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C:\MATLAB\Finalised colour conditions\"/>
    </mc:Choice>
  </mc:AlternateContent>
  <xr:revisionPtr revIDLastSave="0" documentId="13_ncr:1_{775E42FE-A602-4DF2-8353-96EBC924CFF9}" xr6:coauthVersionLast="47" xr6:coauthVersionMax="47" xr10:uidLastSave="{00000000-0000-0000-0000-000000000000}"/>
  <bookViews>
    <workbookView xWindow="-120" yWindow="-120" windowWidth="29040" windowHeight="15840" tabRatio="875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1" sheetId="21" r:id="rId21"/>
    <sheet name="Sheet22" sheetId="22" r:id="rId22"/>
    <sheet name="Sheet23" sheetId="23" r:id="rId23"/>
    <sheet name="Sheet24" sheetId="24" r:id="rId24"/>
    <sheet name="Sheet25" sheetId="25" r:id="rId25"/>
    <sheet name="Sheet26" sheetId="26" r:id="rId26"/>
    <sheet name="Sheet27" sheetId="27" r:id="rId27"/>
    <sheet name="Sheet28" sheetId="28" r:id="rId28"/>
    <sheet name="Sheet29" sheetId="29" r:id="rId29"/>
    <sheet name="Sheet30" sheetId="30" r:id="rId30"/>
    <sheet name="Sheet31" sheetId="31" r:id="rId31"/>
    <sheet name="Sheet32" sheetId="32" r:id="rId32"/>
    <sheet name="Sheet33" sheetId="33" r:id="rId33"/>
    <sheet name="Sheet34" sheetId="34" r:id="rId34"/>
    <sheet name="Sheet35" sheetId="35" r:id="rId35"/>
    <sheet name="Sheet36" sheetId="36" r:id="rId36"/>
    <sheet name="Sheet37" sheetId="37" r:id="rId37"/>
    <sheet name="Sheet38" sheetId="38" r:id="rId38"/>
    <sheet name="Sheet39" sheetId="39" r:id="rId39"/>
    <sheet name="Sheet40" sheetId="40" r:id="rId40"/>
    <sheet name="Sheet41" sheetId="41" r:id="rId41"/>
    <sheet name="Sheet42" sheetId="42" r:id="rId42"/>
    <sheet name="Sheet43" sheetId="43" r:id="rId43"/>
    <sheet name="Sheet44" sheetId="44" r:id="rId44"/>
    <sheet name="Sheet45" sheetId="45" r:id="rId45"/>
    <sheet name="Sheet46" sheetId="46" r:id="rId46"/>
    <sheet name="Sheet47" sheetId="47" r:id="rId47"/>
    <sheet name="Sheet48" sheetId="48" r:id="rId48"/>
    <sheet name="Sheet49" sheetId="49" r:id="rId49"/>
    <sheet name="Sheet50" sheetId="50" r:id="rId50"/>
    <sheet name="Sheet51" sheetId="51" r:id="rId51"/>
    <sheet name="Sheet52" sheetId="52" r:id="rId52"/>
    <sheet name="Sheet53" sheetId="53" r:id="rId53"/>
    <sheet name="Sheet54" sheetId="54" r:id="rId54"/>
    <sheet name="Sheet55" sheetId="55" r:id="rId55"/>
    <sheet name="Sheet56" sheetId="56" r:id="rId56"/>
    <sheet name="Sheet57" sheetId="57" r:id="rId57"/>
    <sheet name="Sheet58" sheetId="58" r:id="rId58"/>
    <sheet name="Sheet59" sheetId="59" r:id="rId59"/>
    <sheet name="Sheet60" sheetId="60" r:id="rId60"/>
    <sheet name="Sheet61" sheetId="61" r:id="rId61"/>
    <sheet name="Sheet62" sheetId="62" r:id="rId62"/>
    <sheet name="Sheet63" sheetId="63" r:id="rId63"/>
    <sheet name="Sheet64" sheetId="64" r:id="rId64"/>
    <sheet name="Sheet65" sheetId="65" r:id="rId65"/>
    <sheet name="Sheet66" sheetId="66" r:id="rId66"/>
    <sheet name="Sheet67" sheetId="67" r:id="rId67"/>
    <sheet name="Sheet68" sheetId="68" r:id="rId68"/>
    <sheet name="Sheet69" sheetId="69" r:id="rId69"/>
    <sheet name="Sheet70" sheetId="70" r:id="rId70"/>
    <sheet name="Sheet71" sheetId="71" r:id="rId71"/>
    <sheet name="Sheet72" sheetId="72" r:id="rId72"/>
    <sheet name="Sheet73" sheetId="73" r:id="rId73"/>
    <sheet name="Sheet74" sheetId="74" r:id="rId74"/>
    <sheet name="Sheet75" sheetId="75" r:id="rId75"/>
    <sheet name="Sheet76" sheetId="76" r:id="rId76"/>
    <sheet name="Sheet77" sheetId="77" r:id="rId77"/>
    <sheet name="Sheet78" sheetId="78" r:id="rId78"/>
    <sheet name="Sheet79" sheetId="79" r:id="rId79"/>
    <sheet name="Sheet80" sheetId="80" r:id="rId80"/>
    <sheet name="Sheet81" sheetId="81" r:id="rId81"/>
    <sheet name="Sheet82" sheetId="82" r:id="rId82"/>
    <sheet name="Sheet83" sheetId="83" r:id="rId83"/>
    <sheet name="Sheet84" sheetId="84" r:id="rId84"/>
    <sheet name="Sheet85" sheetId="85" r:id="rId85"/>
    <sheet name="Sheet86" sheetId="86" r:id="rId86"/>
    <sheet name="Sheet87" sheetId="87" r:id="rId87"/>
    <sheet name="Sheet88" sheetId="88" r:id="rId88"/>
    <sheet name="Sheet89" sheetId="89" r:id="rId89"/>
    <sheet name="Sheet90" sheetId="90" r:id="rId90"/>
    <sheet name="Sheet91" sheetId="91" r:id="rId91"/>
    <sheet name="Sheet92" sheetId="92" r:id="rId92"/>
    <sheet name="Sheet93" sheetId="93" r:id="rId93"/>
    <sheet name="Sheet94" sheetId="94" r:id="rId94"/>
    <sheet name="Sheet95" sheetId="95" r:id="rId95"/>
    <sheet name="Sheet96" sheetId="96" r:id="rId96"/>
    <sheet name="Sheet97" sheetId="115" r:id="rId97"/>
    <sheet name="Sheet98" sheetId="98" r:id="rId98"/>
    <sheet name="Sheet99" sheetId="99" r:id="rId99"/>
    <sheet name="Sheet100" sheetId="100" r:id="rId100"/>
    <sheet name="Sheet101" sheetId="101" r:id="rId101"/>
    <sheet name="Sheet102" sheetId="102" r:id="rId102"/>
    <sheet name="Sheet103" sheetId="103" r:id="rId103"/>
    <sheet name="Sheet104" sheetId="104" r:id="rId104"/>
    <sheet name="Sheet105" sheetId="105" r:id="rId105"/>
    <sheet name="Sheet106" sheetId="106" r:id="rId106"/>
    <sheet name="Sheet107" sheetId="107" r:id="rId107"/>
    <sheet name="Sheet108" sheetId="108" r:id="rId108"/>
    <sheet name="Sheet109" sheetId="109" r:id="rId109"/>
    <sheet name="Sheet110" sheetId="110" r:id="rId110"/>
    <sheet name="Sheet111" sheetId="111" r:id="rId111"/>
    <sheet name="Sheet112" sheetId="112" r:id="rId112"/>
    <sheet name="Sheet113" sheetId="113" r:id="rId113"/>
    <sheet name="Sheet114" sheetId="114" r:id="rId114"/>
    <sheet name="Sheet115" sheetId="121" r:id="rId115"/>
    <sheet name="Sheet116" sheetId="116" r:id="rId116"/>
    <sheet name="Sheet117" sheetId="117" r:id="rId117"/>
    <sheet name="Sheet118" sheetId="118" r:id="rId118"/>
    <sheet name="Sheet119" sheetId="119" r:id="rId119"/>
    <sheet name="Sheet120" sheetId="120" r:id="rId120"/>
    <sheet name="Sheet121" sheetId="122" r:id="rId121"/>
    <sheet name="Sheet122" sheetId="123" r:id="rId122"/>
    <sheet name="Sheet123" sheetId="124" r:id="rId123"/>
    <sheet name="Sheet124" sheetId="125" r:id="rId124"/>
    <sheet name="Sheet125" sheetId="126" r:id="rId125"/>
    <sheet name="Sheet126" sheetId="127" r:id="rId126"/>
    <sheet name="Sheet127" sheetId="128" r:id="rId127"/>
    <sheet name="Sheet128" sheetId="129" r:id="rId128"/>
    <sheet name="Sheet129" sheetId="130" r:id="rId129"/>
    <sheet name="Sheet130" sheetId="131" r:id="rId130"/>
    <sheet name="Sheet131" sheetId="132" r:id="rId131"/>
    <sheet name="Sheet132" sheetId="133" r:id="rId132"/>
    <sheet name="Sheet133" sheetId="134" r:id="rId133"/>
    <sheet name="Sheet134" sheetId="135" r:id="rId134"/>
    <sheet name="Sheet135" sheetId="136" r:id="rId135"/>
    <sheet name="Sheet136" sheetId="137" r:id="rId136"/>
    <sheet name="Sheet137" sheetId="138" r:id="rId137"/>
    <sheet name="Sheet138" sheetId="139" r:id="rId138"/>
    <sheet name="Sheet139" sheetId="140" r:id="rId139"/>
    <sheet name="Sheet140" sheetId="141" r:id="rId140"/>
    <sheet name="Sheet141" sheetId="142" r:id="rId141"/>
    <sheet name="Sheet142" sheetId="143" r:id="rId142"/>
    <sheet name="Sheet143" sheetId="144" r:id="rId143"/>
    <sheet name="Sheet144" sheetId="145" r:id="rId14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2" l="1"/>
  <c r="A1" i="3"/>
  <c r="A1" i="4"/>
  <c r="A1" i="5"/>
  <c r="A1" i="6"/>
  <c r="A1" i="7"/>
  <c r="A1" i="8"/>
  <c r="A1" i="9"/>
  <c r="A1" i="10"/>
  <c r="A1" i="11"/>
  <c r="A1" i="12"/>
  <c r="A1" i="1"/>
  <c r="A1" i="135"/>
  <c r="A1" i="136"/>
  <c r="A1" i="137"/>
  <c r="A1" i="138"/>
  <c r="A1" i="139"/>
  <c r="A1" i="140"/>
  <c r="A1" i="141"/>
  <c r="A1" i="142"/>
  <c r="A1" i="143"/>
  <c r="A1" i="144"/>
  <c r="A1" i="145"/>
  <c r="A1" i="134"/>
  <c r="K29" i="135"/>
  <c r="G29" i="135"/>
  <c r="F29" i="135"/>
  <c r="C29" i="135"/>
  <c r="K28" i="135"/>
  <c r="G28" i="135"/>
  <c r="F28" i="135"/>
  <c r="C28" i="135"/>
  <c r="K27" i="135"/>
  <c r="G27" i="135"/>
  <c r="F27" i="135"/>
  <c r="C27" i="135"/>
  <c r="K26" i="135"/>
  <c r="G26" i="135"/>
  <c r="F26" i="135"/>
  <c r="C26" i="135"/>
  <c r="K25" i="135"/>
  <c r="G25" i="135"/>
  <c r="F25" i="135"/>
  <c r="C25" i="135"/>
  <c r="K24" i="135"/>
  <c r="G24" i="135"/>
  <c r="F24" i="135"/>
  <c r="C24" i="135"/>
  <c r="K23" i="135"/>
  <c r="G23" i="135"/>
  <c r="F23" i="135"/>
  <c r="C23" i="135"/>
  <c r="K22" i="135"/>
  <c r="G22" i="135"/>
  <c r="F22" i="135"/>
  <c r="C22" i="135"/>
  <c r="K21" i="135"/>
  <c r="G21" i="135"/>
  <c r="F21" i="135"/>
  <c r="C21" i="135"/>
  <c r="K20" i="135"/>
  <c r="G20" i="135"/>
  <c r="F20" i="135"/>
  <c r="C20" i="135"/>
  <c r="K19" i="135"/>
  <c r="G19" i="135"/>
  <c r="F19" i="135"/>
  <c r="C19" i="135"/>
  <c r="K18" i="135"/>
  <c r="G18" i="135"/>
  <c r="F18" i="135"/>
  <c r="C18" i="135"/>
  <c r="G16" i="135"/>
  <c r="F16" i="135" s="1"/>
  <c r="C16" i="135"/>
  <c r="G15" i="135"/>
  <c r="F15" i="135" s="1"/>
  <c r="C15" i="135"/>
  <c r="G14" i="135"/>
  <c r="F14" i="135" s="1"/>
  <c r="C14" i="135"/>
  <c r="G13" i="135"/>
  <c r="F13" i="135"/>
  <c r="C13" i="135"/>
  <c r="G12" i="135"/>
  <c r="F12" i="135"/>
  <c r="C12" i="135"/>
  <c r="G11" i="135"/>
  <c r="F11" i="135" s="1"/>
  <c r="C11" i="135"/>
  <c r="G10" i="135"/>
  <c r="F10" i="135" s="1"/>
  <c r="C10" i="135"/>
  <c r="G9" i="135"/>
  <c r="F9" i="135"/>
  <c r="C9" i="135"/>
  <c r="G8" i="135"/>
  <c r="F8" i="135"/>
  <c r="C8" i="135"/>
  <c r="G7" i="135"/>
  <c r="F7" i="135"/>
  <c r="C7" i="135"/>
  <c r="G6" i="135"/>
  <c r="F6" i="135" s="1"/>
  <c r="C6" i="135"/>
  <c r="G5" i="135"/>
  <c r="F5" i="135"/>
  <c r="C5" i="135"/>
  <c r="A4" i="135"/>
  <c r="K29" i="136"/>
  <c r="G29" i="136"/>
  <c r="F29" i="136" s="1"/>
  <c r="C29" i="136"/>
  <c r="K28" i="136"/>
  <c r="G28" i="136"/>
  <c r="F28" i="136"/>
  <c r="C28" i="136"/>
  <c r="K27" i="136"/>
  <c r="G27" i="136"/>
  <c r="F27" i="136" s="1"/>
  <c r="C27" i="136"/>
  <c r="K26" i="136"/>
  <c r="G26" i="136"/>
  <c r="F26" i="136"/>
  <c r="C26" i="136"/>
  <c r="K25" i="136"/>
  <c r="G25" i="136"/>
  <c r="F25" i="136" s="1"/>
  <c r="C25" i="136"/>
  <c r="K24" i="136"/>
  <c r="G24" i="136"/>
  <c r="F24" i="136"/>
  <c r="C24" i="136"/>
  <c r="K23" i="136"/>
  <c r="G23" i="136"/>
  <c r="F23" i="136" s="1"/>
  <c r="C23" i="136"/>
  <c r="K22" i="136"/>
  <c r="G22" i="136"/>
  <c r="F22" i="136"/>
  <c r="C22" i="136"/>
  <c r="K21" i="136"/>
  <c r="G21" i="136"/>
  <c r="F21" i="136" s="1"/>
  <c r="C21" i="136"/>
  <c r="K20" i="136"/>
  <c r="G20" i="136"/>
  <c r="F20" i="136"/>
  <c r="C20" i="136"/>
  <c r="K19" i="136"/>
  <c r="G19" i="136"/>
  <c r="F19" i="136" s="1"/>
  <c r="C19" i="136"/>
  <c r="K18" i="136"/>
  <c r="G18" i="136"/>
  <c r="F18" i="136"/>
  <c r="C18" i="136"/>
  <c r="G16" i="136"/>
  <c r="F16" i="136" s="1"/>
  <c r="C16" i="136"/>
  <c r="G15" i="136"/>
  <c r="F15" i="136"/>
  <c r="C15" i="136"/>
  <c r="G14" i="136"/>
  <c r="F14" i="136"/>
  <c r="C14" i="136"/>
  <c r="G13" i="136"/>
  <c r="F13" i="136"/>
  <c r="C13" i="136"/>
  <c r="G12" i="136"/>
  <c r="F12" i="136" s="1"/>
  <c r="C12" i="136"/>
  <c r="G11" i="136"/>
  <c r="F11" i="136"/>
  <c r="C11" i="136"/>
  <c r="G10" i="136"/>
  <c r="F10" i="136"/>
  <c r="C10" i="136"/>
  <c r="G9" i="136"/>
  <c r="F9" i="136"/>
  <c r="C9" i="136"/>
  <c r="G8" i="136"/>
  <c r="F8" i="136" s="1"/>
  <c r="C8" i="136"/>
  <c r="G7" i="136"/>
  <c r="F7" i="136"/>
  <c r="C7" i="136"/>
  <c r="G6" i="136"/>
  <c r="F6" i="136"/>
  <c r="C6" i="136"/>
  <c r="G5" i="136"/>
  <c r="F5" i="136"/>
  <c r="C5" i="136"/>
  <c r="A4" i="136"/>
  <c r="K29" i="137"/>
  <c r="G29" i="137"/>
  <c r="F29" i="137"/>
  <c r="C29" i="137"/>
  <c r="K28" i="137"/>
  <c r="G28" i="137"/>
  <c r="F28" i="137"/>
  <c r="C28" i="137"/>
  <c r="K27" i="137"/>
  <c r="G27" i="137"/>
  <c r="F27" i="137"/>
  <c r="C27" i="137"/>
  <c r="K26" i="137"/>
  <c r="G26" i="137"/>
  <c r="F26" i="137"/>
  <c r="C26" i="137"/>
  <c r="K25" i="137"/>
  <c r="G25" i="137"/>
  <c r="F25" i="137"/>
  <c r="C25" i="137"/>
  <c r="K24" i="137"/>
  <c r="G24" i="137"/>
  <c r="F24" i="137"/>
  <c r="C24" i="137"/>
  <c r="K23" i="137"/>
  <c r="G23" i="137"/>
  <c r="F23" i="137"/>
  <c r="C23" i="137"/>
  <c r="K22" i="137"/>
  <c r="G22" i="137"/>
  <c r="F22" i="137"/>
  <c r="C22" i="137"/>
  <c r="K21" i="137"/>
  <c r="G21" i="137"/>
  <c r="F21" i="137"/>
  <c r="C21" i="137"/>
  <c r="K20" i="137"/>
  <c r="G20" i="137"/>
  <c r="F20" i="137"/>
  <c r="C20" i="137"/>
  <c r="K19" i="137"/>
  <c r="G19" i="137"/>
  <c r="F19" i="137"/>
  <c r="C19" i="137"/>
  <c r="K18" i="137"/>
  <c r="G18" i="137"/>
  <c r="F18" i="137"/>
  <c r="C18" i="137"/>
  <c r="G16" i="137"/>
  <c r="F16" i="137"/>
  <c r="C16" i="137"/>
  <c r="G15" i="137"/>
  <c r="F15" i="137"/>
  <c r="C15" i="137"/>
  <c r="G14" i="137"/>
  <c r="F14" i="137" s="1"/>
  <c r="C14" i="137"/>
  <c r="G13" i="137"/>
  <c r="F13" i="137"/>
  <c r="C13" i="137"/>
  <c r="G12" i="137"/>
  <c r="F12" i="137" s="1"/>
  <c r="C12" i="137"/>
  <c r="G11" i="137"/>
  <c r="F11" i="137"/>
  <c r="C11" i="137"/>
  <c r="G10" i="137"/>
  <c r="F10" i="137" s="1"/>
  <c r="C10" i="137"/>
  <c r="G9" i="137"/>
  <c r="F9" i="137"/>
  <c r="C9" i="137"/>
  <c r="G8" i="137"/>
  <c r="F8" i="137"/>
  <c r="C8" i="137"/>
  <c r="G7" i="137"/>
  <c r="F7" i="137"/>
  <c r="C7" i="137"/>
  <c r="G6" i="137"/>
  <c r="F6" i="137" s="1"/>
  <c r="C6" i="137"/>
  <c r="G5" i="137"/>
  <c r="F5" i="137"/>
  <c r="C5" i="137"/>
  <c r="A4" i="137"/>
  <c r="K29" i="138"/>
  <c r="G29" i="138"/>
  <c r="F29" i="138"/>
  <c r="C29" i="138"/>
  <c r="K28" i="138"/>
  <c r="G28" i="138"/>
  <c r="F28" i="138"/>
  <c r="C28" i="138"/>
  <c r="K27" i="138"/>
  <c r="G27" i="138"/>
  <c r="F27" i="138"/>
  <c r="C27" i="138"/>
  <c r="K26" i="138"/>
  <c r="G26" i="138"/>
  <c r="F26" i="138"/>
  <c r="C26" i="138"/>
  <c r="K25" i="138"/>
  <c r="G25" i="138"/>
  <c r="F25" i="138"/>
  <c r="C25" i="138"/>
  <c r="K24" i="138"/>
  <c r="G24" i="138"/>
  <c r="F24" i="138"/>
  <c r="C24" i="138"/>
  <c r="K23" i="138"/>
  <c r="G23" i="138"/>
  <c r="F23" i="138"/>
  <c r="C23" i="138"/>
  <c r="K22" i="138"/>
  <c r="G22" i="138"/>
  <c r="F22" i="138"/>
  <c r="C22" i="138"/>
  <c r="K21" i="138"/>
  <c r="G21" i="138"/>
  <c r="F21" i="138"/>
  <c r="C21" i="138"/>
  <c r="K20" i="138"/>
  <c r="G20" i="138"/>
  <c r="F20" i="138"/>
  <c r="C20" i="138"/>
  <c r="K19" i="138"/>
  <c r="G19" i="138"/>
  <c r="F19" i="138"/>
  <c r="C19" i="138"/>
  <c r="K18" i="138"/>
  <c r="G18" i="138"/>
  <c r="F18" i="138"/>
  <c r="C18" i="138"/>
  <c r="G17" i="138"/>
  <c r="G16" i="138"/>
  <c r="F16" i="138"/>
  <c r="C16" i="138"/>
  <c r="G15" i="138"/>
  <c r="F15" i="138" s="1"/>
  <c r="C15" i="138"/>
  <c r="G14" i="138"/>
  <c r="F14" i="138"/>
  <c r="C14" i="138"/>
  <c r="G13" i="138"/>
  <c r="F13" i="138"/>
  <c r="C13" i="138"/>
  <c r="G12" i="138"/>
  <c r="F12" i="138"/>
  <c r="C12" i="138"/>
  <c r="G11" i="138"/>
  <c r="F11" i="138" s="1"/>
  <c r="C11" i="138"/>
  <c r="G10" i="138"/>
  <c r="F10" i="138"/>
  <c r="C10" i="138"/>
  <c r="G9" i="138"/>
  <c r="F9" i="138" s="1"/>
  <c r="C9" i="138"/>
  <c r="G8" i="138"/>
  <c r="F8" i="138"/>
  <c r="C8" i="138"/>
  <c r="G7" i="138"/>
  <c r="F7" i="138" s="1"/>
  <c r="C7" i="138"/>
  <c r="G6" i="138"/>
  <c r="F6" i="138"/>
  <c r="C6" i="138"/>
  <c r="G5" i="138"/>
  <c r="F5" i="138"/>
  <c r="C5" i="138"/>
  <c r="A4" i="138" s="1"/>
  <c r="K29" i="139"/>
  <c r="G29" i="139"/>
  <c r="F29" i="139" s="1"/>
  <c r="C29" i="139"/>
  <c r="K28" i="139"/>
  <c r="G28" i="139"/>
  <c r="F28" i="139" s="1"/>
  <c r="C28" i="139"/>
  <c r="K27" i="139"/>
  <c r="G27" i="139"/>
  <c r="F27" i="139" s="1"/>
  <c r="C27" i="139"/>
  <c r="K26" i="139"/>
  <c r="G26" i="139"/>
  <c r="F26" i="139" s="1"/>
  <c r="C26" i="139"/>
  <c r="K25" i="139"/>
  <c r="G25" i="139"/>
  <c r="F25" i="139" s="1"/>
  <c r="C25" i="139"/>
  <c r="K24" i="139"/>
  <c r="G24" i="139"/>
  <c r="F24" i="139" s="1"/>
  <c r="C24" i="139"/>
  <c r="K23" i="139"/>
  <c r="G23" i="139"/>
  <c r="F23" i="139" s="1"/>
  <c r="C23" i="139"/>
  <c r="K22" i="139"/>
  <c r="G22" i="139"/>
  <c r="F22" i="139" s="1"/>
  <c r="C22" i="139"/>
  <c r="K21" i="139"/>
  <c r="G21" i="139"/>
  <c r="F21" i="139" s="1"/>
  <c r="C21" i="139"/>
  <c r="K20" i="139"/>
  <c r="G20" i="139"/>
  <c r="F20" i="139" s="1"/>
  <c r="C20" i="139"/>
  <c r="K19" i="139"/>
  <c r="G19" i="139"/>
  <c r="F19" i="139" s="1"/>
  <c r="C19" i="139"/>
  <c r="K18" i="139"/>
  <c r="G18" i="139"/>
  <c r="F18" i="139" s="1"/>
  <c r="C18" i="139"/>
  <c r="G16" i="139"/>
  <c r="F16" i="139"/>
  <c r="C16" i="139"/>
  <c r="G15" i="139"/>
  <c r="F15" i="139"/>
  <c r="C15" i="139"/>
  <c r="G14" i="139"/>
  <c r="F14" i="139"/>
  <c r="C14" i="139"/>
  <c r="G13" i="139"/>
  <c r="F13" i="139" s="1"/>
  <c r="C13" i="139"/>
  <c r="G12" i="139"/>
  <c r="F12" i="139"/>
  <c r="C12" i="139"/>
  <c r="G11" i="139"/>
  <c r="F11" i="139" s="1"/>
  <c r="C11" i="139"/>
  <c r="G10" i="139"/>
  <c r="F10" i="139"/>
  <c r="C10" i="139"/>
  <c r="G9" i="139"/>
  <c r="F9" i="139" s="1"/>
  <c r="C9" i="139"/>
  <c r="G8" i="139"/>
  <c r="F8" i="139"/>
  <c r="C8" i="139"/>
  <c r="G7" i="139"/>
  <c r="F7" i="139"/>
  <c r="C7" i="139"/>
  <c r="G6" i="139"/>
  <c r="F6" i="139"/>
  <c r="C6" i="139"/>
  <c r="G5" i="139"/>
  <c r="F5" i="139" s="1"/>
  <c r="C5" i="139"/>
  <c r="A4" i="139"/>
  <c r="K29" i="140"/>
  <c r="G29" i="140"/>
  <c r="F29" i="140" s="1"/>
  <c r="C29" i="140"/>
  <c r="K28" i="140"/>
  <c r="G28" i="140"/>
  <c r="F28" i="140"/>
  <c r="C28" i="140"/>
  <c r="K27" i="140"/>
  <c r="G27" i="140"/>
  <c r="F27" i="140" s="1"/>
  <c r="C27" i="140"/>
  <c r="K26" i="140"/>
  <c r="G26" i="140"/>
  <c r="F26" i="140"/>
  <c r="C26" i="140"/>
  <c r="K25" i="140"/>
  <c r="G25" i="140"/>
  <c r="F25" i="140" s="1"/>
  <c r="C25" i="140"/>
  <c r="K24" i="140"/>
  <c r="G24" i="140"/>
  <c r="F24" i="140"/>
  <c r="C24" i="140"/>
  <c r="K23" i="140"/>
  <c r="G23" i="140"/>
  <c r="F23" i="140" s="1"/>
  <c r="C23" i="140"/>
  <c r="K22" i="140"/>
  <c r="G22" i="140"/>
  <c r="F22" i="140"/>
  <c r="C22" i="140"/>
  <c r="K21" i="140"/>
  <c r="G21" i="140"/>
  <c r="F21" i="140" s="1"/>
  <c r="C21" i="140"/>
  <c r="K20" i="140"/>
  <c r="G20" i="140"/>
  <c r="F20" i="140"/>
  <c r="C20" i="140"/>
  <c r="K19" i="140"/>
  <c r="G19" i="140"/>
  <c r="F19" i="140" s="1"/>
  <c r="C19" i="140"/>
  <c r="K18" i="140"/>
  <c r="G18" i="140"/>
  <c r="F18" i="140"/>
  <c r="C18" i="140"/>
  <c r="G16" i="140"/>
  <c r="F16" i="140"/>
  <c r="C16" i="140"/>
  <c r="G15" i="140"/>
  <c r="F15" i="140" s="1"/>
  <c r="C15" i="140"/>
  <c r="G14" i="140"/>
  <c r="F14" i="140"/>
  <c r="C14" i="140"/>
  <c r="G13" i="140"/>
  <c r="F13" i="140" s="1"/>
  <c r="C13" i="140"/>
  <c r="G12" i="140"/>
  <c r="F12" i="140"/>
  <c r="C12" i="140"/>
  <c r="G11" i="140"/>
  <c r="F11" i="140" s="1"/>
  <c r="C11" i="140"/>
  <c r="G10" i="140"/>
  <c r="F10" i="140"/>
  <c r="C10" i="140"/>
  <c r="G9" i="140"/>
  <c r="F9" i="140"/>
  <c r="C9" i="140"/>
  <c r="G8" i="140"/>
  <c r="F8" i="140"/>
  <c r="C8" i="140"/>
  <c r="G7" i="140"/>
  <c r="F7" i="140" s="1"/>
  <c r="C7" i="140"/>
  <c r="G6" i="140"/>
  <c r="F6" i="140"/>
  <c r="C6" i="140"/>
  <c r="G5" i="140"/>
  <c r="F5" i="140" s="1"/>
  <c r="C5" i="140"/>
  <c r="A4" i="140" s="1"/>
  <c r="K29" i="141"/>
  <c r="G29" i="141"/>
  <c r="F29" i="141" s="1"/>
  <c r="C29" i="141"/>
  <c r="K28" i="141"/>
  <c r="G28" i="141"/>
  <c r="F28" i="141" s="1"/>
  <c r="C28" i="141"/>
  <c r="K27" i="141"/>
  <c r="G27" i="141"/>
  <c r="F27" i="141" s="1"/>
  <c r="C27" i="141"/>
  <c r="K26" i="141"/>
  <c r="G26" i="141"/>
  <c r="F26" i="141" s="1"/>
  <c r="C26" i="141"/>
  <c r="K25" i="141"/>
  <c r="G25" i="141"/>
  <c r="F25" i="141" s="1"/>
  <c r="C25" i="141"/>
  <c r="K24" i="141"/>
  <c r="G24" i="141"/>
  <c r="F24" i="141" s="1"/>
  <c r="C24" i="141"/>
  <c r="K23" i="141"/>
  <c r="G23" i="141"/>
  <c r="F23" i="141" s="1"/>
  <c r="C23" i="141"/>
  <c r="K22" i="141"/>
  <c r="G22" i="141"/>
  <c r="F22" i="141" s="1"/>
  <c r="C22" i="141"/>
  <c r="K21" i="141"/>
  <c r="G21" i="141"/>
  <c r="F21" i="141" s="1"/>
  <c r="C21" i="141"/>
  <c r="K20" i="141"/>
  <c r="G20" i="141"/>
  <c r="F20" i="141" s="1"/>
  <c r="C20" i="141"/>
  <c r="K19" i="141"/>
  <c r="G19" i="141"/>
  <c r="F19" i="141" s="1"/>
  <c r="C19" i="141"/>
  <c r="K18" i="141"/>
  <c r="G18" i="141"/>
  <c r="F18" i="141" s="1"/>
  <c r="C18" i="141"/>
  <c r="G16" i="141"/>
  <c r="F16" i="141"/>
  <c r="C16" i="141"/>
  <c r="G15" i="141"/>
  <c r="F15" i="141" s="1"/>
  <c r="C15" i="141"/>
  <c r="G14" i="141"/>
  <c r="F14" i="141"/>
  <c r="C14" i="141"/>
  <c r="G13" i="141"/>
  <c r="F13" i="141" s="1"/>
  <c r="C13" i="141"/>
  <c r="G12" i="141"/>
  <c r="F12" i="141"/>
  <c r="C12" i="141"/>
  <c r="G11" i="141"/>
  <c r="F11" i="141"/>
  <c r="C11" i="141"/>
  <c r="G10" i="141"/>
  <c r="F10" i="141"/>
  <c r="C10" i="141"/>
  <c r="G9" i="141"/>
  <c r="F9" i="141" s="1"/>
  <c r="C9" i="141"/>
  <c r="G8" i="141"/>
  <c r="F8" i="141"/>
  <c r="C8" i="141"/>
  <c r="G7" i="141"/>
  <c r="F7" i="141" s="1"/>
  <c r="C7" i="141"/>
  <c r="G6" i="141"/>
  <c r="F6" i="141"/>
  <c r="C6" i="141"/>
  <c r="G5" i="141"/>
  <c r="F5" i="141" s="1"/>
  <c r="C5" i="141"/>
  <c r="A4" i="141" s="1"/>
  <c r="K29" i="142"/>
  <c r="G29" i="142"/>
  <c r="F29" i="142"/>
  <c r="C29" i="142"/>
  <c r="K28" i="142"/>
  <c r="G28" i="142"/>
  <c r="F28" i="142" s="1"/>
  <c r="C28" i="142"/>
  <c r="K27" i="142"/>
  <c r="G27" i="142"/>
  <c r="F27" i="142"/>
  <c r="C27" i="142"/>
  <c r="K26" i="142"/>
  <c r="G26" i="142"/>
  <c r="F26" i="142" s="1"/>
  <c r="C26" i="142"/>
  <c r="K25" i="142"/>
  <c r="G25" i="142"/>
  <c r="F25" i="142"/>
  <c r="C25" i="142"/>
  <c r="K24" i="142"/>
  <c r="G24" i="142"/>
  <c r="F24" i="142" s="1"/>
  <c r="C24" i="142"/>
  <c r="K23" i="142"/>
  <c r="G23" i="142"/>
  <c r="F23" i="142"/>
  <c r="C23" i="142"/>
  <c r="K22" i="142"/>
  <c r="G22" i="142"/>
  <c r="F22" i="142" s="1"/>
  <c r="C22" i="142"/>
  <c r="K21" i="142"/>
  <c r="G21" i="142"/>
  <c r="F21" i="142"/>
  <c r="C21" i="142"/>
  <c r="K20" i="142"/>
  <c r="G20" i="142"/>
  <c r="F20" i="142" s="1"/>
  <c r="C20" i="142"/>
  <c r="K19" i="142"/>
  <c r="G19" i="142"/>
  <c r="F19" i="142"/>
  <c r="C19" i="142"/>
  <c r="K18" i="142"/>
  <c r="G18" i="142"/>
  <c r="F18" i="142" s="1"/>
  <c r="C18" i="142"/>
  <c r="G16" i="142"/>
  <c r="F16" i="142"/>
  <c r="C16" i="142"/>
  <c r="G15" i="142"/>
  <c r="F15" i="142" s="1"/>
  <c r="C15" i="142"/>
  <c r="G14" i="142"/>
  <c r="F14" i="142"/>
  <c r="C14" i="142"/>
  <c r="G13" i="142"/>
  <c r="F13" i="142"/>
  <c r="C13" i="142"/>
  <c r="G12" i="142"/>
  <c r="F12" i="142"/>
  <c r="C12" i="142"/>
  <c r="G11" i="142"/>
  <c r="F11" i="142" s="1"/>
  <c r="C11" i="142"/>
  <c r="G10" i="142"/>
  <c r="F10" i="142"/>
  <c r="C10" i="142"/>
  <c r="G9" i="142"/>
  <c r="F9" i="142" s="1"/>
  <c r="C9" i="142"/>
  <c r="G8" i="142"/>
  <c r="F8" i="142"/>
  <c r="C8" i="142"/>
  <c r="G7" i="142"/>
  <c r="F7" i="142" s="1"/>
  <c r="C7" i="142"/>
  <c r="G6" i="142"/>
  <c r="F6" i="142"/>
  <c r="C6" i="142"/>
  <c r="G5" i="142"/>
  <c r="F5" i="142"/>
  <c r="C5" i="142"/>
  <c r="A4" i="142" s="1"/>
  <c r="K29" i="143"/>
  <c r="G29" i="143"/>
  <c r="F29" i="143" s="1"/>
  <c r="C29" i="143"/>
  <c r="K28" i="143"/>
  <c r="G28" i="143"/>
  <c r="F28" i="143" s="1"/>
  <c r="C28" i="143"/>
  <c r="K27" i="143"/>
  <c r="G27" i="143"/>
  <c r="F27" i="143" s="1"/>
  <c r="C27" i="143"/>
  <c r="K26" i="143"/>
  <c r="G26" i="143"/>
  <c r="F26" i="143" s="1"/>
  <c r="C26" i="143"/>
  <c r="K25" i="143"/>
  <c r="G25" i="143"/>
  <c r="F25" i="143" s="1"/>
  <c r="C25" i="143"/>
  <c r="K24" i="143"/>
  <c r="G24" i="143"/>
  <c r="F24" i="143" s="1"/>
  <c r="C24" i="143"/>
  <c r="K23" i="143"/>
  <c r="G23" i="143"/>
  <c r="F23" i="143" s="1"/>
  <c r="C23" i="143"/>
  <c r="K22" i="143"/>
  <c r="G22" i="143"/>
  <c r="F22" i="143" s="1"/>
  <c r="C22" i="143"/>
  <c r="K21" i="143"/>
  <c r="G21" i="143"/>
  <c r="F21" i="143" s="1"/>
  <c r="C21" i="143"/>
  <c r="K20" i="143"/>
  <c r="G20" i="143"/>
  <c r="F20" i="143" s="1"/>
  <c r="C20" i="143"/>
  <c r="K19" i="143"/>
  <c r="G19" i="143"/>
  <c r="F19" i="143" s="1"/>
  <c r="C19" i="143"/>
  <c r="K18" i="143"/>
  <c r="G18" i="143"/>
  <c r="F18" i="143" s="1"/>
  <c r="C18" i="143"/>
  <c r="G16" i="143"/>
  <c r="F16" i="143"/>
  <c r="C16" i="143"/>
  <c r="G15" i="143"/>
  <c r="F15" i="143"/>
  <c r="C15" i="143"/>
  <c r="G14" i="143"/>
  <c r="F14" i="143"/>
  <c r="C14" i="143"/>
  <c r="G13" i="143"/>
  <c r="F13" i="143" s="1"/>
  <c r="C13" i="143"/>
  <c r="G12" i="143"/>
  <c r="F12" i="143"/>
  <c r="C12" i="143"/>
  <c r="G11" i="143"/>
  <c r="F11" i="143" s="1"/>
  <c r="C11" i="143"/>
  <c r="G10" i="143"/>
  <c r="F10" i="143"/>
  <c r="C10" i="143"/>
  <c r="G9" i="143"/>
  <c r="F9" i="143" s="1"/>
  <c r="C9" i="143"/>
  <c r="G8" i="143"/>
  <c r="F8" i="143"/>
  <c r="C8" i="143"/>
  <c r="G7" i="143"/>
  <c r="F7" i="143"/>
  <c r="C7" i="143"/>
  <c r="G6" i="143"/>
  <c r="F6" i="143"/>
  <c r="C6" i="143"/>
  <c r="G5" i="143"/>
  <c r="F5" i="143" s="1"/>
  <c r="C5" i="143"/>
  <c r="A4" i="143"/>
  <c r="K29" i="144"/>
  <c r="G29" i="144"/>
  <c r="F29" i="144" s="1"/>
  <c r="C29" i="144"/>
  <c r="K28" i="144"/>
  <c r="G28" i="144"/>
  <c r="F28" i="144"/>
  <c r="C28" i="144"/>
  <c r="K27" i="144"/>
  <c r="G27" i="144"/>
  <c r="F27" i="144" s="1"/>
  <c r="C27" i="144"/>
  <c r="K26" i="144"/>
  <c r="G26" i="144"/>
  <c r="F26" i="144"/>
  <c r="C26" i="144"/>
  <c r="K25" i="144"/>
  <c r="G25" i="144"/>
  <c r="F25" i="144" s="1"/>
  <c r="C25" i="144"/>
  <c r="K24" i="144"/>
  <c r="G24" i="144"/>
  <c r="F24" i="144"/>
  <c r="C24" i="144"/>
  <c r="K23" i="144"/>
  <c r="G23" i="144"/>
  <c r="F23" i="144" s="1"/>
  <c r="C23" i="144"/>
  <c r="K22" i="144"/>
  <c r="G22" i="144"/>
  <c r="F22" i="144"/>
  <c r="C22" i="144"/>
  <c r="K21" i="144"/>
  <c r="G21" i="144"/>
  <c r="F21" i="144" s="1"/>
  <c r="C21" i="144"/>
  <c r="K20" i="144"/>
  <c r="G20" i="144"/>
  <c r="F20" i="144"/>
  <c r="C20" i="144"/>
  <c r="K19" i="144"/>
  <c r="G19" i="144"/>
  <c r="F19" i="144" s="1"/>
  <c r="C19" i="144"/>
  <c r="K18" i="144"/>
  <c r="G18" i="144"/>
  <c r="F18" i="144"/>
  <c r="C18" i="144"/>
  <c r="G16" i="144"/>
  <c r="F16" i="144"/>
  <c r="C16" i="144"/>
  <c r="G15" i="144"/>
  <c r="F15" i="144" s="1"/>
  <c r="C15" i="144"/>
  <c r="G14" i="144"/>
  <c r="F14" i="144"/>
  <c r="C14" i="144"/>
  <c r="G13" i="144"/>
  <c r="F13" i="144" s="1"/>
  <c r="C13" i="144"/>
  <c r="G12" i="144"/>
  <c r="F12" i="144"/>
  <c r="C12" i="144"/>
  <c r="G11" i="144"/>
  <c r="F11" i="144" s="1"/>
  <c r="C11" i="144"/>
  <c r="G10" i="144"/>
  <c r="F10" i="144"/>
  <c r="C10" i="144"/>
  <c r="G9" i="144"/>
  <c r="F9" i="144"/>
  <c r="C9" i="144"/>
  <c r="G8" i="144"/>
  <c r="F8" i="144"/>
  <c r="C8" i="144"/>
  <c r="G7" i="144"/>
  <c r="F7" i="144" s="1"/>
  <c r="C7" i="144"/>
  <c r="G6" i="144"/>
  <c r="F6" i="144"/>
  <c r="C6" i="144"/>
  <c r="G5" i="144"/>
  <c r="F5" i="144" s="1"/>
  <c r="C5" i="144"/>
  <c r="A4" i="144" s="1"/>
  <c r="K29" i="145"/>
  <c r="G29" i="145"/>
  <c r="F29" i="145" s="1"/>
  <c r="C29" i="145"/>
  <c r="K28" i="145"/>
  <c r="G28" i="145"/>
  <c r="F28" i="145" s="1"/>
  <c r="C28" i="145"/>
  <c r="K27" i="145"/>
  <c r="G27" i="145"/>
  <c r="F27" i="145" s="1"/>
  <c r="C27" i="145"/>
  <c r="K26" i="145"/>
  <c r="G26" i="145"/>
  <c r="F26" i="145" s="1"/>
  <c r="C26" i="145"/>
  <c r="K25" i="145"/>
  <c r="G25" i="145"/>
  <c r="F25" i="145" s="1"/>
  <c r="C25" i="145"/>
  <c r="K24" i="145"/>
  <c r="G24" i="145"/>
  <c r="F24" i="145" s="1"/>
  <c r="C24" i="145"/>
  <c r="K23" i="145"/>
  <c r="G23" i="145"/>
  <c r="F23" i="145" s="1"/>
  <c r="C23" i="145"/>
  <c r="K22" i="145"/>
  <c r="G22" i="145"/>
  <c r="F22" i="145" s="1"/>
  <c r="C22" i="145"/>
  <c r="K21" i="145"/>
  <c r="G21" i="145"/>
  <c r="F21" i="145" s="1"/>
  <c r="C21" i="145"/>
  <c r="K20" i="145"/>
  <c r="G20" i="145"/>
  <c r="F20" i="145" s="1"/>
  <c r="C20" i="145"/>
  <c r="K19" i="145"/>
  <c r="G19" i="145"/>
  <c r="F19" i="145" s="1"/>
  <c r="C19" i="145"/>
  <c r="K18" i="145"/>
  <c r="G18" i="145"/>
  <c r="F18" i="145" s="1"/>
  <c r="C18" i="145"/>
  <c r="G16" i="145"/>
  <c r="F16" i="145"/>
  <c r="C16" i="145"/>
  <c r="G15" i="145"/>
  <c r="F15" i="145" s="1"/>
  <c r="C15" i="145"/>
  <c r="G14" i="145"/>
  <c r="F14" i="145"/>
  <c r="C14" i="145"/>
  <c r="G13" i="145"/>
  <c r="F13" i="145" s="1"/>
  <c r="C13" i="145"/>
  <c r="G12" i="145"/>
  <c r="F12" i="145"/>
  <c r="C12" i="145"/>
  <c r="G11" i="145"/>
  <c r="F11" i="145"/>
  <c r="C11" i="145"/>
  <c r="G10" i="145"/>
  <c r="F10" i="145"/>
  <c r="C10" i="145"/>
  <c r="G9" i="145"/>
  <c r="F9" i="145" s="1"/>
  <c r="C9" i="145"/>
  <c r="G8" i="145"/>
  <c r="F8" i="145"/>
  <c r="C8" i="145"/>
  <c r="G7" i="145"/>
  <c r="F7" i="145" s="1"/>
  <c r="C7" i="145"/>
  <c r="G6" i="145"/>
  <c r="F6" i="145"/>
  <c r="C6" i="145"/>
  <c r="G5" i="145"/>
  <c r="F5" i="145" s="1"/>
  <c r="C5" i="145"/>
  <c r="A4" i="145" s="1"/>
  <c r="K29" i="134"/>
  <c r="G29" i="134"/>
  <c r="F29" i="134"/>
  <c r="C29" i="134"/>
  <c r="K28" i="134"/>
  <c r="G28" i="134"/>
  <c r="F28" i="134" s="1"/>
  <c r="C28" i="134"/>
  <c r="K27" i="134"/>
  <c r="G27" i="134"/>
  <c r="F27" i="134"/>
  <c r="C27" i="134"/>
  <c r="K26" i="134"/>
  <c r="G26" i="134"/>
  <c r="F26" i="134" s="1"/>
  <c r="C26" i="134"/>
  <c r="K25" i="134"/>
  <c r="G25" i="134"/>
  <c r="F25" i="134"/>
  <c r="C25" i="134"/>
  <c r="K24" i="134"/>
  <c r="G24" i="134"/>
  <c r="F24" i="134" s="1"/>
  <c r="C24" i="134"/>
  <c r="K23" i="134"/>
  <c r="G23" i="134"/>
  <c r="F23" i="134"/>
  <c r="C23" i="134"/>
  <c r="K22" i="134"/>
  <c r="G22" i="134"/>
  <c r="F22" i="134" s="1"/>
  <c r="C22" i="134"/>
  <c r="K21" i="134"/>
  <c r="G21" i="134"/>
  <c r="F21" i="134"/>
  <c r="C21" i="134"/>
  <c r="K20" i="134"/>
  <c r="G20" i="134"/>
  <c r="F20" i="134" s="1"/>
  <c r="C20" i="134"/>
  <c r="K19" i="134"/>
  <c r="G19" i="134"/>
  <c r="F19" i="134"/>
  <c r="C19" i="134"/>
  <c r="K18" i="134"/>
  <c r="G18" i="134"/>
  <c r="F18" i="134" s="1"/>
  <c r="C18" i="134"/>
  <c r="G16" i="134"/>
  <c r="F16" i="134"/>
  <c r="C16" i="134"/>
  <c r="G15" i="134"/>
  <c r="F15" i="134" s="1"/>
  <c r="C15" i="134"/>
  <c r="G14" i="134"/>
  <c r="F14" i="134"/>
  <c r="C14" i="134"/>
  <c r="G13" i="134"/>
  <c r="F13" i="134"/>
  <c r="C13" i="134"/>
  <c r="G12" i="134"/>
  <c r="F12" i="134"/>
  <c r="C12" i="134"/>
  <c r="G11" i="134"/>
  <c r="F11" i="134" s="1"/>
  <c r="C11" i="134"/>
  <c r="G10" i="134"/>
  <c r="F10" i="134"/>
  <c r="C10" i="134"/>
  <c r="G9" i="134"/>
  <c r="F9" i="134" s="1"/>
  <c r="C9" i="134"/>
  <c r="G8" i="134"/>
  <c r="F8" i="134"/>
  <c r="C8" i="134"/>
  <c r="G7" i="134"/>
  <c r="F7" i="134" s="1"/>
  <c r="C7" i="134"/>
  <c r="G6" i="134"/>
  <c r="F6" i="134"/>
  <c r="C6" i="134"/>
  <c r="G5" i="134"/>
  <c r="F5" i="134"/>
  <c r="C5" i="134"/>
  <c r="A4" i="134" s="1"/>
  <c r="A1" i="14"/>
  <c r="A1" i="15"/>
  <c r="A1" i="16"/>
  <c r="A1" i="17"/>
  <c r="A1" i="18"/>
  <c r="A1" i="19"/>
  <c r="A1" i="20"/>
  <c r="A1" i="21"/>
  <c r="A1" i="22"/>
  <c r="A1" i="23"/>
  <c r="A1" i="24"/>
  <c r="A1" i="25"/>
  <c r="A1" i="26"/>
  <c r="A1" i="27"/>
  <c r="A1" i="28"/>
  <c r="A1" i="29"/>
  <c r="A1" i="30"/>
  <c r="A1" i="31"/>
  <c r="A1" i="32"/>
  <c r="A1" i="33"/>
  <c r="A1" i="34"/>
  <c r="A1" i="35"/>
  <c r="A1" i="36"/>
  <c r="A1" i="37"/>
  <c r="A1" i="38"/>
  <c r="A1" i="39"/>
  <c r="A1" i="40"/>
  <c r="A1" i="41"/>
  <c r="A1" i="42"/>
  <c r="A1" i="43"/>
  <c r="A1" i="44"/>
  <c r="A1" i="45"/>
  <c r="A1" i="46"/>
  <c r="A1" i="47"/>
  <c r="A1" i="48"/>
  <c r="A1" i="49"/>
  <c r="A1" i="50"/>
  <c r="A1" i="51"/>
  <c r="A1" i="52"/>
  <c r="A1" i="53"/>
  <c r="A1" i="54"/>
  <c r="A1" i="55"/>
  <c r="A1" i="56"/>
  <c r="A1" i="57"/>
  <c r="A1" i="58"/>
  <c r="A1" i="59"/>
  <c r="A1" i="60"/>
  <c r="A1" i="61"/>
  <c r="A1" i="62"/>
  <c r="A1" i="63"/>
  <c r="A1" i="64"/>
  <c r="A1" i="65"/>
  <c r="A1" i="66"/>
  <c r="A1" i="67"/>
  <c r="A1" i="68"/>
  <c r="A1" i="69"/>
  <c r="A1" i="70"/>
  <c r="A1" i="71"/>
  <c r="A1" i="72"/>
  <c r="A1" i="73"/>
  <c r="A1" i="74"/>
  <c r="A1" i="75"/>
  <c r="A1" i="76"/>
  <c r="A1" i="77"/>
  <c r="A1" i="78"/>
  <c r="A1" i="79"/>
  <c r="A1" i="80"/>
  <c r="A1" i="81"/>
  <c r="A1" i="82"/>
  <c r="A1" i="83"/>
  <c r="A1" i="84"/>
  <c r="A1" i="85"/>
  <c r="A1" i="86"/>
  <c r="A1" i="87"/>
  <c r="A1" i="88"/>
  <c r="A1" i="89"/>
  <c r="A1" i="90"/>
  <c r="A1" i="91"/>
  <c r="A1" i="92"/>
  <c r="A1" i="93"/>
  <c r="A1" i="94"/>
  <c r="A1" i="95"/>
  <c r="A1" i="96"/>
  <c r="A1" i="115"/>
  <c r="A1" i="98"/>
  <c r="A1" i="99"/>
  <c r="A1" i="100"/>
  <c r="A1" i="101"/>
  <c r="A1" i="102"/>
  <c r="A1" i="103"/>
  <c r="A1" i="104"/>
  <c r="A1" i="105"/>
  <c r="A1" i="106"/>
  <c r="A1" i="107"/>
  <c r="A1" i="108"/>
  <c r="A1" i="109"/>
  <c r="A1" i="110"/>
  <c r="A1" i="111"/>
  <c r="A1" i="112"/>
  <c r="A1" i="113"/>
  <c r="A1" i="114"/>
  <c r="A1" i="121"/>
  <c r="A1" i="116"/>
  <c r="A1" i="117"/>
  <c r="A1" i="118"/>
  <c r="A1" i="119"/>
  <c r="A1" i="120"/>
  <c r="A1" i="13"/>
  <c r="K42" i="133" l="1"/>
  <c r="G42" i="133"/>
  <c r="F42" i="133" s="1"/>
  <c r="C42" i="133"/>
  <c r="K41" i="133"/>
  <c r="G41" i="133"/>
  <c r="F41" i="133" s="1"/>
  <c r="C41" i="133"/>
  <c r="K40" i="133"/>
  <c r="G40" i="133"/>
  <c r="F40" i="133" s="1"/>
  <c r="C40" i="133"/>
  <c r="K39" i="133"/>
  <c r="G39" i="133"/>
  <c r="F39" i="133" s="1"/>
  <c r="C39" i="133"/>
  <c r="K38" i="133"/>
  <c r="G38" i="133"/>
  <c r="F38" i="133" s="1"/>
  <c r="C38" i="133"/>
  <c r="K37" i="133"/>
  <c r="G37" i="133"/>
  <c r="F37" i="133" s="1"/>
  <c r="C37" i="133"/>
  <c r="K36" i="133"/>
  <c r="G36" i="133"/>
  <c r="F36" i="133" s="1"/>
  <c r="C36" i="133"/>
  <c r="K35" i="133"/>
  <c r="G35" i="133"/>
  <c r="F35" i="133" s="1"/>
  <c r="C35" i="133"/>
  <c r="K34" i="133"/>
  <c r="G34" i="133"/>
  <c r="F34" i="133" s="1"/>
  <c r="C34" i="133"/>
  <c r="K33" i="133"/>
  <c r="G33" i="133"/>
  <c r="F33" i="133" s="1"/>
  <c r="C33" i="133"/>
  <c r="K32" i="133"/>
  <c r="G32" i="133"/>
  <c r="F32" i="133" s="1"/>
  <c r="C32" i="133"/>
  <c r="K31" i="133"/>
  <c r="G31" i="133"/>
  <c r="F31" i="133" s="1"/>
  <c r="C31" i="133"/>
  <c r="G29" i="133"/>
  <c r="F29" i="133" s="1"/>
  <c r="D29" i="133"/>
  <c r="C29" i="133" s="1"/>
  <c r="G28" i="133"/>
  <c r="F28" i="133" s="1"/>
  <c r="D28" i="133"/>
  <c r="C28" i="133"/>
  <c r="G27" i="133"/>
  <c r="F27" i="133" s="1"/>
  <c r="D27" i="133"/>
  <c r="C27" i="133" s="1"/>
  <c r="G26" i="133"/>
  <c r="F26" i="133" s="1"/>
  <c r="D26" i="133"/>
  <c r="C26" i="133"/>
  <c r="G25" i="133"/>
  <c r="F25" i="133"/>
  <c r="D25" i="133"/>
  <c r="C25" i="133"/>
  <c r="G24" i="133"/>
  <c r="F24" i="133" s="1"/>
  <c r="D24" i="133"/>
  <c r="C24" i="133" s="1"/>
  <c r="G23" i="133"/>
  <c r="F23" i="133" s="1"/>
  <c r="D23" i="133"/>
  <c r="C23" i="133"/>
  <c r="G22" i="133"/>
  <c r="F22" i="133" s="1"/>
  <c r="D22" i="133"/>
  <c r="C22" i="133" s="1"/>
  <c r="G21" i="133"/>
  <c r="F21" i="133" s="1"/>
  <c r="D21" i="133"/>
  <c r="C21" i="133"/>
  <c r="G20" i="133"/>
  <c r="F20" i="133" s="1"/>
  <c r="D20" i="133"/>
  <c r="C20" i="133" s="1"/>
  <c r="G19" i="133"/>
  <c r="F19" i="133" s="1"/>
  <c r="D19" i="133"/>
  <c r="C19" i="133" s="1"/>
  <c r="G18" i="133"/>
  <c r="F18" i="133" s="1"/>
  <c r="D18" i="133"/>
  <c r="C18" i="133" s="1"/>
  <c r="A17" i="133" s="1"/>
  <c r="G16" i="133"/>
  <c r="F16" i="133" s="1"/>
  <c r="C16" i="133"/>
  <c r="G15" i="133"/>
  <c r="F15" i="133" s="1"/>
  <c r="C15" i="133"/>
  <c r="G14" i="133"/>
  <c r="F14" i="133"/>
  <c r="C14" i="133"/>
  <c r="G13" i="133"/>
  <c r="F13" i="133"/>
  <c r="C13" i="133"/>
  <c r="G12" i="133"/>
  <c r="F12" i="133" s="1"/>
  <c r="C12" i="133"/>
  <c r="G11" i="133"/>
  <c r="F11" i="133" s="1"/>
  <c r="C11" i="133"/>
  <c r="G10" i="133"/>
  <c r="F10" i="133"/>
  <c r="C10" i="133"/>
  <c r="G9" i="133"/>
  <c r="F9" i="133" s="1"/>
  <c r="C9" i="133"/>
  <c r="G8" i="133"/>
  <c r="F8" i="133" s="1"/>
  <c r="C8" i="133"/>
  <c r="G7" i="133"/>
  <c r="F7" i="133" s="1"/>
  <c r="C7" i="133"/>
  <c r="G6" i="133"/>
  <c r="F6" i="133"/>
  <c r="C6" i="133"/>
  <c r="G5" i="133"/>
  <c r="F5" i="133"/>
  <c r="A1" i="133" s="1"/>
  <c r="C5" i="133"/>
  <c r="A4" i="133" s="1"/>
  <c r="K42" i="132"/>
  <c r="G42" i="132"/>
  <c r="F42" i="132"/>
  <c r="C42" i="132"/>
  <c r="K41" i="132"/>
  <c r="G41" i="132"/>
  <c r="F41" i="132"/>
  <c r="C41" i="132"/>
  <c r="K40" i="132"/>
  <c r="G40" i="132"/>
  <c r="F40" i="132"/>
  <c r="C40" i="132"/>
  <c r="K39" i="132"/>
  <c r="G39" i="132"/>
  <c r="F39" i="132"/>
  <c r="C39" i="132"/>
  <c r="K38" i="132"/>
  <c r="G38" i="132"/>
  <c r="F38" i="132"/>
  <c r="C38" i="132"/>
  <c r="K37" i="132"/>
  <c r="G37" i="132"/>
  <c r="F37" i="132"/>
  <c r="C37" i="132"/>
  <c r="K36" i="132"/>
  <c r="G36" i="132"/>
  <c r="F36" i="132"/>
  <c r="C36" i="132"/>
  <c r="K35" i="132"/>
  <c r="G35" i="132"/>
  <c r="F35" i="132"/>
  <c r="C35" i="132"/>
  <c r="K34" i="132"/>
  <c r="G34" i="132"/>
  <c r="F34" i="132"/>
  <c r="C34" i="132"/>
  <c r="K33" i="132"/>
  <c r="G33" i="132"/>
  <c r="F33" i="132"/>
  <c r="C33" i="132"/>
  <c r="K32" i="132"/>
  <c r="G32" i="132"/>
  <c r="F32" i="132"/>
  <c r="C32" i="132"/>
  <c r="K31" i="132"/>
  <c r="G31" i="132"/>
  <c r="F31" i="132"/>
  <c r="C31" i="132"/>
  <c r="G29" i="132"/>
  <c r="F29" i="132" s="1"/>
  <c r="D29" i="132"/>
  <c r="C29" i="132"/>
  <c r="G28" i="132"/>
  <c r="F28" i="132" s="1"/>
  <c r="D28" i="132"/>
  <c r="C28" i="132" s="1"/>
  <c r="G27" i="132"/>
  <c r="F27" i="132" s="1"/>
  <c r="D27" i="132"/>
  <c r="C27" i="132" s="1"/>
  <c r="G26" i="132"/>
  <c r="F26" i="132" s="1"/>
  <c r="D26" i="132"/>
  <c r="C26" i="132"/>
  <c r="G25" i="132"/>
  <c r="F25" i="132" s="1"/>
  <c r="D25" i="132"/>
  <c r="C25" i="132"/>
  <c r="G24" i="132"/>
  <c r="F24" i="132" s="1"/>
  <c r="D24" i="132"/>
  <c r="C24" i="132" s="1"/>
  <c r="G23" i="132"/>
  <c r="F23" i="132" s="1"/>
  <c r="D23" i="132"/>
  <c r="C23" i="132" s="1"/>
  <c r="G22" i="132"/>
  <c r="F22" i="132" s="1"/>
  <c r="D22" i="132"/>
  <c r="C22" i="132" s="1"/>
  <c r="G21" i="132"/>
  <c r="F21" i="132" s="1"/>
  <c r="D21" i="132"/>
  <c r="C21" i="132"/>
  <c r="G20" i="132"/>
  <c r="F20" i="132" s="1"/>
  <c r="D20" i="132"/>
  <c r="C20" i="132" s="1"/>
  <c r="G19" i="132"/>
  <c r="F19" i="132" s="1"/>
  <c r="D19" i="132"/>
  <c r="C19" i="132" s="1"/>
  <c r="G18" i="132"/>
  <c r="F18" i="132" s="1"/>
  <c r="D18" i="132"/>
  <c r="C18" i="132"/>
  <c r="A17" i="132" s="1"/>
  <c r="G16" i="132"/>
  <c r="F16" i="132" s="1"/>
  <c r="C16" i="132"/>
  <c r="G15" i="132"/>
  <c r="F15" i="132" s="1"/>
  <c r="C15" i="132"/>
  <c r="G14" i="132"/>
  <c r="F14" i="132" s="1"/>
  <c r="C14" i="132"/>
  <c r="G13" i="132"/>
  <c r="F13" i="132" s="1"/>
  <c r="C13" i="132"/>
  <c r="G12" i="132"/>
  <c r="F12" i="132" s="1"/>
  <c r="C12" i="132"/>
  <c r="G11" i="132"/>
  <c r="F11" i="132" s="1"/>
  <c r="C11" i="132"/>
  <c r="G10" i="132"/>
  <c r="F10" i="132" s="1"/>
  <c r="C10" i="132"/>
  <c r="G9" i="132"/>
  <c r="F9" i="132" s="1"/>
  <c r="C9" i="132"/>
  <c r="G8" i="132"/>
  <c r="F8" i="132"/>
  <c r="C8" i="132"/>
  <c r="G7" i="132"/>
  <c r="F7" i="132" s="1"/>
  <c r="C7" i="132"/>
  <c r="G6" i="132"/>
  <c r="F6" i="132" s="1"/>
  <c r="C6" i="132"/>
  <c r="G5" i="132"/>
  <c r="F5" i="132"/>
  <c r="A1" i="132" s="1"/>
  <c r="C5" i="132"/>
  <c r="A4" i="132" s="1"/>
  <c r="K42" i="131"/>
  <c r="G42" i="131"/>
  <c r="F42" i="131" s="1"/>
  <c r="C42" i="131"/>
  <c r="K41" i="131"/>
  <c r="G41" i="131"/>
  <c r="F41" i="131"/>
  <c r="C41" i="131"/>
  <c r="K40" i="131"/>
  <c r="G40" i="131"/>
  <c r="F40" i="131" s="1"/>
  <c r="C40" i="131"/>
  <c r="K39" i="131"/>
  <c r="G39" i="131"/>
  <c r="F39" i="131"/>
  <c r="C39" i="131"/>
  <c r="K38" i="131"/>
  <c r="G38" i="131"/>
  <c r="F38" i="131" s="1"/>
  <c r="C38" i="131"/>
  <c r="K37" i="131"/>
  <c r="G37" i="131"/>
  <c r="F37" i="131"/>
  <c r="C37" i="131"/>
  <c r="K36" i="131"/>
  <c r="G36" i="131"/>
  <c r="F36" i="131" s="1"/>
  <c r="C36" i="131"/>
  <c r="K35" i="131"/>
  <c r="G35" i="131"/>
  <c r="F35" i="131"/>
  <c r="C35" i="131"/>
  <c r="K34" i="131"/>
  <c r="G34" i="131"/>
  <c r="F34" i="131" s="1"/>
  <c r="C34" i="131"/>
  <c r="K33" i="131"/>
  <c r="G33" i="131"/>
  <c r="F33" i="131"/>
  <c r="C33" i="131"/>
  <c r="K32" i="131"/>
  <c r="G32" i="131"/>
  <c r="F32" i="131" s="1"/>
  <c r="C32" i="131"/>
  <c r="K31" i="131"/>
  <c r="G31" i="131"/>
  <c r="F31" i="131"/>
  <c r="C31" i="131"/>
  <c r="G29" i="131"/>
  <c r="F29" i="131" s="1"/>
  <c r="D29" i="131"/>
  <c r="C29" i="131" s="1"/>
  <c r="G28" i="131"/>
  <c r="F28" i="131" s="1"/>
  <c r="D28" i="131"/>
  <c r="C28" i="131" s="1"/>
  <c r="G27" i="131"/>
  <c r="F27" i="131" s="1"/>
  <c r="D27" i="131"/>
  <c r="C27" i="131" s="1"/>
  <c r="G26" i="131"/>
  <c r="F26" i="131"/>
  <c r="D26" i="131"/>
  <c r="C26" i="131" s="1"/>
  <c r="G25" i="131"/>
  <c r="F25" i="131" s="1"/>
  <c r="D25" i="131"/>
  <c r="C25" i="131" s="1"/>
  <c r="G24" i="131"/>
  <c r="F24" i="131"/>
  <c r="D24" i="131"/>
  <c r="C24" i="131"/>
  <c r="G23" i="131"/>
  <c r="F23" i="131" s="1"/>
  <c r="D23" i="131"/>
  <c r="C23" i="131" s="1"/>
  <c r="G22" i="131"/>
  <c r="F22" i="131" s="1"/>
  <c r="D22" i="131"/>
  <c r="C22" i="131" s="1"/>
  <c r="G21" i="131"/>
  <c r="F21" i="131"/>
  <c r="D21" i="131"/>
  <c r="C21" i="131" s="1"/>
  <c r="G20" i="131"/>
  <c r="F20" i="131" s="1"/>
  <c r="D20" i="131"/>
  <c r="C20" i="131" s="1"/>
  <c r="G19" i="131"/>
  <c r="F19" i="131"/>
  <c r="D19" i="131"/>
  <c r="C19" i="131" s="1"/>
  <c r="G18" i="131"/>
  <c r="F18" i="131"/>
  <c r="D18" i="131"/>
  <c r="C18" i="131" s="1"/>
  <c r="A17" i="131" s="1"/>
  <c r="G16" i="131"/>
  <c r="F16" i="131" s="1"/>
  <c r="C16" i="131"/>
  <c r="G15" i="131"/>
  <c r="F15" i="131"/>
  <c r="C15" i="131"/>
  <c r="G14" i="131"/>
  <c r="F14" i="131" s="1"/>
  <c r="C14" i="131"/>
  <c r="G13" i="131"/>
  <c r="F13" i="131" s="1"/>
  <c r="C13" i="131"/>
  <c r="G12" i="131"/>
  <c r="F12" i="131" s="1"/>
  <c r="C12" i="131"/>
  <c r="G11" i="131"/>
  <c r="F11" i="131" s="1"/>
  <c r="C11" i="131"/>
  <c r="G10" i="131"/>
  <c r="F10" i="131" s="1"/>
  <c r="C10" i="131"/>
  <c r="G9" i="131"/>
  <c r="F9" i="131" s="1"/>
  <c r="C9" i="131"/>
  <c r="G8" i="131"/>
  <c r="F8" i="131" s="1"/>
  <c r="C8" i="131"/>
  <c r="G7" i="131"/>
  <c r="F7" i="131" s="1"/>
  <c r="C7" i="131"/>
  <c r="G6" i="131"/>
  <c r="F6" i="131" s="1"/>
  <c r="C6" i="131"/>
  <c r="G5" i="131"/>
  <c r="F5" i="131" s="1"/>
  <c r="A1" i="131" s="1"/>
  <c r="C5" i="131"/>
  <c r="A4" i="131" s="1"/>
  <c r="K42" i="130"/>
  <c r="G42" i="130"/>
  <c r="F42" i="130"/>
  <c r="C42" i="130"/>
  <c r="K41" i="130"/>
  <c r="G41" i="130"/>
  <c r="F41" i="130" s="1"/>
  <c r="C41" i="130"/>
  <c r="K40" i="130"/>
  <c r="G40" i="130"/>
  <c r="F40" i="130" s="1"/>
  <c r="C40" i="130"/>
  <c r="K39" i="130"/>
  <c r="G39" i="130"/>
  <c r="F39" i="130" s="1"/>
  <c r="C39" i="130"/>
  <c r="K38" i="130"/>
  <c r="G38" i="130"/>
  <c r="F38" i="130" s="1"/>
  <c r="C38" i="130"/>
  <c r="K37" i="130"/>
  <c r="G37" i="130"/>
  <c r="F37" i="130" s="1"/>
  <c r="C37" i="130"/>
  <c r="K36" i="130"/>
  <c r="G36" i="130"/>
  <c r="F36" i="130"/>
  <c r="C36" i="130"/>
  <c r="K35" i="130"/>
  <c r="G35" i="130"/>
  <c r="F35" i="130" s="1"/>
  <c r="C35" i="130"/>
  <c r="K34" i="130"/>
  <c r="G34" i="130"/>
  <c r="F34" i="130" s="1"/>
  <c r="C34" i="130"/>
  <c r="K33" i="130"/>
  <c r="G33" i="130"/>
  <c r="F33" i="130" s="1"/>
  <c r="C33" i="130"/>
  <c r="K32" i="130"/>
  <c r="G32" i="130"/>
  <c r="F32" i="130" s="1"/>
  <c r="C32" i="130"/>
  <c r="K31" i="130"/>
  <c r="G31" i="130"/>
  <c r="F31" i="130" s="1"/>
  <c r="C31" i="130"/>
  <c r="G29" i="130"/>
  <c r="F29" i="130" s="1"/>
  <c r="D29" i="130"/>
  <c r="C29" i="130" s="1"/>
  <c r="G28" i="130"/>
  <c r="F28" i="130"/>
  <c r="D28" i="130"/>
  <c r="C28" i="130" s="1"/>
  <c r="G27" i="130"/>
  <c r="F27" i="130"/>
  <c r="D27" i="130"/>
  <c r="C27" i="130" s="1"/>
  <c r="G26" i="130"/>
  <c r="F26" i="130"/>
  <c r="D26" i="130"/>
  <c r="C26" i="130" s="1"/>
  <c r="G25" i="130"/>
  <c r="F25" i="130" s="1"/>
  <c r="D25" i="130"/>
  <c r="C25" i="130" s="1"/>
  <c r="G24" i="130"/>
  <c r="F24" i="130" s="1"/>
  <c r="D24" i="130"/>
  <c r="C24" i="130" s="1"/>
  <c r="G23" i="130"/>
  <c r="F23" i="130" s="1"/>
  <c r="D23" i="130"/>
  <c r="C23" i="130" s="1"/>
  <c r="G22" i="130"/>
  <c r="F22" i="130" s="1"/>
  <c r="D22" i="130"/>
  <c r="C22" i="130" s="1"/>
  <c r="G21" i="130"/>
  <c r="F21" i="130" s="1"/>
  <c r="D21" i="130"/>
  <c r="C21" i="130" s="1"/>
  <c r="G20" i="130"/>
  <c r="F20" i="130"/>
  <c r="D20" i="130"/>
  <c r="C20" i="130" s="1"/>
  <c r="G19" i="130"/>
  <c r="F19" i="130"/>
  <c r="D19" i="130"/>
  <c r="C19" i="130" s="1"/>
  <c r="G18" i="130"/>
  <c r="F18" i="130"/>
  <c r="D18" i="130"/>
  <c r="C18" i="130" s="1"/>
  <c r="A17" i="130" s="1"/>
  <c r="G16" i="130"/>
  <c r="F16" i="130" s="1"/>
  <c r="C16" i="130"/>
  <c r="G15" i="130"/>
  <c r="F15" i="130" s="1"/>
  <c r="C15" i="130"/>
  <c r="G14" i="130"/>
  <c r="F14" i="130" s="1"/>
  <c r="C14" i="130"/>
  <c r="G13" i="130"/>
  <c r="F13" i="130" s="1"/>
  <c r="C13" i="130"/>
  <c r="G12" i="130"/>
  <c r="F12" i="130" s="1"/>
  <c r="C12" i="130"/>
  <c r="G11" i="130"/>
  <c r="F11" i="130"/>
  <c r="C11" i="130"/>
  <c r="G10" i="130"/>
  <c r="F10" i="130" s="1"/>
  <c r="C10" i="130"/>
  <c r="G9" i="130"/>
  <c r="F9" i="130" s="1"/>
  <c r="C9" i="130"/>
  <c r="G8" i="130"/>
  <c r="F8" i="130" s="1"/>
  <c r="C8" i="130"/>
  <c r="G7" i="130"/>
  <c r="F7" i="130"/>
  <c r="C7" i="130"/>
  <c r="G6" i="130"/>
  <c r="F6" i="130"/>
  <c r="C6" i="130"/>
  <c r="G5" i="130"/>
  <c r="F5" i="130" s="1"/>
  <c r="A1" i="130" s="1"/>
  <c r="C5" i="130"/>
  <c r="A4" i="130" s="1"/>
  <c r="K42" i="129"/>
  <c r="G42" i="129"/>
  <c r="F42" i="129" s="1"/>
  <c r="C42" i="129"/>
  <c r="K41" i="129"/>
  <c r="G41" i="129"/>
  <c r="F41" i="129" s="1"/>
  <c r="C41" i="129"/>
  <c r="K40" i="129"/>
  <c r="G40" i="129"/>
  <c r="F40" i="129" s="1"/>
  <c r="C40" i="129"/>
  <c r="K39" i="129"/>
  <c r="G39" i="129"/>
  <c r="F39" i="129" s="1"/>
  <c r="C39" i="129"/>
  <c r="K38" i="129"/>
  <c r="G38" i="129"/>
  <c r="F38" i="129" s="1"/>
  <c r="C38" i="129"/>
  <c r="K37" i="129"/>
  <c r="G37" i="129"/>
  <c r="F37" i="129" s="1"/>
  <c r="C37" i="129"/>
  <c r="K36" i="129"/>
  <c r="G36" i="129"/>
  <c r="F36" i="129" s="1"/>
  <c r="C36" i="129"/>
  <c r="K35" i="129"/>
  <c r="G35" i="129"/>
  <c r="F35" i="129" s="1"/>
  <c r="C35" i="129"/>
  <c r="K34" i="129"/>
  <c r="G34" i="129"/>
  <c r="F34" i="129" s="1"/>
  <c r="C34" i="129"/>
  <c r="K33" i="129"/>
  <c r="G33" i="129"/>
  <c r="F33" i="129" s="1"/>
  <c r="C33" i="129"/>
  <c r="K32" i="129"/>
  <c r="G32" i="129"/>
  <c r="F32" i="129" s="1"/>
  <c r="C32" i="129"/>
  <c r="K31" i="129"/>
  <c r="G31" i="129"/>
  <c r="F31" i="129" s="1"/>
  <c r="C31" i="129"/>
  <c r="G29" i="129"/>
  <c r="F29" i="129" s="1"/>
  <c r="D29" i="129"/>
  <c r="C29" i="129"/>
  <c r="G28" i="129"/>
  <c r="F28" i="129" s="1"/>
  <c r="D28" i="129"/>
  <c r="C28" i="129" s="1"/>
  <c r="G27" i="129"/>
  <c r="F27" i="129"/>
  <c r="D27" i="129"/>
  <c r="C27" i="129" s="1"/>
  <c r="G26" i="129"/>
  <c r="F26" i="129" s="1"/>
  <c r="D26" i="129"/>
  <c r="C26" i="129"/>
  <c r="G25" i="129"/>
  <c r="F25" i="129"/>
  <c r="D25" i="129"/>
  <c r="C25" i="129" s="1"/>
  <c r="G24" i="129"/>
  <c r="F24" i="129" s="1"/>
  <c r="D24" i="129"/>
  <c r="C24" i="129" s="1"/>
  <c r="G23" i="129"/>
  <c r="F23" i="129" s="1"/>
  <c r="D23" i="129"/>
  <c r="C23" i="129"/>
  <c r="G22" i="129"/>
  <c r="F22" i="129" s="1"/>
  <c r="D22" i="129"/>
  <c r="C22" i="129"/>
  <c r="G21" i="129"/>
  <c r="F21" i="129"/>
  <c r="D21" i="129"/>
  <c r="C21" i="129"/>
  <c r="G20" i="129"/>
  <c r="F20" i="129" s="1"/>
  <c r="D20" i="129"/>
  <c r="C20" i="129" s="1"/>
  <c r="G19" i="129"/>
  <c r="F19" i="129" s="1"/>
  <c r="D19" i="129"/>
  <c r="C19" i="129" s="1"/>
  <c r="G18" i="129"/>
  <c r="F18" i="129" s="1"/>
  <c r="D18" i="129"/>
  <c r="C18" i="129" s="1"/>
  <c r="A17" i="129" s="1"/>
  <c r="G16" i="129"/>
  <c r="F16" i="129" s="1"/>
  <c r="C16" i="129"/>
  <c r="G15" i="129"/>
  <c r="F15" i="129" s="1"/>
  <c r="C15" i="129"/>
  <c r="G14" i="129"/>
  <c r="F14" i="129"/>
  <c r="C14" i="129"/>
  <c r="G13" i="129"/>
  <c r="F13" i="129"/>
  <c r="C13" i="129"/>
  <c r="G12" i="129"/>
  <c r="F12" i="129" s="1"/>
  <c r="C12" i="129"/>
  <c r="G11" i="129"/>
  <c r="F11" i="129" s="1"/>
  <c r="C11" i="129"/>
  <c r="G10" i="129"/>
  <c r="F10" i="129" s="1"/>
  <c r="C10" i="129"/>
  <c r="G9" i="129"/>
  <c r="F9" i="129"/>
  <c r="C9" i="129"/>
  <c r="G8" i="129"/>
  <c r="F8" i="129" s="1"/>
  <c r="C8" i="129"/>
  <c r="G7" i="129"/>
  <c r="F7" i="129" s="1"/>
  <c r="C7" i="129"/>
  <c r="G6" i="129"/>
  <c r="F6" i="129" s="1"/>
  <c r="C6" i="129"/>
  <c r="G5" i="129"/>
  <c r="F5" i="129"/>
  <c r="A1" i="129" s="1"/>
  <c r="C5" i="129"/>
  <c r="A4" i="129" s="1"/>
  <c r="K42" i="128"/>
  <c r="G42" i="128"/>
  <c r="F42" i="128"/>
  <c r="C42" i="128"/>
  <c r="K41" i="128"/>
  <c r="G41" i="128"/>
  <c r="F41" i="128"/>
  <c r="C41" i="128"/>
  <c r="K40" i="128"/>
  <c r="G40" i="128"/>
  <c r="F40" i="128"/>
  <c r="C40" i="128"/>
  <c r="K39" i="128"/>
  <c r="G39" i="128"/>
  <c r="F39" i="128"/>
  <c r="C39" i="128"/>
  <c r="K38" i="128"/>
  <c r="G38" i="128"/>
  <c r="F38" i="128"/>
  <c r="C38" i="128"/>
  <c r="K37" i="128"/>
  <c r="G37" i="128"/>
  <c r="F37" i="128"/>
  <c r="C37" i="128"/>
  <c r="K36" i="128"/>
  <c r="G36" i="128"/>
  <c r="F36" i="128"/>
  <c r="C36" i="128"/>
  <c r="K35" i="128"/>
  <c r="G35" i="128"/>
  <c r="F35" i="128"/>
  <c r="C35" i="128"/>
  <c r="K34" i="128"/>
  <c r="G34" i="128"/>
  <c r="F34" i="128"/>
  <c r="C34" i="128"/>
  <c r="K33" i="128"/>
  <c r="G33" i="128"/>
  <c r="F33" i="128"/>
  <c r="C33" i="128"/>
  <c r="K32" i="128"/>
  <c r="G32" i="128"/>
  <c r="F32" i="128"/>
  <c r="C32" i="128"/>
  <c r="K31" i="128"/>
  <c r="G31" i="128"/>
  <c r="F31" i="128"/>
  <c r="C31" i="128"/>
  <c r="G29" i="128"/>
  <c r="F29" i="128" s="1"/>
  <c r="D29" i="128"/>
  <c r="C29" i="128"/>
  <c r="G28" i="128"/>
  <c r="F28" i="128" s="1"/>
  <c r="D28" i="128"/>
  <c r="C28" i="128" s="1"/>
  <c r="G27" i="128"/>
  <c r="F27" i="128" s="1"/>
  <c r="D27" i="128"/>
  <c r="C27" i="128" s="1"/>
  <c r="G26" i="128"/>
  <c r="F26" i="128" s="1"/>
  <c r="D26" i="128"/>
  <c r="C26" i="128" s="1"/>
  <c r="G25" i="128"/>
  <c r="F25" i="128" s="1"/>
  <c r="D25" i="128"/>
  <c r="C25" i="128"/>
  <c r="G24" i="128"/>
  <c r="F24" i="128" s="1"/>
  <c r="D24" i="128"/>
  <c r="C24" i="128" s="1"/>
  <c r="G23" i="128"/>
  <c r="F23" i="128" s="1"/>
  <c r="D23" i="128"/>
  <c r="C23" i="128"/>
  <c r="G22" i="128"/>
  <c r="F22" i="128" s="1"/>
  <c r="D22" i="128"/>
  <c r="C22" i="128" s="1"/>
  <c r="G21" i="128"/>
  <c r="F21" i="128" s="1"/>
  <c r="D21" i="128"/>
  <c r="C21" i="128"/>
  <c r="G20" i="128"/>
  <c r="F20" i="128" s="1"/>
  <c r="D20" i="128"/>
  <c r="C20" i="128" s="1"/>
  <c r="G19" i="128"/>
  <c r="F19" i="128" s="1"/>
  <c r="D19" i="128"/>
  <c r="C19" i="128" s="1"/>
  <c r="G18" i="128"/>
  <c r="F18" i="128" s="1"/>
  <c r="D18" i="128"/>
  <c r="C18" i="128" s="1"/>
  <c r="A17" i="128" s="1"/>
  <c r="G16" i="128"/>
  <c r="F16" i="128"/>
  <c r="C16" i="128"/>
  <c r="G15" i="128"/>
  <c r="F15" i="128" s="1"/>
  <c r="C15" i="128"/>
  <c r="G14" i="128"/>
  <c r="F14" i="128" s="1"/>
  <c r="C14" i="128"/>
  <c r="G13" i="128"/>
  <c r="F13" i="128"/>
  <c r="C13" i="128"/>
  <c r="G12" i="128"/>
  <c r="F12" i="128" s="1"/>
  <c r="C12" i="128"/>
  <c r="G11" i="128"/>
  <c r="F11" i="128" s="1"/>
  <c r="C11" i="128"/>
  <c r="G10" i="128"/>
  <c r="F10" i="128" s="1"/>
  <c r="C10" i="128"/>
  <c r="G9" i="128"/>
  <c r="F9" i="128" s="1"/>
  <c r="C9" i="128"/>
  <c r="G8" i="128"/>
  <c r="F8" i="128" s="1"/>
  <c r="C8" i="128"/>
  <c r="G7" i="128"/>
  <c r="F7" i="128" s="1"/>
  <c r="C7" i="128"/>
  <c r="G6" i="128"/>
  <c r="F6" i="128" s="1"/>
  <c r="C6" i="128"/>
  <c r="G5" i="128"/>
  <c r="F5" i="128"/>
  <c r="A1" i="128" s="1"/>
  <c r="C5" i="128"/>
  <c r="A4" i="128" s="1"/>
  <c r="K42" i="127"/>
  <c r="G42" i="127"/>
  <c r="F42" i="127"/>
  <c r="C42" i="127"/>
  <c r="K41" i="127"/>
  <c r="G41" i="127"/>
  <c r="F41" i="127"/>
  <c r="C41" i="127"/>
  <c r="K40" i="127"/>
  <c r="G40" i="127"/>
  <c r="F40" i="127"/>
  <c r="C40" i="127"/>
  <c r="K39" i="127"/>
  <c r="G39" i="127"/>
  <c r="F39" i="127"/>
  <c r="C39" i="127"/>
  <c r="K38" i="127"/>
  <c r="G38" i="127"/>
  <c r="F38" i="127"/>
  <c r="C38" i="127"/>
  <c r="K37" i="127"/>
  <c r="G37" i="127"/>
  <c r="F37" i="127"/>
  <c r="C37" i="127"/>
  <c r="K36" i="127"/>
  <c r="G36" i="127"/>
  <c r="F36" i="127"/>
  <c r="C36" i="127"/>
  <c r="K35" i="127"/>
  <c r="G35" i="127"/>
  <c r="F35" i="127"/>
  <c r="C35" i="127"/>
  <c r="K34" i="127"/>
  <c r="G34" i="127"/>
  <c r="F34" i="127"/>
  <c r="C34" i="127"/>
  <c r="K33" i="127"/>
  <c r="G33" i="127"/>
  <c r="F33" i="127"/>
  <c r="C33" i="127"/>
  <c r="K32" i="127"/>
  <c r="G32" i="127"/>
  <c r="F32" i="127"/>
  <c r="C32" i="127"/>
  <c r="K31" i="127"/>
  <c r="G31" i="127"/>
  <c r="F31" i="127"/>
  <c r="C31" i="127"/>
  <c r="G29" i="127"/>
  <c r="F29" i="127" s="1"/>
  <c r="D29" i="127"/>
  <c r="C29" i="127" s="1"/>
  <c r="G28" i="127"/>
  <c r="F28" i="127" s="1"/>
  <c r="D28" i="127"/>
  <c r="C28" i="127" s="1"/>
  <c r="G27" i="127"/>
  <c r="F27" i="127" s="1"/>
  <c r="D27" i="127"/>
  <c r="C27" i="127" s="1"/>
  <c r="G26" i="127"/>
  <c r="F26" i="127" s="1"/>
  <c r="D26" i="127"/>
  <c r="C26" i="127" s="1"/>
  <c r="G25" i="127"/>
  <c r="F25" i="127" s="1"/>
  <c r="D25" i="127"/>
  <c r="C25" i="127" s="1"/>
  <c r="G24" i="127"/>
  <c r="F24" i="127" s="1"/>
  <c r="D24" i="127"/>
  <c r="C24" i="127" s="1"/>
  <c r="G23" i="127"/>
  <c r="F23" i="127" s="1"/>
  <c r="D23" i="127"/>
  <c r="C23" i="127" s="1"/>
  <c r="G22" i="127"/>
  <c r="F22" i="127" s="1"/>
  <c r="D22" i="127"/>
  <c r="C22" i="127" s="1"/>
  <c r="G21" i="127"/>
  <c r="F21" i="127" s="1"/>
  <c r="D21" i="127"/>
  <c r="C21" i="127" s="1"/>
  <c r="G20" i="127"/>
  <c r="F20" i="127" s="1"/>
  <c r="D20" i="127"/>
  <c r="C20" i="127"/>
  <c r="G19" i="127"/>
  <c r="F19" i="127" s="1"/>
  <c r="D19" i="127"/>
  <c r="C19" i="127" s="1"/>
  <c r="G18" i="127"/>
  <c r="F18" i="127" s="1"/>
  <c r="D18" i="127"/>
  <c r="C18" i="127"/>
  <c r="A17" i="127" s="1"/>
  <c r="G16" i="127"/>
  <c r="F16" i="127" s="1"/>
  <c r="C16" i="127"/>
  <c r="G15" i="127"/>
  <c r="F15" i="127" s="1"/>
  <c r="C15" i="127"/>
  <c r="G14" i="127"/>
  <c r="F14" i="127" s="1"/>
  <c r="C14" i="127"/>
  <c r="G13" i="127"/>
  <c r="F13" i="127" s="1"/>
  <c r="C13" i="127"/>
  <c r="G12" i="127"/>
  <c r="F12" i="127"/>
  <c r="C12" i="127"/>
  <c r="G11" i="127"/>
  <c r="F11" i="127" s="1"/>
  <c r="C11" i="127"/>
  <c r="G10" i="127"/>
  <c r="F10" i="127" s="1"/>
  <c r="C10" i="127"/>
  <c r="G9" i="127"/>
  <c r="F9" i="127"/>
  <c r="C9" i="127"/>
  <c r="G8" i="127"/>
  <c r="F8" i="127" s="1"/>
  <c r="C8" i="127"/>
  <c r="G7" i="127"/>
  <c r="F7" i="127" s="1"/>
  <c r="C7" i="127"/>
  <c r="G6" i="127"/>
  <c r="F6" i="127" s="1"/>
  <c r="C6" i="127"/>
  <c r="G5" i="127"/>
  <c r="F5" i="127" s="1"/>
  <c r="A1" i="127" s="1"/>
  <c r="C5" i="127"/>
  <c r="A4" i="127" s="1"/>
  <c r="G147" i="126"/>
  <c r="K42" i="126"/>
  <c r="G42" i="126"/>
  <c r="F42" i="126"/>
  <c r="C42" i="126"/>
  <c r="K41" i="126"/>
  <c r="G41" i="126"/>
  <c r="F41" i="126"/>
  <c r="C41" i="126"/>
  <c r="K40" i="126"/>
  <c r="G40" i="126"/>
  <c r="F40" i="126"/>
  <c r="C40" i="126"/>
  <c r="K39" i="126"/>
  <c r="G39" i="126"/>
  <c r="F39" i="126"/>
  <c r="C39" i="126"/>
  <c r="K38" i="126"/>
  <c r="G38" i="126"/>
  <c r="F38" i="126"/>
  <c r="C38" i="126"/>
  <c r="K37" i="126"/>
  <c r="G37" i="126"/>
  <c r="F37" i="126"/>
  <c r="C37" i="126"/>
  <c r="K36" i="126"/>
  <c r="G36" i="126"/>
  <c r="F36" i="126"/>
  <c r="C36" i="126"/>
  <c r="K35" i="126"/>
  <c r="G35" i="126"/>
  <c r="F35" i="126"/>
  <c r="C35" i="126"/>
  <c r="K34" i="126"/>
  <c r="G34" i="126"/>
  <c r="F34" i="126"/>
  <c r="C34" i="126"/>
  <c r="K33" i="126"/>
  <c r="G33" i="126"/>
  <c r="F33" i="126"/>
  <c r="C33" i="126"/>
  <c r="K32" i="126"/>
  <c r="G32" i="126"/>
  <c r="F32" i="126"/>
  <c r="C32" i="126"/>
  <c r="K31" i="126"/>
  <c r="G31" i="126"/>
  <c r="F31" i="126"/>
  <c r="C31" i="126"/>
  <c r="G30" i="126"/>
  <c r="G29" i="126"/>
  <c r="F29" i="126"/>
  <c r="D29" i="126"/>
  <c r="C29" i="126" s="1"/>
  <c r="G28" i="126"/>
  <c r="F28" i="126" s="1"/>
  <c r="D28" i="126"/>
  <c r="C28" i="126" s="1"/>
  <c r="G27" i="126"/>
  <c r="F27" i="126" s="1"/>
  <c r="D27" i="126"/>
  <c r="C27" i="126" s="1"/>
  <c r="G26" i="126"/>
  <c r="F26" i="126" s="1"/>
  <c r="D26" i="126"/>
  <c r="C26" i="126" s="1"/>
  <c r="G25" i="126"/>
  <c r="F25" i="126"/>
  <c r="D25" i="126"/>
  <c r="C25" i="126" s="1"/>
  <c r="G24" i="126"/>
  <c r="F24" i="126"/>
  <c r="D24" i="126"/>
  <c r="C24" i="126" s="1"/>
  <c r="G23" i="126"/>
  <c r="F23" i="126"/>
  <c r="D23" i="126"/>
  <c r="C23" i="126" s="1"/>
  <c r="G22" i="126"/>
  <c r="F22" i="126" s="1"/>
  <c r="D22" i="126"/>
  <c r="C22" i="126" s="1"/>
  <c r="G21" i="126"/>
  <c r="F21" i="126"/>
  <c r="D21" i="126"/>
  <c r="C21" i="126" s="1"/>
  <c r="G20" i="126"/>
  <c r="F20" i="126" s="1"/>
  <c r="D20" i="126"/>
  <c r="C20" i="126" s="1"/>
  <c r="G19" i="126"/>
  <c r="F19" i="126" s="1"/>
  <c r="D19" i="126"/>
  <c r="C19" i="126" s="1"/>
  <c r="G18" i="126"/>
  <c r="F18" i="126" s="1"/>
  <c r="D18" i="126"/>
  <c r="C18" i="126" s="1"/>
  <c r="A17" i="126" s="1"/>
  <c r="G17" i="126"/>
  <c r="G16" i="126"/>
  <c r="F16" i="126" s="1"/>
  <c r="C16" i="126"/>
  <c r="G15" i="126"/>
  <c r="F15" i="126"/>
  <c r="C15" i="126"/>
  <c r="G14" i="126"/>
  <c r="F14" i="126" s="1"/>
  <c r="C14" i="126"/>
  <c r="G13" i="126"/>
  <c r="F13" i="126" s="1"/>
  <c r="C13" i="126"/>
  <c r="G12" i="126"/>
  <c r="F12" i="126"/>
  <c r="C12" i="126"/>
  <c r="G11" i="126"/>
  <c r="F11" i="126" s="1"/>
  <c r="C11" i="126"/>
  <c r="G10" i="126"/>
  <c r="F10" i="126" s="1"/>
  <c r="C10" i="126"/>
  <c r="G9" i="126"/>
  <c r="F9" i="126" s="1"/>
  <c r="C9" i="126"/>
  <c r="G8" i="126"/>
  <c r="F8" i="126" s="1"/>
  <c r="C8" i="126"/>
  <c r="G7" i="126"/>
  <c r="F7" i="126" s="1"/>
  <c r="C7" i="126"/>
  <c r="G6" i="126"/>
  <c r="F6" i="126"/>
  <c r="C6" i="126"/>
  <c r="G5" i="126"/>
  <c r="F5" i="126" s="1"/>
  <c r="A1" i="126" s="1"/>
  <c r="C5" i="126"/>
  <c r="A4" i="126"/>
  <c r="K42" i="125"/>
  <c r="G42" i="125"/>
  <c r="F42" i="125" s="1"/>
  <c r="C42" i="125"/>
  <c r="K41" i="125"/>
  <c r="G41" i="125"/>
  <c r="F41" i="125" s="1"/>
  <c r="C41" i="125"/>
  <c r="K40" i="125"/>
  <c r="G40" i="125"/>
  <c r="F40" i="125" s="1"/>
  <c r="C40" i="125"/>
  <c r="K39" i="125"/>
  <c r="G39" i="125"/>
  <c r="F39" i="125" s="1"/>
  <c r="C39" i="125"/>
  <c r="K38" i="125"/>
  <c r="G38" i="125"/>
  <c r="F38" i="125" s="1"/>
  <c r="C38" i="125"/>
  <c r="K37" i="125"/>
  <c r="G37" i="125"/>
  <c r="F37" i="125" s="1"/>
  <c r="C37" i="125"/>
  <c r="K36" i="125"/>
  <c r="G36" i="125"/>
  <c r="F36" i="125" s="1"/>
  <c r="C36" i="125"/>
  <c r="K35" i="125"/>
  <c r="G35" i="125"/>
  <c r="F35" i="125" s="1"/>
  <c r="C35" i="125"/>
  <c r="K34" i="125"/>
  <c r="G34" i="125"/>
  <c r="F34" i="125" s="1"/>
  <c r="C34" i="125"/>
  <c r="K33" i="125"/>
  <c r="G33" i="125"/>
  <c r="F33" i="125" s="1"/>
  <c r="C33" i="125"/>
  <c r="K32" i="125"/>
  <c r="G32" i="125"/>
  <c r="F32" i="125" s="1"/>
  <c r="C32" i="125"/>
  <c r="K31" i="125"/>
  <c r="G31" i="125"/>
  <c r="F31" i="125" s="1"/>
  <c r="C31" i="125"/>
  <c r="G29" i="125"/>
  <c r="F29" i="125" s="1"/>
  <c r="D29" i="125"/>
  <c r="C29" i="125" s="1"/>
  <c r="G28" i="125"/>
  <c r="F28" i="125" s="1"/>
  <c r="D28" i="125"/>
  <c r="C28" i="125" s="1"/>
  <c r="G27" i="125"/>
  <c r="F27" i="125" s="1"/>
  <c r="D27" i="125"/>
  <c r="C27" i="125" s="1"/>
  <c r="G26" i="125"/>
  <c r="F26" i="125"/>
  <c r="D26" i="125"/>
  <c r="C26" i="125" s="1"/>
  <c r="G25" i="125"/>
  <c r="F25" i="125" s="1"/>
  <c r="D25" i="125"/>
  <c r="C25" i="125" s="1"/>
  <c r="G24" i="125"/>
  <c r="F24" i="125" s="1"/>
  <c r="D24" i="125"/>
  <c r="C24" i="125" s="1"/>
  <c r="G23" i="125"/>
  <c r="F23" i="125" s="1"/>
  <c r="D23" i="125"/>
  <c r="C23" i="125" s="1"/>
  <c r="G22" i="125"/>
  <c r="F22" i="125"/>
  <c r="D22" i="125"/>
  <c r="C22" i="125"/>
  <c r="G21" i="125"/>
  <c r="F21" i="125" s="1"/>
  <c r="D21" i="125"/>
  <c r="C21" i="125" s="1"/>
  <c r="G20" i="125"/>
  <c r="F20" i="125" s="1"/>
  <c r="D20" i="125"/>
  <c r="C20" i="125" s="1"/>
  <c r="G19" i="125"/>
  <c r="F19" i="125" s="1"/>
  <c r="D19" i="125"/>
  <c r="C19" i="125" s="1"/>
  <c r="G18" i="125"/>
  <c r="F18" i="125" s="1"/>
  <c r="D18" i="125"/>
  <c r="C18" i="125"/>
  <c r="A17" i="125" s="1"/>
  <c r="G16" i="125"/>
  <c r="F16" i="125" s="1"/>
  <c r="C16" i="125"/>
  <c r="G15" i="125"/>
  <c r="F15" i="125" s="1"/>
  <c r="C15" i="125"/>
  <c r="G14" i="125"/>
  <c r="F14" i="125"/>
  <c r="C14" i="125"/>
  <c r="G13" i="125"/>
  <c r="F13" i="125" s="1"/>
  <c r="C13" i="125"/>
  <c r="G12" i="125"/>
  <c r="F12" i="125" s="1"/>
  <c r="C12" i="125"/>
  <c r="G11" i="125"/>
  <c r="F11" i="125" s="1"/>
  <c r="C11" i="125"/>
  <c r="G10" i="125"/>
  <c r="F10" i="125" s="1"/>
  <c r="C10" i="125"/>
  <c r="G9" i="125"/>
  <c r="F9" i="125"/>
  <c r="C9" i="125"/>
  <c r="G8" i="125"/>
  <c r="F8" i="125" s="1"/>
  <c r="C8" i="125"/>
  <c r="G7" i="125"/>
  <c r="F7" i="125" s="1"/>
  <c r="C7" i="125"/>
  <c r="G6" i="125"/>
  <c r="F6" i="125" s="1"/>
  <c r="C6" i="125"/>
  <c r="G5" i="125"/>
  <c r="F5" i="125" s="1"/>
  <c r="A1" i="125" s="1"/>
  <c r="C5" i="125"/>
  <c r="A4" i="125" s="1"/>
  <c r="K42" i="124"/>
  <c r="G42" i="124"/>
  <c r="F42" i="124"/>
  <c r="C42" i="124"/>
  <c r="K41" i="124"/>
  <c r="G41" i="124"/>
  <c r="F41" i="124" s="1"/>
  <c r="C41" i="124"/>
  <c r="K40" i="124"/>
  <c r="G40" i="124"/>
  <c r="F40" i="124"/>
  <c r="C40" i="124"/>
  <c r="K39" i="124"/>
  <c r="G39" i="124"/>
  <c r="F39" i="124" s="1"/>
  <c r="C39" i="124"/>
  <c r="K38" i="124"/>
  <c r="G38" i="124"/>
  <c r="F38" i="124"/>
  <c r="C38" i="124"/>
  <c r="K37" i="124"/>
  <c r="G37" i="124"/>
  <c r="F37" i="124" s="1"/>
  <c r="C37" i="124"/>
  <c r="K36" i="124"/>
  <c r="G36" i="124"/>
  <c r="F36" i="124"/>
  <c r="C36" i="124"/>
  <c r="K35" i="124"/>
  <c r="G35" i="124"/>
  <c r="F35" i="124" s="1"/>
  <c r="C35" i="124"/>
  <c r="K34" i="124"/>
  <c r="G34" i="124"/>
  <c r="F34" i="124"/>
  <c r="C34" i="124"/>
  <c r="K33" i="124"/>
  <c r="G33" i="124"/>
  <c r="F33" i="124" s="1"/>
  <c r="C33" i="124"/>
  <c r="K32" i="124"/>
  <c r="G32" i="124"/>
  <c r="F32" i="124"/>
  <c r="C32" i="124"/>
  <c r="K31" i="124"/>
  <c r="G31" i="124"/>
  <c r="F31" i="124" s="1"/>
  <c r="C31" i="124"/>
  <c r="G29" i="124"/>
  <c r="F29" i="124" s="1"/>
  <c r="D29" i="124"/>
  <c r="C29" i="124"/>
  <c r="G28" i="124"/>
  <c r="F28" i="124" s="1"/>
  <c r="D28" i="124"/>
  <c r="C28" i="124" s="1"/>
  <c r="G27" i="124"/>
  <c r="F27" i="124" s="1"/>
  <c r="D27" i="124"/>
  <c r="C27" i="124" s="1"/>
  <c r="G26" i="124"/>
  <c r="F26" i="124" s="1"/>
  <c r="D26" i="124"/>
  <c r="C26" i="124" s="1"/>
  <c r="G25" i="124"/>
  <c r="F25" i="124" s="1"/>
  <c r="D25" i="124"/>
  <c r="C25" i="124" s="1"/>
  <c r="G24" i="124"/>
  <c r="F24" i="124" s="1"/>
  <c r="D24" i="124"/>
  <c r="C24" i="124" s="1"/>
  <c r="G23" i="124"/>
  <c r="F23" i="124" s="1"/>
  <c r="D23" i="124"/>
  <c r="C23" i="124" s="1"/>
  <c r="G22" i="124"/>
  <c r="F22" i="124"/>
  <c r="D22" i="124"/>
  <c r="C22" i="124" s="1"/>
  <c r="G21" i="124"/>
  <c r="F21" i="124"/>
  <c r="D21" i="124"/>
  <c r="C21" i="124" s="1"/>
  <c r="G20" i="124"/>
  <c r="F20" i="124"/>
  <c r="D20" i="124"/>
  <c r="C20" i="124" s="1"/>
  <c r="G19" i="124"/>
  <c r="F19" i="124" s="1"/>
  <c r="D19" i="124"/>
  <c r="C19" i="124" s="1"/>
  <c r="G18" i="124"/>
  <c r="F18" i="124" s="1"/>
  <c r="D18" i="124"/>
  <c r="C18" i="124" s="1"/>
  <c r="A17" i="124" s="1"/>
  <c r="G16" i="124"/>
  <c r="F16" i="124" s="1"/>
  <c r="C16" i="124"/>
  <c r="G15" i="124"/>
  <c r="F15" i="124"/>
  <c r="C15" i="124"/>
  <c r="G14" i="124"/>
  <c r="F14" i="124" s="1"/>
  <c r="C14" i="124"/>
  <c r="G13" i="124"/>
  <c r="F13" i="124" s="1"/>
  <c r="C13" i="124"/>
  <c r="G12" i="124"/>
  <c r="F12" i="124" s="1"/>
  <c r="C12" i="124"/>
  <c r="G11" i="124"/>
  <c r="F11" i="124" s="1"/>
  <c r="C11" i="124"/>
  <c r="G10" i="124"/>
  <c r="F10" i="124"/>
  <c r="C10" i="124"/>
  <c r="G9" i="124"/>
  <c r="F9" i="124" s="1"/>
  <c r="C9" i="124"/>
  <c r="G8" i="124"/>
  <c r="F8" i="124" s="1"/>
  <c r="C8" i="124"/>
  <c r="G7" i="124"/>
  <c r="F7" i="124" s="1"/>
  <c r="C7" i="124"/>
  <c r="G6" i="124"/>
  <c r="F6" i="124" s="1"/>
  <c r="C6" i="124"/>
  <c r="G5" i="124"/>
  <c r="F5" i="124" s="1"/>
  <c r="A1" i="124" s="1"/>
  <c r="C5" i="124"/>
  <c r="A4" i="124"/>
  <c r="K42" i="123"/>
  <c r="G42" i="123"/>
  <c r="F42" i="123" s="1"/>
  <c r="C42" i="123"/>
  <c r="K41" i="123"/>
  <c r="G41" i="123"/>
  <c r="F41" i="123" s="1"/>
  <c r="C41" i="123"/>
  <c r="K40" i="123"/>
  <c r="G40" i="123"/>
  <c r="F40" i="123" s="1"/>
  <c r="C40" i="123"/>
  <c r="K39" i="123"/>
  <c r="G39" i="123"/>
  <c r="F39" i="123" s="1"/>
  <c r="C39" i="123"/>
  <c r="K38" i="123"/>
  <c r="G38" i="123"/>
  <c r="F38" i="123" s="1"/>
  <c r="C38" i="123"/>
  <c r="K37" i="123"/>
  <c r="G37" i="123"/>
  <c r="F37" i="123" s="1"/>
  <c r="C37" i="123"/>
  <c r="K36" i="123"/>
  <c r="G36" i="123"/>
  <c r="F36" i="123" s="1"/>
  <c r="C36" i="123"/>
  <c r="K35" i="123"/>
  <c r="G35" i="123"/>
  <c r="F35" i="123" s="1"/>
  <c r="C35" i="123"/>
  <c r="K34" i="123"/>
  <c r="G34" i="123"/>
  <c r="F34" i="123" s="1"/>
  <c r="C34" i="123"/>
  <c r="K33" i="123"/>
  <c r="G33" i="123"/>
  <c r="F33" i="123" s="1"/>
  <c r="C33" i="123"/>
  <c r="K32" i="123"/>
  <c r="G32" i="123"/>
  <c r="F32" i="123" s="1"/>
  <c r="C32" i="123"/>
  <c r="K31" i="123"/>
  <c r="G31" i="123"/>
  <c r="F31" i="123" s="1"/>
  <c r="C31" i="123"/>
  <c r="G29" i="123"/>
  <c r="F29" i="123" s="1"/>
  <c r="D29" i="123"/>
  <c r="C29" i="123" s="1"/>
  <c r="G28" i="123"/>
  <c r="F28" i="123" s="1"/>
  <c r="D28" i="123"/>
  <c r="C28" i="123"/>
  <c r="G27" i="123"/>
  <c r="F27" i="123" s="1"/>
  <c r="D27" i="123"/>
  <c r="C27" i="123" s="1"/>
  <c r="G26" i="123"/>
  <c r="F26" i="123" s="1"/>
  <c r="D26" i="123"/>
  <c r="C26" i="123"/>
  <c r="G25" i="123"/>
  <c r="F25" i="123" s="1"/>
  <c r="D25" i="123"/>
  <c r="C25" i="123"/>
  <c r="G24" i="123"/>
  <c r="F24" i="123" s="1"/>
  <c r="D24" i="123"/>
  <c r="C24" i="123"/>
  <c r="G23" i="123"/>
  <c r="F23" i="123" s="1"/>
  <c r="D23" i="123"/>
  <c r="C23" i="123" s="1"/>
  <c r="G22" i="123"/>
  <c r="F22" i="123" s="1"/>
  <c r="D22" i="123"/>
  <c r="C22" i="123"/>
  <c r="G21" i="123"/>
  <c r="F21" i="123" s="1"/>
  <c r="D21" i="123"/>
  <c r="C21" i="123" s="1"/>
  <c r="G20" i="123"/>
  <c r="F20" i="123" s="1"/>
  <c r="D20" i="123"/>
  <c r="C20" i="123"/>
  <c r="G19" i="123"/>
  <c r="F19" i="123" s="1"/>
  <c r="D19" i="123"/>
  <c r="C19" i="123" s="1"/>
  <c r="G18" i="123"/>
  <c r="F18" i="123" s="1"/>
  <c r="D18" i="123"/>
  <c r="C18" i="123"/>
  <c r="A17" i="123" s="1"/>
  <c r="G16" i="123"/>
  <c r="F16" i="123" s="1"/>
  <c r="C16" i="123"/>
  <c r="G15" i="123"/>
  <c r="F15" i="123" s="1"/>
  <c r="C15" i="123"/>
  <c r="G14" i="123"/>
  <c r="F14" i="123" s="1"/>
  <c r="C14" i="123"/>
  <c r="G13" i="123"/>
  <c r="F13" i="123"/>
  <c r="C13" i="123"/>
  <c r="G12" i="123"/>
  <c r="F12" i="123" s="1"/>
  <c r="C12" i="123"/>
  <c r="G11" i="123"/>
  <c r="F11" i="123" s="1"/>
  <c r="C11" i="123"/>
  <c r="G10" i="123"/>
  <c r="F10" i="123" s="1"/>
  <c r="C10" i="123"/>
  <c r="G9" i="123"/>
  <c r="F9" i="123"/>
  <c r="C9" i="123"/>
  <c r="G8" i="123"/>
  <c r="F8" i="123" s="1"/>
  <c r="C8" i="123"/>
  <c r="G7" i="123"/>
  <c r="F7" i="123" s="1"/>
  <c r="C7" i="123"/>
  <c r="G6" i="123"/>
  <c r="F6" i="123"/>
  <c r="C6" i="123"/>
  <c r="G5" i="123"/>
  <c r="F5" i="123"/>
  <c r="A1" i="123" s="1"/>
  <c r="C5" i="123"/>
  <c r="A4" i="123" s="1"/>
  <c r="K42" i="122"/>
  <c r="G42" i="122"/>
  <c r="F42" i="122"/>
  <c r="C42" i="122"/>
  <c r="K41" i="122"/>
  <c r="G41" i="122"/>
  <c r="F41" i="122"/>
  <c r="C41" i="122"/>
  <c r="K40" i="122"/>
  <c r="G40" i="122"/>
  <c r="F40" i="122"/>
  <c r="C40" i="122"/>
  <c r="K39" i="122"/>
  <c r="G39" i="122"/>
  <c r="F39" i="122"/>
  <c r="C39" i="122"/>
  <c r="K38" i="122"/>
  <c r="G38" i="122"/>
  <c r="F38" i="122"/>
  <c r="C38" i="122"/>
  <c r="K37" i="122"/>
  <c r="G37" i="122"/>
  <c r="F37" i="122"/>
  <c r="C37" i="122"/>
  <c r="K36" i="122"/>
  <c r="G36" i="122"/>
  <c r="F36" i="122"/>
  <c r="C36" i="122"/>
  <c r="K35" i="122"/>
  <c r="G35" i="122"/>
  <c r="F35" i="122"/>
  <c r="C35" i="122"/>
  <c r="K34" i="122"/>
  <c r="G34" i="122"/>
  <c r="F34" i="122"/>
  <c r="C34" i="122"/>
  <c r="K33" i="122"/>
  <c r="G33" i="122"/>
  <c r="F33" i="122"/>
  <c r="C33" i="122"/>
  <c r="K32" i="122"/>
  <c r="G32" i="122"/>
  <c r="F32" i="122"/>
  <c r="C32" i="122"/>
  <c r="K31" i="122"/>
  <c r="G31" i="122"/>
  <c r="F31" i="122"/>
  <c r="C31" i="122"/>
  <c r="G29" i="122"/>
  <c r="F29" i="122" s="1"/>
  <c r="D29" i="122"/>
  <c r="C29" i="122"/>
  <c r="G28" i="122"/>
  <c r="F28" i="122" s="1"/>
  <c r="D28" i="122"/>
  <c r="C28" i="122" s="1"/>
  <c r="G27" i="122"/>
  <c r="F27" i="122" s="1"/>
  <c r="D27" i="122"/>
  <c r="C27" i="122"/>
  <c r="G26" i="122"/>
  <c r="F26" i="122" s="1"/>
  <c r="D26" i="122"/>
  <c r="C26" i="122" s="1"/>
  <c r="G25" i="122"/>
  <c r="F25" i="122" s="1"/>
  <c r="D25" i="122"/>
  <c r="C25" i="122"/>
  <c r="G24" i="122"/>
  <c r="F24" i="122" s="1"/>
  <c r="D24" i="122"/>
  <c r="C24" i="122" s="1"/>
  <c r="G23" i="122"/>
  <c r="F23" i="122" s="1"/>
  <c r="D23" i="122"/>
  <c r="C23" i="122" s="1"/>
  <c r="G22" i="122"/>
  <c r="F22" i="122" s="1"/>
  <c r="D22" i="122"/>
  <c r="C22" i="122"/>
  <c r="G21" i="122"/>
  <c r="F21" i="122" s="1"/>
  <c r="D21" i="122"/>
  <c r="C21" i="122" s="1"/>
  <c r="G20" i="122"/>
  <c r="F20" i="122" s="1"/>
  <c r="D20" i="122"/>
  <c r="C20" i="122"/>
  <c r="G19" i="122"/>
  <c r="F19" i="122" s="1"/>
  <c r="D19" i="122"/>
  <c r="C19" i="122" s="1"/>
  <c r="G18" i="122"/>
  <c r="F18" i="122" s="1"/>
  <c r="D18" i="122"/>
  <c r="C18" i="122"/>
  <c r="A17" i="122" s="1"/>
  <c r="G16" i="122"/>
  <c r="F16" i="122"/>
  <c r="C16" i="122"/>
  <c r="G15" i="122"/>
  <c r="F15" i="122" s="1"/>
  <c r="C15" i="122"/>
  <c r="G14" i="122"/>
  <c r="F14" i="122" s="1"/>
  <c r="C14" i="122"/>
  <c r="G13" i="122"/>
  <c r="F13" i="122" s="1"/>
  <c r="C13" i="122"/>
  <c r="G12" i="122"/>
  <c r="F12" i="122" s="1"/>
  <c r="C12" i="122"/>
  <c r="G11" i="122"/>
  <c r="F11" i="122" s="1"/>
  <c r="C11" i="122"/>
  <c r="G10" i="122"/>
  <c r="F10" i="122" s="1"/>
  <c r="C10" i="122"/>
  <c r="G9" i="122"/>
  <c r="F9" i="122"/>
  <c r="C9" i="122"/>
  <c r="G8" i="122"/>
  <c r="F8" i="122" s="1"/>
  <c r="C8" i="122"/>
  <c r="G7" i="122"/>
  <c r="F7" i="122" s="1"/>
  <c r="C7" i="122"/>
  <c r="G6" i="122"/>
  <c r="F6" i="122" s="1"/>
  <c r="C6" i="122"/>
  <c r="G5" i="122"/>
  <c r="F5" i="122" s="1"/>
  <c r="A1" i="122" s="1"/>
  <c r="C5" i="122"/>
  <c r="A4" i="122" s="1"/>
  <c r="K55" i="120"/>
  <c r="G55" i="120"/>
  <c r="F55" i="120" s="1"/>
  <c r="C55" i="120"/>
  <c r="K54" i="120"/>
  <c r="G54" i="120"/>
  <c r="F54" i="120" s="1"/>
  <c r="C54" i="120"/>
  <c r="K53" i="120"/>
  <c r="G53" i="120"/>
  <c r="F53" i="120" s="1"/>
  <c r="C53" i="120"/>
  <c r="K52" i="120"/>
  <c r="G52" i="120"/>
  <c r="F52" i="120" s="1"/>
  <c r="C52" i="120"/>
  <c r="K51" i="120"/>
  <c r="G51" i="120"/>
  <c r="F51" i="120" s="1"/>
  <c r="C51" i="120"/>
  <c r="K50" i="120"/>
  <c r="G50" i="120"/>
  <c r="F50" i="120" s="1"/>
  <c r="C50" i="120"/>
  <c r="K49" i="120"/>
  <c r="G49" i="120"/>
  <c r="F49" i="120" s="1"/>
  <c r="C49" i="120"/>
  <c r="K48" i="120"/>
  <c r="G48" i="120"/>
  <c r="F48" i="120" s="1"/>
  <c r="C48" i="120"/>
  <c r="K47" i="120"/>
  <c r="G47" i="120"/>
  <c r="F47" i="120" s="1"/>
  <c r="C47" i="120"/>
  <c r="K46" i="120"/>
  <c r="G46" i="120"/>
  <c r="F46" i="120" s="1"/>
  <c r="C46" i="120"/>
  <c r="K45" i="120"/>
  <c r="G45" i="120"/>
  <c r="F45" i="120" s="1"/>
  <c r="C45" i="120"/>
  <c r="K44" i="120"/>
  <c r="G44" i="120"/>
  <c r="F44" i="120" s="1"/>
  <c r="C44" i="120"/>
  <c r="G42" i="120"/>
  <c r="F42" i="120" s="1"/>
  <c r="C42" i="120"/>
  <c r="G41" i="120"/>
  <c r="F41" i="120" s="1"/>
  <c r="G40" i="120"/>
  <c r="F40" i="120" s="1"/>
  <c r="G39" i="120"/>
  <c r="F39" i="120" s="1"/>
  <c r="G38" i="120"/>
  <c r="F38" i="120" s="1"/>
  <c r="G37" i="120"/>
  <c r="F37" i="120" s="1"/>
  <c r="G36" i="120"/>
  <c r="F36" i="120" s="1"/>
  <c r="C36" i="120"/>
  <c r="G35" i="120"/>
  <c r="F35" i="120" s="1"/>
  <c r="G34" i="120"/>
  <c r="F34" i="120" s="1"/>
  <c r="G33" i="120"/>
  <c r="F33" i="120" s="1"/>
  <c r="G32" i="120"/>
  <c r="F32" i="120" s="1"/>
  <c r="G31" i="120"/>
  <c r="F31" i="120" s="1"/>
  <c r="A30" i="120"/>
  <c r="G29" i="120"/>
  <c r="F29" i="120" s="1"/>
  <c r="D29" i="120"/>
  <c r="D42" i="120" s="1"/>
  <c r="C29" i="120"/>
  <c r="G28" i="120"/>
  <c r="F28" i="120" s="1"/>
  <c r="D28" i="120"/>
  <c r="D41" i="120" s="1"/>
  <c r="C41" i="120" s="1"/>
  <c r="C28" i="120"/>
  <c r="G27" i="120"/>
  <c r="F27" i="120" s="1"/>
  <c r="D27" i="120"/>
  <c r="G26" i="120"/>
  <c r="F26" i="120" s="1"/>
  <c r="D26" i="120"/>
  <c r="D39" i="120" s="1"/>
  <c r="C39" i="120" s="1"/>
  <c r="C26" i="120"/>
  <c r="G25" i="120"/>
  <c r="F25" i="120" s="1"/>
  <c r="D25" i="120"/>
  <c r="D38" i="120" s="1"/>
  <c r="C38" i="120" s="1"/>
  <c r="C25" i="120"/>
  <c r="G24" i="120"/>
  <c r="F24" i="120" s="1"/>
  <c r="D24" i="120"/>
  <c r="D37" i="120" s="1"/>
  <c r="C37" i="120" s="1"/>
  <c r="C24" i="120"/>
  <c r="G23" i="120"/>
  <c r="F23" i="120" s="1"/>
  <c r="D23" i="120"/>
  <c r="D36" i="120" s="1"/>
  <c r="C23" i="120"/>
  <c r="G22" i="120"/>
  <c r="F22" i="120" s="1"/>
  <c r="D22" i="120"/>
  <c r="D35" i="120" s="1"/>
  <c r="C35" i="120" s="1"/>
  <c r="C22" i="120"/>
  <c r="G21" i="120"/>
  <c r="F21" i="120" s="1"/>
  <c r="D21" i="120"/>
  <c r="D34" i="120" s="1"/>
  <c r="C34" i="120" s="1"/>
  <c r="C21" i="120"/>
  <c r="G20" i="120"/>
  <c r="F20" i="120" s="1"/>
  <c r="D20" i="120"/>
  <c r="D33" i="120" s="1"/>
  <c r="C33" i="120" s="1"/>
  <c r="C20" i="120"/>
  <c r="G19" i="120"/>
  <c r="F19" i="120" s="1"/>
  <c r="D19" i="120"/>
  <c r="G18" i="120"/>
  <c r="F18" i="120" s="1"/>
  <c r="D18" i="120"/>
  <c r="D31" i="120" s="1"/>
  <c r="C31" i="120" s="1"/>
  <c r="C18" i="120"/>
  <c r="A17" i="120" s="1"/>
  <c r="G16" i="120"/>
  <c r="F16" i="120"/>
  <c r="C16" i="120"/>
  <c r="G15" i="120"/>
  <c r="F15" i="120" s="1"/>
  <c r="C15" i="120"/>
  <c r="G14" i="120"/>
  <c r="F14" i="120" s="1"/>
  <c r="C14" i="120"/>
  <c r="G13" i="120"/>
  <c r="F13" i="120"/>
  <c r="C13" i="120"/>
  <c r="G12" i="120"/>
  <c r="F12" i="120"/>
  <c r="C12" i="120"/>
  <c r="G11" i="120"/>
  <c r="F11" i="120"/>
  <c r="C11" i="120"/>
  <c r="G10" i="120"/>
  <c r="F10" i="120" s="1"/>
  <c r="C10" i="120"/>
  <c r="G9" i="120"/>
  <c r="F9" i="120"/>
  <c r="C9" i="120"/>
  <c r="G8" i="120"/>
  <c r="F8" i="120"/>
  <c r="C8" i="120"/>
  <c r="G7" i="120"/>
  <c r="F7" i="120" s="1"/>
  <c r="C7" i="120"/>
  <c r="G6" i="120"/>
  <c r="F6" i="120" s="1"/>
  <c r="C6" i="120"/>
  <c r="G5" i="120"/>
  <c r="F5" i="120"/>
  <c r="C5" i="120"/>
  <c r="A4" i="120" s="1"/>
  <c r="K55" i="119"/>
  <c r="G55" i="119"/>
  <c r="F55" i="119"/>
  <c r="C55" i="119"/>
  <c r="K54" i="119"/>
  <c r="G54" i="119"/>
  <c r="F54" i="119" s="1"/>
  <c r="C54" i="119"/>
  <c r="K53" i="119"/>
  <c r="G53" i="119"/>
  <c r="F53" i="119"/>
  <c r="C53" i="119"/>
  <c r="K52" i="119"/>
  <c r="G52" i="119"/>
  <c r="F52" i="119" s="1"/>
  <c r="C52" i="119"/>
  <c r="K51" i="119"/>
  <c r="G51" i="119"/>
  <c r="F51" i="119"/>
  <c r="C51" i="119"/>
  <c r="K50" i="119"/>
  <c r="G50" i="119"/>
  <c r="F50" i="119" s="1"/>
  <c r="C50" i="119"/>
  <c r="K49" i="119"/>
  <c r="G49" i="119"/>
  <c r="F49" i="119"/>
  <c r="C49" i="119"/>
  <c r="K48" i="119"/>
  <c r="G48" i="119"/>
  <c r="F48" i="119" s="1"/>
  <c r="C48" i="119"/>
  <c r="K47" i="119"/>
  <c r="G47" i="119"/>
  <c r="F47" i="119"/>
  <c r="C47" i="119"/>
  <c r="K46" i="119"/>
  <c r="G46" i="119"/>
  <c r="F46" i="119" s="1"/>
  <c r="C46" i="119"/>
  <c r="K45" i="119"/>
  <c r="G45" i="119"/>
  <c r="F45" i="119"/>
  <c r="C45" i="119"/>
  <c r="K44" i="119"/>
  <c r="G44" i="119"/>
  <c r="F44" i="119" s="1"/>
  <c r="C44" i="119"/>
  <c r="G42" i="119"/>
  <c r="F42" i="119" s="1"/>
  <c r="C42" i="119"/>
  <c r="G41" i="119"/>
  <c r="F41" i="119" s="1"/>
  <c r="G40" i="119"/>
  <c r="F40" i="119" s="1"/>
  <c r="G39" i="119"/>
  <c r="F39" i="119" s="1"/>
  <c r="G38" i="119"/>
  <c r="F38" i="119" s="1"/>
  <c r="G37" i="119"/>
  <c r="F37" i="119" s="1"/>
  <c r="G36" i="119"/>
  <c r="F36" i="119" s="1"/>
  <c r="C36" i="119"/>
  <c r="G35" i="119"/>
  <c r="F35" i="119" s="1"/>
  <c r="G34" i="119"/>
  <c r="F34" i="119" s="1"/>
  <c r="G33" i="119"/>
  <c r="F33" i="119" s="1"/>
  <c r="G32" i="119"/>
  <c r="F32" i="119" s="1"/>
  <c r="C32" i="119"/>
  <c r="G31" i="119"/>
  <c r="F31" i="119" s="1"/>
  <c r="A30" i="119"/>
  <c r="G29" i="119"/>
  <c r="F29" i="119"/>
  <c r="D29" i="119"/>
  <c r="D42" i="119" s="1"/>
  <c r="G28" i="119"/>
  <c r="F28" i="119"/>
  <c r="D28" i="119"/>
  <c r="D41" i="119" s="1"/>
  <c r="C41" i="119" s="1"/>
  <c r="C28" i="119"/>
  <c r="G27" i="119"/>
  <c r="F27" i="119"/>
  <c r="D27" i="119"/>
  <c r="D40" i="119" s="1"/>
  <c r="C40" i="119" s="1"/>
  <c r="G26" i="119"/>
  <c r="F26" i="119"/>
  <c r="D26" i="119"/>
  <c r="D39" i="119" s="1"/>
  <c r="C39" i="119" s="1"/>
  <c r="C26" i="119"/>
  <c r="G25" i="119"/>
  <c r="F25" i="119"/>
  <c r="D25" i="119"/>
  <c r="D38" i="119" s="1"/>
  <c r="C38" i="119" s="1"/>
  <c r="G24" i="119"/>
  <c r="F24" i="119"/>
  <c r="D24" i="119"/>
  <c r="D37" i="119" s="1"/>
  <c r="C37" i="119" s="1"/>
  <c r="C24" i="119"/>
  <c r="G23" i="119"/>
  <c r="F23" i="119"/>
  <c r="D23" i="119"/>
  <c r="D36" i="119" s="1"/>
  <c r="G22" i="119"/>
  <c r="F22" i="119"/>
  <c r="D22" i="119"/>
  <c r="D35" i="119" s="1"/>
  <c r="C35" i="119" s="1"/>
  <c r="C22" i="119"/>
  <c r="G21" i="119"/>
  <c r="F21" i="119"/>
  <c r="D21" i="119"/>
  <c r="D34" i="119" s="1"/>
  <c r="C34" i="119" s="1"/>
  <c r="G20" i="119"/>
  <c r="F20" i="119"/>
  <c r="D20" i="119"/>
  <c r="D33" i="119" s="1"/>
  <c r="C33" i="119" s="1"/>
  <c r="C20" i="119"/>
  <c r="G19" i="119"/>
  <c r="F19" i="119"/>
  <c r="D19" i="119"/>
  <c r="D32" i="119" s="1"/>
  <c r="G18" i="119"/>
  <c r="F18" i="119"/>
  <c r="D18" i="119"/>
  <c r="D31" i="119" s="1"/>
  <c r="C31" i="119" s="1"/>
  <c r="C18" i="119"/>
  <c r="A17" i="119" s="1"/>
  <c r="G16" i="119"/>
  <c r="F16" i="119"/>
  <c r="C16" i="119"/>
  <c r="G15" i="119"/>
  <c r="F15" i="119"/>
  <c r="C15" i="119"/>
  <c r="G14" i="119"/>
  <c r="F14" i="119" s="1"/>
  <c r="C14" i="119"/>
  <c r="G13" i="119"/>
  <c r="F13" i="119"/>
  <c r="C13" i="119"/>
  <c r="G12" i="119"/>
  <c r="F12" i="119"/>
  <c r="C12" i="119"/>
  <c r="G11" i="119"/>
  <c r="F11" i="119"/>
  <c r="C11" i="119"/>
  <c r="G10" i="119"/>
  <c r="F10" i="119" s="1"/>
  <c r="C10" i="119"/>
  <c r="G9" i="119"/>
  <c r="F9" i="119"/>
  <c r="C9" i="119"/>
  <c r="G8" i="119"/>
  <c r="F8" i="119"/>
  <c r="C8" i="119"/>
  <c r="G7" i="119"/>
  <c r="F7" i="119"/>
  <c r="C7" i="119"/>
  <c r="G6" i="119"/>
  <c r="F6" i="119" s="1"/>
  <c r="C6" i="119"/>
  <c r="G5" i="119"/>
  <c r="F5" i="119"/>
  <c r="C5" i="119"/>
  <c r="A4" i="119"/>
  <c r="K55" i="118"/>
  <c r="G55" i="118"/>
  <c r="F55" i="118"/>
  <c r="C55" i="118"/>
  <c r="K54" i="118"/>
  <c r="G54" i="118"/>
  <c r="F54" i="118"/>
  <c r="C54" i="118"/>
  <c r="K53" i="118"/>
  <c r="G53" i="118"/>
  <c r="F53" i="118"/>
  <c r="C53" i="118"/>
  <c r="K52" i="118"/>
  <c r="G52" i="118"/>
  <c r="F52" i="118"/>
  <c r="C52" i="118"/>
  <c r="K51" i="118"/>
  <c r="G51" i="118"/>
  <c r="F51" i="118"/>
  <c r="C51" i="118"/>
  <c r="K50" i="118"/>
  <c r="G50" i="118"/>
  <c r="F50" i="118"/>
  <c r="C50" i="118"/>
  <c r="K49" i="118"/>
  <c r="G49" i="118"/>
  <c r="F49" i="118"/>
  <c r="C49" i="118"/>
  <c r="K48" i="118"/>
  <c r="G48" i="118"/>
  <c r="F48" i="118"/>
  <c r="C48" i="118"/>
  <c r="K47" i="118"/>
  <c r="G47" i="118"/>
  <c r="F47" i="118"/>
  <c r="C47" i="118"/>
  <c r="K46" i="118"/>
  <c r="G46" i="118"/>
  <c r="F46" i="118"/>
  <c r="C46" i="118"/>
  <c r="K45" i="118"/>
  <c r="G45" i="118"/>
  <c r="F45" i="118"/>
  <c r="C45" i="118"/>
  <c r="K44" i="118"/>
  <c r="G44" i="118"/>
  <c r="F44" i="118"/>
  <c r="C44" i="118"/>
  <c r="G42" i="118"/>
  <c r="F42" i="118" s="1"/>
  <c r="G41" i="118"/>
  <c r="F41" i="118" s="1"/>
  <c r="D41" i="118"/>
  <c r="C41" i="118" s="1"/>
  <c r="G40" i="118"/>
  <c r="F40" i="118" s="1"/>
  <c r="G39" i="118"/>
  <c r="F39" i="118" s="1"/>
  <c r="D39" i="118"/>
  <c r="C39" i="118" s="1"/>
  <c r="G38" i="118"/>
  <c r="F38" i="118" s="1"/>
  <c r="G37" i="118"/>
  <c r="F37" i="118" s="1"/>
  <c r="D37" i="118"/>
  <c r="C37" i="118" s="1"/>
  <c r="G36" i="118"/>
  <c r="F36" i="118" s="1"/>
  <c r="G35" i="118"/>
  <c r="F35" i="118" s="1"/>
  <c r="D35" i="118"/>
  <c r="C35" i="118" s="1"/>
  <c r="G34" i="118"/>
  <c r="F34" i="118" s="1"/>
  <c r="G33" i="118"/>
  <c r="F33" i="118" s="1"/>
  <c r="D33" i="118"/>
  <c r="C33" i="118" s="1"/>
  <c r="G32" i="118"/>
  <c r="F32" i="118" s="1"/>
  <c r="G31" i="118"/>
  <c r="F31" i="118" s="1"/>
  <c r="D31" i="118"/>
  <c r="C31" i="118" s="1"/>
  <c r="A30" i="118"/>
  <c r="G29" i="118"/>
  <c r="F29" i="118"/>
  <c r="D29" i="118"/>
  <c r="D42" i="118" s="1"/>
  <c r="C42" i="118" s="1"/>
  <c r="C29" i="118"/>
  <c r="G28" i="118"/>
  <c r="F28" i="118"/>
  <c r="D28" i="118"/>
  <c r="C28" i="118"/>
  <c r="G27" i="118"/>
  <c r="F27" i="118"/>
  <c r="D27" i="118"/>
  <c r="D40" i="118" s="1"/>
  <c r="C40" i="118" s="1"/>
  <c r="C27" i="118"/>
  <c r="G26" i="118"/>
  <c r="F26" i="118"/>
  <c r="D26" i="118"/>
  <c r="C26" i="118"/>
  <c r="G25" i="118"/>
  <c r="F25" i="118"/>
  <c r="D25" i="118"/>
  <c r="D38" i="118" s="1"/>
  <c r="C38" i="118" s="1"/>
  <c r="C25" i="118"/>
  <c r="G24" i="118"/>
  <c r="F24" i="118"/>
  <c r="D24" i="118"/>
  <c r="C24" i="118"/>
  <c r="G23" i="118"/>
  <c r="F23" i="118"/>
  <c r="D23" i="118"/>
  <c r="D36" i="118" s="1"/>
  <c r="C36" i="118" s="1"/>
  <c r="C23" i="118"/>
  <c r="G22" i="118"/>
  <c r="F22" i="118"/>
  <c r="D22" i="118"/>
  <c r="C22" i="118"/>
  <c r="G21" i="118"/>
  <c r="F21" i="118"/>
  <c r="D21" i="118"/>
  <c r="D34" i="118" s="1"/>
  <c r="C34" i="118" s="1"/>
  <c r="C21" i="118"/>
  <c r="G20" i="118"/>
  <c r="F20" i="118"/>
  <c r="D20" i="118"/>
  <c r="C20" i="118"/>
  <c r="G19" i="118"/>
  <c r="F19" i="118"/>
  <c r="D19" i="118"/>
  <c r="D32" i="118" s="1"/>
  <c r="C32" i="118" s="1"/>
  <c r="C19" i="118"/>
  <c r="G18" i="118"/>
  <c r="F18" i="118"/>
  <c r="D18" i="118"/>
  <c r="C18" i="118"/>
  <c r="A17" i="118" s="1"/>
  <c r="G16" i="118"/>
  <c r="F16" i="118"/>
  <c r="C16" i="118"/>
  <c r="G15" i="118"/>
  <c r="F15" i="118"/>
  <c r="C15" i="118"/>
  <c r="G14" i="118"/>
  <c r="F14" i="118" s="1"/>
  <c r="C14" i="118"/>
  <c r="G13" i="118"/>
  <c r="F13" i="118"/>
  <c r="C13" i="118"/>
  <c r="G12" i="118"/>
  <c r="F12" i="118" s="1"/>
  <c r="C12" i="118"/>
  <c r="G11" i="118"/>
  <c r="F11" i="118"/>
  <c r="C11" i="118"/>
  <c r="G10" i="118"/>
  <c r="F10" i="118" s="1"/>
  <c r="C10" i="118"/>
  <c r="G9" i="118"/>
  <c r="F9" i="118"/>
  <c r="C9" i="118"/>
  <c r="G8" i="118"/>
  <c r="F8" i="118"/>
  <c r="C8" i="118"/>
  <c r="G7" i="118"/>
  <c r="F7" i="118"/>
  <c r="C7" i="118"/>
  <c r="G6" i="118"/>
  <c r="F6" i="118" s="1"/>
  <c r="C6" i="118"/>
  <c r="G5" i="118"/>
  <c r="F5" i="118"/>
  <c r="C5" i="118"/>
  <c r="A4" i="118"/>
  <c r="K55" i="117"/>
  <c r="G55" i="117"/>
  <c r="F55" i="117"/>
  <c r="C55" i="117"/>
  <c r="K54" i="117"/>
  <c r="G54" i="117"/>
  <c r="F54" i="117"/>
  <c r="C54" i="117"/>
  <c r="K53" i="117"/>
  <c r="G53" i="117"/>
  <c r="F53" i="117"/>
  <c r="C53" i="117"/>
  <c r="K52" i="117"/>
  <c r="G52" i="117"/>
  <c r="F52" i="117"/>
  <c r="C52" i="117"/>
  <c r="K51" i="117"/>
  <c r="G51" i="117"/>
  <c r="F51" i="117"/>
  <c r="C51" i="117"/>
  <c r="K50" i="117"/>
  <c r="G50" i="117"/>
  <c r="F50" i="117"/>
  <c r="C50" i="117"/>
  <c r="K49" i="117"/>
  <c r="G49" i="117"/>
  <c r="F49" i="117"/>
  <c r="C49" i="117"/>
  <c r="K48" i="117"/>
  <c r="G48" i="117"/>
  <c r="F48" i="117"/>
  <c r="C48" i="117"/>
  <c r="K47" i="117"/>
  <c r="G47" i="117"/>
  <c r="F47" i="117"/>
  <c r="C47" i="117"/>
  <c r="K46" i="117"/>
  <c r="G46" i="117"/>
  <c r="F46" i="117"/>
  <c r="C46" i="117"/>
  <c r="K45" i="117"/>
  <c r="G45" i="117"/>
  <c r="F45" i="117"/>
  <c r="C45" i="117"/>
  <c r="K44" i="117"/>
  <c r="G44" i="117"/>
  <c r="F44" i="117"/>
  <c r="C44" i="117"/>
  <c r="G42" i="117"/>
  <c r="F42" i="117" s="1"/>
  <c r="D42" i="117"/>
  <c r="C42" i="117"/>
  <c r="G41" i="117"/>
  <c r="F41" i="117" s="1"/>
  <c r="D41" i="117"/>
  <c r="C41" i="117" s="1"/>
  <c r="G40" i="117"/>
  <c r="F40" i="117" s="1"/>
  <c r="G39" i="117"/>
  <c r="F39" i="117" s="1"/>
  <c r="D39" i="117"/>
  <c r="C39" i="117" s="1"/>
  <c r="G38" i="117"/>
  <c r="F38" i="117" s="1"/>
  <c r="D38" i="117"/>
  <c r="C38" i="117" s="1"/>
  <c r="G37" i="117"/>
  <c r="F37" i="117" s="1"/>
  <c r="D37" i="117"/>
  <c r="C37" i="117" s="1"/>
  <c r="G36" i="117"/>
  <c r="F36" i="117" s="1"/>
  <c r="G35" i="117"/>
  <c r="F35" i="117" s="1"/>
  <c r="D35" i="117"/>
  <c r="C35" i="117" s="1"/>
  <c r="G34" i="117"/>
  <c r="F34" i="117" s="1"/>
  <c r="G33" i="117"/>
  <c r="F33" i="117" s="1"/>
  <c r="D33" i="117"/>
  <c r="C33" i="117" s="1"/>
  <c r="G32" i="117"/>
  <c r="F32" i="117" s="1"/>
  <c r="G31" i="117"/>
  <c r="F31" i="117" s="1"/>
  <c r="D31" i="117"/>
  <c r="C31" i="117" s="1"/>
  <c r="A30" i="117"/>
  <c r="G29" i="117"/>
  <c r="F29" i="117"/>
  <c r="D29" i="117"/>
  <c r="C29" i="117" s="1"/>
  <c r="G28" i="117"/>
  <c r="F28" i="117"/>
  <c r="D28" i="117"/>
  <c r="C28" i="117"/>
  <c r="G27" i="117"/>
  <c r="F27" i="117"/>
  <c r="D27" i="117"/>
  <c r="D40" i="117" s="1"/>
  <c r="C40" i="117" s="1"/>
  <c r="G26" i="117"/>
  <c r="F26" i="117"/>
  <c r="D26" i="117"/>
  <c r="C26" i="117"/>
  <c r="G25" i="117"/>
  <c r="F25" i="117"/>
  <c r="D25" i="117"/>
  <c r="C25" i="117" s="1"/>
  <c r="G24" i="117"/>
  <c r="F24" i="117"/>
  <c r="D24" i="117"/>
  <c r="C24" i="117"/>
  <c r="G23" i="117"/>
  <c r="F23" i="117"/>
  <c r="D23" i="117"/>
  <c r="D36" i="117" s="1"/>
  <c r="C36" i="117" s="1"/>
  <c r="G22" i="117"/>
  <c r="F22" i="117"/>
  <c r="D22" i="117"/>
  <c r="C22" i="117"/>
  <c r="G21" i="117"/>
  <c r="F21" i="117"/>
  <c r="D21" i="117"/>
  <c r="D34" i="117" s="1"/>
  <c r="C34" i="117" s="1"/>
  <c r="G20" i="117"/>
  <c r="F20" i="117"/>
  <c r="D20" i="117"/>
  <c r="C20" i="117"/>
  <c r="G19" i="117"/>
  <c r="F19" i="117"/>
  <c r="D19" i="117"/>
  <c r="D32" i="117" s="1"/>
  <c r="C32" i="117" s="1"/>
  <c r="G18" i="117"/>
  <c r="F18" i="117"/>
  <c r="D18" i="117"/>
  <c r="C18" i="117"/>
  <c r="A17" i="117" s="1"/>
  <c r="G16" i="117"/>
  <c r="F16" i="117"/>
  <c r="C16" i="117"/>
  <c r="G15" i="117"/>
  <c r="F15" i="117"/>
  <c r="C15" i="117"/>
  <c r="G14" i="117"/>
  <c r="F14" i="117" s="1"/>
  <c r="C14" i="117"/>
  <c r="G13" i="117"/>
  <c r="F13" i="117"/>
  <c r="C13" i="117"/>
  <c r="G12" i="117"/>
  <c r="F12" i="117" s="1"/>
  <c r="C12" i="117"/>
  <c r="G11" i="117"/>
  <c r="F11" i="117"/>
  <c r="C11" i="117"/>
  <c r="G10" i="117"/>
  <c r="F10" i="117" s="1"/>
  <c r="C10" i="117"/>
  <c r="G9" i="117"/>
  <c r="F9" i="117" s="1"/>
  <c r="C9" i="117"/>
  <c r="G8" i="117"/>
  <c r="F8" i="117"/>
  <c r="C8" i="117"/>
  <c r="G7" i="117"/>
  <c r="F7" i="117"/>
  <c r="C7" i="117"/>
  <c r="G6" i="117"/>
  <c r="F6" i="117" s="1"/>
  <c r="C6" i="117"/>
  <c r="G5" i="117"/>
  <c r="F5" i="117"/>
  <c r="C5" i="117"/>
  <c r="A4" i="117"/>
  <c r="K55" i="116"/>
  <c r="G55" i="116"/>
  <c r="F55" i="116" s="1"/>
  <c r="C55" i="116"/>
  <c r="K54" i="116"/>
  <c r="G54" i="116"/>
  <c r="F54" i="116"/>
  <c r="C54" i="116"/>
  <c r="K53" i="116"/>
  <c r="G53" i="116"/>
  <c r="F53" i="116" s="1"/>
  <c r="C53" i="116"/>
  <c r="K52" i="116"/>
  <c r="G52" i="116"/>
  <c r="F52" i="116"/>
  <c r="C52" i="116"/>
  <c r="K51" i="116"/>
  <c r="G51" i="116"/>
  <c r="F51" i="116" s="1"/>
  <c r="C51" i="116"/>
  <c r="K50" i="116"/>
  <c r="G50" i="116"/>
  <c r="F50" i="116"/>
  <c r="C50" i="116"/>
  <c r="K49" i="116"/>
  <c r="G49" i="116"/>
  <c r="F49" i="116" s="1"/>
  <c r="C49" i="116"/>
  <c r="K48" i="116"/>
  <c r="G48" i="116"/>
  <c r="F48" i="116"/>
  <c r="C48" i="116"/>
  <c r="K47" i="116"/>
  <c r="G47" i="116"/>
  <c r="F47" i="116" s="1"/>
  <c r="C47" i="116"/>
  <c r="K46" i="116"/>
  <c r="G46" i="116"/>
  <c r="F46" i="116"/>
  <c r="C46" i="116"/>
  <c r="K45" i="116"/>
  <c r="G45" i="116"/>
  <c r="F45" i="116" s="1"/>
  <c r="C45" i="116"/>
  <c r="K44" i="116"/>
  <c r="G44" i="116"/>
  <c r="F44" i="116"/>
  <c r="C44" i="116"/>
  <c r="G42" i="116"/>
  <c r="F42" i="116"/>
  <c r="G41" i="116"/>
  <c r="F41" i="116" s="1"/>
  <c r="C41" i="116"/>
  <c r="G40" i="116"/>
  <c r="F40" i="116" s="1"/>
  <c r="G39" i="116"/>
  <c r="F39" i="116" s="1"/>
  <c r="G38" i="116"/>
  <c r="F38" i="116"/>
  <c r="G37" i="116"/>
  <c r="F37" i="116" s="1"/>
  <c r="G36" i="116"/>
  <c r="F36" i="116" s="1"/>
  <c r="G35" i="116"/>
  <c r="F35" i="116" s="1"/>
  <c r="G34" i="116"/>
  <c r="F34" i="116"/>
  <c r="G33" i="116"/>
  <c r="F33" i="116" s="1"/>
  <c r="C33" i="116"/>
  <c r="G32" i="116"/>
  <c r="F32" i="116" s="1"/>
  <c r="G31" i="116"/>
  <c r="F31" i="116" s="1"/>
  <c r="G29" i="116"/>
  <c r="F29" i="116" s="1"/>
  <c r="D29" i="116"/>
  <c r="D42" i="116" s="1"/>
  <c r="C42" i="116" s="1"/>
  <c r="C29" i="116"/>
  <c r="G28" i="116"/>
  <c r="F28" i="116"/>
  <c r="D28" i="116"/>
  <c r="D41" i="116" s="1"/>
  <c r="G27" i="116"/>
  <c r="F27" i="116" s="1"/>
  <c r="D27" i="116"/>
  <c r="D40" i="116" s="1"/>
  <c r="C40" i="116" s="1"/>
  <c r="C27" i="116"/>
  <c r="G26" i="116"/>
  <c r="F26" i="116"/>
  <c r="D26" i="116"/>
  <c r="D39" i="116" s="1"/>
  <c r="C39" i="116" s="1"/>
  <c r="G25" i="116"/>
  <c r="F25" i="116" s="1"/>
  <c r="D25" i="116"/>
  <c r="D38" i="116" s="1"/>
  <c r="C38" i="116" s="1"/>
  <c r="C25" i="116"/>
  <c r="G24" i="116"/>
  <c r="F24" i="116"/>
  <c r="D24" i="116"/>
  <c r="G23" i="116"/>
  <c r="F23" i="116" s="1"/>
  <c r="D23" i="116"/>
  <c r="D36" i="116" s="1"/>
  <c r="C36" i="116" s="1"/>
  <c r="C23" i="116"/>
  <c r="G22" i="116"/>
  <c r="F22" i="116"/>
  <c r="D22" i="116"/>
  <c r="D35" i="116" s="1"/>
  <c r="C35" i="116" s="1"/>
  <c r="C22" i="116"/>
  <c r="G21" i="116"/>
  <c r="F21" i="116" s="1"/>
  <c r="D21" i="116"/>
  <c r="D34" i="116" s="1"/>
  <c r="C34" i="116" s="1"/>
  <c r="C21" i="116"/>
  <c r="G20" i="116"/>
  <c r="F20" i="116"/>
  <c r="D20" i="116"/>
  <c r="D33" i="116" s="1"/>
  <c r="C20" i="116"/>
  <c r="G19" i="116"/>
  <c r="F19" i="116" s="1"/>
  <c r="D19" i="116"/>
  <c r="D32" i="116" s="1"/>
  <c r="C32" i="116" s="1"/>
  <c r="C19" i="116"/>
  <c r="G18" i="116"/>
  <c r="F18" i="116"/>
  <c r="D18" i="116"/>
  <c r="D31" i="116" s="1"/>
  <c r="C31" i="116" s="1"/>
  <c r="A30" i="116" s="1"/>
  <c r="G16" i="116"/>
  <c r="F16" i="116"/>
  <c r="C16" i="116"/>
  <c r="G15" i="116"/>
  <c r="F15" i="116"/>
  <c r="C15" i="116"/>
  <c r="G14" i="116"/>
  <c r="F14" i="116"/>
  <c r="C14" i="116"/>
  <c r="G13" i="116"/>
  <c r="F13" i="116"/>
  <c r="C13" i="116"/>
  <c r="G12" i="116"/>
  <c r="F12" i="116"/>
  <c r="C12" i="116"/>
  <c r="G11" i="116"/>
  <c r="F11" i="116" s="1"/>
  <c r="C11" i="116"/>
  <c r="G10" i="116"/>
  <c r="F10" i="116" s="1"/>
  <c r="C10" i="116"/>
  <c r="G9" i="116"/>
  <c r="F9" i="116"/>
  <c r="C9" i="116"/>
  <c r="G8" i="116"/>
  <c r="F8" i="116"/>
  <c r="C8" i="116"/>
  <c r="G7" i="116"/>
  <c r="F7" i="116"/>
  <c r="C7" i="116"/>
  <c r="G6" i="116"/>
  <c r="F6" i="116"/>
  <c r="C6" i="116"/>
  <c r="G5" i="116"/>
  <c r="F5" i="116"/>
  <c r="C5" i="116"/>
  <c r="A4" i="116"/>
  <c r="K55" i="121"/>
  <c r="G55" i="121"/>
  <c r="F55" i="121" s="1"/>
  <c r="C55" i="121"/>
  <c r="K54" i="121"/>
  <c r="G54" i="121"/>
  <c r="F54" i="121"/>
  <c r="C54" i="121"/>
  <c r="K53" i="121"/>
  <c r="G53" i="121"/>
  <c r="F53" i="121" s="1"/>
  <c r="C53" i="121"/>
  <c r="K52" i="121"/>
  <c r="G52" i="121"/>
  <c r="F52" i="121"/>
  <c r="C52" i="121"/>
  <c r="K51" i="121"/>
  <c r="G51" i="121"/>
  <c r="F51" i="121" s="1"/>
  <c r="C51" i="121"/>
  <c r="K50" i="121"/>
  <c r="G50" i="121"/>
  <c r="F50" i="121"/>
  <c r="C50" i="121"/>
  <c r="K49" i="121"/>
  <c r="G49" i="121"/>
  <c r="F49" i="121" s="1"/>
  <c r="C49" i="121"/>
  <c r="K48" i="121"/>
  <c r="G48" i="121"/>
  <c r="F48" i="121"/>
  <c r="C48" i="121"/>
  <c r="K47" i="121"/>
  <c r="G47" i="121"/>
  <c r="F47" i="121" s="1"/>
  <c r="C47" i="121"/>
  <c r="K46" i="121"/>
  <c r="G46" i="121"/>
  <c r="F46" i="121"/>
  <c r="C46" i="121"/>
  <c r="K45" i="121"/>
  <c r="G45" i="121"/>
  <c r="F45" i="121" s="1"/>
  <c r="C45" i="121"/>
  <c r="K44" i="121"/>
  <c r="G44" i="121"/>
  <c r="F44" i="121"/>
  <c r="C44" i="121"/>
  <c r="G42" i="121"/>
  <c r="F42" i="121"/>
  <c r="G41" i="121"/>
  <c r="F41" i="121" s="1"/>
  <c r="C41" i="121"/>
  <c r="G40" i="121"/>
  <c r="F40" i="121" s="1"/>
  <c r="G39" i="121"/>
  <c r="F39" i="121" s="1"/>
  <c r="C39" i="121"/>
  <c r="G38" i="121"/>
  <c r="F38" i="121"/>
  <c r="G37" i="121"/>
  <c r="F37" i="121" s="1"/>
  <c r="C37" i="121"/>
  <c r="G36" i="121"/>
  <c r="F36" i="121" s="1"/>
  <c r="G35" i="121"/>
  <c r="F35" i="121" s="1"/>
  <c r="C35" i="121"/>
  <c r="G34" i="121"/>
  <c r="F34" i="121"/>
  <c r="G33" i="121"/>
  <c r="F33" i="121" s="1"/>
  <c r="G32" i="121"/>
  <c r="F32" i="121" s="1"/>
  <c r="G31" i="121"/>
  <c r="F31" i="121" s="1"/>
  <c r="C31" i="121"/>
  <c r="A30" i="121" s="1"/>
  <c r="G29" i="121"/>
  <c r="F29" i="121" s="1"/>
  <c r="D29" i="121"/>
  <c r="D42" i="121" s="1"/>
  <c r="C42" i="121" s="1"/>
  <c r="C29" i="121"/>
  <c r="G28" i="121"/>
  <c r="F28" i="121"/>
  <c r="D28" i="121"/>
  <c r="D41" i="121" s="1"/>
  <c r="C28" i="121"/>
  <c r="G27" i="121"/>
  <c r="F27" i="121" s="1"/>
  <c r="D27" i="121"/>
  <c r="D40" i="121" s="1"/>
  <c r="C40" i="121" s="1"/>
  <c r="C27" i="121"/>
  <c r="G26" i="121"/>
  <c r="F26" i="121"/>
  <c r="D26" i="121"/>
  <c r="D39" i="121" s="1"/>
  <c r="C26" i="121"/>
  <c r="G25" i="121"/>
  <c r="F25" i="121" s="1"/>
  <c r="D25" i="121"/>
  <c r="D38" i="121" s="1"/>
  <c r="C38" i="121" s="1"/>
  <c r="C25" i="121"/>
  <c r="G24" i="121"/>
  <c r="F24" i="121"/>
  <c r="D24" i="121"/>
  <c r="D37" i="121" s="1"/>
  <c r="G23" i="121"/>
  <c r="F23" i="121" s="1"/>
  <c r="D23" i="121"/>
  <c r="D36" i="121" s="1"/>
  <c r="C36" i="121" s="1"/>
  <c r="C23" i="121"/>
  <c r="G22" i="121"/>
  <c r="F22" i="121"/>
  <c r="D22" i="121"/>
  <c r="D35" i="121" s="1"/>
  <c r="G21" i="121"/>
  <c r="F21" i="121" s="1"/>
  <c r="D21" i="121"/>
  <c r="D34" i="121" s="1"/>
  <c r="C34" i="121" s="1"/>
  <c r="C21" i="121"/>
  <c r="G20" i="121"/>
  <c r="F20" i="121"/>
  <c r="D20" i="121"/>
  <c r="G19" i="121"/>
  <c r="F19" i="121" s="1"/>
  <c r="D19" i="121"/>
  <c r="D32" i="121" s="1"/>
  <c r="C32" i="121" s="1"/>
  <c r="C19" i="121"/>
  <c r="G18" i="121"/>
  <c r="F18" i="121"/>
  <c r="D18" i="121"/>
  <c r="D31" i="121" s="1"/>
  <c r="C18" i="121"/>
  <c r="A17" i="121" s="1"/>
  <c r="G16" i="121"/>
  <c r="F16" i="121"/>
  <c r="C16" i="121"/>
  <c r="G15" i="121"/>
  <c r="F15" i="121"/>
  <c r="C15" i="121"/>
  <c r="G14" i="121"/>
  <c r="F14" i="121" s="1"/>
  <c r="C14" i="121"/>
  <c r="G13" i="121"/>
  <c r="F13" i="121"/>
  <c r="C13" i="121"/>
  <c r="G12" i="121"/>
  <c r="F12" i="121"/>
  <c r="C12" i="121"/>
  <c r="G11" i="121"/>
  <c r="F11" i="121" s="1"/>
  <c r="C11" i="121"/>
  <c r="G10" i="121"/>
  <c r="F10" i="121" s="1"/>
  <c r="C10" i="121"/>
  <c r="G9" i="121"/>
  <c r="F9" i="121" s="1"/>
  <c r="C9" i="121"/>
  <c r="G8" i="121"/>
  <c r="F8" i="121"/>
  <c r="C8" i="121"/>
  <c r="G7" i="121"/>
  <c r="F7" i="121"/>
  <c r="C7" i="121"/>
  <c r="G6" i="121"/>
  <c r="F6" i="121"/>
  <c r="C6" i="121"/>
  <c r="G5" i="121"/>
  <c r="F5" i="121"/>
  <c r="C5" i="121"/>
  <c r="A4" i="121"/>
  <c r="K55" i="114"/>
  <c r="G55" i="114"/>
  <c r="F55" i="114" s="1"/>
  <c r="C55" i="114"/>
  <c r="K54" i="114"/>
  <c r="G54" i="114"/>
  <c r="F54" i="114"/>
  <c r="C54" i="114"/>
  <c r="K53" i="114"/>
  <c r="G53" i="114"/>
  <c r="F53" i="114" s="1"/>
  <c r="C53" i="114"/>
  <c r="K52" i="114"/>
  <c r="G52" i="114"/>
  <c r="F52" i="114"/>
  <c r="C52" i="114"/>
  <c r="K51" i="114"/>
  <c r="G51" i="114"/>
  <c r="F51" i="114" s="1"/>
  <c r="C51" i="114"/>
  <c r="K50" i="114"/>
  <c r="G50" i="114"/>
  <c r="F50" i="114"/>
  <c r="C50" i="114"/>
  <c r="K49" i="114"/>
  <c r="G49" i="114"/>
  <c r="F49" i="114" s="1"/>
  <c r="C49" i="114"/>
  <c r="K48" i="114"/>
  <c r="G48" i="114"/>
  <c r="F48" i="114"/>
  <c r="C48" i="114"/>
  <c r="K47" i="114"/>
  <c r="G47" i="114"/>
  <c r="F47" i="114" s="1"/>
  <c r="C47" i="114"/>
  <c r="K46" i="114"/>
  <c r="G46" i="114"/>
  <c r="F46" i="114"/>
  <c r="C46" i="114"/>
  <c r="K45" i="114"/>
  <c r="G45" i="114"/>
  <c r="F45" i="114" s="1"/>
  <c r="C45" i="114"/>
  <c r="K44" i="114"/>
  <c r="G44" i="114"/>
  <c r="F44" i="114"/>
  <c r="C44" i="114"/>
  <c r="G42" i="114"/>
  <c r="F42" i="114" s="1"/>
  <c r="G41" i="114"/>
  <c r="F41" i="114" s="1"/>
  <c r="G40" i="114"/>
  <c r="F40" i="114"/>
  <c r="G39" i="114"/>
  <c r="F39" i="114" s="1"/>
  <c r="G38" i="114"/>
  <c r="F38" i="114" s="1"/>
  <c r="G37" i="114"/>
  <c r="F37" i="114" s="1"/>
  <c r="G36" i="114"/>
  <c r="F36" i="114"/>
  <c r="G35" i="114"/>
  <c r="F35" i="114" s="1"/>
  <c r="C35" i="114"/>
  <c r="G34" i="114"/>
  <c r="F34" i="114" s="1"/>
  <c r="G33" i="114"/>
  <c r="F33" i="114" s="1"/>
  <c r="G32" i="114"/>
  <c r="F32" i="114"/>
  <c r="G31" i="114"/>
  <c r="F31" i="114" s="1"/>
  <c r="A30" i="114"/>
  <c r="G29" i="114"/>
  <c r="F29" i="114" s="1"/>
  <c r="D29" i="114"/>
  <c r="D42" i="114" s="1"/>
  <c r="C42" i="114" s="1"/>
  <c r="C29" i="114"/>
  <c r="G28" i="114"/>
  <c r="F28" i="114"/>
  <c r="D28" i="114"/>
  <c r="D41" i="114" s="1"/>
  <c r="C41" i="114" s="1"/>
  <c r="C28" i="114"/>
  <c r="G27" i="114"/>
  <c r="F27" i="114" s="1"/>
  <c r="D27" i="114"/>
  <c r="D40" i="114" s="1"/>
  <c r="C40" i="114" s="1"/>
  <c r="C27" i="114"/>
  <c r="G26" i="114"/>
  <c r="F26" i="114"/>
  <c r="D26" i="114"/>
  <c r="D39" i="114" s="1"/>
  <c r="C39" i="114" s="1"/>
  <c r="G25" i="114"/>
  <c r="F25" i="114" s="1"/>
  <c r="D25" i="114"/>
  <c r="D38" i="114" s="1"/>
  <c r="C38" i="114" s="1"/>
  <c r="C25" i="114"/>
  <c r="G24" i="114"/>
  <c r="F24" i="114"/>
  <c r="D24" i="114"/>
  <c r="D37" i="114" s="1"/>
  <c r="C37" i="114" s="1"/>
  <c r="C24" i="114"/>
  <c r="G23" i="114"/>
  <c r="F23" i="114" s="1"/>
  <c r="D23" i="114"/>
  <c r="D36" i="114" s="1"/>
  <c r="C36" i="114" s="1"/>
  <c r="C23" i="114"/>
  <c r="G22" i="114"/>
  <c r="F22" i="114"/>
  <c r="D22" i="114"/>
  <c r="D35" i="114" s="1"/>
  <c r="C22" i="114"/>
  <c r="G21" i="114"/>
  <c r="F21" i="114" s="1"/>
  <c r="D21" i="114"/>
  <c r="D34" i="114" s="1"/>
  <c r="C34" i="114" s="1"/>
  <c r="C21" i="114"/>
  <c r="G20" i="114"/>
  <c r="F20" i="114"/>
  <c r="D20" i="114"/>
  <c r="D33" i="114" s="1"/>
  <c r="C33" i="114" s="1"/>
  <c r="G19" i="114"/>
  <c r="F19" i="114" s="1"/>
  <c r="D19" i="114"/>
  <c r="D32" i="114" s="1"/>
  <c r="C32" i="114" s="1"/>
  <c r="C19" i="114"/>
  <c r="G18" i="114"/>
  <c r="F18" i="114"/>
  <c r="D18" i="114"/>
  <c r="D31" i="114" s="1"/>
  <c r="C31" i="114" s="1"/>
  <c r="G16" i="114"/>
  <c r="F16" i="114"/>
  <c r="C16" i="114"/>
  <c r="G15" i="114"/>
  <c r="F15" i="114"/>
  <c r="C15" i="114"/>
  <c r="G14" i="114"/>
  <c r="F14" i="114" s="1"/>
  <c r="C14" i="114"/>
  <c r="G13" i="114"/>
  <c r="F13" i="114"/>
  <c r="C13" i="114"/>
  <c r="G12" i="114"/>
  <c r="F12" i="114"/>
  <c r="C12" i="114"/>
  <c r="G11" i="114"/>
  <c r="F11" i="114" s="1"/>
  <c r="C11" i="114"/>
  <c r="G10" i="114"/>
  <c r="F10" i="114" s="1"/>
  <c r="C10" i="114"/>
  <c r="G9" i="114"/>
  <c r="F9" i="114"/>
  <c r="C9" i="114"/>
  <c r="G8" i="114"/>
  <c r="F8" i="114"/>
  <c r="C8" i="114"/>
  <c r="G7" i="114"/>
  <c r="F7" i="114"/>
  <c r="C7" i="114"/>
  <c r="G6" i="114"/>
  <c r="F6" i="114" s="1"/>
  <c r="C6" i="114"/>
  <c r="G5" i="114"/>
  <c r="F5" i="114"/>
  <c r="C5" i="114"/>
  <c r="A4" i="114"/>
  <c r="G147" i="113"/>
  <c r="K55" i="113"/>
  <c r="G55" i="113"/>
  <c r="F55" i="113"/>
  <c r="C55" i="113"/>
  <c r="K54" i="113"/>
  <c r="G54" i="113"/>
  <c r="F54" i="113"/>
  <c r="C54" i="113"/>
  <c r="K53" i="113"/>
  <c r="G53" i="113"/>
  <c r="F53" i="113"/>
  <c r="C53" i="113"/>
  <c r="K52" i="113"/>
  <c r="G52" i="113"/>
  <c r="F52" i="113"/>
  <c r="C52" i="113"/>
  <c r="K51" i="113"/>
  <c r="G51" i="113"/>
  <c r="F51" i="113"/>
  <c r="C51" i="113"/>
  <c r="K50" i="113"/>
  <c r="G50" i="113"/>
  <c r="F50" i="113"/>
  <c r="C50" i="113"/>
  <c r="K49" i="113"/>
  <c r="G49" i="113"/>
  <c r="F49" i="113"/>
  <c r="C49" i="113"/>
  <c r="K48" i="113"/>
  <c r="G48" i="113"/>
  <c r="F48" i="113"/>
  <c r="C48" i="113"/>
  <c r="K47" i="113"/>
  <c r="G47" i="113"/>
  <c r="F47" i="113"/>
  <c r="C47" i="113"/>
  <c r="K46" i="113"/>
  <c r="G46" i="113"/>
  <c r="F46" i="113"/>
  <c r="C46" i="113"/>
  <c r="K45" i="113"/>
  <c r="G45" i="113"/>
  <c r="F45" i="113"/>
  <c r="C45" i="113"/>
  <c r="K44" i="113"/>
  <c r="G44" i="113"/>
  <c r="F44" i="113"/>
  <c r="C44" i="113"/>
  <c r="G43" i="113"/>
  <c r="G42" i="113"/>
  <c r="F42" i="113"/>
  <c r="G41" i="113"/>
  <c r="F41" i="113"/>
  <c r="D41" i="113"/>
  <c r="C41" i="113"/>
  <c r="G40" i="113"/>
  <c r="F40" i="113"/>
  <c r="G39" i="113"/>
  <c r="F39" i="113"/>
  <c r="D39" i="113"/>
  <c r="C39" i="113"/>
  <c r="G38" i="113"/>
  <c r="F38" i="113"/>
  <c r="G37" i="113"/>
  <c r="F37" i="113"/>
  <c r="D37" i="113"/>
  <c r="C37" i="113" s="1"/>
  <c r="G36" i="113"/>
  <c r="F36" i="113"/>
  <c r="G35" i="113"/>
  <c r="F35" i="113"/>
  <c r="D35" i="113"/>
  <c r="C35" i="113" s="1"/>
  <c r="G34" i="113"/>
  <c r="F34" i="113"/>
  <c r="G33" i="113"/>
  <c r="F33" i="113"/>
  <c r="D33" i="113"/>
  <c r="C33" i="113"/>
  <c r="G32" i="113"/>
  <c r="F32" i="113"/>
  <c r="G31" i="113"/>
  <c r="F31" i="113"/>
  <c r="D31" i="113"/>
  <c r="C31" i="113"/>
  <c r="A30" i="113" s="1"/>
  <c r="G30" i="113"/>
  <c r="G29" i="113"/>
  <c r="F29" i="113" s="1"/>
  <c r="D29" i="113"/>
  <c r="D42" i="113" s="1"/>
  <c r="C42" i="113" s="1"/>
  <c r="C29" i="113"/>
  <c r="G28" i="113"/>
  <c r="F28" i="113" s="1"/>
  <c r="D28" i="113"/>
  <c r="C28" i="113"/>
  <c r="G27" i="113"/>
  <c r="F27" i="113" s="1"/>
  <c r="D27" i="113"/>
  <c r="D40" i="113" s="1"/>
  <c r="C40" i="113" s="1"/>
  <c r="C27" i="113"/>
  <c r="G26" i="113"/>
  <c r="F26" i="113" s="1"/>
  <c r="D26" i="113"/>
  <c r="C26" i="113"/>
  <c r="G25" i="113"/>
  <c r="F25" i="113" s="1"/>
  <c r="D25" i="113"/>
  <c r="D38" i="113" s="1"/>
  <c r="C38" i="113" s="1"/>
  <c r="C25" i="113"/>
  <c r="G24" i="113"/>
  <c r="F24" i="113" s="1"/>
  <c r="D24" i="113"/>
  <c r="C24" i="113"/>
  <c r="G23" i="113"/>
  <c r="F23" i="113" s="1"/>
  <c r="D23" i="113"/>
  <c r="D36" i="113" s="1"/>
  <c r="C36" i="113" s="1"/>
  <c r="C23" i="113"/>
  <c r="G22" i="113"/>
  <c r="F22" i="113"/>
  <c r="D22" i="113"/>
  <c r="C22" i="113"/>
  <c r="G21" i="113"/>
  <c r="F21" i="113" s="1"/>
  <c r="D21" i="113"/>
  <c r="D34" i="113" s="1"/>
  <c r="C34" i="113" s="1"/>
  <c r="C21" i="113"/>
  <c r="G20" i="113"/>
  <c r="F20" i="113"/>
  <c r="D20" i="113"/>
  <c r="C20" i="113"/>
  <c r="G19" i="113"/>
  <c r="F19" i="113" s="1"/>
  <c r="D19" i="113"/>
  <c r="D32" i="113" s="1"/>
  <c r="C32" i="113" s="1"/>
  <c r="C19" i="113"/>
  <c r="G18" i="113"/>
  <c r="F18" i="113" s="1"/>
  <c r="D18" i="113"/>
  <c r="C18" i="113"/>
  <c r="A17" i="113" s="1"/>
  <c r="G17" i="113"/>
  <c r="G16" i="113"/>
  <c r="F16" i="113"/>
  <c r="C16" i="113"/>
  <c r="G15" i="113"/>
  <c r="F15" i="113" s="1"/>
  <c r="C15" i="113"/>
  <c r="G14" i="113"/>
  <c r="F14" i="113" s="1"/>
  <c r="C14" i="113"/>
  <c r="G13" i="113"/>
  <c r="F13" i="113" s="1"/>
  <c r="C13" i="113"/>
  <c r="G12" i="113"/>
  <c r="F12" i="113"/>
  <c r="C12" i="113"/>
  <c r="G11" i="113"/>
  <c r="F11" i="113"/>
  <c r="C11" i="113"/>
  <c r="G10" i="113"/>
  <c r="F10" i="113"/>
  <c r="C10" i="113"/>
  <c r="G9" i="113"/>
  <c r="F9" i="113"/>
  <c r="C9" i="113"/>
  <c r="G8" i="113"/>
  <c r="F8" i="113"/>
  <c r="C8" i="113"/>
  <c r="G7" i="113"/>
  <c r="F7" i="113" s="1"/>
  <c r="C7" i="113"/>
  <c r="G6" i="113"/>
  <c r="F6" i="113" s="1"/>
  <c r="C6" i="113"/>
  <c r="G5" i="113"/>
  <c r="F5" i="113"/>
  <c r="C5" i="113"/>
  <c r="A4" i="113" s="1"/>
  <c r="K55" i="112"/>
  <c r="G55" i="112"/>
  <c r="F55" i="112"/>
  <c r="C55" i="112"/>
  <c r="K54" i="112"/>
  <c r="G54" i="112"/>
  <c r="F54" i="112" s="1"/>
  <c r="C54" i="112"/>
  <c r="K53" i="112"/>
  <c r="G53" i="112"/>
  <c r="F53" i="112"/>
  <c r="C53" i="112"/>
  <c r="K52" i="112"/>
  <c r="G52" i="112"/>
  <c r="F52" i="112" s="1"/>
  <c r="C52" i="112"/>
  <c r="K51" i="112"/>
  <c r="G51" i="112"/>
  <c r="F51" i="112"/>
  <c r="C51" i="112"/>
  <c r="K50" i="112"/>
  <c r="G50" i="112"/>
  <c r="F50" i="112" s="1"/>
  <c r="C50" i="112"/>
  <c r="K49" i="112"/>
  <c r="G49" i="112"/>
  <c r="F49" i="112"/>
  <c r="C49" i="112"/>
  <c r="K48" i="112"/>
  <c r="G48" i="112"/>
  <c r="F48" i="112" s="1"/>
  <c r="C48" i="112"/>
  <c r="K47" i="112"/>
  <c r="G47" i="112"/>
  <c r="F47" i="112"/>
  <c r="C47" i="112"/>
  <c r="K46" i="112"/>
  <c r="G46" i="112"/>
  <c r="F46" i="112" s="1"/>
  <c r="C46" i="112"/>
  <c r="K45" i="112"/>
  <c r="G45" i="112"/>
  <c r="F45" i="112"/>
  <c r="C45" i="112"/>
  <c r="K44" i="112"/>
  <c r="G44" i="112"/>
  <c r="F44" i="112" s="1"/>
  <c r="C44" i="112"/>
  <c r="G42" i="112"/>
  <c r="F42" i="112" s="1"/>
  <c r="C42" i="112"/>
  <c r="G41" i="112"/>
  <c r="F41" i="112"/>
  <c r="G40" i="112"/>
  <c r="F40" i="112" s="1"/>
  <c r="G39" i="112"/>
  <c r="F39" i="112"/>
  <c r="G38" i="112"/>
  <c r="F38" i="112" s="1"/>
  <c r="C38" i="112"/>
  <c r="G37" i="112"/>
  <c r="F37" i="112"/>
  <c r="G36" i="112"/>
  <c r="F36" i="112" s="1"/>
  <c r="C36" i="112"/>
  <c r="G35" i="112"/>
  <c r="F35" i="112"/>
  <c r="G34" i="112"/>
  <c r="F34" i="112" s="1"/>
  <c r="C34" i="112"/>
  <c r="G33" i="112"/>
  <c r="F33" i="112"/>
  <c r="G32" i="112"/>
  <c r="F32" i="112" s="1"/>
  <c r="G31" i="112"/>
  <c r="F31" i="112"/>
  <c r="G29" i="112"/>
  <c r="F29" i="112"/>
  <c r="D29" i="112"/>
  <c r="D42" i="112" s="1"/>
  <c r="C29" i="112"/>
  <c r="G28" i="112"/>
  <c r="F28" i="112" s="1"/>
  <c r="D28" i="112"/>
  <c r="D41" i="112" s="1"/>
  <c r="C41" i="112" s="1"/>
  <c r="C28" i="112"/>
  <c r="G27" i="112"/>
  <c r="F27" i="112"/>
  <c r="D27" i="112"/>
  <c r="D40" i="112" s="1"/>
  <c r="C40" i="112" s="1"/>
  <c r="G26" i="112"/>
  <c r="F26" i="112" s="1"/>
  <c r="D26" i="112"/>
  <c r="D39" i="112" s="1"/>
  <c r="C39" i="112" s="1"/>
  <c r="C26" i="112"/>
  <c r="G25" i="112"/>
  <c r="F25" i="112"/>
  <c r="D25" i="112"/>
  <c r="D38" i="112" s="1"/>
  <c r="C25" i="112"/>
  <c r="G24" i="112"/>
  <c r="F24" i="112" s="1"/>
  <c r="D24" i="112"/>
  <c r="D37" i="112" s="1"/>
  <c r="C37" i="112" s="1"/>
  <c r="C24" i="112"/>
  <c r="G23" i="112"/>
  <c r="F23" i="112"/>
  <c r="D23" i="112"/>
  <c r="D36" i="112" s="1"/>
  <c r="C23" i="112"/>
  <c r="G22" i="112"/>
  <c r="F22" i="112" s="1"/>
  <c r="D22" i="112"/>
  <c r="D35" i="112" s="1"/>
  <c r="C35" i="112" s="1"/>
  <c r="C22" i="112"/>
  <c r="G21" i="112"/>
  <c r="F21" i="112"/>
  <c r="D21" i="112"/>
  <c r="D34" i="112" s="1"/>
  <c r="C21" i="112"/>
  <c r="G20" i="112"/>
  <c r="F20" i="112" s="1"/>
  <c r="D20" i="112"/>
  <c r="D33" i="112" s="1"/>
  <c r="C33" i="112" s="1"/>
  <c r="C20" i="112"/>
  <c r="G19" i="112"/>
  <c r="F19" i="112"/>
  <c r="D19" i="112"/>
  <c r="D32" i="112" s="1"/>
  <c r="C32" i="112" s="1"/>
  <c r="G18" i="112"/>
  <c r="F18" i="112" s="1"/>
  <c r="D18" i="112"/>
  <c r="D31" i="112" s="1"/>
  <c r="C31" i="112" s="1"/>
  <c r="A30" i="112" s="1"/>
  <c r="C18" i="112"/>
  <c r="A17" i="112" s="1"/>
  <c r="G16" i="112"/>
  <c r="F16" i="112"/>
  <c r="C16" i="112"/>
  <c r="G15" i="112"/>
  <c r="F15" i="112" s="1"/>
  <c r="C15" i="112"/>
  <c r="G14" i="112"/>
  <c r="F14" i="112" s="1"/>
  <c r="C14" i="112"/>
  <c r="G13" i="112"/>
  <c r="F13" i="112" s="1"/>
  <c r="C13" i="112"/>
  <c r="G12" i="112"/>
  <c r="F12" i="112"/>
  <c r="C12" i="112"/>
  <c r="G11" i="112"/>
  <c r="F11" i="112"/>
  <c r="C11" i="112"/>
  <c r="G10" i="112"/>
  <c r="F10" i="112"/>
  <c r="C10" i="112"/>
  <c r="G9" i="112"/>
  <c r="F9" i="112"/>
  <c r="C9" i="112"/>
  <c r="G8" i="112"/>
  <c r="F8" i="112"/>
  <c r="C8" i="112"/>
  <c r="G7" i="112"/>
  <c r="F7" i="112" s="1"/>
  <c r="C7" i="112"/>
  <c r="G6" i="112"/>
  <c r="F6" i="112" s="1"/>
  <c r="C6" i="112"/>
  <c r="G5" i="112"/>
  <c r="F5" i="112"/>
  <c r="C5" i="112"/>
  <c r="A4" i="112" s="1"/>
  <c r="K55" i="111"/>
  <c r="G55" i="111"/>
  <c r="F55" i="111"/>
  <c r="C55" i="111"/>
  <c r="K54" i="111"/>
  <c r="G54" i="111"/>
  <c r="F54" i="111" s="1"/>
  <c r="C54" i="111"/>
  <c r="K53" i="111"/>
  <c r="G53" i="111"/>
  <c r="F53" i="111"/>
  <c r="C53" i="111"/>
  <c r="K52" i="111"/>
  <c r="G52" i="111"/>
  <c r="F52" i="111" s="1"/>
  <c r="C52" i="111"/>
  <c r="K51" i="111"/>
  <c r="G51" i="111"/>
  <c r="F51" i="111"/>
  <c r="C51" i="111"/>
  <c r="K50" i="111"/>
  <c r="G50" i="111"/>
  <c r="F50" i="111" s="1"/>
  <c r="C50" i="111"/>
  <c r="K49" i="111"/>
  <c r="G49" i="111"/>
  <c r="F49" i="111"/>
  <c r="C49" i="111"/>
  <c r="K48" i="111"/>
  <c r="G48" i="111"/>
  <c r="F48" i="111" s="1"/>
  <c r="C48" i="111"/>
  <c r="K47" i="111"/>
  <c r="G47" i="111"/>
  <c r="F47" i="111"/>
  <c r="C47" i="111"/>
  <c r="K46" i="111"/>
  <c r="G46" i="111"/>
  <c r="F46" i="111" s="1"/>
  <c r="C46" i="111"/>
  <c r="K45" i="111"/>
  <c r="G45" i="111"/>
  <c r="F45" i="111"/>
  <c r="C45" i="111"/>
  <c r="K44" i="111"/>
  <c r="G44" i="111"/>
  <c r="F44" i="111" s="1"/>
  <c r="C44" i="111"/>
  <c r="G42" i="111"/>
  <c r="F42" i="111" s="1"/>
  <c r="G41" i="111"/>
  <c r="F41" i="111"/>
  <c r="G40" i="111"/>
  <c r="F40" i="111" s="1"/>
  <c r="G39" i="111"/>
  <c r="F39" i="111" s="1"/>
  <c r="G38" i="111"/>
  <c r="F38" i="111" s="1"/>
  <c r="G37" i="111"/>
  <c r="F37" i="111" s="1"/>
  <c r="G36" i="111"/>
  <c r="F36" i="111" s="1"/>
  <c r="D36" i="111"/>
  <c r="C36" i="111" s="1"/>
  <c r="G35" i="111"/>
  <c r="F35" i="111"/>
  <c r="G34" i="111"/>
  <c r="F34" i="111" s="1"/>
  <c r="D34" i="111"/>
  <c r="C34" i="111" s="1"/>
  <c r="G33" i="111"/>
  <c r="F33" i="111"/>
  <c r="G32" i="111"/>
  <c r="F32" i="111" s="1"/>
  <c r="G31" i="111"/>
  <c r="F31" i="111"/>
  <c r="G29" i="111"/>
  <c r="F29" i="111"/>
  <c r="D29" i="111"/>
  <c r="G28" i="111"/>
  <c r="F28" i="111" s="1"/>
  <c r="D28" i="111"/>
  <c r="D41" i="111" s="1"/>
  <c r="C41" i="111" s="1"/>
  <c r="C28" i="111"/>
  <c r="G27" i="111"/>
  <c r="F27" i="111"/>
  <c r="D27" i="111"/>
  <c r="D40" i="111" s="1"/>
  <c r="C40" i="111" s="1"/>
  <c r="C27" i="111"/>
  <c r="G26" i="111"/>
  <c r="F26" i="111" s="1"/>
  <c r="D26" i="111"/>
  <c r="D39" i="111" s="1"/>
  <c r="C39" i="111" s="1"/>
  <c r="C26" i="111"/>
  <c r="G25" i="111"/>
  <c r="F25" i="111"/>
  <c r="D25" i="111"/>
  <c r="D38" i="111" s="1"/>
  <c r="C38" i="111" s="1"/>
  <c r="C25" i="111"/>
  <c r="G24" i="111"/>
  <c r="F24" i="111" s="1"/>
  <c r="D24" i="111"/>
  <c r="D37" i="111" s="1"/>
  <c r="C37" i="111" s="1"/>
  <c r="C24" i="111"/>
  <c r="G23" i="111"/>
  <c r="F23" i="111"/>
  <c r="D23" i="111"/>
  <c r="C23" i="111" s="1"/>
  <c r="G22" i="111"/>
  <c r="F22" i="111" s="1"/>
  <c r="D22" i="111"/>
  <c r="D35" i="111" s="1"/>
  <c r="C35" i="111" s="1"/>
  <c r="C22" i="111"/>
  <c r="G21" i="111"/>
  <c r="F21" i="111"/>
  <c r="D21" i="111"/>
  <c r="C21" i="111"/>
  <c r="G20" i="111"/>
  <c r="F20" i="111" s="1"/>
  <c r="D20" i="111"/>
  <c r="D33" i="111" s="1"/>
  <c r="C33" i="111" s="1"/>
  <c r="C20" i="111"/>
  <c r="G19" i="111"/>
  <c r="F19" i="111"/>
  <c r="D19" i="111"/>
  <c r="D32" i="111" s="1"/>
  <c r="C32" i="111" s="1"/>
  <c r="C19" i="111"/>
  <c r="G18" i="111"/>
  <c r="F18" i="111" s="1"/>
  <c r="D18" i="111"/>
  <c r="D31" i="111" s="1"/>
  <c r="C31" i="111" s="1"/>
  <c r="A30" i="111" s="1"/>
  <c r="C18" i="111"/>
  <c r="A17" i="111" s="1"/>
  <c r="G16" i="111"/>
  <c r="F16" i="111" s="1"/>
  <c r="C16" i="111"/>
  <c r="G15" i="111"/>
  <c r="F15" i="111" s="1"/>
  <c r="C15" i="111"/>
  <c r="G14" i="111"/>
  <c r="F14" i="111" s="1"/>
  <c r="C14" i="111"/>
  <c r="G13" i="111"/>
  <c r="F13" i="111"/>
  <c r="C13" i="111"/>
  <c r="G12" i="111"/>
  <c r="F12" i="111"/>
  <c r="C12" i="111"/>
  <c r="G11" i="111"/>
  <c r="F11" i="111"/>
  <c r="C11" i="111"/>
  <c r="G10" i="111"/>
  <c r="F10" i="111" s="1"/>
  <c r="C10" i="111"/>
  <c r="G9" i="111"/>
  <c r="F9" i="111"/>
  <c r="C9" i="111"/>
  <c r="G8" i="111"/>
  <c r="F8" i="111"/>
  <c r="C8" i="111"/>
  <c r="G7" i="111"/>
  <c r="F7" i="111" s="1"/>
  <c r="C7" i="111"/>
  <c r="G6" i="111"/>
  <c r="F6" i="111" s="1"/>
  <c r="C6" i="111"/>
  <c r="G5" i="111"/>
  <c r="F5" i="111" s="1"/>
  <c r="C5" i="111"/>
  <c r="A4" i="111" s="1"/>
  <c r="K55" i="110"/>
  <c r="G55" i="110"/>
  <c r="F55" i="110"/>
  <c r="C55" i="110"/>
  <c r="K54" i="110"/>
  <c r="G54" i="110"/>
  <c r="F54" i="110" s="1"/>
  <c r="C54" i="110"/>
  <c r="K53" i="110"/>
  <c r="G53" i="110"/>
  <c r="F53" i="110"/>
  <c r="C53" i="110"/>
  <c r="K52" i="110"/>
  <c r="G52" i="110"/>
  <c r="F52" i="110" s="1"/>
  <c r="C52" i="110"/>
  <c r="K51" i="110"/>
  <c r="G51" i="110"/>
  <c r="F51" i="110"/>
  <c r="C51" i="110"/>
  <c r="K50" i="110"/>
  <c r="G50" i="110"/>
  <c r="F50" i="110" s="1"/>
  <c r="C50" i="110"/>
  <c r="K49" i="110"/>
  <c r="G49" i="110"/>
  <c r="F49" i="110"/>
  <c r="C49" i="110"/>
  <c r="K48" i="110"/>
  <c r="G48" i="110"/>
  <c r="F48" i="110" s="1"/>
  <c r="C48" i="110"/>
  <c r="K47" i="110"/>
  <c r="G47" i="110"/>
  <c r="F47" i="110"/>
  <c r="C47" i="110"/>
  <c r="K46" i="110"/>
  <c r="G46" i="110"/>
  <c r="F46" i="110" s="1"/>
  <c r="C46" i="110"/>
  <c r="K45" i="110"/>
  <c r="G45" i="110"/>
  <c r="F45" i="110"/>
  <c r="C45" i="110"/>
  <c r="K44" i="110"/>
  <c r="G44" i="110"/>
  <c r="F44" i="110" s="1"/>
  <c r="C44" i="110"/>
  <c r="G42" i="110"/>
  <c r="F42" i="110" s="1"/>
  <c r="D42" i="110"/>
  <c r="C42" i="110"/>
  <c r="G41" i="110"/>
  <c r="F41" i="110" s="1"/>
  <c r="G40" i="110"/>
  <c r="F40" i="110" s="1"/>
  <c r="D40" i="110"/>
  <c r="C40" i="110" s="1"/>
  <c r="G39" i="110"/>
  <c r="F39" i="110"/>
  <c r="G38" i="110"/>
  <c r="F38" i="110" s="1"/>
  <c r="G37" i="110"/>
  <c r="F37" i="110"/>
  <c r="G36" i="110"/>
  <c r="F36" i="110" s="1"/>
  <c r="G35" i="110"/>
  <c r="F35" i="110"/>
  <c r="G34" i="110"/>
  <c r="F34" i="110" s="1"/>
  <c r="D34" i="110"/>
  <c r="C34" i="110"/>
  <c r="G33" i="110"/>
  <c r="F33" i="110" s="1"/>
  <c r="G32" i="110"/>
  <c r="F32" i="110" s="1"/>
  <c r="G31" i="110"/>
  <c r="F31" i="110"/>
  <c r="G29" i="110"/>
  <c r="F29" i="110"/>
  <c r="D29" i="110"/>
  <c r="C29" i="110"/>
  <c r="G28" i="110"/>
  <c r="F28" i="110" s="1"/>
  <c r="D28" i="110"/>
  <c r="D41" i="110" s="1"/>
  <c r="C41" i="110" s="1"/>
  <c r="C28" i="110"/>
  <c r="G27" i="110"/>
  <c r="F27" i="110"/>
  <c r="D27" i="110"/>
  <c r="C27" i="110" s="1"/>
  <c r="G26" i="110"/>
  <c r="F26" i="110" s="1"/>
  <c r="D26" i="110"/>
  <c r="D39" i="110" s="1"/>
  <c r="C39" i="110" s="1"/>
  <c r="C26" i="110"/>
  <c r="G25" i="110"/>
  <c r="F25" i="110"/>
  <c r="D25" i="110"/>
  <c r="G24" i="110"/>
  <c r="F24" i="110" s="1"/>
  <c r="D24" i="110"/>
  <c r="D37" i="110" s="1"/>
  <c r="C37" i="110" s="1"/>
  <c r="C24" i="110"/>
  <c r="G23" i="110"/>
  <c r="F23" i="110"/>
  <c r="D23" i="110"/>
  <c r="D36" i="110" s="1"/>
  <c r="C36" i="110" s="1"/>
  <c r="C23" i="110"/>
  <c r="G22" i="110"/>
  <c r="F22" i="110" s="1"/>
  <c r="D22" i="110"/>
  <c r="D35" i="110" s="1"/>
  <c r="C35" i="110" s="1"/>
  <c r="C22" i="110"/>
  <c r="G21" i="110"/>
  <c r="F21" i="110"/>
  <c r="D21" i="110"/>
  <c r="C21" i="110"/>
  <c r="G20" i="110"/>
  <c r="F20" i="110" s="1"/>
  <c r="D20" i="110"/>
  <c r="D33" i="110" s="1"/>
  <c r="C33" i="110" s="1"/>
  <c r="C20" i="110"/>
  <c r="G19" i="110"/>
  <c r="F19" i="110"/>
  <c r="D19" i="110"/>
  <c r="D32" i="110" s="1"/>
  <c r="C32" i="110" s="1"/>
  <c r="G18" i="110"/>
  <c r="F18" i="110" s="1"/>
  <c r="D18" i="110"/>
  <c r="D31" i="110" s="1"/>
  <c r="C31" i="110" s="1"/>
  <c r="A30" i="110" s="1"/>
  <c r="C18" i="110"/>
  <c r="A17" i="110" s="1"/>
  <c r="G16" i="110"/>
  <c r="F16" i="110"/>
  <c r="C16" i="110"/>
  <c r="G15" i="110"/>
  <c r="F15" i="110" s="1"/>
  <c r="C15" i="110"/>
  <c r="G14" i="110"/>
  <c r="F14" i="110" s="1"/>
  <c r="C14" i="110"/>
  <c r="G13" i="110"/>
  <c r="F13" i="110" s="1"/>
  <c r="C13" i="110"/>
  <c r="G12" i="110"/>
  <c r="F12" i="110"/>
  <c r="C12" i="110"/>
  <c r="G11" i="110"/>
  <c r="F11" i="110"/>
  <c r="C11" i="110"/>
  <c r="G10" i="110"/>
  <c r="F10" i="110"/>
  <c r="C10" i="110"/>
  <c r="G9" i="110"/>
  <c r="F9" i="110"/>
  <c r="C9" i="110"/>
  <c r="G8" i="110"/>
  <c r="F8" i="110" s="1"/>
  <c r="C8" i="110"/>
  <c r="G7" i="110"/>
  <c r="F7" i="110" s="1"/>
  <c r="C7" i="110"/>
  <c r="G6" i="110"/>
  <c r="F6" i="110" s="1"/>
  <c r="C6" i="110"/>
  <c r="G5" i="110"/>
  <c r="F5" i="110"/>
  <c r="C5" i="110"/>
  <c r="A4" i="110" s="1"/>
  <c r="K55" i="109"/>
  <c r="G55" i="109"/>
  <c r="F55" i="109"/>
  <c r="C55" i="109"/>
  <c r="K54" i="109"/>
  <c r="G54" i="109"/>
  <c r="F54" i="109" s="1"/>
  <c r="C54" i="109"/>
  <c r="K53" i="109"/>
  <c r="G53" i="109"/>
  <c r="F53" i="109"/>
  <c r="C53" i="109"/>
  <c r="K52" i="109"/>
  <c r="G52" i="109"/>
  <c r="F52" i="109" s="1"/>
  <c r="C52" i="109"/>
  <c r="K51" i="109"/>
  <c r="G51" i="109"/>
  <c r="F51" i="109"/>
  <c r="C51" i="109"/>
  <c r="K50" i="109"/>
  <c r="G50" i="109"/>
  <c r="F50" i="109" s="1"/>
  <c r="C50" i="109"/>
  <c r="K49" i="109"/>
  <c r="G49" i="109"/>
  <c r="F49" i="109"/>
  <c r="C49" i="109"/>
  <c r="K48" i="109"/>
  <c r="G48" i="109"/>
  <c r="F48" i="109" s="1"/>
  <c r="C48" i="109"/>
  <c r="K47" i="109"/>
  <c r="G47" i="109"/>
  <c r="F47" i="109"/>
  <c r="C47" i="109"/>
  <c r="K46" i="109"/>
  <c r="G46" i="109"/>
  <c r="F46" i="109" s="1"/>
  <c r="C46" i="109"/>
  <c r="K45" i="109"/>
  <c r="G45" i="109"/>
  <c r="F45" i="109"/>
  <c r="C45" i="109"/>
  <c r="K44" i="109"/>
  <c r="G44" i="109"/>
  <c r="F44" i="109" s="1"/>
  <c r="C44" i="109"/>
  <c r="G42" i="109"/>
  <c r="F42" i="109" s="1"/>
  <c r="G41" i="109"/>
  <c r="F41" i="109"/>
  <c r="G40" i="109"/>
  <c r="F40" i="109" s="1"/>
  <c r="G39" i="109"/>
  <c r="F39" i="109"/>
  <c r="G38" i="109"/>
  <c r="F38" i="109" s="1"/>
  <c r="D38" i="109"/>
  <c r="C38" i="109"/>
  <c r="G37" i="109"/>
  <c r="F37" i="109" s="1"/>
  <c r="G36" i="109"/>
  <c r="F36" i="109" s="1"/>
  <c r="D36" i="109"/>
  <c r="C36" i="109"/>
  <c r="G35" i="109"/>
  <c r="F35" i="109"/>
  <c r="G34" i="109"/>
  <c r="F34" i="109" s="1"/>
  <c r="G33" i="109"/>
  <c r="F33" i="109"/>
  <c r="G32" i="109"/>
  <c r="F32" i="109" s="1"/>
  <c r="G31" i="109"/>
  <c r="F31" i="109" s="1"/>
  <c r="G29" i="109"/>
  <c r="F29" i="109"/>
  <c r="D29" i="109"/>
  <c r="D42" i="109" s="1"/>
  <c r="C42" i="109" s="1"/>
  <c r="G28" i="109"/>
  <c r="F28" i="109" s="1"/>
  <c r="D28" i="109"/>
  <c r="D41" i="109" s="1"/>
  <c r="C41" i="109" s="1"/>
  <c r="C28" i="109"/>
  <c r="G27" i="109"/>
  <c r="F27" i="109"/>
  <c r="D27" i="109"/>
  <c r="D40" i="109" s="1"/>
  <c r="C40" i="109" s="1"/>
  <c r="C27" i="109"/>
  <c r="G26" i="109"/>
  <c r="F26" i="109" s="1"/>
  <c r="D26" i="109"/>
  <c r="D39" i="109" s="1"/>
  <c r="C39" i="109" s="1"/>
  <c r="C26" i="109"/>
  <c r="G25" i="109"/>
  <c r="F25" i="109"/>
  <c r="D25" i="109"/>
  <c r="C25" i="109"/>
  <c r="G24" i="109"/>
  <c r="F24" i="109" s="1"/>
  <c r="D24" i="109"/>
  <c r="D37" i="109" s="1"/>
  <c r="C37" i="109" s="1"/>
  <c r="C24" i="109"/>
  <c r="G23" i="109"/>
  <c r="F23" i="109"/>
  <c r="D23" i="109"/>
  <c r="C23" i="109"/>
  <c r="G22" i="109"/>
  <c r="F22" i="109" s="1"/>
  <c r="D22" i="109"/>
  <c r="D35" i="109" s="1"/>
  <c r="C35" i="109" s="1"/>
  <c r="C22" i="109"/>
  <c r="G21" i="109"/>
  <c r="F21" i="109"/>
  <c r="D21" i="109"/>
  <c r="C21" i="109" s="1"/>
  <c r="G20" i="109"/>
  <c r="F20" i="109" s="1"/>
  <c r="D20" i="109"/>
  <c r="D33" i="109" s="1"/>
  <c r="C33" i="109" s="1"/>
  <c r="C20" i="109"/>
  <c r="G19" i="109"/>
  <c r="F19" i="109"/>
  <c r="D19" i="109"/>
  <c r="G18" i="109"/>
  <c r="F18" i="109" s="1"/>
  <c r="D18" i="109"/>
  <c r="D31" i="109" s="1"/>
  <c r="C31" i="109" s="1"/>
  <c r="A30" i="109" s="1"/>
  <c r="C18" i="109"/>
  <c r="A17" i="109" s="1"/>
  <c r="G16" i="109"/>
  <c r="F16" i="109" s="1"/>
  <c r="C16" i="109"/>
  <c r="G15" i="109"/>
  <c r="F15" i="109" s="1"/>
  <c r="C15" i="109"/>
  <c r="G14" i="109"/>
  <c r="F14" i="109" s="1"/>
  <c r="C14" i="109"/>
  <c r="G13" i="109"/>
  <c r="F13" i="109"/>
  <c r="C13" i="109"/>
  <c r="G12" i="109"/>
  <c r="F12" i="109"/>
  <c r="C12" i="109"/>
  <c r="G11" i="109"/>
  <c r="F11" i="109"/>
  <c r="C11" i="109"/>
  <c r="G10" i="109"/>
  <c r="F10" i="109" s="1"/>
  <c r="C10" i="109"/>
  <c r="G9" i="109"/>
  <c r="F9" i="109" s="1"/>
  <c r="C9" i="109"/>
  <c r="G8" i="109"/>
  <c r="F8" i="109"/>
  <c r="C8" i="109"/>
  <c r="G7" i="109"/>
  <c r="F7" i="109" s="1"/>
  <c r="C7" i="109"/>
  <c r="G6" i="109"/>
  <c r="F6" i="109" s="1"/>
  <c r="C6" i="109"/>
  <c r="G5" i="109"/>
  <c r="F5" i="109"/>
  <c r="C5" i="109"/>
  <c r="A4" i="109" s="1"/>
  <c r="K68" i="108"/>
  <c r="G68" i="108"/>
  <c r="F68" i="108"/>
  <c r="C68" i="108"/>
  <c r="K67" i="108"/>
  <c r="G67" i="108"/>
  <c r="F67" i="108" s="1"/>
  <c r="C67" i="108"/>
  <c r="K66" i="108"/>
  <c r="G66" i="108"/>
  <c r="F66" i="108"/>
  <c r="C66" i="108"/>
  <c r="K65" i="108"/>
  <c r="G65" i="108"/>
  <c r="F65" i="108" s="1"/>
  <c r="C65" i="108"/>
  <c r="K64" i="108"/>
  <c r="G64" i="108"/>
  <c r="F64" i="108"/>
  <c r="C64" i="108"/>
  <c r="K63" i="108"/>
  <c r="G63" i="108"/>
  <c r="F63" i="108" s="1"/>
  <c r="C63" i="108"/>
  <c r="K62" i="108"/>
  <c r="G62" i="108"/>
  <c r="F62" i="108"/>
  <c r="C62" i="108"/>
  <c r="K61" i="108"/>
  <c r="G61" i="108"/>
  <c r="F61" i="108" s="1"/>
  <c r="C61" i="108"/>
  <c r="K60" i="108"/>
  <c r="G60" i="108"/>
  <c r="F60" i="108"/>
  <c r="C60" i="108"/>
  <c r="K59" i="108"/>
  <c r="G59" i="108"/>
  <c r="F59" i="108" s="1"/>
  <c r="C59" i="108"/>
  <c r="K58" i="108"/>
  <c r="G58" i="108"/>
  <c r="F58" i="108"/>
  <c r="C58" i="108"/>
  <c r="K57" i="108"/>
  <c r="G57" i="108"/>
  <c r="F57" i="108" s="1"/>
  <c r="C57" i="108"/>
  <c r="G55" i="108"/>
  <c r="F55" i="108" s="1"/>
  <c r="G54" i="108"/>
  <c r="F54" i="108"/>
  <c r="G53" i="108"/>
  <c r="F53" i="108" s="1"/>
  <c r="G52" i="108"/>
  <c r="F52" i="108" s="1"/>
  <c r="G51" i="108"/>
  <c r="F51" i="108" s="1"/>
  <c r="G50" i="108"/>
  <c r="F50" i="108"/>
  <c r="G49" i="108"/>
  <c r="F49" i="108" s="1"/>
  <c r="G48" i="108"/>
  <c r="F48" i="108" s="1"/>
  <c r="C48" i="108"/>
  <c r="G47" i="108"/>
  <c r="F47" i="108" s="1"/>
  <c r="G46" i="108"/>
  <c r="F46" i="108"/>
  <c r="C46" i="108"/>
  <c r="G45" i="108"/>
  <c r="F45" i="108" s="1"/>
  <c r="G44" i="108"/>
  <c r="F44" i="108" s="1"/>
  <c r="G42" i="108"/>
  <c r="F42" i="108"/>
  <c r="D42" i="108"/>
  <c r="D55" i="108" s="1"/>
  <c r="C55" i="108" s="1"/>
  <c r="C42" i="108"/>
  <c r="G41" i="108"/>
  <c r="F41" i="108" s="1"/>
  <c r="G40" i="108"/>
  <c r="F40" i="108"/>
  <c r="G39" i="108"/>
  <c r="F39" i="108" s="1"/>
  <c r="D39" i="108"/>
  <c r="D52" i="108" s="1"/>
  <c r="C52" i="108" s="1"/>
  <c r="G38" i="108"/>
  <c r="F38" i="108"/>
  <c r="D38" i="108"/>
  <c r="C38" i="108" s="1"/>
  <c r="G37" i="108"/>
  <c r="F37" i="108"/>
  <c r="D37" i="108"/>
  <c r="D50" i="108" s="1"/>
  <c r="C50" i="108" s="1"/>
  <c r="G36" i="108"/>
  <c r="F36" i="108"/>
  <c r="D36" i="108"/>
  <c r="G35" i="108"/>
  <c r="F35" i="108"/>
  <c r="D35" i="108"/>
  <c r="D48" i="108" s="1"/>
  <c r="G34" i="108"/>
  <c r="F34" i="108"/>
  <c r="D34" i="108"/>
  <c r="G33" i="108"/>
  <c r="F33" i="108"/>
  <c r="D33" i="108"/>
  <c r="D46" i="108" s="1"/>
  <c r="G32" i="108"/>
  <c r="F32" i="108"/>
  <c r="D32" i="108"/>
  <c r="G31" i="108"/>
  <c r="F31" i="108"/>
  <c r="D31" i="108"/>
  <c r="D44" i="108" s="1"/>
  <c r="C44" i="108" s="1"/>
  <c r="A43" i="108" s="1"/>
  <c r="G29" i="108"/>
  <c r="F29" i="108"/>
  <c r="D29" i="108"/>
  <c r="C29" i="108"/>
  <c r="G28" i="108"/>
  <c r="F28" i="108" s="1"/>
  <c r="D28" i="108"/>
  <c r="D41" i="108" s="1"/>
  <c r="C28" i="108"/>
  <c r="G27" i="108"/>
  <c r="F27" i="108"/>
  <c r="D27" i="108"/>
  <c r="D40" i="108" s="1"/>
  <c r="C27" i="108"/>
  <c r="G26" i="108"/>
  <c r="F26" i="108" s="1"/>
  <c r="D26" i="108"/>
  <c r="C26" i="108"/>
  <c r="G25" i="108"/>
  <c r="F25" i="108"/>
  <c r="D25" i="108"/>
  <c r="C25" i="108"/>
  <c r="G24" i="108"/>
  <c r="F24" i="108" s="1"/>
  <c r="D24" i="108"/>
  <c r="C24" i="108"/>
  <c r="G23" i="108"/>
  <c r="F23" i="108"/>
  <c r="D23" i="108"/>
  <c r="C23" i="108"/>
  <c r="G22" i="108"/>
  <c r="F22" i="108" s="1"/>
  <c r="D22" i="108"/>
  <c r="C22" i="108"/>
  <c r="G21" i="108"/>
  <c r="F21" i="108"/>
  <c r="D21" i="108"/>
  <c r="C21" i="108"/>
  <c r="G20" i="108"/>
  <c r="F20" i="108" s="1"/>
  <c r="D20" i="108"/>
  <c r="C20" i="108"/>
  <c r="G19" i="108"/>
  <c r="F19" i="108"/>
  <c r="D19" i="108"/>
  <c r="C19" i="108"/>
  <c r="G18" i="108"/>
  <c r="F18" i="108" s="1"/>
  <c r="D18" i="108"/>
  <c r="C18" i="108"/>
  <c r="A17" i="108"/>
  <c r="G16" i="108"/>
  <c r="F16" i="108" s="1"/>
  <c r="C16" i="108"/>
  <c r="G15" i="108"/>
  <c r="F15" i="108" s="1"/>
  <c r="C15" i="108"/>
  <c r="G14" i="108"/>
  <c r="F14" i="108"/>
  <c r="C14" i="108"/>
  <c r="G13" i="108"/>
  <c r="F13" i="108"/>
  <c r="C13" i="108"/>
  <c r="G12" i="108"/>
  <c r="F12" i="108" s="1"/>
  <c r="C12" i="108"/>
  <c r="G11" i="108"/>
  <c r="F11" i="108"/>
  <c r="C11" i="108"/>
  <c r="G10" i="108"/>
  <c r="F10" i="108"/>
  <c r="C10" i="108"/>
  <c r="G9" i="108"/>
  <c r="F9" i="108"/>
  <c r="C9" i="108"/>
  <c r="G8" i="108"/>
  <c r="F8" i="108" s="1"/>
  <c r="C8" i="108"/>
  <c r="G7" i="108"/>
  <c r="F7" i="108" s="1"/>
  <c r="C7" i="108"/>
  <c r="G6" i="108"/>
  <c r="F6" i="108"/>
  <c r="C6" i="108"/>
  <c r="G5" i="108"/>
  <c r="F5" i="108"/>
  <c r="C5" i="108"/>
  <c r="A4" i="108" s="1"/>
  <c r="K68" i="107"/>
  <c r="G68" i="107"/>
  <c r="F68" i="107"/>
  <c r="C68" i="107"/>
  <c r="K67" i="107"/>
  <c r="G67" i="107"/>
  <c r="F67" i="107" s="1"/>
  <c r="C67" i="107"/>
  <c r="K66" i="107"/>
  <c r="G66" i="107"/>
  <c r="F66" i="107"/>
  <c r="C66" i="107"/>
  <c r="K65" i="107"/>
  <c r="G65" i="107"/>
  <c r="F65" i="107" s="1"/>
  <c r="C65" i="107"/>
  <c r="K64" i="107"/>
  <c r="G64" i="107"/>
  <c r="F64" i="107"/>
  <c r="C64" i="107"/>
  <c r="K63" i="107"/>
  <c r="G63" i="107"/>
  <c r="F63" i="107" s="1"/>
  <c r="C63" i="107"/>
  <c r="K62" i="107"/>
  <c r="G62" i="107"/>
  <c r="F62" i="107"/>
  <c r="C62" i="107"/>
  <c r="K61" i="107"/>
  <c r="G61" i="107"/>
  <c r="F61" i="107" s="1"/>
  <c r="C61" i="107"/>
  <c r="K60" i="107"/>
  <c r="G60" i="107"/>
  <c r="F60" i="107"/>
  <c r="C60" i="107"/>
  <c r="K59" i="107"/>
  <c r="G59" i="107"/>
  <c r="F59" i="107" s="1"/>
  <c r="C59" i="107"/>
  <c r="K58" i="107"/>
  <c r="G58" i="107"/>
  <c r="F58" i="107"/>
  <c r="C58" i="107"/>
  <c r="K57" i="107"/>
  <c r="G57" i="107"/>
  <c r="F57" i="107" s="1"/>
  <c r="C57" i="107"/>
  <c r="G55" i="107"/>
  <c r="F55" i="107"/>
  <c r="G54" i="107"/>
  <c r="F54" i="107"/>
  <c r="G53" i="107"/>
  <c r="F53" i="107"/>
  <c r="G52" i="107"/>
  <c r="F52" i="107"/>
  <c r="G51" i="107"/>
  <c r="F51" i="107"/>
  <c r="G50" i="107"/>
  <c r="F50" i="107"/>
  <c r="G49" i="107"/>
  <c r="F49" i="107"/>
  <c r="G48" i="107"/>
  <c r="F48" i="107"/>
  <c r="G47" i="107"/>
  <c r="F47" i="107"/>
  <c r="D47" i="107"/>
  <c r="C47" i="107" s="1"/>
  <c r="G46" i="107"/>
  <c r="F46" i="107"/>
  <c r="G45" i="107"/>
  <c r="F45" i="107"/>
  <c r="G44" i="107"/>
  <c r="F44" i="107"/>
  <c r="G42" i="107"/>
  <c r="F42" i="107"/>
  <c r="C42" i="107"/>
  <c r="G41" i="107"/>
  <c r="F41" i="107" s="1"/>
  <c r="G40" i="107"/>
  <c r="F40" i="107"/>
  <c r="G39" i="107"/>
  <c r="F39" i="107" s="1"/>
  <c r="G38" i="107"/>
  <c r="F38" i="107"/>
  <c r="C38" i="107"/>
  <c r="G37" i="107"/>
  <c r="F37" i="107" s="1"/>
  <c r="G36" i="107"/>
  <c r="F36" i="107"/>
  <c r="G35" i="107"/>
  <c r="F35" i="107" s="1"/>
  <c r="G34" i="107"/>
  <c r="F34" i="107"/>
  <c r="C34" i="107"/>
  <c r="G33" i="107"/>
  <c r="F33" i="107" s="1"/>
  <c r="G32" i="107"/>
  <c r="F32" i="107"/>
  <c r="G31" i="107"/>
  <c r="F31" i="107" s="1"/>
  <c r="G29" i="107"/>
  <c r="F29" i="107" s="1"/>
  <c r="D29" i="107"/>
  <c r="D42" i="107" s="1"/>
  <c r="D55" i="107" s="1"/>
  <c r="C55" i="107" s="1"/>
  <c r="C29" i="107"/>
  <c r="G28" i="107"/>
  <c r="F28" i="107" s="1"/>
  <c r="D28" i="107"/>
  <c r="D41" i="107" s="1"/>
  <c r="C28" i="107"/>
  <c r="G27" i="107"/>
  <c r="F27" i="107" s="1"/>
  <c r="D27" i="107"/>
  <c r="D40" i="107" s="1"/>
  <c r="C40" i="107" s="1"/>
  <c r="C27" i="107"/>
  <c r="G26" i="107"/>
  <c r="F26" i="107" s="1"/>
  <c r="D26" i="107"/>
  <c r="D39" i="107" s="1"/>
  <c r="C26" i="107"/>
  <c r="G25" i="107"/>
  <c r="F25" i="107" s="1"/>
  <c r="D25" i="107"/>
  <c r="D38" i="107" s="1"/>
  <c r="D51" i="107" s="1"/>
  <c r="C51" i="107" s="1"/>
  <c r="G24" i="107"/>
  <c r="F24" i="107" s="1"/>
  <c r="D24" i="107"/>
  <c r="D37" i="107" s="1"/>
  <c r="C24" i="107"/>
  <c r="G23" i="107"/>
  <c r="F23" i="107" s="1"/>
  <c r="D23" i="107"/>
  <c r="G22" i="107"/>
  <c r="F22" i="107" s="1"/>
  <c r="D22" i="107"/>
  <c r="D35" i="107" s="1"/>
  <c r="C22" i="107"/>
  <c r="G21" i="107"/>
  <c r="F21" i="107" s="1"/>
  <c r="D21" i="107"/>
  <c r="D34" i="107" s="1"/>
  <c r="C21" i="107"/>
  <c r="G20" i="107"/>
  <c r="F20" i="107" s="1"/>
  <c r="D20" i="107"/>
  <c r="D33" i="107" s="1"/>
  <c r="C20" i="107"/>
  <c r="G19" i="107"/>
  <c r="F19" i="107" s="1"/>
  <c r="D19" i="107"/>
  <c r="D32" i="107" s="1"/>
  <c r="D45" i="107" s="1"/>
  <c r="C45" i="107" s="1"/>
  <c r="C19" i="107"/>
  <c r="G18" i="107"/>
  <c r="F18" i="107" s="1"/>
  <c r="D18" i="107"/>
  <c r="D31" i="107" s="1"/>
  <c r="C18" i="107"/>
  <c r="A17" i="107"/>
  <c r="G16" i="107"/>
  <c r="F16" i="107"/>
  <c r="C16" i="107"/>
  <c r="G15" i="107"/>
  <c r="F15" i="107" s="1"/>
  <c r="C15" i="107"/>
  <c r="G14" i="107"/>
  <c r="F14" i="107"/>
  <c r="C14" i="107"/>
  <c r="G13" i="107"/>
  <c r="F13" i="107" s="1"/>
  <c r="C13" i="107"/>
  <c r="G12" i="107"/>
  <c r="F12" i="107"/>
  <c r="C12" i="107"/>
  <c r="G11" i="107"/>
  <c r="F11" i="107" s="1"/>
  <c r="C11" i="107"/>
  <c r="G10" i="107"/>
  <c r="F10" i="107" s="1"/>
  <c r="C10" i="107"/>
  <c r="G9" i="107"/>
  <c r="F9" i="107"/>
  <c r="C9" i="107"/>
  <c r="G8" i="107"/>
  <c r="F8" i="107"/>
  <c r="C8" i="107"/>
  <c r="G7" i="107"/>
  <c r="F7" i="107" s="1"/>
  <c r="C7" i="107"/>
  <c r="G6" i="107"/>
  <c r="F6" i="107"/>
  <c r="C6" i="107"/>
  <c r="G5" i="107"/>
  <c r="F5" i="107"/>
  <c r="C5" i="107"/>
  <c r="A4" i="107" s="1"/>
  <c r="K68" i="106"/>
  <c r="G68" i="106"/>
  <c r="F68" i="106" s="1"/>
  <c r="C68" i="106"/>
  <c r="K67" i="106"/>
  <c r="G67" i="106"/>
  <c r="F67" i="106" s="1"/>
  <c r="C67" i="106"/>
  <c r="K66" i="106"/>
  <c r="G66" i="106"/>
  <c r="F66" i="106" s="1"/>
  <c r="C66" i="106"/>
  <c r="K65" i="106"/>
  <c r="G65" i="106"/>
  <c r="F65" i="106" s="1"/>
  <c r="C65" i="106"/>
  <c r="K64" i="106"/>
  <c r="G64" i="106"/>
  <c r="F64" i="106" s="1"/>
  <c r="C64" i="106"/>
  <c r="K63" i="106"/>
  <c r="G63" i="106"/>
  <c r="F63" i="106" s="1"/>
  <c r="C63" i="106"/>
  <c r="K62" i="106"/>
  <c r="G62" i="106"/>
  <c r="F62" i="106" s="1"/>
  <c r="C62" i="106"/>
  <c r="K61" i="106"/>
  <c r="G61" i="106"/>
  <c r="F61" i="106" s="1"/>
  <c r="C61" i="106"/>
  <c r="K60" i="106"/>
  <c r="G60" i="106"/>
  <c r="F60" i="106" s="1"/>
  <c r="C60" i="106"/>
  <c r="K59" i="106"/>
  <c r="G59" i="106"/>
  <c r="F59" i="106" s="1"/>
  <c r="C59" i="106"/>
  <c r="K58" i="106"/>
  <c r="G58" i="106"/>
  <c r="F58" i="106" s="1"/>
  <c r="C58" i="106"/>
  <c r="K57" i="106"/>
  <c r="G57" i="106"/>
  <c r="F57" i="106" s="1"/>
  <c r="C57" i="106"/>
  <c r="G55" i="106"/>
  <c r="F55" i="106"/>
  <c r="G54" i="106"/>
  <c r="F54" i="106" s="1"/>
  <c r="G53" i="106"/>
  <c r="F53" i="106"/>
  <c r="G52" i="106"/>
  <c r="F52" i="106" s="1"/>
  <c r="G51" i="106"/>
  <c r="F51" i="106"/>
  <c r="G50" i="106"/>
  <c r="F50" i="106" s="1"/>
  <c r="G49" i="106"/>
  <c r="F49" i="106" s="1"/>
  <c r="G48" i="106"/>
  <c r="F48" i="106" s="1"/>
  <c r="G47" i="106"/>
  <c r="F47" i="106"/>
  <c r="G46" i="106"/>
  <c r="F46" i="106" s="1"/>
  <c r="G45" i="106"/>
  <c r="F45" i="106" s="1"/>
  <c r="G44" i="106"/>
  <c r="F44" i="106" s="1"/>
  <c r="G42" i="106"/>
  <c r="F42" i="106" s="1"/>
  <c r="G41" i="106"/>
  <c r="F41" i="106" s="1"/>
  <c r="G40" i="106"/>
  <c r="F40" i="106" s="1"/>
  <c r="D40" i="106"/>
  <c r="G39" i="106"/>
  <c r="F39" i="106" s="1"/>
  <c r="C39" i="106"/>
  <c r="G38" i="106"/>
  <c r="F38" i="106" s="1"/>
  <c r="G37" i="106"/>
  <c r="F37" i="106" s="1"/>
  <c r="C37" i="106"/>
  <c r="G36" i="106"/>
  <c r="F36" i="106" s="1"/>
  <c r="G35" i="106"/>
  <c r="F35" i="106" s="1"/>
  <c r="G34" i="106"/>
  <c r="F34" i="106" s="1"/>
  <c r="G33" i="106"/>
  <c r="F33" i="106" s="1"/>
  <c r="C33" i="106"/>
  <c r="G32" i="106"/>
  <c r="F32" i="106" s="1"/>
  <c r="G31" i="106"/>
  <c r="F31" i="106" s="1"/>
  <c r="G29" i="106"/>
  <c r="F29" i="106"/>
  <c r="D29" i="106"/>
  <c r="C29" i="106" s="1"/>
  <c r="G28" i="106"/>
  <c r="F28" i="106"/>
  <c r="D28" i="106"/>
  <c r="D41" i="106" s="1"/>
  <c r="D54" i="106" s="1"/>
  <c r="C54" i="106" s="1"/>
  <c r="C28" i="106"/>
  <c r="G27" i="106"/>
  <c r="F27" i="106"/>
  <c r="D27" i="106"/>
  <c r="C27" i="106" s="1"/>
  <c r="G26" i="106"/>
  <c r="F26" i="106"/>
  <c r="D26" i="106"/>
  <c r="D39" i="106" s="1"/>
  <c r="D52" i="106" s="1"/>
  <c r="C52" i="106" s="1"/>
  <c r="C26" i="106"/>
  <c r="G25" i="106"/>
  <c r="F25" i="106"/>
  <c r="D25" i="106"/>
  <c r="G24" i="106"/>
  <c r="F24" i="106"/>
  <c r="D24" i="106"/>
  <c r="D37" i="106" s="1"/>
  <c r="D50" i="106" s="1"/>
  <c r="C50" i="106" s="1"/>
  <c r="C24" i="106"/>
  <c r="G23" i="106"/>
  <c r="F23" i="106"/>
  <c r="D23" i="106"/>
  <c r="G22" i="106"/>
  <c r="F22" i="106"/>
  <c r="D22" i="106"/>
  <c r="D35" i="106" s="1"/>
  <c r="D48" i="106" s="1"/>
  <c r="C48" i="106" s="1"/>
  <c r="C22" i="106"/>
  <c r="G21" i="106"/>
  <c r="F21" i="106"/>
  <c r="D21" i="106"/>
  <c r="G20" i="106"/>
  <c r="F20" i="106"/>
  <c r="D20" i="106"/>
  <c r="D33" i="106" s="1"/>
  <c r="D46" i="106" s="1"/>
  <c r="C46" i="106" s="1"/>
  <c r="C20" i="106"/>
  <c r="G19" i="106"/>
  <c r="F19" i="106"/>
  <c r="D19" i="106"/>
  <c r="G18" i="106"/>
  <c r="F18" i="106"/>
  <c r="D18" i="106"/>
  <c r="D31" i="106" s="1"/>
  <c r="D44" i="106" s="1"/>
  <c r="C44" i="106" s="1"/>
  <c r="A43" i="106" s="1"/>
  <c r="C18" i="106"/>
  <c r="A17" i="106" s="1"/>
  <c r="G16" i="106"/>
  <c r="F16" i="106"/>
  <c r="C16" i="106"/>
  <c r="G15" i="106"/>
  <c r="F15" i="106"/>
  <c r="C15" i="106"/>
  <c r="G14" i="106"/>
  <c r="F14" i="106" s="1"/>
  <c r="C14" i="106"/>
  <c r="G13" i="106"/>
  <c r="F13" i="106"/>
  <c r="C13" i="106"/>
  <c r="G12" i="106"/>
  <c r="F12" i="106"/>
  <c r="C12" i="106"/>
  <c r="G11" i="106"/>
  <c r="F11" i="106"/>
  <c r="C11" i="106"/>
  <c r="G10" i="106"/>
  <c r="F10" i="106" s="1"/>
  <c r="C10" i="106"/>
  <c r="G9" i="106"/>
  <c r="F9" i="106"/>
  <c r="C9" i="106"/>
  <c r="G8" i="106"/>
  <c r="F8" i="106"/>
  <c r="C8" i="106"/>
  <c r="G7" i="106"/>
  <c r="F7" i="106"/>
  <c r="C7" i="106"/>
  <c r="G6" i="106"/>
  <c r="F6" i="106" s="1"/>
  <c r="C6" i="106"/>
  <c r="G5" i="106"/>
  <c r="F5" i="106"/>
  <c r="C5" i="106"/>
  <c r="A4" i="106"/>
  <c r="K68" i="105"/>
  <c r="G68" i="105"/>
  <c r="F68" i="105"/>
  <c r="C68" i="105"/>
  <c r="K67" i="105"/>
  <c r="G67" i="105"/>
  <c r="F67" i="105"/>
  <c r="C67" i="105"/>
  <c r="K66" i="105"/>
  <c r="G66" i="105"/>
  <c r="F66" i="105"/>
  <c r="C66" i="105"/>
  <c r="K65" i="105"/>
  <c r="G65" i="105"/>
  <c r="F65" i="105"/>
  <c r="C65" i="105"/>
  <c r="K64" i="105"/>
  <c r="G64" i="105"/>
  <c r="F64" i="105"/>
  <c r="C64" i="105"/>
  <c r="K63" i="105"/>
  <c r="G63" i="105"/>
  <c r="F63" i="105"/>
  <c r="C63" i="105"/>
  <c r="K62" i="105"/>
  <c r="G62" i="105"/>
  <c r="F62" i="105"/>
  <c r="C62" i="105"/>
  <c r="K61" i="105"/>
  <c r="G61" i="105"/>
  <c r="F61" i="105"/>
  <c r="C61" i="105"/>
  <c r="K60" i="105"/>
  <c r="G60" i="105"/>
  <c r="F60" i="105"/>
  <c r="C60" i="105"/>
  <c r="K59" i="105"/>
  <c r="G59" i="105"/>
  <c r="F59" i="105"/>
  <c r="C59" i="105"/>
  <c r="K58" i="105"/>
  <c r="G58" i="105"/>
  <c r="F58" i="105"/>
  <c r="C58" i="105"/>
  <c r="K57" i="105"/>
  <c r="G57" i="105"/>
  <c r="F57" i="105"/>
  <c r="C57" i="105"/>
  <c r="G55" i="105"/>
  <c r="F55" i="105" s="1"/>
  <c r="G54" i="105"/>
  <c r="F54" i="105" s="1"/>
  <c r="G53" i="105"/>
  <c r="F53" i="105" s="1"/>
  <c r="G52" i="105"/>
  <c r="F52" i="105" s="1"/>
  <c r="G51" i="105"/>
  <c r="F51" i="105" s="1"/>
  <c r="G50" i="105"/>
  <c r="F50" i="105" s="1"/>
  <c r="C50" i="105"/>
  <c r="G49" i="105"/>
  <c r="F49" i="105" s="1"/>
  <c r="G48" i="105"/>
  <c r="F48" i="105" s="1"/>
  <c r="G47" i="105"/>
  <c r="F47" i="105" s="1"/>
  <c r="G46" i="105"/>
  <c r="F46" i="105" s="1"/>
  <c r="G45" i="105"/>
  <c r="F45" i="105" s="1"/>
  <c r="G44" i="105"/>
  <c r="F44" i="105" s="1"/>
  <c r="G42" i="105"/>
  <c r="F42" i="105"/>
  <c r="G41" i="105"/>
  <c r="F41" i="105"/>
  <c r="G40" i="105"/>
  <c r="F40" i="105"/>
  <c r="G39" i="105"/>
  <c r="F39" i="105"/>
  <c r="D39" i="105"/>
  <c r="D52" i="105" s="1"/>
  <c r="C52" i="105" s="1"/>
  <c r="C39" i="105"/>
  <c r="G38" i="105"/>
  <c r="F38" i="105"/>
  <c r="G37" i="105"/>
  <c r="F37" i="105"/>
  <c r="D37" i="105"/>
  <c r="D50" i="105" s="1"/>
  <c r="C37" i="105"/>
  <c r="G36" i="105"/>
  <c r="F36" i="105"/>
  <c r="G35" i="105"/>
  <c r="F35" i="105"/>
  <c r="G34" i="105"/>
  <c r="F34" i="105"/>
  <c r="G33" i="105"/>
  <c r="F33" i="105"/>
  <c r="G32" i="105"/>
  <c r="F32" i="105"/>
  <c r="G31" i="105"/>
  <c r="F31" i="105"/>
  <c r="D31" i="105"/>
  <c r="D44" i="105" s="1"/>
  <c r="C44" i="105" s="1"/>
  <c r="A43" i="105" s="1"/>
  <c r="C31" i="105"/>
  <c r="A30" i="105" s="1"/>
  <c r="G29" i="105"/>
  <c r="F29" i="105" s="1"/>
  <c r="D29" i="105"/>
  <c r="C29" i="105" s="1"/>
  <c r="G28" i="105"/>
  <c r="F28" i="105"/>
  <c r="D28" i="105"/>
  <c r="G27" i="105"/>
  <c r="F27" i="105"/>
  <c r="D27" i="105"/>
  <c r="G26" i="105"/>
  <c r="F26" i="105"/>
  <c r="D26" i="105"/>
  <c r="C26" i="105" s="1"/>
  <c r="G25" i="105"/>
  <c r="F25" i="105"/>
  <c r="D25" i="105"/>
  <c r="C25" i="105" s="1"/>
  <c r="G24" i="105"/>
  <c r="F24" i="105"/>
  <c r="D24" i="105"/>
  <c r="C24" i="105" s="1"/>
  <c r="G23" i="105"/>
  <c r="F23" i="105" s="1"/>
  <c r="D23" i="105"/>
  <c r="C23" i="105" s="1"/>
  <c r="G22" i="105"/>
  <c r="F22" i="105"/>
  <c r="D22" i="105"/>
  <c r="G21" i="105"/>
  <c r="F21" i="105" s="1"/>
  <c r="D21" i="105"/>
  <c r="C21" i="105" s="1"/>
  <c r="G20" i="105"/>
  <c r="F20" i="105"/>
  <c r="D20" i="105"/>
  <c r="G19" i="105"/>
  <c r="F19" i="105"/>
  <c r="D19" i="105"/>
  <c r="G18" i="105"/>
  <c r="F18" i="105"/>
  <c r="D18" i="105"/>
  <c r="C18" i="105" s="1"/>
  <c r="A17" i="105"/>
  <c r="G16" i="105"/>
  <c r="F16" i="105" s="1"/>
  <c r="C16" i="105"/>
  <c r="G15" i="105"/>
  <c r="F15" i="105"/>
  <c r="C15" i="105"/>
  <c r="G14" i="105"/>
  <c r="F14" i="105"/>
  <c r="C14" i="105"/>
  <c r="G13" i="105"/>
  <c r="F13" i="105" s="1"/>
  <c r="C13" i="105"/>
  <c r="G12" i="105"/>
  <c r="F12" i="105" s="1"/>
  <c r="C12" i="105"/>
  <c r="G11" i="105"/>
  <c r="F11" i="105"/>
  <c r="C11" i="105"/>
  <c r="G10" i="105"/>
  <c r="F10" i="105"/>
  <c r="C10" i="105"/>
  <c r="G9" i="105"/>
  <c r="F9" i="105" s="1"/>
  <c r="C9" i="105"/>
  <c r="G8" i="105"/>
  <c r="F8" i="105"/>
  <c r="C8" i="105"/>
  <c r="G7" i="105"/>
  <c r="F7" i="105"/>
  <c r="C7" i="105"/>
  <c r="G6" i="105"/>
  <c r="F6" i="105"/>
  <c r="C6" i="105"/>
  <c r="G5" i="105"/>
  <c r="F5" i="105" s="1"/>
  <c r="C5" i="105"/>
  <c r="A4" i="105" s="1"/>
  <c r="K68" i="104"/>
  <c r="G68" i="104"/>
  <c r="F68" i="104"/>
  <c r="C68" i="104"/>
  <c r="K67" i="104"/>
  <c r="G67" i="104"/>
  <c r="F67" i="104" s="1"/>
  <c r="C67" i="104"/>
  <c r="K66" i="104"/>
  <c r="G66" i="104"/>
  <c r="F66" i="104"/>
  <c r="C66" i="104"/>
  <c r="K65" i="104"/>
  <c r="G65" i="104"/>
  <c r="F65" i="104" s="1"/>
  <c r="C65" i="104"/>
  <c r="K64" i="104"/>
  <c r="G64" i="104"/>
  <c r="F64" i="104"/>
  <c r="C64" i="104"/>
  <c r="K63" i="104"/>
  <c r="G63" i="104"/>
  <c r="F63" i="104" s="1"/>
  <c r="C63" i="104"/>
  <c r="K62" i="104"/>
  <c r="G62" i="104"/>
  <c r="F62" i="104"/>
  <c r="C62" i="104"/>
  <c r="K61" i="104"/>
  <c r="G61" i="104"/>
  <c r="F61" i="104" s="1"/>
  <c r="C61" i="104"/>
  <c r="K60" i="104"/>
  <c r="G60" i="104"/>
  <c r="F60" i="104"/>
  <c r="C60" i="104"/>
  <c r="K59" i="104"/>
  <c r="G59" i="104"/>
  <c r="F59" i="104" s="1"/>
  <c r="C59" i="104"/>
  <c r="K58" i="104"/>
  <c r="G58" i="104"/>
  <c r="F58" i="104"/>
  <c r="C58" i="104"/>
  <c r="K57" i="104"/>
  <c r="G57" i="104"/>
  <c r="F57" i="104" s="1"/>
  <c r="C57" i="104"/>
  <c r="G55" i="104"/>
  <c r="F55" i="104"/>
  <c r="G54" i="104"/>
  <c r="F54" i="104"/>
  <c r="G53" i="104"/>
  <c r="F53" i="104"/>
  <c r="G52" i="104"/>
  <c r="F52" i="104"/>
  <c r="G51" i="104"/>
  <c r="F51" i="104"/>
  <c r="G50" i="104"/>
  <c r="F50" i="104"/>
  <c r="G49" i="104"/>
  <c r="F49" i="104"/>
  <c r="D49" i="104"/>
  <c r="C49" i="104" s="1"/>
  <c r="G48" i="104"/>
  <c r="F48" i="104"/>
  <c r="G47" i="104"/>
  <c r="F47" i="104"/>
  <c r="G46" i="104"/>
  <c r="F46" i="104"/>
  <c r="G45" i="104"/>
  <c r="F45" i="104"/>
  <c r="G44" i="104"/>
  <c r="F44" i="104"/>
  <c r="G42" i="104"/>
  <c r="F42" i="104" s="1"/>
  <c r="D42" i="104"/>
  <c r="C42" i="104" s="1"/>
  <c r="G41" i="104"/>
  <c r="F41" i="104"/>
  <c r="G40" i="104"/>
  <c r="F40" i="104"/>
  <c r="D40" i="104"/>
  <c r="G39" i="104"/>
  <c r="F39" i="104"/>
  <c r="G38" i="104"/>
  <c r="F38" i="104" s="1"/>
  <c r="D38" i="104"/>
  <c r="G37" i="104"/>
  <c r="F37" i="104" s="1"/>
  <c r="G36" i="104"/>
  <c r="F36" i="104"/>
  <c r="D36" i="104"/>
  <c r="C36" i="104" s="1"/>
  <c r="G35" i="104"/>
  <c r="F35" i="104"/>
  <c r="G34" i="104"/>
  <c r="F34" i="104"/>
  <c r="D34" i="104"/>
  <c r="G33" i="104"/>
  <c r="F33" i="104"/>
  <c r="G32" i="104"/>
  <c r="F32" i="104" s="1"/>
  <c r="D32" i="104"/>
  <c r="C32" i="104" s="1"/>
  <c r="G31" i="104"/>
  <c r="F31" i="104" s="1"/>
  <c r="G29" i="104"/>
  <c r="F29" i="104" s="1"/>
  <c r="D29" i="104"/>
  <c r="C29" i="104"/>
  <c r="G28" i="104"/>
  <c r="F28" i="104"/>
  <c r="D28" i="104"/>
  <c r="C28" i="104" s="1"/>
  <c r="G27" i="104"/>
  <c r="F27" i="104" s="1"/>
  <c r="D27" i="104"/>
  <c r="C27" i="104"/>
  <c r="G26" i="104"/>
  <c r="F26" i="104"/>
  <c r="D26" i="104"/>
  <c r="G25" i="104"/>
  <c r="F25" i="104" s="1"/>
  <c r="D25" i="104"/>
  <c r="C25" i="104"/>
  <c r="G24" i="104"/>
  <c r="F24" i="104"/>
  <c r="D24" i="104"/>
  <c r="G23" i="104"/>
  <c r="F23" i="104" s="1"/>
  <c r="D23" i="104"/>
  <c r="C23" i="104"/>
  <c r="G22" i="104"/>
  <c r="F22" i="104"/>
  <c r="D22" i="104"/>
  <c r="G21" i="104"/>
  <c r="F21" i="104" s="1"/>
  <c r="D21" i="104"/>
  <c r="C21" i="104"/>
  <c r="G20" i="104"/>
  <c r="F20" i="104"/>
  <c r="D20" i="104"/>
  <c r="G19" i="104"/>
  <c r="F19" i="104" s="1"/>
  <c r="D19" i="104"/>
  <c r="C19" i="104"/>
  <c r="G18" i="104"/>
  <c r="F18" i="104"/>
  <c r="D18" i="104"/>
  <c r="C18" i="104" s="1"/>
  <c r="A17" i="104" s="1"/>
  <c r="G16" i="104"/>
  <c r="F16" i="104" s="1"/>
  <c r="C16" i="104"/>
  <c r="G15" i="104"/>
  <c r="F15" i="104" s="1"/>
  <c r="C15" i="104"/>
  <c r="G14" i="104"/>
  <c r="F14" i="104" s="1"/>
  <c r="C14" i="104"/>
  <c r="G13" i="104"/>
  <c r="F13" i="104"/>
  <c r="C13" i="104"/>
  <c r="G12" i="104"/>
  <c r="F12" i="104"/>
  <c r="C12" i="104"/>
  <c r="G11" i="104"/>
  <c r="F11" i="104"/>
  <c r="C11" i="104"/>
  <c r="G10" i="104"/>
  <c r="F10" i="104"/>
  <c r="C10" i="104"/>
  <c r="G9" i="104"/>
  <c r="F9" i="104"/>
  <c r="C9" i="104"/>
  <c r="G8" i="104"/>
  <c r="F8" i="104" s="1"/>
  <c r="C8" i="104"/>
  <c r="G7" i="104"/>
  <c r="F7" i="104"/>
  <c r="C7" i="104"/>
  <c r="G6" i="104"/>
  <c r="F6" i="104"/>
  <c r="C6" i="104"/>
  <c r="G5" i="104"/>
  <c r="F5" i="104"/>
  <c r="C5" i="104"/>
  <c r="A4" i="104"/>
  <c r="K68" i="103"/>
  <c r="G68" i="103"/>
  <c r="F68" i="103" s="1"/>
  <c r="C68" i="103"/>
  <c r="K67" i="103"/>
  <c r="G67" i="103"/>
  <c r="F67" i="103"/>
  <c r="C67" i="103"/>
  <c r="K66" i="103"/>
  <c r="G66" i="103"/>
  <c r="F66" i="103" s="1"/>
  <c r="C66" i="103"/>
  <c r="K65" i="103"/>
  <c r="G65" i="103"/>
  <c r="F65" i="103"/>
  <c r="C65" i="103"/>
  <c r="K64" i="103"/>
  <c r="G64" i="103"/>
  <c r="F64" i="103" s="1"/>
  <c r="C64" i="103"/>
  <c r="K63" i="103"/>
  <c r="G63" i="103"/>
  <c r="F63" i="103"/>
  <c r="C63" i="103"/>
  <c r="K62" i="103"/>
  <c r="G62" i="103"/>
  <c r="F62" i="103" s="1"/>
  <c r="C62" i="103"/>
  <c r="K61" i="103"/>
  <c r="G61" i="103"/>
  <c r="F61" i="103"/>
  <c r="C61" i="103"/>
  <c r="K60" i="103"/>
  <c r="G60" i="103"/>
  <c r="F60" i="103" s="1"/>
  <c r="C60" i="103"/>
  <c r="K59" i="103"/>
  <c r="G59" i="103"/>
  <c r="F59" i="103"/>
  <c r="C59" i="103"/>
  <c r="K58" i="103"/>
  <c r="G58" i="103"/>
  <c r="F58" i="103" s="1"/>
  <c r="C58" i="103"/>
  <c r="K57" i="103"/>
  <c r="G57" i="103"/>
  <c r="F57" i="103"/>
  <c r="C57" i="103"/>
  <c r="G55" i="103"/>
  <c r="F55" i="103"/>
  <c r="G54" i="103"/>
  <c r="F54" i="103"/>
  <c r="D54" i="103"/>
  <c r="C54" i="103" s="1"/>
  <c r="G53" i="103"/>
  <c r="F53" i="103" s="1"/>
  <c r="G52" i="103"/>
  <c r="F52" i="103"/>
  <c r="G51" i="103"/>
  <c r="F51" i="103" s="1"/>
  <c r="G50" i="103"/>
  <c r="F50" i="103"/>
  <c r="G49" i="103"/>
  <c r="F49" i="103" s="1"/>
  <c r="G48" i="103"/>
  <c r="F48" i="103"/>
  <c r="G47" i="103"/>
  <c r="F47" i="103"/>
  <c r="G46" i="103"/>
  <c r="F46" i="103"/>
  <c r="G45" i="103"/>
  <c r="F45" i="103"/>
  <c r="G44" i="103"/>
  <c r="F44" i="103"/>
  <c r="D44" i="103"/>
  <c r="C44" i="103" s="1"/>
  <c r="A43" i="103" s="1"/>
  <c r="G42" i="103"/>
  <c r="F42" i="103" s="1"/>
  <c r="D42" i="103"/>
  <c r="D55" i="103" s="1"/>
  <c r="C55" i="103" s="1"/>
  <c r="G41" i="103"/>
  <c r="F41" i="103"/>
  <c r="G40" i="103"/>
  <c r="F40" i="103" s="1"/>
  <c r="D40" i="103"/>
  <c r="D53" i="103" s="1"/>
  <c r="C53" i="103" s="1"/>
  <c r="G39" i="103"/>
  <c r="F39" i="103"/>
  <c r="G38" i="103"/>
  <c r="F38" i="103" s="1"/>
  <c r="D38" i="103"/>
  <c r="D51" i="103" s="1"/>
  <c r="C51" i="103" s="1"/>
  <c r="G37" i="103"/>
  <c r="F37" i="103"/>
  <c r="C37" i="103"/>
  <c r="G36" i="103"/>
  <c r="F36" i="103" s="1"/>
  <c r="D36" i="103"/>
  <c r="D49" i="103" s="1"/>
  <c r="C49" i="103" s="1"/>
  <c r="G35" i="103"/>
  <c r="F35" i="103"/>
  <c r="C35" i="103"/>
  <c r="G34" i="103"/>
  <c r="F34" i="103" s="1"/>
  <c r="D34" i="103"/>
  <c r="D47" i="103" s="1"/>
  <c r="C47" i="103" s="1"/>
  <c r="G33" i="103"/>
  <c r="F33" i="103"/>
  <c r="G32" i="103"/>
  <c r="F32" i="103" s="1"/>
  <c r="D32" i="103"/>
  <c r="D45" i="103" s="1"/>
  <c r="C45" i="103" s="1"/>
  <c r="G31" i="103"/>
  <c r="F31" i="103"/>
  <c r="C31" i="103"/>
  <c r="A30" i="103"/>
  <c r="G29" i="103"/>
  <c r="F29" i="103"/>
  <c r="D29" i="103"/>
  <c r="C29" i="103"/>
  <c r="G28" i="103"/>
  <c r="F28" i="103" s="1"/>
  <c r="D28" i="103"/>
  <c r="D41" i="103" s="1"/>
  <c r="C41" i="103" s="1"/>
  <c r="C28" i="103"/>
  <c r="G27" i="103"/>
  <c r="F27" i="103"/>
  <c r="D27" i="103"/>
  <c r="C27" i="103"/>
  <c r="G26" i="103"/>
  <c r="F26" i="103" s="1"/>
  <c r="D26" i="103"/>
  <c r="G25" i="103"/>
  <c r="F25" i="103"/>
  <c r="D25" i="103"/>
  <c r="C25" i="103"/>
  <c r="G24" i="103"/>
  <c r="F24" i="103" s="1"/>
  <c r="D24" i="103"/>
  <c r="D37" i="103" s="1"/>
  <c r="D50" i="103" s="1"/>
  <c r="C50" i="103" s="1"/>
  <c r="C24" i="103"/>
  <c r="G23" i="103"/>
  <c r="F23" i="103"/>
  <c r="D23" i="103"/>
  <c r="C23" i="103"/>
  <c r="G22" i="103"/>
  <c r="F22" i="103" s="1"/>
  <c r="D22" i="103"/>
  <c r="D35" i="103" s="1"/>
  <c r="D48" i="103" s="1"/>
  <c r="C48" i="103" s="1"/>
  <c r="C22" i="103"/>
  <c r="G21" i="103"/>
  <c r="F21" i="103"/>
  <c r="D21" i="103"/>
  <c r="C21" i="103"/>
  <c r="G20" i="103"/>
  <c r="F20" i="103" s="1"/>
  <c r="D20" i="103"/>
  <c r="G19" i="103"/>
  <c r="F19" i="103"/>
  <c r="D19" i="103"/>
  <c r="C19" i="103"/>
  <c r="G18" i="103"/>
  <c r="F18" i="103" s="1"/>
  <c r="D18" i="103"/>
  <c r="D31" i="103" s="1"/>
  <c r="C18" i="103"/>
  <c r="A17" i="103" s="1"/>
  <c r="G16" i="103"/>
  <c r="F16" i="103" s="1"/>
  <c r="C16" i="103"/>
  <c r="G15" i="103"/>
  <c r="F15" i="103" s="1"/>
  <c r="C15" i="103"/>
  <c r="G14" i="103"/>
  <c r="F14" i="103" s="1"/>
  <c r="C14" i="103"/>
  <c r="G13" i="103"/>
  <c r="F13" i="103"/>
  <c r="C13" i="103"/>
  <c r="G12" i="103"/>
  <c r="F12" i="103"/>
  <c r="C12" i="103"/>
  <c r="G11" i="103"/>
  <c r="F11" i="103"/>
  <c r="C11" i="103"/>
  <c r="G10" i="103"/>
  <c r="F10" i="103"/>
  <c r="C10" i="103"/>
  <c r="G9" i="103"/>
  <c r="F9" i="103" s="1"/>
  <c r="C9" i="103"/>
  <c r="G8" i="103"/>
  <c r="F8" i="103" s="1"/>
  <c r="C8" i="103"/>
  <c r="G7" i="103"/>
  <c r="F7" i="103" s="1"/>
  <c r="C7" i="103"/>
  <c r="G6" i="103"/>
  <c r="F6" i="103" s="1"/>
  <c r="C6" i="103"/>
  <c r="G5" i="103"/>
  <c r="F5" i="103"/>
  <c r="C5" i="103"/>
  <c r="A4" i="103" s="1"/>
  <c r="K68" i="102"/>
  <c r="G68" i="102"/>
  <c r="F68" i="102"/>
  <c r="C68" i="102"/>
  <c r="K67" i="102"/>
  <c r="G67" i="102"/>
  <c r="F67" i="102" s="1"/>
  <c r="C67" i="102"/>
  <c r="K66" i="102"/>
  <c r="G66" i="102"/>
  <c r="F66" i="102"/>
  <c r="C66" i="102"/>
  <c r="K65" i="102"/>
  <c r="G65" i="102"/>
  <c r="F65" i="102" s="1"/>
  <c r="C65" i="102"/>
  <c r="K64" i="102"/>
  <c r="G64" i="102"/>
  <c r="F64" i="102"/>
  <c r="C64" i="102"/>
  <c r="K63" i="102"/>
  <c r="G63" i="102"/>
  <c r="F63" i="102" s="1"/>
  <c r="C63" i="102"/>
  <c r="K62" i="102"/>
  <c r="G62" i="102"/>
  <c r="F62" i="102"/>
  <c r="C62" i="102"/>
  <c r="K61" i="102"/>
  <c r="G61" i="102"/>
  <c r="F61" i="102" s="1"/>
  <c r="C61" i="102"/>
  <c r="K60" i="102"/>
  <c r="G60" i="102"/>
  <c r="F60" i="102"/>
  <c r="C60" i="102"/>
  <c r="K59" i="102"/>
  <c r="G59" i="102"/>
  <c r="F59" i="102" s="1"/>
  <c r="C59" i="102"/>
  <c r="K58" i="102"/>
  <c r="G58" i="102"/>
  <c r="F58" i="102"/>
  <c r="C58" i="102"/>
  <c r="K57" i="102"/>
  <c r="G57" i="102"/>
  <c r="F57" i="102" s="1"/>
  <c r="C57" i="102"/>
  <c r="G55" i="102"/>
  <c r="F55" i="102" s="1"/>
  <c r="G54" i="102"/>
  <c r="F54" i="102"/>
  <c r="G53" i="102"/>
  <c r="F53" i="102" s="1"/>
  <c r="G52" i="102"/>
  <c r="F52" i="102"/>
  <c r="G51" i="102"/>
  <c r="F51" i="102" s="1"/>
  <c r="G50" i="102"/>
  <c r="F50" i="102"/>
  <c r="G49" i="102"/>
  <c r="F49" i="102" s="1"/>
  <c r="G48" i="102"/>
  <c r="F48" i="102"/>
  <c r="G47" i="102"/>
  <c r="F47" i="102" s="1"/>
  <c r="G46" i="102"/>
  <c r="F46" i="102" s="1"/>
  <c r="G45" i="102"/>
  <c r="F45" i="102" s="1"/>
  <c r="G44" i="102"/>
  <c r="F44" i="102"/>
  <c r="G42" i="102"/>
  <c r="F42" i="102"/>
  <c r="G41" i="102"/>
  <c r="F41" i="102" s="1"/>
  <c r="G40" i="102"/>
  <c r="F40" i="102"/>
  <c r="G39" i="102"/>
  <c r="F39" i="102" s="1"/>
  <c r="G38" i="102"/>
  <c r="F38" i="102"/>
  <c r="G37" i="102"/>
  <c r="F37" i="102" s="1"/>
  <c r="G36" i="102"/>
  <c r="F36" i="102"/>
  <c r="G35" i="102"/>
  <c r="F35" i="102" s="1"/>
  <c r="G34" i="102"/>
  <c r="F34" i="102"/>
  <c r="G33" i="102"/>
  <c r="F33" i="102" s="1"/>
  <c r="G32" i="102"/>
  <c r="F32" i="102"/>
  <c r="G31" i="102"/>
  <c r="F31" i="102" s="1"/>
  <c r="G29" i="102"/>
  <c r="F29" i="102" s="1"/>
  <c r="D29" i="102"/>
  <c r="G28" i="102"/>
  <c r="F28" i="102"/>
  <c r="D28" i="102"/>
  <c r="C28" i="102" s="1"/>
  <c r="G27" i="102"/>
  <c r="F27" i="102" s="1"/>
  <c r="D27" i="102"/>
  <c r="G26" i="102"/>
  <c r="F26" i="102"/>
  <c r="D26" i="102"/>
  <c r="C26" i="102" s="1"/>
  <c r="G25" i="102"/>
  <c r="F25" i="102" s="1"/>
  <c r="D25" i="102"/>
  <c r="D38" i="102" s="1"/>
  <c r="D51" i="102" s="1"/>
  <c r="C51" i="102" s="1"/>
  <c r="C25" i="102"/>
  <c r="G24" i="102"/>
  <c r="F24" i="102"/>
  <c r="D24" i="102"/>
  <c r="G23" i="102"/>
  <c r="F23" i="102" s="1"/>
  <c r="D23" i="102"/>
  <c r="D36" i="102" s="1"/>
  <c r="D49" i="102" s="1"/>
  <c r="C49" i="102" s="1"/>
  <c r="C23" i="102"/>
  <c r="G22" i="102"/>
  <c r="F22" i="102"/>
  <c r="D22" i="102"/>
  <c r="G21" i="102"/>
  <c r="F21" i="102" s="1"/>
  <c r="D21" i="102"/>
  <c r="G20" i="102"/>
  <c r="F20" i="102"/>
  <c r="D20" i="102"/>
  <c r="C20" i="102" s="1"/>
  <c r="G19" i="102"/>
  <c r="F19" i="102" s="1"/>
  <c r="D19" i="102"/>
  <c r="G18" i="102"/>
  <c r="F18" i="102"/>
  <c r="D18" i="102"/>
  <c r="C18" i="102" s="1"/>
  <c r="A17" i="102"/>
  <c r="G16" i="102"/>
  <c r="F16" i="102"/>
  <c r="C16" i="102"/>
  <c r="G15" i="102"/>
  <c r="F15" i="102"/>
  <c r="C15" i="102"/>
  <c r="G14" i="102"/>
  <c r="F14" i="102"/>
  <c r="C14" i="102"/>
  <c r="G13" i="102"/>
  <c r="F13" i="102"/>
  <c r="C13" i="102"/>
  <c r="G12" i="102"/>
  <c r="F12" i="102" s="1"/>
  <c r="C12" i="102"/>
  <c r="G11" i="102"/>
  <c r="F11" i="102" s="1"/>
  <c r="C11" i="102"/>
  <c r="G10" i="102"/>
  <c r="F10" i="102" s="1"/>
  <c r="C10" i="102"/>
  <c r="G9" i="102"/>
  <c r="F9" i="102" s="1"/>
  <c r="C9" i="102"/>
  <c r="G8" i="102"/>
  <c r="F8" i="102"/>
  <c r="C8" i="102"/>
  <c r="G7" i="102"/>
  <c r="F7" i="102"/>
  <c r="C7" i="102"/>
  <c r="G6" i="102"/>
  <c r="F6" i="102"/>
  <c r="C6" i="102"/>
  <c r="G5" i="102"/>
  <c r="F5" i="102"/>
  <c r="C5" i="102"/>
  <c r="A4" i="102"/>
  <c r="G147" i="101"/>
  <c r="K68" i="101"/>
  <c r="G68" i="101"/>
  <c r="F68" i="101"/>
  <c r="C68" i="101"/>
  <c r="K67" i="101"/>
  <c r="G67" i="101"/>
  <c r="F67" i="101"/>
  <c r="C67" i="101"/>
  <c r="K66" i="101"/>
  <c r="G66" i="101"/>
  <c r="F66" i="101"/>
  <c r="C66" i="101"/>
  <c r="K65" i="101"/>
  <c r="G65" i="101"/>
  <c r="F65" i="101"/>
  <c r="C65" i="101"/>
  <c r="K64" i="101"/>
  <c r="G64" i="101"/>
  <c r="F64" i="101"/>
  <c r="C64" i="101"/>
  <c r="K63" i="101"/>
  <c r="G63" i="101"/>
  <c r="F63" i="101"/>
  <c r="C63" i="101"/>
  <c r="K62" i="101"/>
  <c r="G62" i="101"/>
  <c r="F62" i="101"/>
  <c r="C62" i="101"/>
  <c r="K61" i="101"/>
  <c r="G61" i="101"/>
  <c r="F61" i="101"/>
  <c r="C61" i="101"/>
  <c r="K60" i="101"/>
  <c r="G60" i="101"/>
  <c r="F60" i="101"/>
  <c r="C60" i="101"/>
  <c r="K59" i="101"/>
  <c r="G59" i="101"/>
  <c r="F59" i="101"/>
  <c r="C59" i="101"/>
  <c r="K58" i="101"/>
  <c r="G58" i="101"/>
  <c r="F58" i="101"/>
  <c r="C58" i="101"/>
  <c r="K57" i="101"/>
  <c r="G57" i="101"/>
  <c r="F57" i="101"/>
  <c r="C57" i="101"/>
  <c r="G56" i="101"/>
  <c r="G55" i="101"/>
  <c r="F55" i="101"/>
  <c r="D55" i="101"/>
  <c r="C55" i="101" s="1"/>
  <c r="G54" i="101"/>
  <c r="F54" i="101"/>
  <c r="G53" i="101"/>
  <c r="F53" i="101"/>
  <c r="G52" i="101"/>
  <c r="F52" i="101"/>
  <c r="G51" i="101"/>
  <c r="F51" i="101"/>
  <c r="G50" i="101"/>
  <c r="F50" i="101" s="1"/>
  <c r="G49" i="101"/>
  <c r="F49" i="101"/>
  <c r="G48" i="101"/>
  <c r="F48" i="101" s="1"/>
  <c r="G47" i="101"/>
  <c r="F47" i="101"/>
  <c r="G46" i="101"/>
  <c r="F46" i="101"/>
  <c r="G45" i="101"/>
  <c r="F45" i="101"/>
  <c r="G44" i="101"/>
  <c r="F44" i="101"/>
  <c r="G43" i="101"/>
  <c r="G42" i="101"/>
  <c r="F42" i="101" s="1"/>
  <c r="D42" i="101"/>
  <c r="C42" i="101" s="1"/>
  <c r="G41" i="101"/>
  <c r="F41" i="101"/>
  <c r="G40" i="101"/>
  <c r="F40" i="101" s="1"/>
  <c r="D40" i="101"/>
  <c r="G39" i="101"/>
  <c r="F39" i="101"/>
  <c r="G38" i="101"/>
  <c r="F38" i="101" s="1"/>
  <c r="D38" i="101"/>
  <c r="D51" i="101" s="1"/>
  <c r="C51" i="101" s="1"/>
  <c r="C38" i="101"/>
  <c r="G37" i="101"/>
  <c r="F37" i="101"/>
  <c r="G36" i="101"/>
  <c r="F36" i="101" s="1"/>
  <c r="D36" i="101"/>
  <c r="D49" i="101" s="1"/>
  <c r="C49" i="101" s="1"/>
  <c r="C36" i="101"/>
  <c r="G35" i="101"/>
  <c r="F35" i="101"/>
  <c r="G34" i="101"/>
  <c r="F34" i="101" s="1"/>
  <c r="D34" i="101"/>
  <c r="G33" i="101"/>
  <c r="F33" i="101"/>
  <c r="G32" i="101"/>
  <c r="F32" i="101" s="1"/>
  <c r="D32" i="101"/>
  <c r="G31" i="101"/>
  <c r="F31" i="101"/>
  <c r="G30" i="101"/>
  <c r="G29" i="101"/>
  <c r="F29" i="101"/>
  <c r="D29" i="101"/>
  <c r="C29" i="101"/>
  <c r="G28" i="101"/>
  <c r="F28" i="101"/>
  <c r="D28" i="101"/>
  <c r="G27" i="101"/>
  <c r="F27" i="101" s="1"/>
  <c r="D27" i="101"/>
  <c r="C27" i="101"/>
  <c r="G26" i="101"/>
  <c r="F26" i="101"/>
  <c r="D26" i="101"/>
  <c r="G25" i="101"/>
  <c r="F25" i="101"/>
  <c r="D25" i="101"/>
  <c r="C25" i="101"/>
  <c r="G24" i="101"/>
  <c r="F24" i="101"/>
  <c r="D24" i="101"/>
  <c r="G23" i="101"/>
  <c r="F23" i="101"/>
  <c r="D23" i="101"/>
  <c r="C23" i="101"/>
  <c r="G22" i="101"/>
  <c r="F22" i="101"/>
  <c r="D22" i="101"/>
  <c r="G21" i="101"/>
  <c r="F21" i="101" s="1"/>
  <c r="D21" i="101"/>
  <c r="C21" i="101"/>
  <c r="G20" i="101"/>
  <c r="F20" i="101"/>
  <c r="D20" i="101"/>
  <c r="G19" i="101"/>
  <c r="F19" i="101"/>
  <c r="D19" i="101"/>
  <c r="C19" i="101"/>
  <c r="G18" i="101"/>
  <c r="F18" i="101"/>
  <c r="D18" i="101"/>
  <c r="G17" i="101"/>
  <c r="G16" i="101"/>
  <c r="F16" i="101" s="1"/>
  <c r="C16" i="101"/>
  <c r="G15" i="101"/>
  <c r="F15" i="101" s="1"/>
  <c r="C15" i="101"/>
  <c r="G14" i="101"/>
  <c r="F14" i="101" s="1"/>
  <c r="C14" i="101"/>
  <c r="G13" i="101"/>
  <c r="F13" i="101"/>
  <c r="C13" i="101"/>
  <c r="G12" i="101"/>
  <c r="F12" i="101" s="1"/>
  <c r="C12" i="101"/>
  <c r="G11" i="101"/>
  <c r="F11" i="101" s="1"/>
  <c r="C11" i="101"/>
  <c r="G10" i="101"/>
  <c r="F10" i="101"/>
  <c r="C10" i="101"/>
  <c r="G9" i="101"/>
  <c r="F9" i="101"/>
  <c r="C9" i="101"/>
  <c r="G8" i="101"/>
  <c r="F8" i="101"/>
  <c r="C8" i="101"/>
  <c r="G7" i="101"/>
  <c r="F7" i="101"/>
  <c r="C7" i="101"/>
  <c r="G6" i="101"/>
  <c r="F6" i="101"/>
  <c r="C6" i="101"/>
  <c r="G5" i="101"/>
  <c r="F5" i="101" s="1"/>
  <c r="C5" i="101"/>
  <c r="A4" i="101"/>
  <c r="K68" i="100"/>
  <c r="G68" i="100"/>
  <c r="F68" i="100" s="1"/>
  <c r="C68" i="100"/>
  <c r="K67" i="100"/>
  <c r="G67" i="100"/>
  <c r="F67" i="100"/>
  <c r="C67" i="100"/>
  <c r="K66" i="100"/>
  <c r="G66" i="100"/>
  <c r="F66" i="100" s="1"/>
  <c r="C66" i="100"/>
  <c r="K65" i="100"/>
  <c r="G65" i="100"/>
  <c r="F65" i="100"/>
  <c r="C65" i="100"/>
  <c r="K64" i="100"/>
  <c r="G64" i="100"/>
  <c r="F64" i="100" s="1"/>
  <c r="C64" i="100"/>
  <c r="K63" i="100"/>
  <c r="G63" i="100"/>
  <c r="F63" i="100"/>
  <c r="C63" i="100"/>
  <c r="K62" i="100"/>
  <c r="G62" i="100"/>
  <c r="F62" i="100" s="1"/>
  <c r="C62" i="100"/>
  <c r="K61" i="100"/>
  <c r="G61" i="100"/>
  <c r="F61" i="100"/>
  <c r="C61" i="100"/>
  <c r="K60" i="100"/>
  <c r="G60" i="100"/>
  <c r="F60" i="100" s="1"/>
  <c r="C60" i="100"/>
  <c r="K59" i="100"/>
  <c r="G59" i="100"/>
  <c r="F59" i="100"/>
  <c r="C59" i="100"/>
  <c r="K58" i="100"/>
  <c r="G58" i="100"/>
  <c r="F58" i="100" s="1"/>
  <c r="C58" i="100"/>
  <c r="K57" i="100"/>
  <c r="G57" i="100"/>
  <c r="F57" i="100"/>
  <c r="C57" i="100"/>
  <c r="G55" i="100"/>
  <c r="F55" i="100"/>
  <c r="G54" i="100"/>
  <c r="F54" i="100"/>
  <c r="G53" i="100"/>
  <c r="F53" i="100"/>
  <c r="G52" i="100"/>
  <c r="F52" i="100"/>
  <c r="G51" i="100"/>
  <c r="F51" i="100"/>
  <c r="G50" i="100"/>
  <c r="F50" i="100"/>
  <c r="D50" i="100"/>
  <c r="C50" i="100" s="1"/>
  <c r="G49" i="100"/>
  <c r="F49" i="100"/>
  <c r="G48" i="100"/>
  <c r="F48" i="100"/>
  <c r="G47" i="100"/>
  <c r="F47" i="100"/>
  <c r="G46" i="100"/>
  <c r="F46" i="100"/>
  <c r="G45" i="100"/>
  <c r="F45" i="100"/>
  <c r="G44" i="100"/>
  <c r="F44" i="100"/>
  <c r="D44" i="100"/>
  <c r="C44" i="100" s="1"/>
  <c r="A43" i="100" s="1"/>
  <c r="G42" i="100"/>
  <c r="F42" i="100" s="1"/>
  <c r="D42" i="100"/>
  <c r="G41" i="100"/>
  <c r="F41" i="100"/>
  <c r="G40" i="100"/>
  <c r="F40" i="100" s="1"/>
  <c r="D40" i="100"/>
  <c r="G39" i="100"/>
  <c r="F39" i="100"/>
  <c r="G38" i="100"/>
  <c r="F38" i="100" s="1"/>
  <c r="D38" i="100"/>
  <c r="G37" i="100"/>
  <c r="F37" i="100"/>
  <c r="G36" i="100"/>
  <c r="F36" i="100" s="1"/>
  <c r="D36" i="100"/>
  <c r="G35" i="100"/>
  <c r="F35" i="100"/>
  <c r="G34" i="100"/>
  <c r="F34" i="100" s="1"/>
  <c r="D34" i="100"/>
  <c r="G33" i="100"/>
  <c r="F33" i="100"/>
  <c r="G32" i="100"/>
  <c r="F32" i="100" s="1"/>
  <c r="D32" i="100"/>
  <c r="G31" i="100"/>
  <c r="F31" i="100"/>
  <c r="A30" i="100"/>
  <c r="G29" i="100"/>
  <c r="F29" i="100"/>
  <c r="D29" i="100"/>
  <c r="C29" i="100"/>
  <c r="G28" i="100"/>
  <c r="F28" i="100" s="1"/>
  <c r="D28" i="100"/>
  <c r="D41" i="100" s="1"/>
  <c r="C41" i="100" s="1"/>
  <c r="C28" i="100"/>
  <c r="G27" i="100"/>
  <c r="F27" i="100"/>
  <c r="D27" i="100"/>
  <c r="C27" i="100"/>
  <c r="G26" i="100"/>
  <c r="F26" i="100" s="1"/>
  <c r="D26" i="100"/>
  <c r="D39" i="100" s="1"/>
  <c r="C26" i="100"/>
  <c r="G25" i="100"/>
  <c r="F25" i="100"/>
  <c r="D25" i="100"/>
  <c r="C25" i="100"/>
  <c r="G24" i="100"/>
  <c r="F24" i="100" s="1"/>
  <c r="D24" i="100"/>
  <c r="D37" i="100" s="1"/>
  <c r="C37" i="100" s="1"/>
  <c r="C24" i="100"/>
  <c r="G23" i="100"/>
  <c r="F23" i="100"/>
  <c r="D23" i="100"/>
  <c r="C23" i="100"/>
  <c r="G22" i="100"/>
  <c r="F22" i="100" s="1"/>
  <c r="D22" i="100"/>
  <c r="D35" i="100" s="1"/>
  <c r="C35" i="100" s="1"/>
  <c r="C22" i="100"/>
  <c r="G21" i="100"/>
  <c r="F21" i="100"/>
  <c r="D21" i="100"/>
  <c r="C21" i="100"/>
  <c r="G20" i="100"/>
  <c r="F20" i="100" s="1"/>
  <c r="D20" i="100"/>
  <c r="D33" i="100" s="1"/>
  <c r="C20" i="100"/>
  <c r="G19" i="100"/>
  <c r="F19" i="100"/>
  <c r="D19" i="100"/>
  <c r="C19" i="100"/>
  <c r="G18" i="100"/>
  <c r="F18" i="100" s="1"/>
  <c r="D18" i="100"/>
  <c r="D31" i="100" s="1"/>
  <c r="C31" i="100" s="1"/>
  <c r="C18" i="100"/>
  <c r="A17" i="100" s="1"/>
  <c r="G16" i="100"/>
  <c r="F16" i="100" s="1"/>
  <c r="C16" i="100"/>
  <c r="G15" i="100"/>
  <c r="F15" i="100" s="1"/>
  <c r="C15" i="100"/>
  <c r="G14" i="100"/>
  <c r="F14" i="100" s="1"/>
  <c r="C14" i="100"/>
  <c r="G13" i="100"/>
  <c r="F13" i="100"/>
  <c r="C13" i="100"/>
  <c r="G12" i="100"/>
  <c r="F12" i="100"/>
  <c r="C12" i="100"/>
  <c r="G11" i="100"/>
  <c r="F11" i="100"/>
  <c r="C11" i="100"/>
  <c r="G10" i="100"/>
  <c r="F10" i="100" s="1"/>
  <c r="C10" i="100"/>
  <c r="G9" i="100"/>
  <c r="F9" i="100"/>
  <c r="C9" i="100"/>
  <c r="G8" i="100"/>
  <c r="F8" i="100" s="1"/>
  <c r="C8" i="100"/>
  <c r="G7" i="100"/>
  <c r="F7" i="100" s="1"/>
  <c r="C7" i="100"/>
  <c r="G6" i="100"/>
  <c r="F6" i="100" s="1"/>
  <c r="C6" i="100"/>
  <c r="G5" i="100"/>
  <c r="F5" i="100"/>
  <c r="C5" i="100"/>
  <c r="A4" i="100" s="1"/>
  <c r="K68" i="99"/>
  <c r="G68" i="99"/>
  <c r="F68" i="99"/>
  <c r="C68" i="99"/>
  <c r="K67" i="99"/>
  <c r="G67" i="99"/>
  <c r="F67" i="99" s="1"/>
  <c r="C67" i="99"/>
  <c r="K66" i="99"/>
  <c r="G66" i="99"/>
  <c r="F66" i="99"/>
  <c r="C66" i="99"/>
  <c r="K65" i="99"/>
  <c r="G65" i="99"/>
  <c r="F65" i="99" s="1"/>
  <c r="C65" i="99"/>
  <c r="K64" i="99"/>
  <c r="G64" i="99"/>
  <c r="F64" i="99"/>
  <c r="C64" i="99"/>
  <c r="K63" i="99"/>
  <c r="G63" i="99"/>
  <c r="F63" i="99" s="1"/>
  <c r="C63" i="99"/>
  <c r="K62" i="99"/>
  <c r="G62" i="99"/>
  <c r="F62" i="99"/>
  <c r="C62" i="99"/>
  <c r="K61" i="99"/>
  <c r="G61" i="99"/>
  <c r="F61" i="99" s="1"/>
  <c r="C61" i="99"/>
  <c r="K60" i="99"/>
  <c r="G60" i="99"/>
  <c r="F60" i="99"/>
  <c r="C60" i="99"/>
  <c r="K59" i="99"/>
  <c r="G59" i="99"/>
  <c r="F59" i="99" s="1"/>
  <c r="C59" i="99"/>
  <c r="K58" i="99"/>
  <c r="G58" i="99"/>
  <c r="F58" i="99"/>
  <c r="C58" i="99"/>
  <c r="K57" i="99"/>
  <c r="G57" i="99"/>
  <c r="F57" i="99" s="1"/>
  <c r="C57" i="99"/>
  <c r="G55" i="99"/>
  <c r="F55" i="99" s="1"/>
  <c r="D55" i="99"/>
  <c r="C55" i="99" s="1"/>
  <c r="G54" i="99"/>
  <c r="F54" i="99" s="1"/>
  <c r="G53" i="99"/>
  <c r="F53" i="99" s="1"/>
  <c r="D53" i="99"/>
  <c r="C53" i="99" s="1"/>
  <c r="G52" i="99"/>
  <c r="F52" i="99"/>
  <c r="G51" i="99"/>
  <c r="F51" i="99" s="1"/>
  <c r="D51" i="99"/>
  <c r="C51" i="99" s="1"/>
  <c r="G50" i="99"/>
  <c r="F50" i="99" s="1"/>
  <c r="G49" i="99"/>
  <c r="F49" i="99" s="1"/>
  <c r="G48" i="99"/>
  <c r="F48" i="99"/>
  <c r="G47" i="99"/>
  <c r="F47" i="99" s="1"/>
  <c r="D47" i="99"/>
  <c r="C47" i="99" s="1"/>
  <c r="G46" i="99"/>
  <c r="F46" i="99" s="1"/>
  <c r="G45" i="99"/>
  <c r="F45" i="99" s="1"/>
  <c r="D45" i="99"/>
  <c r="C45" i="99" s="1"/>
  <c r="G44" i="99"/>
  <c r="F44" i="99"/>
  <c r="G42" i="99"/>
  <c r="F42" i="99"/>
  <c r="G41" i="99"/>
  <c r="F41" i="99" s="1"/>
  <c r="G40" i="99"/>
  <c r="F40" i="99"/>
  <c r="C40" i="99"/>
  <c r="G39" i="99"/>
  <c r="F39" i="99" s="1"/>
  <c r="G38" i="99"/>
  <c r="F38" i="99"/>
  <c r="G37" i="99"/>
  <c r="F37" i="99" s="1"/>
  <c r="G36" i="99"/>
  <c r="F36" i="99"/>
  <c r="G35" i="99"/>
  <c r="F35" i="99" s="1"/>
  <c r="G34" i="99"/>
  <c r="F34" i="99"/>
  <c r="C34" i="99"/>
  <c r="G33" i="99"/>
  <c r="F33" i="99" s="1"/>
  <c r="G32" i="99"/>
  <c r="F32" i="99"/>
  <c r="C32" i="99"/>
  <c r="G31" i="99"/>
  <c r="F31" i="99" s="1"/>
  <c r="G29" i="99"/>
  <c r="F29" i="99" s="1"/>
  <c r="D29" i="99"/>
  <c r="D42" i="99" s="1"/>
  <c r="C42" i="99" s="1"/>
  <c r="C29" i="99"/>
  <c r="G28" i="99"/>
  <c r="F28" i="99"/>
  <c r="D28" i="99"/>
  <c r="G27" i="99"/>
  <c r="F27" i="99" s="1"/>
  <c r="D27" i="99"/>
  <c r="D40" i="99" s="1"/>
  <c r="C27" i="99"/>
  <c r="G26" i="99"/>
  <c r="F26" i="99"/>
  <c r="D26" i="99"/>
  <c r="G25" i="99"/>
  <c r="F25" i="99" s="1"/>
  <c r="D25" i="99"/>
  <c r="D38" i="99" s="1"/>
  <c r="C38" i="99" s="1"/>
  <c r="C25" i="99"/>
  <c r="G24" i="99"/>
  <c r="F24" i="99"/>
  <c r="D24" i="99"/>
  <c r="G23" i="99"/>
  <c r="F23" i="99" s="1"/>
  <c r="D23" i="99"/>
  <c r="G22" i="99"/>
  <c r="F22" i="99"/>
  <c r="D22" i="99"/>
  <c r="G21" i="99"/>
  <c r="F21" i="99" s="1"/>
  <c r="D21" i="99"/>
  <c r="D34" i="99" s="1"/>
  <c r="C21" i="99"/>
  <c r="G20" i="99"/>
  <c r="F20" i="99"/>
  <c r="D20" i="99"/>
  <c r="G19" i="99"/>
  <c r="F19" i="99" s="1"/>
  <c r="D19" i="99"/>
  <c r="D32" i="99" s="1"/>
  <c r="C19" i="99"/>
  <c r="G18" i="99"/>
  <c r="F18" i="99"/>
  <c r="D18" i="99"/>
  <c r="G16" i="99"/>
  <c r="F16" i="99"/>
  <c r="C16" i="99"/>
  <c r="G15" i="99"/>
  <c r="F15" i="99"/>
  <c r="C15" i="99"/>
  <c r="G14" i="99"/>
  <c r="F14" i="99"/>
  <c r="C14" i="99"/>
  <c r="G13" i="99"/>
  <c r="F13" i="99" s="1"/>
  <c r="C13" i="99"/>
  <c r="G12" i="99"/>
  <c r="F12" i="99"/>
  <c r="C12" i="99"/>
  <c r="G11" i="99"/>
  <c r="F11" i="99" s="1"/>
  <c r="C11" i="99"/>
  <c r="G10" i="99"/>
  <c r="F10" i="99" s="1"/>
  <c r="C10" i="99"/>
  <c r="G9" i="99"/>
  <c r="F9" i="99" s="1"/>
  <c r="C9" i="99"/>
  <c r="G8" i="99"/>
  <c r="F8" i="99"/>
  <c r="C8" i="99"/>
  <c r="G7" i="99"/>
  <c r="F7" i="99"/>
  <c r="C7" i="99"/>
  <c r="G6" i="99"/>
  <c r="F6" i="99"/>
  <c r="C6" i="99"/>
  <c r="G5" i="99"/>
  <c r="F5" i="99" s="1"/>
  <c r="C5" i="99"/>
  <c r="A4" i="99"/>
  <c r="K68" i="98"/>
  <c r="G68" i="98"/>
  <c r="F68" i="98" s="1"/>
  <c r="C68" i="98"/>
  <c r="K67" i="98"/>
  <c r="G67" i="98"/>
  <c r="F67" i="98"/>
  <c r="C67" i="98"/>
  <c r="K66" i="98"/>
  <c r="G66" i="98"/>
  <c r="F66" i="98" s="1"/>
  <c r="C66" i="98"/>
  <c r="K65" i="98"/>
  <c r="G65" i="98"/>
  <c r="F65" i="98"/>
  <c r="C65" i="98"/>
  <c r="K64" i="98"/>
  <c r="G64" i="98"/>
  <c r="F64" i="98" s="1"/>
  <c r="C64" i="98"/>
  <c r="K63" i="98"/>
  <c r="G63" i="98"/>
  <c r="F63" i="98"/>
  <c r="C63" i="98"/>
  <c r="K62" i="98"/>
  <c r="G62" i="98"/>
  <c r="F62" i="98" s="1"/>
  <c r="C62" i="98"/>
  <c r="K61" i="98"/>
  <c r="G61" i="98"/>
  <c r="F61" i="98"/>
  <c r="C61" i="98"/>
  <c r="K60" i="98"/>
  <c r="G60" i="98"/>
  <c r="F60" i="98" s="1"/>
  <c r="C60" i="98"/>
  <c r="K59" i="98"/>
  <c r="G59" i="98"/>
  <c r="F59" i="98"/>
  <c r="C59" i="98"/>
  <c r="K58" i="98"/>
  <c r="G58" i="98"/>
  <c r="F58" i="98" s="1"/>
  <c r="C58" i="98"/>
  <c r="K57" i="98"/>
  <c r="G57" i="98"/>
  <c r="F57" i="98"/>
  <c r="C57" i="98"/>
  <c r="G55" i="98"/>
  <c r="F55" i="98"/>
  <c r="G54" i="98"/>
  <c r="F54" i="98" s="1"/>
  <c r="G53" i="98"/>
  <c r="F53" i="98"/>
  <c r="C53" i="98"/>
  <c r="G52" i="98"/>
  <c r="F52" i="98" s="1"/>
  <c r="G51" i="98"/>
  <c r="F51" i="98"/>
  <c r="G50" i="98"/>
  <c r="F50" i="98" s="1"/>
  <c r="D50" i="98"/>
  <c r="C50" i="98" s="1"/>
  <c r="G49" i="98"/>
  <c r="F49" i="98"/>
  <c r="G48" i="98"/>
  <c r="F48" i="98" s="1"/>
  <c r="D48" i="98"/>
  <c r="C48" i="98" s="1"/>
  <c r="G47" i="98"/>
  <c r="F47" i="98"/>
  <c r="G46" i="98"/>
  <c r="F46" i="98" s="1"/>
  <c r="G45" i="98"/>
  <c r="F45" i="98"/>
  <c r="G44" i="98"/>
  <c r="F44" i="98" s="1"/>
  <c r="G42" i="98"/>
  <c r="F42" i="98" s="1"/>
  <c r="G41" i="98"/>
  <c r="F41" i="98"/>
  <c r="D41" i="98"/>
  <c r="G40" i="98"/>
  <c r="F40" i="98" s="1"/>
  <c r="D40" i="98"/>
  <c r="D53" i="98" s="1"/>
  <c r="C40" i="98"/>
  <c r="G39" i="98"/>
  <c r="F39" i="98"/>
  <c r="D39" i="98"/>
  <c r="C39" i="98" s="1"/>
  <c r="G38" i="98"/>
  <c r="F38" i="98" s="1"/>
  <c r="G37" i="98"/>
  <c r="F37" i="98"/>
  <c r="D37" i="98"/>
  <c r="C37" i="98" s="1"/>
  <c r="G36" i="98"/>
  <c r="F36" i="98" s="1"/>
  <c r="G35" i="98"/>
  <c r="F35" i="98"/>
  <c r="D35" i="98"/>
  <c r="C35" i="98" s="1"/>
  <c r="G34" i="98"/>
  <c r="F34" i="98" s="1"/>
  <c r="G33" i="98"/>
  <c r="F33" i="98"/>
  <c r="D33" i="98"/>
  <c r="G32" i="98"/>
  <c r="F32" i="98" s="1"/>
  <c r="G31" i="98"/>
  <c r="F31" i="98"/>
  <c r="D31" i="98"/>
  <c r="C31" i="98" s="1"/>
  <c r="A30" i="98"/>
  <c r="G29" i="98"/>
  <c r="F29" i="98"/>
  <c r="D29" i="98"/>
  <c r="C29" i="98" s="1"/>
  <c r="G28" i="98"/>
  <c r="F28" i="98" s="1"/>
  <c r="D28" i="98"/>
  <c r="C28" i="98"/>
  <c r="G27" i="98"/>
  <c r="F27" i="98"/>
  <c r="D27" i="98"/>
  <c r="C27" i="98" s="1"/>
  <c r="G26" i="98"/>
  <c r="F26" i="98"/>
  <c r="D26" i="98"/>
  <c r="C26" i="98"/>
  <c r="G25" i="98"/>
  <c r="F25" i="98"/>
  <c r="D25" i="98"/>
  <c r="G24" i="98"/>
  <c r="F24" i="98"/>
  <c r="D24" i="98"/>
  <c r="C24" i="98"/>
  <c r="G23" i="98"/>
  <c r="F23" i="98"/>
  <c r="D23" i="98"/>
  <c r="G22" i="98"/>
  <c r="F22" i="98" s="1"/>
  <c r="D22" i="98"/>
  <c r="C22" i="98"/>
  <c r="G21" i="98"/>
  <c r="F21" i="98"/>
  <c r="D21" i="98"/>
  <c r="C21" i="98" s="1"/>
  <c r="G20" i="98"/>
  <c r="F20" i="98"/>
  <c r="D20" i="98"/>
  <c r="C20" i="98"/>
  <c r="G19" i="98"/>
  <c r="F19" i="98"/>
  <c r="D19" i="98"/>
  <c r="G18" i="98"/>
  <c r="F18" i="98"/>
  <c r="D18" i="98"/>
  <c r="C18" i="98"/>
  <c r="A17" i="98" s="1"/>
  <c r="G16" i="98"/>
  <c r="F16" i="98"/>
  <c r="C16" i="98"/>
  <c r="G15" i="98"/>
  <c r="F15" i="98" s="1"/>
  <c r="C15" i="98"/>
  <c r="G14" i="98"/>
  <c r="F14" i="98" s="1"/>
  <c r="C14" i="98"/>
  <c r="G13" i="98"/>
  <c r="F13" i="98" s="1"/>
  <c r="C13" i="98"/>
  <c r="G12" i="98"/>
  <c r="F12" i="98" s="1"/>
  <c r="C12" i="98"/>
  <c r="G11" i="98"/>
  <c r="F11" i="98"/>
  <c r="C11" i="98"/>
  <c r="G10" i="98"/>
  <c r="F10" i="98"/>
  <c r="C10" i="98"/>
  <c r="G9" i="98"/>
  <c r="F9" i="98"/>
  <c r="C9" i="98"/>
  <c r="G8" i="98"/>
  <c r="F8" i="98" s="1"/>
  <c r="C8" i="98"/>
  <c r="G7" i="98"/>
  <c r="F7" i="98"/>
  <c r="C7" i="98"/>
  <c r="G6" i="98"/>
  <c r="F6" i="98" s="1"/>
  <c r="C6" i="98"/>
  <c r="G5" i="98"/>
  <c r="F5" i="98" s="1"/>
  <c r="C5" i="98"/>
  <c r="A4" i="98" s="1"/>
  <c r="K68" i="115"/>
  <c r="G68" i="115"/>
  <c r="F68" i="115"/>
  <c r="C68" i="115"/>
  <c r="K67" i="115"/>
  <c r="G67" i="115"/>
  <c r="F67" i="115"/>
  <c r="C67" i="115"/>
  <c r="K66" i="115"/>
  <c r="G66" i="115"/>
  <c r="F66" i="115"/>
  <c r="C66" i="115"/>
  <c r="K65" i="115"/>
  <c r="G65" i="115"/>
  <c r="F65" i="115"/>
  <c r="C65" i="115"/>
  <c r="K64" i="115"/>
  <c r="G64" i="115"/>
  <c r="F64" i="115"/>
  <c r="C64" i="115"/>
  <c r="K63" i="115"/>
  <c r="G63" i="115"/>
  <c r="F63" i="115"/>
  <c r="C63" i="115"/>
  <c r="K62" i="115"/>
  <c r="G62" i="115"/>
  <c r="F62" i="115"/>
  <c r="C62" i="115"/>
  <c r="K61" i="115"/>
  <c r="G61" i="115"/>
  <c r="F61" i="115"/>
  <c r="C61" i="115"/>
  <c r="K60" i="115"/>
  <c r="G60" i="115"/>
  <c r="F60" i="115"/>
  <c r="C60" i="115"/>
  <c r="K59" i="115"/>
  <c r="G59" i="115"/>
  <c r="F59" i="115"/>
  <c r="C59" i="115"/>
  <c r="K58" i="115"/>
  <c r="G58" i="115"/>
  <c r="F58" i="115"/>
  <c r="C58" i="115"/>
  <c r="K57" i="115"/>
  <c r="G57" i="115"/>
  <c r="F57" i="115"/>
  <c r="C57" i="115"/>
  <c r="G55" i="115"/>
  <c r="F55" i="115" s="1"/>
  <c r="D55" i="115"/>
  <c r="C55" i="115" s="1"/>
  <c r="G54" i="115"/>
  <c r="F54" i="115"/>
  <c r="G53" i="115"/>
  <c r="F53" i="115" s="1"/>
  <c r="G52" i="115"/>
  <c r="F52" i="115"/>
  <c r="G51" i="115"/>
  <c r="F51" i="115" s="1"/>
  <c r="G50" i="115"/>
  <c r="F50" i="115"/>
  <c r="G49" i="115"/>
  <c r="F49" i="115" s="1"/>
  <c r="D49" i="115"/>
  <c r="C49" i="115" s="1"/>
  <c r="G48" i="115"/>
  <c r="F48" i="115"/>
  <c r="G47" i="115"/>
  <c r="F47" i="115" s="1"/>
  <c r="D47" i="115"/>
  <c r="C47" i="115" s="1"/>
  <c r="G46" i="115"/>
  <c r="F46" i="115"/>
  <c r="G45" i="115"/>
  <c r="F45" i="115" s="1"/>
  <c r="G44" i="115"/>
  <c r="F44" i="115"/>
  <c r="G42" i="115"/>
  <c r="F42" i="115"/>
  <c r="D42" i="115"/>
  <c r="C42" i="115" s="1"/>
  <c r="G41" i="115"/>
  <c r="F41" i="115"/>
  <c r="G40" i="115"/>
  <c r="F40" i="115"/>
  <c r="D40" i="115"/>
  <c r="G39" i="115"/>
  <c r="F39" i="115" s="1"/>
  <c r="G38" i="115"/>
  <c r="F38" i="115"/>
  <c r="D38" i="115"/>
  <c r="C38" i="115" s="1"/>
  <c r="G37" i="115"/>
  <c r="F37" i="115"/>
  <c r="G36" i="115"/>
  <c r="F36" i="115"/>
  <c r="D36" i="115"/>
  <c r="C36" i="115" s="1"/>
  <c r="G35" i="115"/>
  <c r="F35" i="115"/>
  <c r="G34" i="115"/>
  <c r="F34" i="115"/>
  <c r="D34" i="115"/>
  <c r="C34" i="115" s="1"/>
  <c r="G33" i="115"/>
  <c r="F33" i="115"/>
  <c r="G32" i="115"/>
  <c r="F32" i="115"/>
  <c r="D32" i="115"/>
  <c r="G31" i="115"/>
  <c r="F31" i="115" s="1"/>
  <c r="G29" i="115"/>
  <c r="F29" i="115" s="1"/>
  <c r="D29" i="115"/>
  <c r="C29" i="115"/>
  <c r="G28" i="115"/>
  <c r="F28" i="115" s="1"/>
  <c r="D28" i="115"/>
  <c r="G27" i="115"/>
  <c r="F27" i="115"/>
  <c r="D27" i="115"/>
  <c r="C27" i="115"/>
  <c r="G26" i="115"/>
  <c r="F26" i="115" s="1"/>
  <c r="D26" i="115"/>
  <c r="G25" i="115"/>
  <c r="F25" i="115"/>
  <c r="D25" i="115"/>
  <c r="C25" i="115"/>
  <c r="G24" i="115"/>
  <c r="F24" i="115" s="1"/>
  <c r="D24" i="115"/>
  <c r="G23" i="115"/>
  <c r="F23" i="115" s="1"/>
  <c r="D23" i="115"/>
  <c r="C23" i="115"/>
  <c r="G22" i="115"/>
  <c r="F22" i="115" s="1"/>
  <c r="D22" i="115"/>
  <c r="G21" i="115"/>
  <c r="F21" i="115" s="1"/>
  <c r="D21" i="115"/>
  <c r="C21" i="115"/>
  <c r="G20" i="115"/>
  <c r="F20" i="115" s="1"/>
  <c r="D20" i="115"/>
  <c r="G19" i="115"/>
  <c r="F19" i="115"/>
  <c r="D19" i="115"/>
  <c r="C19" i="115"/>
  <c r="G18" i="115"/>
  <c r="F18" i="115" s="1"/>
  <c r="D18" i="115"/>
  <c r="G16" i="115"/>
  <c r="F16" i="115" s="1"/>
  <c r="C16" i="115"/>
  <c r="G15" i="115"/>
  <c r="F15" i="115" s="1"/>
  <c r="C15" i="115"/>
  <c r="G14" i="115"/>
  <c r="F14" i="115"/>
  <c r="C14" i="115"/>
  <c r="G13" i="115"/>
  <c r="F13" i="115"/>
  <c r="C13" i="115"/>
  <c r="G12" i="115"/>
  <c r="F12" i="115"/>
  <c r="C12" i="115"/>
  <c r="G11" i="115"/>
  <c r="F11" i="115" s="1"/>
  <c r="C11" i="115"/>
  <c r="G10" i="115"/>
  <c r="F10" i="115" s="1"/>
  <c r="C10" i="115"/>
  <c r="G9" i="115"/>
  <c r="F9" i="115" s="1"/>
  <c r="C9" i="115"/>
  <c r="G8" i="115"/>
  <c r="F8" i="115" s="1"/>
  <c r="C8" i="115"/>
  <c r="G7" i="115"/>
  <c r="F7" i="115" s="1"/>
  <c r="C7" i="115"/>
  <c r="G6" i="115"/>
  <c r="F6" i="115"/>
  <c r="C6" i="115"/>
  <c r="G5" i="115"/>
  <c r="F5" i="115" s="1"/>
  <c r="C5" i="115"/>
  <c r="A4" i="115"/>
  <c r="K81" i="96"/>
  <c r="G81" i="96"/>
  <c r="F81" i="96" s="1"/>
  <c r="C81" i="96"/>
  <c r="K80" i="96"/>
  <c r="G80" i="96"/>
  <c r="F80" i="96"/>
  <c r="C80" i="96"/>
  <c r="K79" i="96"/>
  <c r="G79" i="96"/>
  <c r="F79" i="96" s="1"/>
  <c r="C79" i="96"/>
  <c r="K78" i="96"/>
  <c r="G78" i="96"/>
  <c r="F78" i="96"/>
  <c r="C78" i="96"/>
  <c r="K77" i="96"/>
  <c r="G77" i="96"/>
  <c r="F77" i="96" s="1"/>
  <c r="C77" i="96"/>
  <c r="K76" i="96"/>
  <c r="G76" i="96"/>
  <c r="F76" i="96" s="1"/>
  <c r="C76" i="96"/>
  <c r="K75" i="96"/>
  <c r="G75" i="96"/>
  <c r="F75" i="96" s="1"/>
  <c r="C75" i="96"/>
  <c r="K74" i="96"/>
  <c r="G74" i="96"/>
  <c r="F74" i="96" s="1"/>
  <c r="C74" i="96"/>
  <c r="K73" i="96"/>
  <c r="G73" i="96"/>
  <c r="F73" i="96" s="1"/>
  <c r="C73" i="96"/>
  <c r="K72" i="96"/>
  <c r="G72" i="96"/>
  <c r="F72" i="96"/>
  <c r="C72" i="96"/>
  <c r="K71" i="96"/>
  <c r="G71" i="96"/>
  <c r="F71" i="96" s="1"/>
  <c r="C71" i="96"/>
  <c r="K70" i="96"/>
  <c r="G70" i="96"/>
  <c r="F70" i="96" s="1"/>
  <c r="C70" i="96"/>
  <c r="G68" i="96"/>
  <c r="F68" i="96"/>
  <c r="G67" i="96"/>
  <c r="F67" i="96"/>
  <c r="G66" i="96"/>
  <c r="F66" i="96"/>
  <c r="G65" i="96"/>
  <c r="F65" i="96"/>
  <c r="G64" i="96"/>
  <c r="F64" i="96"/>
  <c r="G63" i="96"/>
  <c r="F63" i="96"/>
  <c r="G62" i="96"/>
  <c r="F62" i="96"/>
  <c r="G61" i="96"/>
  <c r="F61" i="96"/>
  <c r="G60" i="96"/>
  <c r="F60" i="96"/>
  <c r="G59" i="96"/>
  <c r="F59" i="96"/>
  <c r="G58" i="96"/>
  <c r="F58" i="96"/>
  <c r="G57" i="96"/>
  <c r="F57" i="96"/>
  <c r="G55" i="96"/>
  <c r="F55" i="96" s="1"/>
  <c r="G54" i="96"/>
  <c r="F54" i="96"/>
  <c r="G53" i="96"/>
  <c r="F53" i="96" s="1"/>
  <c r="G52" i="96"/>
  <c r="F52" i="96"/>
  <c r="G51" i="96"/>
  <c r="F51" i="96" s="1"/>
  <c r="D51" i="96"/>
  <c r="G50" i="96"/>
  <c r="F50" i="96"/>
  <c r="G49" i="96"/>
  <c r="F49" i="96" s="1"/>
  <c r="G48" i="96"/>
  <c r="F48" i="96"/>
  <c r="G47" i="96"/>
  <c r="F47" i="96" s="1"/>
  <c r="G46" i="96"/>
  <c r="F46" i="96"/>
  <c r="G45" i="96"/>
  <c r="F45" i="96" s="1"/>
  <c r="G44" i="96"/>
  <c r="F44" i="96"/>
  <c r="G42" i="96"/>
  <c r="F42" i="96"/>
  <c r="G41" i="96"/>
  <c r="F41" i="96" s="1"/>
  <c r="G40" i="96"/>
  <c r="F40" i="96"/>
  <c r="G39" i="96"/>
  <c r="F39" i="96" s="1"/>
  <c r="G38" i="96"/>
  <c r="F38" i="96"/>
  <c r="C38" i="96"/>
  <c r="G37" i="96"/>
  <c r="F37" i="96" s="1"/>
  <c r="G36" i="96"/>
  <c r="F36" i="96"/>
  <c r="G35" i="96"/>
  <c r="F35" i="96" s="1"/>
  <c r="G34" i="96"/>
  <c r="F34" i="96"/>
  <c r="G33" i="96"/>
  <c r="F33" i="96" s="1"/>
  <c r="G32" i="96"/>
  <c r="F32" i="96"/>
  <c r="G31" i="96"/>
  <c r="F31" i="96" s="1"/>
  <c r="G29" i="96"/>
  <c r="F29" i="96" s="1"/>
  <c r="D29" i="96"/>
  <c r="G28" i="96"/>
  <c r="F28" i="96"/>
  <c r="D28" i="96"/>
  <c r="D41" i="96" s="1"/>
  <c r="G27" i="96"/>
  <c r="F27" i="96" s="1"/>
  <c r="D27" i="96"/>
  <c r="D40" i="96" s="1"/>
  <c r="D53" i="96" s="1"/>
  <c r="G26" i="96"/>
  <c r="F26" i="96"/>
  <c r="D26" i="96"/>
  <c r="D39" i="96" s="1"/>
  <c r="G25" i="96"/>
  <c r="F25" i="96" s="1"/>
  <c r="D25" i="96"/>
  <c r="D38" i="96" s="1"/>
  <c r="C25" i="96"/>
  <c r="G24" i="96"/>
  <c r="F24" i="96"/>
  <c r="D24" i="96"/>
  <c r="D37" i="96" s="1"/>
  <c r="G23" i="96"/>
  <c r="F23" i="96" s="1"/>
  <c r="D23" i="96"/>
  <c r="D36" i="96" s="1"/>
  <c r="G22" i="96"/>
  <c r="F22" i="96"/>
  <c r="D22" i="96"/>
  <c r="D35" i="96" s="1"/>
  <c r="G21" i="96"/>
  <c r="F21" i="96" s="1"/>
  <c r="D21" i="96"/>
  <c r="G20" i="96"/>
  <c r="F20" i="96"/>
  <c r="D20" i="96"/>
  <c r="D33" i="96" s="1"/>
  <c r="G19" i="96"/>
  <c r="F19" i="96" s="1"/>
  <c r="D19" i="96"/>
  <c r="D32" i="96" s="1"/>
  <c r="D45" i="96" s="1"/>
  <c r="G18" i="96"/>
  <c r="F18" i="96"/>
  <c r="D18" i="96"/>
  <c r="D31" i="96" s="1"/>
  <c r="G16" i="96"/>
  <c r="F16" i="96"/>
  <c r="C16" i="96"/>
  <c r="G15" i="96"/>
  <c r="F15" i="96"/>
  <c r="C15" i="96"/>
  <c r="G14" i="96"/>
  <c r="F14" i="96"/>
  <c r="C14" i="96"/>
  <c r="G13" i="96"/>
  <c r="F13" i="96"/>
  <c r="C13" i="96"/>
  <c r="G12" i="96"/>
  <c r="F12" i="96" s="1"/>
  <c r="C12" i="96"/>
  <c r="G11" i="96"/>
  <c r="F11" i="96" s="1"/>
  <c r="C11" i="96"/>
  <c r="G10" i="96"/>
  <c r="F10" i="96" s="1"/>
  <c r="C10" i="96"/>
  <c r="G9" i="96"/>
  <c r="F9" i="96" s="1"/>
  <c r="C9" i="96"/>
  <c r="G8" i="96"/>
  <c r="F8" i="96"/>
  <c r="C8" i="96"/>
  <c r="G7" i="96"/>
  <c r="F7" i="96"/>
  <c r="C7" i="96"/>
  <c r="G6" i="96"/>
  <c r="F6" i="96"/>
  <c r="C6" i="96"/>
  <c r="G5" i="96"/>
  <c r="F5" i="96"/>
  <c r="C5" i="96"/>
  <c r="A4" i="96"/>
  <c r="K81" i="95"/>
  <c r="G81" i="95"/>
  <c r="F81" i="95" s="1"/>
  <c r="C81" i="95"/>
  <c r="K80" i="95"/>
  <c r="G80" i="95"/>
  <c r="F80" i="95"/>
  <c r="C80" i="95"/>
  <c r="K79" i="95"/>
  <c r="G79" i="95"/>
  <c r="F79" i="95" s="1"/>
  <c r="C79" i="95"/>
  <c r="K78" i="95"/>
  <c r="G78" i="95"/>
  <c r="F78" i="95"/>
  <c r="C78" i="95"/>
  <c r="K77" i="95"/>
  <c r="G77" i="95"/>
  <c r="F77" i="95" s="1"/>
  <c r="C77" i="95"/>
  <c r="K76" i="95"/>
  <c r="G76" i="95"/>
  <c r="F76" i="95"/>
  <c r="C76" i="95"/>
  <c r="K75" i="95"/>
  <c r="G75" i="95"/>
  <c r="F75" i="95" s="1"/>
  <c r="C75" i="95"/>
  <c r="K74" i="95"/>
  <c r="G74" i="95"/>
  <c r="F74" i="95"/>
  <c r="C74" i="95"/>
  <c r="K73" i="95"/>
  <c r="G73" i="95"/>
  <c r="F73" i="95" s="1"/>
  <c r="C73" i="95"/>
  <c r="K72" i="95"/>
  <c r="G72" i="95"/>
  <c r="F72" i="95"/>
  <c r="C72" i="95"/>
  <c r="K71" i="95"/>
  <c r="G71" i="95"/>
  <c r="F71" i="95" s="1"/>
  <c r="C71" i="95"/>
  <c r="K70" i="95"/>
  <c r="G70" i="95"/>
  <c r="F70" i="95"/>
  <c r="C70" i="95"/>
  <c r="G68" i="95"/>
  <c r="F68" i="95"/>
  <c r="G67" i="95"/>
  <c r="F67" i="95" s="1"/>
  <c r="G66" i="95"/>
  <c r="F66" i="95"/>
  <c r="G65" i="95"/>
  <c r="F65" i="95" s="1"/>
  <c r="G64" i="95"/>
  <c r="F64" i="95"/>
  <c r="G63" i="95"/>
  <c r="F63" i="95" s="1"/>
  <c r="G62" i="95"/>
  <c r="F62" i="95"/>
  <c r="G61" i="95"/>
  <c r="F61" i="95" s="1"/>
  <c r="G60" i="95"/>
  <c r="F60" i="95"/>
  <c r="G59" i="95"/>
  <c r="F59" i="95" s="1"/>
  <c r="G58" i="95"/>
  <c r="F58" i="95"/>
  <c r="G57" i="95"/>
  <c r="F57" i="95" s="1"/>
  <c r="G55" i="95"/>
  <c r="F55" i="95" s="1"/>
  <c r="G54" i="95"/>
  <c r="F54" i="95"/>
  <c r="G53" i="95"/>
  <c r="F53" i="95" s="1"/>
  <c r="G52" i="95"/>
  <c r="F52" i="95"/>
  <c r="G51" i="95"/>
  <c r="F51" i="95" s="1"/>
  <c r="D51" i="95"/>
  <c r="D64" i="95" s="1"/>
  <c r="C64" i="95" s="1"/>
  <c r="C51" i="95"/>
  <c r="G50" i="95"/>
  <c r="F50" i="95"/>
  <c r="G49" i="95"/>
  <c r="F49" i="95" s="1"/>
  <c r="G48" i="95"/>
  <c r="F48" i="95"/>
  <c r="G47" i="95"/>
  <c r="F47" i="95" s="1"/>
  <c r="G46" i="95"/>
  <c r="F46" i="95"/>
  <c r="G45" i="95"/>
  <c r="F45" i="95" s="1"/>
  <c r="G44" i="95"/>
  <c r="F44" i="95"/>
  <c r="G42" i="95"/>
  <c r="F42" i="95"/>
  <c r="D42" i="95"/>
  <c r="C42" i="95" s="1"/>
  <c r="G41" i="95"/>
  <c r="F41" i="95" s="1"/>
  <c r="G40" i="95"/>
  <c r="F40" i="95"/>
  <c r="D40" i="95"/>
  <c r="C40" i="95" s="1"/>
  <c r="G39" i="95"/>
  <c r="F39" i="95" s="1"/>
  <c r="G38" i="95"/>
  <c r="F38" i="95"/>
  <c r="D38" i="95"/>
  <c r="C38" i="95" s="1"/>
  <c r="G37" i="95"/>
  <c r="F37" i="95" s="1"/>
  <c r="G36" i="95"/>
  <c r="F36" i="95"/>
  <c r="D36" i="95"/>
  <c r="C36" i="95" s="1"/>
  <c r="G35" i="95"/>
  <c r="F35" i="95" s="1"/>
  <c r="G34" i="95"/>
  <c r="F34" i="95"/>
  <c r="D34" i="95"/>
  <c r="C34" i="95" s="1"/>
  <c r="G33" i="95"/>
  <c r="F33" i="95" s="1"/>
  <c r="G32" i="95"/>
  <c r="F32" i="95"/>
  <c r="D32" i="95"/>
  <c r="C32" i="95" s="1"/>
  <c r="G31" i="95"/>
  <c r="F31" i="95" s="1"/>
  <c r="G29" i="95"/>
  <c r="F29" i="95"/>
  <c r="D29" i="95"/>
  <c r="C29" i="95"/>
  <c r="G28" i="95"/>
  <c r="F28" i="95" s="1"/>
  <c r="D28" i="95"/>
  <c r="G27" i="95"/>
  <c r="F27" i="95"/>
  <c r="D27" i="95"/>
  <c r="C27" i="95"/>
  <c r="G26" i="95"/>
  <c r="F26" i="95" s="1"/>
  <c r="D26" i="95"/>
  <c r="G25" i="95"/>
  <c r="F25" i="95" s="1"/>
  <c r="D25" i="95"/>
  <c r="C25" i="95"/>
  <c r="G24" i="95"/>
  <c r="F24" i="95" s="1"/>
  <c r="D24" i="95"/>
  <c r="G23" i="95"/>
  <c r="F23" i="95" s="1"/>
  <c r="D23" i="95"/>
  <c r="C23" i="95"/>
  <c r="G22" i="95"/>
  <c r="F22" i="95" s="1"/>
  <c r="D22" i="95"/>
  <c r="G21" i="95"/>
  <c r="F21" i="95"/>
  <c r="D21" i="95"/>
  <c r="C21" i="95"/>
  <c r="G20" i="95"/>
  <c r="F20" i="95" s="1"/>
  <c r="D20" i="95"/>
  <c r="G19" i="95"/>
  <c r="F19" i="95"/>
  <c r="D19" i="95"/>
  <c r="C19" i="95"/>
  <c r="G18" i="95"/>
  <c r="F18" i="95" s="1"/>
  <c r="D18" i="95"/>
  <c r="G16" i="95"/>
  <c r="F16" i="95" s="1"/>
  <c r="C16" i="95"/>
  <c r="G15" i="95"/>
  <c r="F15" i="95" s="1"/>
  <c r="C15" i="95"/>
  <c r="G14" i="95"/>
  <c r="F14" i="95"/>
  <c r="C14" i="95"/>
  <c r="G13" i="95"/>
  <c r="F13" i="95"/>
  <c r="C13" i="95"/>
  <c r="G12" i="95"/>
  <c r="F12" i="95"/>
  <c r="C12" i="95"/>
  <c r="G11" i="95"/>
  <c r="F11" i="95" s="1"/>
  <c r="C11" i="95"/>
  <c r="G10" i="95"/>
  <c r="F10" i="95" s="1"/>
  <c r="C10" i="95"/>
  <c r="G9" i="95"/>
  <c r="F9" i="95" s="1"/>
  <c r="C9" i="95"/>
  <c r="G8" i="95"/>
  <c r="F8" i="95" s="1"/>
  <c r="C8" i="95"/>
  <c r="G7" i="95"/>
  <c r="F7" i="95" s="1"/>
  <c r="C7" i="95"/>
  <c r="G6" i="95"/>
  <c r="F6" i="95"/>
  <c r="C6" i="95"/>
  <c r="G5" i="95"/>
  <c r="F5" i="95"/>
  <c r="C5" i="95"/>
  <c r="A4" i="95" s="1"/>
  <c r="K81" i="94"/>
  <c r="G81" i="94"/>
  <c r="F81" i="94"/>
  <c r="C81" i="94"/>
  <c r="K80" i="94"/>
  <c r="G80" i="94"/>
  <c r="F80" i="94" s="1"/>
  <c r="C80" i="94"/>
  <c r="K79" i="94"/>
  <c r="G79" i="94"/>
  <c r="F79" i="94" s="1"/>
  <c r="C79" i="94"/>
  <c r="K78" i="94"/>
  <c r="G78" i="94"/>
  <c r="F78" i="94" s="1"/>
  <c r="C78" i="94"/>
  <c r="K77" i="94"/>
  <c r="G77" i="94"/>
  <c r="F77" i="94"/>
  <c r="C77" i="94"/>
  <c r="K76" i="94"/>
  <c r="G76" i="94"/>
  <c r="F76" i="94" s="1"/>
  <c r="C76" i="94"/>
  <c r="K75" i="94"/>
  <c r="G75" i="94"/>
  <c r="F75" i="94" s="1"/>
  <c r="C75" i="94"/>
  <c r="K74" i="94"/>
  <c r="G74" i="94"/>
  <c r="F74" i="94" s="1"/>
  <c r="C74" i="94"/>
  <c r="K73" i="94"/>
  <c r="G73" i="94"/>
  <c r="F73" i="94"/>
  <c r="C73" i="94"/>
  <c r="K72" i="94"/>
  <c r="G72" i="94"/>
  <c r="F72" i="94" s="1"/>
  <c r="C72" i="94"/>
  <c r="K71" i="94"/>
  <c r="G71" i="94"/>
  <c r="F71" i="94"/>
  <c r="C71" i="94"/>
  <c r="K70" i="94"/>
  <c r="G70" i="94"/>
  <c r="F70" i="94" s="1"/>
  <c r="C70" i="94"/>
  <c r="G68" i="94"/>
  <c r="F68" i="94"/>
  <c r="G67" i="94"/>
  <c r="F67" i="94" s="1"/>
  <c r="G66" i="94"/>
  <c r="F66" i="94"/>
  <c r="D66" i="94"/>
  <c r="C66" i="94" s="1"/>
  <c r="G65" i="94"/>
  <c r="F65" i="94" s="1"/>
  <c r="G64" i="94"/>
  <c r="F64" i="94"/>
  <c r="D64" i="94"/>
  <c r="C64" i="94" s="1"/>
  <c r="G63" i="94"/>
  <c r="F63" i="94" s="1"/>
  <c r="G62" i="94"/>
  <c r="F62" i="94"/>
  <c r="D62" i="94"/>
  <c r="C62" i="94" s="1"/>
  <c r="G61" i="94"/>
  <c r="F61" i="94" s="1"/>
  <c r="G60" i="94"/>
  <c r="F60" i="94"/>
  <c r="D60" i="94"/>
  <c r="C60" i="94" s="1"/>
  <c r="G59" i="94"/>
  <c r="F59" i="94" s="1"/>
  <c r="G58" i="94"/>
  <c r="F58" i="94"/>
  <c r="G57" i="94"/>
  <c r="F57" i="94" s="1"/>
  <c r="G55" i="94"/>
  <c r="F55" i="94" s="1"/>
  <c r="G54" i="94"/>
  <c r="F54" i="94" s="1"/>
  <c r="D54" i="94"/>
  <c r="G53" i="94"/>
  <c r="F53" i="94"/>
  <c r="G52" i="94"/>
  <c r="F52" i="94" s="1"/>
  <c r="G51" i="94"/>
  <c r="F51" i="94" s="1"/>
  <c r="G50" i="94"/>
  <c r="F50" i="94" s="1"/>
  <c r="G49" i="94"/>
  <c r="F49" i="94"/>
  <c r="G48" i="94"/>
  <c r="F48" i="94" s="1"/>
  <c r="G47" i="94"/>
  <c r="F47" i="94" s="1"/>
  <c r="G46" i="94"/>
  <c r="F46" i="94" s="1"/>
  <c r="D46" i="94"/>
  <c r="G45" i="94"/>
  <c r="F45" i="94"/>
  <c r="G44" i="94"/>
  <c r="F44" i="94" s="1"/>
  <c r="G42" i="94"/>
  <c r="F42" i="94" s="1"/>
  <c r="D42" i="94"/>
  <c r="D55" i="94" s="1"/>
  <c r="G41" i="94"/>
  <c r="F41" i="94"/>
  <c r="C41" i="94"/>
  <c r="G40" i="94"/>
  <c r="F40" i="94" s="1"/>
  <c r="D40" i="94"/>
  <c r="D53" i="94" s="1"/>
  <c r="C53" i="94" s="1"/>
  <c r="G39" i="94"/>
  <c r="F39" i="94"/>
  <c r="G38" i="94"/>
  <c r="F38" i="94" s="1"/>
  <c r="D38" i="94"/>
  <c r="D51" i="94" s="1"/>
  <c r="C51" i="94" s="1"/>
  <c r="G37" i="94"/>
  <c r="F37" i="94"/>
  <c r="G36" i="94"/>
  <c r="F36" i="94" s="1"/>
  <c r="D36" i="94"/>
  <c r="D49" i="94" s="1"/>
  <c r="C49" i="94" s="1"/>
  <c r="G35" i="94"/>
  <c r="F35" i="94"/>
  <c r="G34" i="94"/>
  <c r="F34" i="94" s="1"/>
  <c r="D34" i="94"/>
  <c r="D47" i="94" s="1"/>
  <c r="C47" i="94" s="1"/>
  <c r="G33" i="94"/>
  <c r="F33" i="94"/>
  <c r="C33" i="94"/>
  <c r="G32" i="94"/>
  <c r="F32" i="94" s="1"/>
  <c r="D32" i="94"/>
  <c r="D45" i="94" s="1"/>
  <c r="G31" i="94"/>
  <c r="F31" i="94"/>
  <c r="G29" i="94"/>
  <c r="F29" i="94"/>
  <c r="D29" i="94"/>
  <c r="C29" i="94" s="1"/>
  <c r="G28" i="94"/>
  <c r="F28" i="94" s="1"/>
  <c r="D28" i="94"/>
  <c r="D41" i="94" s="1"/>
  <c r="C28" i="94"/>
  <c r="G27" i="94"/>
  <c r="F27" i="94"/>
  <c r="D27" i="94"/>
  <c r="C27" i="94" s="1"/>
  <c r="G26" i="94"/>
  <c r="F26" i="94" s="1"/>
  <c r="D26" i="94"/>
  <c r="G25" i="94"/>
  <c r="F25" i="94"/>
  <c r="D25" i="94"/>
  <c r="C25" i="94" s="1"/>
  <c r="G24" i="94"/>
  <c r="F24" i="94" s="1"/>
  <c r="D24" i="94"/>
  <c r="G23" i="94"/>
  <c r="F23" i="94"/>
  <c r="D23" i="94"/>
  <c r="C23" i="94" s="1"/>
  <c r="G22" i="94"/>
  <c r="F22" i="94" s="1"/>
  <c r="D22" i="94"/>
  <c r="D35" i="94" s="1"/>
  <c r="C35" i="94" s="1"/>
  <c r="G21" i="94"/>
  <c r="F21" i="94"/>
  <c r="D21" i="94"/>
  <c r="C21" i="94" s="1"/>
  <c r="G20" i="94"/>
  <c r="F20" i="94" s="1"/>
  <c r="D20" i="94"/>
  <c r="D33" i="94" s="1"/>
  <c r="C20" i="94"/>
  <c r="G19" i="94"/>
  <c r="F19" i="94"/>
  <c r="D19" i="94"/>
  <c r="C19" i="94" s="1"/>
  <c r="G18" i="94"/>
  <c r="F18" i="94" s="1"/>
  <c r="D18" i="94"/>
  <c r="D31" i="94" s="1"/>
  <c r="G16" i="94"/>
  <c r="F16" i="94" s="1"/>
  <c r="C16" i="94"/>
  <c r="G15" i="94"/>
  <c r="F15" i="94" s="1"/>
  <c r="C15" i="94"/>
  <c r="G14" i="94"/>
  <c r="F14" i="94" s="1"/>
  <c r="C14" i="94"/>
  <c r="G13" i="94"/>
  <c r="F13" i="94" s="1"/>
  <c r="C13" i="94"/>
  <c r="G12" i="94"/>
  <c r="F12" i="94"/>
  <c r="C12" i="94"/>
  <c r="G11" i="94"/>
  <c r="F11" i="94"/>
  <c r="C11" i="94"/>
  <c r="G10" i="94"/>
  <c r="F10" i="94"/>
  <c r="C10" i="94"/>
  <c r="G9" i="94"/>
  <c r="F9" i="94"/>
  <c r="C9" i="94"/>
  <c r="G8" i="94"/>
  <c r="F8" i="94" s="1"/>
  <c r="C8" i="94"/>
  <c r="G7" i="94"/>
  <c r="F7" i="94" s="1"/>
  <c r="C7" i="94"/>
  <c r="G6" i="94"/>
  <c r="F6" i="94" s="1"/>
  <c r="C6" i="94"/>
  <c r="G5" i="94"/>
  <c r="F5" i="94" s="1"/>
  <c r="C5" i="94"/>
  <c r="A4" i="94" s="1"/>
  <c r="K81" i="93"/>
  <c r="G81" i="93"/>
  <c r="F81" i="93"/>
  <c r="C81" i="93"/>
  <c r="K80" i="93"/>
  <c r="G80" i="93"/>
  <c r="F80" i="93" s="1"/>
  <c r="C80" i="93"/>
  <c r="K79" i="93"/>
  <c r="G79" i="93"/>
  <c r="F79" i="93"/>
  <c r="C79" i="93"/>
  <c r="K78" i="93"/>
  <c r="G78" i="93"/>
  <c r="F78" i="93" s="1"/>
  <c r="C78" i="93"/>
  <c r="K77" i="93"/>
  <c r="G77" i="93"/>
  <c r="F77" i="93"/>
  <c r="C77" i="93"/>
  <c r="K76" i="93"/>
  <c r="G76" i="93"/>
  <c r="F76" i="93" s="1"/>
  <c r="C76" i="93"/>
  <c r="K75" i="93"/>
  <c r="G75" i="93"/>
  <c r="F75" i="93"/>
  <c r="C75" i="93"/>
  <c r="K74" i="93"/>
  <c r="G74" i="93"/>
  <c r="F74" i="93" s="1"/>
  <c r="C74" i="93"/>
  <c r="K73" i="93"/>
  <c r="G73" i="93"/>
  <c r="F73" i="93"/>
  <c r="C73" i="93"/>
  <c r="K72" i="93"/>
  <c r="G72" i="93"/>
  <c r="F72" i="93" s="1"/>
  <c r="C72" i="93"/>
  <c r="K71" i="93"/>
  <c r="G71" i="93"/>
  <c r="F71" i="93"/>
  <c r="C71" i="93"/>
  <c r="K70" i="93"/>
  <c r="G70" i="93"/>
  <c r="F70" i="93" s="1"/>
  <c r="C70" i="93"/>
  <c r="G68" i="93"/>
  <c r="F68" i="93" s="1"/>
  <c r="G67" i="93"/>
  <c r="F67" i="93"/>
  <c r="G66" i="93"/>
  <c r="F66" i="93" s="1"/>
  <c r="G65" i="93"/>
  <c r="F65" i="93"/>
  <c r="G64" i="93"/>
  <c r="F64" i="93" s="1"/>
  <c r="G63" i="93"/>
  <c r="F63" i="93"/>
  <c r="G62" i="93"/>
  <c r="F62" i="93" s="1"/>
  <c r="G61" i="93"/>
  <c r="F61" i="93"/>
  <c r="C61" i="93"/>
  <c r="G60" i="93"/>
  <c r="F60" i="93" s="1"/>
  <c r="G59" i="93"/>
  <c r="F59" i="93"/>
  <c r="G58" i="93"/>
  <c r="F58" i="93" s="1"/>
  <c r="G57" i="93"/>
  <c r="F57" i="93"/>
  <c r="G55" i="93"/>
  <c r="F55" i="93"/>
  <c r="G54" i="93"/>
  <c r="F54" i="93" s="1"/>
  <c r="G53" i="93"/>
  <c r="F53" i="93"/>
  <c r="G52" i="93"/>
  <c r="F52" i="93" s="1"/>
  <c r="G51" i="93"/>
  <c r="F51" i="93"/>
  <c r="G50" i="93"/>
  <c r="F50" i="93" s="1"/>
  <c r="G49" i="93"/>
  <c r="F49" i="93"/>
  <c r="G48" i="93"/>
  <c r="F48" i="93" s="1"/>
  <c r="D48" i="93"/>
  <c r="D61" i="93" s="1"/>
  <c r="G47" i="93"/>
  <c r="F47" i="93"/>
  <c r="G46" i="93"/>
  <c r="F46" i="93" s="1"/>
  <c r="G45" i="93"/>
  <c r="F45" i="93"/>
  <c r="G44" i="93"/>
  <c r="F44" i="93" s="1"/>
  <c r="D44" i="93"/>
  <c r="G42" i="93"/>
  <c r="F42" i="93" s="1"/>
  <c r="G41" i="93"/>
  <c r="F41" i="93"/>
  <c r="D41" i="93"/>
  <c r="C41" i="93" s="1"/>
  <c r="G40" i="93"/>
  <c r="F40" i="93" s="1"/>
  <c r="G39" i="93"/>
  <c r="F39" i="93"/>
  <c r="D39" i="93"/>
  <c r="G38" i="93"/>
  <c r="F38" i="93" s="1"/>
  <c r="G37" i="93"/>
  <c r="F37" i="93"/>
  <c r="D37" i="93"/>
  <c r="G36" i="93"/>
  <c r="F36" i="93" s="1"/>
  <c r="G35" i="93"/>
  <c r="F35" i="93"/>
  <c r="D35" i="93"/>
  <c r="C35" i="93" s="1"/>
  <c r="G34" i="93"/>
  <c r="F34" i="93" s="1"/>
  <c r="G33" i="93"/>
  <c r="F33" i="93"/>
  <c r="D33" i="93"/>
  <c r="C33" i="93" s="1"/>
  <c r="G32" i="93"/>
  <c r="F32" i="93" s="1"/>
  <c r="G31" i="93"/>
  <c r="F31" i="93"/>
  <c r="D31" i="93"/>
  <c r="C31" i="93" s="1"/>
  <c r="A30" i="93"/>
  <c r="G29" i="93"/>
  <c r="F29" i="93" s="1"/>
  <c r="D29" i="93"/>
  <c r="G28" i="93"/>
  <c r="F28" i="93" s="1"/>
  <c r="D28" i="93"/>
  <c r="C28" i="93"/>
  <c r="G27" i="93"/>
  <c r="F27" i="93" s="1"/>
  <c r="D27" i="93"/>
  <c r="G26" i="93"/>
  <c r="F26" i="93"/>
  <c r="D26" i="93"/>
  <c r="C26" i="93"/>
  <c r="G25" i="93"/>
  <c r="F25" i="93" s="1"/>
  <c r="D25" i="93"/>
  <c r="G24" i="93"/>
  <c r="F24" i="93"/>
  <c r="D24" i="93"/>
  <c r="C24" i="93"/>
  <c r="G23" i="93"/>
  <c r="F23" i="93" s="1"/>
  <c r="D23" i="93"/>
  <c r="G22" i="93"/>
  <c r="F22" i="93"/>
  <c r="D22" i="93"/>
  <c r="C22" i="93"/>
  <c r="G21" i="93"/>
  <c r="F21" i="93" s="1"/>
  <c r="D21" i="93"/>
  <c r="G20" i="93"/>
  <c r="F20" i="93" s="1"/>
  <c r="D20" i="93"/>
  <c r="C20" i="93"/>
  <c r="G19" i="93"/>
  <c r="F19" i="93" s="1"/>
  <c r="D19" i="93"/>
  <c r="G18" i="93"/>
  <c r="F18" i="93"/>
  <c r="D18" i="93"/>
  <c r="C18" i="93"/>
  <c r="A17" i="93" s="1"/>
  <c r="G16" i="93"/>
  <c r="F16" i="93"/>
  <c r="C16" i="93"/>
  <c r="G15" i="93"/>
  <c r="F15" i="93" s="1"/>
  <c r="C15" i="93"/>
  <c r="G14" i="93"/>
  <c r="F14" i="93" s="1"/>
  <c r="C14" i="93"/>
  <c r="G13" i="93"/>
  <c r="F13" i="93" s="1"/>
  <c r="C13" i="93"/>
  <c r="G12" i="93"/>
  <c r="F12" i="93" s="1"/>
  <c r="C12" i="93"/>
  <c r="G11" i="93"/>
  <c r="F11" i="93" s="1"/>
  <c r="C11" i="93"/>
  <c r="G10" i="93"/>
  <c r="F10" i="93"/>
  <c r="C10" i="93"/>
  <c r="G9" i="93"/>
  <c r="F9" i="93"/>
  <c r="C9" i="93"/>
  <c r="G8" i="93"/>
  <c r="F8" i="93"/>
  <c r="C8" i="93"/>
  <c r="G7" i="93"/>
  <c r="F7" i="93"/>
  <c r="C7" i="93"/>
  <c r="G6" i="93"/>
  <c r="F6" i="93" s="1"/>
  <c r="C6" i="93"/>
  <c r="G5" i="93"/>
  <c r="F5" i="93" s="1"/>
  <c r="C5" i="93"/>
  <c r="A4" i="93" s="1"/>
  <c r="K81" i="92"/>
  <c r="G81" i="92"/>
  <c r="F81" i="92" s="1"/>
  <c r="C81" i="92"/>
  <c r="K80" i="92"/>
  <c r="G80" i="92"/>
  <c r="F80" i="92" s="1"/>
  <c r="C80" i="92"/>
  <c r="K79" i="92"/>
  <c r="G79" i="92"/>
  <c r="F79" i="92" s="1"/>
  <c r="C79" i="92"/>
  <c r="K78" i="92"/>
  <c r="G78" i="92"/>
  <c r="F78" i="92"/>
  <c r="C78" i="92"/>
  <c r="K77" i="92"/>
  <c r="G77" i="92"/>
  <c r="F77" i="92" s="1"/>
  <c r="C77" i="92"/>
  <c r="K76" i="92"/>
  <c r="G76" i="92"/>
  <c r="F76" i="92" s="1"/>
  <c r="C76" i="92"/>
  <c r="K75" i="92"/>
  <c r="G75" i="92"/>
  <c r="F75" i="92" s="1"/>
  <c r="C75" i="92"/>
  <c r="K74" i="92"/>
  <c r="G74" i="92"/>
  <c r="F74" i="92"/>
  <c r="C74" i="92"/>
  <c r="K73" i="92"/>
  <c r="G73" i="92"/>
  <c r="F73" i="92" s="1"/>
  <c r="C73" i="92"/>
  <c r="K72" i="92"/>
  <c r="G72" i="92"/>
  <c r="F72" i="92"/>
  <c r="C72" i="92"/>
  <c r="K71" i="92"/>
  <c r="G71" i="92"/>
  <c r="F71" i="92" s="1"/>
  <c r="C71" i="92"/>
  <c r="K70" i="92"/>
  <c r="G70" i="92"/>
  <c r="F70" i="92" s="1"/>
  <c r="C70" i="92"/>
  <c r="G68" i="92"/>
  <c r="F68" i="92" s="1"/>
  <c r="G67" i="92"/>
  <c r="F67" i="92"/>
  <c r="G66" i="92"/>
  <c r="F66" i="92" s="1"/>
  <c r="G65" i="92"/>
  <c r="F65" i="92"/>
  <c r="G64" i="92"/>
  <c r="F64" i="92" s="1"/>
  <c r="G63" i="92"/>
  <c r="F63" i="92"/>
  <c r="G62" i="92"/>
  <c r="F62" i="92" s="1"/>
  <c r="G61" i="92"/>
  <c r="F61" i="92"/>
  <c r="G60" i="92"/>
  <c r="F60" i="92" s="1"/>
  <c r="G59" i="92"/>
  <c r="F59" i="92"/>
  <c r="G58" i="92"/>
  <c r="F58" i="92" s="1"/>
  <c r="G57" i="92"/>
  <c r="F57" i="92"/>
  <c r="G55" i="92"/>
  <c r="F55" i="92" s="1"/>
  <c r="G54" i="92"/>
  <c r="F54" i="92"/>
  <c r="G53" i="92"/>
  <c r="F53" i="92" s="1"/>
  <c r="G52" i="92"/>
  <c r="F52" i="92"/>
  <c r="G51" i="92"/>
  <c r="F51" i="92" s="1"/>
  <c r="D51" i="92"/>
  <c r="G50" i="92"/>
  <c r="F50" i="92"/>
  <c r="G49" i="92"/>
  <c r="F49" i="92" s="1"/>
  <c r="D49" i="92"/>
  <c r="G48" i="92"/>
  <c r="F48" i="92" s="1"/>
  <c r="G47" i="92"/>
  <c r="F47" i="92" s="1"/>
  <c r="D47" i="92"/>
  <c r="G46" i="92"/>
  <c r="F46" i="92" s="1"/>
  <c r="G45" i="92"/>
  <c r="F45" i="92" s="1"/>
  <c r="G44" i="92"/>
  <c r="F44" i="92" s="1"/>
  <c r="G42" i="92"/>
  <c r="F42" i="92"/>
  <c r="G41" i="92"/>
  <c r="F41" i="92" s="1"/>
  <c r="D41" i="92"/>
  <c r="G40" i="92"/>
  <c r="F40" i="92"/>
  <c r="G39" i="92"/>
  <c r="F39" i="92" s="1"/>
  <c r="D39" i="92"/>
  <c r="G38" i="92"/>
  <c r="F38" i="92"/>
  <c r="G37" i="92"/>
  <c r="F37" i="92" s="1"/>
  <c r="D37" i="92"/>
  <c r="G36" i="92"/>
  <c r="F36" i="92"/>
  <c r="G35" i="92"/>
  <c r="F35" i="92" s="1"/>
  <c r="D35" i="92"/>
  <c r="G34" i="92"/>
  <c r="F34" i="92"/>
  <c r="G33" i="92"/>
  <c r="F33" i="92" s="1"/>
  <c r="D33" i="92"/>
  <c r="G32" i="92"/>
  <c r="F32" i="92"/>
  <c r="G31" i="92"/>
  <c r="F31" i="92" s="1"/>
  <c r="D31" i="92"/>
  <c r="G29" i="92"/>
  <c r="F29" i="92" s="1"/>
  <c r="D29" i="92"/>
  <c r="D42" i="92" s="1"/>
  <c r="C29" i="92"/>
  <c r="G28" i="92"/>
  <c r="F28" i="92"/>
  <c r="D28" i="92"/>
  <c r="C28" i="92" s="1"/>
  <c r="G27" i="92"/>
  <c r="F27" i="92" s="1"/>
  <c r="D27" i="92"/>
  <c r="G26" i="92"/>
  <c r="F26" i="92"/>
  <c r="D26" i="92"/>
  <c r="C26" i="92" s="1"/>
  <c r="G25" i="92"/>
  <c r="F25" i="92" s="1"/>
  <c r="D25" i="92"/>
  <c r="D38" i="92" s="1"/>
  <c r="C38" i="92" s="1"/>
  <c r="G24" i="92"/>
  <c r="F24" i="92"/>
  <c r="D24" i="92"/>
  <c r="C24" i="92" s="1"/>
  <c r="G23" i="92"/>
  <c r="F23" i="92" s="1"/>
  <c r="D23" i="92"/>
  <c r="D36" i="92" s="1"/>
  <c r="C36" i="92" s="1"/>
  <c r="C23" i="92"/>
  <c r="G22" i="92"/>
  <c r="F22" i="92"/>
  <c r="D22" i="92"/>
  <c r="C22" i="92" s="1"/>
  <c r="G21" i="92"/>
  <c r="F21" i="92" s="1"/>
  <c r="D21" i="92"/>
  <c r="D34" i="92" s="1"/>
  <c r="C34" i="92" s="1"/>
  <c r="C21" i="92"/>
  <c r="G20" i="92"/>
  <c r="F20" i="92"/>
  <c r="D20" i="92"/>
  <c r="C20" i="92" s="1"/>
  <c r="G19" i="92"/>
  <c r="F19" i="92" s="1"/>
  <c r="D19" i="92"/>
  <c r="G18" i="92"/>
  <c r="F18" i="92"/>
  <c r="D18" i="92"/>
  <c r="C18" i="92" s="1"/>
  <c r="A17" i="92"/>
  <c r="G16" i="92"/>
  <c r="F16" i="92"/>
  <c r="C16" i="92"/>
  <c r="G15" i="92"/>
  <c r="F15" i="92"/>
  <c r="C15" i="92"/>
  <c r="G14" i="92"/>
  <c r="F14" i="92"/>
  <c r="C14" i="92"/>
  <c r="G13" i="92"/>
  <c r="F13" i="92"/>
  <c r="C13" i="92"/>
  <c r="G12" i="92"/>
  <c r="F12" i="92" s="1"/>
  <c r="C12" i="92"/>
  <c r="G11" i="92"/>
  <c r="F11" i="92" s="1"/>
  <c r="C11" i="92"/>
  <c r="G10" i="92"/>
  <c r="F10" i="92" s="1"/>
  <c r="C10" i="92"/>
  <c r="G9" i="92"/>
  <c r="F9" i="92" s="1"/>
  <c r="C9" i="92"/>
  <c r="G8" i="92"/>
  <c r="F8" i="92"/>
  <c r="C8" i="92"/>
  <c r="G7" i="92"/>
  <c r="F7" i="92"/>
  <c r="C7" i="92"/>
  <c r="G6" i="92"/>
  <c r="F6" i="92"/>
  <c r="C6" i="92"/>
  <c r="G5" i="92"/>
  <c r="F5" i="92" s="1"/>
  <c r="C5" i="92"/>
  <c r="A4" i="92"/>
  <c r="K81" i="91"/>
  <c r="G81" i="91"/>
  <c r="F81" i="91" s="1"/>
  <c r="C81" i="91"/>
  <c r="K80" i="91"/>
  <c r="G80" i="91"/>
  <c r="F80" i="91"/>
  <c r="C80" i="91"/>
  <c r="K79" i="91"/>
  <c r="G79" i="91"/>
  <c r="F79" i="91" s="1"/>
  <c r="C79" i="91"/>
  <c r="K78" i="91"/>
  <c r="G78" i="91"/>
  <c r="F78" i="91"/>
  <c r="C78" i="91"/>
  <c r="K77" i="91"/>
  <c r="G77" i="91"/>
  <c r="F77" i="91" s="1"/>
  <c r="C77" i="91"/>
  <c r="K76" i="91"/>
  <c r="G76" i="91"/>
  <c r="F76" i="91"/>
  <c r="C76" i="91"/>
  <c r="K75" i="91"/>
  <c r="G75" i="91"/>
  <c r="F75" i="91" s="1"/>
  <c r="C75" i="91"/>
  <c r="K74" i="91"/>
  <c r="G74" i="91"/>
  <c r="F74" i="91"/>
  <c r="C74" i="91"/>
  <c r="K73" i="91"/>
  <c r="G73" i="91"/>
  <c r="F73" i="91" s="1"/>
  <c r="C73" i="91"/>
  <c r="K72" i="91"/>
  <c r="G72" i="91"/>
  <c r="F72" i="91"/>
  <c r="C72" i="91"/>
  <c r="K71" i="91"/>
  <c r="G71" i="91"/>
  <c r="F71" i="91" s="1"/>
  <c r="C71" i="91"/>
  <c r="K70" i="91"/>
  <c r="G70" i="91"/>
  <c r="F70" i="91"/>
  <c r="C70" i="91"/>
  <c r="G68" i="91"/>
  <c r="F68" i="91"/>
  <c r="G67" i="91"/>
  <c r="F67" i="91" s="1"/>
  <c r="G66" i="91"/>
  <c r="F66" i="91"/>
  <c r="G65" i="91"/>
  <c r="F65" i="91" s="1"/>
  <c r="G64" i="91"/>
  <c r="F64" i="91"/>
  <c r="G63" i="91"/>
  <c r="F63" i="91" s="1"/>
  <c r="G62" i="91"/>
  <c r="F62" i="91"/>
  <c r="C62" i="91"/>
  <c r="G61" i="91"/>
  <c r="F61" i="91" s="1"/>
  <c r="G60" i="91"/>
  <c r="F60" i="91"/>
  <c r="G59" i="91"/>
  <c r="F59" i="91" s="1"/>
  <c r="G58" i="91"/>
  <c r="F58" i="91"/>
  <c r="G57" i="91"/>
  <c r="F57" i="91" s="1"/>
  <c r="G55" i="91"/>
  <c r="F55" i="91" s="1"/>
  <c r="G54" i="91"/>
  <c r="F54" i="91"/>
  <c r="G53" i="91"/>
  <c r="F53" i="91" s="1"/>
  <c r="D53" i="91"/>
  <c r="D66" i="91" s="1"/>
  <c r="C66" i="91" s="1"/>
  <c r="G52" i="91"/>
  <c r="F52" i="91"/>
  <c r="G51" i="91"/>
  <c r="F51" i="91" s="1"/>
  <c r="D51" i="91"/>
  <c r="G50" i="91"/>
  <c r="F50" i="91"/>
  <c r="G49" i="91"/>
  <c r="F49" i="91" s="1"/>
  <c r="D49" i="91"/>
  <c r="D62" i="91" s="1"/>
  <c r="G48" i="91"/>
  <c r="F48" i="91"/>
  <c r="G47" i="91"/>
  <c r="F47" i="91" s="1"/>
  <c r="G46" i="91"/>
  <c r="F46" i="91"/>
  <c r="G45" i="91"/>
  <c r="F45" i="91" s="1"/>
  <c r="D45" i="91"/>
  <c r="G44" i="91"/>
  <c r="F44" i="91"/>
  <c r="G42" i="91"/>
  <c r="F42" i="91"/>
  <c r="D42" i="91"/>
  <c r="G41" i="91"/>
  <c r="F41" i="91" s="1"/>
  <c r="G40" i="91"/>
  <c r="F40" i="91"/>
  <c r="D40" i="91"/>
  <c r="C40" i="91" s="1"/>
  <c r="G39" i="91"/>
  <c r="F39" i="91"/>
  <c r="G38" i="91"/>
  <c r="F38" i="91"/>
  <c r="D38" i="91"/>
  <c r="C38" i="91" s="1"/>
  <c r="G37" i="91"/>
  <c r="F37" i="91"/>
  <c r="G36" i="91"/>
  <c r="F36" i="91"/>
  <c r="D36" i="91"/>
  <c r="C36" i="91" s="1"/>
  <c r="G35" i="91"/>
  <c r="F35" i="91"/>
  <c r="G34" i="91"/>
  <c r="F34" i="91"/>
  <c r="D34" i="91"/>
  <c r="G33" i="91"/>
  <c r="F33" i="91" s="1"/>
  <c r="G32" i="91"/>
  <c r="F32" i="91"/>
  <c r="D32" i="91"/>
  <c r="C32" i="91" s="1"/>
  <c r="G31" i="91"/>
  <c r="F31" i="91"/>
  <c r="G29" i="91"/>
  <c r="F29" i="91"/>
  <c r="D29" i="91"/>
  <c r="C29" i="91"/>
  <c r="G28" i="91"/>
  <c r="F28" i="91" s="1"/>
  <c r="D28" i="91"/>
  <c r="G27" i="91"/>
  <c r="F27" i="91" s="1"/>
  <c r="D27" i="91"/>
  <c r="C27" i="91"/>
  <c r="G26" i="91"/>
  <c r="F26" i="91" s="1"/>
  <c r="D26" i="91"/>
  <c r="G25" i="91"/>
  <c r="F25" i="91" s="1"/>
  <c r="D25" i="91"/>
  <c r="C25" i="91"/>
  <c r="G24" i="91"/>
  <c r="F24" i="91" s="1"/>
  <c r="D24" i="91"/>
  <c r="G23" i="91"/>
  <c r="F23" i="91" s="1"/>
  <c r="D23" i="91"/>
  <c r="C23" i="91"/>
  <c r="G22" i="91"/>
  <c r="F22" i="91" s="1"/>
  <c r="D22" i="91"/>
  <c r="G21" i="91"/>
  <c r="F21" i="91"/>
  <c r="D21" i="91"/>
  <c r="C21" i="91"/>
  <c r="G20" i="91"/>
  <c r="F20" i="91" s="1"/>
  <c r="D20" i="91"/>
  <c r="G19" i="91"/>
  <c r="F19" i="91" s="1"/>
  <c r="D19" i="91"/>
  <c r="C19" i="91"/>
  <c r="G18" i="91"/>
  <c r="F18" i="91" s="1"/>
  <c r="D18" i="91"/>
  <c r="G16" i="91"/>
  <c r="F16" i="91" s="1"/>
  <c r="C16" i="91"/>
  <c r="G15" i="91"/>
  <c r="F15" i="91" s="1"/>
  <c r="C15" i="91"/>
  <c r="G14" i="91"/>
  <c r="F14" i="91"/>
  <c r="C14" i="91"/>
  <c r="G13" i="91"/>
  <c r="F13" i="91"/>
  <c r="C13" i="91"/>
  <c r="G12" i="91"/>
  <c r="F12" i="91"/>
  <c r="C12" i="91"/>
  <c r="G11" i="91"/>
  <c r="F11" i="91" s="1"/>
  <c r="C11" i="91"/>
  <c r="G10" i="91"/>
  <c r="F10" i="91"/>
  <c r="C10" i="91"/>
  <c r="G9" i="91"/>
  <c r="F9" i="91" s="1"/>
  <c r="C9" i="91"/>
  <c r="G8" i="91"/>
  <c r="F8" i="91" s="1"/>
  <c r="C8" i="91"/>
  <c r="G7" i="91"/>
  <c r="F7" i="91" s="1"/>
  <c r="C7" i="91"/>
  <c r="G6" i="91"/>
  <c r="F6" i="91"/>
  <c r="C6" i="91"/>
  <c r="G5" i="91"/>
  <c r="F5" i="91"/>
  <c r="C5" i="91"/>
  <c r="A4" i="91" s="1"/>
  <c r="K81" i="90"/>
  <c r="G81" i="90"/>
  <c r="F81" i="90"/>
  <c r="C81" i="90"/>
  <c r="K80" i="90"/>
  <c r="G80" i="90"/>
  <c r="F80" i="90" s="1"/>
  <c r="C80" i="90"/>
  <c r="K79" i="90"/>
  <c r="G79" i="90"/>
  <c r="F79" i="90"/>
  <c r="C79" i="90"/>
  <c r="K78" i="90"/>
  <c r="G78" i="90"/>
  <c r="F78" i="90" s="1"/>
  <c r="C78" i="90"/>
  <c r="K77" i="90"/>
  <c r="G77" i="90"/>
  <c r="F77" i="90" s="1"/>
  <c r="C77" i="90"/>
  <c r="K76" i="90"/>
  <c r="G76" i="90"/>
  <c r="F76" i="90" s="1"/>
  <c r="C76" i="90"/>
  <c r="K75" i="90"/>
  <c r="G75" i="90"/>
  <c r="F75" i="90"/>
  <c r="C75" i="90"/>
  <c r="K74" i="90"/>
  <c r="G74" i="90"/>
  <c r="F74" i="90" s="1"/>
  <c r="C74" i="90"/>
  <c r="K73" i="90"/>
  <c r="G73" i="90"/>
  <c r="F73" i="90" s="1"/>
  <c r="C73" i="90"/>
  <c r="K72" i="90"/>
  <c r="G72" i="90"/>
  <c r="F72" i="90" s="1"/>
  <c r="C72" i="90"/>
  <c r="K71" i="90"/>
  <c r="G71" i="90"/>
  <c r="F71" i="90"/>
  <c r="C71" i="90"/>
  <c r="K70" i="90"/>
  <c r="G70" i="90"/>
  <c r="F70" i="90" s="1"/>
  <c r="C70" i="90"/>
  <c r="G68" i="90"/>
  <c r="F68" i="90"/>
  <c r="G67" i="90"/>
  <c r="F67" i="90" s="1"/>
  <c r="G66" i="90"/>
  <c r="F66" i="90"/>
  <c r="G65" i="90"/>
  <c r="F65" i="90"/>
  <c r="G64" i="90"/>
  <c r="F64" i="90"/>
  <c r="G63" i="90"/>
  <c r="F63" i="90"/>
  <c r="G62" i="90"/>
  <c r="F62" i="90"/>
  <c r="G61" i="90"/>
  <c r="F61" i="90" s="1"/>
  <c r="G60" i="90"/>
  <c r="F60" i="90" s="1"/>
  <c r="G59" i="90"/>
  <c r="F59" i="90" s="1"/>
  <c r="G58" i="90"/>
  <c r="F58" i="90" s="1"/>
  <c r="G57" i="90"/>
  <c r="F57" i="90" s="1"/>
  <c r="G55" i="90"/>
  <c r="F55" i="90" s="1"/>
  <c r="G54" i="90"/>
  <c r="F54" i="90"/>
  <c r="G53" i="90"/>
  <c r="F53" i="90" s="1"/>
  <c r="G52" i="90"/>
  <c r="F52" i="90"/>
  <c r="G51" i="90"/>
  <c r="F51" i="90" s="1"/>
  <c r="G50" i="90"/>
  <c r="F50" i="90"/>
  <c r="G49" i="90"/>
  <c r="F49" i="90" s="1"/>
  <c r="G48" i="90"/>
  <c r="F48" i="90"/>
  <c r="G47" i="90"/>
  <c r="F47" i="90" s="1"/>
  <c r="G46" i="90"/>
  <c r="F46" i="90"/>
  <c r="G45" i="90"/>
  <c r="F45" i="90" s="1"/>
  <c r="G44" i="90"/>
  <c r="F44" i="90"/>
  <c r="G42" i="90"/>
  <c r="F42" i="90"/>
  <c r="D42" i="90"/>
  <c r="D55" i="90" s="1"/>
  <c r="G41" i="90"/>
  <c r="F41" i="90" s="1"/>
  <c r="G40" i="90"/>
  <c r="F40" i="90"/>
  <c r="D40" i="90"/>
  <c r="D53" i="90" s="1"/>
  <c r="C53" i="90" s="1"/>
  <c r="G39" i="90"/>
  <c r="F39" i="90" s="1"/>
  <c r="D39" i="90"/>
  <c r="G38" i="90"/>
  <c r="F38" i="90"/>
  <c r="D38" i="90"/>
  <c r="D51" i="90" s="1"/>
  <c r="G37" i="90"/>
  <c r="F37" i="90" s="1"/>
  <c r="G36" i="90"/>
  <c r="F36" i="90"/>
  <c r="D36" i="90"/>
  <c r="D49" i="90" s="1"/>
  <c r="G35" i="90"/>
  <c r="F35" i="90" s="1"/>
  <c r="G34" i="90"/>
  <c r="F34" i="90"/>
  <c r="D34" i="90"/>
  <c r="D47" i="90" s="1"/>
  <c r="G33" i="90"/>
  <c r="F33" i="90" s="1"/>
  <c r="G32" i="90"/>
  <c r="F32" i="90"/>
  <c r="D32" i="90"/>
  <c r="D45" i="90" s="1"/>
  <c r="G31" i="90"/>
  <c r="F31" i="90" s="1"/>
  <c r="D31" i="90"/>
  <c r="G29" i="90"/>
  <c r="F29" i="90"/>
  <c r="D29" i="90"/>
  <c r="C29" i="90"/>
  <c r="G28" i="90"/>
  <c r="F28" i="90"/>
  <c r="D28" i="90"/>
  <c r="G27" i="90"/>
  <c r="F27" i="90"/>
  <c r="D27" i="90"/>
  <c r="C27" i="90"/>
  <c r="G26" i="90"/>
  <c r="F26" i="90"/>
  <c r="D26" i="90"/>
  <c r="C26" i="90" s="1"/>
  <c r="G25" i="90"/>
  <c r="F25" i="90"/>
  <c r="D25" i="90"/>
  <c r="C25" i="90"/>
  <c r="G24" i="90"/>
  <c r="F24" i="90"/>
  <c r="D24" i="90"/>
  <c r="C24" i="90" s="1"/>
  <c r="G23" i="90"/>
  <c r="F23" i="90"/>
  <c r="D23" i="90"/>
  <c r="C23" i="90"/>
  <c r="G22" i="90"/>
  <c r="F22" i="90"/>
  <c r="D22" i="90"/>
  <c r="C22" i="90" s="1"/>
  <c r="G21" i="90"/>
  <c r="F21" i="90"/>
  <c r="D21" i="90"/>
  <c r="C21" i="90"/>
  <c r="G20" i="90"/>
  <c r="F20" i="90"/>
  <c r="D20" i="90"/>
  <c r="C20" i="90" s="1"/>
  <c r="G19" i="90"/>
  <c r="F19" i="90"/>
  <c r="D19" i="90"/>
  <c r="C19" i="90"/>
  <c r="G18" i="90"/>
  <c r="F18" i="90"/>
  <c r="D18" i="90"/>
  <c r="C18" i="90" s="1"/>
  <c r="A17" i="90" s="1"/>
  <c r="G16" i="90"/>
  <c r="F16" i="90" s="1"/>
  <c r="C16" i="90"/>
  <c r="G15" i="90"/>
  <c r="F15" i="90"/>
  <c r="C15" i="90"/>
  <c r="G14" i="90"/>
  <c r="F14" i="90"/>
  <c r="C14" i="90"/>
  <c r="G13" i="90"/>
  <c r="F13" i="90"/>
  <c r="C13" i="90"/>
  <c r="G12" i="90"/>
  <c r="F12" i="90"/>
  <c r="C12" i="90"/>
  <c r="G11" i="90"/>
  <c r="F11" i="90"/>
  <c r="C11" i="90"/>
  <c r="G10" i="90"/>
  <c r="F10" i="90" s="1"/>
  <c r="C10" i="90"/>
  <c r="G9" i="90"/>
  <c r="F9" i="90" s="1"/>
  <c r="C9" i="90"/>
  <c r="G8" i="90"/>
  <c r="F8" i="90" s="1"/>
  <c r="C8" i="90"/>
  <c r="G7" i="90"/>
  <c r="F7" i="90"/>
  <c r="C7" i="90"/>
  <c r="G6" i="90"/>
  <c r="F6" i="90"/>
  <c r="C6" i="90"/>
  <c r="G5" i="90"/>
  <c r="F5" i="90"/>
  <c r="C5" i="90"/>
  <c r="A4" i="90"/>
  <c r="G147" i="89"/>
  <c r="K81" i="89"/>
  <c r="G81" i="89"/>
  <c r="F81" i="89" s="1"/>
  <c r="C81" i="89"/>
  <c r="K80" i="89"/>
  <c r="G80" i="89"/>
  <c r="F80" i="89" s="1"/>
  <c r="C80" i="89"/>
  <c r="K79" i="89"/>
  <c r="G79" i="89"/>
  <c r="F79" i="89" s="1"/>
  <c r="C79" i="89"/>
  <c r="K78" i="89"/>
  <c r="G78" i="89"/>
  <c r="F78" i="89"/>
  <c r="C78" i="89"/>
  <c r="K77" i="89"/>
  <c r="G77" i="89"/>
  <c r="F77" i="89" s="1"/>
  <c r="C77" i="89"/>
  <c r="K76" i="89"/>
  <c r="G76" i="89"/>
  <c r="F76" i="89"/>
  <c r="C76" i="89"/>
  <c r="K75" i="89"/>
  <c r="G75" i="89"/>
  <c r="F75" i="89" s="1"/>
  <c r="C75" i="89"/>
  <c r="K74" i="89"/>
  <c r="G74" i="89"/>
  <c r="F74" i="89" s="1"/>
  <c r="C74" i="89"/>
  <c r="K73" i="89"/>
  <c r="G73" i="89"/>
  <c r="F73" i="89" s="1"/>
  <c r="C73" i="89"/>
  <c r="K72" i="89"/>
  <c r="G72" i="89"/>
  <c r="F72" i="89"/>
  <c r="C72" i="89"/>
  <c r="K71" i="89"/>
  <c r="G71" i="89"/>
  <c r="F71" i="89" s="1"/>
  <c r="C71" i="89"/>
  <c r="K70" i="89"/>
  <c r="G70" i="89"/>
  <c r="F70" i="89" s="1"/>
  <c r="C70" i="89"/>
  <c r="G69" i="89"/>
  <c r="G68" i="89"/>
  <c r="F68" i="89" s="1"/>
  <c r="G67" i="89"/>
  <c r="F67" i="89"/>
  <c r="G66" i="89"/>
  <c r="F66" i="89" s="1"/>
  <c r="G65" i="89"/>
  <c r="F65" i="89" s="1"/>
  <c r="G64" i="89"/>
  <c r="F64" i="89" s="1"/>
  <c r="G63" i="89"/>
  <c r="F63" i="89"/>
  <c r="G62" i="89"/>
  <c r="F62" i="89" s="1"/>
  <c r="G61" i="89"/>
  <c r="F61" i="89" s="1"/>
  <c r="G60" i="89"/>
  <c r="F60" i="89" s="1"/>
  <c r="G59" i="89"/>
  <c r="F59" i="89"/>
  <c r="G58" i="89"/>
  <c r="F58" i="89" s="1"/>
  <c r="G57" i="89"/>
  <c r="F57" i="89" s="1"/>
  <c r="G56" i="89"/>
  <c r="G55" i="89"/>
  <c r="F55" i="89" s="1"/>
  <c r="G54" i="89"/>
  <c r="F54" i="89"/>
  <c r="G53" i="89"/>
  <c r="F53" i="89" s="1"/>
  <c r="G52" i="89"/>
  <c r="F52" i="89"/>
  <c r="G51" i="89"/>
  <c r="F51" i="89" s="1"/>
  <c r="D51" i="89"/>
  <c r="D64" i="89" s="1"/>
  <c r="C64" i="89" s="1"/>
  <c r="G50" i="89"/>
  <c r="F50" i="89"/>
  <c r="G49" i="89"/>
  <c r="F49" i="89" s="1"/>
  <c r="G48" i="89"/>
  <c r="F48" i="89"/>
  <c r="G47" i="89"/>
  <c r="F47" i="89" s="1"/>
  <c r="D47" i="89"/>
  <c r="G46" i="89"/>
  <c r="F46" i="89"/>
  <c r="G45" i="89"/>
  <c r="F45" i="89" s="1"/>
  <c r="D45" i="89"/>
  <c r="C45" i="89" s="1"/>
  <c r="G44" i="89"/>
  <c r="F44" i="89"/>
  <c r="G43" i="89"/>
  <c r="G42" i="89"/>
  <c r="F42" i="89"/>
  <c r="G41" i="89"/>
  <c r="F41" i="89" s="1"/>
  <c r="G40" i="89"/>
  <c r="F40" i="89" s="1"/>
  <c r="G39" i="89"/>
  <c r="F39" i="89" s="1"/>
  <c r="G38" i="89"/>
  <c r="F38" i="89"/>
  <c r="G37" i="89"/>
  <c r="F37" i="89" s="1"/>
  <c r="D37" i="89"/>
  <c r="G36" i="89"/>
  <c r="F36" i="89" s="1"/>
  <c r="G35" i="89"/>
  <c r="F35" i="89" s="1"/>
  <c r="G34" i="89"/>
  <c r="F34" i="89"/>
  <c r="G33" i="89"/>
  <c r="F33" i="89" s="1"/>
  <c r="G32" i="89"/>
  <c r="F32" i="89" s="1"/>
  <c r="G31" i="89"/>
  <c r="F31" i="89" s="1"/>
  <c r="G30" i="89"/>
  <c r="G29" i="89"/>
  <c r="F29" i="89"/>
  <c r="D29" i="89"/>
  <c r="D42" i="89" s="1"/>
  <c r="C42" i="89" s="1"/>
  <c r="G28" i="89"/>
  <c r="F28" i="89" s="1"/>
  <c r="D28" i="89"/>
  <c r="G27" i="89"/>
  <c r="F27" i="89"/>
  <c r="D27" i="89"/>
  <c r="D40" i="89" s="1"/>
  <c r="C40" i="89" s="1"/>
  <c r="G26" i="89"/>
  <c r="F26" i="89" s="1"/>
  <c r="D26" i="89"/>
  <c r="D39" i="89" s="1"/>
  <c r="G25" i="89"/>
  <c r="F25" i="89"/>
  <c r="D25" i="89"/>
  <c r="D38" i="89" s="1"/>
  <c r="C38" i="89" s="1"/>
  <c r="G24" i="89"/>
  <c r="F24" i="89" s="1"/>
  <c r="D24" i="89"/>
  <c r="C24" i="89"/>
  <c r="G23" i="89"/>
  <c r="F23" i="89"/>
  <c r="D23" i="89"/>
  <c r="D36" i="89" s="1"/>
  <c r="G22" i="89"/>
  <c r="F22" i="89" s="1"/>
  <c r="D22" i="89"/>
  <c r="D35" i="89" s="1"/>
  <c r="C22" i="89"/>
  <c r="G21" i="89"/>
  <c r="F21" i="89"/>
  <c r="D21" i="89"/>
  <c r="D34" i="89" s="1"/>
  <c r="C34" i="89" s="1"/>
  <c r="G20" i="89"/>
  <c r="F20" i="89" s="1"/>
  <c r="D20" i="89"/>
  <c r="G19" i="89"/>
  <c r="F19" i="89"/>
  <c r="D19" i="89"/>
  <c r="D32" i="89" s="1"/>
  <c r="C32" i="89" s="1"/>
  <c r="G18" i="89"/>
  <c r="F18" i="89" s="1"/>
  <c r="D18" i="89"/>
  <c r="D31" i="89" s="1"/>
  <c r="G17" i="89"/>
  <c r="G16" i="89"/>
  <c r="F16" i="89" s="1"/>
  <c r="C16" i="89"/>
  <c r="G15" i="89"/>
  <c r="F15" i="89"/>
  <c r="C15" i="89"/>
  <c r="G14" i="89"/>
  <c r="F14" i="89"/>
  <c r="C14" i="89"/>
  <c r="G13" i="89"/>
  <c r="F13" i="89"/>
  <c r="C13" i="89"/>
  <c r="G12" i="89"/>
  <c r="F12" i="89"/>
  <c r="C12" i="89"/>
  <c r="G11" i="89"/>
  <c r="F11" i="89"/>
  <c r="C11" i="89"/>
  <c r="G10" i="89"/>
  <c r="F10" i="89" s="1"/>
  <c r="C10" i="89"/>
  <c r="G9" i="89"/>
  <c r="F9" i="89" s="1"/>
  <c r="C9" i="89"/>
  <c r="G8" i="89"/>
  <c r="F8" i="89" s="1"/>
  <c r="C8" i="89"/>
  <c r="G7" i="89"/>
  <c r="F7" i="89"/>
  <c r="C7" i="89"/>
  <c r="G6" i="89"/>
  <c r="F6" i="89"/>
  <c r="C6" i="89"/>
  <c r="G5" i="89"/>
  <c r="F5" i="89"/>
  <c r="C5" i="89"/>
  <c r="A4" i="89"/>
  <c r="K81" i="88"/>
  <c r="G81" i="88"/>
  <c r="F81" i="88"/>
  <c r="C81" i="88"/>
  <c r="K80" i="88"/>
  <c r="G80" i="88"/>
  <c r="F80" i="88"/>
  <c r="C80" i="88"/>
  <c r="K79" i="88"/>
  <c r="G79" i="88"/>
  <c r="F79" i="88"/>
  <c r="C79" i="88"/>
  <c r="K78" i="88"/>
  <c r="G78" i="88"/>
  <c r="F78" i="88"/>
  <c r="C78" i="88"/>
  <c r="K77" i="88"/>
  <c r="G77" i="88"/>
  <c r="F77" i="88"/>
  <c r="C77" i="88"/>
  <c r="K76" i="88"/>
  <c r="G76" i="88"/>
  <c r="F76" i="88"/>
  <c r="C76" i="88"/>
  <c r="K75" i="88"/>
  <c r="G75" i="88"/>
  <c r="F75" i="88"/>
  <c r="C75" i="88"/>
  <c r="K74" i="88"/>
  <c r="G74" i="88"/>
  <c r="F74" i="88"/>
  <c r="C74" i="88"/>
  <c r="K73" i="88"/>
  <c r="G73" i="88"/>
  <c r="F73" i="88"/>
  <c r="C73" i="88"/>
  <c r="K72" i="88"/>
  <c r="G72" i="88"/>
  <c r="F72" i="88"/>
  <c r="C72" i="88"/>
  <c r="K71" i="88"/>
  <c r="G71" i="88"/>
  <c r="F71" i="88"/>
  <c r="C71" i="88"/>
  <c r="K70" i="88"/>
  <c r="G70" i="88"/>
  <c r="F70" i="88"/>
  <c r="C70" i="88"/>
  <c r="G68" i="88"/>
  <c r="F68" i="88"/>
  <c r="G67" i="88"/>
  <c r="F67" i="88" s="1"/>
  <c r="G66" i="88"/>
  <c r="F66" i="88"/>
  <c r="G65" i="88"/>
  <c r="F65" i="88" s="1"/>
  <c r="D65" i="88"/>
  <c r="C65" i="88" s="1"/>
  <c r="G64" i="88"/>
  <c r="F64" i="88"/>
  <c r="G63" i="88"/>
  <c r="F63" i="88" s="1"/>
  <c r="G62" i="88"/>
  <c r="F62" i="88"/>
  <c r="G61" i="88"/>
  <c r="F61" i="88" s="1"/>
  <c r="G60" i="88"/>
  <c r="F60" i="88"/>
  <c r="G59" i="88"/>
  <c r="F59" i="88" s="1"/>
  <c r="G58" i="88"/>
  <c r="F58" i="88"/>
  <c r="G57" i="88"/>
  <c r="F57" i="88" s="1"/>
  <c r="G55" i="88"/>
  <c r="F55" i="88"/>
  <c r="G54" i="88"/>
  <c r="F54" i="88"/>
  <c r="D54" i="88"/>
  <c r="C54" i="88" s="1"/>
  <c r="G53" i="88"/>
  <c r="F53" i="88"/>
  <c r="G52" i="88"/>
  <c r="F52" i="88"/>
  <c r="D52" i="88"/>
  <c r="C52" i="88" s="1"/>
  <c r="G51" i="88"/>
  <c r="F51" i="88"/>
  <c r="G50" i="88"/>
  <c r="F50" i="88"/>
  <c r="G49" i="88"/>
  <c r="F49" i="88"/>
  <c r="G48" i="88"/>
  <c r="F48" i="88"/>
  <c r="D48" i="88"/>
  <c r="G47" i="88"/>
  <c r="F47" i="88"/>
  <c r="G46" i="88"/>
  <c r="F46" i="88"/>
  <c r="G45" i="88"/>
  <c r="F45" i="88"/>
  <c r="G44" i="88"/>
  <c r="F44" i="88"/>
  <c r="G42" i="88"/>
  <c r="F42" i="88" s="1"/>
  <c r="D42" i="88"/>
  <c r="G41" i="88"/>
  <c r="F41" i="88"/>
  <c r="G40" i="88"/>
  <c r="F40" i="88" s="1"/>
  <c r="D40" i="88"/>
  <c r="G39" i="88"/>
  <c r="F39" i="88" s="1"/>
  <c r="G38" i="88"/>
  <c r="F38" i="88" s="1"/>
  <c r="D38" i="88"/>
  <c r="G37" i="88"/>
  <c r="F37" i="88"/>
  <c r="G36" i="88"/>
  <c r="F36" i="88" s="1"/>
  <c r="D36" i="88"/>
  <c r="G35" i="88"/>
  <c r="F35" i="88" s="1"/>
  <c r="G34" i="88"/>
  <c r="F34" i="88" s="1"/>
  <c r="D34" i="88"/>
  <c r="G33" i="88"/>
  <c r="F33" i="88"/>
  <c r="G32" i="88"/>
  <c r="F32" i="88" s="1"/>
  <c r="D32" i="88"/>
  <c r="G31" i="88"/>
  <c r="F31" i="88" s="1"/>
  <c r="G29" i="88"/>
  <c r="F29" i="88"/>
  <c r="D29" i="88"/>
  <c r="C29" i="88"/>
  <c r="G28" i="88"/>
  <c r="F28" i="88" s="1"/>
  <c r="D28" i="88"/>
  <c r="D41" i="88" s="1"/>
  <c r="C41" i="88" s="1"/>
  <c r="C28" i="88"/>
  <c r="G27" i="88"/>
  <c r="F27" i="88"/>
  <c r="D27" i="88"/>
  <c r="C27" i="88"/>
  <c r="G26" i="88"/>
  <c r="F26" i="88" s="1"/>
  <c r="D26" i="88"/>
  <c r="D39" i="88" s="1"/>
  <c r="C39" i="88" s="1"/>
  <c r="C26" i="88"/>
  <c r="G25" i="88"/>
  <c r="F25" i="88"/>
  <c r="D25" i="88"/>
  <c r="C25" i="88"/>
  <c r="G24" i="88"/>
  <c r="F24" i="88" s="1"/>
  <c r="D24" i="88"/>
  <c r="D37" i="88" s="1"/>
  <c r="C24" i="88"/>
  <c r="G23" i="88"/>
  <c r="F23" i="88"/>
  <c r="D23" i="88"/>
  <c r="C23" i="88"/>
  <c r="G22" i="88"/>
  <c r="F22" i="88" s="1"/>
  <c r="D22" i="88"/>
  <c r="D35" i="88" s="1"/>
  <c r="C35" i="88" s="1"/>
  <c r="C22" i="88"/>
  <c r="G21" i="88"/>
  <c r="F21" i="88"/>
  <c r="D21" i="88"/>
  <c r="C21" i="88"/>
  <c r="G20" i="88"/>
  <c r="F20" i="88" s="1"/>
  <c r="D20" i="88"/>
  <c r="D33" i="88" s="1"/>
  <c r="C33" i="88" s="1"/>
  <c r="C20" i="88"/>
  <c r="G19" i="88"/>
  <c r="F19" i="88"/>
  <c r="D19" i="88"/>
  <c r="C19" i="88"/>
  <c r="G18" i="88"/>
  <c r="F18" i="88" s="1"/>
  <c r="D18" i="88"/>
  <c r="D31" i="88" s="1"/>
  <c r="C31" i="88" s="1"/>
  <c r="A30" i="88" s="1"/>
  <c r="C18" i="88"/>
  <c r="A17" i="88" s="1"/>
  <c r="G16" i="88"/>
  <c r="F16" i="88" s="1"/>
  <c r="C16" i="88"/>
  <c r="G15" i="88"/>
  <c r="F15" i="88" s="1"/>
  <c r="C15" i="88"/>
  <c r="G14" i="88"/>
  <c r="F14" i="88" s="1"/>
  <c r="C14" i="88"/>
  <c r="G13" i="88"/>
  <c r="F13" i="88"/>
  <c r="C13" i="88"/>
  <c r="G12" i="88"/>
  <c r="F12" i="88"/>
  <c r="C12" i="88"/>
  <c r="G11" i="88"/>
  <c r="F11" i="88"/>
  <c r="C11" i="88"/>
  <c r="G10" i="88"/>
  <c r="F10" i="88" s="1"/>
  <c r="C10" i="88"/>
  <c r="G9" i="88"/>
  <c r="F9" i="88"/>
  <c r="C9" i="88"/>
  <c r="G8" i="88"/>
  <c r="F8" i="88" s="1"/>
  <c r="C8" i="88"/>
  <c r="G7" i="88"/>
  <c r="F7" i="88" s="1"/>
  <c r="C7" i="88"/>
  <c r="G6" i="88"/>
  <c r="F6" i="88" s="1"/>
  <c r="C6" i="88"/>
  <c r="G5" i="88"/>
  <c r="F5" i="88"/>
  <c r="C5" i="88"/>
  <c r="A4" i="88" s="1"/>
  <c r="K81" i="87"/>
  <c r="G81" i="87"/>
  <c r="F81" i="87"/>
  <c r="C81" i="87"/>
  <c r="K80" i="87"/>
  <c r="G80" i="87"/>
  <c r="F80" i="87" s="1"/>
  <c r="C80" i="87"/>
  <c r="K79" i="87"/>
  <c r="G79" i="87"/>
  <c r="F79" i="87"/>
  <c r="C79" i="87"/>
  <c r="K78" i="87"/>
  <c r="G78" i="87"/>
  <c r="F78" i="87" s="1"/>
  <c r="C78" i="87"/>
  <c r="K77" i="87"/>
  <c r="G77" i="87"/>
  <c r="F77" i="87"/>
  <c r="C77" i="87"/>
  <c r="K76" i="87"/>
  <c r="G76" i="87"/>
  <c r="F76" i="87" s="1"/>
  <c r="C76" i="87"/>
  <c r="K75" i="87"/>
  <c r="G75" i="87"/>
  <c r="F75" i="87"/>
  <c r="C75" i="87"/>
  <c r="K74" i="87"/>
  <c r="G74" i="87"/>
  <c r="F74" i="87" s="1"/>
  <c r="C74" i="87"/>
  <c r="K73" i="87"/>
  <c r="G73" i="87"/>
  <c r="F73" i="87"/>
  <c r="C73" i="87"/>
  <c r="K72" i="87"/>
  <c r="G72" i="87"/>
  <c r="F72" i="87" s="1"/>
  <c r="C72" i="87"/>
  <c r="K71" i="87"/>
  <c r="G71" i="87"/>
  <c r="F71" i="87"/>
  <c r="C71" i="87"/>
  <c r="K70" i="87"/>
  <c r="G70" i="87"/>
  <c r="F70" i="87" s="1"/>
  <c r="C70" i="87"/>
  <c r="G68" i="87"/>
  <c r="F68" i="87" s="1"/>
  <c r="G67" i="87"/>
  <c r="F67" i="87" s="1"/>
  <c r="G66" i="87"/>
  <c r="F66" i="87" s="1"/>
  <c r="G65" i="87"/>
  <c r="F65" i="87" s="1"/>
  <c r="G64" i="87"/>
  <c r="F64" i="87" s="1"/>
  <c r="G63" i="87"/>
  <c r="F63" i="87" s="1"/>
  <c r="G62" i="87"/>
  <c r="F62" i="87" s="1"/>
  <c r="G61" i="87"/>
  <c r="F61" i="87" s="1"/>
  <c r="G60" i="87"/>
  <c r="F60" i="87" s="1"/>
  <c r="D60" i="87"/>
  <c r="C60" i="87" s="1"/>
  <c r="G59" i="87"/>
  <c r="F59" i="87" s="1"/>
  <c r="G58" i="87"/>
  <c r="F58" i="87" s="1"/>
  <c r="G57" i="87"/>
  <c r="F57" i="87" s="1"/>
  <c r="G55" i="87"/>
  <c r="F55" i="87"/>
  <c r="G54" i="87"/>
  <c r="F54" i="87" s="1"/>
  <c r="G53" i="87"/>
  <c r="F53" i="87"/>
  <c r="G52" i="87"/>
  <c r="F52" i="87" s="1"/>
  <c r="G51" i="87"/>
  <c r="F51" i="87"/>
  <c r="G50" i="87"/>
  <c r="F50" i="87" s="1"/>
  <c r="G49" i="87"/>
  <c r="F49" i="87"/>
  <c r="G48" i="87"/>
  <c r="F48" i="87" s="1"/>
  <c r="G47" i="87"/>
  <c r="F47" i="87"/>
  <c r="C47" i="87"/>
  <c r="G46" i="87"/>
  <c r="F46" i="87" s="1"/>
  <c r="G45" i="87"/>
  <c r="F45" i="87"/>
  <c r="G44" i="87"/>
  <c r="F44" i="87" s="1"/>
  <c r="G42" i="87"/>
  <c r="F42" i="87" s="1"/>
  <c r="G41" i="87"/>
  <c r="F41" i="87"/>
  <c r="D41" i="87"/>
  <c r="G40" i="87"/>
  <c r="F40" i="87" s="1"/>
  <c r="D40" i="87"/>
  <c r="D53" i="87" s="1"/>
  <c r="D66" i="87" s="1"/>
  <c r="C66" i="87" s="1"/>
  <c r="G39" i="87"/>
  <c r="F39" i="87"/>
  <c r="D39" i="87"/>
  <c r="G38" i="87"/>
  <c r="F38" i="87" s="1"/>
  <c r="D38" i="87"/>
  <c r="G37" i="87"/>
  <c r="F37" i="87"/>
  <c r="D37" i="87"/>
  <c r="G36" i="87"/>
  <c r="F36" i="87" s="1"/>
  <c r="G35" i="87"/>
  <c r="F35" i="87"/>
  <c r="D35" i="87"/>
  <c r="G34" i="87"/>
  <c r="F34" i="87" s="1"/>
  <c r="D34" i="87"/>
  <c r="D47" i="87" s="1"/>
  <c r="C34" i="87"/>
  <c r="G33" i="87"/>
  <c r="F33" i="87"/>
  <c r="D33" i="87"/>
  <c r="G32" i="87"/>
  <c r="F32" i="87" s="1"/>
  <c r="G31" i="87"/>
  <c r="F31" i="87"/>
  <c r="D31" i="87"/>
  <c r="G29" i="87"/>
  <c r="F29" i="87"/>
  <c r="D29" i="87"/>
  <c r="C29" i="87" s="1"/>
  <c r="G28" i="87"/>
  <c r="F28" i="87"/>
  <c r="D28" i="87"/>
  <c r="C28" i="87"/>
  <c r="G27" i="87"/>
  <c r="F27" i="87"/>
  <c r="D27" i="87"/>
  <c r="C27" i="87" s="1"/>
  <c r="G26" i="87"/>
  <c r="F26" i="87"/>
  <c r="D26" i="87"/>
  <c r="C26" i="87"/>
  <c r="G25" i="87"/>
  <c r="F25" i="87"/>
  <c r="D25" i="87"/>
  <c r="C25" i="87" s="1"/>
  <c r="G24" i="87"/>
  <c r="F24" i="87"/>
  <c r="D24" i="87"/>
  <c r="C24" i="87"/>
  <c r="G23" i="87"/>
  <c r="F23" i="87"/>
  <c r="D23" i="87"/>
  <c r="C23" i="87" s="1"/>
  <c r="G22" i="87"/>
  <c r="F22" i="87"/>
  <c r="D22" i="87"/>
  <c r="C22" i="87"/>
  <c r="G21" i="87"/>
  <c r="F21" i="87"/>
  <c r="D21" i="87"/>
  <c r="C21" i="87" s="1"/>
  <c r="G20" i="87"/>
  <c r="F20" i="87"/>
  <c r="D20" i="87"/>
  <c r="C20" i="87"/>
  <c r="G19" i="87"/>
  <c r="F19" i="87"/>
  <c r="D19" i="87"/>
  <c r="G18" i="87"/>
  <c r="F18" i="87"/>
  <c r="D18" i="87"/>
  <c r="C18" i="87"/>
  <c r="A17" i="87" s="1"/>
  <c r="G16" i="87"/>
  <c r="F16" i="87" s="1"/>
  <c r="C16" i="87"/>
  <c r="G15" i="87"/>
  <c r="F15" i="87"/>
  <c r="C15" i="87"/>
  <c r="G14" i="87"/>
  <c r="F14" i="87" s="1"/>
  <c r="C14" i="87"/>
  <c r="G13" i="87"/>
  <c r="F13" i="87" s="1"/>
  <c r="C13" i="87"/>
  <c r="G12" i="87"/>
  <c r="F12" i="87" s="1"/>
  <c r="C12" i="87"/>
  <c r="G11" i="87"/>
  <c r="F11" i="87"/>
  <c r="C11" i="87"/>
  <c r="G10" i="87"/>
  <c r="F10" i="87"/>
  <c r="C10" i="87"/>
  <c r="G9" i="87"/>
  <c r="F9" i="87"/>
  <c r="C9" i="87"/>
  <c r="G8" i="87"/>
  <c r="F8" i="87"/>
  <c r="C8" i="87"/>
  <c r="G7" i="87"/>
  <c r="F7" i="87"/>
  <c r="C7" i="87"/>
  <c r="G6" i="87"/>
  <c r="F6" i="87" s="1"/>
  <c r="C6" i="87"/>
  <c r="G5" i="87"/>
  <c r="F5" i="87" s="1"/>
  <c r="C5" i="87"/>
  <c r="A4" i="87"/>
  <c r="K81" i="86"/>
  <c r="G81" i="86"/>
  <c r="F81" i="86"/>
  <c r="C81" i="86"/>
  <c r="K80" i="86"/>
  <c r="G80" i="86"/>
  <c r="F80" i="86"/>
  <c r="C80" i="86"/>
  <c r="K79" i="86"/>
  <c r="G79" i="86"/>
  <c r="F79" i="86"/>
  <c r="C79" i="86"/>
  <c r="K78" i="86"/>
  <c r="G78" i="86"/>
  <c r="F78" i="86"/>
  <c r="C78" i="86"/>
  <c r="K77" i="86"/>
  <c r="G77" i="86"/>
  <c r="F77" i="86"/>
  <c r="C77" i="86"/>
  <c r="K76" i="86"/>
  <c r="G76" i="86"/>
  <c r="F76" i="86"/>
  <c r="C76" i="86"/>
  <c r="K75" i="86"/>
  <c r="G75" i="86"/>
  <c r="F75" i="86"/>
  <c r="C75" i="86"/>
  <c r="K74" i="86"/>
  <c r="G74" i="86"/>
  <c r="F74" i="86"/>
  <c r="C74" i="86"/>
  <c r="K73" i="86"/>
  <c r="G73" i="86"/>
  <c r="F73" i="86"/>
  <c r="C73" i="86"/>
  <c r="K72" i="86"/>
  <c r="G72" i="86"/>
  <c r="F72" i="86"/>
  <c r="C72" i="86"/>
  <c r="K71" i="86"/>
  <c r="G71" i="86"/>
  <c r="F71" i="86"/>
  <c r="C71" i="86"/>
  <c r="K70" i="86"/>
  <c r="G70" i="86"/>
  <c r="F70" i="86"/>
  <c r="C70" i="86"/>
  <c r="G68" i="86"/>
  <c r="F68" i="86" s="1"/>
  <c r="G67" i="86"/>
  <c r="F67" i="86"/>
  <c r="G66" i="86"/>
  <c r="F66" i="86" s="1"/>
  <c r="G65" i="86"/>
  <c r="F65" i="86"/>
  <c r="G64" i="86"/>
  <c r="F64" i="86" s="1"/>
  <c r="G63" i="86"/>
  <c r="F63" i="86"/>
  <c r="G62" i="86"/>
  <c r="F62" i="86" s="1"/>
  <c r="G61" i="86"/>
  <c r="F61" i="86"/>
  <c r="G60" i="86"/>
  <c r="F60" i="86" s="1"/>
  <c r="G59" i="86"/>
  <c r="F59" i="86"/>
  <c r="G58" i="86"/>
  <c r="F58" i="86" s="1"/>
  <c r="G57" i="86"/>
  <c r="F57" i="86"/>
  <c r="G55" i="86"/>
  <c r="F55" i="86"/>
  <c r="G54" i="86"/>
  <c r="F54" i="86"/>
  <c r="G53" i="86"/>
  <c r="F53" i="86"/>
  <c r="G52" i="86"/>
  <c r="F52" i="86"/>
  <c r="G51" i="86"/>
  <c r="F51" i="86"/>
  <c r="D51" i="86"/>
  <c r="G50" i="86"/>
  <c r="F50" i="86"/>
  <c r="G49" i="86"/>
  <c r="F49" i="86"/>
  <c r="G48" i="86"/>
  <c r="F48" i="86"/>
  <c r="G47" i="86"/>
  <c r="F47" i="86"/>
  <c r="G46" i="86"/>
  <c r="F46" i="86"/>
  <c r="G45" i="86"/>
  <c r="F45" i="86"/>
  <c r="G44" i="86"/>
  <c r="F44" i="86"/>
  <c r="G42" i="86"/>
  <c r="F42" i="86" s="1"/>
  <c r="G41" i="86"/>
  <c r="F41" i="86" s="1"/>
  <c r="D41" i="86"/>
  <c r="G40" i="86"/>
  <c r="F40" i="86"/>
  <c r="G39" i="86"/>
  <c r="F39" i="86" s="1"/>
  <c r="D39" i="86"/>
  <c r="G38" i="86"/>
  <c r="F38" i="86" s="1"/>
  <c r="G37" i="86"/>
  <c r="F37" i="86" s="1"/>
  <c r="D37" i="86"/>
  <c r="G36" i="86"/>
  <c r="F36" i="86"/>
  <c r="G35" i="86"/>
  <c r="F35" i="86" s="1"/>
  <c r="D35" i="86"/>
  <c r="G34" i="86"/>
  <c r="F34" i="86" s="1"/>
  <c r="G33" i="86"/>
  <c r="F33" i="86" s="1"/>
  <c r="D33" i="86"/>
  <c r="G32" i="86"/>
  <c r="F32" i="86"/>
  <c r="G31" i="86"/>
  <c r="F31" i="86" s="1"/>
  <c r="D31" i="86"/>
  <c r="G29" i="86"/>
  <c r="F29" i="86" s="1"/>
  <c r="D29" i="86"/>
  <c r="D42" i="86" s="1"/>
  <c r="C29" i="86"/>
  <c r="G28" i="86"/>
  <c r="F28" i="86"/>
  <c r="D28" i="86"/>
  <c r="C28" i="86"/>
  <c r="G27" i="86"/>
  <c r="F27" i="86" s="1"/>
  <c r="D27" i="86"/>
  <c r="D40" i="86" s="1"/>
  <c r="C40" i="86" s="1"/>
  <c r="C27" i="86"/>
  <c r="G26" i="86"/>
  <c r="F26" i="86"/>
  <c r="D26" i="86"/>
  <c r="C26" i="86"/>
  <c r="G25" i="86"/>
  <c r="F25" i="86" s="1"/>
  <c r="D25" i="86"/>
  <c r="D38" i="86" s="1"/>
  <c r="C38" i="86" s="1"/>
  <c r="C25" i="86"/>
  <c r="G24" i="86"/>
  <c r="F24" i="86"/>
  <c r="D24" i="86"/>
  <c r="C24" i="86"/>
  <c r="G23" i="86"/>
  <c r="F23" i="86" s="1"/>
  <c r="D23" i="86"/>
  <c r="D36" i="86" s="1"/>
  <c r="C36" i="86" s="1"/>
  <c r="C23" i="86"/>
  <c r="G22" i="86"/>
  <c r="F22" i="86"/>
  <c r="D22" i="86"/>
  <c r="C22" i="86"/>
  <c r="G21" i="86"/>
  <c r="F21" i="86" s="1"/>
  <c r="D21" i="86"/>
  <c r="D34" i="86" s="1"/>
  <c r="C34" i="86" s="1"/>
  <c r="C21" i="86"/>
  <c r="G20" i="86"/>
  <c r="F20" i="86"/>
  <c r="D20" i="86"/>
  <c r="C20" i="86"/>
  <c r="G19" i="86"/>
  <c r="F19" i="86" s="1"/>
  <c r="D19" i="86"/>
  <c r="D32" i="86" s="1"/>
  <c r="C19" i="86"/>
  <c r="G18" i="86"/>
  <c r="F18" i="86"/>
  <c r="D18" i="86"/>
  <c r="C18" i="86"/>
  <c r="A17" i="86" s="1"/>
  <c r="G16" i="86"/>
  <c r="F16" i="86"/>
  <c r="C16" i="86"/>
  <c r="G15" i="86"/>
  <c r="F15" i="86"/>
  <c r="C15" i="86"/>
  <c r="G14" i="86"/>
  <c r="F14" i="86" s="1"/>
  <c r="C14" i="86"/>
  <c r="G13" i="86"/>
  <c r="F13" i="86"/>
  <c r="C13" i="86"/>
  <c r="G12" i="86"/>
  <c r="F12" i="86" s="1"/>
  <c r="C12" i="86"/>
  <c r="G11" i="86"/>
  <c r="F11" i="86" s="1"/>
  <c r="C11" i="86"/>
  <c r="G10" i="86"/>
  <c r="F10" i="86" s="1"/>
  <c r="C10" i="86"/>
  <c r="G9" i="86"/>
  <c r="F9" i="86"/>
  <c r="C9" i="86"/>
  <c r="G8" i="86"/>
  <c r="F8" i="86"/>
  <c r="C8" i="86"/>
  <c r="G7" i="86"/>
  <c r="F7" i="86"/>
  <c r="C7" i="86"/>
  <c r="G6" i="86"/>
  <c r="F6" i="86" s="1"/>
  <c r="C6" i="86"/>
  <c r="G5" i="86"/>
  <c r="F5" i="86"/>
  <c r="C5" i="86"/>
  <c r="A4" i="86"/>
  <c r="K81" i="85"/>
  <c r="G81" i="85"/>
  <c r="F81" i="85" s="1"/>
  <c r="C81" i="85"/>
  <c r="K80" i="85"/>
  <c r="G80" i="85"/>
  <c r="F80" i="85"/>
  <c r="C80" i="85"/>
  <c r="K79" i="85"/>
  <c r="G79" i="85"/>
  <c r="F79" i="85" s="1"/>
  <c r="C79" i="85"/>
  <c r="K78" i="85"/>
  <c r="G78" i="85"/>
  <c r="F78" i="85"/>
  <c r="C78" i="85"/>
  <c r="K77" i="85"/>
  <c r="G77" i="85"/>
  <c r="F77" i="85" s="1"/>
  <c r="C77" i="85"/>
  <c r="K76" i="85"/>
  <c r="G76" i="85"/>
  <c r="F76" i="85"/>
  <c r="C76" i="85"/>
  <c r="K75" i="85"/>
  <c r="G75" i="85"/>
  <c r="F75" i="85" s="1"/>
  <c r="C75" i="85"/>
  <c r="K74" i="85"/>
  <c r="G74" i="85"/>
  <c r="F74" i="85"/>
  <c r="C74" i="85"/>
  <c r="K73" i="85"/>
  <c r="G73" i="85"/>
  <c r="F73" i="85" s="1"/>
  <c r="C73" i="85"/>
  <c r="K72" i="85"/>
  <c r="G72" i="85"/>
  <c r="F72" i="85"/>
  <c r="C72" i="85"/>
  <c r="K71" i="85"/>
  <c r="G71" i="85"/>
  <c r="F71" i="85" s="1"/>
  <c r="C71" i="85"/>
  <c r="K70" i="85"/>
  <c r="G70" i="85"/>
  <c r="F70" i="85"/>
  <c r="C70" i="85"/>
  <c r="G68" i="85"/>
  <c r="F68" i="85" s="1"/>
  <c r="G67" i="85"/>
  <c r="F67" i="85" s="1"/>
  <c r="G66" i="85"/>
  <c r="F66" i="85"/>
  <c r="G65" i="85"/>
  <c r="F65" i="85" s="1"/>
  <c r="G64" i="85"/>
  <c r="F64" i="85" s="1"/>
  <c r="G63" i="85"/>
  <c r="F63" i="85" s="1"/>
  <c r="G62" i="85"/>
  <c r="F62" i="85"/>
  <c r="G61" i="85"/>
  <c r="F61" i="85" s="1"/>
  <c r="G60" i="85"/>
  <c r="F60" i="85" s="1"/>
  <c r="G59" i="85"/>
  <c r="F59" i="85" s="1"/>
  <c r="G58" i="85"/>
  <c r="F58" i="85"/>
  <c r="G57" i="85"/>
  <c r="F57" i="85" s="1"/>
  <c r="D57" i="85"/>
  <c r="C57" i="85" s="1"/>
  <c r="A56" i="85" s="1"/>
  <c r="G55" i="85"/>
  <c r="F55" i="85" s="1"/>
  <c r="G54" i="85"/>
  <c r="F54" i="85"/>
  <c r="G53" i="85"/>
  <c r="F53" i="85" s="1"/>
  <c r="G52" i="85"/>
  <c r="F52" i="85"/>
  <c r="G51" i="85"/>
  <c r="F51" i="85" s="1"/>
  <c r="G50" i="85"/>
  <c r="F50" i="85"/>
  <c r="G49" i="85"/>
  <c r="F49" i="85" s="1"/>
  <c r="D49" i="85"/>
  <c r="G48" i="85"/>
  <c r="F48" i="85"/>
  <c r="G47" i="85"/>
  <c r="F47" i="85" s="1"/>
  <c r="G46" i="85"/>
  <c r="F46" i="85"/>
  <c r="G45" i="85"/>
  <c r="F45" i="85" s="1"/>
  <c r="G44" i="85"/>
  <c r="F44" i="85"/>
  <c r="C44" i="85"/>
  <c r="A43" i="85" s="1"/>
  <c r="G42" i="85"/>
  <c r="F42" i="85"/>
  <c r="D42" i="85"/>
  <c r="C42" i="85" s="1"/>
  <c r="G41" i="85"/>
  <c r="F41" i="85" s="1"/>
  <c r="G40" i="85"/>
  <c r="F40" i="85"/>
  <c r="D40" i="85"/>
  <c r="C40" i="85" s="1"/>
  <c r="G39" i="85"/>
  <c r="F39" i="85" s="1"/>
  <c r="G38" i="85"/>
  <c r="F38" i="85"/>
  <c r="D38" i="85"/>
  <c r="G37" i="85"/>
  <c r="F37" i="85" s="1"/>
  <c r="G36" i="85"/>
  <c r="F36" i="85"/>
  <c r="D36" i="85"/>
  <c r="C36" i="85" s="1"/>
  <c r="G35" i="85"/>
  <c r="F35" i="85" s="1"/>
  <c r="D35" i="85"/>
  <c r="G34" i="85"/>
  <c r="F34" i="85"/>
  <c r="D34" i="85"/>
  <c r="C34" i="85" s="1"/>
  <c r="G33" i="85"/>
  <c r="F33" i="85" s="1"/>
  <c r="G32" i="85"/>
  <c r="F32" i="85"/>
  <c r="D32" i="85"/>
  <c r="C32" i="85" s="1"/>
  <c r="G31" i="85"/>
  <c r="F31" i="85" s="1"/>
  <c r="D31" i="85"/>
  <c r="D44" i="85" s="1"/>
  <c r="C31" i="85"/>
  <c r="A30" i="85" s="1"/>
  <c r="G29" i="85"/>
  <c r="F29" i="85"/>
  <c r="D29" i="85"/>
  <c r="C29" i="85"/>
  <c r="G28" i="85"/>
  <c r="F28" i="85"/>
  <c r="D28" i="85"/>
  <c r="C28" i="85" s="1"/>
  <c r="G27" i="85"/>
  <c r="F27" i="85" s="1"/>
  <c r="D27" i="85"/>
  <c r="C27" i="85"/>
  <c r="G26" i="85"/>
  <c r="F26" i="85"/>
  <c r="D26" i="85"/>
  <c r="C26" i="85" s="1"/>
  <c r="G25" i="85"/>
  <c r="F25" i="85"/>
  <c r="D25" i="85"/>
  <c r="C25" i="85"/>
  <c r="G24" i="85"/>
  <c r="F24" i="85"/>
  <c r="D24" i="85"/>
  <c r="C24" i="85" s="1"/>
  <c r="G23" i="85"/>
  <c r="F23" i="85" s="1"/>
  <c r="D23" i="85"/>
  <c r="C23" i="85"/>
  <c r="G22" i="85"/>
  <c r="F22" i="85"/>
  <c r="D22" i="85"/>
  <c r="C22" i="85" s="1"/>
  <c r="G21" i="85"/>
  <c r="F21" i="85" s="1"/>
  <c r="D21" i="85"/>
  <c r="C21" i="85"/>
  <c r="G20" i="85"/>
  <c r="F20" i="85"/>
  <c r="D20" i="85"/>
  <c r="G19" i="85"/>
  <c r="F19" i="85"/>
  <c r="D19" i="85"/>
  <c r="C19" i="85"/>
  <c r="G18" i="85"/>
  <c r="F18" i="85"/>
  <c r="D18" i="85"/>
  <c r="C18" i="85" s="1"/>
  <c r="A17" i="85"/>
  <c r="G16" i="85"/>
  <c r="F16" i="85" s="1"/>
  <c r="C16" i="85"/>
  <c r="G15" i="85"/>
  <c r="F15" i="85"/>
  <c r="C15" i="85"/>
  <c r="G14" i="85"/>
  <c r="F14" i="85"/>
  <c r="C14" i="85"/>
  <c r="G13" i="85"/>
  <c r="F13" i="85"/>
  <c r="C13" i="85"/>
  <c r="G12" i="85"/>
  <c r="F12" i="85"/>
  <c r="C12" i="85"/>
  <c r="G11" i="85"/>
  <c r="F11" i="85"/>
  <c r="C11" i="85"/>
  <c r="G10" i="85"/>
  <c r="F10" i="85" s="1"/>
  <c r="C10" i="85"/>
  <c r="G9" i="85"/>
  <c r="F9" i="85" s="1"/>
  <c r="C9" i="85"/>
  <c r="G8" i="85"/>
  <c r="F8" i="85" s="1"/>
  <c r="C8" i="85"/>
  <c r="G7" i="85"/>
  <c r="F7" i="85"/>
  <c r="C7" i="85"/>
  <c r="G6" i="85"/>
  <c r="F6" i="85"/>
  <c r="C6" i="85"/>
  <c r="G5" i="85"/>
  <c r="F5" i="85"/>
  <c r="C5" i="85"/>
  <c r="A4" i="85"/>
  <c r="K94" i="84"/>
  <c r="G94" i="84"/>
  <c r="F94" i="84"/>
  <c r="C94" i="84"/>
  <c r="K93" i="84"/>
  <c r="G93" i="84"/>
  <c r="F93" i="84"/>
  <c r="C93" i="84"/>
  <c r="K92" i="84"/>
  <c r="G92" i="84"/>
  <c r="F92" i="84"/>
  <c r="C92" i="84"/>
  <c r="K91" i="84"/>
  <c r="G91" i="84"/>
  <c r="F91" i="84"/>
  <c r="C91" i="84"/>
  <c r="K90" i="84"/>
  <c r="G90" i="84"/>
  <c r="F90" i="84"/>
  <c r="C90" i="84"/>
  <c r="K89" i="84"/>
  <c r="G89" i="84"/>
  <c r="F89" i="84"/>
  <c r="C89" i="84"/>
  <c r="K88" i="84"/>
  <c r="G88" i="84"/>
  <c r="F88" i="84"/>
  <c r="C88" i="84"/>
  <c r="K87" i="84"/>
  <c r="G87" i="84"/>
  <c r="F87" i="84"/>
  <c r="C87" i="84"/>
  <c r="K86" i="84"/>
  <c r="G86" i="84"/>
  <c r="F86" i="84"/>
  <c r="C86" i="84"/>
  <c r="K85" i="84"/>
  <c r="G85" i="84"/>
  <c r="F85" i="84"/>
  <c r="C85" i="84"/>
  <c r="K84" i="84"/>
  <c r="G84" i="84"/>
  <c r="F84" i="84"/>
  <c r="C84" i="84"/>
  <c r="K83" i="84"/>
  <c r="G83" i="84"/>
  <c r="F83" i="84"/>
  <c r="C83" i="84"/>
  <c r="G81" i="84"/>
  <c r="F81" i="84"/>
  <c r="G80" i="84"/>
  <c r="F80" i="84" s="1"/>
  <c r="G79" i="84"/>
  <c r="F79" i="84"/>
  <c r="G78" i="84"/>
  <c r="F78" i="84" s="1"/>
  <c r="G77" i="84"/>
  <c r="F77" i="84"/>
  <c r="G76" i="84"/>
  <c r="F76" i="84" s="1"/>
  <c r="G75" i="84"/>
  <c r="F75" i="84"/>
  <c r="G74" i="84"/>
  <c r="F74" i="84"/>
  <c r="G73" i="84"/>
  <c r="F73" i="84" s="1"/>
  <c r="G72" i="84"/>
  <c r="F72" i="84"/>
  <c r="G71" i="84"/>
  <c r="F71" i="84" s="1"/>
  <c r="G70" i="84"/>
  <c r="F70" i="84"/>
  <c r="G68" i="84"/>
  <c r="F68" i="84"/>
  <c r="G67" i="84"/>
  <c r="F67" i="84" s="1"/>
  <c r="G66" i="84"/>
  <c r="F66" i="84"/>
  <c r="G65" i="84"/>
  <c r="F65" i="84" s="1"/>
  <c r="G64" i="84"/>
  <c r="F64" i="84"/>
  <c r="G63" i="84"/>
  <c r="F63" i="84" s="1"/>
  <c r="G62" i="84"/>
  <c r="F62" i="84"/>
  <c r="G61" i="84"/>
  <c r="F61" i="84" s="1"/>
  <c r="G60" i="84"/>
  <c r="F60" i="84"/>
  <c r="G59" i="84"/>
  <c r="F59" i="84" s="1"/>
  <c r="G58" i="84"/>
  <c r="F58" i="84"/>
  <c r="G57" i="84"/>
  <c r="F57" i="84" s="1"/>
  <c r="G55" i="84"/>
  <c r="F55" i="84"/>
  <c r="G54" i="84"/>
  <c r="F54" i="84" s="1"/>
  <c r="G53" i="84"/>
  <c r="F53" i="84"/>
  <c r="G52" i="84"/>
  <c r="F52" i="84" s="1"/>
  <c r="G51" i="84"/>
  <c r="F51" i="84"/>
  <c r="G50" i="84"/>
  <c r="F50" i="84" s="1"/>
  <c r="G49" i="84"/>
  <c r="F49" i="84"/>
  <c r="G48" i="84"/>
  <c r="F48" i="84" s="1"/>
  <c r="G47" i="84"/>
  <c r="F47" i="84"/>
  <c r="G46" i="84"/>
  <c r="F46" i="84" s="1"/>
  <c r="D46" i="84"/>
  <c r="G45" i="84"/>
  <c r="F45" i="84"/>
  <c r="G44" i="84"/>
  <c r="F44" i="84" s="1"/>
  <c r="D44" i="84"/>
  <c r="G42" i="84"/>
  <c r="F42" i="84" s="1"/>
  <c r="D42" i="84"/>
  <c r="G41" i="84"/>
  <c r="F41" i="84"/>
  <c r="G40" i="84"/>
  <c r="F40" i="84" s="1"/>
  <c r="D40" i="84"/>
  <c r="G39" i="84"/>
  <c r="F39" i="84"/>
  <c r="G38" i="84"/>
  <c r="F38" i="84" s="1"/>
  <c r="D38" i="84"/>
  <c r="G37" i="84"/>
  <c r="F37" i="84"/>
  <c r="G36" i="84"/>
  <c r="F36" i="84" s="1"/>
  <c r="D36" i="84"/>
  <c r="G35" i="84"/>
  <c r="F35" i="84"/>
  <c r="G34" i="84"/>
  <c r="F34" i="84" s="1"/>
  <c r="D34" i="84"/>
  <c r="G33" i="84"/>
  <c r="F33" i="84"/>
  <c r="G32" i="84"/>
  <c r="F32" i="84" s="1"/>
  <c r="D32" i="84"/>
  <c r="G31" i="84"/>
  <c r="F31" i="84"/>
  <c r="A30" i="84"/>
  <c r="G29" i="84"/>
  <c r="F29" i="84"/>
  <c r="D29" i="84"/>
  <c r="C29" i="84" s="1"/>
  <c r="G28" i="84"/>
  <c r="F28" i="84" s="1"/>
  <c r="D28" i="84"/>
  <c r="D41" i="84" s="1"/>
  <c r="C41" i="84" s="1"/>
  <c r="C28" i="84"/>
  <c r="G27" i="84"/>
  <c r="F27" i="84"/>
  <c r="D27" i="84"/>
  <c r="C27" i="84" s="1"/>
  <c r="G26" i="84"/>
  <c r="F26" i="84" s="1"/>
  <c r="D26" i="84"/>
  <c r="D39" i="84" s="1"/>
  <c r="C39" i="84" s="1"/>
  <c r="C26" i="84"/>
  <c r="G25" i="84"/>
  <c r="F25" i="84"/>
  <c r="D25" i="84"/>
  <c r="C25" i="84" s="1"/>
  <c r="G24" i="84"/>
  <c r="F24" i="84" s="1"/>
  <c r="D24" i="84"/>
  <c r="D37" i="84" s="1"/>
  <c r="C24" i="84"/>
  <c r="G23" i="84"/>
  <c r="F23" i="84"/>
  <c r="D23" i="84"/>
  <c r="C23" i="84" s="1"/>
  <c r="G22" i="84"/>
  <c r="F22" i="84" s="1"/>
  <c r="D22" i="84"/>
  <c r="D35" i="84" s="1"/>
  <c r="C35" i="84" s="1"/>
  <c r="C22" i="84"/>
  <c r="G21" i="84"/>
  <c r="F21" i="84"/>
  <c r="D21" i="84"/>
  <c r="C21" i="84" s="1"/>
  <c r="G20" i="84"/>
  <c r="F20" i="84" s="1"/>
  <c r="D20" i="84"/>
  <c r="D33" i="84" s="1"/>
  <c r="C33" i="84" s="1"/>
  <c r="C20" i="84"/>
  <c r="G19" i="84"/>
  <c r="F19" i="84"/>
  <c r="D19" i="84"/>
  <c r="C19" i="84" s="1"/>
  <c r="G18" i="84"/>
  <c r="F18" i="84" s="1"/>
  <c r="D18" i="84"/>
  <c r="D31" i="84" s="1"/>
  <c r="C31" i="84" s="1"/>
  <c r="C18" i="84"/>
  <c r="A17" i="84" s="1"/>
  <c r="G16" i="84"/>
  <c r="F16" i="84" s="1"/>
  <c r="C16" i="84"/>
  <c r="G15" i="84"/>
  <c r="F15" i="84" s="1"/>
  <c r="C15" i="84"/>
  <c r="G14" i="84"/>
  <c r="F14" i="84" s="1"/>
  <c r="C14" i="84"/>
  <c r="G13" i="84"/>
  <c r="F13" i="84" s="1"/>
  <c r="C13" i="84"/>
  <c r="G12" i="84"/>
  <c r="F12" i="84"/>
  <c r="C12" i="84"/>
  <c r="G11" i="84"/>
  <c r="F11" i="84"/>
  <c r="C11" i="84"/>
  <c r="G10" i="84"/>
  <c r="F10" i="84"/>
  <c r="C10" i="84"/>
  <c r="G9" i="84"/>
  <c r="F9" i="84"/>
  <c r="C9" i="84"/>
  <c r="G8" i="84"/>
  <c r="F8" i="84" s="1"/>
  <c r="C8" i="84"/>
  <c r="G7" i="84"/>
  <c r="F7" i="84" s="1"/>
  <c r="C7" i="84"/>
  <c r="G6" i="84"/>
  <c r="F6" i="84" s="1"/>
  <c r="C6" i="84"/>
  <c r="G5" i="84"/>
  <c r="F5" i="84" s="1"/>
  <c r="C5" i="84"/>
  <c r="A4" i="84" s="1"/>
  <c r="K94" i="83"/>
  <c r="G94" i="83"/>
  <c r="F94" i="83"/>
  <c r="C94" i="83"/>
  <c r="K93" i="83"/>
  <c r="G93" i="83"/>
  <c r="F93" i="83" s="1"/>
  <c r="C93" i="83"/>
  <c r="K92" i="83"/>
  <c r="G92" i="83"/>
  <c r="F92" i="83"/>
  <c r="C92" i="83"/>
  <c r="K91" i="83"/>
  <c r="G91" i="83"/>
  <c r="F91" i="83" s="1"/>
  <c r="C91" i="83"/>
  <c r="K90" i="83"/>
  <c r="G90" i="83"/>
  <c r="F90" i="83"/>
  <c r="C90" i="83"/>
  <c r="K89" i="83"/>
  <c r="G89" i="83"/>
  <c r="F89" i="83" s="1"/>
  <c r="C89" i="83"/>
  <c r="K88" i="83"/>
  <c r="G88" i="83"/>
  <c r="F88" i="83"/>
  <c r="C88" i="83"/>
  <c r="K87" i="83"/>
  <c r="G87" i="83"/>
  <c r="F87" i="83" s="1"/>
  <c r="C87" i="83"/>
  <c r="K86" i="83"/>
  <c r="G86" i="83"/>
  <c r="F86" i="83"/>
  <c r="C86" i="83"/>
  <c r="K85" i="83"/>
  <c r="G85" i="83"/>
  <c r="F85" i="83" s="1"/>
  <c r="C85" i="83"/>
  <c r="K84" i="83"/>
  <c r="G84" i="83"/>
  <c r="F84" i="83"/>
  <c r="C84" i="83"/>
  <c r="K83" i="83"/>
  <c r="G83" i="83"/>
  <c r="F83" i="83" s="1"/>
  <c r="C83" i="83"/>
  <c r="G81" i="83"/>
  <c r="F81" i="83" s="1"/>
  <c r="G80" i="83"/>
  <c r="F80" i="83"/>
  <c r="G79" i="83"/>
  <c r="F79" i="83" s="1"/>
  <c r="G78" i="83"/>
  <c r="F78" i="83"/>
  <c r="G77" i="83"/>
  <c r="F77" i="83" s="1"/>
  <c r="G76" i="83"/>
  <c r="F76" i="83"/>
  <c r="G75" i="83"/>
  <c r="F75" i="83" s="1"/>
  <c r="G74" i="83"/>
  <c r="F74" i="83"/>
  <c r="G73" i="83"/>
  <c r="F73" i="83" s="1"/>
  <c r="G72" i="83"/>
  <c r="F72" i="83"/>
  <c r="G71" i="83"/>
  <c r="F71" i="83" s="1"/>
  <c r="G70" i="83"/>
  <c r="F70" i="83"/>
  <c r="G68" i="83"/>
  <c r="F68" i="83"/>
  <c r="G67" i="83"/>
  <c r="F67" i="83" s="1"/>
  <c r="G66" i="83"/>
  <c r="F66" i="83"/>
  <c r="G65" i="83"/>
  <c r="F65" i="83" s="1"/>
  <c r="G64" i="83"/>
  <c r="F64" i="83"/>
  <c r="G63" i="83"/>
  <c r="F63" i="83" s="1"/>
  <c r="G62" i="83"/>
  <c r="F62" i="83"/>
  <c r="G61" i="83"/>
  <c r="F61" i="83" s="1"/>
  <c r="G60" i="83"/>
  <c r="F60" i="83"/>
  <c r="G59" i="83"/>
  <c r="F59" i="83" s="1"/>
  <c r="G58" i="83"/>
  <c r="F58" i="83"/>
  <c r="G57" i="83"/>
  <c r="F57" i="83" s="1"/>
  <c r="G55" i="83"/>
  <c r="F55" i="83"/>
  <c r="G54" i="83"/>
  <c r="F54" i="83"/>
  <c r="D54" i="83"/>
  <c r="G53" i="83"/>
  <c r="F53" i="83"/>
  <c r="G52" i="83"/>
  <c r="F52" i="83"/>
  <c r="G51" i="83"/>
  <c r="F51" i="83" s="1"/>
  <c r="G50" i="83"/>
  <c r="F50" i="83"/>
  <c r="G49" i="83"/>
  <c r="F49" i="83" s="1"/>
  <c r="G48" i="83"/>
  <c r="F48" i="83"/>
  <c r="D48" i="83"/>
  <c r="G47" i="83"/>
  <c r="F47" i="83"/>
  <c r="G46" i="83"/>
  <c r="F46" i="83"/>
  <c r="G45" i="83"/>
  <c r="F45" i="83"/>
  <c r="G44" i="83"/>
  <c r="F44" i="83"/>
  <c r="G42" i="83"/>
  <c r="F42" i="83" s="1"/>
  <c r="G41" i="83"/>
  <c r="F41" i="83" s="1"/>
  <c r="G40" i="83"/>
  <c r="F40" i="83" s="1"/>
  <c r="G39" i="83"/>
  <c r="F39" i="83" s="1"/>
  <c r="G38" i="83"/>
  <c r="F38" i="83" s="1"/>
  <c r="G37" i="83"/>
  <c r="F37" i="83" s="1"/>
  <c r="C37" i="83"/>
  <c r="G36" i="83"/>
  <c r="F36" i="83" s="1"/>
  <c r="D36" i="83"/>
  <c r="G35" i="83"/>
  <c r="F35" i="83"/>
  <c r="G34" i="83"/>
  <c r="F34" i="83" s="1"/>
  <c r="G33" i="83"/>
  <c r="F33" i="83" s="1"/>
  <c r="G32" i="83"/>
  <c r="F32" i="83"/>
  <c r="D32" i="83"/>
  <c r="D45" i="83" s="1"/>
  <c r="C45" i="83" s="1"/>
  <c r="G31" i="83"/>
  <c r="F31" i="83" s="1"/>
  <c r="G29" i="83"/>
  <c r="F29" i="83" s="1"/>
  <c r="D29" i="83"/>
  <c r="D42" i="83" s="1"/>
  <c r="C29" i="83"/>
  <c r="G28" i="83"/>
  <c r="F28" i="83"/>
  <c r="D28" i="83"/>
  <c r="D41" i="83" s="1"/>
  <c r="C41" i="83" s="1"/>
  <c r="G27" i="83"/>
  <c r="F27" i="83" s="1"/>
  <c r="D27" i="83"/>
  <c r="D40" i="83" s="1"/>
  <c r="C27" i="83"/>
  <c r="G26" i="83"/>
  <c r="F26" i="83"/>
  <c r="D26" i="83"/>
  <c r="D39" i="83" s="1"/>
  <c r="D52" i="83" s="1"/>
  <c r="G25" i="83"/>
  <c r="F25" i="83" s="1"/>
  <c r="D25" i="83"/>
  <c r="D38" i="83" s="1"/>
  <c r="C25" i="83"/>
  <c r="G24" i="83"/>
  <c r="F24" i="83"/>
  <c r="D24" i="83"/>
  <c r="D37" i="83" s="1"/>
  <c r="D50" i="83" s="1"/>
  <c r="G23" i="83"/>
  <c r="F23" i="83" s="1"/>
  <c r="D23" i="83"/>
  <c r="C23" i="83"/>
  <c r="G22" i="83"/>
  <c r="F22" i="83"/>
  <c r="D22" i="83"/>
  <c r="D35" i="83" s="1"/>
  <c r="C35" i="83" s="1"/>
  <c r="G21" i="83"/>
  <c r="F21" i="83" s="1"/>
  <c r="D21" i="83"/>
  <c r="D34" i="83" s="1"/>
  <c r="C21" i="83"/>
  <c r="G20" i="83"/>
  <c r="F20" i="83"/>
  <c r="D20" i="83"/>
  <c r="D33" i="83" s="1"/>
  <c r="G19" i="83"/>
  <c r="F19" i="83" s="1"/>
  <c r="D19" i="83"/>
  <c r="C19" i="83"/>
  <c r="G18" i="83"/>
  <c r="F18" i="83"/>
  <c r="D18" i="83"/>
  <c r="D31" i="83" s="1"/>
  <c r="G16" i="83"/>
  <c r="F16" i="83" s="1"/>
  <c r="C16" i="83"/>
  <c r="G15" i="83"/>
  <c r="F15" i="83"/>
  <c r="C15" i="83"/>
  <c r="G14" i="83"/>
  <c r="F14" i="83"/>
  <c r="C14" i="83"/>
  <c r="G13" i="83"/>
  <c r="F13" i="83"/>
  <c r="C13" i="83"/>
  <c r="G12" i="83"/>
  <c r="F12" i="83" s="1"/>
  <c r="C12" i="83"/>
  <c r="G11" i="83"/>
  <c r="F11" i="83" s="1"/>
  <c r="C11" i="83"/>
  <c r="G10" i="83"/>
  <c r="F10" i="83" s="1"/>
  <c r="C10" i="83"/>
  <c r="G9" i="83"/>
  <c r="F9" i="83" s="1"/>
  <c r="C9" i="83"/>
  <c r="G8" i="83"/>
  <c r="F8" i="83" s="1"/>
  <c r="C8" i="83"/>
  <c r="G7" i="83"/>
  <c r="F7" i="83"/>
  <c r="C7" i="83"/>
  <c r="G6" i="83"/>
  <c r="F6" i="83"/>
  <c r="C6" i="83"/>
  <c r="G5" i="83"/>
  <c r="F5" i="83"/>
  <c r="C5" i="83"/>
  <c r="A4" i="83"/>
  <c r="K94" i="82"/>
  <c r="G94" i="82"/>
  <c r="F94" i="82" s="1"/>
  <c r="C94" i="82"/>
  <c r="K93" i="82"/>
  <c r="G93" i="82"/>
  <c r="F93" i="82"/>
  <c r="C93" i="82"/>
  <c r="K92" i="82"/>
  <c r="G92" i="82"/>
  <c r="F92" i="82" s="1"/>
  <c r="C92" i="82"/>
  <c r="K91" i="82"/>
  <c r="G91" i="82"/>
  <c r="F91" i="82"/>
  <c r="C91" i="82"/>
  <c r="K90" i="82"/>
  <c r="G90" i="82"/>
  <c r="F90" i="82" s="1"/>
  <c r="C90" i="82"/>
  <c r="K89" i="82"/>
  <c r="G89" i="82"/>
  <c r="F89" i="82"/>
  <c r="C89" i="82"/>
  <c r="K88" i="82"/>
  <c r="G88" i="82"/>
  <c r="F88" i="82" s="1"/>
  <c r="C88" i="82"/>
  <c r="K87" i="82"/>
  <c r="G87" i="82"/>
  <c r="F87" i="82"/>
  <c r="C87" i="82"/>
  <c r="K86" i="82"/>
  <c r="G86" i="82"/>
  <c r="F86" i="82" s="1"/>
  <c r="C86" i="82"/>
  <c r="K85" i="82"/>
  <c r="G85" i="82"/>
  <c r="F85" i="82"/>
  <c r="C85" i="82"/>
  <c r="K84" i="82"/>
  <c r="G84" i="82"/>
  <c r="F84" i="82" s="1"/>
  <c r="C84" i="82"/>
  <c r="K83" i="82"/>
  <c r="G83" i="82"/>
  <c r="F83" i="82"/>
  <c r="C83" i="82"/>
  <c r="G81" i="82"/>
  <c r="F81" i="82"/>
  <c r="G80" i="82"/>
  <c r="F80" i="82" s="1"/>
  <c r="G79" i="82"/>
  <c r="F79" i="82"/>
  <c r="G78" i="82"/>
  <c r="F78" i="82" s="1"/>
  <c r="G77" i="82"/>
  <c r="F77" i="82"/>
  <c r="G76" i="82"/>
  <c r="F76" i="82" s="1"/>
  <c r="G75" i="82"/>
  <c r="F75" i="82"/>
  <c r="G74" i="82"/>
  <c r="F74" i="82" s="1"/>
  <c r="G73" i="82"/>
  <c r="F73" i="82"/>
  <c r="G72" i="82"/>
  <c r="F72" i="82" s="1"/>
  <c r="G71" i="82"/>
  <c r="F71" i="82"/>
  <c r="G70" i="82"/>
  <c r="F70" i="82" s="1"/>
  <c r="G68" i="82"/>
  <c r="F68" i="82" s="1"/>
  <c r="G67" i="82"/>
  <c r="F67" i="82"/>
  <c r="G66" i="82"/>
  <c r="F66" i="82" s="1"/>
  <c r="G65" i="82"/>
  <c r="F65" i="82"/>
  <c r="G64" i="82"/>
  <c r="F64" i="82" s="1"/>
  <c r="G63" i="82"/>
  <c r="F63" i="82"/>
  <c r="G62" i="82"/>
  <c r="F62" i="82" s="1"/>
  <c r="G61" i="82"/>
  <c r="F61" i="82"/>
  <c r="G60" i="82"/>
  <c r="F60" i="82" s="1"/>
  <c r="G59" i="82"/>
  <c r="F59" i="82"/>
  <c r="G58" i="82"/>
  <c r="F58" i="82" s="1"/>
  <c r="G57" i="82"/>
  <c r="F57" i="82"/>
  <c r="G55" i="82"/>
  <c r="F55" i="82" s="1"/>
  <c r="G54" i="82"/>
  <c r="F54" i="82" s="1"/>
  <c r="G53" i="82"/>
  <c r="F53" i="82" s="1"/>
  <c r="D53" i="82"/>
  <c r="G52" i="82"/>
  <c r="F52" i="82" s="1"/>
  <c r="G51" i="82"/>
  <c r="F51" i="82" s="1"/>
  <c r="G50" i="82"/>
  <c r="F50" i="82" s="1"/>
  <c r="G49" i="82"/>
  <c r="F49" i="82" s="1"/>
  <c r="D49" i="82"/>
  <c r="G48" i="82"/>
  <c r="F48" i="82" s="1"/>
  <c r="G47" i="82"/>
  <c r="F47" i="82" s="1"/>
  <c r="G46" i="82"/>
  <c r="F46" i="82" s="1"/>
  <c r="G45" i="82"/>
  <c r="F45" i="82" s="1"/>
  <c r="D45" i="82"/>
  <c r="G44" i="82"/>
  <c r="F44" i="82" s="1"/>
  <c r="G42" i="82"/>
  <c r="F42" i="82"/>
  <c r="G41" i="82"/>
  <c r="F41" i="82"/>
  <c r="D41" i="82"/>
  <c r="G40" i="82"/>
  <c r="F40" i="82"/>
  <c r="G39" i="82"/>
  <c r="F39" i="82"/>
  <c r="D39" i="82"/>
  <c r="G38" i="82"/>
  <c r="F38" i="82"/>
  <c r="G37" i="82"/>
  <c r="F37" i="82"/>
  <c r="D37" i="82"/>
  <c r="G36" i="82"/>
  <c r="F36" i="82"/>
  <c r="G35" i="82"/>
  <c r="F35" i="82"/>
  <c r="D35" i="82"/>
  <c r="G34" i="82"/>
  <c r="F34" i="82"/>
  <c r="G33" i="82"/>
  <c r="F33" i="82"/>
  <c r="D33" i="82"/>
  <c r="G32" i="82"/>
  <c r="F32" i="82"/>
  <c r="G31" i="82"/>
  <c r="F31" i="82"/>
  <c r="D31" i="82"/>
  <c r="G29" i="82"/>
  <c r="F29" i="82" s="1"/>
  <c r="D29" i="82"/>
  <c r="D42" i="82" s="1"/>
  <c r="C42" i="82" s="1"/>
  <c r="G28" i="82"/>
  <c r="F28" i="82"/>
  <c r="D28" i="82"/>
  <c r="C28" i="82" s="1"/>
  <c r="G27" i="82"/>
  <c r="F27" i="82" s="1"/>
  <c r="D27" i="82"/>
  <c r="D40" i="82" s="1"/>
  <c r="C40" i="82" s="1"/>
  <c r="G26" i="82"/>
  <c r="F26" i="82"/>
  <c r="D26" i="82"/>
  <c r="C26" i="82" s="1"/>
  <c r="G25" i="82"/>
  <c r="F25" i="82" s="1"/>
  <c r="D25" i="82"/>
  <c r="D38" i="82" s="1"/>
  <c r="C38" i="82" s="1"/>
  <c r="G24" i="82"/>
  <c r="F24" i="82"/>
  <c r="D24" i="82"/>
  <c r="C24" i="82" s="1"/>
  <c r="G23" i="82"/>
  <c r="F23" i="82" s="1"/>
  <c r="D23" i="82"/>
  <c r="D36" i="82" s="1"/>
  <c r="C36" i="82" s="1"/>
  <c r="G22" i="82"/>
  <c r="F22" i="82"/>
  <c r="D22" i="82"/>
  <c r="C22" i="82" s="1"/>
  <c r="G21" i="82"/>
  <c r="F21" i="82" s="1"/>
  <c r="D21" i="82"/>
  <c r="D34" i="82" s="1"/>
  <c r="G20" i="82"/>
  <c r="F20" i="82"/>
  <c r="D20" i="82"/>
  <c r="C20" i="82" s="1"/>
  <c r="G19" i="82"/>
  <c r="F19" i="82" s="1"/>
  <c r="D19" i="82"/>
  <c r="D32" i="82" s="1"/>
  <c r="C32" i="82" s="1"/>
  <c r="G18" i="82"/>
  <c r="F18" i="82"/>
  <c r="D18" i="82"/>
  <c r="C18" i="82" s="1"/>
  <c r="A17" i="82" s="1"/>
  <c r="G16" i="82"/>
  <c r="F16" i="82"/>
  <c r="C16" i="82"/>
  <c r="G15" i="82"/>
  <c r="F15" i="82"/>
  <c r="C15" i="82"/>
  <c r="G14" i="82"/>
  <c r="F14" i="82"/>
  <c r="C14" i="82"/>
  <c r="G13" i="82"/>
  <c r="F13" i="82" s="1"/>
  <c r="C13" i="82"/>
  <c r="G12" i="82"/>
  <c r="F12" i="82" s="1"/>
  <c r="C12" i="82"/>
  <c r="G11" i="82"/>
  <c r="F11" i="82" s="1"/>
  <c r="C11" i="82"/>
  <c r="G10" i="82"/>
  <c r="F10" i="82"/>
  <c r="C10" i="82"/>
  <c r="G9" i="82"/>
  <c r="F9" i="82" s="1"/>
  <c r="C9" i="82"/>
  <c r="G8" i="82"/>
  <c r="F8" i="82"/>
  <c r="C8" i="82"/>
  <c r="G7" i="82"/>
  <c r="F7" i="82"/>
  <c r="C7" i="82"/>
  <c r="G6" i="82"/>
  <c r="F6" i="82"/>
  <c r="C6" i="82"/>
  <c r="G5" i="82"/>
  <c r="F5" i="82" s="1"/>
  <c r="C5" i="82"/>
  <c r="A4" i="82"/>
  <c r="K94" i="81"/>
  <c r="G94" i="81"/>
  <c r="F94" i="81" s="1"/>
  <c r="C94" i="81"/>
  <c r="K93" i="81"/>
  <c r="G93" i="81"/>
  <c r="F93" i="81"/>
  <c r="C93" i="81"/>
  <c r="K92" i="81"/>
  <c r="G92" i="81"/>
  <c r="F92" i="81" s="1"/>
  <c r="C92" i="81"/>
  <c r="K91" i="81"/>
  <c r="G91" i="81"/>
  <c r="F91" i="81"/>
  <c r="C91" i="81"/>
  <c r="K90" i="81"/>
  <c r="G90" i="81"/>
  <c r="F90" i="81" s="1"/>
  <c r="C90" i="81"/>
  <c r="K89" i="81"/>
  <c r="G89" i="81"/>
  <c r="F89" i="81"/>
  <c r="C89" i="81"/>
  <c r="K88" i="81"/>
  <c r="G88" i="81"/>
  <c r="F88" i="81" s="1"/>
  <c r="C88" i="81"/>
  <c r="K87" i="81"/>
  <c r="G87" i="81"/>
  <c r="F87" i="81"/>
  <c r="C87" i="81"/>
  <c r="K86" i="81"/>
  <c r="G86" i="81"/>
  <c r="F86" i="81" s="1"/>
  <c r="C86" i="81"/>
  <c r="K85" i="81"/>
  <c r="G85" i="81"/>
  <c r="F85" i="81"/>
  <c r="C85" i="81"/>
  <c r="K84" i="81"/>
  <c r="G84" i="81"/>
  <c r="F84" i="81" s="1"/>
  <c r="C84" i="81"/>
  <c r="K83" i="81"/>
  <c r="G83" i="81"/>
  <c r="F83" i="81"/>
  <c r="C83" i="81"/>
  <c r="G81" i="81"/>
  <c r="F81" i="81"/>
  <c r="G80" i="81"/>
  <c r="F80" i="81" s="1"/>
  <c r="G79" i="81"/>
  <c r="F79" i="81"/>
  <c r="G78" i="81"/>
  <c r="F78" i="81" s="1"/>
  <c r="G77" i="81"/>
  <c r="F77" i="81"/>
  <c r="G76" i="81"/>
  <c r="F76" i="81" s="1"/>
  <c r="G75" i="81"/>
  <c r="F75" i="81"/>
  <c r="G74" i="81"/>
  <c r="F74" i="81" s="1"/>
  <c r="G73" i="81"/>
  <c r="F73" i="81"/>
  <c r="G72" i="81"/>
  <c r="F72" i="81" s="1"/>
  <c r="G71" i="81"/>
  <c r="F71" i="81"/>
  <c r="G70" i="81"/>
  <c r="F70" i="81" s="1"/>
  <c r="G68" i="81"/>
  <c r="F68" i="81" s="1"/>
  <c r="G67" i="81"/>
  <c r="F67" i="81"/>
  <c r="G66" i="81"/>
  <c r="F66" i="81" s="1"/>
  <c r="G65" i="81"/>
  <c r="F65" i="81"/>
  <c r="G64" i="81"/>
  <c r="F64" i="81" s="1"/>
  <c r="G63" i="81"/>
  <c r="F63" i="81"/>
  <c r="G62" i="81"/>
  <c r="F62" i="81" s="1"/>
  <c r="G61" i="81"/>
  <c r="F61" i="81"/>
  <c r="G60" i="81"/>
  <c r="F60" i="81" s="1"/>
  <c r="G59" i="81"/>
  <c r="F59" i="81"/>
  <c r="G58" i="81"/>
  <c r="F58" i="81" s="1"/>
  <c r="G57" i="81"/>
  <c r="F57" i="81"/>
  <c r="G55" i="81"/>
  <c r="F55" i="81"/>
  <c r="G54" i="81"/>
  <c r="F54" i="81" s="1"/>
  <c r="G53" i="81"/>
  <c r="F53" i="81"/>
  <c r="G52" i="81"/>
  <c r="F52" i="81" s="1"/>
  <c r="G51" i="81"/>
  <c r="F51" i="81"/>
  <c r="G50" i="81"/>
  <c r="F50" i="81" s="1"/>
  <c r="G49" i="81"/>
  <c r="F49" i="81"/>
  <c r="G48" i="81"/>
  <c r="F48" i="81" s="1"/>
  <c r="G47" i="81"/>
  <c r="F47" i="81"/>
  <c r="G46" i="81"/>
  <c r="F46" i="81" s="1"/>
  <c r="G45" i="81"/>
  <c r="F45" i="81"/>
  <c r="G44" i="81"/>
  <c r="F44" i="81" s="1"/>
  <c r="G42" i="81"/>
  <c r="F42" i="81" s="1"/>
  <c r="G41" i="81"/>
  <c r="F41" i="81" s="1"/>
  <c r="D41" i="81"/>
  <c r="G40" i="81"/>
  <c r="F40" i="81" s="1"/>
  <c r="G39" i="81"/>
  <c r="F39" i="81" s="1"/>
  <c r="D39" i="81"/>
  <c r="G38" i="81"/>
  <c r="F38" i="81" s="1"/>
  <c r="G37" i="81"/>
  <c r="F37" i="81" s="1"/>
  <c r="D37" i="81"/>
  <c r="G36" i="81"/>
  <c r="F36" i="81" s="1"/>
  <c r="G35" i="81"/>
  <c r="F35" i="81" s="1"/>
  <c r="D35" i="81"/>
  <c r="G34" i="81"/>
  <c r="F34" i="81" s="1"/>
  <c r="G33" i="81"/>
  <c r="F33" i="81" s="1"/>
  <c r="D33" i="81"/>
  <c r="G32" i="81"/>
  <c r="F32" i="81" s="1"/>
  <c r="G31" i="81"/>
  <c r="F31" i="81" s="1"/>
  <c r="D31" i="81"/>
  <c r="G29" i="81"/>
  <c r="F29" i="81"/>
  <c r="D29" i="81"/>
  <c r="G28" i="81"/>
  <c r="F28" i="81"/>
  <c r="D28" i="81"/>
  <c r="C28" i="81"/>
  <c r="G27" i="81"/>
  <c r="F27" i="81"/>
  <c r="D27" i="81"/>
  <c r="G26" i="81"/>
  <c r="F26" i="81"/>
  <c r="D26" i="81"/>
  <c r="C26" i="81"/>
  <c r="G25" i="81"/>
  <c r="F25" i="81"/>
  <c r="D25" i="81"/>
  <c r="G24" i="81"/>
  <c r="F24" i="81"/>
  <c r="D24" i="81"/>
  <c r="C24" i="81"/>
  <c r="G23" i="81"/>
  <c r="F23" i="81"/>
  <c r="D23" i="81"/>
  <c r="G22" i="81"/>
  <c r="F22" i="81"/>
  <c r="D22" i="81"/>
  <c r="C22" i="81"/>
  <c r="G21" i="81"/>
  <c r="F21" i="81"/>
  <c r="D21" i="81"/>
  <c r="G20" i="81"/>
  <c r="F20" i="81"/>
  <c r="D20" i="81"/>
  <c r="C20" i="81"/>
  <c r="G19" i="81"/>
  <c r="F19" i="81"/>
  <c r="D19" i="81"/>
  <c r="G18" i="81"/>
  <c r="F18" i="81"/>
  <c r="D18" i="81"/>
  <c r="C18" i="81"/>
  <c r="A17" i="81" s="1"/>
  <c r="G16" i="81"/>
  <c r="F16" i="81"/>
  <c r="C16" i="81"/>
  <c r="G15" i="81"/>
  <c r="F15" i="81"/>
  <c r="C15" i="81"/>
  <c r="G14" i="81"/>
  <c r="F14" i="81" s="1"/>
  <c r="C14" i="81"/>
  <c r="G13" i="81"/>
  <c r="F13" i="81" s="1"/>
  <c r="C13" i="81"/>
  <c r="G12" i="81"/>
  <c r="F12" i="81" s="1"/>
  <c r="C12" i="81"/>
  <c r="G11" i="81"/>
  <c r="F11" i="81"/>
  <c r="C11" i="81"/>
  <c r="G10" i="81"/>
  <c r="F10" i="81" s="1"/>
  <c r="C10" i="81"/>
  <c r="G9" i="81"/>
  <c r="F9" i="81"/>
  <c r="C9" i="81"/>
  <c r="G8" i="81"/>
  <c r="F8" i="81"/>
  <c r="C8" i="81"/>
  <c r="G7" i="81"/>
  <c r="F7" i="81"/>
  <c r="C7" i="81"/>
  <c r="G6" i="81"/>
  <c r="F6" i="81" s="1"/>
  <c r="C6" i="81"/>
  <c r="G5" i="81"/>
  <c r="F5" i="81" s="1"/>
  <c r="C5" i="81"/>
  <c r="A4" i="81"/>
  <c r="K94" i="80"/>
  <c r="G94" i="80"/>
  <c r="F94" i="80" s="1"/>
  <c r="C94" i="80"/>
  <c r="K93" i="80"/>
  <c r="G93" i="80"/>
  <c r="F93" i="80"/>
  <c r="C93" i="80"/>
  <c r="K92" i="80"/>
  <c r="G92" i="80"/>
  <c r="F92" i="80" s="1"/>
  <c r="C92" i="80"/>
  <c r="K91" i="80"/>
  <c r="G91" i="80"/>
  <c r="F91" i="80"/>
  <c r="C91" i="80"/>
  <c r="K90" i="80"/>
  <c r="G90" i="80"/>
  <c r="F90" i="80" s="1"/>
  <c r="C90" i="80"/>
  <c r="K89" i="80"/>
  <c r="G89" i="80"/>
  <c r="F89" i="80"/>
  <c r="C89" i="80"/>
  <c r="K88" i="80"/>
  <c r="G88" i="80"/>
  <c r="F88" i="80" s="1"/>
  <c r="C88" i="80"/>
  <c r="K87" i="80"/>
  <c r="G87" i="80"/>
  <c r="F87" i="80"/>
  <c r="C87" i="80"/>
  <c r="K86" i="80"/>
  <c r="G86" i="80"/>
  <c r="F86" i="80" s="1"/>
  <c r="C86" i="80"/>
  <c r="K85" i="80"/>
  <c r="G85" i="80"/>
  <c r="F85" i="80"/>
  <c r="C85" i="80"/>
  <c r="K84" i="80"/>
  <c r="G84" i="80"/>
  <c r="F84" i="80" s="1"/>
  <c r="C84" i="80"/>
  <c r="K83" i="80"/>
  <c r="G83" i="80"/>
  <c r="F83" i="80"/>
  <c r="C83" i="80"/>
  <c r="G81" i="80"/>
  <c r="F81" i="80" s="1"/>
  <c r="G80" i="80"/>
  <c r="F80" i="80" s="1"/>
  <c r="G79" i="80"/>
  <c r="F79" i="80" s="1"/>
  <c r="G78" i="80"/>
  <c r="F78" i="80" s="1"/>
  <c r="G77" i="80"/>
  <c r="F77" i="80" s="1"/>
  <c r="G76" i="80"/>
  <c r="F76" i="80" s="1"/>
  <c r="G75" i="80"/>
  <c r="F75" i="80" s="1"/>
  <c r="G74" i="80"/>
  <c r="F74" i="80" s="1"/>
  <c r="G73" i="80"/>
  <c r="F73" i="80" s="1"/>
  <c r="G72" i="80"/>
  <c r="F72" i="80" s="1"/>
  <c r="G71" i="80"/>
  <c r="F71" i="80" s="1"/>
  <c r="G70" i="80"/>
  <c r="F70" i="80" s="1"/>
  <c r="G68" i="80"/>
  <c r="F68" i="80"/>
  <c r="G67" i="80"/>
  <c r="F67" i="80"/>
  <c r="G66" i="80"/>
  <c r="F66" i="80"/>
  <c r="G65" i="80"/>
  <c r="F65" i="80"/>
  <c r="G64" i="80"/>
  <c r="F64" i="80"/>
  <c r="G63" i="80"/>
  <c r="F63" i="80"/>
  <c r="G62" i="80"/>
  <c r="F62" i="80"/>
  <c r="G61" i="80"/>
  <c r="F61" i="80"/>
  <c r="G60" i="80"/>
  <c r="F60" i="80"/>
  <c r="G59" i="80"/>
  <c r="F59" i="80"/>
  <c r="G58" i="80"/>
  <c r="F58" i="80"/>
  <c r="G57" i="80"/>
  <c r="F57" i="80"/>
  <c r="G55" i="80"/>
  <c r="F55" i="80"/>
  <c r="G54" i="80"/>
  <c r="F54" i="80" s="1"/>
  <c r="G53" i="80"/>
  <c r="F53" i="80"/>
  <c r="G52" i="80"/>
  <c r="F52" i="80" s="1"/>
  <c r="G51" i="80"/>
  <c r="F51" i="80"/>
  <c r="G50" i="80"/>
  <c r="F50" i="80" s="1"/>
  <c r="G49" i="80"/>
  <c r="F49" i="80"/>
  <c r="G48" i="80"/>
  <c r="F48" i="80" s="1"/>
  <c r="G47" i="80"/>
  <c r="F47" i="80"/>
  <c r="G46" i="80"/>
  <c r="F46" i="80" s="1"/>
  <c r="G45" i="80"/>
  <c r="F45" i="80"/>
  <c r="G44" i="80"/>
  <c r="F44" i="80" s="1"/>
  <c r="G42" i="80"/>
  <c r="F42" i="80" s="1"/>
  <c r="G41" i="80"/>
  <c r="F41" i="80" s="1"/>
  <c r="G40" i="80"/>
  <c r="F40" i="80" s="1"/>
  <c r="G39" i="80"/>
  <c r="F39" i="80" s="1"/>
  <c r="G38" i="80"/>
  <c r="F38" i="80" s="1"/>
  <c r="G37" i="80"/>
  <c r="F37" i="80" s="1"/>
  <c r="G36" i="80"/>
  <c r="F36" i="80" s="1"/>
  <c r="G35" i="80"/>
  <c r="F35" i="80" s="1"/>
  <c r="G34" i="80"/>
  <c r="F34" i="80" s="1"/>
  <c r="G33" i="80"/>
  <c r="F33" i="80" s="1"/>
  <c r="G32" i="80"/>
  <c r="F32" i="80" s="1"/>
  <c r="G31" i="80"/>
  <c r="F31" i="80" s="1"/>
  <c r="G29" i="80"/>
  <c r="F29" i="80"/>
  <c r="D29" i="80"/>
  <c r="G28" i="80"/>
  <c r="F28" i="80"/>
  <c r="D28" i="80"/>
  <c r="D41" i="80" s="1"/>
  <c r="C28" i="80"/>
  <c r="G27" i="80"/>
  <c r="F27" i="80"/>
  <c r="D27" i="80"/>
  <c r="G26" i="80"/>
  <c r="F26" i="80"/>
  <c r="D26" i="80"/>
  <c r="D39" i="80" s="1"/>
  <c r="C26" i="80"/>
  <c r="G25" i="80"/>
  <c r="F25" i="80"/>
  <c r="D25" i="80"/>
  <c r="G24" i="80"/>
  <c r="F24" i="80"/>
  <c r="D24" i="80"/>
  <c r="D37" i="80" s="1"/>
  <c r="C24" i="80"/>
  <c r="G23" i="80"/>
  <c r="F23" i="80"/>
  <c r="D23" i="80"/>
  <c r="G22" i="80"/>
  <c r="F22" i="80"/>
  <c r="D22" i="80"/>
  <c r="D35" i="80" s="1"/>
  <c r="C22" i="80"/>
  <c r="G21" i="80"/>
  <c r="F21" i="80"/>
  <c r="D21" i="80"/>
  <c r="G20" i="80"/>
  <c r="F20" i="80"/>
  <c r="D20" i="80"/>
  <c r="D33" i="80" s="1"/>
  <c r="C20" i="80"/>
  <c r="G19" i="80"/>
  <c r="F19" i="80"/>
  <c r="D19" i="80"/>
  <c r="G18" i="80"/>
  <c r="F18" i="80"/>
  <c r="D18" i="80"/>
  <c r="D31" i="80" s="1"/>
  <c r="C18" i="80"/>
  <c r="A17" i="80" s="1"/>
  <c r="G16" i="80"/>
  <c r="F16" i="80"/>
  <c r="C16" i="80"/>
  <c r="G15" i="80"/>
  <c r="F15" i="80"/>
  <c r="C15" i="80"/>
  <c r="G14" i="80"/>
  <c r="F14" i="80" s="1"/>
  <c r="C14" i="80"/>
  <c r="G13" i="80"/>
  <c r="F13" i="80" s="1"/>
  <c r="C13" i="80"/>
  <c r="G12" i="80"/>
  <c r="F12" i="80" s="1"/>
  <c r="C12" i="80"/>
  <c r="G11" i="80"/>
  <c r="F11" i="80"/>
  <c r="C11" i="80"/>
  <c r="G10" i="80"/>
  <c r="F10" i="80" s="1"/>
  <c r="C10" i="80"/>
  <c r="G9" i="80"/>
  <c r="F9" i="80"/>
  <c r="C9" i="80"/>
  <c r="G8" i="80"/>
  <c r="F8" i="80"/>
  <c r="C8" i="80"/>
  <c r="G7" i="80"/>
  <c r="F7" i="80"/>
  <c r="C7" i="80"/>
  <c r="G6" i="80"/>
  <c r="F6" i="80" s="1"/>
  <c r="C6" i="80"/>
  <c r="G5" i="80"/>
  <c r="F5" i="80" s="1"/>
  <c r="C5" i="80"/>
  <c r="A4" i="80"/>
  <c r="K94" i="79"/>
  <c r="G94" i="79"/>
  <c r="F94" i="79"/>
  <c r="C94" i="79"/>
  <c r="K93" i="79"/>
  <c r="G93" i="79"/>
  <c r="F93" i="79"/>
  <c r="C93" i="79"/>
  <c r="K92" i="79"/>
  <c r="G92" i="79"/>
  <c r="F92" i="79"/>
  <c r="C92" i="79"/>
  <c r="K91" i="79"/>
  <c r="G91" i="79"/>
  <c r="F91" i="79"/>
  <c r="C91" i="79"/>
  <c r="K90" i="79"/>
  <c r="G90" i="79"/>
  <c r="F90" i="79"/>
  <c r="C90" i="79"/>
  <c r="K89" i="79"/>
  <c r="G89" i="79"/>
  <c r="F89" i="79"/>
  <c r="C89" i="79"/>
  <c r="K88" i="79"/>
  <c r="G88" i="79"/>
  <c r="F88" i="79"/>
  <c r="C88" i="79"/>
  <c r="K87" i="79"/>
  <c r="G87" i="79"/>
  <c r="F87" i="79"/>
  <c r="C87" i="79"/>
  <c r="K86" i="79"/>
  <c r="G86" i="79"/>
  <c r="F86" i="79"/>
  <c r="C86" i="79"/>
  <c r="K85" i="79"/>
  <c r="G85" i="79"/>
  <c r="F85" i="79"/>
  <c r="C85" i="79"/>
  <c r="K84" i="79"/>
  <c r="G84" i="79"/>
  <c r="F84" i="79"/>
  <c r="C84" i="79"/>
  <c r="K83" i="79"/>
  <c r="G83" i="79"/>
  <c r="F83" i="79"/>
  <c r="C83" i="79"/>
  <c r="G81" i="79"/>
  <c r="F81" i="79" s="1"/>
  <c r="G80" i="79"/>
  <c r="F80" i="79" s="1"/>
  <c r="G79" i="79"/>
  <c r="F79" i="79" s="1"/>
  <c r="G78" i="79"/>
  <c r="F78" i="79" s="1"/>
  <c r="G77" i="79"/>
  <c r="F77" i="79" s="1"/>
  <c r="G76" i="79"/>
  <c r="F76" i="79" s="1"/>
  <c r="G75" i="79"/>
  <c r="F75" i="79" s="1"/>
  <c r="G74" i="79"/>
  <c r="F74" i="79" s="1"/>
  <c r="G73" i="79"/>
  <c r="F73" i="79" s="1"/>
  <c r="G72" i="79"/>
  <c r="F72" i="79" s="1"/>
  <c r="G71" i="79"/>
  <c r="F71" i="79" s="1"/>
  <c r="G70" i="79"/>
  <c r="F70" i="79" s="1"/>
  <c r="G68" i="79"/>
  <c r="F68" i="79"/>
  <c r="G67" i="79"/>
  <c r="F67" i="79"/>
  <c r="G66" i="79"/>
  <c r="F66" i="79"/>
  <c r="G65" i="79"/>
  <c r="F65" i="79"/>
  <c r="G64" i="79"/>
  <c r="F64" i="79"/>
  <c r="G63" i="79"/>
  <c r="F63" i="79"/>
  <c r="G62" i="79"/>
  <c r="F62" i="79"/>
  <c r="G61" i="79"/>
  <c r="F61" i="79"/>
  <c r="G60" i="79"/>
  <c r="F60" i="79"/>
  <c r="G59" i="79"/>
  <c r="F59" i="79"/>
  <c r="G58" i="79"/>
  <c r="F58" i="79"/>
  <c r="G57" i="79"/>
  <c r="F57" i="79"/>
  <c r="G55" i="79"/>
  <c r="F55" i="79"/>
  <c r="G54" i="79"/>
  <c r="F54" i="79" s="1"/>
  <c r="D54" i="79"/>
  <c r="G53" i="79"/>
  <c r="F53" i="79"/>
  <c r="G52" i="79"/>
  <c r="F52" i="79" s="1"/>
  <c r="G51" i="79"/>
  <c r="F51" i="79"/>
  <c r="G50" i="79"/>
  <c r="F50" i="79" s="1"/>
  <c r="D50" i="79"/>
  <c r="G49" i="79"/>
  <c r="F49" i="79"/>
  <c r="G48" i="79"/>
  <c r="F48" i="79" s="1"/>
  <c r="G47" i="79"/>
  <c r="F47" i="79"/>
  <c r="G46" i="79"/>
  <c r="F46" i="79" s="1"/>
  <c r="D46" i="79"/>
  <c r="G45" i="79"/>
  <c r="F45" i="79"/>
  <c r="G44" i="79"/>
  <c r="F44" i="79" s="1"/>
  <c r="G42" i="79"/>
  <c r="F42" i="79" s="1"/>
  <c r="G41" i="79"/>
  <c r="F41" i="79"/>
  <c r="G40" i="79"/>
  <c r="F40" i="79" s="1"/>
  <c r="G39" i="79"/>
  <c r="F39" i="79"/>
  <c r="G38" i="79"/>
  <c r="F38" i="79" s="1"/>
  <c r="G37" i="79"/>
  <c r="F37" i="79"/>
  <c r="G36" i="79"/>
  <c r="F36" i="79" s="1"/>
  <c r="G35" i="79"/>
  <c r="F35" i="79"/>
  <c r="G34" i="79"/>
  <c r="F34" i="79" s="1"/>
  <c r="G33" i="79"/>
  <c r="F33" i="79"/>
  <c r="G32" i="79"/>
  <c r="F32" i="79" s="1"/>
  <c r="G31" i="79"/>
  <c r="F31" i="79"/>
  <c r="A30" i="79"/>
  <c r="G29" i="79"/>
  <c r="F29" i="79" s="1"/>
  <c r="D29" i="79"/>
  <c r="D42" i="79" s="1"/>
  <c r="G28" i="79"/>
  <c r="F28" i="79" s="1"/>
  <c r="D28" i="79"/>
  <c r="D41" i="79" s="1"/>
  <c r="C41" i="79" s="1"/>
  <c r="C28" i="79"/>
  <c r="G27" i="79"/>
  <c r="F27" i="79" s="1"/>
  <c r="D27" i="79"/>
  <c r="D40" i="79" s="1"/>
  <c r="G26" i="79"/>
  <c r="F26" i="79" s="1"/>
  <c r="D26" i="79"/>
  <c r="D39" i="79" s="1"/>
  <c r="C26" i="79"/>
  <c r="G25" i="79"/>
  <c r="F25" i="79" s="1"/>
  <c r="D25" i="79"/>
  <c r="D38" i="79" s="1"/>
  <c r="G24" i="79"/>
  <c r="F24" i="79" s="1"/>
  <c r="D24" i="79"/>
  <c r="D37" i="79" s="1"/>
  <c r="C37" i="79" s="1"/>
  <c r="C24" i="79"/>
  <c r="G23" i="79"/>
  <c r="F23" i="79" s="1"/>
  <c r="D23" i="79"/>
  <c r="D36" i="79" s="1"/>
  <c r="G22" i="79"/>
  <c r="F22" i="79" s="1"/>
  <c r="D22" i="79"/>
  <c r="D35" i="79" s="1"/>
  <c r="C35" i="79" s="1"/>
  <c r="C22" i="79"/>
  <c r="G21" i="79"/>
  <c r="F21" i="79" s="1"/>
  <c r="D21" i="79"/>
  <c r="D34" i="79" s="1"/>
  <c r="G20" i="79"/>
  <c r="F20" i="79" s="1"/>
  <c r="D20" i="79"/>
  <c r="D33" i="79" s="1"/>
  <c r="C33" i="79" s="1"/>
  <c r="C20" i="79"/>
  <c r="G19" i="79"/>
  <c r="F19" i="79" s="1"/>
  <c r="D19" i="79"/>
  <c r="D32" i="79" s="1"/>
  <c r="G18" i="79"/>
  <c r="F18" i="79" s="1"/>
  <c r="D18" i="79"/>
  <c r="D31" i="79" s="1"/>
  <c r="C31" i="79" s="1"/>
  <c r="C18" i="79"/>
  <c r="A17" i="79" s="1"/>
  <c r="G16" i="79"/>
  <c r="F16" i="79"/>
  <c r="C16" i="79"/>
  <c r="G15" i="79"/>
  <c r="F15" i="79" s="1"/>
  <c r="C15" i="79"/>
  <c r="G14" i="79"/>
  <c r="F14" i="79" s="1"/>
  <c r="C14" i="79"/>
  <c r="G13" i="79"/>
  <c r="F13" i="79" s="1"/>
  <c r="C13" i="79"/>
  <c r="G12" i="79"/>
  <c r="F12" i="79"/>
  <c r="C12" i="79"/>
  <c r="G11" i="79"/>
  <c r="F11" i="79" s="1"/>
  <c r="C11" i="79"/>
  <c r="G10" i="79"/>
  <c r="F10" i="79"/>
  <c r="C10" i="79"/>
  <c r="G9" i="79"/>
  <c r="F9" i="79"/>
  <c r="C9" i="79"/>
  <c r="G8" i="79"/>
  <c r="F8" i="79"/>
  <c r="C8" i="79"/>
  <c r="G7" i="79"/>
  <c r="F7" i="79" s="1"/>
  <c r="C7" i="79"/>
  <c r="G6" i="79"/>
  <c r="F6" i="79" s="1"/>
  <c r="C6" i="79"/>
  <c r="G5" i="79"/>
  <c r="F5" i="79" s="1"/>
  <c r="C5" i="79"/>
  <c r="A4" i="79" s="1"/>
  <c r="K94" i="78"/>
  <c r="G94" i="78"/>
  <c r="F94" i="78" s="1"/>
  <c r="C94" i="78"/>
  <c r="K93" i="78"/>
  <c r="G93" i="78"/>
  <c r="F93" i="78" s="1"/>
  <c r="C93" i="78"/>
  <c r="K92" i="78"/>
  <c r="G92" i="78"/>
  <c r="F92" i="78" s="1"/>
  <c r="C92" i="78"/>
  <c r="K91" i="78"/>
  <c r="G91" i="78"/>
  <c r="F91" i="78" s="1"/>
  <c r="C91" i="78"/>
  <c r="K90" i="78"/>
  <c r="G90" i="78"/>
  <c r="F90" i="78" s="1"/>
  <c r="C90" i="78"/>
  <c r="K89" i="78"/>
  <c r="G89" i="78"/>
  <c r="F89" i="78" s="1"/>
  <c r="C89" i="78"/>
  <c r="K88" i="78"/>
  <c r="G88" i="78"/>
  <c r="F88" i="78" s="1"/>
  <c r="C88" i="78"/>
  <c r="K87" i="78"/>
  <c r="G87" i="78"/>
  <c r="F87" i="78" s="1"/>
  <c r="C87" i="78"/>
  <c r="K86" i="78"/>
  <c r="G86" i="78"/>
  <c r="F86" i="78"/>
  <c r="C86" i="78"/>
  <c r="K85" i="78"/>
  <c r="G85" i="78"/>
  <c r="F85" i="78" s="1"/>
  <c r="C85" i="78"/>
  <c r="K84" i="78"/>
  <c r="G84" i="78"/>
  <c r="F84" i="78"/>
  <c r="C84" i="78"/>
  <c r="K83" i="78"/>
  <c r="G83" i="78"/>
  <c r="F83" i="78" s="1"/>
  <c r="C83" i="78"/>
  <c r="G81" i="78"/>
  <c r="F81" i="78" s="1"/>
  <c r="G80" i="78"/>
  <c r="F80" i="78"/>
  <c r="G79" i="78"/>
  <c r="F79" i="78" s="1"/>
  <c r="G78" i="78"/>
  <c r="F78" i="78"/>
  <c r="G77" i="78"/>
  <c r="F77" i="78" s="1"/>
  <c r="G76" i="78"/>
  <c r="F76" i="78"/>
  <c r="G75" i="78"/>
  <c r="F75" i="78" s="1"/>
  <c r="G74" i="78"/>
  <c r="F74" i="78"/>
  <c r="G73" i="78"/>
  <c r="F73" i="78" s="1"/>
  <c r="G72" i="78"/>
  <c r="F72" i="78"/>
  <c r="G71" i="78"/>
  <c r="F71" i="78" s="1"/>
  <c r="G70" i="78"/>
  <c r="F70" i="78"/>
  <c r="G68" i="78"/>
  <c r="F68" i="78"/>
  <c r="G67" i="78"/>
  <c r="F67" i="78" s="1"/>
  <c r="G66" i="78"/>
  <c r="F66" i="78"/>
  <c r="G65" i="78"/>
  <c r="F65" i="78" s="1"/>
  <c r="G64" i="78"/>
  <c r="F64" i="78"/>
  <c r="G63" i="78"/>
  <c r="F63" i="78" s="1"/>
  <c r="G62" i="78"/>
  <c r="F62" i="78"/>
  <c r="G61" i="78"/>
  <c r="F61" i="78" s="1"/>
  <c r="G60" i="78"/>
  <c r="F60" i="78"/>
  <c r="G59" i="78"/>
  <c r="F59" i="78" s="1"/>
  <c r="G58" i="78"/>
  <c r="F58" i="78"/>
  <c r="G57" i="78"/>
  <c r="F57" i="78" s="1"/>
  <c r="G55" i="78"/>
  <c r="F55" i="78" s="1"/>
  <c r="G54" i="78"/>
  <c r="F54" i="78"/>
  <c r="D54" i="78"/>
  <c r="G53" i="78"/>
  <c r="F53" i="78" s="1"/>
  <c r="G52" i="78"/>
  <c r="F52" i="78"/>
  <c r="D52" i="78"/>
  <c r="G51" i="78"/>
  <c r="F51" i="78" s="1"/>
  <c r="G50" i="78"/>
  <c r="F50" i="78"/>
  <c r="D50" i="78"/>
  <c r="G49" i="78"/>
  <c r="F49" i="78" s="1"/>
  <c r="G48" i="78"/>
  <c r="F48" i="78"/>
  <c r="G47" i="78"/>
  <c r="F47" i="78" s="1"/>
  <c r="G46" i="78"/>
  <c r="F46" i="78"/>
  <c r="G45" i="78"/>
  <c r="F45" i="78" s="1"/>
  <c r="G44" i="78"/>
  <c r="F44" i="78"/>
  <c r="G42" i="78"/>
  <c r="F42" i="78"/>
  <c r="D42" i="78"/>
  <c r="G41" i="78"/>
  <c r="F41" i="78"/>
  <c r="G40" i="78"/>
  <c r="F40" i="78"/>
  <c r="D40" i="78"/>
  <c r="G39" i="78"/>
  <c r="F39" i="78"/>
  <c r="G38" i="78"/>
  <c r="F38" i="78"/>
  <c r="D38" i="78"/>
  <c r="G37" i="78"/>
  <c r="F37" i="78"/>
  <c r="G36" i="78"/>
  <c r="F36" i="78"/>
  <c r="D36" i="78"/>
  <c r="G35" i="78"/>
  <c r="F35" i="78"/>
  <c r="G34" i="78"/>
  <c r="F34" i="78"/>
  <c r="D34" i="78"/>
  <c r="G33" i="78"/>
  <c r="F33" i="78"/>
  <c r="G32" i="78"/>
  <c r="F32" i="78"/>
  <c r="D32" i="78"/>
  <c r="G31" i="78"/>
  <c r="F31" i="78"/>
  <c r="G29" i="78"/>
  <c r="F29" i="78"/>
  <c r="D29" i="78"/>
  <c r="C29" i="78"/>
  <c r="G28" i="78"/>
  <c r="F28" i="78" s="1"/>
  <c r="D28" i="78"/>
  <c r="D41" i="78" s="1"/>
  <c r="C41" i="78" s="1"/>
  <c r="G27" i="78"/>
  <c r="F27" i="78"/>
  <c r="D27" i="78"/>
  <c r="C27" i="78"/>
  <c r="G26" i="78"/>
  <c r="F26" i="78" s="1"/>
  <c r="D26" i="78"/>
  <c r="D39" i="78" s="1"/>
  <c r="C39" i="78" s="1"/>
  <c r="G25" i="78"/>
  <c r="F25" i="78"/>
  <c r="D25" i="78"/>
  <c r="C25" i="78"/>
  <c r="G24" i="78"/>
  <c r="F24" i="78" s="1"/>
  <c r="D24" i="78"/>
  <c r="D37" i="78" s="1"/>
  <c r="C37" i="78" s="1"/>
  <c r="G23" i="78"/>
  <c r="F23" i="78"/>
  <c r="D23" i="78"/>
  <c r="C23" i="78"/>
  <c r="G22" i="78"/>
  <c r="F22" i="78" s="1"/>
  <c r="D22" i="78"/>
  <c r="D35" i="78" s="1"/>
  <c r="C35" i="78" s="1"/>
  <c r="G21" i="78"/>
  <c r="F21" i="78"/>
  <c r="D21" i="78"/>
  <c r="C21" i="78" s="1"/>
  <c r="G20" i="78"/>
  <c r="F20" i="78" s="1"/>
  <c r="D20" i="78"/>
  <c r="D33" i="78" s="1"/>
  <c r="C33" i="78" s="1"/>
  <c r="G19" i="78"/>
  <c r="F19" i="78"/>
  <c r="D19" i="78"/>
  <c r="C19" i="78" s="1"/>
  <c r="G18" i="78"/>
  <c r="F18" i="78" s="1"/>
  <c r="D18" i="78"/>
  <c r="D31" i="78" s="1"/>
  <c r="C31" i="78" s="1"/>
  <c r="A30" i="78" s="1"/>
  <c r="G16" i="78"/>
  <c r="F16" i="78" s="1"/>
  <c r="C16" i="78"/>
  <c r="G15" i="78"/>
  <c r="F15" i="78" s="1"/>
  <c r="C15" i="78"/>
  <c r="G14" i="78"/>
  <c r="F14" i="78"/>
  <c r="C14" i="78"/>
  <c r="G13" i="78"/>
  <c r="F13" i="78" s="1"/>
  <c r="C13" i="78"/>
  <c r="G12" i="78"/>
  <c r="F12" i="78"/>
  <c r="C12" i="78"/>
  <c r="G11" i="78"/>
  <c r="F11" i="78"/>
  <c r="C11" i="78"/>
  <c r="G10" i="78"/>
  <c r="F10" i="78"/>
  <c r="C10" i="78"/>
  <c r="G9" i="78"/>
  <c r="F9" i="78" s="1"/>
  <c r="C9" i="78"/>
  <c r="G8" i="78"/>
  <c r="F8" i="78" s="1"/>
  <c r="C8" i="78"/>
  <c r="G7" i="78"/>
  <c r="F7" i="78" s="1"/>
  <c r="C7" i="78"/>
  <c r="G6" i="78"/>
  <c r="F6" i="78"/>
  <c r="C6" i="78"/>
  <c r="G5" i="78"/>
  <c r="F5" i="78" s="1"/>
  <c r="C5" i="78"/>
  <c r="A4" i="78" s="1"/>
  <c r="G147" i="77"/>
  <c r="K94" i="77"/>
  <c r="G94" i="77"/>
  <c r="F94" i="77" s="1"/>
  <c r="C94" i="77"/>
  <c r="K93" i="77"/>
  <c r="G93" i="77"/>
  <c r="F93" i="77" s="1"/>
  <c r="C93" i="77"/>
  <c r="K92" i="77"/>
  <c r="G92" i="77"/>
  <c r="F92" i="77" s="1"/>
  <c r="C92" i="77"/>
  <c r="K91" i="77"/>
  <c r="G91" i="77"/>
  <c r="F91" i="77" s="1"/>
  <c r="C91" i="77"/>
  <c r="K90" i="77"/>
  <c r="G90" i="77"/>
  <c r="F90" i="77" s="1"/>
  <c r="C90" i="77"/>
  <c r="K89" i="77"/>
  <c r="G89" i="77"/>
  <c r="F89" i="77" s="1"/>
  <c r="C89" i="77"/>
  <c r="K88" i="77"/>
  <c r="G88" i="77"/>
  <c r="F88" i="77" s="1"/>
  <c r="C88" i="77"/>
  <c r="K87" i="77"/>
  <c r="G87" i="77"/>
  <c r="F87" i="77" s="1"/>
  <c r="C87" i="77"/>
  <c r="K86" i="77"/>
  <c r="G86" i="77"/>
  <c r="F86" i="77" s="1"/>
  <c r="C86" i="77"/>
  <c r="K85" i="77"/>
  <c r="G85" i="77"/>
  <c r="F85" i="77" s="1"/>
  <c r="C85" i="77"/>
  <c r="K84" i="77"/>
  <c r="G84" i="77"/>
  <c r="F84" i="77" s="1"/>
  <c r="C84" i="77"/>
  <c r="K83" i="77"/>
  <c r="G83" i="77"/>
  <c r="F83" i="77" s="1"/>
  <c r="C83" i="77"/>
  <c r="G82" i="77"/>
  <c r="G81" i="77"/>
  <c r="F81" i="77" s="1"/>
  <c r="G80" i="77"/>
  <c r="F80" i="77" s="1"/>
  <c r="G79" i="77"/>
  <c r="F79" i="77" s="1"/>
  <c r="G78" i="77"/>
  <c r="F78" i="77" s="1"/>
  <c r="G77" i="77"/>
  <c r="F77" i="77" s="1"/>
  <c r="G76" i="77"/>
  <c r="F76" i="77" s="1"/>
  <c r="G75" i="77"/>
  <c r="F75" i="77" s="1"/>
  <c r="G74" i="77"/>
  <c r="F74" i="77" s="1"/>
  <c r="G73" i="77"/>
  <c r="F73" i="77" s="1"/>
  <c r="G72" i="77"/>
  <c r="F72" i="77" s="1"/>
  <c r="G71" i="77"/>
  <c r="F71" i="77" s="1"/>
  <c r="G70" i="77"/>
  <c r="F70" i="77" s="1"/>
  <c r="G69" i="77"/>
  <c r="G68" i="77"/>
  <c r="F68" i="77"/>
  <c r="G67" i="77"/>
  <c r="F67" i="77" s="1"/>
  <c r="G66" i="77"/>
  <c r="F66" i="77"/>
  <c r="G65" i="77"/>
  <c r="F65" i="77" s="1"/>
  <c r="G64" i="77"/>
  <c r="F64" i="77"/>
  <c r="G63" i="77"/>
  <c r="F63" i="77" s="1"/>
  <c r="G62" i="77"/>
  <c r="F62" i="77"/>
  <c r="G61" i="77"/>
  <c r="F61" i="77" s="1"/>
  <c r="G60" i="77"/>
  <c r="F60" i="77"/>
  <c r="G59" i="77"/>
  <c r="F59" i="77" s="1"/>
  <c r="G58" i="77"/>
  <c r="F58" i="77"/>
  <c r="G57" i="77"/>
  <c r="F57" i="77" s="1"/>
  <c r="G56" i="77"/>
  <c r="G55" i="77"/>
  <c r="F55" i="77" s="1"/>
  <c r="G54" i="77"/>
  <c r="F54" i="77" s="1"/>
  <c r="G53" i="77"/>
  <c r="F53" i="77" s="1"/>
  <c r="G52" i="77"/>
  <c r="F52" i="77" s="1"/>
  <c r="G51" i="77"/>
  <c r="F51" i="77" s="1"/>
  <c r="G50" i="77"/>
  <c r="F50" i="77" s="1"/>
  <c r="G49" i="77"/>
  <c r="F49" i="77" s="1"/>
  <c r="G48" i="77"/>
  <c r="F48" i="77"/>
  <c r="G47" i="77"/>
  <c r="F47" i="77" s="1"/>
  <c r="G46" i="77"/>
  <c r="F46" i="77" s="1"/>
  <c r="G45" i="77"/>
  <c r="F45" i="77" s="1"/>
  <c r="G44" i="77"/>
  <c r="F44" i="77"/>
  <c r="G43" i="77"/>
  <c r="G42" i="77"/>
  <c r="F42" i="77" s="1"/>
  <c r="D42" i="77"/>
  <c r="D55" i="77" s="1"/>
  <c r="G41" i="77"/>
  <c r="F41" i="77"/>
  <c r="G40" i="77"/>
  <c r="F40" i="77" s="1"/>
  <c r="D40" i="77"/>
  <c r="D53" i="77" s="1"/>
  <c r="C40" i="77"/>
  <c r="G39" i="77"/>
  <c r="F39" i="77"/>
  <c r="G38" i="77"/>
  <c r="F38" i="77" s="1"/>
  <c r="D38" i="77"/>
  <c r="D51" i="77" s="1"/>
  <c r="C38" i="77"/>
  <c r="G37" i="77"/>
  <c r="F37" i="77"/>
  <c r="G36" i="77"/>
  <c r="F36" i="77" s="1"/>
  <c r="D36" i="77"/>
  <c r="G35" i="77"/>
  <c r="F35" i="77"/>
  <c r="G34" i="77"/>
  <c r="F34" i="77" s="1"/>
  <c r="D34" i="77"/>
  <c r="D47" i="77" s="1"/>
  <c r="G33" i="77"/>
  <c r="F33" i="77"/>
  <c r="G32" i="77"/>
  <c r="F32" i="77" s="1"/>
  <c r="D32" i="77"/>
  <c r="D45" i="77" s="1"/>
  <c r="G31" i="77"/>
  <c r="F31" i="77"/>
  <c r="G30" i="77"/>
  <c r="G29" i="77"/>
  <c r="F29" i="77"/>
  <c r="D29" i="77"/>
  <c r="C29" i="77"/>
  <c r="G28" i="77"/>
  <c r="F28" i="77" s="1"/>
  <c r="D28" i="77"/>
  <c r="D41" i="77" s="1"/>
  <c r="G27" i="77"/>
  <c r="F27" i="77" s="1"/>
  <c r="D27" i="77"/>
  <c r="C27" i="77"/>
  <c r="G26" i="77"/>
  <c r="F26" i="77" s="1"/>
  <c r="D26" i="77"/>
  <c r="D39" i="77" s="1"/>
  <c r="G25" i="77"/>
  <c r="F25" i="77"/>
  <c r="D25" i="77"/>
  <c r="C25" i="77"/>
  <c r="G24" i="77"/>
  <c r="F24" i="77" s="1"/>
  <c r="D24" i="77"/>
  <c r="D37" i="77" s="1"/>
  <c r="G23" i="77"/>
  <c r="F23" i="77" s="1"/>
  <c r="D23" i="77"/>
  <c r="C23" i="77"/>
  <c r="G22" i="77"/>
  <c r="F22" i="77" s="1"/>
  <c r="D22" i="77"/>
  <c r="D35" i="77" s="1"/>
  <c r="G21" i="77"/>
  <c r="F21" i="77"/>
  <c r="D21" i="77"/>
  <c r="C21" i="77"/>
  <c r="G20" i="77"/>
  <c r="F20" i="77" s="1"/>
  <c r="D20" i="77"/>
  <c r="D33" i="77" s="1"/>
  <c r="G19" i="77"/>
  <c r="F19" i="77" s="1"/>
  <c r="D19" i="77"/>
  <c r="C19" i="77"/>
  <c r="G18" i="77"/>
  <c r="F18" i="77" s="1"/>
  <c r="D18" i="77"/>
  <c r="D31" i="77" s="1"/>
  <c r="G17" i="77"/>
  <c r="G16" i="77"/>
  <c r="F16" i="77"/>
  <c r="C16" i="77"/>
  <c r="G15" i="77"/>
  <c r="F15" i="77"/>
  <c r="C15" i="77"/>
  <c r="G14" i="77"/>
  <c r="F14" i="77"/>
  <c r="C14" i="77"/>
  <c r="G13" i="77"/>
  <c r="F13" i="77" s="1"/>
  <c r="C13" i="77"/>
  <c r="G12" i="77"/>
  <c r="F12" i="77" s="1"/>
  <c r="C12" i="77"/>
  <c r="G11" i="77"/>
  <c r="F11" i="77" s="1"/>
  <c r="C11" i="77"/>
  <c r="G10" i="77"/>
  <c r="F10" i="77" s="1"/>
  <c r="C10" i="77"/>
  <c r="G9" i="77"/>
  <c r="F9" i="77"/>
  <c r="C9" i="77"/>
  <c r="G8" i="77"/>
  <c r="F8" i="77" s="1"/>
  <c r="C8" i="77"/>
  <c r="G7" i="77"/>
  <c r="F7" i="77"/>
  <c r="C7" i="77"/>
  <c r="G6" i="77"/>
  <c r="F6" i="77" s="1"/>
  <c r="C6" i="77"/>
  <c r="G5" i="77"/>
  <c r="F5" i="77"/>
  <c r="C5" i="77"/>
  <c r="A4" i="77"/>
  <c r="K94" i="76"/>
  <c r="G94" i="76"/>
  <c r="F94" i="76" s="1"/>
  <c r="C94" i="76"/>
  <c r="K93" i="76"/>
  <c r="G93" i="76"/>
  <c r="F93" i="76" s="1"/>
  <c r="C93" i="76"/>
  <c r="K92" i="76"/>
  <c r="G92" i="76"/>
  <c r="F92" i="76" s="1"/>
  <c r="C92" i="76"/>
  <c r="K91" i="76"/>
  <c r="G91" i="76"/>
  <c r="F91" i="76" s="1"/>
  <c r="C91" i="76"/>
  <c r="K90" i="76"/>
  <c r="G90" i="76"/>
  <c r="F90" i="76" s="1"/>
  <c r="C90" i="76"/>
  <c r="K89" i="76"/>
  <c r="G89" i="76"/>
  <c r="F89" i="76" s="1"/>
  <c r="C89" i="76"/>
  <c r="K88" i="76"/>
  <c r="G88" i="76"/>
  <c r="F88" i="76" s="1"/>
  <c r="C88" i="76"/>
  <c r="K87" i="76"/>
  <c r="G87" i="76"/>
  <c r="F87" i="76" s="1"/>
  <c r="C87" i="76"/>
  <c r="K86" i="76"/>
  <c r="G86" i="76"/>
  <c r="F86" i="76" s="1"/>
  <c r="C86" i="76"/>
  <c r="K85" i="76"/>
  <c r="G85" i="76"/>
  <c r="F85" i="76" s="1"/>
  <c r="C85" i="76"/>
  <c r="K84" i="76"/>
  <c r="G84" i="76"/>
  <c r="F84" i="76" s="1"/>
  <c r="C84" i="76"/>
  <c r="K83" i="76"/>
  <c r="G83" i="76"/>
  <c r="F83" i="76" s="1"/>
  <c r="C83" i="76"/>
  <c r="G81" i="76"/>
  <c r="F81" i="76" s="1"/>
  <c r="G80" i="76"/>
  <c r="F80" i="76"/>
  <c r="G79" i="76"/>
  <c r="F79" i="76" s="1"/>
  <c r="G78" i="76"/>
  <c r="F78" i="76"/>
  <c r="G77" i="76"/>
  <c r="F77" i="76" s="1"/>
  <c r="G76" i="76"/>
  <c r="F76" i="76"/>
  <c r="G75" i="76"/>
  <c r="F75" i="76" s="1"/>
  <c r="G74" i="76"/>
  <c r="F74" i="76"/>
  <c r="G73" i="76"/>
  <c r="F73" i="76" s="1"/>
  <c r="G72" i="76"/>
  <c r="F72" i="76"/>
  <c r="G71" i="76"/>
  <c r="F71" i="76" s="1"/>
  <c r="G70" i="76"/>
  <c r="F70" i="76"/>
  <c r="G68" i="76"/>
  <c r="F68" i="76" s="1"/>
  <c r="G67" i="76"/>
  <c r="F67" i="76" s="1"/>
  <c r="G66" i="76"/>
  <c r="F66" i="76" s="1"/>
  <c r="G65" i="76"/>
  <c r="F65" i="76" s="1"/>
  <c r="G64" i="76"/>
  <c r="F64" i="76" s="1"/>
  <c r="G63" i="76"/>
  <c r="F63" i="76" s="1"/>
  <c r="G62" i="76"/>
  <c r="F62" i="76" s="1"/>
  <c r="G61" i="76"/>
  <c r="F61" i="76" s="1"/>
  <c r="G60" i="76"/>
  <c r="F60" i="76" s="1"/>
  <c r="G59" i="76"/>
  <c r="F59" i="76" s="1"/>
  <c r="G58" i="76"/>
  <c r="F58" i="76" s="1"/>
  <c r="G57" i="76"/>
  <c r="F57" i="76" s="1"/>
  <c r="G55" i="76"/>
  <c r="F55" i="76" s="1"/>
  <c r="G54" i="76"/>
  <c r="F54" i="76"/>
  <c r="D54" i="76"/>
  <c r="G53" i="76"/>
  <c r="F53" i="76" s="1"/>
  <c r="G52" i="76"/>
  <c r="F52" i="76"/>
  <c r="D52" i="76"/>
  <c r="G51" i="76"/>
  <c r="F51" i="76" s="1"/>
  <c r="G50" i="76"/>
  <c r="F50" i="76"/>
  <c r="D50" i="76"/>
  <c r="G49" i="76"/>
  <c r="F49" i="76" s="1"/>
  <c r="G48" i="76"/>
  <c r="F48" i="76"/>
  <c r="D48" i="76"/>
  <c r="G47" i="76"/>
  <c r="F47" i="76" s="1"/>
  <c r="G46" i="76"/>
  <c r="F46" i="76"/>
  <c r="D46" i="76"/>
  <c r="G45" i="76"/>
  <c r="F45" i="76" s="1"/>
  <c r="G44" i="76"/>
  <c r="F44" i="76"/>
  <c r="D44" i="76"/>
  <c r="G42" i="76"/>
  <c r="F42" i="76"/>
  <c r="D42" i="76"/>
  <c r="D55" i="76" s="1"/>
  <c r="G41" i="76"/>
  <c r="F41" i="76"/>
  <c r="D41" i="76"/>
  <c r="C41" i="76" s="1"/>
  <c r="G40" i="76"/>
  <c r="F40" i="76"/>
  <c r="D40" i="76"/>
  <c r="D53" i="76" s="1"/>
  <c r="G39" i="76"/>
  <c r="F39" i="76"/>
  <c r="D39" i="76"/>
  <c r="C39" i="76" s="1"/>
  <c r="G38" i="76"/>
  <c r="F38" i="76"/>
  <c r="D38" i="76"/>
  <c r="D51" i="76" s="1"/>
  <c r="G37" i="76"/>
  <c r="F37" i="76"/>
  <c r="D37" i="76"/>
  <c r="C37" i="76" s="1"/>
  <c r="G36" i="76"/>
  <c r="F36" i="76"/>
  <c r="D36" i="76"/>
  <c r="D49" i="76" s="1"/>
  <c r="G35" i="76"/>
  <c r="F35" i="76"/>
  <c r="D35" i="76"/>
  <c r="C35" i="76" s="1"/>
  <c r="G34" i="76"/>
  <c r="F34" i="76"/>
  <c r="D34" i="76"/>
  <c r="D47" i="76" s="1"/>
  <c r="G33" i="76"/>
  <c r="F33" i="76"/>
  <c r="D33" i="76"/>
  <c r="C33" i="76" s="1"/>
  <c r="G32" i="76"/>
  <c r="F32" i="76"/>
  <c r="D32" i="76"/>
  <c r="D45" i="76" s="1"/>
  <c r="G31" i="76"/>
  <c r="F31" i="76"/>
  <c r="D31" i="76"/>
  <c r="C31" i="76" s="1"/>
  <c r="A30" i="76" s="1"/>
  <c r="G29" i="76"/>
  <c r="F29" i="76" s="1"/>
  <c r="D29" i="76"/>
  <c r="C29" i="76"/>
  <c r="G28" i="76"/>
  <c r="F28" i="76" s="1"/>
  <c r="D28" i="76"/>
  <c r="C28" i="76" s="1"/>
  <c r="G27" i="76"/>
  <c r="F27" i="76" s="1"/>
  <c r="D27" i="76"/>
  <c r="C27" i="76"/>
  <c r="G26" i="76"/>
  <c r="F26" i="76" s="1"/>
  <c r="D26" i="76"/>
  <c r="C26" i="76" s="1"/>
  <c r="G25" i="76"/>
  <c r="F25" i="76" s="1"/>
  <c r="D25" i="76"/>
  <c r="C25" i="76"/>
  <c r="G24" i="76"/>
  <c r="F24" i="76" s="1"/>
  <c r="D24" i="76"/>
  <c r="C24" i="76" s="1"/>
  <c r="G23" i="76"/>
  <c r="F23" i="76" s="1"/>
  <c r="D23" i="76"/>
  <c r="C23" i="76"/>
  <c r="G22" i="76"/>
  <c r="F22" i="76" s="1"/>
  <c r="D22" i="76"/>
  <c r="C22" i="76" s="1"/>
  <c r="G21" i="76"/>
  <c r="F21" i="76" s="1"/>
  <c r="D21" i="76"/>
  <c r="C21" i="76"/>
  <c r="G20" i="76"/>
  <c r="F20" i="76" s="1"/>
  <c r="D20" i="76"/>
  <c r="C20" i="76" s="1"/>
  <c r="G19" i="76"/>
  <c r="F19" i="76" s="1"/>
  <c r="D19" i="76"/>
  <c r="C19" i="76"/>
  <c r="G18" i="76"/>
  <c r="F18" i="76" s="1"/>
  <c r="D18" i="76"/>
  <c r="C18" i="76" s="1"/>
  <c r="A17" i="76" s="1"/>
  <c r="G16" i="76"/>
  <c r="F16" i="76" s="1"/>
  <c r="C16" i="76"/>
  <c r="G15" i="76"/>
  <c r="F15" i="76" s="1"/>
  <c r="C15" i="76"/>
  <c r="G14" i="76"/>
  <c r="F14" i="76"/>
  <c r="C14" i="76"/>
  <c r="G13" i="76"/>
  <c r="F13" i="76"/>
  <c r="C13" i="76"/>
  <c r="G12" i="76"/>
  <c r="F12" i="76" s="1"/>
  <c r="C12" i="76"/>
  <c r="G11" i="76"/>
  <c r="F11" i="76" s="1"/>
  <c r="C11" i="76"/>
  <c r="G10" i="76"/>
  <c r="F10" i="76"/>
  <c r="C10" i="76"/>
  <c r="G9" i="76"/>
  <c r="F9" i="76" s="1"/>
  <c r="C9" i="76"/>
  <c r="G8" i="76"/>
  <c r="F8" i="76" s="1"/>
  <c r="C8" i="76"/>
  <c r="G7" i="76"/>
  <c r="F7" i="76" s="1"/>
  <c r="C7" i="76"/>
  <c r="G6" i="76"/>
  <c r="F6" i="76"/>
  <c r="C6" i="76"/>
  <c r="G5" i="76"/>
  <c r="F5" i="76"/>
  <c r="C5" i="76"/>
  <c r="A4" i="76" s="1"/>
  <c r="K94" i="75"/>
  <c r="G94" i="75"/>
  <c r="F94" i="75" s="1"/>
  <c r="C94" i="75"/>
  <c r="K93" i="75"/>
  <c r="G93" i="75"/>
  <c r="F93" i="75" s="1"/>
  <c r="C93" i="75"/>
  <c r="K92" i="75"/>
  <c r="G92" i="75"/>
  <c r="F92" i="75" s="1"/>
  <c r="C92" i="75"/>
  <c r="K91" i="75"/>
  <c r="G91" i="75"/>
  <c r="F91" i="75" s="1"/>
  <c r="C91" i="75"/>
  <c r="K90" i="75"/>
  <c r="G90" i="75"/>
  <c r="F90" i="75" s="1"/>
  <c r="C90" i="75"/>
  <c r="K89" i="75"/>
  <c r="G89" i="75"/>
  <c r="F89" i="75" s="1"/>
  <c r="C89" i="75"/>
  <c r="K88" i="75"/>
  <c r="G88" i="75"/>
  <c r="F88" i="75" s="1"/>
  <c r="C88" i="75"/>
  <c r="K87" i="75"/>
  <c r="G87" i="75"/>
  <c r="F87" i="75" s="1"/>
  <c r="C87" i="75"/>
  <c r="K86" i="75"/>
  <c r="G86" i="75"/>
  <c r="F86" i="75" s="1"/>
  <c r="C86" i="75"/>
  <c r="K85" i="75"/>
  <c r="G85" i="75"/>
  <c r="F85" i="75" s="1"/>
  <c r="C85" i="75"/>
  <c r="K84" i="75"/>
  <c r="G84" i="75"/>
  <c r="F84" i="75" s="1"/>
  <c r="C84" i="75"/>
  <c r="K83" i="75"/>
  <c r="G83" i="75"/>
  <c r="F83" i="75" s="1"/>
  <c r="C83" i="75"/>
  <c r="G81" i="75"/>
  <c r="F81" i="75"/>
  <c r="G80" i="75"/>
  <c r="F80" i="75"/>
  <c r="G79" i="75"/>
  <c r="F79" i="75"/>
  <c r="G78" i="75"/>
  <c r="F78" i="75"/>
  <c r="G77" i="75"/>
  <c r="F77" i="75"/>
  <c r="G76" i="75"/>
  <c r="F76" i="75"/>
  <c r="G75" i="75"/>
  <c r="F75" i="75"/>
  <c r="G74" i="75"/>
  <c r="F74" i="75"/>
  <c r="G73" i="75"/>
  <c r="F73" i="75"/>
  <c r="G72" i="75"/>
  <c r="F72" i="75"/>
  <c r="G71" i="75"/>
  <c r="F71" i="75"/>
  <c r="G70" i="75"/>
  <c r="F70" i="75"/>
  <c r="G68" i="75"/>
  <c r="F68" i="75"/>
  <c r="G67" i="75"/>
  <c r="F67" i="75" s="1"/>
  <c r="G66" i="75"/>
  <c r="F66" i="75"/>
  <c r="G65" i="75"/>
  <c r="F65" i="75" s="1"/>
  <c r="G64" i="75"/>
  <c r="F64" i="75"/>
  <c r="G63" i="75"/>
  <c r="F63" i="75" s="1"/>
  <c r="G62" i="75"/>
  <c r="F62" i="75"/>
  <c r="G61" i="75"/>
  <c r="F61" i="75" s="1"/>
  <c r="G60" i="75"/>
  <c r="F60" i="75"/>
  <c r="G59" i="75"/>
  <c r="F59" i="75" s="1"/>
  <c r="G58" i="75"/>
  <c r="F58" i="75"/>
  <c r="G57" i="75"/>
  <c r="F57" i="75" s="1"/>
  <c r="G55" i="75"/>
  <c r="F55" i="75" s="1"/>
  <c r="G54" i="75"/>
  <c r="F54" i="75"/>
  <c r="G53" i="75"/>
  <c r="F53" i="75" s="1"/>
  <c r="G52" i="75"/>
  <c r="F52" i="75"/>
  <c r="G51" i="75"/>
  <c r="F51" i="75" s="1"/>
  <c r="G50" i="75"/>
  <c r="F50" i="75"/>
  <c r="G49" i="75"/>
  <c r="F49" i="75" s="1"/>
  <c r="G48" i="75"/>
  <c r="F48" i="75"/>
  <c r="G47" i="75"/>
  <c r="F47" i="75" s="1"/>
  <c r="G46" i="75"/>
  <c r="F46" i="75"/>
  <c r="G45" i="75"/>
  <c r="F45" i="75" s="1"/>
  <c r="G44" i="75"/>
  <c r="F44" i="75"/>
  <c r="G42" i="75"/>
  <c r="F42" i="75"/>
  <c r="D42" i="75"/>
  <c r="G41" i="75"/>
  <c r="F41" i="75" s="1"/>
  <c r="G40" i="75"/>
  <c r="F40" i="75"/>
  <c r="D40" i="75"/>
  <c r="G39" i="75"/>
  <c r="F39" i="75" s="1"/>
  <c r="G38" i="75"/>
  <c r="F38" i="75"/>
  <c r="D38" i="75"/>
  <c r="G37" i="75"/>
  <c r="F37" i="75" s="1"/>
  <c r="G36" i="75"/>
  <c r="F36" i="75"/>
  <c r="D36" i="75"/>
  <c r="G35" i="75"/>
  <c r="F35" i="75" s="1"/>
  <c r="G34" i="75"/>
  <c r="F34" i="75"/>
  <c r="D34" i="75"/>
  <c r="G33" i="75"/>
  <c r="F33" i="75" s="1"/>
  <c r="G32" i="75"/>
  <c r="F32" i="75"/>
  <c r="D32" i="75"/>
  <c r="G31" i="75"/>
  <c r="F31" i="75" s="1"/>
  <c r="G29" i="75"/>
  <c r="F29" i="75"/>
  <c r="D29" i="75"/>
  <c r="C29" i="75"/>
  <c r="G28" i="75"/>
  <c r="F28" i="75"/>
  <c r="D28" i="75"/>
  <c r="D41" i="75" s="1"/>
  <c r="G27" i="75"/>
  <c r="F27" i="75"/>
  <c r="D27" i="75"/>
  <c r="C27" i="75"/>
  <c r="G26" i="75"/>
  <c r="F26" i="75"/>
  <c r="D26" i="75"/>
  <c r="D39" i="75" s="1"/>
  <c r="G25" i="75"/>
  <c r="F25" i="75"/>
  <c r="D25" i="75"/>
  <c r="C25" i="75"/>
  <c r="G24" i="75"/>
  <c r="F24" i="75"/>
  <c r="D24" i="75"/>
  <c r="D37" i="75" s="1"/>
  <c r="G23" i="75"/>
  <c r="F23" i="75"/>
  <c r="D23" i="75"/>
  <c r="C23" i="75"/>
  <c r="G22" i="75"/>
  <c r="F22" i="75"/>
  <c r="D22" i="75"/>
  <c r="D35" i="75" s="1"/>
  <c r="G21" i="75"/>
  <c r="F21" i="75"/>
  <c r="D21" i="75"/>
  <c r="C21" i="75"/>
  <c r="G20" i="75"/>
  <c r="F20" i="75"/>
  <c r="D20" i="75"/>
  <c r="D33" i="75" s="1"/>
  <c r="G19" i="75"/>
  <c r="F19" i="75"/>
  <c r="D19" i="75"/>
  <c r="C19" i="75"/>
  <c r="G18" i="75"/>
  <c r="F18" i="75"/>
  <c r="D18" i="75"/>
  <c r="D31" i="75" s="1"/>
  <c r="G16" i="75"/>
  <c r="F16" i="75" s="1"/>
  <c r="C16" i="75"/>
  <c r="G15" i="75"/>
  <c r="F15" i="75"/>
  <c r="C15" i="75"/>
  <c r="G14" i="75"/>
  <c r="F14" i="75"/>
  <c r="C14" i="75"/>
  <c r="G13" i="75"/>
  <c r="F13" i="75"/>
  <c r="C13" i="75"/>
  <c r="G12" i="75"/>
  <c r="F12" i="75" s="1"/>
  <c r="C12" i="75"/>
  <c r="G11" i="75"/>
  <c r="F11" i="75"/>
  <c r="C11" i="75"/>
  <c r="G10" i="75"/>
  <c r="F10" i="75" s="1"/>
  <c r="C10" i="75"/>
  <c r="G9" i="75"/>
  <c r="F9" i="75" s="1"/>
  <c r="C9" i="75"/>
  <c r="G8" i="75"/>
  <c r="F8" i="75" s="1"/>
  <c r="C8" i="75"/>
  <c r="G7" i="75"/>
  <c r="F7" i="75"/>
  <c r="C7" i="75"/>
  <c r="G6" i="75"/>
  <c r="F6" i="75"/>
  <c r="C6" i="75"/>
  <c r="G5" i="75"/>
  <c r="F5" i="75"/>
  <c r="C5" i="75"/>
  <c r="A4" i="75"/>
  <c r="K94" i="74"/>
  <c r="G94" i="74"/>
  <c r="F94" i="74"/>
  <c r="C94" i="74"/>
  <c r="K93" i="74"/>
  <c r="G93" i="74"/>
  <c r="F93" i="74"/>
  <c r="C93" i="74"/>
  <c r="K92" i="74"/>
  <c r="G92" i="74"/>
  <c r="F92" i="74"/>
  <c r="C92" i="74"/>
  <c r="K91" i="74"/>
  <c r="G91" i="74"/>
  <c r="F91" i="74"/>
  <c r="C91" i="74"/>
  <c r="K90" i="74"/>
  <c r="G90" i="74"/>
  <c r="F90" i="74"/>
  <c r="C90" i="74"/>
  <c r="K89" i="74"/>
  <c r="G89" i="74"/>
  <c r="F89" i="74"/>
  <c r="C89" i="74"/>
  <c r="K88" i="74"/>
  <c r="G88" i="74"/>
  <c r="F88" i="74"/>
  <c r="C88" i="74"/>
  <c r="K87" i="74"/>
  <c r="G87" i="74"/>
  <c r="F87" i="74"/>
  <c r="C87" i="74"/>
  <c r="K86" i="74"/>
  <c r="G86" i="74"/>
  <c r="F86" i="74"/>
  <c r="C86" i="74"/>
  <c r="K85" i="74"/>
  <c r="G85" i="74"/>
  <c r="F85" i="74"/>
  <c r="C85" i="74"/>
  <c r="K84" i="74"/>
  <c r="G84" i="74"/>
  <c r="F84" i="74"/>
  <c r="C84" i="74"/>
  <c r="K83" i="74"/>
  <c r="G83" i="74"/>
  <c r="F83" i="74"/>
  <c r="C83" i="74"/>
  <c r="G81" i="74"/>
  <c r="F81" i="74"/>
  <c r="G80" i="74"/>
  <c r="F80" i="74" s="1"/>
  <c r="G79" i="74"/>
  <c r="F79" i="74"/>
  <c r="G78" i="74"/>
  <c r="F78" i="74" s="1"/>
  <c r="G77" i="74"/>
  <c r="F77" i="74"/>
  <c r="G76" i="74"/>
  <c r="F76" i="74" s="1"/>
  <c r="G75" i="74"/>
  <c r="F75" i="74"/>
  <c r="G74" i="74"/>
  <c r="F74" i="74" s="1"/>
  <c r="G73" i="74"/>
  <c r="F73" i="74"/>
  <c r="G72" i="74"/>
  <c r="F72" i="74" s="1"/>
  <c r="G71" i="74"/>
  <c r="F71" i="74"/>
  <c r="G70" i="74"/>
  <c r="F70" i="74" s="1"/>
  <c r="G68" i="74"/>
  <c r="F68" i="74"/>
  <c r="G67" i="74"/>
  <c r="F67" i="74"/>
  <c r="G66" i="74"/>
  <c r="F66" i="74"/>
  <c r="G65" i="74"/>
  <c r="F65" i="74"/>
  <c r="G64" i="74"/>
  <c r="F64" i="74"/>
  <c r="G63" i="74"/>
  <c r="F63" i="74"/>
  <c r="G62" i="74"/>
  <c r="F62" i="74"/>
  <c r="G61" i="74"/>
  <c r="F61" i="74"/>
  <c r="G60" i="74"/>
  <c r="F60" i="74"/>
  <c r="G59" i="74"/>
  <c r="F59" i="74"/>
  <c r="G58" i="74"/>
  <c r="F58" i="74"/>
  <c r="G57" i="74"/>
  <c r="F57" i="74"/>
  <c r="G55" i="74"/>
  <c r="F55" i="74" s="1"/>
  <c r="G54" i="74"/>
  <c r="F54" i="74" s="1"/>
  <c r="G53" i="74"/>
  <c r="F53" i="74" s="1"/>
  <c r="G52" i="74"/>
  <c r="F52" i="74" s="1"/>
  <c r="G51" i="74"/>
  <c r="F51" i="74" s="1"/>
  <c r="G50" i="74"/>
  <c r="F50" i="74" s="1"/>
  <c r="G49" i="74"/>
  <c r="F49" i="74" s="1"/>
  <c r="G48" i="74"/>
  <c r="F48" i="74" s="1"/>
  <c r="G47" i="74"/>
  <c r="F47" i="74" s="1"/>
  <c r="G46" i="74"/>
  <c r="F46" i="74" s="1"/>
  <c r="G45" i="74"/>
  <c r="F45" i="74" s="1"/>
  <c r="G44" i="74"/>
  <c r="F44" i="74" s="1"/>
  <c r="G42" i="74"/>
  <c r="F42" i="74"/>
  <c r="G41" i="74"/>
  <c r="F41" i="74"/>
  <c r="G40" i="74"/>
  <c r="F40" i="74"/>
  <c r="G39" i="74"/>
  <c r="F39" i="74"/>
  <c r="G38" i="74"/>
  <c r="F38" i="74"/>
  <c r="G37" i="74"/>
  <c r="F37" i="74"/>
  <c r="G36" i="74"/>
  <c r="F36" i="74"/>
  <c r="G35" i="74"/>
  <c r="F35" i="74"/>
  <c r="G34" i="74"/>
  <c r="F34" i="74"/>
  <c r="G33" i="74"/>
  <c r="F33" i="74"/>
  <c r="G32" i="74"/>
  <c r="F32" i="74"/>
  <c r="G31" i="74"/>
  <c r="F31" i="74"/>
  <c r="G29" i="74"/>
  <c r="F29" i="74" s="1"/>
  <c r="D29" i="74"/>
  <c r="D42" i="74" s="1"/>
  <c r="G28" i="74"/>
  <c r="F28" i="74"/>
  <c r="D28" i="74"/>
  <c r="G27" i="74"/>
  <c r="F27" i="74" s="1"/>
  <c r="D27" i="74"/>
  <c r="D40" i="74" s="1"/>
  <c r="G26" i="74"/>
  <c r="F26" i="74"/>
  <c r="D26" i="74"/>
  <c r="G25" i="74"/>
  <c r="F25" i="74" s="1"/>
  <c r="D25" i="74"/>
  <c r="D38" i="74" s="1"/>
  <c r="G24" i="74"/>
  <c r="F24" i="74"/>
  <c r="D24" i="74"/>
  <c r="G23" i="74"/>
  <c r="F23" i="74" s="1"/>
  <c r="D23" i="74"/>
  <c r="D36" i="74" s="1"/>
  <c r="G22" i="74"/>
  <c r="F22" i="74"/>
  <c r="D22" i="74"/>
  <c r="G21" i="74"/>
  <c r="F21" i="74" s="1"/>
  <c r="D21" i="74"/>
  <c r="D34" i="74" s="1"/>
  <c r="G20" i="74"/>
  <c r="F20" i="74"/>
  <c r="D20" i="74"/>
  <c r="G19" i="74"/>
  <c r="F19" i="74" s="1"/>
  <c r="D19" i="74"/>
  <c r="D32" i="74" s="1"/>
  <c r="G18" i="74"/>
  <c r="F18" i="74"/>
  <c r="D18" i="74"/>
  <c r="G16" i="74"/>
  <c r="F16" i="74"/>
  <c r="C16" i="74"/>
  <c r="G15" i="74"/>
  <c r="F15" i="74"/>
  <c r="C15" i="74"/>
  <c r="G14" i="74"/>
  <c r="F14" i="74"/>
  <c r="C14" i="74"/>
  <c r="G13" i="74"/>
  <c r="F13" i="74" s="1"/>
  <c r="C13" i="74"/>
  <c r="G12" i="74"/>
  <c r="F12" i="74"/>
  <c r="C12" i="74"/>
  <c r="G11" i="74"/>
  <c r="F11" i="74" s="1"/>
  <c r="C11" i="74"/>
  <c r="G10" i="74"/>
  <c r="F10" i="74" s="1"/>
  <c r="C10" i="74"/>
  <c r="G9" i="74"/>
  <c r="F9" i="74" s="1"/>
  <c r="C9" i="74"/>
  <c r="G8" i="74"/>
  <c r="F8" i="74"/>
  <c r="C8" i="74"/>
  <c r="G7" i="74"/>
  <c r="F7" i="74"/>
  <c r="C7" i="74"/>
  <c r="G6" i="74"/>
  <c r="F6" i="74"/>
  <c r="C6" i="74"/>
  <c r="G5" i="74"/>
  <c r="F5" i="74" s="1"/>
  <c r="C5" i="74"/>
  <c r="A4" i="74"/>
  <c r="K94" i="73"/>
  <c r="G94" i="73"/>
  <c r="F94" i="73" s="1"/>
  <c r="C94" i="73"/>
  <c r="K93" i="73"/>
  <c r="G93" i="73"/>
  <c r="F93" i="73"/>
  <c r="C93" i="73"/>
  <c r="K92" i="73"/>
  <c r="G92" i="73"/>
  <c r="F92" i="73" s="1"/>
  <c r="C92" i="73"/>
  <c r="K91" i="73"/>
  <c r="G91" i="73"/>
  <c r="F91" i="73"/>
  <c r="C91" i="73"/>
  <c r="K90" i="73"/>
  <c r="G90" i="73"/>
  <c r="F90" i="73" s="1"/>
  <c r="C90" i="73"/>
  <c r="K89" i="73"/>
  <c r="G89" i="73"/>
  <c r="F89" i="73"/>
  <c r="C89" i="73"/>
  <c r="K88" i="73"/>
  <c r="G88" i="73"/>
  <c r="F88" i="73" s="1"/>
  <c r="C88" i="73"/>
  <c r="K87" i="73"/>
  <c r="G87" i="73"/>
  <c r="F87" i="73"/>
  <c r="C87" i="73"/>
  <c r="K86" i="73"/>
  <c r="G86" i="73"/>
  <c r="F86" i="73" s="1"/>
  <c r="C86" i="73"/>
  <c r="K85" i="73"/>
  <c r="G85" i="73"/>
  <c r="F85" i="73"/>
  <c r="C85" i="73"/>
  <c r="K84" i="73"/>
  <c r="G84" i="73"/>
  <c r="F84" i="73"/>
  <c r="C84" i="73"/>
  <c r="K83" i="73"/>
  <c r="G83" i="73"/>
  <c r="F83" i="73"/>
  <c r="C83" i="73"/>
  <c r="G81" i="73"/>
  <c r="F81" i="73" s="1"/>
  <c r="G80" i="73"/>
  <c r="F80" i="73" s="1"/>
  <c r="G79" i="73"/>
  <c r="F79" i="73" s="1"/>
  <c r="G78" i="73"/>
  <c r="F78" i="73" s="1"/>
  <c r="G77" i="73"/>
  <c r="F77" i="73" s="1"/>
  <c r="G76" i="73"/>
  <c r="F76" i="73" s="1"/>
  <c r="G75" i="73"/>
  <c r="F75" i="73" s="1"/>
  <c r="G74" i="73"/>
  <c r="F74" i="73" s="1"/>
  <c r="G73" i="73"/>
  <c r="F73" i="73" s="1"/>
  <c r="G72" i="73"/>
  <c r="F72" i="73" s="1"/>
  <c r="G71" i="73"/>
  <c r="F71" i="73" s="1"/>
  <c r="G70" i="73"/>
  <c r="F70" i="73" s="1"/>
  <c r="G68" i="73"/>
  <c r="F68" i="73"/>
  <c r="G67" i="73"/>
  <c r="F67" i="73"/>
  <c r="G66" i="73"/>
  <c r="F66" i="73"/>
  <c r="G65" i="73"/>
  <c r="F65" i="73"/>
  <c r="G64" i="73"/>
  <c r="F64" i="73"/>
  <c r="G63" i="73"/>
  <c r="F63" i="73"/>
  <c r="G62" i="73"/>
  <c r="F62" i="73"/>
  <c r="G61" i="73"/>
  <c r="F61" i="73"/>
  <c r="G60" i="73"/>
  <c r="F60" i="73"/>
  <c r="G59" i="73"/>
  <c r="F59" i="73"/>
  <c r="G58" i="73"/>
  <c r="F58" i="73"/>
  <c r="G57" i="73"/>
  <c r="F57" i="73"/>
  <c r="G55" i="73"/>
  <c r="F55" i="73" s="1"/>
  <c r="G54" i="73"/>
  <c r="F54" i="73"/>
  <c r="G53" i="73"/>
  <c r="F53" i="73" s="1"/>
  <c r="G52" i="73"/>
  <c r="F52" i="73"/>
  <c r="G51" i="73"/>
  <c r="F51" i="73" s="1"/>
  <c r="G50" i="73"/>
  <c r="F50" i="73"/>
  <c r="G49" i="73"/>
  <c r="F49" i="73" s="1"/>
  <c r="G48" i="73"/>
  <c r="F48" i="73"/>
  <c r="G47" i="73"/>
  <c r="F47" i="73" s="1"/>
  <c r="G46" i="73"/>
  <c r="F46" i="73"/>
  <c r="G45" i="73"/>
  <c r="F45" i="73" s="1"/>
  <c r="G44" i="73"/>
  <c r="F44" i="73"/>
  <c r="G42" i="73"/>
  <c r="F42" i="73"/>
  <c r="G41" i="73"/>
  <c r="F41" i="73" s="1"/>
  <c r="G40" i="73"/>
  <c r="F40" i="73"/>
  <c r="G39" i="73"/>
  <c r="F39" i="73" s="1"/>
  <c r="G38" i="73"/>
  <c r="F38" i="73"/>
  <c r="G37" i="73"/>
  <c r="F37" i="73" s="1"/>
  <c r="G36" i="73"/>
  <c r="F36" i="73"/>
  <c r="G35" i="73"/>
  <c r="F35" i="73" s="1"/>
  <c r="G34" i="73"/>
  <c r="F34" i="73"/>
  <c r="G33" i="73"/>
  <c r="F33" i="73" s="1"/>
  <c r="G32" i="73"/>
  <c r="F32" i="73"/>
  <c r="G31" i="73"/>
  <c r="F31" i="73" s="1"/>
  <c r="G29" i="73"/>
  <c r="F29" i="73" s="1"/>
  <c r="D29" i="73"/>
  <c r="D42" i="73" s="1"/>
  <c r="C29" i="73"/>
  <c r="G28" i="73"/>
  <c r="F28" i="73"/>
  <c r="D28" i="73"/>
  <c r="D41" i="73" s="1"/>
  <c r="G27" i="73"/>
  <c r="F27" i="73" s="1"/>
  <c r="D27" i="73"/>
  <c r="D40" i="73" s="1"/>
  <c r="C27" i="73"/>
  <c r="G26" i="73"/>
  <c r="F26" i="73"/>
  <c r="D26" i="73"/>
  <c r="D39" i="73" s="1"/>
  <c r="G25" i="73"/>
  <c r="F25" i="73" s="1"/>
  <c r="D25" i="73"/>
  <c r="D38" i="73" s="1"/>
  <c r="C25" i="73"/>
  <c r="G24" i="73"/>
  <c r="F24" i="73"/>
  <c r="D24" i="73"/>
  <c r="D37" i="73" s="1"/>
  <c r="G23" i="73"/>
  <c r="F23" i="73" s="1"/>
  <c r="D23" i="73"/>
  <c r="D36" i="73" s="1"/>
  <c r="C23" i="73"/>
  <c r="G22" i="73"/>
  <c r="F22" i="73"/>
  <c r="D22" i="73"/>
  <c r="D35" i="73" s="1"/>
  <c r="G21" i="73"/>
  <c r="F21" i="73" s="1"/>
  <c r="D21" i="73"/>
  <c r="D34" i="73" s="1"/>
  <c r="C21" i="73"/>
  <c r="G20" i="73"/>
  <c r="F20" i="73"/>
  <c r="D20" i="73"/>
  <c r="D33" i="73" s="1"/>
  <c r="G19" i="73"/>
  <c r="F19" i="73" s="1"/>
  <c r="D19" i="73"/>
  <c r="D32" i="73" s="1"/>
  <c r="C19" i="73"/>
  <c r="G18" i="73"/>
  <c r="F18" i="73"/>
  <c r="D18" i="73"/>
  <c r="D31" i="73" s="1"/>
  <c r="G16" i="73"/>
  <c r="F16" i="73"/>
  <c r="C16" i="73"/>
  <c r="G15" i="73"/>
  <c r="F15" i="73"/>
  <c r="C15" i="73"/>
  <c r="G14" i="73"/>
  <c r="F14" i="73"/>
  <c r="C14" i="73"/>
  <c r="G13" i="73"/>
  <c r="F13" i="73"/>
  <c r="C13" i="73"/>
  <c r="G12" i="73"/>
  <c r="F12" i="73" s="1"/>
  <c r="C12" i="73"/>
  <c r="G11" i="73"/>
  <c r="F11" i="73" s="1"/>
  <c r="C11" i="73"/>
  <c r="G10" i="73"/>
  <c r="F10" i="73" s="1"/>
  <c r="C10" i="73"/>
  <c r="G9" i="73"/>
  <c r="F9" i="73" s="1"/>
  <c r="C9" i="73"/>
  <c r="G8" i="73"/>
  <c r="F8" i="73"/>
  <c r="C8" i="73"/>
  <c r="G7" i="73"/>
  <c r="F7" i="73"/>
  <c r="C7" i="73"/>
  <c r="G6" i="73"/>
  <c r="F6" i="73"/>
  <c r="C6" i="73"/>
  <c r="G5" i="73"/>
  <c r="F5" i="73"/>
  <c r="C5" i="73"/>
  <c r="A4" i="73"/>
  <c r="K107" i="72"/>
  <c r="G107" i="72"/>
  <c r="F107" i="72" s="1"/>
  <c r="C107" i="72"/>
  <c r="K106" i="72"/>
  <c r="G106" i="72"/>
  <c r="F106" i="72"/>
  <c r="C106" i="72"/>
  <c r="K105" i="72"/>
  <c r="G105" i="72"/>
  <c r="F105" i="72" s="1"/>
  <c r="C105" i="72"/>
  <c r="K104" i="72"/>
  <c r="G104" i="72"/>
  <c r="F104" i="72"/>
  <c r="C104" i="72"/>
  <c r="K103" i="72"/>
  <c r="G103" i="72"/>
  <c r="F103" i="72" s="1"/>
  <c r="C103" i="72"/>
  <c r="K102" i="72"/>
  <c r="G102" i="72"/>
  <c r="F102" i="72"/>
  <c r="C102" i="72"/>
  <c r="K101" i="72"/>
  <c r="G101" i="72"/>
  <c r="F101" i="72" s="1"/>
  <c r="C101" i="72"/>
  <c r="K100" i="72"/>
  <c r="G100" i="72"/>
  <c r="F100" i="72"/>
  <c r="C100" i="72"/>
  <c r="K99" i="72"/>
  <c r="G99" i="72"/>
  <c r="F99" i="72" s="1"/>
  <c r="C99" i="72"/>
  <c r="K98" i="72"/>
  <c r="G98" i="72"/>
  <c r="F98" i="72"/>
  <c r="C98" i="72"/>
  <c r="K97" i="72"/>
  <c r="G97" i="72"/>
  <c r="F97" i="72" s="1"/>
  <c r="C97" i="72"/>
  <c r="K96" i="72"/>
  <c r="G96" i="72"/>
  <c r="F96" i="72"/>
  <c r="C96" i="72"/>
  <c r="G94" i="72"/>
  <c r="F94" i="72" s="1"/>
  <c r="G93" i="72"/>
  <c r="F93" i="72" s="1"/>
  <c r="G92" i="72"/>
  <c r="F92" i="72" s="1"/>
  <c r="G91" i="72"/>
  <c r="F91" i="72" s="1"/>
  <c r="G90" i="72"/>
  <c r="F90" i="72" s="1"/>
  <c r="G89" i="72"/>
  <c r="F89" i="72" s="1"/>
  <c r="G88" i="72"/>
  <c r="F88" i="72" s="1"/>
  <c r="G87" i="72"/>
  <c r="F87" i="72" s="1"/>
  <c r="G86" i="72"/>
  <c r="F86" i="72" s="1"/>
  <c r="G85" i="72"/>
  <c r="F85" i="72" s="1"/>
  <c r="G84" i="72"/>
  <c r="F84" i="72" s="1"/>
  <c r="G83" i="72"/>
  <c r="F83" i="72" s="1"/>
  <c r="G81" i="72"/>
  <c r="F81" i="72"/>
  <c r="G80" i="72"/>
  <c r="F80" i="72"/>
  <c r="G79" i="72"/>
  <c r="F79" i="72"/>
  <c r="G78" i="72"/>
  <c r="F78" i="72"/>
  <c r="G77" i="72"/>
  <c r="F77" i="72"/>
  <c r="G76" i="72"/>
  <c r="F76" i="72"/>
  <c r="G75" i="72"/>
  <c r="F75" i="72"/>
  <c r="G74" i="72"/>
  <c r="F74" i="72"/>
  <c r="G73" i="72"/>
  <c r="F73" i="72"/>
  <c r="G72" i="72"/>
  <c r="F72" i="72"/>
  <c r="G71" i="72"/>
  <c r="F71" i="72"/>
  <c r="G70" i="72"/>
  <c r="F70" i="72"/>
  <c r="G68" i="72"/>
  <c r="F68" i="72"/>
  <c r="G67" i="72"/>
  <c r="F67" i="72" s="1"/>
  <c r="G66" i="72"/>
  <c r="F66" i="72"/>
  <c r="D66" i="72"/>
  <c r="G65" i="72"/>
  <c r="F65" i="72" s="1"/>
  <c r="G64" i="72"/>
  <c r="F64" i="72"/>
  <c r="G63" i="72"/>
  <c r="F63" i="72" s="1"/>
  <c r="G62" i="72"/>
  <c r="F62" i="72"/>
  <c r="G61" i="72"/>
  <c r="F61" i="72" s="1"/>
  <c r="G60" i="72"/>
  <c r="F60" i="72"/>
  <c r="G59" i="72"/>
  <c r="F59" i="72" s="1"/>
  <c r="G58" i="72"/>
  <c r="F58" i="72"/>
  <c r="G57" i="72"/>
  <c r="F57" i="72" s="1"/>
  <c r="G55" i="72"/>
  <c r="F55" i="72"/>
  <c r="G54" i="72"/>
  <c r="F54" i="72"/>
  <c r="G53" i="72"/>
  <c r="F53" i="72"/>
  <c r="G52" i="72"/>
  <c r="F52" i="72"/>
  <c r="G51" i="72"/>
  <c r="F51" i="72"/>
  <c r="G50" i="72"/>
  <c r="F50" i="72"/>
  <c r="G49" i="72"/>
  <c r="F49" i="72"/>
  <c r="G48" i="72"/>
  <c r="F48" i="72"/>
  <c r="G47" i="72"/>
  <c r="F47" i="72"/>
  <c r="G46" i="72"/>
  <c r="F46" i="72"/>
  <c r="G45" i="72"/>
  <c r="F45" i="72"/>
  <c r="G44" i="72"/>
  <c r="F44" i="72"/>
  <c r="G42" i="72"/>
  <c r="F42" i="72" s="1"/>
  <c r="D42" i="72"/>
  <c r="D55" i="72" s="1"/>
  <c r="C55" i="72" s="1"/>
  <c r="G41" i="72"/>
  <c r="F41" i="72" s="1"/>
  <c r="G40" i="72"/>
  <c r="F40" i="72" s="1"/>
  <c r="D40" i="72"/>
  <c r="D53" i="72" s="1"/>
  <c r="C53" i="72" s="1"/>
  <c r="G39" i="72"/>
  <c r="F39" i="72" s="1"/>
  <c r="G38" i="72"/>
  <c r="F38" i="72" s="1"/>
  <c r="G37" i="72"/>
  <c r="F37" i="72" s="1"/>
  <c r="G36" i="72"/>
  <c r="F36" i="72" s="1"/>
  <c r="G35" i="72"/>
  <c r="F35" i="72" s="1"/>
  <c r="G34" i="72"/>
  <c r="F34" i="72" s="1"/>
  <c r="G33" i="72"/>
  <c r="F33" i="72" s="1"/>
  <c r="G32" i="72"/>
  <c r="F32" i="72" s="1"/>
  <c r="G31" i="72"/>
  <c r="F31" i="72" s="1"/>
  <c r="G29" i="72"/>
  <c r="F29" i="72"/>
  <c r="D29" i="72"/>
  <c r="C29" i="72"/>
  <c r="G28" i="72"/>
  <c r="F28" i="72"/>
  <c r="D28" i="72"/>
  <c r="D41" i="72" s="1"/>
  <c r="C28" i="72"/>
  <c r="G27" i="72"/>
  <c r="F27" i="72"/>
  <c r="D27" i="72"/>
  <c r="C27" i="72"/>
  <c r="G26" i="72"/>
  <c r="F26" i="72"/>
  <c r="D26" i="72"/>
  <c r="D39" i="72" s="1"/>
  <c r="C26" i="72"/>
  <c r="G25" i="72"/>
  <c r="F25" i="72"/>
  <c r="D25" i="72"/>
  <c r="D38" i="72" s="1"/>
  <c r="C25" i="72"/>
  <c r="G24" i="72"/>
  <c r="F24" i="72"/>
  <c r="D24" i="72"/>
  <c r="D37" i="72" s="1"/>
  <c r="C24" i="72"/>
  <c r="G23" i="72"/>
  <c r="F23" i="72"/>
  <c r="D23" i="72"/>
  <c r="D36" i="72" s="1"/>
  <c r="C23" i="72"/>
  <c r="G22" i="72"/>
  <c r="F22" i="72"/>
  <c r="D22" i="72"/>
  <c r="D35" i="72" s="1"/>
  <c r="C22" i="72"/>
  <c r="G21" i="72"/>
  <c r="F21" i="72"/>
  <c r="D21" i="72"/>
  <c r="D34" i="72" s="1"/>
  <c r="C21" i="72"/>
  <c r="G20" i="72"/>
  <c r="F20" i="72"/>
  <c r="D20" i="72"/>
  <c r="D33" i="72" s="1"/>
  <c r="C20" i="72"/>
  <c r="G19" i="72"/>
  <c r="F19" i="72"/>
  <c r="D19" i="72"/>
  <c r="D32" i="72" s="1"/>
  <c r="C19" i="72"/>
  <c r="G18" i="72"/>
  <c r="F18" i="72"/>
  <c r="D18" i="72"/>
  <c r="D31" i="72" s="1"/>
  <c r="C18" i="72"/>
  <c r="A17" i="72" s="1"/>
  <c r="G16" i="72"/>
  <c r="F16" i="72" s="1"/>
  <c r="C16" i="72"/>
  <c r="G15" i="72"/>
  <c r="F15" i="72"/>
  <c r="C15" i="72"/>
  <c r="G14" i="72"/>
  <c r="F14" i="72" s="1"/>
  <c r="C14" i="72"/>
  <c r="G13" i="72"/>
  <c r="F13" i="72"/>
  <c r="C13" i="72"/>
  <c r="G12" i="72"/>
  <c r="F12" i="72"/>
  <c r="C12" i="72"/>
  <c r="G11" i="72"/>
  <c r="F11" i="72"/>
  <c r="C11" i="72"/>
  <c r="G10" i="72"/>
  <c r="F10" i="72" s="1"/>
  <c r="C10" i="72"/>
  <c r="G9" i="72"/>
  <c r="F9" i="72"/>
  <c r="C9" i="72"/>
  <c r="G8" i="72"/>
  <c r="F8" i="72" s="1"/>
  <c r="C8" i="72"/>
  <c r="G7" i="72"/>
  <c r="F7" i="72"/>
  <c r="C7" i="72"/>
  <c r="G6" i="72"/>
  <c r="F6" i="72" s="1"/>
  <c r="C6" i="72"/>
  <c r="G5" i="72"/>
  <c r="F5" i="72" s="1"/>
  <c r="C5" i="72"/>
  <c r="A4" i="72"/>
  <c r="K107" i="71"/>
  <c r="G107" i="71"/>
  <c r="F107" i="71"/>
  <c r="C107" i="71"/>
  <c r="K106" i="71"/>
  <c r="G106" i="71"/>
  <c r="F106" i="71"/>
  <c r="C106" i="71"/>
  <c r="K105" i="71"/>
  <c r="G105" i="71"/>
  <c r="F105" i="71"/>
  <c r="C105" i="71"/>
  <c r="K104" i="71"/>
  <c r="G104" i="71"/>
  <c r="F104" i="71"/>
  <c r="C104" i="71"/>
  <c r="K103" i="71"/>
  <c r="G103" i="71"/>
  <c r="F103" i="71"/>
  <c r="C103" i="71"/>
  <c r="K102" i="71"/>
  <c r="G102" i="71"/>
  <c r="F102" i="71"/>
  <c r="C102" i="71"/>
  <c r="K101" i="71"/>
  <c r="G101" i="71"/>
  <c r="F101" i="71"/>
  <c r="C101" i="71"/>
  <c r="K100" i="71"/>
  <c r="G100" i="71"/>
  <c r="F100" i="71"/>
  <c r="C100" i="71"/>
  <c r="K99" i="71"/>
  <c r="G99" i="71"/>
  <c r="F99" i="71"/>
  <c r="C99" i="71"/>
  <c r="K98" i="71"/>
  <c r="G98" i="71"/>
  <c r="F98" i="71"/>
  <c r="C98" i="71"/>
  <c r="K97" i="71"/>
  <c r="G97" i="71"/>
  <c r="F97" i="71"/>
  <c r="C97" i="71"/>
  <c r="K96" i="71"/>
  <c r="G96" i="71"/>
  <c r="F96" i="71"/>
  <c r="C96" i="71"/>
  <c r="G94" i="71"/>
  <c r="F94" i="71" s="1"/>
  <c r="G93" i="71"/>
  <c r="F93" i="71" s="1"/>
  <c r="G92" i="71"/>
  <c r="F92" i="71" s="1"/>
  <c r="G91" i="71"/>
  <c r="F91" i="71" s="1"/>
  <c r="G90" i="71"/>
  <c r="F90" i="71" s="1"/>
  <c r="G89" i="71"/>
  <c r="F89" i="71" s="1"/>
  <c r="G88" i="71"/>
  <c r="F88" i="71" s="1"/>
  <c r="G87" i="71"/>
  <c r="F87" i="71" s="1"/>
  <c r="G86" i="71"/>
  <c r="F86" i="71" s="1"/>
  <c r="G85" i="71"/>
  <c r="F85" i="71" s="1"/>
  <c r="G84" i="71"/>
  <c r="F84" i="71" s="1"/>
  <c r="G83" i="71"/>
  <c r="F83" i="71" s="1"/>
  <c r="G81" i="71"/>
  <c r="F81" i="71"/>
  <c r="G80" i="71"/>
  <c r="F80" i="71"/>
  <c r="G79" i="71"/>
  <c r="F79" i="71"/>
  <c r="G78" i="71"/>
  <c r="F78" i="71"/>
  <c r="G77" i="71"/>
  <c r="F77" i="71"/>
  <c r="G76" i="71"/>
  <c r="F76" i="71"/>
  <c r="G75" i="71"/>
  <c r="F75" i="71"/>
  <c r="G74" i="71"/>
  <c r="F74" i="71"/>
  <c r="G73" i="71"/>
  <c r="F73" i="71"/>
  <c r="G72" i="71"/>
  <c r="F72" i="71"/>
  <c r="G71" i="71"/>
  <c r="F71" i="71"/>
  <c r="G70" i="71"/>
  <c r="F70" i="71"/>
  <c r="G68" i="71"/>
  <c r="F68" i="71" s="1"/>
  <c r="G67" i="71"/>
  <c r="F67" i="71" s="1"/>
  <c r="G66" i="71"/>
  <c r="F66" i="71" s="1"/>
  <c r="G65" i="71"/>
  <c r="F65" i="71" s="1"/>
  <c r="D65" i="71"/>
  <c r="G64" i="71"/>
  <c r="F64" i="71" s="1"/>
  <c r="G63" i="71"/>
  <c r="F63" i="71" s="1"/>
  <c r="G62" i="71"/>
  <c r="F62" i="71" s="1"/>
  <c r="G61" i="71"/>
  <c r="F61" i="71" s="1"/>
  <c r="G60" i="71"/>
  <c r="F60" i="71" s="1"/>
  <c r="G59" i="71"/>
  <c r="F59" i="71" s="1"/>
  <c r="G58" i="71"/>
  <c r="F58" i="71" s="1"/>
  <c r="G57" i="71"/>
  <c r="F57" i="71" s="1"/>
  <c r="G55" i="71"/>
  <c r="F55" i="71"/>
  <c r="G54" i="71"/>
  <c r="F54" i="71"/>
  <c r="G53" i="71"/>
  <c r="F53" i="71"/>
  <c r="G52" i="71"/>
  <c r="F52" i="71"/>
  <c r="G51" i="71"/>
  <c r="F51" i="71"/>
  <c r="G50" i="71"/>
  <c r="F50" i="71"/>
  <c r="G49" i="71"/>
  <c r="F49" i="71"/>
  <c r="G48" i="71"/>
  <c r="F48" i="71"/>
  <c r="G47" i="71"/>
  <c r="F47" i="71"/>
  <c r="G46" i="71"/>
  <c r="F46" i="71"/>
  <c r="G45" i="71"/>
  <c r="F45" i="71"/>
  <c r="G44" i="71"/>
  <c r="F44" i="71"/>
  <c r="G42" i="71"/>
  <c r="F42" i="71" s="1"/>
  <c r="D42" i="71"/>
  <c r="D55" i="71" s="1"/>
  <c r="G41" i="71"/>
  <c r="F41" i="71" s="1"/>
  <c r="G40" i="71"/>
  <c r="F40" i="71" s="1"/>
  <c r="D40" i="71"/>
  <c r="D53" i="71" s="1"/>
  <c r="G39" i="71"/>
  <c r="F39" i="71" s="1"/>
  <c r="D39" i="71"/>
  <c r="D52" i="71" s="1"/>
  <c r="C52" i="71" s="1"/>
  <c r="G38" i="71"/>
  <c r="F38" i="71" s="1"/>
  <c r="D38" i="71"/>
  <c r="D51" i="71" s="1"/>
  <c r="G37" i="71"/>
  <c r="F37" i="71" s="1"/>
  <c r="D37" i="71"/>
  <c r="D50" i="71" s="1"/>
  <c r="C50" i="71" s="1"/>
  <c r="G36" i="71"/>
  <c r="F36" i="71" s="1"/>
  <c r="D36" i="71"/>
  <c r="D49" i="71" s="1"/>
  <c r="G35" i="71"/>
  <c r="F35" i="71" s="1"/>
  <c r="G34" i="71"/>
  <c r="F34" i="71" s="1"/>
  <c r="D34" i="71"/>
  <c r="D47" i="71" s="1"/>
  <c r="G33" i="71"/>
  <c r="F33" i="71" s="1"/>
  <c r="G32" i="71"/>
  <c r="F32" i="71" s="1"/>
  <c r="D32" i="71"/>
  <c r="D45" i="71" s="1"/>
  <c r="G31" i="71"/>
  <c r="F31" i="71" s="1"/>
  <c r="G29" i="71"/>
  <c r="F29" i="71"/>
  <c r="D29" i="71"/>
  <c r="C29" i="71"/>
  <c r="G28" i="71"/>
  <c r="F28" i="71"/>
  <c r="D28" i="71"/>
  <c r="D41" i="71" s="1"/>
  <c r="C28" i="71"/>
  <c r="G27" i="71"/>
  <c r="F27" i="71"/>
  <c r="D27" i="71"/>
  <c r="C27" i="71"/>
  <c r="G26" i="71"/>
  <c r="F26" i="71"/>
  <c r="D26" i="71"/>
  <c r="C26" i="71"/>
  <c r="G25" i="71"/>
  <c r="F25" i="71"/>
  <c r="D25" i="71"/>
  <c r="C25" i="71"/>
  <c r="G24" i="71"/>
  <c r="F24" i="71"/>
  <c r="D24" i="71"/>
  <c r="C24" i="71"/>
  <c r="G23" i="71"/>
  <c r="F23" i="71"/>
  <c r="D23" i="71"/>
  <c r="C23" i="71"/>
  <c r="G22" i="71"/>
  <c r="F22" i="71"/>
  <c r="D22" i="71"/>
  <c r="D35" i="71" s="1"/>
  <c r="C22" i="71"/>
  <c r="G21" i="71"/>
  <c r="F21" i="71"/>
  <c r="D21" i="71"/>
  <c r="C21" i="71"/>
  <c r="G20" i="71"/>
  <c r="F20" i="71"/>
  <c r="D20" i="71"/>
  <c r="D33" i="71" s="1"/>
  <c r="C20" i="71"/>
  <c r="G19" i="71"/>
  <c r="F19" i="71"/>
  <c r="D19" i="71"/>
  <c r="C19" i="71"/>
  <c r="G18" i="71"/>
  <c r="F18" i="71"/>
  <c r="D18" i="71"/>
  <c r="D31" i="71" s="1"/>
  <c r="C18" i="71"/>
  <c r="A17" i="71" s="1"/>
  <c r="G16" i="71"/>
  <c r="F16" i="71" s="1"/>
  <c r="C16" i="71"/>
  <c r="G15" i="71"/>
  <c r="F15" i="71"/>
  <c r="C15" i="71"/>
  <c r="G14" i="71"/>
  <c r="F14" i="71" s="1"/>
  <c r="C14" i="71"/>
  <c r="G13" i="71"/>
  <c r="F13" i="71"/>
  <c r="C13" i="71"/>
  <c r="G12" i="71"/>
  <c r="F12" i="71" s="1"/>
  <c r="C12" i="71"/>
  <c r="G11" i="71"/>
  <c r="F11" i="71"/>
  <c r="C11" i="71"/>
  <c r="G10" i="71"/>
  <c r="F10" i="71" s="1"/>
  <c r="C10" i="71"/>
  <c r="G9" i="71"/>
  <c r="F9" i="71"/>
  <c r="C9" i="71"/>
  <c r="G8" i="71"/>
  <c r="F8" i="71" s="1"/>
  <c r="C8" i="71"/>
  <c r="G7" i="71"/>
  <c r="F7" i="71"/>
  <c r="C7" i="71"/>
  <c r="G6" i="71"/>
  <c r="F6" i="71" s="1"/>
  <c r="C6" i="71"/>
  <c r="G5" i="71"/>
  <c r="F5" i="71"/>
  <c r="C5" i="71"/>
  <c r="A4" i="71"/>
  <c r="K107" i="70"/>
  <c r="G107" i="70"/>
  <c r="F107" i="70"/>
  <c r="C107" i="70"/>
  <c r="K106" i="70"/>
  <c r="G106" i="70"/>
  <c r="F106" i="70"/>
  <c r="C106" i="70"/>
  <c r="K105" i="70"/>
  <c r="G105" i="70"/>
  <c r="F105" i="70"/>
  <c r="C105" i="70"/>
  <c r="K104" i="70"/>
  <c r="G104" i="70"/>
  <c r="F104" i="70"/>
  <c r="C104" i="70"/>
  <c r="K103" i="70"/>
  <c r="G103" i="70"/>
  <c r="F103" i="70"/>
  <c r="C103" i="70"/>
  <c r="K102" i="70"/>
  <c r="G102" i="70"/>
  <c r="F102" i="70"/>
  <c r="C102" i="70"/>
  <c r="K101" i="70"/>
  <c r="G101" i="70"/>
  <c r="F101" i="70"/>
  <c r="C101" i="70"/>
  <c r="K100" i="70"/>
  <c r="G100" i="70"/>
  <c r="F100" i="70"/>
  <c r="C100" i="70"/>
  <c r="K99" i="70"/>
  <c r="G99" i="70"/>
  <c r="F99" i="70"/>
  <c r="C99" i="70"/>
  <c r="K98" i="70"/>
  <c r="G98" i="70"/>
  <c r="F98" i="70"/>
  <c r="C98" i="70"/>
  <c r="K97" i="70"/>
  <c r="G97" i="70"/>
  <c r="F97" i="70"/>
  <c r="C97" i="70"/>
  <c r="K96" i="70"/>
  <c r="G96" i="70"/>
  <c r="F96" i="70"/>
  <c r="C96" i="70"/>
  <c r="G94" i="70"/>
  <c r="F94" i="70" s="1"/>
  <c r="G93" i="70"/>
  <c r="F93" i="70" s="1"/>
  <c r="G92" i="70"/>
  <c r="F92" i="70"/>
  <c r="G91" i="70"/>
  <c r="F91" i="70" s="1"/>
  <c r="G90" i="70"/>
  <c r="F90" i="70" s="1"/>
  <c r="G89" i="70"/>
  <c r="F89" i="70"/>
  <c r="G88" i="70"/>
  <c r="F88" i="70"/>
  <c r="G87" i="70"/>
  <c r="F87" i="70"/>
  <c r="G86" i="70"/>
  <c r="F86" i="70"/>
  <c r="G85" i="70"/>
  <c r="F85" i="70"/>
  <c r="G84" i="70"/>
  <c r="F84" i="70"/>
  <c r="G83" i="70"/>
  <c r="F83" i="70"/>
  <c r="G81" i="70"/>
  <c r="F81" i="70"/>
  <c r="G80" i="70"/>
  <c r="F80" i="70" s="1"/>
  <c r="G79" i="70"/>
  <c r="F79" i="70"/>
  <c r="G78" i="70"/>
  <c r="F78" i="70" s="1"/>
  <c r="G77" i="70"/>
  <c r="F77" i="70"/>
  <c r="G76" i="70"/>
  <c r="F76" i="70" s="1"/>
  <c r="G75" i="70"/>
  <c r="F75" i="70"/>
  <c r="G74" i="70"/>
  <c r="F74" i="70" s="1"/>
  <c r="G73" i="70"/>
  <c r="F73" i="70"/>
  <c r="G72" i="70"/>
  <c r="F72" i="70" s="1"/>
  <c r="G71" i="70"/>
  <c r="F71" i="70"/>
  <c r="G70" i="70"/>
  <c r="F70" i="70" s="1"/>
  <c r="G68" i="70"/>
  <c r="F68" i="70" s="1"/>
  <c r="G67" i="70"/>
  <c r="F67" i="70"/>
  <c r="G66" i="70"/>
  <c r="F66" i="70" s="1"/>
  <c r="G65" i="70"/>
  <c r="F65" i="70"/>
  <c r="G64" i="70"/>
  <c r="F64" i="70" s="1"/>
  <c r="G63" i="70"/>
  <c r="F63" i="70"/>
  <c r="G62" i="70"/>
  <c r="F62" i="70" s="1"/>
  <c r="G61" i="70"/>
  <c r="F61" i="70"/>
  <c r="G60" i="70"/>
  <c r="F60" i="70" s="1"/>
  <c r="G59" i="70"/>
  <c r="F59" i="70"/>
  <c r="G58" i="70"/>
  <c r="F58" i="70" s="1"/>
  <c r="G57" i="70"/>
  <c r="F57" i="70"/>
  <c r="G55" i="70"/>
  <c r="F55" i="70"/>
  <c r="D55" i="70"/>
  <c r="G54" i="70"/>
  <c r="F54" i="70"/>
  <c r="G53" i="70"/>
  <c r="F53" i="70"/>
  <c r="G52" i="70"/>
  <c r="F52" i="70"/>
  <c r="G51" i="70"/>
  <c r="F51" i="70"/>
  <c r="D51" i="70"/>
  <c r="G50" i="70"/>
  <c r="F50" i="70"/>
  <c r="G49" i="70"/>
  <c r="F49" i="70"/>
  <c r="D49" i="70"/>
  <c r="G48" i="70"/>
  <c r="F48" i="70"/>
  <c r="G47" i="70"/>
  <c r="F47" i="70"/>
  <c r="G46" i="70"/>
  <c r="F46" i="70"/>
  <c r="G45" i="70"/>
  <c r="F45" i="70"/>
  <c r="G44" i="70"/>
  <c r="F44" i="70"/>
  <c r="G42" i="70"/>
  <c r="F42" i="70"/>
  <c r="G41" i="70"/>
  <c r="F41" i="70"/>
  <c r="D41" i="70"/>
  <c r="D54" i="70" s="1"/>
  <c r="G40" i="70"/>
  <c r="F40" i="70"/>
  <c r="G39" i="70"/>
  <c r="F39" i="70"/>
  <c r="D39" i="70"/>
  <c r="D52" i="70" s="1"/>
  <c r="G38" i="70"/>
  <c r="F38" i="70"/>
  <c r="G37" i="70"/>
  <c r="F37" i="70"/>
  <c r="D37" i="70"/>
  <c r="D50" i="70" s="1"/>
  <c r="G36" i="70"/>
  <c r="F36" i="70"/>
  <c r="G35" i="70"/>
  <c r="F35" i="70"/>
  <c r="D35" i="70"/>
  <c r="D48" i="70" s="1"/>
  <c r="G34" i="70"/>
  <c r="F34" i="70"/>
  <c r="G33" i="70"/>
  <c r="F33" i="70"/>
  <c r="D33" i="70"/>
  <c r="D46" i="70" s="1"/>
  <c r="G32" i="70"/>
  <c r="F32" i="70"/>
  <c r="G31" i="70"/>
  <c r="F31" i="70"/>
  <c r="D31" i="70"/>
  <c r="D44" i="70" s="1"/>
  <c r="G29" i="70"/>
  <c r="F29" i="70" s="1"/>
  <c r="D29" i="70"/>
  <c r="D42" i="70" s="1"/>
  <c r="C42" i="70" s="1"/>
  <c r="C29" i="70"/>
  <c r="G28" i="70"/>
  <c r="F28" i="70"/>
  <c r="D28" i="70"/>
  <c r="C28" i="70"/>
  <c r="G27" i="70"/>
  <c r="F27" i="70" s="1"/>
  <c r="D27" i="70"/>
  <c r="D40" i="70" s="1"/>
  <c r="C40" i="70" s="1"/>
  <c r="C27" i="70"/>
  <c r="G26" i="70"/>
  <c r="F26" i="70"/>
  <c r="D26" i="70"/>
  <c r="C26" i="70"/>
  <c r="G25" i="70"/>
  <c r="F25" i="70" s="1"/>
  <c r="D25" i="70"/>
  <c r="D38" i="70" s="1"/>
  <c r="C38" i="70" s="1"/>
  <c r="C25" i="70"/>
  <c r="G24" i="70"/>
  <c r="F24" i="70"/>
  <c r="D24" i="70"/>
  <c r="C24" i="70"/>
  <c r="G23" i="70"/>
  <c r="F23" i="70" s="1"/>
  <c r="D23" i="70"/>
  <c r="D36" i="70" s="1"/>
  <c r="C36" i="70" s="1"/>
  <c r="C23" i="70"/>
  <c r="G22" i="70"/>
  <c r="F22" i="70"/>
  <c r="D22" i="70"/>
  <c r="C22" i="70"/>
  <c r="G21" i="70"/>
  <c r="F21" i="70" s="1"/>
  <c r="D21" i="70"/>
  <c r="D34" i="70" s="1"/>
  <c r="C21" i="70"/>
  <c r="G20" i="70"/>
  <c r="F20" i="70"/>
  <c r="D20" i="70"/>
  <c r="C20" i="70"/>
  <c r="G19" i="70"/>
  <c r="F19" i="70" s="1"/>
  <c r="D19" i="70"/>
  <c r="D32" i="70" s="1"/>
  <c r="C32" i="70" s="1"/>
  <c r="C19" i="70"/>
  <c r="G18" i="70"/>
  <c r="F18" i="70"/>
  <c r="D18" i="70"/>
  <c r="C18" i="70"/>
  <c r="A17" i="70"/>
  <c r="G16" i="70"/>
  <c r="F16" i="70"/>
  <c r="C16" i="70"/>
  <c r="G15" i="70"/>
  <c r="F15" i="70"/>
  <c r="C15" i="70"/>
  <c r="G14" i="70"/>
  <c r="F14" i="70"/>
  <c r="C14" i="70"/>
  <c r="G13" i="70"/>
  <c r="F13" i="70"/>
  <c r="C13" i="70"/>
  <c r="G12" i="70"/>
  <c r="F12" i="70" s="1"/>
  <c r="C12" i="70"/>
  <c r="G11" i="70"/>
  <c r="F11" i="70" s="1"/>
  <c r="C11" i="70"/>
  <c r="G10" i="70"/>
  <c r="F10" i="70"/>
  <c r="C10" i="70"/>
  <c r="G9" i="70"/>
  <c r="F9" i="70"/>
  <c r="C9" i="70"/>
  <c r="G8" i="70"/>
  <c r="F8" i="70"/>
  <c r="C8" i="70"/>
  <c r="G7" i="70"/>
  <c r="F7" i="70"/>
  <c r="C7" i="70"/>
  <c r="G6" i="70"/>
  <c r="F6" i="70"/>
  <c r="C6" i="70"/>
  <c r="G5" i="70"/>
  <c r="F5" i="70"/>
  <c r="C5" i="70"/>
  <c r="A4" i="70"/>
  <c r="K107" i="69"/>
  <c r="G107" i="69"/>
  <c r="F107" i="69" s="1"/>
  <c r="C107" i="69"/>
  <c r="K106" i="69"/>
  <c r="G106" i="69"/>
  <c r="F106" i="69"/>
  <c r="C106" i="69"/>
  <c r="K105" i="69"/>
  <c r="G105" i="69"/>
  <c r="F105" i="69" s="1"/>
  <c r="C105" i="69"/>
  <c r="K104" i="69"/>
  <c r="G104" i="69"/>
  <c r="F104" i="69"/>
  <c r="C104" i="69"/>
  <c r="K103" i="69"/>
  <c r="G103" i="69"/>
  <c r="F103" i="69" s="1"/>
  <c r="C103" i="69"/>
  <c r="K102" i="69"/>
  <c r="G102" i="69"/>
  <c r="F102" i="69"/>
  <c r="C102" i="69"/>
  <c r="K101" i="69"/>
  <c r="G101" i="69"/>
  <c r="F101" i="69" s="1"/>
  <c r="C101" i="69"/>
  <c r="K100" i="69"/>
  <c r="G100" i="69"/>
  <c r="F100" i="69"/>
  <c r="C100" i="69"/>
  <c r="K99" i="69"/>
  <c r="G99" i="69"/>
  <c r="F99" i="69" s="1"/>
  <c r="C99" i="69"/>
  <c r="K98" i="69"/>
  <c r="G98" i="69"/>
  <c r="F98" i="69"/>
  <c r="C98" i="69"/>
  <c r="K97" i="69"/>
  <c r="G97" i="69"/>
  <c r="F97" i="69" s="1"/>
  <c r="C97" i="69"/>
  <c r="K96" i="69"/>
  <c r="G96" i="69"/>
  <c r="F96" i="69"/>
  <c r="C96" i="69"/>
  <c r="G94" i="69"/>
  <c r="F94" i="69"/>
  <c r="G93" i="69"/>
  <c r="F93" i="69"/>
  <c r="G92" i="69"/>
  <c r="F92" i="69"/>
  <c r="G91" i="69"/>
  <c r="F91" i="69"/>
  <c r="G90" i="69"/>
  <c r="F90" i="69"/>
  <c r="G89" i="69"/>
  <c r="F89" i="69"/>
  <c r="G88" i="69"/>
  <c r="F88" i="69"/>
  <c r="G87" i="69"/>
  <c r="F87" i="69"/>
  <c r="G86" i="69"/>
  <c r="F86" i="69"/>
  <c r="G85" i="69"/>
  <c r="F85" i="69"/>
  <c r="G84" i="69"/>
  <c r="F84" i="69"/>
  <c r="G83" i="69"/>
  <c r="F83" i="69"/>
  <c r="G81" i="69"/>
  <c r="F81" i="69" s="1"/>
  <c r="G80" i="69"/>
  <c r="F80" i="69"/>
  <c r="G79" i="69"/>
  <c r="F79" i="69" s="1"/>
  <c r="G78" i="69"/>
  <c r="F78" i="69"/>
  <c r="G77" i="69"/>
  <c r="F77" i="69" s="1"/>
  <c r="G76" i="69"/>
  <c r="F76" i="69"/>
  <c r="G75" i="69"/>
  <c r="F75" i="69" s="1"/>
  <c r="G74" i="69"/>
  <c r="F74" i="69"/>
  <c r="G73" i="69"/>
  <c r="F73" i="69" s="1"/>
  <c r="G72" i="69"/>
  <c r="F72" i="69"/>
  <c r="G71" i="69"/>
  <c r="F71" i="69" s="1"/>
  <c r="G70" i="69"/>
  <c r="F70" i="69"/>
  <c r="G68" i="69"/>
  <c r="F68" i="69"/>
  <c r="G67" i="69"/>
  <c r="F67" i="69" s="1"/>
  <c r="G66" i="69"/>
  <c r="F66" i="69"/>
  <c r="G65" i="69"/>
  <c r="F65" i="69" s="1"/>
  <c r="G64" i="69"/>
  <c r="F64" i="69"/>
  <c r="G63" i="69"/>
  <c r="F63" i="69" s="1"/>
  <c r="G62" i="69"/>
  <c r="F62" i="69"/>
  <c r="G61" i="69"/>
  <c r="F61" i="69" s="1"/>
  <c r="G60" i="69"/>
  <c r="F60" i="69"/>
  <c r="G59" i="69"/>
  <c r="F59" i="69" s="1"/>
  <c r="G58" i="69"/>
  <c r="F58" i="69"/>
  <c r="G57" i="69"/>
  <c r="F57" i="69" s="1"/>
  <c r="G55" i="69"/>
  <c r="F55" i="69"/>
  <c r="G54" i="69"/>
  <c r="F54" i="69" s="1"/>
  <c r="G53" i="69"/>
  <c r="F53" i="69"/>
  <c r="G52" i="69"/>
  <c r="F52" i="69" s="1"/>
  <c r="D52" i="69"/>
  <c r="G51" i="69"/>
  <c r="F51" i="69"/>
  <c r="G50" i="69"/>
  <c r="F50" i="69" s="1"/>
  <c r="G49" i="69"/>
  <c r="F49" i="69"/>
  <c r="G48" i="69"/>
  <c r="F48" i="69" s="1"/>
  <c r="D48" i="69"/>
  <c r="G47" i="69"/>
  <c r="F47" i="69"/>
  <c r="G46" i="69"/>
  <c r="F46" i="69" s="1"/>
  <c r="G45" i="69"/>
  <c r="F45" i="69"/>
  <c r="G44" i="69"/>
  <c r="F44" i="69" s="1"/>
  <c r="D44" i="69"/>
  <c r="G42" i="69"/>
  <c r="F42" i="69"/>
  <c r="D42" i="69"/>
  <c r="D55" i="69" s="1"/>
  <c r="G41" i="69"/>
  <c r="F41" i="69"/>
  <c r="G40" i="69"/>
  <c r="F40" i="69"/>
  <c r="D40" i="69"/>
  <c r="D53" i="69" s="1"/>
  <c r="G39" i="69"/>
  <c r="F39" i="69"/>
  <c r="G38" i="69"/>
  <c r="F38" i="69"/>
  <c r="D38" i="69"/>
  <c r="D51" i="69" s="1"/>
  <c r="G37" i="69"/>
  <c r="F37" i="69"/>
  <c r="G36" i="69"/>
  <c r="F36" i="69"/>
  <c r="D36" i="69"/>
  <c r="D49" i="69" s="1"/>
  <c r="G35" i="69"/>
  <c r="F35" i="69"/>
  <c r="G34" i="69"/>
  <c r="F34" i="69"/>
  <c r="D34" i="69"/>
  <c r="D47" i="69" s="1"/>
  <c r="G33" i="69"/>
  <c r="F33" i="69"/>
  <c r="G32" i="69"/>
  <c r="F32" i="69"/>
  <c r="D32" i="69"/>
  <c r="D45" i="69" s="1"/>
  <c r="G31" i="69"/>
  <c r="F31" i="69"/>
  <c r="G29" i="69"/>
  <c r="F29" i="69"/>
  <c r="D29" i="69"/>
  <c r="C29" i="69" s="1"/>
  <c r="G28" i="69"/>
  <c r="F28" i="69" s="1"/>
  <c r="D28" i="69"/>
  <c r="D41" i="69" s="1"/>
  <c r="C28" i="69"/>
  <c r="G27" i="69"/>
  <c r="F27" i="69"/>
  <c r="D27" i="69"/>
  <c r="C27" i="69" s="1"/>
  <c r="G26" i="69"/>
  <c r="F26" i="69" s="1"/>
  <c r="D26" i="69"/>
  <c r="D39" i="69" s="1"/>
  <c r="C39" i="69" s="1"/>
  <c r="C26" i="69"/>
  <c r="G25" i="69"/>
  <c r="F25" i="69"/>
  <c r="D25" i="69"/>
  <c r="C25" i="69" s="1"/>
  <c r="G24" i="69"/>
  <c r="F24" i="69" s="1"/>
  <c r="D24" i="69"/>
  <c r="D37" i="69" s="1"/>
  <c r="C37" i="69" s="1"/>
  <c r="C24" i="69"/>
  <c r="G23" i="69"/>
  <c r="F23" i="69"/>
  <c r="D23" i="69"/>
  <c r="C23" i="69" s="1"/>
  <c r="G22" i="69"/>
  <c r="F22" i="69" s="1"/>
  <c r="D22" i="69"/>
  <c r="D35" i="69" s="1"/>
  <c r="C35" i="69" s="1"/>
  <c r="C22" i="69"/>
  <c r="G21" i="69"/>
  <c r="F21" i="69"/>
  <c r="D21" i="69"/>
  <c r="C21" i="69" s="1"/>
  <c r="G20" i="69"/>
  <c r="F20" i="69" s="1"/>
  <c r="D20" i="69"/>
  <c r="D33" i="69" s="1"/>
  <c r="C20" i="69"/>
  <c r="G19" i="69"/>
  <c r="F19" i="69"/>
  <c r="D19" i="69"/>
  <c r="C19" i="69" s="1"/>
  <c r="G18" i="69"/>
  <c r="F18" i="69" s="1"/>
  <c r="D18" i="69"/>
  <c r="D31" i="69" s="1"/>
  <c r="C31" i="69" s="1"/>
  <c r="A30" i="69" s="1"/>
  <c r="C18" i="69"/>
  <c r="A17" i="69"/>
  <c r="G16" i="69"/>
  <c r="F16" i="69" s="1"/>
  <c r="C16" i="69"/>
  <c r="G15" i="69"/>
  <c r="F15" i="69" s="1"/>
  <c r="C15" i="69"/>
  <c r="G14" i="69"/>
  <c r="F14" i="69"/>
  <c r="C14" i="69"/>
  <c r="G13" i="69"/>
  <c r="F13" i="69" s="1"/>
  <c r="C13" i="69"/>
  <c r="G12" i="69"/>
  <c r="F12" i="69"/>
  <c r="C12" i="69"/>
  <c r="G11" i="69"/>
  <c r="F11" i="69"/>
  <c r="C11" i="69"/>
  <c r="G10" i="69"/>
  <c r="F10" i="69"/>
  <c r="C10" i="69"/>
  <c r="G9" i="69"/>
  <c r="F9" i="69"/>
  <c r="C9" i="69"/>
  <c r="G8" i="69"/>
  <c r="F8" i="69" s="1"/>
  <c r="C8" i="69"/>
  <c r="G7" i="69"/>
  <c r="F7" i="69" s="1"/>
  <c r="C7" i="69"/>
  <c r="G6" i="69"/>
  <c r="F6" i="69"/>
  <c r="C6" i="69"/>
  <c r="G5" i="69"/>
  <c r="F5" i="69" s="1"/>
  <c r="C5" i="69"/>
  <c r="A4" i="69" s="1"/>
  <c r="K107" i="68"/>
  <c r="G107" i="68"/>
  <c r="F107" i="68"/>
  <c r="C107" i="68"/>
  <c r="K106" i="68"/>
  <c r="G106" i="68"/>
  <c r="F106" i="68" s="1"/>
  <c r="C106" i="68"/>
  <c r="K105" i="68"/>
  <c r="G105" i="68"/>
  <c r="F105" i="68"/>
  <c r="C105" i="68"/>
  <c r="K104" i="68"/>
  <c r="G104" i="68"/>
  <c r="F104" i="68" s="1"/>
  <c r="C104" i="68"/>
  <c r="K103" i="68"/>
  <c r="G103" i="68"/>
  <c r="F103" i="68"/>
  <c r="C103" i="68"/>
  <c r="K102" i="68"/>
  <c r="G102" i="68"/>
  <c r="F102" i="68" s="1"/>
  <c r="C102" i="68"/>
  <c r="K101" i="68"/>
  <c r="G101" i="68"/>
  <c r="F101" i="68"/>
  <c r="C101" i="68"/>
  <c r="K100" i="68"/>
  <c r="G100" i="68"/>
  <c r="F100" i="68" s="1"/>
  <c r="C100" i="68"/>
  <c r="K99" i="68"/>
  <c r="G99" i="68"/>
  <c r="F99" i="68"/>
  <c r="C99" i="68"/>
  <c r="K98" i="68"/>
  <c r="G98" i="68"/>
  <c r="F98" i="68" s="1"/>
  <c r="C98" i="68"/>
  <c r="K97" i="68"/>
  <c r="G97" i="68"/>
  <c r="F97" i="68"/>
  <c r="C97" i="68"/>
  <c r="K96" i="68"/>
  <c r="G96" i="68"/>
  <c r="F96" i="68" s="1"/>
  <c r="C96" i="68"/>
  <c r="G94" i="68"/>
  <c r="F94" i="68"/>
  <c r="G93" i="68"/>
  <c r="F93" i="68"/>
  <c r="G92" i="68"/>
  <c r="F92" i="68"/>
  <c r="G91" i="68"/>
  <c r="F91" i="68"/>
  <c r="G90" i="68"/>
  <c r="F90" i="68"/>
  <c r="G89" i="68"/>
  <c r="F89" i="68"/>
  <c r="G88" i="68"/>
  <c r="F88" i="68"/>
  <c r="G87" i="68"/>
  <c r="F87" i="68"/>
  <c r="G86" i="68"/>
  <c r="F86" i="68"/>
  <c r="G85" i="68"/>
  <c r="F85" i="68"/>
  <c r="G84" i="68"/>
  <c r="F84" i="68"/>
  <c r="G83" i="68"/>
  <c r="F83" i="68"/>
  <c r="G81" i="68"/>
  <c r="F81" i="68"/>
  <c r="G80" i="68"/>
  <c r="F80" i="68" s="1"/>
  <c r="G79" i="68"/>
  <c r="F79" i="68"/>
  <c r="G78" i="68"/>
  <c r="F78" i="68" s="1"/>
  <c r="G77" i="68"/>
  <c r="F77" i="68"/>
  <c r="G76" i="68"/>
  <c r="F76" i="68" s="1"/>
  <c r="G75" i="68"/>
  <c r="F75" i="68"/>
  <c r="G74" i="68"/>
  <c r="F74" i="68" s="1"/>
  <c r="G73" i="68"/>
  <c r="F73" i="68"/>
  <c r="G72" i="68"/>
  <c r="F72" i="68" s="1"/>
  <c r="G71" i="68"/>
  <c r="F71" i="68"/>
  <c r="G70" i="68"/>
  <c r="F70" i="68" s="1"/>
  <c r="G68" i="68"/>
  <c r="F68" i="68" s="1"/>
  <c r="G67" i="68"/>
  <c r="F67" i="68"/>
  <c r="G66" i="68"/>
  <c r="F66" i="68" s="1"/>
  <c r="G65" i="68"/>
  <c r="F65" i="68"/>
  <c r="G64" i="68"/>
  <c r="F64" i="68" s="1"/>
  <c r="G63" i="68"/>
  <c r="F63" i="68"/>
  <c r="G62" i="68"/>
  <c r="F62" i="68" s="1"/>
  <c r="G61" i="68"/>
  <c r="F61" i="68"/>
  <c r="G60" i="68"/>
  <c r="F60" i="68" s="1"/>
  <c r="G59" i="68"/>
  <c r="F59" i="68"/>
  <c r="G58" i="68"/>
  <c r="F58" i="68" s="1"/>
  <c r="G57" i="68"/>
  <c r="F57" i="68"/>
  <c r="G55" i="68"/>
  <c r="F55" i="68" s="1"/>
  <c r="G54" i="68"/>
  <c r="F54" i="68"/>
  <c r="G53" i="68"/>
  <c r="F53" i="68" s="1"/>
  <c r="D53" i="68"/>
  <c r="G52" i="68"/>
  <c r="F52" i="68"/>
  <c r="G51" i="68"/>
  <c r="F51" i="68" s="1"/>
  <c r="G50" i="68"/>
  <c r="F50" i="68"/>
  <c r="G49" i="68"/>
  <c r="F49" i="68" s="1"/>
  <c r="G48" i="68"/>
  <c r="F48" i="68"/>
  <c r="G47" i="68"/>
  <c r="F47" i="68" s="1"/>
  <c r="D47" i="68"/>
  <c r="G46" i="68"/>
  <c r="F46" i="68"/>
  <c r="G45" i="68"/>
  <c r="F45" i="68" s="1"/>
  <c r="D45" i="68"/>
  <c r="G44" i="68"/>
  <c r="F44" i="68"/>
  <c r="G42" i="68"/>
  <c r="F42" i="68"/>
  <c r="G41" i="68"/>
  <c r="F41" i="68"/>
  <c r="D41" i="68"/>
  <c r="G40" i="68"/>
  <c r="F40" i="68"/>
  <c r="G39" i="68"/>
  <c r="F39" i="68"/>
  <c r="D39" i="68"/>
  <c r="G38" i="68"/>
  <c r="F38" i="68"/>
  <c r="G37" i="68"/>
  <c r="F37" i="68"/>
  <c r="D37" i="68"/>
  <c r="G36" i="68"/>
  <c r="F36" i="68"/>
  <c r="G35" i="68"/>
  <c r="F35" i="68"/>
  <c r="D35" i="68"/>
  <c r="G34" i="68"/>
  <c r="F34" i="68"/>
  <c r="G33" i="68"/>
  <c r="F33" i="68"/>
  <c r="D33" i="68"/>
  <c r="G32" i="68"/>
  <c r="F32" i="68"/>
  <c r="G31" i="68"/>
  <c r="F31" i="68"/>
  <c r="D31" i="68"/>
  <c r="G29" i="68"/>
  <c r="F29" i="68" s="1"/>
  <c r="D29" i="68"/>
  <c r="D42" i="68" s="1"/>
  <c r="C42" i="68" s="1"/>
  <c r="C29" i="68"/>
  <c r="G28" i="68"/>
  <c r="F28" i="68"/>
  <c r="D28" i="68"/>
  <c r="C28" i="68"/>
  <c r="G27" i="68"/>
  <c r="F27" i="68" s="1"/>
  <c r="D27" i="68"/>
  <c r="D40" i="68" s="1"/>
  <c r="C40" i="68" s="1"/>
  <c r="C27" i="68"/>
  <c r="G26" i="68"/>
  <c r="F26" i="68"/>
  <c r="D26" i="68"/>
  <c r="C26" i="68"/>
  <c r="G25" i="68"/>
  <c r="F25" i="68" s="1"/>
  <c r="D25" i="68"/>
  <c r="D38" i="68" s="1"/>
  <c r="C38" i="68" s="1"/>
  <c r="C25" i="68"/>
  <c r="G24" i="68"/>
  <c r="F24" i="68"/>
  <c r="D24" i="68"/>
  <c r="C24" i="68"/>
  <c r="G23" i="68"/>
  <c r="F23" i="68" s="1"/>
  <c r="D23" i="68"/>
  <c r="D36" i="68" s="1"/>
  <c r="C36" i="68" s="1"/>
  <c r="C23" i="68"/>
  <c r="G22" i="68"/>
  <c r="F22" i="68"/>
  <c r="D22" i="68"/>
  <c r="C22" i="68"/>
  <c r="G21" i="68"/>
  <c r="F21" i="68" s="1"/>
  <c r="D21" i="68"/>
  <c r="D34" i="68" s="1"/>
  <c r="C34" i="68" s="1"/>
  <c r="C21" i="68"/>
  <c r="G20" i="68"/>
  <c r="F20" i="68"/>
  <c r="D20" i="68"/>
  <c r="C20" i="68"/>
  <c r="G19" i="68"/>
  <c r="F19" i="68" s="1"/>
  <c r="D19" i="68"/>
  <c r="D32" i="68" s="1"/>
  <c r="C32" i="68" s="1"/>
  <c r="C19" i="68"/>
  <c r="G18" i="68"/>
  <c r="F18" i="68"/>
  <c r="D18" i="68"/>
  <c r="C18" i="68"/>
  <c r="A17" i="68"/>
  <c r="G16" i="68"/>
  <c r="F16" i="68" s="1"/>
  <c r="C16" i="68"/>
  <c r="G15" i="68"/>
  <c r="F15" i="68"/>
  <c r="C15" i="68"/>
  <c r="G14" i="68"/>
  <c r="F14" i="68"/>
  <c r="C14" i="68"/>
  <c r="G13" i="68"/>
  <c r="F13" i="68"/>
  <c r="C13" i="68"/>
  <c r="G12" i="68"/>
  <c r="F12" i="68" s="1"/>
  <c r="C12" i="68"/>
  <c r="G11" i="68"/>
  <c r="F11" i="68" s="1"/>
  <c r="C11" i="68"/>
  <c r="G10" i="68"/>
  <c r="F10" i="68"/>
  <c r="C10" i="68"/>
  <c r="G9" i="68"/>
  <c r="F9" i="68"/>
  <c r="C9" i="68"/>
  <c r="G8" i="68"/>
  <c r="F8" i="68" s="1"/>
  <c r="C8" i="68"/>
  <c r="G7" i="68"/>
  <c r="F7" i="68"/>
  <c r="C7" i="68"/>
  <c r="G6" i="68"/>
  <c r="F6" i="68"/>
  <c r="C6" i="68"/>
  <c r="G5" i="68"/>
  <c r="F5" i="68"/>
  <c r="C5" i="68"/>
  <c r="A4" i="68"/>
  <c r="K107" i="67"/>
  <c r="G107" i="67"/>
  <c r="F107" i="67" s="1"/>
  <c r="C107" i="67"/>
  <c r="K106" i="67"/>
  <c r="G106" i="67"/>
  <c r="F106" i="67"/>
  <c r="C106" i="67"/>
  <c r="K105" i="67"/>
  <c r="G105" i="67"/>
  <c r="F105" i="67" s="1"/>
  <c r="C105" i="67"/>
  <c r="K104" i="67"/>
  <c r="G104" i="67"/>
  <c r="F104" i="67"/>
  <c r="C104" i="67"/>
  <c r="K103" i="67"/>
  <c r="G103" i="67"/>
  <c r="F103" i="67" s="1"/>
  <c r="C103" i="67"/>
  <c r="K102" i="67"/>
  <c r="G102" i="67"/>
  <c r="F102" i="67"/>
  <c r="C102" i="67"/>
  <c r="K101" i="67"/>
  <c r="G101" i="67"/>
  <c r="F101" i="67" s="1"/>
  <c r="C101" i="67"/>
  <c r="K100" i="67"/>
  <c r="G100" i="67"/>
  <c r="F100" i="67"/>
  <c r="C100" i="67"/>
  <c r="K99" i="67"/>
  <c r="G99" i="67"/>
  <c r="F99" i="67" s="1"/>
  <c r="C99" i="67"/>
  <c r="K98" i="67"/>
  <c r="G98" i="67"/>
  <c r="F98" i="67"/>
  <c r="C98" i="67"/>
  <c r="K97" i="67"/>
  <c r="G97" i="67"/>
  <c r="F97" i="67" s="1"/>
  <c r="C97" i="67"/>
  <c r="K96" i="67"/>
  <c r="G96" i="67"/>
  <c r="F96" i="67"/>
  <c r="C96" i="67"/>
  <c r="G94" i="67"/>
  <c r="F94" i="67"/>
  <c r="G93" i="67"/>
  <c r="F93" i="67"/>
  <c r="G92" i="67"/>
  <c r="F92" i="67"/>
  <c r="G91" i="67"/>
  <c r="F91" i="67"/>
  <c r="G90" i="67"/>
  <c r="F90" i="67"/>
  <c r="G89" i="67"/>
  <c r="F89" i="67"/>
  <c r="G88" i="67"/>
  <c r="F88" i="67"/>
  <c r="G87" i="67"/>
  <c r="F87" i="67"/>
  <c r="G86" i="67"/>
  <c r="F86" i="67"/>
  <c r="G85" i="67"/>
  <c r="F85" i="67"/>
  <c r="G84" i="67"/>
  <c r="F84" i="67"/>
  <c r="G83" i="67"/>
  <c r="F83" i="67"/>
  <c r="G81" i="67"/>
  <c r="F81" i="67" s="1"/>
  <c r="G80" i="67"/>
  <c r="F80" i="67"/>
  <c r="G79" i="67"/>
  <c r="F79" i="67" s="1"/>
  <c r="G78" i="67"/>
  <c r="F78" i="67"/>
  <c r="G77" i="67"/>
  <c r="F77" i="67" s="1"/>
  <c r="G76" i="67"/>
  <c r="F76" i="67"/>
  <c r="G75" i="67"/>
  <c r="F75" i="67" s="1"/>
  <c r="G74" i="67"/>
  <c r="F74" i="67"/>
  <c r="G73" i="67"/>
  <c r="F73" i="67" s="1"/>
  <c r="G72" i="67"/>
  <c r="F72" i="67"/>
  <c r="G71" i="67"/>
  <c r="F71" i="67" s="1"/>
  <c r="G70" i="67"/>
  <c r="F70" i="67"/>
  <c r="G68" i="67"/>
  <c r="F68" i="67"/>
  <c r="G67" i="67"/>
  <c r="F67" i="67" s="1"/>
  <c r="G66" i="67"/>
  <c r="F66" i="67"/>
  <c r="G65" i="67"/>
  <c r="F65" i="67" s="1"/>
  <c r="G64" i="67"/>
  <c r="F64" i="67"/>
  <c r="G63" i="67"/>
  <c r="F63" i="67" s="1"/>
  <c r="G62" i="67"/>
  <c r="F62" i="67"/>
  <c r="G61" i="67"/>
  <c r="F61" i="67" s="1"/>
  <c r="G60" i="67"/>
  <c r="F60" i="67"/>
  <c r="G59" i="67"/>
  <c r="F59" i="67" s="1"/>
  <c r="G58" i="67"/>
  <c r="F58" i="67"/>
  <c r="G57" i="67"/>
  <c r="F57" i="67" s="1"/>
  <c r="G55" i="67"/>
  <c r="F55" i="67"/>
  <c r="G54" i="67"/>
  <c r="F54" i="67"/>
  <c r="G53" i="67"/>
  <c r="F53" i="67"/>
  <c r="G52" i="67"/>
  <c r="F52" i="67"/>
  <c r="D52" i="67"/>
  <c r="G51" i="67"/>
  <c r="F51" i="67"/>
  <c r="G50" i="67"/>
  <c r="F50" i="67"/>
  <c r="D50" i="67"/>
  <c r="G49" i="67"/>
  <c r="F49" i="67"/>
  <c r="G48" i="67"/>
  <c r="F48" i="67"/>
  <c r="G47" i="67"/>
  <c r="F47" i="67"/>
  <c r="G46" i="67"/>
  <c r="F46" i="67"/>
  <c r="G45" i="67"/>
  <c r="F45" i="67"/>
  <c r="G44" i="67"/>
  <c r="F44" i="67"/>
  <c r="D44" i="67"/>
  <c r="G42" i="67"/>
  <c r="F42" i="67"/>
  <c r="D42" i="67"/>
  <c r="G41" i="67"/>
  <c r="F41" i="67"/>
  <c r="G40" i="67"/>
  <c r="F40" i="67"/>
  <c r="D40" i="67"/>
  <c r="G39" i="67"/>
  <c r="F39" i="67"/>
  <c r="G38" i="67"/>
  <c r="F38" i="67"/>
  <c r="D38" i="67"/>
  <c r="G37" i="67"/>
  <c r="F37" i="67"/>
  <c r="G36" i="67"/>
  <c r="F36" i="67"/>
  <c r="D36" i="67"/>
  <c r="G35" i="67"/>
  <c r="F35" i="67"/>
  <c r="G34" i="67"/>
  <c r="F34" i="67"/>
  <c r="D34" i="67"/>
  <c r="G33" i="67"/>
  <c r="F33" i="67"/>
  <c r="G32" i="67"/>
  <c r="F32" i="67"/>
  <c r="D32" i="67"/>
  <c r="G31" i="67"/>
  <c r="F31" i="67"/>
  <c r="G29" i="67"/>
  <c r="F29" i="67"/>
  <c r="D29" i="67"/>
  <c r="C29" i="67"/>
  <c r="G28" i="67"/>
  <c r="F28" i="67" s="1"/>
  <c r="D28" i="67"/>
  <c r="D41" i="67" s="1"/>
  <c r="C41" i="67" s="1"/>
  <c r="C28" i="67"/>
  <c r="G27" i="67"/>
  <c r="F27" i="67"/>
  <c r="D27" i="67"/>
  <c r="C27" i="67"/>
  <c r="G26" i="67"/>
  <c r="F26" i="67" s="1"/>
  <c r="D26" i="67"/>
  <c r="D39" i="67" s="1"/>
  <c r="C39" i="67" s="1"/>
  <c r="C26" i="67"/>
  <c r="G25" i="67"/>
  <c r="F25" i="67"/>
  <c r="D25" i="67"/>
  <c r="C25" i="67"/>
  <c r="G24" i="67"/>
  <c r="F24" i="67" s="1"/>
  <c r="D24" i="67"/>
  <c r="D37" i="67" s="1"/>
  <c r="C37" i="67" s="1"/>
  <c r="C24" i="67"/>
  <c r="G23" i="67"/>
  <c r="F23" i="67"/>
  <c r="D23" i="67"/>
  <c r="C23" i="67"/>
  <c r="G22" i="67"/>
  <c r="F22" i="67" s="1"/>
  <c r="D22" i="67"/>
  <c r="D35" i="67" s="1"/>
  <c r="C35" i="67" s="1"/>
  <c r="C22" i="67"/>
  <c r="G21" i="67"/>
  <c r="F21" i="67"/>
  <c r="D21" i="67"/>
  <c r="C21" i="67"/>
  <c r="G20" i="67"/>
  <c r="F20" i="67" s="1"/>
  <c r="D20" i="67"/>
  <c r="D33" i="67" s="1"/>
  <c r="C20" i="67"/>
  <c r="G19" i="67"/>
  <c r="F19" i="67"/>
  <c r="D19" i="67"/>
  <c r="C19" i="67"/>
  <c r="G18" i="67"/>
  <c r="F18" i="67" s="1"/>
  <c r="D18" i="67"/>
  <c r="D31" i="67" s="1"/>
  <c r="C31" i="67" s="1"/>
  <c r="A30" i="67" s="1"/>
  <c r="C18" i="67"/>
  <c r="A17" i="67"/>
  <c r="G16" i="67"/>
  <c r="F16" i="67" s="1"/>
  <c r="C16" i="67"/>
  <c r="G15" i="67"/>
  <c r="F15" i="67" s="1"/>
  <c r="C15" i="67"/>
  <c r="G14" i="67"/>
  <c r="F14" i="67"/>
  <c r="C14" i="67"/>
  <c r="G13" i="67"/>
  <c r="F13" i="67"/>
  <c r="C13" i="67"/>
  <c r="G12" i="67"/>
  <c r="F12" i="67"/>
  <c r="C12" i="67"/>
  <c r="G11" i="67"/>
  <c r="F11" i="67"/>
  <c r="C11" i="67"/>
  <c r="G10" i="67"/>
  <c r="F10" i="67"/>
  <c r="C10" i="67"/>
  <c r="G9" i="67"/>
  <c r="F9" i="67"/>
  <c r="C9" i="67"/>
  <c r="G8" i="67"/>
  <c r="F8" i="67" s="1"/>
  <c r="C8" i="67"/>
  <c r="G7" i="67"/>
  <c r="F7" i="67" s="1"/>
  <c r="C7" i="67"/>
  <c r="G6" i="67"/>
  <c r="F6" i="67"/>
  <c r="C6" i="67"/>
  <c r="G5" i="67"/>
  <c r="F5" i="67"/>
  <c r="C5" i="67"/>
  <c r="A4" i="67" s="1"/>
  <c r="K107" i="66"/>
  <c r="G107" i="66"/>
  <c r="F107" i="66"/>
  <c r="C107" i="66"/>
  <c r="K106" i="66"/>
  <c r="G106" i="66"/>
  <c r="F106" i="66" s="1"/>
  <c r="C106" i="66"/>
  <c r="K105" i="66"/>
  <c r="G105" i="66"/>
  <c r="F105" i="66"/>
  <c r="C105" i="66"/>
  <c r="K104" i="66"/>
  <c r="G104" i="66"/>
  <c r="F104" i="66" s="1"/>
  <c r="C104" i="66"/>
  <c r="K103" i="66"/>
  <c r="G103" i="66"/>
  <c r="F103" i="66"/>
  <c r="C103" i="66"/>
  <c r="K102" i="66"/>
  <c r="G102" i="66"/>
  <c r="F102" i="66" s="1"/>
  <c r="C102" i="66"/>
  <c r="K101" i="66"/>
  <c r="G101" i="66"/>
  <c r="F101" i="66"/>
  <c r="C101" i="66"/>
  <c r="K100" i="66"/>
  <c r="G100" i="66"/>
  <c r="F100" i="66" s="1"/>
  <c r="C100" i="66"/>
  <c r="K99" i="66"/>
  <c r="G99" i="66"/>
  <c r="F99" i="66"/>
  <c r="C99" i="66"/>
  <c r="K98" i="66"/>
  <c r="G98" i="66"/>
  <c r="F98" i="66" s="1"/>
  <c r="C98" i="66"/>
  <c r="K97" i="66"/>
  <c r="G97" i="66"/>
  <c r="F97" i="66"/>
  <c r="C97" i="66"/>
  <c r="K96" i="66"/>
  <c r="G96" i="66"/>
  <c r="F96" i="66" s="1"/>
  <c r="C96" i="66"/>
  <c r="G94" i="66"/>
  <c r="F94" i="66"/>
  <c r="G93" i="66"/>
  <c r="F93" i="66"/>
  <c r="G92" i="66"/>
  <c r="F92" i="66"/>
  <c r="G91" i="66"/>
  <c r="F91" i="66"/>
  <c r="G90" i="66"/>
  <c r="F90" i="66"/>
  <c r="G89" i="66"/>
  <c r="F89" i="66"/>
  <c r="G88" i="66"/>
  <c r="F88" i="66"/>
  <c r="G87" i="66"/>
  <c r="F87" i="66"/>
  <c r="G86" i="66"/>
  <c r="F86" i="66"/>
  <c r="G85" i="66"/>
  <c r="F85" i="66"/>
  <c r="G84" i="66"/>
  <c r="F84" i="66"/>
  <c r="G83" i="66"/>
  <c r="F83" i="66"/>
  <c r="G81" i="66"/>
  <c r="F81" i="66"/>
  <c r="G80" i="66"/>
  <c r="F80" i="66" s="1"/>
  <c r="G79" i="66"/>
  <c r="F79" i="66"/>
  <c r="G78" i="66"/>
  <c r="F78" i="66" s="1"/>
  <c r="G77" i="66"/>
  <c r="F77" i="66"/>
  <c r="G76" i="66"/>
  <c r="F76" i="66" s="1"/>
  <c r="G75" i="66"/>
  <c r="F75" i="66"/>
  <c r="G74" i="66"/>
  <c r="F74" i="66" s="1"/>
  <c r="G73" i="66"/>
  <c r="F73" i="66"/>
  <c r="G72" i="66"/>
  <c r="F72" i="66" s="1"/>
  <c r="G71" i="66"/>
  <c r="F71" i="66"/>
  <c r="G70" i="66"/>
  <c r="F70" i="66" s="1"/>
  <c r="G68" i="66"/>
  <c r="F68" i="66" s="1"/>
  <c r="G67" i="66"/>
  <c r="F67" i="66" s="1"/>
  <c r="G66" i="66"/>
  <c r="F66" i="66" s="1"/>
  <c r="G65" i="66"/>
  <c r="F65" i="66" s="1"/>
  <c r="G64" i="66"/>
  <c r="F64" i="66" s="1"/>
  <c r="G63" i="66"/>
  <c r="F63" i="66" s="1"/>
  <c r="G62" i="66"/>
  <c r="F62" i="66" s="1"/>
  <c r="G61" i="66"/>
  <c r="F61" i="66" s="1"/>
  <c r="G60" i="66"/>
  <c r="F60" i="66" s="1"/>
  <c r="G59" i="66"/>
  <c r="F59" i="66" s="1"/>
  <c r="G58" i="66"/>
  <c r="F58" i="66" s="1"/>
  <c r="G57" i="66"/>
  <c r="F57" i="66" s="1"/>
  <c r="G55" i="66"/>
  <c r="F55" i="66"/>
  <c r="G54" i="66"/>
  <c r="F54" i="66"/>
  <c r="G53" i="66"/>
  <c r="F53" i="66"/>
  <c r="D53" i="66"/>
  <c r="G52" i="66"/>
  <c r="F52" i="66"/>
  <c r="G51" i="66"/>
  <c r="F51" i="66"/>
  <c r="D51" i="66"/>
  <c r="G50" i="66"/>
  <c r="F50" i="66"/>
  <c r="G49" i="66"/>
  <c r="F49" i="66"/>
  <c r="G48" i="66"/>
  <c r="F48" i="66"/>
  <c r="G47" i="66"/>
  <c r="F47" i="66"/>
  <c r="G46" i="66"/>
  <c r="F46" i="66"/>
  <c r="G45" i="66"/>
  <c r="F45" i="66"/>
  <c r="D45" i="66"/>
  <c r="G44" i="66"/>
  <c r="F44" i="66"/>
  <c r="G42" i="66"/>
  <c r="F42" i="66"/>
  <c r="G41" i="66"/>
  <c r="F41" i="66"/>
  <c r="D41" i="66"/>
  <c r="G40" i="66"/>
  <c r="F40" i="66"/>
  <c r="G39" i="66"/>
  <c r="F39" i="66"/>
  <c r="D39" i="66"/>
  <c r="G38" i="66"/>
  <c r="F38" i="66"/>
  <c r="G37" i="66"/>
  <c r="F37" i="66"/>
  <c r="D37" i="66"/>
  <c r="G36" i="66"/>
  <c r="F36" i="66"/>
  <c r="G35" i="66"/>
  <c r="F35" i="66"/>
  <c r="D35" i="66"/>
  <c r="G34" i="66"/>
  <c r="F34" i="66"/>
  <c r="G33" i="66"/>
  <c r="F33" i="66"/>
  <c r="D33" i="66"/>
  <c r="G32" i="66"/>
  <c r="F32" i="66"/>
  <c r="G31" i="66"/>
  <c r="F31" i="66"/>
  <c r="D31" i="66"/>
  <c r="G29" i="66"/>
  <c r="F29" i="66" s="1"/>
  <c r="D29" i="66"/>
  <c r="D42" i="66" s="1"/>
  <c r="C42" i="66" s="1"/>
  <c r="C29" i="66"/>
  <c r="G28" i="66"/>
  <c r="F28" i="66"/>
  <c r="D28" i="66"/>
  <c r="C28" i="66"/>
  <c r="G27" i="66"/>
  <c r="F27" i="66" s="1"/>
  <c r="D27" i="66"/>
  <c r="D40" i="66" s="1"/>
  <c r="C40" i="66" s="1"/>
  <c r="C27" i="66"/>
  <c r="G26" i="66"/>
  <c r="F26" i="66"/>
  <c r="D26" i="66"/>
  <c r="C26" i="66"/>
  <c r="G25" i="66"/>
  <c r="F25" i="66" s="1"/>
  <c r="D25" i="66"/>
  <c r="D38" i="66" s="1"/>
  <c r="C38" i="66" s="1"/>
  <c r="C25" i="66"/>
  <c r="G24" i="66"/>
  <c r="F24" i="66"/>
  <c r="D24" i="66"/>
  <c r="C24" i="66"/>
  <c r="G23" i="66"/>
  <c r="F23" i="66" s="1"/>
  <c r="D23" i="66"/>
  <c r="D36" i="66" s="1"/>
  <c r="C23" i="66"/>
  <c r="G22" i="66"/>
  <c r="F22" i="66"/>
  <c r="D22" i="66"/>
  <c r="C22" i="66"/>
  <c r="G21" i="66"/>
  <c r="F21" i="66" s="1"/>
  <c r="D21" i="66"/>
  <c r="D34" i="66" s="1"/>
  <c r="C34" i="66" s="1"/>
  <c r="C21" i="66"/>
  <c r="G20" i="66"/>
  <c r="F20" i="66"/>
  <c r="D20" i="66"/>
  <c r="C20" i="66"/>
  <c r="G19" i="66"/>
  <c r="F19" i="66" s="1"/>
  <c r="D19" i="66"/>
  <c r="D32" i="66" s="1"/>
  <c r="C32" i="66" s="1"/>
  <c r="C19" i="66"/>
  <c r="G18" i="66"/>
  <c r="F18" i="66"/>
  <c r="D18" i="66"/>
  <c r="C18" i="66"/>
  <c r="A17" i="66"/>
  <c r="G16" i="66"/>
  <c r="F16" i="66" s="1"/>
  <c r="C16" i="66"/>
  <c r="G15" i="66"/>
  <c r="F15" i="66"/>
  <c r="C15" i="66"/>
  <c r="G14" i="66"/>
  <c r="F14" i="66"/>
  <c r="C14" i="66"/>
  <c r="G13" i="66"/>
  <c r="F13" i="66"/>
  <c r="C13" i="66"/>
  <c r="G12" i="66"/>
  <c r="F12" i="66" s="1"/>
  <c r="C12" i="66"/>
  <c r="G11" i="66"/>
  <c r="F11" i="66" s="1"/>
  <c r="C11" i="66"/>
  <c r="G10" i="66"/>
  <c r="F10" i="66"/>
  <c r="C10" i="66"/>
  <c r="G9" i="66"/>
  <c r="F9" i="66"/>
  <c r="C9" i="66"/>
  <c r="G8" i="66"/>
  <c r="F8" i="66" s="1"/>
  <c r="C8" i="66"/>
  <c r="G7" i="66"/>
  <c r="F7" i="66"/>
  <c r="C7" i="66"/>
  <c r="G6" i="66"/>
  <c r="F6" i="66"/>
  <c r="C6" i="66"/>
  <c r="G5" i="66"/>
  <c r="F5" i="66"/>
  <c r="C5" i="66"/>
  <c r="A4" i="66"/>
  <c r="G147" i="65"/>
  <c r="K107" i="65"/>
  <c r="G107" i="65"/>
  <c r="F107" i="65" s="1"/>
  <c r="C107" i="65"/>
  <c r="K106" i="65"/>
  <c r="G106" i="65"/>
  <c r="F106" i="65" s="1"/>
  <c r="C106" i="65"/>
  <c r="K105" i="65"/>
  <c r="G105" i="65"/>
  <c r="F105" i="65" s="1"/>
  <c r="C105" i="65"/>
  <c r="K104" i="65"/>
  <c r="G104" i="65"/>
  <c r="F104" i="65" s="1"/>
  <c r="C104" i="65"/>
  <c r="K103" i="65"/>
  <c r="G103" i="65"/>
  <c r="F103" i="65" s="1"/>
  <c r="C103" i="65"/>
  <c r="K102" i="65"/>
  <c r="G102" i="65"/>
  <c r="F102" i="65" s="1"/>
  <c r="C102" i="65"/>
  <c r="K101" i="65"/>
  <c r="G101" i="65"/>
  <c r="F101" i="65" s="1"/>
  <c r="C101" i="65"/>
  <c r="K100" i="65"/>
  <c r="G100" i="65"/>
  <c r="F100" i="65" s="1"/>
  <c r="C100" i="65"/>
  <c r="K99" i="65"/>
  <c r="G99" i="65"/>
  <c r="F99" i="65" s="1"/>
  <c r="C99" i="65"/>
  <c r="K98" i="65"/>
  <c r="G98" i="65"/>
  <c r="F98" i="65" s="1"/>
  <c r="C98" i="65"/>
  <c r="K97" i="65"/>
  <c r="G97" i="65"/>
  <c r="F97" i="65" s="1"/>
  <c r="C97" i="65"/>
  <c r="K96" i="65"/>
  <c r="G96" i="65"/>
  <c r="F96" i="65" s="1"/>
  <c r="C96" i="65"/>
  <c r="G95" i="65"/>
  <c r="G94" i="65"/>
  <c r="F94" i="65" s="1"/>
  <c r="G93" i="65"/>
  <c r="F93" i="65" s="1"/>
  <c r="G92" i="65"/>
  <c r="F92" i="65" s="1"/>
  <c r="G91" i="65"/>
  <c r="F91" i="65" s="1"/>
  <c r="G90" i="65"/>
  <c r="F90" i="65"/>
  <c r="G89" i="65"/>
  <c r="F89" i="65" s="1"/>
  <c r="G88" i="65"/>
  <c r="F88" i="65"/>
  <c r="G87" i="65"/>
  <c r="F87" i="65" s="1"/>
  <c r="G86" i="65"/>
  <c r="F86" i="65"/>
  <c r="G85" i="65"/>
  <c r="F85" i="65" s="1"/>
  <c r="G84" i="65"/>
  <c r="F84" i="65"/>
  <c r="G83" i="65"/>
  <c r="F83" i="65" s="1"/>
  <c r="G82" i="65"/>
  <c r="G81" i="65"/>
  <c r="F81" i="65"/>
  <c r="G80" i="65"/>
  <c r="F80" i="65"/>
  <c r="G79" i="65"/>
  <c r="F79" i="65"/>
  <c r="G78" i="65"/>
  <c r="F78" i="65"/>
  <c r="G77" i="65"/>
  <c r="F77" i="65"/>
  <c r="G76" i="65"/>
  <c r="F76" i="65"/>
  <c r="G75" i="65"/>
  <c r="F75" i="65"/>
  <c r="G74" i="65"/>
  <c r="F74" i="65"/>
  <c r="G73" i="65"/>
  <c r="F73" i="65"/>
  <c r="G72" i="65"/>
  <c r="F72" i="65"/>
  <c r="G71" i="65"/>
  <c r="F71" i="65"/>
  <c r="G70" i="65"/>
  <c r="F70" i="65"/>
  <c r="G69" i="65"/>
  <c r="G68" i="65"/>
  <c r="F68" i="65" s="1"/>
  <c r="G67" i="65"/>
  <c r="F67" i="65" s="1"/>
  <c r="G66" i="65"/>
  <c r="F66" i="65" s="1"/>
  <c r="G65" i="65"/>
  <c r="F65" i="65" s="1"/>
  <c r="G64" i="65"/>
  <c r="F64" i="65" s="1"/>
  <c r="G63" i="65"/>
  <c r="F63" i="65" s="1"/>
  <c r="G62" i="65"/>
  <c r="F62" i="65" s="1"/>
  <c r="G61" i="65"/>
  <c r="F61" i="65" s="1"/>
  <c r="G60" i="65"/>
  <c r="F60" i="65" s="1"/>
  <c r="G59" i="65"/>
  <c r="F59" i="65" s="1"/>
  <c r="G58" i="65"/>
  <c r="F58" i="65" s="1"/>
  <c r="G57" i="65"/>
  <c r="F57" i="65" s="1"/>
  <c r="G56" i="65"/>
  <c r="G55" i="65"/>
  <c r="F55" i="65"/>
  <c r="G54" i="65"/>
  <c r="F54" i="65"/>
  <c r="G53" i="65"/>
  <c r="F53" i="65"/>
  <c r="G52" i="65"/>
  <c r="F52" i="65"/>
  <c r="G51" i="65"/>
  <c r="F51" i="65"/>
  <c r="G50" i="65"/>
  <c r="F50" i="65"/>
  <c r="D50" i="65"/>
  <c r="G49" i="65"/>
  <c r="F49" i="65"/>
  <c r="G48" i="65"/>
  <c r="F48" i="65"/>
  <c r="D48" i="65"/>
  <c r="G47" i="65"/>
  <c r="F47" i="65"/>
  <c r="G46" i="65"/>
  <c r="F46" i="65"/>
  <c r="G45" i="65"/>
  <c r="F45" i="65"/>
  <c r="G44" i="65"/>
  <c r="F44" i="65"/>
  <c r="G43" i="65"/>
  <c r="G42" i="65"/>
  <c r="F42" i="65" s="1"/>
  <c r="G41" i="65"/>
  <c r="F41" i="65" s="1"/>
  <c r="C41" i="65"/>
  <c r="G40" i="65"/>
  <c r="F40" i="65" s="1"/>
  <c r="G39" i="65"/>
  <c r="F39" i="65" s="1"/>
  <c r="G38" i="65"/>
  <c r="F38" i="65" s="1"/>
  <c r="G37" i="65"/>
  <c r="F37" i="65" s="1"/>
  <c r="C37" i="65"/>
  <c r="G36" i="65"/>
  <c r="F36" i="65" s="1"/>
  <c r="G35" i="65"/>
  <c r="F35" i="65" s="1"/>
  <c r="G34" i="65"/>
  <c r="F34" i="65" s="1"/>
  <c r="G33" i="65"/>
  <c r="F33" i="65" s="1"/>
  <c r="C33" i="65"/>
  <c r="G32" i="65"/>
  <c r="F32" i="65"/>
  <c r="G31" i="65"/>
  <c r="F31" i="65" s="1"/>
  <c r="C31" i="65"/>
  <c r="A30" i="65" s="1"/>
  <c r="G30" i="65"/>
  <c r="G29" i="65"/>
  <c r="F29" i="65"/>
  <c r="D29" i="65"/>
  <c r="G28" i="65"/>
  <c r="F28" i="65"/>
  <c r="D28" i="65"/>
  <c r="D41" i="65" s="1"/>
  <c r="D54" i="65" s="1"/>
  <c r="C28" i="65"/>
  <c r="G27" i="65"/>
  <c r="F27" i="65"/>
  <c r="D27" i="65"/>
  <c r="G26" i="65"/>
  <c r="F26" i="65"/>
  <c r="D26" i="65"/>
  <c r="D39" i="65" s="1"/>
  <c r="C39" i="65" s="1"/>
  <c r="C26" i="65"/>
  <c r="G25" i="65"/>
  <c r="F25" i="65"/>
  <c r="D25" i="65"/>
  <c r="G24" i="65"/>
  <c r="F24" i="65"/>
  <c r="D24" i="65"/>
  <c r="D37" i="65" s="1"/>
  <c r="C24" i="65"/>
  <c r="G23" i="65"/>
  <c r="F23" i="65"/>
  <c r="D23" i="65"/>
  <c r="G22" i="65"/>
  <c r="F22" i="65"/>
  <c r="D22" i="65"/>
  <c r="D35" i="65" s="1"/>
  <c r="C35" i="65" s="1"/>
  <c r="C22" i="65"/>
  <c r="G21" i="65"/>
  <c r="F21" i="65"/>
  <c r="D21" i="65"/>
  <c r="G20" i="65"/>
  <c r="F20" i="65"/>
  <c r="D20" i="65"/>
  <c r="D33" i="65" s="1"/>
  <c r="D46" i="65" s="1"/>
  <c r="C20" i="65"/>
  <c r="G19" i="65"/>
  <c r="F19" i="65"/>
  <c r="D19" i="65"/>
  <c r="G18" i="65"/>
  <c r="F18" i="65"/>
  <c r="D18" i="65"/>
  <c r="D31" i="65" s="1"/>
  <c r="D44" i="65" s="1"/>
  <c r="C18" i="65"/>
  <c r="G17" i="65"/>
  <c r="A17" i="65"/>
  <c r="G16" i="65"/>
  <c r="F16" i="65" s="1"/>
  <c r="C16" i="65"/>
  <c r="G15" i="65"/>
  <c r="F15" i="65" s="1"/>
  <c r="C15" i="65"/>
  <c r="G14" i="65"/>
  <c r="F14" i="65"/>
  <c r="C14" i="65"/>
  <c r="G13" i="65"/>
  <c r="F13" i="65" s="1"/>
  <c r="C13" i="65"/>
  <c r="G12" i="65"/>
  <c r="F12" i="65"/>
  <c r="C12" i="65"/>
  <c r="G11" i="65"/>
  <c r="F11" i="65"/>
  <c r="C11" i="65"/>
  <c r="G10" i="65"/>
  <c r="F10" i="65"/>
  <c r="C10" i="65"/>
  <c r="G9" i="65"/>
  <c r="F9" i="65" s="1"/>
  <c r="C9" i="65"/>
  <c r="G8" i="65"/>
  <c r="F8" i="65" s="1"/>
  <c r="C8" i="65"/>
  <c r="G7" i="65"/>
  <c r="F7" i="65" s="1"/>
  <c r="C7" i="65"/>
  <c r="G6" i="65"/>
  <c r="F6" i="65"/>
  <c r="C6" i="65"/>
  <c r="G5" i="65"/>
  <c r="F5" i="65" s="1"/>
  <c r="C5" i="65"/>
  <c r="A4" i="65" s="1"/>
  <c r="K107" i="64"/>
  <c r="G107" i="64"/>
  <c r="F107" i="64" s="1"/>
  <c r="C107" i="64"/>
  <c r="K106" i="64"/>
  <c r="G106" i="64"/>
  <c r="F106" i="64" s="1"/>
  <c r="C106" i="64"/>
  <c r="K105" i="64"/>
  <c r="G105" i="64"/>
  <c r="F105" i="64" s="1"/>
  <c r="C105" i="64"/>
  <c r="K104" i="64"/>
  <c r="G104" i="64"/>
  <c r="F104" i="64" s="1"/>
  <c r="C104" i="64"/>
  <c r="K103" i="64"/>
  <c r="G103" i="64"/>
  <c r="F103" i="64"/>
  <c r="C103" i="64"/>
  <c r="K102" i="64"/>
  <c r="G102" i="64"/>
  <c r="F102" i="64" s="1"/>
  <c r="C102" i="64"/>
  <c r="K101" i="64"/>
  <c r="G101" i="64"/>
  <c r="F101" i="64"/>
  <c r="C101" i="64"/>
  <c r="K100" i="64"/>
  <c r="G100" i="64"/>
  <c r="F100" i="64" s="1"/>
  <c r="C100" i="64"/>
  <c r="K99" i="64"/>
  <c r="G99" i="64"/>
  <c r="F99" i="64" s="1"/>
  <c r="C99" i="64"/>
  <c r="K98" i="64"/>
  <c r="G98" i="64"/>
  <c r="F98" i="64" s="1"/>
  <c r="C98" i="64"/>
  <c r="K97" i="64"/>
  <c r="G97" i="64"/>
  <c r="F97" i="64"/>
  <c r="C97" i="64"/>
  <c r="K96" i="64"/>
  <c r="G96" i="64"/>
  <c r="F96" i="64" s="1"/>
  <c r="C96" i="64"/>
  <c r="G94" i="64"/>
  <c r="F94" i="64"/>
  <c r="G93" i="64"/>
  <c r="F93" i="64"/>
  <c r="G92" i="64"/>
  <c r="F92" i="64"/>
  <c r="G91" i="64"/>
  <c r="F91" i="64"/>
  <c r="G90" i="64"/>
  <c r="F90" i="64"/>
  <c r="G89" i="64"/>
  <c r="F89" i="64"/>
  <c r="G88" i="64"/>
  <c r="F88" i="64"/>
  <c r="G87" i="64"/>
  <c r="F87" i="64"/>
  <c r="G86" i="64"/>
  <c r="F86" i="64"/>
  <c r="G85" i="64"/>
  <c r="F85" i="64"/>
  <c r="G84" i="64"/>
  <c r="F84" i="64"/>
  <c r="G83" i="64"/>
  <c r="F83" i="64"/>
  <c r="G81" i="64"/>
  <c r="F81" i="64" s="1"/>
  <c r="G80" i="64"/>
  <c r="F80" i="64" s="1"/>
  <c r="G79" i="64"/>
  <c r="F79" i="64" s="1"/>
  <c r="G78" i="64"/>
  <c r="F78" i="64" s="1"/>
  <c r="G77" i="64"/>
  <c r="F77" i="64"/>
  <c r="G76" i="64"/>
  <c r="F76" i="64" s="1"/>
  <c r="G75" i="64"/>
  <c r="F75" i="64" s="1"/>
  <c r="G74" i="64"/>
  <c r="F74" i="64" s="1"/>
  <c r="G73" i="64"/>
  <c r="F73" i="64"/>
  <c r="G72" i="64"/>
  <c r="F72" i="64" s="1"/>
  <c r="G71" i="64"/>
  <c r="F71" i="64"/>
  <c r="G70" i="64"/>
  <c r="F70" i="64" s="1"/>
  <c r="G68" i="64"/>
  <c r="F68" i="64" s="1"/>
  <c r="G67" i="64"/>
  <c r="F67" i="64"/>
  <c r="G66" i="64"/>
  <c r="F66" i="64" s="1"/>
  <c r="G65" i="64"/>
  <c r="F65" i="64"/>
  <c r="G64" i="64"/>
  <c r="F64" i="64" s="1"/>
  <c r="G63" i="64"/>
  <c r="F63" i="64"/>
  <c r="G62" i="64"/>
  <c r="F62" i="64" s="1"/>
  <c r="G61" i="64"/>
  <c r="F61" i="64"/>
  <c r="G60" i="64"/>
  <c r="F60" i="64" s="1"/>
  <c r="G59" i="64"/>
  <c r="F59" i="64"/>
  <c r="G58" i="64"/>
  <c r="F58" i="64" s="1"/>
  <c r="G57" i="64"/>
  <c r="F57" i="64"/>
  <c r="G55" i="64"/>
  <c r="F55" i="64" s="1"/>
  <c r="G54" i="64"/>
  <c r="F54" i="64" s="1"/>
  <c r="D54" i="64"/>
  <c r="D67" i="64" s="1"/>
  <c r="D80" i="64" s="1"/>
  <c r="G53" i="64"/>
  <c r="F53" i="64" s="1"/>
  <c r="D53" i="64"/>
  <c r="G52" i="64"/>
  <c r="F52" i="64" s="1"/>
  <c r="G51" i="64"/>
  <c r="F51" i="64" s="1"/>
  <c r="D51" i="64"/>
  <c r="G50" i="64"/>
  <c r="F50" i="64" s="1"/>
  <c r="G49" i="64"/>
  <c r="F49" i="64" s="1"/>
  <c r="G48" i="64"/>
  <c r="F48" i="64" s="1"/>
  <c r="G47" i="64"/>
  <c r="F47" i="64" s="1"/>
  <c r="G46" i="64"/>
  <c r="F46" i="64" s="1"/>
  <c r="G45" i="64"/>
  <c r="F45" i="64" s="1"/>
  <c r="G44" i="64"/>
  <c r="F44" i="64" s="1"/>
  <c r="G42" i="64"/>
  <c r="F42" i="64"/>
  <c r="G41" i="64"/>
  <c r="F41" i="64"/>
  <c r="D41" i="64"/>
  <c r="C41" i="64" s="1"/>
  <c r="G40" i="64"/>
  <c r="F40" i="64"/>
  <c r="G39" i="64"/>
  <c r="F39" i="64"/>
  <c r="D39" i="64"/>
  <c r="C39" i="64" s="1"/>
  <c r="G38" i="64"/>
  <c r="F38" i="64"/>
  <c r="G37" i="64"/>
  <c r="F37" i="64"/>
  <c r="D37" i="64"/>
  <c r="C37" i="64" s="1"/>
  <c r="G36" i="64"/>
  <c r="F36" i="64"/>
  <c r="G35" i="64"/>
  <c r="F35" i="64"/>
  <c r="D35" i="64"/>
  <c r="C35" i="64" s="1"/>
  <c r="G34" i="64"/>
  <c r="F34" i="64"/>
  <c r="G33" i="64"/>
  <c r="F33" i="64"/>
  <c r="D33" i="64"/>
  <c r="G32" i="64"/>
  <c r="F32" i="64"/>
  <c r="G31" i="64"/>
  <c r="F31" i="64"/>
  <c r="D31" i="64"/>
  <c r="C31" i="64" s="1"/>
  <c r="A30" i="64" s="1"/>
  <c r="G29" i="64"/>
  <c r="F29" i="64" s="1"/>
  <c r="D29" i="64"/>
  <c r="D42" i="64" s="1"/>
  <c r="C42" i="64" s="1"/>
  <c r="G28" i="64"/>
  <c r="F28" i="64" s="1"/>
  <c r="D28" i="64"/>
  <c r="C28" i="64" s="1"/>
  <c r="G27" i="64"/>
  <c r="F27" i="64" s="1"/>
  <c r="D27" i="64"/>
  <c r="D40" i="64" s="1"/>
  <c r="C40" i="64" s="1"/>
  <c r="G26" i="64"/>
  <c r="F26" i="64" s="1"/>
  <c r="D26" i="64"/>
  <c r="C26" i="64" s="1"/>
  <c r="G25" i="64"/>
  <c r="F25" i="64" s="1"/>
  <c r="D25" i="64"/>
  <c r="D38" i="64" s="1"/>
  <c r="C38" i="64" s="1"/>
  <c r="G24" i="64"/>
  <c r="F24" i="64"/>
  <c r="D24" i="64"/>
  <c r="C24" i="64" s="1"/>
  <c r="G23" i="64"/>
  <c r="F23" i="64" s="1"/>
  <c r="D23" i="64"/>
  <c r="D36" i="64" s="1"/>
  <c r="C36" i="64" s="1"/>
  <c r="G22" i="64"/>
  <c r="F22" i="64"/>
  <c r="D22" i="64"/>
  <c r="C22" i="64" s="1"/>
  <c r="G21" i="64"/>
  <c r="F21" i="64" s="1"/>
  <c r="D21" i="64"/>
  <c r="D34" i="64" s="1"/>
  <c r="C34" i="64" s="1"/>
  <c r="G20" i="64"/>
  <c r="F20" i="64"/>
  <c r="D20" i="64"/>
  <c r="C20" i="64" s="1"/>
  <c r="G19" i="64"/>
  <c r="F19" i="64" s="1"/>
  <c r="D19" i="64"/>
  <c r="D32" i="64" s="1"/>
  <c r="G18" i="64"/>
  <c r="F18" i="64" s="1"/>
  <c r="D18" i="64"/>
  <c r="C18" i="64" s="1"/>
  <c r="A17" i="64" s="1"/>
  <c r="G16" i="64"/>
  <c r="F16" i="64"/>
  <c r="C16" i="64"/>
  <c r="G15" i="64"/>
  <c r="F15" i="64" s="1"/>
  <c r="C15" i="64"/>
  <c r="G14" i="64"/>
  <c r="F14" i="64"/>
  <c r="C14" i="64"/>
  <c r="G13" i="64"/>
  <c r="F13" i="64" s="1"/>
  <c r="C13" i="64"/>
  <c r="G12" i="64"/>
  <c r="F12" i="64" s="1"/>
  <c r="C12" i="64"/>
  <c r="G11" i="64"/>
  <c r="F11" i="64" s="1"/>
  <c r="C11" i="64"/>
  <c r="G10" i="64"/>
  <c r="F10" i="64"/>
  <c r="C10" i="64"/>
  <c r="G9" i="64"/>
  <c r="F9" i="64" s="1"/>
  <c r="C9" i="64"/>
  <c r="G8" i="64"/>
  <c r="F8" i="64"/>
  <c r="C8" i="64"/>
  <c r="G7" i="64"/>
  <c r="F7" i="64"/>
  <c r="C7" i="64"/>
  <c r="G6" i="64"/>
  <c r="F6" i="64"/>
  <c r="C6" i="64"/>
  <c r="G5" i="64"/>
  <c r="F5" i="64" s="1"/>
  <c r="C5" i="64"/>
  <c r="A4" i="64" s="1"/>
  <c r="K107" i="63"/>
  <c r="G107" i="63"/>
  <c r="F107" i="63" s="1"/>
  <c r="C107" i="63"/>
  <c r="K106" i="63"/>
  <c r="G106" i="63"/>
  <c r="F106" i="63" s="1"/>
  <c r="C106" i="63"/>
  <c r="K105" i="63"/>
  <c r="G105" i="63"/>
  <c r="F105" i="63" s="1"/>
  <c r="C105" i="63"/>
  <c r="K104" i="63"/>
  <c r="G104" i="63"/>
  <c r="F104" i="63" s="1"/>
  <c r="C104" i="63"/>
  <c r="K103" i="63"/>
  <c r="G103" i="63"/>
  <c r="F103" i="63" s="1"/>
  <c r="C103" i="63"/>
  <c r="K102" i="63"/>
  <c r="G102" i="63"/>
  <c r="F102" i="63"/>
  <c r="C102" i="63"/>
  <c r="K101" i="63"/>
  <c r="G101" i="63"/>
  <c r="F101" i="63" s="1"/>
  <c r="C101" i="63"/>
  <c r="K100" i="63"/>
  <c r="G100" i="63"/>
  <c r="F100" i="63" s="1"/>
  <c r="C100" i="63"/>
  <c r="K99" i="63"/>
  <c r="G99" i="63"/>
  <c r="F99" i="63" s="1"/>
  <c r="C99" i="63"/>
  <c r="K98" i="63"/>
  <c r="G98" i="63"/>
  <c r="F98" i="63" s="1"/>
  <c r="C98" i="63"/>
  <c r="K97" i="63"/>
  <c r="G97" i="63"/>
  <c r="F97" i="63" s="1"/>
  <c r="C97" i="63"/>
  <c r="K96" i="63"/>
  <c r="G96" i="63"/>
  <c r="F96" i="63"/>
  <c r="C96" i="63"/>
  <c r="G94" i="63"/>
  <c r="F94" i="63"/>
  <c r="G93" i="63"/>
  <c r="F93" i="63"/>
  <c r="G92" i="63"/>
  <c r="F92" i="63"/>
  <c r="G91" i="63"/>
  <c r="F91" i="63"/>
  <c r="G90" i="63"/>
  <c r="F90" i="63"/>
  <c r="G89" i="63"/>
  <c r="F89" i="63"/>
  <c r="G88" i="63"/>
  <c r="F88" i="63"/>
  <c r="G87" i="63"/>
  <c r="F87" i="63"/>
  <c r="G86" i="63"/>
  <c r="F86" i="63"/>
  <c r="G85" i="63"/>
  <c r="F85" i="63"/>
  <c r="G84" i="63"/>
  <c r="F84" i="63"/>
  <c r="G83" i="63"/>
  <c r="F83" i="63"/>
  <c r="G81" i="63"/>
  <c r="F81" i="63" s="1"/>
  <c r="G80" i="63"/>
  <c r="F80" i="63" s="1"/>
  <c r="G79" i="63"/>
  <c r="F79" i="63" s="1"/>
  <c r="G78" i="63"/>
  <c r="F78" i="63" s="1"/>
  <c r="G77" i="63"/>
  <c r="F77" i="63" s="1"/>
  <c r="G76" i="63"/>
  <c r="F76" i="63" s="1"/>
  <c r="G75" i="63"/>
  <c r="F75" i="63"/>
  <c r="G74" i="63"/>
  <c r="F74" i="63" s="1"/>
  <c r="G73" i="63"/>
  <c r="F73" i="63"/>
  <c r="G72" i="63"/>
  <c r="F72" i="63" s="1"/>
  <c r="G71" i="63"/>
  <c r="F71" i="63"/>
  <c r="G70" i="63"/>
  <c r="F70" i="63" s="1"/>
  <c r="G68" i="63"/>
  <c r="F68" i="63" s="1"/>
  <c r="G67" i="63"/>
  <c r="F67" i="63" s="1"/>
  <c r="G66" i="63"/>
  <c r="F66" i="63" s="1"/>
  <c r="G65" i="63"/>
  <c r="F65" i="63" s="1"/>
  <c r="G64" i="63"/>
  <c r="F64" i="63" s="1"/>
  <c r="G63" i="63"/>
  <c r="F63" i="63" s="1"/>
  <c r="G62" i="63"/>
  <c r="F62" i="63" s="1"/>
  <c r="G61" i="63"/>
  <c r="F61" i="63" s="1"/>
  <c r="G60" i="63"/>
  <c r="F60" i="63" s="1"/>
  <c r="G59" i="63"/>
  <c r="F59" i="63" s="1"/>
  <c r="G58" i="63"/>
  <c r="F58" i="63" s="1"/>
  <c r="G57" i="63"/>
  <c r="F57" i="63" s="1"/>
  <c r="G55" i="63"/>
  <c r="F55" i="63" s="1"/>
  <c r="G54" i="63"/>
  <c r="F54" i="63"/>
  <c r="G53" i="63"/>
  <c r="F53" i="63" s="1"/>
  <c r="D53" i="63"/>
  <c r="G52" i="63"/>
  <c r="F52" i="63"/>
  <c r="G51" i="63"/>
  <c r="F51" i="63" s="1"/>
  <c r="G50" i="63"/>
  <c r="F50" i="63"/>
  <c r="G49" i="63"/>
  <c r="F49" i="63" s="1"/>
  <c r="D49" i="63"/>
  <c r="G48" i="63"/>
  <c r="F48" i="63"/>
  <c r="G47" i="63"/>
  <c r="F47" i="63" s="1"/>
  <c r="G46" i="63"/>
  <c r="F46" i="63"/>
  <c r="G45" i="63"/>
  <c r="F45" i="63" s="1"/>
  <c r="D45" i="63"/>
  <c r="G44" i="63"/>
  <c r="F44" i="63"/>
  <c r="G42" i="63"/>
  <c r="F42" i="63"/>
  <c r="G41" i="63"/>
  <c r="F41" i="63" s="1"/>
  <c r="D41" i="63"/>
  <c r="D54" i="63" s="1"/>
  <c r="G40" i="63"/>
  <c r="F40" i="63"/>
  <c r="G39" i="63"/>
  <c r="F39" i="63" s="1"/>
  <c r="D39" i="63"/>
  <c r="D52" i="63" s="1"/>
  <c r="G38" i="63"/>
  <c r="F38" i="63"/>
  <c r="G37" i="63"/>
  <c r="F37" i="63" s="1"/>
  <c r="D37" i="63"/>
  <c r="D50" i="63" s="1"/>
  <c r="G36" i="63"/>
  <c r="F36" i="63"/>
  <c r="G35" i="63"/>
  <c r="F35" i="63" s="1"/>
  <c r="D35" i="63"/>
  <c r="D48" i="63" s="1"/>
  <c r="G34" i="63"/>
  <c r="F34" i="63"/>
  <c r="G33" i="63"/>
  <c r="F33" i="63" s="1"/>
  <c r="D33" i="63"/>
  <c r="D46" i="63" s="1"/>
  <c r="G32" i="63"/>
  <c r="F32" i="63"/>
  <c r="G31" i="63"/>
  <c r="F31" i="63" s="1"/>
  <c r="D31" i="63"/>
  <c r="D44" i="63" s="1"/>
  <c r="G29" i="63"/>
  <c r="F29" i="63" s="1"/>
  <c r="D29" i="63"/>
  <c r="D42" i="63" s="1"/>
  <c r="C42" i="63" s="1"/>
  <c r="C29" i="63"/>
  <c r="G28" i="63"/>
  <c r="F28" i="63"/>
  <c r="D28" i="63"/>
  <c r="C28" i="63" s="1"/>
  <c r="G27" i="63"/>
  <c r="F27" i="63" s="1"/>
  <c r="D27" i="63"/>
  <c r="D40" i="63" s="1"/>
  <c r="C40" i="63" s="1"/>
  <c r="C27" i="63"/>
  <c r="G26" i="63"/>
  <c r="F26" i="63"/>
  <c r="D26" i="63"/>
  <c r="C26" i="63" s="1"/>
  <c r="G25" i="63"/>
  <c r="F25" i="63" s="1"/>
  <c r="D25" i="63"/>
  <c r="D38" i="63" s="1"/>
  <c r="C25" i="63"/>
  <c r="G24" i="63"/>
  <c r="F24" i="63"/>
  <c r="D24" i="63"/>
  <c r="C24" i="63" s="1"/>
  <c r="G23" i="63"/>
  <c r="F23" i="63" s="1"/>
  <c r="D23" i="63"/>
  <c r="D36" i="63" s="1"/>
  <c r="C36" i="63" s="1"/>
  <c r="C23" i="63"/>
  <c r="G22" i="63"/>
  <c r="F22" i="63"/>
  <c r="D22" i="63"/>
  <c r="C22" i="63" s="1"/>
  <c r="G21" i="63"/>
  <c r="F21" i="63" s="1"/>
  <c r="D21" i="63"/>
  <c r="D34" i="63" s="1"/>
  <c r="C34" i="63" s="1"/>
  <c r="C21" i="63"/>
  <c r="G20" i="63"/>
  <c r="F20" i="63"/>
  <c r="D20" i="63"/>
  <c r="C20" i="63" s="1"/>
  <c r="G19" i="63"/>
  <c r="F19" i="63" s="1"/>
  <c r="D19" i="63"/>
  <c r="D32" i="63" s="1"/>
  <c r="C32" i="63" s="1"/>
  <c r="C19" i="63"/>
  <c r="G18" i="63"/>
  <c r="F18" i="63"/>
  <c r="D18" i="63"/>
  <c r="C18" i="63" s="1"/>
  <c r="A17" i="63"/>
  <c r="G16" i="63"/>
  <c r="F16" i="63" s="1"/>
  <c r="C16" i="63"/>
  <c r="G15" i="63"/>
  <c r="F15" i="63"/>
  <c r="C15" i="63"/>
  <c r="G14" i="63"/>
  <c r="F14" i="63"/>
  <c r="C14" i="63"/>
  <c r="G13" i="63"/>
  <c r="F13" i="63"/>
  <c r="C13" i="63"/>
  <c r="G12" i="63"/>
  <c r="F12" i="63" s="1"/>
  <c r="C12" i="63"/>
  <c r="G11" i="63"/>
  <c r="F11" i="63" s="1"/>
  <c r="C11" i="63"/>
  <c r="G10" i="63"/>
  <c r="F10" i="63" s="1"/>
  <c r="C10" i="63"/>
  <c r="G9" i="63"/>
  <c r="F9" i="63" s="1"/>
  <c r="C9" i="63"/>
  <c r="G8" i="63"/>
  <c r="F8" i="63" s="1"/>
  <c r="C8" i="63"/>
  <c r="G7" i="63"/>
  <c r="F7" i="63"/>
  <c r="C7" i="63"/>
  <c r="G6" i="63"/>
  <c r="F6" i="63"/>
  <c r="C6" i="63"/>
  <c r="G5" i="63"/>
  <c r="F5" i="63"/>
  <c r="C5" i="63"/>
  <c r="A4" i="63"/>
  <c r="K107" i="62"/>
  <c r="G107" i="62"/>
  <c r="F107" i="62" s="1"/>
  <c r="C107" i="62"/>
  <c r="K106" i="62"/>
  <c r="G106" i="62"/>
  <c r="F106" i="62"/>
  <c r="C106" i="62"/>
  <c r="K105" i="62"/>
  <c r="G105" i="62"/>
  <c r="F105" i="62" s="1"/>
  <c r="C105" i="62"/>
  <c r="K104" i="62"/>
  <c r="G104" i="62"/>
  <c r="F104" i="62"/>
  <c r="C104" i="62"/>
  <c r="K103" i="62"/>
  <c r="G103" i="62"/>
  <c r="F103" i="62" s="1"/>
  <c r="C103" i="62"/>
  <c r="K102" i="62"/>
  <c r="G102" i="62"/>
  <c r="F102" i="62"/>
  <c r="C102" i="62"/>
  <c r="K101" i="62"/>
  <c r="G101" i="62"/>
  <c r="F101" i="62" s="1"/>
  <c r="C101" i="62"/>
  <c r="K100" i="62"/>
  <c r="G100" i="62"/>
  <c r="F100" i="62"/>
  <c r="C100" i="62"/>
  <c r="K99" i="62"/>
  <c r="G99" i="62"/>
  <c r="F99" i="62" s="1"/>
  <c r="C99" i="62"/>
  <c r="K98" i="62"/>
  <c r="G98" i="62"/>
  <c r="F98" i="62"/>
  <c r="C98" i="62"/>
  <c r="K97" i="62"/>
  <c r="G97" i="62"/>
  <c r="F97" i="62" s="1"/>
  <c r="C97" i="62"/>
  <c r="K96" i="62"/>
  <c r="G96" i="62"/>
  <c r="F96" i="62"/>
  <c r="C96" i="62"/>
  <c r="G94" i="62"/>
  <c r="F94" i="62"/>
  <c r="G93" i="62"/>
  <c r="F93" i="62" s="1"/>
  <c r="G92" i="62"/>
  <c r="F92" i="62"/>
  <c r="G91" i="62"/>
  <c r="F91" i="62" s="1"/>
  <c r="G90" i="62"/>
  <c r="F90" i="62"/>
  <c r="G89" i="62"/>
  <c r="F89" i="62" s="1"/>
  <c r="G88" i="62"/>
  <c r="F88" i="62"/>
  <c r="G87" i="62"/>
  <c r="F87" i="62" s="1"/>
  <c r="G86" i="62"/>
  <c r="F86" i="62"/>
  <c r="G85" i="62"/>
  <c r="F85" i="62" s="1"/>
  <c r="G84" i="62"/>
  <c r="F84" i="62"/>
  <c r="G83" i="62"/>
  <c r="F83" i="62" s="1"/>
  <c r="G81" i="62"/>
  <c r="F81" i="62" s="1"/>
  <c r="G80" i="62"/>
  <c r="F80" i="62"/>
  <c r="G79" i="62"/>
  <c r="F79" i="62" s="1"/>
  <c r="G78" i="62"/>
  <c r="F78" i="62"/>
  <c r="G77" i="62"/>
  <c r="F77" i="62" s="1"/>
  <c r="G76" i="62"/>
  <c r="F76" i="62"/>
  <c r="G75" i="62"/>
  <c r="F75" i="62" s="1"/>
  <c r="G74" i="62"/>
  <c r="F74" i="62"/>
  <c r="G73" i="62"/>
  <c r="F73" i="62" s="1"/>
  <c r="G72" i="62"/>
  <c r="F72" i="62"/>
  <c r="G71" i="62"/>
  <c r="F71" i="62" s="1"/>
  <c r="G70" i="62"/>
  <c r="F70" i="62"/>
  <c r="G68" i="62"/>
  <c r="F68" i="62"/>
  <c r="G67" i="62"/>
  <c r="F67" i="62" s="1"/>
  <c r="G66" i="62"/>
  <c r="F66" i="62"/>
  <c r="G65" i="62"/>
  <c r="F65" i="62" s="1"/>
  <c r="G64" i="62"/>
  <c r="F64" i="62"/>
  <c r="G63" i="62"/>
  <c r="F63" i="62" s="1"/>
  <c r="G62" i="62"/>
  <c r="F62" i="62"/>
  <c r="G61" i="62"/>
  <c r="F61" i="62" s="1"/>
  <c r="G60" i="62"/>
  <c r="F60" i="62"/>
  <c r="G59" i="62"/>
  <c r="F59" i="62" s="1"/>
  <c r="G58" i="62"/>
  <c r="F58" i="62"/>
  <c r="G57" i="62"/>
  <c r="F57" i="62" s="1"/>
  <c r="G55" i="62"/>
  <c r="F55" i="62"/>
  <c r="G54" i="62"/>
  <c r="F54" i="62"/>
  <c r="G53" i="62"/>
  <c r="F53" i="62"/>
  <c r="G52" i="62"/>
  <c r="F52" i="62"/>
  <c r="G51" i="62"/>
  <c r="F51" i="62"/>
  <c r="G50" i="62"/>
  <c r="F50" i="62"/>
  <c r="G49" i="62"/>
  <c r="F49" i="62"/>
  <c r="G48" i="62"/>
  <c r="F48" i="62"/>
  <c r="D48" i="62"/>
  <c r="G47" i="62"/>
  <c r="F47" i="62"/>
  <c r="G46" i="62"/>
  <c r="F46" i="62"/>
  <c r="G45" i="62"/>
  <c r="F45" i="62"/>
  <c r="G44" i="62"/>
  <c r="F44" i="62"/>
  <c r="D44" i="62"/>
  <c r="G42" i="62"/>
  <c r="F42" i="62" s="1"/>
  <c r="D42" i="62"/>
  <c r="D55" i="62" s="1"/>
  <c r="G41" i="62"/>
  <c r="F41" i="62"/>
  <c r="G40" i="62"/>
  <c r="F40" i="62" s="1"/>
  <c r="D40" i="62"/>
  <c r="D53" i="62" s="1"/>
  <c r="G39" i="62"/>
  <c r="F39" i="62"/>
  <c r="G38" i="62"/>
  <c r="F38" i="62" s="1"/>
  <c r="D38" i="62"/>
  <c r="D51" i="62" s="1"/>
  <c r="G37" i="62"/>
  <c r="F37" i="62"/>
  <c r="G36" i="62"/>
  <c r="F36" i="62" s="1"/>
  <c r="D36" i="62"/>
  <c r="D49" i="62" s="1"/>
  <c r="G35" i="62"/>
  <c r="F35" i="62"/>
  <c r="G34" i="62"/>
  <c r="F34" i="62" s="1"/>
  <c r="D34" i="62"/>
  <c r="D47" i="62" s="1"/>
  <c r="G33" i="62"/>
  <c r="F33" i="62"/>
  <c r="G32" i="62"/>
  <c r="F32" i="62" s="1"/>
  <c r="D32" i="62"/>
  <c r="D45" i="62" s="1"/>
  <c r="G31" i="62"/>
  <c r="F31" i="62"/>
  <c r="G29" i="62"/>
  <c r="F29" i="62"/>
  <c r="D29" i="62"/>
  <c r="C29" i="62"/>
  <c r="G28" i="62"/>
  <c r="F28" i="62" s="1"/>
  <c r="D28" i="62"/>
  <c r="D41" i="62" s="1"/>
  <c r="C41" i="62" s="1"/>
  <c r="C28" i="62"/>
  <c r="G27" i="62"/>
  <c r="F27" i="62"/>
  <c r="D27" i="62"/>
  <c r="C27" i="62"/>
  <c r="G26" i="62"/>
  <c r="F26" i="62" s="1"/>
  <c r="D26" i="62"/>
  <c r="D39" i="62" s="1"/>
  <c r="C26" i="62"/>
  <c r="G25" i="62"/>
  <c r="F25" i="62"/>
  <c r="D25" i="62"/>
  <c r="C25" i="62"/>
  <c r="G24" i="62"/>
  <c r="F24" i="62" s="1"/>
  <c r="D24" i="62"/>
  <c r="D37" i="62" s="1"/>
  <c r="C37" i="62" s="1"/>
  <c r="C24" i="62"/>
  <c r="G23" i="62"/>
  <c r="F23" i="62"/>
  <c r="D23" i="62"/>
  <c r="C23" i="62"/>
  <c r="G22" i="62"/>
  <c r="F22" i="62" s="1"/>
  <c r="D22" i="62"/>
  <c r="D35" i="62" s="1"/>
  <c r="C35" i="62" s="1"/>
  <c r="C22" i="62"/>
  <c r="G21" i="62"/>
  <c r="F21" i="62"/>
  <c r="D21" i="62"/>
  <c r="C21" i="62"/>
  <c r="G20" i="62"/>
  <c r="F20" i="62" s="1"/>
  <c r="D20" i="62"/>
  <c r="D33" i="62" s="1"/>
  <c r="C20" i="62"/>
  <c r="G19" i="62"/>
  <c r="F19" i="62"/>
  <c r="D19" i="62"/>
  <c r="C19" i="62"/>
  <c r="G18" i="62"/>
  <c r="F18" i="62" s="1"/>
  <c r="D18" i="62"/>
  <c r="D31" i="62" s="1"/>
  <c r="C31" i="62" s="1"/>
  <c r="A30" i="62" s="1"/>
  <c r="C18" i="62"/>
  <c r="A17" i="62" s="1"/>
  <c r="G16" i="62"/>
  <c r="F16" i="62" s="1"/>
  <c r="C16" i="62"/>
  <c r="G15" i="62"/>
  <c r="F15" i="62" s="1"/>
  <c r="C15" i="62"/>
  <c r="G14" i="62"/>
  <c r="F14" i="62" s="1"/>
  <c r="C14" i="62"/>
  <c r="G13" i="62"/>
  <c r="F13" i="62"/>
  <c r="C13" i="62"/>
  <c r="G12" i="62"/>
  <c r="F12" i="62"/>
  <c r="C12" i="62"/>
  <c r="G11" i="62"/>
  <c r="F11" i="62"/>
  <c r="C11" i="62"/>
  <c r="G10" i="62"/>
  <c r="F10" i="62"/>
  <c r="C10" i="62"/>
  <c r="G9" i="62"/>
  <c r="F9" i="62"/>
  <c r="C9" i="62"/>
  <c r="G8" i="62"/>
  <c r="F8" i="62" s="1"/>
  <c r="C8" i="62"/>
  <c r="G7" i="62"/>
  <c r="F7" i="62" s="1"/>
  <c r="C7" i="62"/>
  <c r="G6" i="62"/>
  <c r="F6" i="62" s="1"/>
  <c r="C6" i="62"/>
  <c r="G5" i="62"/>
  <c r="F5" i="62"/>
  <c r="C5" i="62"/>
  <c r="A4" i="62" s="1"/>
  <c r="K107" i="61"/>
  <c r="G107" i="61"/>
  <c r="F107" i="61"/>
  <c r="C107" i="61"/>
  <c r="K106" i="61"/>
  <c r="G106" i="61"/>
  <c r="F106" i="61" s="1"/>
  <c r="C106" i="61"/>
  <c r="K105" i="61"/>
  <c r="G105" i="61"/>
  <c r="F105" i="61"/>
  <c r="C105" i="61"/>
  <c r="K104" i="61"/>
  <c r="G104" i="61"/>
  <c r="F104" i="61" s="1"/>
  <c r="C104" i="61"/>
  <c r="K103" i="61"/>
  <c r="G103" i="61"/>
  <c r="F103" i="61"/>
  <c r="C103" i="61"/>
  <c r="K102" i="61"/>
  <c r="G102" i="61"/>
  <c r="F102" i="61" s="1"/>
  <c r="C102" i="61"/>
  <c r="K101" i="61"/>
  <c r="G101" i="61"/>
  <c r="F101" i="61"/>
  <c r="C101" i="61"/>
  <c r="K100" i="61"/>
  <c r="G100" i="61"/>
  <c r="F100" i="61" s="1"/>
  <c r="C100" i="61"/>
  <c r="K99" i="61"/>
  <c r="G99" i="61"/>
  <c r="F99" i="61"/>
  <c r="C99" i="61"/>
  <c r="K98" i="61"/>
  <c r="G98" i="61"/>
  <c r="F98" i="61" s="1"/>
  <c r="C98" i="61"/>
  <c r="K97" i="61"/>
  <c r="G97" i="61"/>
  <c r="F97" i="61"/>
  <c r="C97" i="61"/>
  <c r="K96" i="61"/>
  <c r="G96" i="61"/>
  <c r="F96" i="61" s="1"/>
  <c r="C96" i="61"/>
  <c r="G94" i="61"/>
  <c r="F94" i="61" s="1"/>
  <c r="G93" i="61"/>
  <c r="F93" i="61"/>
  <c r="G92" i="61"/>
  <c r="F92" i="61" s="1"/>
  <c r="G91" i="61"/>
  <c r="F91" i="61"/>
  <c r="G90" i="61"/>
  <c r="F90" i="61" s="1"/>
  <c r="G89" i="61"/>
  <c r="F89" i="61"/>
  <c r="G88" i="61"/>
  <c r="F88" i="61" s="1"/>
  <c r="G87" i="61"/>
  <c r="F87" i="61"/>
  <c r="G86" i="61"/>
  <c r="F86" i="61" s="1"/>
  <c r="G85" i="61"/>
  <c r="F85" i="61"/>
  <c r="G84" i="61"/>
  <c r="F84" i="61" s="1"/>
  <c r="G83" i="61"/>
  <c r="F83" i="61"/>
  <c r="G81" i="61"/>
  <c r="F81" i="61"/>
  <c r="G80" i="61"/>
  <c r="F80" i="61" s="1"/>
  <c r="G79" i="61"/>
  <c r="F79" i="61"/>
  <c r="G78" i="61"/>
  <c r="F78" i="61" s="1"/>
  <c r="G77" i="61"/>
  <c r="F77" i="61"/>
  <c r="G76" i="61"/>
  <c r="F76" i="61" s="1"/>
  <c r="G75" i="61"/>
  <c r="F75" i="61"/>
  <c r="G74" i="61"/>
  <c r="F74" i="61" s="1"/>
  <c r="G73" i="61"/>
  <c r="F73" i="61"/>
  <c r="G72" i="61"/>
  <c r="F72" i="61" s="1"/>
  <c r="G71" i="61"/>
  <c r="F71" i="61"/>
  <c r="G70" i="61"/>
  <c r="F70" i="61" s="1"/>
  <c r="G68" i="61"/>
  <c r="F68" i="61" s="1"/>
  <c r="G67" i="61"/>
  <c r="F67" i="61"/>
  <c r="G66" i="61"/>
  <c r="F66" i="61" s="1"/>
  <c r="G65" i="61"/>
  <c r="F65" i="61"/>
  <c r="G64" i="61"/>
  <c r="F64" i="61" s="1"/>
  <c r="G63" i="61"/>
  <c r="F63" i="61"/>
  <c r="G62" i="61"/>
  <c r="F62" i="61" s="1"/>
  <c r="G61" i="61"/>
  <c r="F61" i="61"/>
  <c r="G60" i="61"/>
  <c r="F60" i="61" s="1"/>
  <c r="G59" i="61"/>
  <c r="F59" i="61"/>
  <c r="G58" i="61"/>
  <c r="F58" i="61" s="1"/>
  <c r="G57" i="61"/>
  <c r="F57" i="61"/>
  <c r="G55" i="61"/>
  <c r="F55" i="61"/>
  <c r="G54" i="61"/>
  <c r="F54" i="61"/>
  <c r="G53" i="61"/>
  <c r="F53" i="61"/>
  <c r="G52" i="61"/>
  <c r="F52" i="61"/>
  <c r="G51" i="61"/>
  <c r="F51" i="61"/>
  <c r="G50" i="61"/>
  <c r="F50" i="61"/>
  <c r="G49" i="61"/>
  <c r="F49" i="61"/>
  <c r="D49" i="61"/>
  <c r="G48" i="61"/>
  <c r="F48" i="61"/>
  <c r="G47" i="61"/>
  <c r="F47" i="61"/>
  <c r="G46" i="61"/>
  <c r="F46" i="61"/>
  <c r="G45" i="61"/>
  <c r="F45" i="61"/>
  <c r="D45" i="61"/>
  <c r="G44" i="61"/>
  <c r="F44" i="61"/>
  <c r="G42" i="61"/>
  <c r="F42" i="61"/>
  <c r="G41" i="61"/>
  <c r="F41" i="61" s="1"/>
  <c r="D41" i="61"/>
  <c r="D54" i="61" s="1"/>
  <c r="G40" i="61"/>
  <c r="F40" i="61"/>
  <c r="G39" i="61"/>
  <c r="F39" i="61" s="1"/>
  <c r="D39" i="61"/>
  <c r="D52" i="61" s="1"/>
  <c r="G38" i="61"/>
  <c r="F38" i="61"/>
  <c r="G37" i="61"/>
  <c r="F37" i="61" s="1"/>
  <c r="D37" i="61"/>
  <c r="D50" i="61" s="1"/>
  <c r="G36" i="61"/>
  <c r="F36" i="61"/>
  <c r="G35" i="61"/>
  <c r="F35" i="61" s="1"/>
  <c r="D35" i="61"/>
  <c r="D48" i="61" s="1"/>
  <c r="G34" i="61"/>
  <c r="F34" i="61"/>
  <c r="G33" i="61"/>
  <c r="F33" i="61" s="1"/>
  <c r="D33" i="61"/>
  <c r="D46" i="61" s="1"/>
  <c r="G32" i="61"/>
  <c r="F32" i="61"/>
  <c r="G31" i="61"/>
  <c r="F31" i="61" s="1"/>
  <c r="D31" i="61"/>
  <c r="D44" i="61" s="1"/>
  <c r="G29" i="61"/>
  <c r="F29" i="61" s="1"/>
  <c r="D29" i="61"/>
  <c r="D42" i="61" s="1"/>
  <c r="C42" i="61" s="1"/>
  <c r="C29" i="61"/>
  <c r="G28" i="61"/>
  <c r="F28" i="61"/>
  <c r="D28" i="61"/>
  <c r="C28" i="61"/>
  <c r="G27" i="61"/>
  <c r="F27" i="61" s="1"/>
  <c r="D27" i="61"/>
  <c r="D40" i="61" s="1"/>
  <c r="C27" i="61"/>
  <c r="G26" i="61"/>
  <c r="F26" i="61"/>
  <c r="D26" i="61"/>
  <c r="C26" i="61"/>
  <c r="G25" i="61"/>
  <c r="F25" i="61" s="1"/>
  <c r="D25" i="61"/>
  <c r="D38" i="61" s="1"/>
  <c r="C38" i="61" s="1"/>
  <c r="C25" i="61"/>
  <c r="G24" i="61"/>
  <c r="F24" i="61"/>
  <c r="D24" i="61"/>
  <c r="C24" i="61"/>
  <c r="G23" i="61"/>
  <c r="F23" i="61" s="1"/>
  <c r="D23" i="61"/>
  <c r="D36" i="61" s="1"/>
  <c r="C36" i="61" s="1"/>
  <c r="C23" i="61"/>
  <c r="G22" i="61"/>
  <c r="F22" i="61"/>
  <c r="D22" i="61"/>
  <c r="C22" i="61"/>
  <c r="G21" i="61"/>
  <c r="F21" i="61" s="1"/>
  <c r="D21" i="61"/>
  <c r="D34" i="61" s="1"/>
  <c r="C21" i="61"/>
  <c r="G20" i="61"/>
  <c r="F20" i="61"/>
  <c r="D20" i="61"/>
  <c r="C20" i="61"/>
  <c r="G19" i="61"/>
  <c r="F19" i="61" s="1"/>
  <c r="D19" i="61"/>
  <c r="D32" i="61" s="1"/>
  <c r="C32" i="61" s="1"/>
  <c r="C19" i="61"/>
  <c r="G18" i="61"/>
  <c r="F18" i="61"/>
  <c r="D18" i="61"/>
  <c r="C18" i="61"/>
  <c r="A17" i="61"/>
  <c r="G16" i="61"/>
  <c r="F16" i="61"/>
  <c r="C16" i="61"/>
  <c r="G15" i="61"/>
  <c r="F15" i="61"/>
  <c r="C15" i="61"/>
  <c r="G14" i="61"/>
  <c r="F14" i="61"/>
  <c r="C14" i="61"/>
  <c r="G13" i="61"/>
  <c r="F13" i="61"/>
  <c r="C13" i="61"/>
  <c r="G12" i="61"/>
  <c r="F12" i="61" s="1"/>
  <c r="C12" i="61"/>
  <c r="G11" i="61"/>
  <c r="F11" i="61" s="1"/>
  <c r="C11" i="61"/>
  <c r="G10" i="61"/>
  <c r="F10" i="61" s="1"/>
  <c r="C10" i="61"/>
  <c r="G9" i="61"/>
  <c r="F9" i="61"/>
  <c r="C9" i="61"/>
  <c r="G8" i="61"/>
  <c r="F8" i="61"/>
  <c r="C8" i="61"/>
  <c r="G7" i="61"/>
  <c r="F7" i="61"/>
  <c r="C7" i="61"/>
  <c r="G6" i="61"/>
  <c r="F6" i="61"/>
  <c r="C6" i="61"/>
  <c r="G5" i="61"/>
  <c r="F5" i="61"/>
  <c r="C5" i="61"/>
  <c r="A4" i="61"/>
  <c r="K120" i="60"/>
  <c r="G120" i="60"/>
  <c r="F120" i="60" s="1"/>
  <c r="C120" i="60"/>
  <c r="K119" i="60"/>
  <c r="G119" i="60"/>
  <c r="F119" i="60"/>
  <c r="C119" i="60"/>
  <c r="K118" i="60"/>
  <c r="G118" i="60"/>
  <c r="F118" i="60" s="1"/>
  <c r="C118" i="60"/>
  <c r="K117" i="60"/>
  <c r="G117" i="60"/>
  <c r="F117" i="60"/>
  <c r="C117" i="60"/>
  <c r="K116" i="60"/>
  <c r="G116" i="60"/>
  <c r="F116" i="60" s="1"/>
  <c r="C116" i="60"/>
  <c r="K115" i="60"/>
  <c r="G115" i="60"/>
  <c r="F115" i="60"/>
  <c r="C115" i="60"/>
  <c r="K114" i="60"/>
  <c r="G114" i="60"/>
  <c r="F114" i="60" s="1"/>
  <c r="C114" i="60"/>
  <c r="K113" i="60"/>
  <c r="G113" i="60"/>
  <c r="F113" i="60"/>
  <c r="C113" i="60"/>
  <c r="K112" i="60"/>
  <c r="G112" i="60"/>
  <c r="F112" i="60" s="1"/>
  <c r="C112" i="60"/>
  <c r="K111" i="60"/>
  <c r="G111" i="60"/>
  <c r="F111" i="60"/>
  <c r="C111" i="60"/>
  <c r="K110" i="60"/>
  <c r="G110" i="60"/>
  <c r="F110" i="60" s="1"/>
  <c r="C110" i="60"/>
  <c r="K109" i="60"/>
  <c r="G109" i="60"/>
  <c r="F109" i="60"/>
  <c r="C109" i="60"/>
  <c r="G107" i="60"/>
  <c r="F107" i="60"/>
  <c r="G106" i="60"/>
  <c r="F106" i="60" s="1"/>
  <c r="G105" i="60"/>
  <c r="F105" i="60"/>
  <c r="G104" i="60"/>
  <c r="F104" i="60" s="1"/>
  <c r="G103" i="60"/>
  <c r="F103" i="60"/>
  <c r="G102" i="60"/>
  <c r="F102" i="60" s="1"/>
  <c r="G101" i="60"/>
  <c r="F101" i="60"/>
  <c r="G100" i="60"/>
  <c r="F100" i="60" s="1"/>
  <c r="G99" i="60"/>
  <c r="F99" i="60"/>
  <c r="G98" i="60"/>
  <c r="F98" i="60" s="1"/>
  <c r="G97" i="60"/>
  <c r="F97" i="60"/>
  <c r="G96" i="60"/>
  <c r="F96" i="60" s="1"/>
  <c r="G94" i="60"/>
  <c r="F94" i="60" s="1"/>
  <c r="G93" i="60"/>
  <c r="F93" i="60"/>
  <c r="G92" i="60"/>
  <c r="F92" i="60" s="1"/>
  <c r="G91" i="60"/>
  <c r="F91" i="60"/>
  <c r="G90" i="60"/>
  <c r="F90" i="60" s="1"/>
  <c r="G89" i="60"/>
  <c r="F89" i="60"/>
  <c r="G88" i="60"/>
  <c r="F88" i="60" s="1"/>
  <c r="G87" i="60"/>
  <c r="F87" i="60"/>
  <c r="G86" i="60"/>
  <c r="F86" i="60" s="1"/>
  <c r="G85" i="60"/>
  <c r="F85" i="60"/>
  <c r="G84" i="60"/>
  <c r="F84" i="60" s="1"/>
  <c r="G83" i="60"/>
  <c r="F83" i="60"/>
  <c r="G81" i="60"/>
  <c r="F81" i="60"/>
  <c r="G80" i="60"/>
  <c r="F80" i="60" s="1"/>
  <c r="G79" i="60"/>
  <c r="F79" i="60"/>
  <c r="G78" i="60"/>
  <c r="F78" i="60" s="1"/>
  <c r="G77" i="60"/>
  <c r="F77" i="60"/>
  <c r="G76" i="60"/>
  <c r="F76" i="60" s="1"/>
  <c r="G75" i="60"/>
  <c r="F75" i="60"/>
  <c r="G74" i="60"/>
  <c r="F74" i="60" s="1"/>
  <c r="G73" i="60"/>
  <c r="F73" i="60"/>
  <c r="G72" i="60"/>
  <c r="F72" i="60" s="1"/>
  <c r="G71" i="60"/>
  <c r="F71" i="60"/>
  <c r="G70" i="60"/>
  <c r="F70" i="60" s="1"/>
  <c r="G68" i="60"/>
  <c r="F68" i="60"/>
  <c r="G67" i="60"/>
  <c r="F67" i="60"/>
  <c r="G66" i="60"/>
  <c r="F66" i="60"/>
  <c r="G65" i="60"/>
  <c r="F65" i="60"/>
  <c r="G64" i="60"/>
  <c r="F64" i="60"/>
  <c r="G63" i="60"/>
  <c r="F63" i="60"/>
  <c r="G62" i="60"/>
  <c r="F62" i="60"/>
  <c r="G61" i="60"/>
  <c r="F61" i="60"/>
  <c r="G60" i="60"/>
  <c r="F60" i="60"/>
  <c r="G59" i="60"/>
  <c r="F59" i="60"/>
  <c r="G58" i="60"/>
  <c r="F58" i="60"/>
  <c r="G57" i="60"/>
  <c r="F57" i="60"/>
  <c r="G55" i="60"/>
  <c r="F55" i="60" s="1"/>
  <c r="G54" i="60"/>
  <c r="F54" i="60"/>
  <c r="G53" i="60"/>
  <c r="F53" i="60" s="1"/>
  <c r="G52" i="60"/>
  <c r="F52" i="60"/>
  <c r="G51" i="60"/>
  <c r="F51" i="60" s="1"/>
  <c r="G50" i="60"/>
  <c r="F50" i="60"/>
  <c r="G49" i="60"/>
  <c r="F49" i="60" s="1"/>
  <c r="G48" i="60"/>
  <c r="F48" i="60"/>
  <c r="G47" i="60"/>
  <c r="F47" i="60" s="1"/>
  <c r="G46" i="60"/>
  <c r="F46" i="60"/>
  <c r="G45" i="60"/>
  <c r="F45" i="60" s="1"/>
  <c r="G44" i="60"/>
  <c r="F44" i="60"/>
  <c r="G42" i="60"/>
  <c r="F42" i="60"/>
  <c r="G41" i="60"/>
  <c r="F41" i="60" s="1"/>
  <c r="G40" i="60"/>
  <c r="F40" i="60"/>
  <c r="G39" i="60"/>
  <c r="F39" i="60" s="1"/>
  <c r="G38" i="60"/>
  <c r="F38" i="60"/>
  <c r="G37" i="60"/>
  <c r="F37" i="60" s="1"/>
  <c r="G36" i="60"/>
  <c r="F36" i="60"/>
  <c r="G35" i="60"/>
  <c r="F35" i="60" s="1"/>
  <c r="G34" i="60"/>
  <c r="F34" i="60"/>
  <c r="G33" i="60"/>
  <c r="F33" i="60" s="1"/>
  <c r="G32" i="60"/>
  <c r="F32" i="60"/>
  <c r="G31" i="60"/>
  <c r="F31" i="60" s="1"/>
  <c r="G29" i="60"/>
  <c r="F29" i="60" s="1"/>
  <c r="D29" i="60"/>
  <c r="D42" i="60" s="1"/>
  <c r="C29" i="60"/>
  <c r="G28" i="60"/>
  <c r="F28" i="60"/>
  <c r="D28" i="60"/>
  <c r="D41" i="60" s="1"/>
  <c r="G27" i="60"/>
  <c r="F27" i="60" s="1"/>
  <c r="D27" i="60"/>
  <c r="D40" i="60" s="1"/>
  <c r="C27" i="60"/>
  <c r="G26" i="60"/>
  <c r="F26" i="60"/>
  <c r="D26" i="60"/>
  <c r="D39" i="60" s="1"/>
  <c r="G25" i="60"/>
  <c r="F25" i="60" s="1"/>
  <c r="D25" i="60"/>
  <c r="D38" i="60" s="1"/>
  <c r="C25" i="60"/>
  <c r="G24" i="60"/>
  <c r="F24" i="60"/>
  <c r="D24" i="60"/>
  <c r="D37" i="60" s="1"/>
  <c r="G23" i="60"/>
  <c r="F23" i="60" s="1"/>
  <c r="D23" i="60"/>
  <c r="D36" i="60" s="1"/>
  <c r="C23" i="60"/>
  <c r="G22" i="60"/>
  <c r="F22" i="60"/>
  <c r="D22" i="60"/>
  <c r="D35" i="60" s="1"/>
  <c r="G21" i="60"/>
  <c r="F21" i="60" s="1"/>
  <c r="D21" i="60"/>
  <c r="D34" i="60" s="1"/>
  <c r="C21" i="60"/>
  <c r="G20" i="60"/>
  <c r="F20" i="60"/>
  <c r="D20" i="60"/>
  <c r="D33" i="60" s="1"/>
  <c r="G19" i="60"/>
  <c r="F19" i="60" s="1"/>
  <c r="D19" i="60"/>
  <c r="D32" i="60" s="1"/>
  <c r="C19" i="60"/>
  <c r="G18" i="60"/>
  <c r="F18" i="60"/>
  <c r="D18" i="60"/>
  <c r="D31" i="60" s="1"/>
  <c r="G16" i="60"/>
  <c r="F16" i="60"/>
  <c r="C16" i="60"/>
  <c r="G15" i="60"/>
  <c r="F15" i="60"/>
  <c r="C15" i="60"/>
  <c r="G14" i="60"/>
  <c r="F14" i="60"/>
  <c r="C14" i="60"/>
  <c r="G13" i="60"/>
  <c r="F13" i="60"/>
  <c r="C13" i="60"/>
  <c r="G12" i="60"/>
  <c r="F12" i="60"/>
  <c r="C12" i="60"/>
  <c r="G11" i="60"/>
  <c r="F11" i="60" s="1"/>
  <c r="C11" i="60"/>
  <c r="G10" i="60"/>
  <c r="F10" i="60" s="1"/>
  <c r="C10" i="60"/>
  <c r="G9" i="60"/>
  <c r="F9" i="60" s="1"/>
  <c r="C9" i="60"/>
  <c r="G8" i="60"/>
  <c r="F8" i="60"/>
  <c r="C8" i="60"/>
  <c r="G7" i="60"/>
  <c r="F7" i="60"/>
  <c r="C7" i="60"/>
  <c r="G6" i="60"/>
  <c r="F6" i="60"/>
  <c r="C6" i="60"/>
  <c r="G5" i="60"/>
  <c r="F5" i="60"/>
  <c r="C5" i="60"/>
  <c r="A4" i="60"/>
  <c r="K120" i="59"/>
  <c r="G120" i="59"/>
  <c r="F120" i="59" s="1"/>
  <c r="C120" i="59"/>
  <c r="K119" i="59"/>
  <c r="G119" i="59"/>
  <c r="F119" i="59"/>
  <c r="C119" i="59"/>
  <c r="K118" i="59"/>
  <c r="G118" i="59"/>
  <c r="F118" i="59" s="1"/>
  <c r="C118" i="59"/>
  <c r="K117" i="59"/>
  <c r="G117" i="59"/>
  <c r="F117" i="59"/>
  <c r="C117" i="59"/>
  <c r="K116" i="59"/>
  <c r="G116" i="59"/>
  <c r="F116" i="59" s="1"/>
  <c r="C116" i="59"/>
  <c r="K115" i="59"/>
  <c r="G115" i="59"/>
  <c r="F115" i="59"/>
  <c r="C115" i="59"/>
  <c r="K114" i="59"/>
  <c r="G114" i="59"/>
  <c r="F114" i="59" s="1"/>
  <c r="C114" i="59"/>
  <c r="K113" i="59"/>
  <c r="G113" i="59"/>
  <c r="F113" i="59"/>
  <c r="C113" i="59"/>
  <c r="K112" i="59"/>
  <c r="G112" i="59"/>
  <c r="F112" i="59" s="1"/>
  <c r="C112" i="59"/>
  <c r="K111" i="59"/>
  <c r="G111" i="59"/>
  <c r="F111" i="59"/>
  <c r="C111" i="59"/>
  <c r="K110" i="59"/>
  <c r="G110" i="59"/>
  <c r="F110" i="59" s="1"/>
  <c r="C110" i="59"/>
  <c r="K109" i="59"/>
  <c r="G109" i="59"/>
  <c r="F109" i="59"/>
  <c r="C109" i="59"/>
  <c r="G107" i="59"/>
  <c r="F107" i="59"/>
  <c r="G106" i="59"/>
  <c r="F106" i="59" s="1"/>
  <c r="G105" i="59"/>
  <c r="F105" i="59"/>
  <c r="G104" i="59"/>
  <c r="F104" i="59" s="1"/>
  <c r="G103" i="59"/>
  <c r="F103" i="59"/>
  <c r="G102" i="59"/>
  <c r="F102" i="59" s="1"/>
  <c r="G101" i="59"/>
  <c r="F101" i="59"/>
  <c r="G100" i="59"/>
  <c r="F100" i="59" s="1"/>
  <c r="G99" i="59"/>
  <c r="F99" i="59"/>
  <c r="G98" i="59"/>
  <c r="F98" i="59" s="1"/>
  <c r="G97" i="59"/>
  <c r="F97" i="59"/>
  <c r="G96" i="59"/>
  <c r="F96" i="59" s="1"/>
  <c r="G94" i="59"/>
  <c r="F94" i="59" s="1"/>
  <c r="G93" i="59"/>
  <c r="F93" i="59"/>
  <c r="G92" i="59"/>
  <c r="F92" i="59" s="1"/>
  <c r="G91" i="59"/>
  <c r="F91" i="59"/>
  <c r="G90" i="59"/>
  <c r="F90" i="59" s="1"/>
  <c r="G89" i="59"/>
  <c r="F89" i="59"/>
  <c r="G88" i="59"/>
  <c r="F88" i="59" s="1"/>
  <c r="G87" i="59"/>
  <c r="F87" i="59"/>
  <c r="G86" i="59"/>
  <c r="F86" i="59" s="1"/>
  <c r="G85" i="59"/>
  <c r="F85" i="59"/>
  <c r="G84" i="59"/>
  <c r="F84" i="59" s="1"/>
  <c r="G83" i="59"/>
  <c r="F83" i="59"/>
  <c r="G81" i="59"/>
  <c r="F81" i="59"/>
  <c r="G80" i="59"/>
  <c r="F80" i="59"/>
  <c r="G79" i="59"/>
  <c r="F79" i="59"/>
  <c r="G78" i="59"/>
  <c r="F78" i="59"/>
  <c r="G77" i="59"/>
  <c r="F77" i="59"/>
  <c r="G76" i="59"/>
  <c r="F76" i="59"/>
  <c r="G75" i="59"/>
  <c r="F75" i="59"/>
  <c r="G74" i="59"/>
  <c r="F74" i="59"/>
  <c r="G73" i="59"/>
  <c r="F73" i="59"/>
  <c r="G72" i="59"/>
  <c r="F72" i="59"/>
  <c r="G71" i="59"/>
  <c r="F71" i="59"/>
  <c r="G70" i="59"/>
  <c r="F70" i="59"/>
  <c r="G68" i="59"/>
  <c r="F68" i="59"/>
  <c r="G67" i="59"/>
  <c r="F67" i="59" s="1"/>
  <c r="G66" i="59"/>
  <c r="F66" i="59"/>
  <c r="G65" i="59"/>
  <c r="F65" i="59" s="1"/>
  <c r="G64" i="59"/>
  <c r="F64" i="59"/>
  <c r="G63" i="59"/>
  <c r="F63" i="59" s="1"/>
  <c r="G62" i="59"/>
  <c r="F62" i="59"/>
  <c r="G61" i="59"/>
  <c r="F61" i="59" s="1"/>
  <c r="G60" i="59"/>
  <c r="F60" i="59"/>
  <c r="G59" i="59"/>
  <c r="F59" i="59" s="1"/>
  <c r="G58" i="59"/>
  <c r="F58" i="59"/>
  <c r="G57" i="59"/>
  <c r="F57" i="59" s="1"/>
  <c r="G55" i="59"/>
  <c r="F55" i="59" s="1"/>
  <c r="G54" i="59"/>
  <c r="F54" i="59"/>
  <c r="G53" i="59"/>
  <c r="F53" i="59" s="1"/>
  <c r="G52" i="59"/>
  <c r="F52" i="59"/>
  <c r="G51" i="59"/>
  <c r="F51" i="59" s="1"/>
  <c r="G50" i="59"/>
  <c r="F50" i="59"/>
  <c r="G49" i="59"/>
  <c r="F49" i="59" s="1"/>
  <c r="G48" i="59"/>
  <c r="F48" i="59"/>
  <c r="G47" i="59"/>
  <c r="F47" i="59" s="1"/>
  <c r="G46" i="59"/>
  <c r="F46" i="59"/>
  <c r="G45" i="59"/>
  <c r="F45" i="59" s="1"/>
  <c r="G44" i="59"/>
  <c r="F44" i="59"/>
  <c r="G42" i="59"/>
  <c r="F42" i="59"/>
  <c r="D42" i="59"/>
  <c r="D55" i="59" s="1"/>
  <c r="G41" i="59"/>
  <c r="F41" i="59" s="1"/>
  <c r="G40" i="59"/>
  <c r="F40" i="59"/>
  <c r="D40" i="59"/>
  <c r="D53" i="59" s="1"/>
  <c r="G39" i="59"/>
  <c r="F39" i="59" s="1"/>
  <c r="G38" i="59"/>
  <c r="F38" i="59"/>
  <c r="D38" i="59"/>
  <c r="D51" i="59" s="1"/>
  <c r="G37" i="59"/>
  <c r="F37" i="59" s="1"/>
  <c r="G36" i="59"/>
  <c r="F36" i="59"/>
  <c r="D36" i="59"/>
  <c r="D49" i="59" s="1"/>
  <c r="G35" i="59"/>
  <c r="F35" i="59" s="1"/>
  <c r="G34" i="59"/>
  <c r="F34" i="59"/>
  <c r="D34" i="59"/>
  <c r="D47" i="59" s="1"/>
  <c r="G33" i="59"/>
  <c r="F33" i="59" s="1"/>
  <c r="G32" i="59"/>
  <c r="F32" i="59"/>
  <c r="D32" i="59"/>
  <c r="D45" i="59" s="1"/>
  <c r="G31" i="59"/>
  <c r="F31" i="59" s="1"/>
  <c r="G29" i="59"/>
  <c r="F29" i="59" s="1"/>
  <c r="D29" i="59"/>
  <c r="C29" i="59"/>
  <c r="G28" i="59"/>
  <c r="F28" i="59"/>
  <c r="D28" i="59"/>
  <c r="G27" i="59"/>
  <c r="F27" i="59" s="1"/>
  <c r="D27" i="59"/>
  <c r="C27" i="59"/>
  <c r="G26" i="59"/>
  <c r="F26" i="59"/>
  <c r="D26" i="59"/>
  <c r="G25" i="59"/>
  <c r="F25" i="59" s="1"/>
  <c r="D25" i="59"/>
  <c r="C25" i="59"/>
  <c r="G24" i="59"/>
  <c r="F24" i="59"/>
  <c r="D24" i="59"/>
  <c r="G23" i="59"/>
  <c r="F23" i="59" s="1"/>
  <c r="D23" i="59"/>
  <c r="C23" i="59"/>
  <c r="G22" i="59"/>
  <c r="F22" i="59"/>
  <c r="D22" i="59"/>
  <c r="G21" i="59"/>
  <c r="F21" i="59" s="1"/>
  <c r="D21" i="59"/>
  <c r="C21" i="59"/>
  <c r="G20" i="59"/>
  <c r="F20" i="59"/>
  <c r="D20" i="59"/>
  <c r="G19" i="59"/>
  <c r="F19" i="59" s="1"/>
  <c r="D19" i="59"/>
  <c r="C19" i="59"/>
  <c r="G18" i="59"/>
  <c r="F18" i="59"/>
  <c r="D18" i="59"/>
  <c r="G16" i="59"/>
  <c r="F16" i="59" s="1"/>
  <c r="C16" i="59"/>
  <c r="G15" i="59"/>
  <c r="F15" i="59"/>
  <c r="C15" i="59"/>
  <c r="G14" i="59"/>
  <c r="F14" i="59"/>
  <c r="C14" i="59"/>
  <c r="G13" i="59"/>
  <c r="F13" i="59"/>
  <c r="C13" i="59"/>
  <c r="G12" i="59"/>
  <c r="F12" i="59"/>
  <c r="C12" i="59"/>
  <c r="G11" i="59"/>
  <c r="F11" i="59" s="1"/>
  <c r="C11" i="59"/>
  <c r="G10" i="59"/>
  <c r="F10" i="59" s="1"/>
  <c r="C10" i="59"/>
  <c r="G9" i="59"/>
  <c r="F9" i="59" s="1"/>
  <c r="C9" i="59"/>
  <c r="G8" i="59"/>
  <c r="F8" i="59" s="1"/>
  <c r="C8" i="59"/>
  <c r="G7" i="59"/>
  <c r="F7" i="59"/>
  <c r="C7" i="59"/>
  <c r="G6" i="59"/>
  <c r="F6" i="59"/>
  <c r="C6" i="59"/>
  <c r="G5" i="59"/>
  <c r="F5" i="59"/>
  <c r="C5" i="59"/>
  <c r="A4" i="59"/>
  <c r="K120" i="58"/>
  <c r="G120" i="58"/>
  <c r="F120" i="58" s="1"/>
  <c r="C120" i="58"/>
  <c r="K119" i="58"/>
  <c r="G119" i="58"/>
  <c r="F119" i="58"/>
  <c r="C119" i="58"/>
  <c r="K118" i="58"/>
  <c r="G118" i="58"/>
  <c r="F118" i="58" s="1"/>
  <c r="C118" i="58"/>
  <c r="K117" i="58"/>
  <c r="G117" i="58"/>
  <c r="F117" i="58"/>
  <c r="C117" i="58"/>
  <c r="K116" i="58"/>
  <c r="G116" i="58"/>
  <c r="F116" i="58" s="1"/>
  <c r="C116" i="58"/>
  <c r="K115" i="58"/>
  <c r="G115" i="58"/>
  <c r="F115" i="58"/>
  <c r="C115" i="58"/>
  <c r="K114" i="58"/>
  <c r="G114" i="58"/>
  <c r="F114" i="58" s="1"/>
  <c r="C114" i="58"/>
  <c r="K113" i="58"/>
  <c r="G113" i="58"/>
  <c r="F113" i="58"/>
  <c r="C113" i="58"/>
  <c r="K112" i="58"/>
  <c r="G112" i="58"/>
  <c r="F112" i="58" s="1"/>
  <c r="C112" i="58"/>
  <c r="K111" i="58"/>
  <c r="G111" i="58"/>
  <c r="F111" i="58"/>
  <c r="C111" i="58"/>
  <c r="K110" i="58"/>
  <c r="G110" i="58"/>
  <c r="F110" i="58" s="1"/>
  <c r="C110" i="58"/>
  <c r="K109" i="58"/>
  <c r="G109" i="58"/>
  <c r="F109" i="58"/>
  <c r="C109" i="58"/>
  <c r="G107" i="58"/>
  <c r="F107" i="58"/>
  <c r="G106" i="58"/>
  <c r="F106" i="58" s="1"/>
  <c r="G105" i="58"/>
  <c r="F105" i="58"/>
  <c r="G104" i="58"/>
  <c r="F104" i="58" s="1"/>
  <c r="G103" i="58"/>
  <c r="F103" i="58"/>
  <c r="G102" i="58"/>
  <c r="F102" i="58" s="1"/>
  <c r="G101" i="58"/>
  <c r="F101" i="58"/>
  <c r="G100" i="58"/>
  <c r="F100" i="58" s="1"/>
  <c r="G99" i="58"/>
  <c r="F99" i="58"/>
  <c r="G98" i="58"/>
  <c r="F98" i="58" s="1"/>
  <c r="G97" i="58"/>
  <c r="F97" i="58"/>
  <c r="G96" i="58"/>
  <c r="F96" i="58" s="1"/>
  <c r="G94" i="58"/>
  <c r="F94" i="58" s="1"/>
  <c r="G93" i="58"/>
  <c r="F93" i="58"/>
  <c r="G92" i="58"/>
  <c r="F92" i="58" s="1"/>
  <c r="G91" i="58"/>
  <c r="F91" i="58"/>
  <c r="G90" i="58"/>
  <c r="F90" i="58" s="1"/>
  <c r="G89" i="58"/>
  <c r="F89" i="58"/>
  <c r="G88" i="58"/>
  <c r="F88" i="58" s="1"/>
  <c r="G87" i="58"/>
  <c r="F87" i="58"/>
  <c r="G86" i="58"/>
  <c r="F86" i="58" s="1"/>
  <c r="G85" i="58"/>
  <c r="F85" i="58"/>
  <c r="G84" i="58"/>
  <c r="F84" i="58" s="1"/>
  <c r="G83" i="58"/>
  <c r="F83" i="58"/>
  <c r="G81" i="58"/>
  <c r="F81" i="58" s="1"/>
  <c r="G80" i="58"/>
  <c r="F80" i="58"/>
  <c r="G79" i="58"/>
  <c r="F79" i="58" s="1"/>
  <c r="G78" i="58"/>
  <c r="F78" i="58"/>
  <c r="G77" i="58"/>
  <c r="F77" i="58" s="1"/>
  <c r="G76" i="58"/>
  <c r="F76" i="58"/>
  <c r="G75" i="58"/>
  <c r="F75" i="58" s="1"/>
  <c r="G74" i="58"/>
  <c r="F74" i="58"/>
  <c r="G73" i="58"/>
  <c r="F73" i="58" s="1"/>
  <c r="G72" i="58"/>
  <c r="F72" i="58"/>
  <c r="G71" i="58"/>
  <c r="F71" i="58" s="1"/>
  <c r="G70" i="58"/>
  <c r="F70" i="58"/>
  <c r="G68" i="58"/>
  <c r="F68" i="58"/>
  <c r="G67" i="58"/>
  <c r="F67" i="58" s="1"/>
  <c r="G66" i="58"/>
  <c r="F66" i="58"/>
  <c r="G65" i="58"/>
  <c r="F65" i="58" s="1"/>
  <c r="G64" i="58"/>
  <c r="F64" i="58"/>
  <c r="G63" i="58"/>
  <c r="F63" i="58" s="1"/>
  <c r="G62" i="58"/>
  <c r="F62" i="58"/>
  <c r="G61" i="58"/>
  <c r="F61" i="58" s="1"/>
  <c r="G60" i="58"/>
  <c r="F60" i="58"/>
  <c r="G59" i="58"/>
  <c r="F59" i="58" s="1"/>
  <c r="G58" i="58"/>
  <c r="F58" i="58"/>
  <c r="G57" i="58"/>
  <c r="F57" i="58" s="1"/>
  <c r="G55" i="58"/>
  <c r="F55" i="58" s="1"/>
  <c r="G54" i="58"/>
  <c r="F54" i="58"/>
  <c r="G53" i="58"/>
  <c r="F53" i="58" s="1"/>
  <c r="G52" i="58"/>
  <c r="F52" i="58"/>
  <c r="G51" i="58"/>
  <c r="F51" i="58" s="1"/>
  <c r="G50" i="58"/>
  <c r="F50" i="58"/>
  <c r="G49" i="58"/>
  <c r="F49" i="58" s="1"/>
  <c r="G48" i="58"/>
  <c r="F48" i="58"/>
  <c r="G47" i="58"/>
  <c r="F47" i="58" s="1"/>
  <c r="G46" i="58"/>
  <c r="F46" i="58"/>
  <c r="G45" i="58"/>
  <c r="F45" i="58" s="1"/>
  <c r="G44" i="58"/>
  <c r="F44" i="58"/>
  <c r="G42" i="58"/>
  <c r="F42" i="58"/>
  <c r="D42" i="58"/>
  <c r="G41" i="58"/>
  <c r="F41" i="58" s="1"/>
  <c r="G40" i="58"/>
  <c r="F40" i="58"/>
  <c r="D40" i="58"/>
  <c r="G39" i="58"/>
  <c r="F39" i="58" s="1"/>
  <c r="G38" i="58"/>
  <c r="F38" i="58"/>
  <c r="D38" i="58"/>
  <c r="G37" i="58"/>
  <c r="F37" i="58" s="1"/>
  <c r="G36" i="58"/>
  <c r="F36" i="58"/>
  <c r="D36" i="58"/>
  <c r="G35" i="58"/>
  <c r="F35" i="58" s="1"/>
  <c r="G34" i="58"/>
  <c r="F34" i="58"/>
  <c r="D34" i="58"/>
  <c r="G33" i="58"/>
  <c r="F33" i="58" s="1"/>
  <c r="G32" i="58"/>
  <c r="F32" i="58"/>
  <c r="D32" i="58"/>
  <c r="G31" i="58"/>
  <c r="F31" i="58" s="1"/>
  <c r="G29" i="58"/>
  <c r="F29" i="58"/>
  <c r="D29" i="58"/>
  <c r="C29" i="58"/>
  <c r="G28" i="58"/>
  <c r="F28" i="58" s="1"/>
  <c r="D28" i="58"/>
  <c r="D41" i="58" s="1"/>
  <c r="G27" i="58"/>
  <c r="F27" i="58"/>
  <c r="D27" i="58"/>
  <c r="C27" i="58"/>
  <c r="G26" i="58"/>
  <c r="F26" i="58" s="1"/>
  <c r="D26" i="58"/>
  <c r="D39" i="58" s="1"/>
  <c r="G25" i="58"/>
  <c r="F25" i="58"/>
  <c r="D25" i="58"/>
  <c r="C25" i="58"/>
  <c r="G24" i="58"/>
  <c r="F24" i="58" s="1"/>
  <c r="D24" i="58"/>
  <c r="D37" i="58" s="1"/>
  <c r="G23" i="58"/>
  <c r="F23" i="58"/>
  <c r="D23" i="58"/>
  <c r="C23" i="58"/>
  <c r="G22" i="58"/>
  <c r="F22" i="58" s="1"/>
  <c r="D22" i="58"/>
  <c r="D35" i="58" s="1"/>
  <c r="G21" i="58"/>
  <c r="F21" i="58"/>
  <c r="D21" i="58"/>
  <c r="C21" i="58"/>
  <c r="G20" i="58"/>
  <c r="F20" i="58" s="1"/>
  <c r="D20" i="58"/>
  <c r="D33" i="58" s="1"/>
  <c r="G19" i="58"/>
  <c r="F19" i="58"/>
  <c r="D19" i="58"/>
  <c r="C19" i="58"/>
  <c r="G18" i="58"/>
  <c r="F18" i="58" s="1"/>
  <c r="D18" i="58"/>
  <c r="D31" i="58" s="1"/>
  <c r="G16" i="58"/>
  <c r="F16" i="58" s="1"/>
  <c r="C16" i="58"/>
  <c r="G15" i="58"/>
  <c r="F15" i="58" s="1"/>
  <c r="C15" i="58"/>
  <c r="G14" i="58"/>
  <c r="F14" i="58"/>
  <c r="C14" i="58"/>
  <c r="G13" i="58"/>
  <c r="F13" i="58"/>
  <c r="C13" i="58"/>
  <c r="G12" i="58"/>
  <c r="F12" i="58"/>
  <c r="C12" i="58"/>
  <c r="G11" i="58"/>
  <c r="F11" i="58"/>
  <c r="C11" i="58"/>
  <c r="G10" i="58"/>
  <c r="F10" i="58" s="1"/>
  <c r="C10" i="58"/>
  <c r="G9" i="58"/>
  <c r="F9" i="58" s="1"/>
  <c r="C9" i="58"/>
  <c r="G8" i="58"/>
  <c r="F8" i="58" s="1"/>
  <c r="C8" i="58"/>
  <c r="G7" i="58"/>
  <c r="F7" i="58" s="1"/>
  <c r="C7" i="58"/>
  <c r="G6" i="58"/>
  <c r="F6" i="58"/>
  <c r="C6" i="58"/>
  <c r="G5" i="58"/>
  <c r="F5" i="58"/>
  <c r="C5" i="58"/>
  <c r="A4" i="58" s="1"/>
  <c r="K120" i="57"/>
  <c r="G120" i="57"/>
  <c r="F120" i="57"/>
  <c r="C120" i="57"/>
  <c r="K119" i="57"/>
  <c r="G119" i="57"/>
  <c r="F119" i="57" s="1"/>
  <c r="C119" i="57"/>
  <c r="K118" i="57"/>
  <c r="G118" i="57"/>
  <c r="F118" i="57"/>
  <c r="C118" i="57"/>
  <c r="K117" i="57"/>
  <c r="G117" i="57"/>
  <c r="F117" i="57" s="1"/>
  <c r="C117" i="57"/>
  <c r="K116" i="57"/>
  <c r="G116" i="57"/>
  <c r="F116" i="57"/>
  <c r="C116" i="57"/>
  <c r="K115" i="57"/>
  <c r="G115" i="57"/>
  <c r="F115" i="57" s="1"/>
  <c r="C115" i="57"/>
  <c r="K114" i="57"/>
  <c r="G114" i="57"/>
  <c r="F114" i="57"/>
  <c r="C114" i="57"/>
  <c r="K113" i="57"/>
  <c r="G113" i="57"/>
  <c r="F113" i="57" s="1"/>
  <c r="C113" i="57"/>
  <c r="K112" i="57"/>
  <c r="G112" i="57"/>
  <c r="F112" i="57"/>
  <c r="C112" i="57"/>
  <c r="K111" i="57"/>
  <c r="G111" i="57"/>
  <c r="F111" i="57" s="1"/>
  <c r="C111" i="57"/>
  <c r="K110" i="57"/>
  <c r="G110" i="57"/>
  <c r="F110" i="57"/>
  <c r="C110" i="57"/>
  <c r="K109" i="57"/>
  <c r="G109" i="57"/>
  <c r="F109" i="57" s="1"/>
  <c r="C109" i="57"/>
  <c r="G107" i="57"/>
  <c r="F107" i="57"/>
  <c r="G106" i="57"/>
  <c r="F106" i="57" s="1"/>
  <c r="G105" i="57"/>
  <c r="F105" i="57"/>
  <c r="G104" i="57"/>
  <c r="F104" i="57" s="1"/>
  <c r="G103" i="57"/>
  <c r="F103" i="57"/>
  <c r="G102" i="57"/>
  <c r="F102" i="57" s="1"/>
  <c r="G101" i="57"/>
  <c r="F101" i="57"/>
  <c r="G100" i="57"/>
  <c r="F100" i="57" s="1"/>
  <c r="G99" i="57"/>
  <c r="F99" i="57"/>
  <c r="G98" i="57"/>
  <c r="F98" i="57" s="1"/>
  <c r="G97" i="57"/>
  <c r="F97" i="57"/>
  <c r="G96" i="57"/>
  <c r="F96" i="57" s="1"/>
  <c r="G94" i="57"/>
  <c r="F94" i="57"/>
  <c r="G93" i="57"/>
  <c r="F93" i="57" s="1"/>
  <c r="G92" i="57"/>
  <c r="F92" i="57"/>
  <c r="G91" i="57"/>
  <c r="F91" i="57" s="1"/>
  <c r="G90" i="57"/>
  <c r="F90" i="57"/>
  <c r="G89" i="57"/>
  <c r="F89" i="57" s="1"/>
  <c r="G88" i="57"/>
  <c r="F88" i="57"/>
  <c r="G87" i="57"/>
  <c r="F87" i="57" s="1"/>
  <c r="G86" i="57"/>
  <c r="F86" i="57"/>
  <c r="G85" i="57"/>
  <c r="F85" i="57" s="1"/>
  <c r="G84" i="57"/>
  <c r="F84" i="57"/>
  <c r="G83" i="57"/>
  <c r="F83" i="57" s="1"/>
  <c r="G81" i="57"/>
  <c r="F81" i="57" s="1"/>
  <c r="G80" i="57"/>
  <c r="F80" i="57"/>
  <c r="G79" i="57"/>
  <c r="F79" i="57" s="1"/>
  <c r="G78" i="57"/>
  <c r="F78" i="57"/>
  <c r="G77" i="57"/>
  <c r="F77" i="57" s="1"/>
  <c r="G76" i="57"/>
  <c r="F76" i="57"/>
  <c r="G75" i="57"/>
  <c r="F75" i="57" s="1"/>
  <c r="G74" i="57"/>
  <c r="F74" i="57"/>
  <c r="G73" i="57"/>
  <c r="F73" i="57" s="1"/>
  <c r="G72" i="57"/>
  <c r="F72" i="57"/>
  <c r="G71" i="57"/>
  <c r="F71" i="57" s="1"/>
  <c r="G70" i="57"/>
  <c r="F70" i="57"/>
  <c r="G68" i="57"/>
  <c r="F68" i="57"/>
  <c r="G67" i="57"/>
  <c r="F67" i="57" s="1"/>
  <c r="G66" i="57"/>
  <c r="F66" i="57"/>
  <c r="G65" i="57"/>
  <c r="F65" i="57" s="1"/>
  <c r="G64" i="57"/>
  <c r="F64" i="57"/>
  <c r="G63" i="57"/>
  <c r="F63" i="57" s="1"/>
  <c r="G62" i="57"/>
  <c r="F62" i="57"/>
  <c r="G61" i="57"/>
  <c r="F61" i="57" s="1"/>
  <c r="G60" i="57"/>
  <c r="F60" i="57"/>
  <c r="G59" i="57"/>
  <c r="F59" i="57" s="1"/>
  <c r="G58" i="57"/>
  <c r="F58" i="57"/>
  <c r="G57" i="57"/>
  <c r="F57" i="57" s="1"/>
  <c r="G55" i="57"/>
  <c r="F55" i="57" s="1"/>
  <c r="G54" i="57"/>
  <c r="F54" i="57"/>
  <c r="G53" i="57"/>
  <c r="F53" i="57" s="1"/>
  <c r="G52" i="57"/>
  <c r="F52" i="57"/>
  <c r="D52" i="57"/>
  <c r="G51" i="57"/>
  <c r="F51" i="57" s="1"/>
  <c r="G50" i="57"/>
  <c r="F50" i="57"/>
  <c r="G49" i="57"/>
  <c r="F49" i="57" s="1"/>
  <c r="G48" i="57"/>
  <c r="F48" i="57"/>
  <c r="G47" i="57"/>
  <c r="F47" i="57" s="1"/>
  <c r="G46" i="57"/>
  <c r="F46" i="57"/>
  <c r="G45" i="57"/>
  <c r="F45" i="57" s="1"/>
  <c r="G44" i="57"/>
  <c r="F44" i="57"/>
  <c r="D44" i="57"/>
  <c r="G42" i="57"/>
  <c r="F42" i="57" s="1"/>
  <c r="D42" i="57"/>
  <c r="D55" i="57" s="1"/>
  <c r="G41" i="57"/>
  <c r="F41" i="57"/>
  <c r="G40" i="57"/>
  <c r="F40" i="57" s="1"/>
  <c r="D40" i="57"/>
  <c r="D53" i="57" s="1"/>
  <c r="G39" i="57"/>
  <c r="F39" i="57"/>
  <c r="G38" i="57"/>
  <c r="F38" i="57" s="1"/>
  <c r="D38" i="57"/>
  <c r="D51" i="57" s="1"/>
  <c r="G37" i="57"/>
  <c r="F37" i="57"/>
  <c r="G36" i="57"/>
  <c r="F36" i="57" s="1"/>
  <c r="D36" i="57"/>
  <c r="D49" i="57" s="1"/>
  <c r="G35" i="57"/>
  <c r="F35" i="57"/>
  <c r="G34" i="57"/>
  <c r="F34" i="57" s="1"/>
  <c r="D34" i="57"/>
  <c r="D47" i="57" s="1"/>
  <c r="G33" i="57"/>
  <c r="F33" i="57"/>
  <c r="G32" i="57"/>
  <c r="F32" i="57" s="1"/>
  <c r="D32" i="57"/>
  <c r="D45" i="57" s="1"/>
  <c r="G31" i="57"/>
  <c r="F31" i="57"/>
  <c r="G29" i="57"/>
  <c r="F29" i="57"/>
  <c r="D29" i="57"/>
  <c r="C29" i="57"/>
  <c r="G28" i="57"/>
  <c r="F28" i="57" s="1"/>
  <c r="D28" i="57"/>
  <c r="D41" i="57" s="1"/>
  <c r="C41" i="57" s="1"/>
  <c r="G27" i="57"/>
  <c r="F27" i="57"/>
  <c r="D27" i="57"/>
  <c r="C27" i="57"/>
  <c r="G26" i="57"/>
  <c r="F26" i="57" s="1"/>
  <c r="D26" i="57"/>
  <c r="D39" i="57" s="1"/>
  <c r="C39" i="57" s="1"/>
  <c r="G25" i="57"/>
  <c r="F25" i="57"/>
  <c r="D25" i="57"/>
  <c r="C25" i="57"/>
  <c r="G24" i="57"/>
  <c r="F24" i="57" s="1"/>
  <c r="D24" i="57"/>
  <c r="D37" i="57" s="1"/>
  <c r="C37" i="57" s="1"/>
  <c r="G23" i="57"/>
  <c r="F23" i="57"/>
  <c r="D23" i="57"/>
  <c r="C23" i="57"/>
  <c r="G22" i="57"/>
  <c r="F22" i="57" s="1"/>
  <c r="D22" i="57"/>
  <c r="D35" i="57" s="1"/>
  <c r="C35" i="57" s="1"/>
  <c r="G21" i="57"/>
  <c r="F21" i="57"/>
  <c r="D21" i="57"/>
  <c r="C21" i="57"/>
  <c r="G20" i="57"/>
  <c r="F20" i="57" s="1"/>
  <c r="D20" i="57"/>
  <c r="D33" i="57" s="1"/>
  <c r="C33" i="57" s="1"/>
  <c r="G19" i="57"/>
  <c r="F19" i="57"/>
  <c r="D19" i="57"/>
  <c r="C19" i="57"/>
  <c r="G18" i="57"/>
  <c r="F18" i="57" s="1"/>
  <c r="D18" i="57"/>
  <c r="D31" i="57" s="1"/>
  <c r="C31" i="57" s="1"/>
  <c r="A30" i="57" s="1"/>
  <c r="G16" i="57"/>
  <c r="F16" i="57" s="1"/>
  <c r="C16" i="57"/>
  <c r="G15" i="57"/>
  <c r="F15" i="57" s="1"/>
  <c r="C15" i="57"/>
  <c r="G14" i="57"/>
  <c r="F14" i="57" s="1"/>
  <c r="C14" i="57"/>
  <c r="G13" i="57"/>
  <c r="F13" i="57"/>
  <c r="C13" i="57"/>
  <c r="G12" i="57"/>
  <c r="F12" i="57"/>
  <c r="C12" i="57"/>
  <c r="G11" i="57"/>
  <c r="F11" i="57"/>
  <c r="C11" i="57"/>
  <c r="G10" i="57"/>
  <c r="F10" i="57"/>
  <c r="C10" i="57"/>
  <c r="G9" i="57"/>
  <c r="F9" i="57" s="1"/>
  <c r="C9" i="57"/>
  <c r="G8" i="57"/>
  <c r="F8" i="57" s="1"/>
  <c r="C8" i="57"/>
  <c r="G7" i="57"/>
  <c r="F7" i="57" s="1"/>
  <c r="C7" i="57"/>
  <c r="G6" i="57"/>
  <c r="F6" i="57" s="1"/>
  <c r="C6" i="57"/>
  <c r="G5" i="57"/>
  <c r="F5" i="57"/>
  <c r="C5" i="57"/>
  <c r="A4" i="57" s="1"/>
  <c r="K120" i="56"/>
  <c r="G120" i="56"/>
  <c r="F120" i="56"/>
  <c r="C120" i="56"/>
  <c r="K119" i="56"/>
  <c r="G119" i="56"/>
  <c r="F119" i="56" s="1"/>
  <c r="C119" i="56"/>
  <c r="K118" i="56"/>
  <c r="G118" i="56"/>
  <c r="F118" i="56"/>
  <c r="C118" i="56"/>
  <c r="K117" i="56"/>
  <c r="G117" i="56"/>
  <c r="F117" i="56" s="1"/>
  <c r="C117" i="56"/>
  <c r="K116" i="56"/>
  <c r="G116" i="56"/>
  <c r="F116" i="56"/>
  <c r="C116" i="56"/>
  <c r="K115" i="56"/>
  <c r="G115" i="56"/>
  <c r="F115" i="56" s="1"/>
  <c r="C115" i="56"/>
  <c r="K114" i="56"/>
  <c r="G114" i="56"/>
  <c r="F114" i="56"/>
  <c r="C114" i="56"/>
  <c r="K113" i="56"/>
  <c r="G113" i="56"/>
  <c r="F113" i="56" s="1"/>
  <c r="C113" i="56"/>
  <c r="K112" i="56"/>
  <c r="G112" i="56"/>
  <c r="F112" i="56"/>
  <c r="C112" i="56"/>
  <c r="K111" i="56"/>
  <c r="G111" i="56"/>
  <c r="F111" i="56" s="1"/>
  <c r="C111" i="56"/>
  <c r="K110" i="56"/>
  <c r="G110" i="56"/>
  <c r="F110" i="56"/>
  <c r="C110" i="56"/>
  <c r="K109" i="56"/>
  <c r="G109" i="56"/>
  <c r="F109" i="56" s="1"/>
  <c r="C109" i="56"/>
  <c r="G107" i="56"/>
  <c r="F107" i="56" s="1"/>
  <c r="G106" i="56"/>
  <c r="F106" i="56"/>
  <c r="G105" i="56"/>
  <c r="F105" i="56" s="1"/>
  <c r="G104" i="56"/>
  <c r="F104" i="56"/>
  <c r="G103" i="56"/>
  <c r="F103" i="56" s="1"/>
  <c r="G102" i="56"/>
  <c r="F102" i="56"/>
  <c r="G101" i="56"/>
  <c r="F101" i="56" s="1"/>
  <c r="G100" i="56"/>
  <c r="F100" i="56"/>
  <c r="G99" i="56"/>
  <c r="F99" i="56" s="1"/>
  <c r="G98" i="56"/>
  <c r="F98" i="56"/>
  <c r="G97" i="56"/>
  <c r="F97" i="56" s="1"/>
  <c r="G96" i="56"/>
  <c r="F96" i="56"/>
  <c r="G94" i="56"/>
  <c r="F94" i="56"/>
  <c r="G93" i="56"/>
  <c r="F93" i="56" s="1"/>
  <c r="G92" i="56"/>
  <c r="F92" i="56"/>
  <c r="G91" i="56"/>
  <c r="F91" i="56" s="1"/>
  <c r="G90" i="56"/>
  <c r="F90" i="56"/>
  <c r="G89" i="56"/>
  <c r="F89" i="56" s="1"/>
  <c r="G88" i="56"/>
  <c r="F88" i="56"/>
  <c r="G87" i="56"/>
  <c r="F87" i="56" s="1"/>
  <c r="G86" i="56"/>
  <c r="F86" i="56"/>
  <c r="G85" i="56"/>
  <c r="F85" i="56" s="1"/>
  <c r="G84" i="56"/>
  <c r="F84" i="56"/>
  <c r="G83" i="56"/>
  <c r="F83" i="56" s="1"/>
  <c r="G81" i="56"/>
  <c r="F81" i="56" s="1"/>
  <c r="G80" i="56"/>
  <c r="F80" i="56"/>
  <c r="G79" i="56"/>
  <c r="F79" i="56" s="1"/>
  <c r="G78" i="56"/>
  <c r="F78" i="56"/>
  <c r="G77" i="56"/>
  <c r="F77" i="56" s="1"/>
  <c r="G76" i="56"/>
  <c r="F76" i="56"/>
  <c r="G75" i="56"/>
  <c r="F75" i="56" s="1"/>
  <c r="G74" i="56"/>
  <c r="F74" i="56"/>
  <c r="G73" i="56"/>
  <c r="F73" i="56" s="1"/>
  <c r="G72" i="56"/>
  <c r="F72" i="56"/>
  <c r="G71" i="56"/>
  <c r="F71" i="56" s="1"/>
  <c r="G70" i="56"/>
  <c r="F70" i="56"/>
  <c r="G68" i="56"/>
  <c r="F68" i="56"/>
  <c r="D68" i="56"/>
  <c r="G67" i="56"/>
  <c r="F67" i="56" s="1"/>
  <c r="G66" i="56"/>
  <c r="F66" i="56"/>
  <c r="G65" i="56"/>
  <c r="F65" i="56" s="1"/>
  <c r="G64" i="56"/>
  <c r="F64" i="56"/>
  <c r="D64" i="56"/>
  <c r="G63" i="56"/>
  <c r="F63" i="56" s="1"/>
  <c r="G62" i="56"/>
  <c r="F62" i="56"/>
  <c r="G61" i="56"/>
  <c r="F61" i="56" s="1"/>
  <c r="G60" i="56"/>
  <c r="F60" i="56"/>
  <c r="D60" i="56"/>
  <c r="G59" i="56"/>
  <c r="F59" i="56" s="1"/>
  <c r="G58" i="56"/>
  <c r="F58" i="56"/>
  <c r="G57" i="56"/>
  <c r="F57" i="56" s="1"/>
  <c r="G55" i="56"/>
  <c r="F55" i="56"/>
  <c r="G54" i="56"/>
  <c r="F54" i="56" s="1"/>
  <c r="G53" i="56"/>
  <c r="F53" i="56"/>
  <c r="G52" i="56"/>
  <c r="F52" i="56" s="1"/>
  <c r="G51" i="56"/>
  <c r="F51" i="56"/>
  <c r="G50" i="56"/>
  <c r="F50" i="56" s="1"/>
  <c r="G49" i="56"/>
  <c r="F49" i="56"/>
  <c r="G48" i="56"/>
  <c r="F48" i="56" s="1"/>
  <c r="G47" i="56"/>
  <c r="F47" i="56"/>
  <c r="G46" i="56"/>
  <c r="F46" i="56" s="1"/>
  <c r="G45" i="56"/>
  <c r="F45" i="56"/>
  <c r="G44" i="56"/>
  <c r="F44" i="56" s="1"/>
  <c r="D44" i="56"/>
  <c r="G42" i="56"/>
  <c r="F42" i="56" s="1"/>
  <c r="D42" i="56"/>
  <c r="D55" i="56" s="1"/>
  <c r="C55" i="56" s="1"/>
  <c r="G41" i="56"/>
  <c r="F41" i="56"/>
  <c r="G40" i="56"/>
  <c r="F40" i="56" s="1"/>
  <c r="D40" i="56"/>
  <c r="D53" i="56" s="1"/>
  <c r="C53" i="56" s="1"/>
  <c r="G39" i="56"/>
  <c r="F39" i="56"/>
  <c r="G38" i="56"/>
  <c r="F38" i="56" s="1"/>
  <c r="D38" i="56"/>
  <c r="D51" i="56" s="1"/>
  <c r="C51" i="56" s="1"/>
  <c r="G37" i="56"/>
  <c r="F37" i="56"/>
  <c r="G36" i="56"/>
  <c r="F36" i="56" s="1"/>
  <c r="D36" i="56"/>
  <c r="D49" i="56" s="1"/>
  <c r="C49" i="56" s="1"/>
  <c r="G35" i="56"/>
  <c r="F35" i="56"/>
  <c r="G34" i="56"/>
  <c r="F34" i="56" s="1"/>
  <c r="D34" i="56"/>
  <c r="D47" i="56" s="1"/>
  <c r="C47" i="56" s="1"/>
  <c r="G33" i="56"/>
  <c r="F33" i="56"/>
  <c r="G32" i="56"/>
  <c r="F32" i="56" s="1"/>
  <c r="D32" i="56"/>
  <c r="D45" i="56" s="1"/>
  <c r="C45" i="56" s="1"/>
  <c r="G31" i="56"/>
  <c r="F31" i="56"/>
  <c r="G29" i="56"/>
  <c r="F29" i="56"/>
  <c r="D29" i="56"/>
  <c r="C29" i="56" s="1"/>
  <c r="G28" i="56"/>
  <c r="F28" i="56" s="1"/>
  <c r="D28" i="56"/>
  <c r="D41" i="56" s="1"/>
  <c r="C28" i="56"/>
  <c r="G27" i="56"/>
  <c r="F27" i="56"/>
  <c r="D27" i="56"/>
  <c r="C27" i="56" s="1"/>
  <c r="G26" i="56"/>
  <c r="F26" i="56" s="1"/>
  <c r="D26" i="56"/>
  <c r="D39" i="56" s="1"/>
  <c r="C26" i="56"/>
  <c r="G25" i="56"/>
  <c r="F25" i="56"/>
  <c r="D25" i="56"/>
  <c r="C25" i="56" s="1"/>
  <c r="G24" i="56"/>
  <c r="F24" i="56" s="1"/>
  <c r="D24" i="56"/>
  <c r="D37" i="56" s="1"/>
  <c r="C24" i="56"/>
  <c r="G23" i="56"/>
  <c r="F23" i="56"/>
  <c r="D23" i="56"/>
  <c r="C23" i="56" s="1"/>
  <c r="G22" i="56"/>
  <c r="F22" i="56" s="1"/>
  <c r="D22" i="56"/>
  <c r="D35" i="56" s="1"/>
  <c r="C22" i="56"/>
  <c r="G21" i="56"/>
  <c r="F21" i="56"/>
  <c r="D21" i="56"/>
  <c r="C21" i="56" s="1"/>
  <c r="G20" i="56"/>
  <c r="F20" i="56" s="1"/>
  <c r="D20" i="56"/>
  <c r="D33" i="56" s="1"/>
  <c r="C33" i="56" s="1"/>
  <c r="C20" i="56"/>
  <c r="G19" i="56"/>
  <c r="F19" i="56"/>
  <c r="D19" i="56"/>
  <c r="C19" i="56" s="1"/>
  <c r="G18" i="56"/>
  <c r="F18" i="56" s="1"/>
  <c r="D18" i="56"/>
  <c r="D31" i="56" s="1"/>
  <c r="C31" i="56" s="1"/>
  <c r="A30" i="56" s="1"/>
  <c r="C18" i="56"/>
  <c r="A17" i="56" s="1"/>
  <c r="G16" i="56"/>
  <c r="F16" i="56" s="1"/>
  <c r="C16" i="56"/>
  <c r="G15" i="56"/>
  <c r="F15" i="56" s="1"/>
  <c r="C15" i="56"/>
  <c r="G14" i="56"/>
  <c r="F14" i="56" s="1"/>
  <c r="C14" i="56"/>
  <c r="G13" i="56"/>
  <c r="F13" i="56" s="1"/>
  <c r="C13" i="56"/>
  <c r="G12" i="56"/>
  <c r="F12" i="56"/>
  <c r="C12" i="56"/>
  <c r="G11" i="56"/>
  <c r="F11" i="56"/>
  <c r="C11" i="56"/>
  <c r="G10" i="56"/>
  <c r="F10" i="56"/>
  <c r="C10" i="56"/>
  <c r="G9" i="56"/>
  <c r="F9" i="56"/>
  <c r="C9" i="56"/>
  <c r="G8" i="56"/>
  <c r="F8" i="56" s="1"/>
  <c r="C8" i="56"/>
  <c r="G7" i="56"/>
  <c r="F7" i="56" s="1"/>
  <c r="C7" i="56"/>
  <c r="G6" i="56"/>
  <c r="F6" i="56" s="1"/>
  <c r="C6" i="56"/>
  <c r="G5" i="56"/>
  <c r="F5" i="56"/>
  <c r="C5" i="56"/>
  <c r="A4" i="56" s="1"/>
  <c r="K120" i="55"/>
  <c r="G120" i="55"/>
  <c r="F120" i="55"/>
  <c r="C120" i="55"/>
  <c r="K119" i="55"/>
  <c r="G119" i="55"/>
  <c r="F119" i="55" s="1"/>
  <c r="C119" i="55"/>
  <c r="K118" i="55"/>
  <c r="G118" i="55"/>
  <c r="F118" i="55"/>
  <c r="C118" i="55"/>
  <c r="K117" i="55"/>
  <c r="G117" i="55"/>
  <c r="F117" i="55" s="1"/>
  <c r="C117" i="55"/>
  <c r="K116" i="55"/>
  <c r="G116" i="55"/>
  <c r="F116" i="55"/>
  <c r="C116" i="55"/>
  <c r="K115" i="55"/>
  <c r="G115" i="55"/>
  <c r="F115" i="55" s="1"/>
  <c r="C115" i="55"/>
  <c r="K114" i="55"/>
  <c r="G114" i="55"/>
  <c r="F114" i="55"/>
  <c r="C114" i="55"/>
  <c r="K113" i="55"/>
  <c r="G113" i="55"/>
  <c r="F113" i="55" s="1"/>
  <c r="C113" i="55"/>
  <c r="K112" i="55"/>
  <c r="G112" i="55"/>
  <c r="F112" i="55"/>
  <c r="C112" i="55"/>
  <c r="K111" i="55"/>
  <c r="G111" i="55"/>
  <c r="F111" i="55" s="1"/>
  <c r="C111" i="55"/>
  <c r="K110" i="55"/>
  <c r="G110" i="55"/>
  <c r="F110" i="55"/>
  <c r="C110" i="55"/>
  <c r="K109" i="55"/>
  <c r="G109" i="55"/>
  <c r="F109" i="55" s="1"/>
  <c r="C109" i="55"/>
  <c r="G107" i="55"/>
  <c r="F107" i="55" s="1"/>
  <c r="G106" i="55"/>
  <c r="F106" i="55"/>
  <c r="G105" i="55"/>
  <c r="F105" i="55" s="1"/>
  <c r="G104" i="55"/>
  <c r="F104" i="55"/>
  <c r="G103" i="55"/>
  <c r="F103" i="55" s="1"/>
  <c r="G102" i="55"/>
  <c r="F102" i="55"/>
  <c r="G101" i="55"/>
  <c r="F101" i="55" s="1"/>
  <c r="G100" i="55"/>
  <c r="F100" i="55"/>
  <c r="G99" i="55"/>
  <c r="F99" i="55" s="1"/>
  <c r="G98" i="55"/>
  <c r="F98" i="55"/>
  <c r="G97" i="55"/>
  <c r="F97" i="55" s="1"/>
  <c r="G96" i="55"/>
  <c r="F96" i="55"/>
  <c r="G94" i="55"/>
  <c r="F94" i="55"/>
  <c r="G93" i="55"/>
  <c r="F93" i="55" s="1"/>
  <c r="G92" i="55"/>
  <c r="F92" i="55"/>
  <c r="G91" i="55"/>
  <c r="F91" i="55" s="1"/>
  <c r="G90" i="55"/>
  <c r="F90" i="55"/>
  <c r="G89" i="55"/>
  <c r="F89" i="55" s="1"/>
  <c r="G88" i="55"/>
  <c r="F88" i="55"/>
  <c r="G87" i="55"/>
  <c r="F87" i="55" s="1"/>
  <c r="G86" i="55"/>
  <c r="F86" i="55"/>
  <c r="G85" i="55"/>
  <c r="F85" i="55" s="1"/>
  <c r="G84" i="55"/>
  <c r="F84" i="55"/>
  <c r="G83" i="55"/>
  <c r="F83" i="55" s="1"/>
  <c r="G81" i="55"/>
  <c r="F81" i="55" s="1"/>
  <c r="G80" i="55"/>
  <c r="F80" i="55"/>
  <c r="G79" i="55"/>
  <c r="F79" i="55" s="1"/>
  <c r="G78" i="55"/>
  <c r="F78" i="55"/>
  <c r="G77" i="55"/>
  <c r="F77" i="55" s="1"/>
  <c r="G76" i="55"/>
  <c r="F76" i="55"/>
  <c r="G75" i="55"/>
  <c r="F75" i="55" s="1"/>
  <c r="G74" i="55"/>
  <c r="F74" i="55"/>
  <c r="G73" i="55"/>
  <c r="F73" i="55" s="1"/>
  <c r="G72" i="55"/>
  <c r="F72" i="55"/>
  <c r="G71" i="55"/>
  <c r="F71" i="55" s="1"/>
  <c r="G70" i="55"/>
  <c r="F70" i="55"/>
  <c r="G68" i="55"/>
  <c r="F68" i="55" s="1"/>
  <c r="G67" i="55"/>
  <c r="F67" i="55"/>
  <c r="G66" i="55"/>
  <c r="F66" i="55" s="1"/>
  <c r="G65" i="55"/>
  <c r="F65" i="55"/>
  <c r="G64" i="55"/>
  <c r="F64" i="55" s="1"/>
  <c r="G63" i="55"/>
  <c r="F63" i="55"/>
  <c r="G62" i="55"/>
  <c r="F62" i="55" s="1"/>
  <c r="G61" i="55"/>
  <c r="F61" i="55"/>
  <c r="G60" i="55"/>
  <c r="F60" i="55" s="1"/>
  <c r="G59" i="55"/>
  <c r="F59" i="55"/>
  <c r="G58" i="55"/>
  <c r="F58" i="55" s="1"/>
  <c r="G57" i="55"/>
  <c r="F57" i="55" s="1"/>
  <c r="G55" i="55"/>
  <c r="F55" i="55"/>
  <c r="G54" i="55"/>
  <c r="F54" i="55"/>
  <c r="G53" i="55"/>
  <c r="F53" i="55"/>
  <c r="G52" i="55"/>
  <c r="F52" i="55" s="1"/>
  <c r="G51" i="55"/>
  <c r="F51" i="55"/>
  <c r="G50" i="55"/>
  <c r="F50" i="55"/>
  <c r="G49" i="55"/>
  <c r="F49" i="55" s="1"/>
  <c r="G48" i="55"/>
  <c r="F48" i="55"/>
  <c r="G47" i="55"/>
  <c r="F47" i="55"/>
  <c r="G46" i="55"/>
  <c r="F46" i="55" s="1"/>
  <c r="G45" i="55"/>
  <c r="F45" i="55"/>
  <c r="G44" i="55"/>
  <c r="F44" i="55" s="1"/>
  <c r="G42" i="55"/>
  <c r="F42" i="55"/>
  <c r="G41" i="55"/>
  <c r="F41" i="55"/>
  <c r="D41" i="55"/>
  <c r="G40" i="55"/>
  <c r="F40" i="55"/>
  <c r="G39" i="55"/>
  <c r="F39" i="55"/>
  <c r="D39" i="55"/>
  <c r="G38" i="55"/>
  <c r="F38" i="55"/>
  <c r="G37" i="55"/>
  <c r="F37" i="55"/>
  <c r="D37" i="55"/>
  <c r="G36" i="55"/>
  <c r="F36" i="55"/>
  <c r="G35" i="55"/>
  <c r="F35" i="55"/>
  <c r="D35" i="55"/>
  <c r="G34" i="55"/>
  <c r="F34" i="55"/>
  <c r="G33" i="55"/>
  <c r="F33" i="55"/>
  <c r="D33" i="55"/>
  <c r="G32" i="55"/>
  <c r="F32" i="55"/>
  <c r="G31" i="55"/>
  <c r="F31" i="55"/>
  <c r="D31" i="55"/>
  <c r="G29" i="55"/>
  <c r="F29" i="55" s="1"/>
  <c r="D29" i="55"/>
  <c r="D42" i="55" s="1"/>
  <c r="G28" i="55"/>
  <c r="F28" i="55"/>
  <c r="D28" i="55"/>
  <c r="C28" i="55"/>
  <c r="G27" i="55"/>
  <c r="F27" i="55" s="1"/>
  <c r="D27" i="55"/>
  <c r="D40" i="55" s="1"/>
  <c r="G26" i="55"/>
  <c r="F26" i="55"/>
  <c r="D26" i="55"/>
  <c r="C26" i="55"/>
  <c r="G25" i="55"/>
  <c r="F25" i="55" s="1"/>
  <c r="D25" i="55"/>
  <c r="D38" i="55" s="1"/>
  <c r="G24" i="55"/>
  <c r="F24" i="55"/>
  <c r="D24" i="55"/>
  <c r="C24" i="55"/>
  <c r="G23" i="55"/>
  <c r="F23" i="55" s="1"/>
  <c r="D23" i="55"/>
  <c r="D36" i="55" s="1"/>
  <c r="G22" i="55"/>
  <c r="F22" i="55"/>
  <c r="D22" i="55"/>
  <c r="C22" i="55"/>
  <c r="G21" i="55"/>
  <c r="F21" i="55" s="1"/>
  <c r="D21" i="55"/>
  <c r="D34" i="55" s="1"/>
  <c r="G20" i="55"/>
  <c r="F20" i="55"/>
  <c r="D20" i="55"/>
  <c r="C20" i="55"/>
  <c r="G19" i="55"/>
  <c r="F19" i="55" s="1"/>
  <c r="D19" i="55"/>
  <c r="D32" i="55" s="1"/>
  <c r="C32" i="55" s="1"/>
  <c r="G18" i="55"/>
  <c r="F18" i="55"/>
  <c r="D18" i="55"/>
  <c r="C18" i="55"/>
  <c r="A17" i="55"/>
  <c r="G16" i="55"/>
  <c r="F16" i="55"/>
  <c r="C16" i="55"/>
  <c r="G15" i="55"/>
  <c r="F15" i="55"/>
  <c r="C15" i="55"/>
  <c r="G14" i="55"/>
  <c r="F14" i="55"/>
  <c r="C14" i="55"/>
  <c r="G13" i="55"/>
  <c r="F13" i="55" s="1"/>
  <c r="C13" i="55"/>
  <c r="G12" i="55"/>
  <c r="F12" i="55" s="1"/>
  <c r="C12" i="55"/>
  <c r="G11" i="55"/>
  <c r="F11" i="55" s="1"/>
  <c r="C11" i="55"/>
  <c r="G10" i="55"/>
  <c r="F10" i="55"/>
  <c r="C10" i="55"/>
  <c r="G9" i="55"/>
  <c r="F9" i="55"/>
  <c r="C9" i="55"/>
  <c r="G8" i="55"/>
  <c r="F8" i="55"/>
  <c r="C8" i="55"/>
  <c r="G7" i="55"/>
  <c r="F7" i="55"/>
  <c r="C7" i="55"/>
  <c r="G6" i="55"/>
  <c r="F6" i="55"/>
  <c r="C6" i="55"/>
  <c r="G5" i="55"/>
  <c r="F5" i="55" s="1"/>
  <c r="C5" i="55"/>
  <c r="A4" i="55"/>
  <c r="K120" i="54"/>
  <c r="G120" i="54"/>
  <c r="F120" i="54" s="1"/>
  <c r="C120" i="54"/>
  <c r="K119" i="54"/>
  <c r="G119" i="54"/>
  <c r="F119" i="54"/>
  <c r="C119" i="54"/>
  <c r="K118" i="54"/>
  <c r="G118" i="54"/>
  <c r="F118" i="54" s="1"/>
  <c r="C118" i="54"/>
  <c r="K117" i="54"/>
  <c r="G117" i="54"/>
  <c r="F117" i="54"/>
  <c r="C117" i="54"/>
  <c r="K116" i="54"/>
  <c r="G116" i="54"/>
  <c r="F116" i="54" s="1"/>
  <c r="C116" i="54"/>
  <c r="K115" i="54"/>
  <c r="G115" i="54"/>
  <c r="F115" i="54"/>
  <c r="C115" i="54"/>
  <c r="K114" i="54"/>
  <c r="G114" i="54"/>
  <c r="F114" i="54" s="1"/>
  <c r="C114" i="54"/>
  <c r="K113" i="54"/>
  <c r="G113" i="54"/>
  <c r="F113" i="54"/>
  <c r="C113" i="54"/>
  <c r="K112" i="54"/>
  <c r="G112" i="54"/>
  <c r="F112" i="54" s="1"/>
  <c r="C112" i="54"/>
  <c r="K111" i="54"/>
  <c r="G111" i="54"/>
  <c r="F111" i="54"/>
  <c r="C111" i="54"/>
  <c r="K110" i="54"/>
  <c r="G110" i="54"/>
  <c r="F110" i="54" s="1"/>
  <c r="C110" i="54"/>
  <c r="K109" i="54"/>
  <c r="G109" i="54"/>
  <c r="F109" i="54"/>
  <c r="C109" i="54"/>
  <c r="G107" i="54"/>
  <c r="F107" i="54"/>
  <c r="G106" i="54"/>
  <c r="F106" i="54"/>
  <c r="G105" i="54"/>
  <c r="F105" i="54"/>
  <c r="G104" i="54"/>
  <c r="F104" i="54"/>
  <c r="G103" i="54"/>
  <c r="F103" i="54"/>
  <c r="G102" i="54"/>
  <c r="F102" i="54"/>
  <c r="G101" i="54"/>
  <c r="F101" i="54"/>
  <c r="G100" i="54"/>
  <c r="F100" i="54"/>
  <c r="G99" i="54"/>
  <c r="F99" i="54"/>
  <c r="G98" i="54"/>
  <c r="F98" i="54"/>
  <c r="G97" i="54"/>
  <c r="F97" i="54"/>
  <c r="G96" i="54"/>
  <c r="F96" i="54"/>
  <c r="G94" i="54"/>
  <c r="F94" i="54" s="1"/>
  <c r="G93" i="54"/>
  <c r="F93" i="54"/>
  <c r="G92" i="54"/>
  <c r="F92" i="54" s="1"/>
  <c r="G91" i="54"/>
  <c r="F91" i="54"/>
  <c r="G90" i="54"/>
  <c r="F90" i="54" s="1"/>
  <c r="G89" i="54"/>
  <c r="F89" i="54"/>
  <c r="G88" i="54"/>
  <c r="F88" i="54" s="1"/>
  <c r="G87" i="54"/>
  <c r="F87" i="54"/>
  <c r="G86" i="54"/>
  <c r="F86" i="54" s="1"/>
  <c r="G85" i="54"/>
  <c r="F85" i="54"/>
  <c r="G84" i="54"/>
  <c r="F84" i="54" s="1"/>
  <c r="G83" i="54"/>
  <c r="F83" i="54"/>
  <c r="G81" i="54"/>
  <c r="F81" i="54"/>
  <c r="G80" i="54"/>
  <c r="F80" i="54" s="1"/>
  <c r="G79" i="54"/>
  <c r="F79" i="54"/>
  <c r="G78" i="54"/>
  <c r="F78" i="54" s="1"/>
  <c r="G77" i="54"/>
  <c r="F77" i="54"/>
  <c r="G76" i="54"/>
  <c r="F76" i="54" s="1"/>
  <c r="G75" i="54"/>
  <c r="F75" i="54"/>
  <c r="G74" i="54"/>
  <c r="F74" i="54" s="1"/>
  <c r="G73" i="54"/>
  <c r="F73" i="54"/>
  <c r="G72" i="54"/>
  <c r="F72" i="54" s="1"/>
  <c r="G71" i="54"/>
  <c r="F71" i="54"/>
  <c r="G70" i="54"/>
  <c r="F70" i="54" s="1"/>
  <c r="G68" i="54"/>
  <c r="F68" i="54" s="1"/>
  <c r="G67" i="54"/>
  <c r="F67" i="54"/>
  <c r="D67" i="54"/>
  <c r="G66" i="54"/>
  <c r="F66" i="54" s="1"/>
  <c r="G65" i="54"/>
  <c r="F65" i="54"/>
  <c r="G64" i="54"/>
  <c r="F64" i="54" s="1"/>
  <c r="G63" i="54"/>
  <c r="F63" i="54"/>
  <c r="G62" i="54"/>
  <c r="F62" i="54" s="1"/>
  <c r="G61" i="54"/>
  <c r="F61" i="54"/>
  <c r="G60" i="54"/>
  <c r="F60" i="54" s="1"/>
  <c r="G59" i="54"/>
  <c r="F59" i="54"/>
  <c r="D59" i="54"/>
  <c r="G58" i="54"/>
  <c r="F58" i="54" s="1"/>
  <c r="G57" i="54"/>
  <c r="F57" i="54"/>
  <c r="D57" i="54"/>
  <c r="G55" i="54"/>
  <c r="F55" i="54"/>
  <c r="G54" i="54"/>
  <c r="F54" i="54"/>
  <c r="G53" i="54"/>
  <c r="F53" i="54"/>
  <c r="G52" i="54"/>
  <c r="F52" i="54"/>
  <c r="G51" i="54"/>
  <c r="F51" i="54"/>
  <c r="D51" i="54"/>
  <c r="G50" i="54"/>
  <c r="F50" i="54"/>
  <c r="G49" i="54"/>
  <c r="F49" i="54"/>
  <c r="G48" i="54"/>
  <c r="F48" i="54"/>
  <c r="G47" i="54"/>
  <c r="F47" i="54"/>
  <c r="D47" i="54"/>
  <c r="G46" i="54"/>
  <c r="F46" i="54"/>
  <c r="G45" i="54"/>
  <c r="F45" i="54"/>
  <c r="G44" i="54"/>
  <c r="F44" i="54"/>
  <c r="G42" i="54"/>
  <c r="F42" i="54"/>
  <c r="G41" i="54"/>
  <c r="F41" i="54" s="1"/>
  <c r="D41" i="54"/>
  <c r="D54" i="54" s="1"/>
  <c r="C54" i="54" s="1"/>
  <c r="G40" i="54"/>
  <c r="F40" i="54"/>
  <c r="G39" i="54"/>
  <c r="F39" i="54" s="1"/>
  <c r="D39" i="54"/>
  <c r="D52" i="54" s="1"/>
  <c r="C52" i="54" s="1"/>
  <c r="G38" i="54"/>
  <c r="F38" i="54"/>
  <c r="G37" i="54"/>
  <c r="F37" i="54" s="1"/>
  <c r="D37" i="54"/>
  <c r="D50" i="54" s="1"/>
  <c r="C50" i="54" s="1"/>
  <c r="G36" i="54"/>
  <c r="F36" i="54"/>
  <c r="G35" i="54"/>
  <c r="F35" i="54" s="1"/>
  <c r="D35" i="54"/>
  <c r="D48" i="54" s="1"/>
  <c r="C48" i="54" s="1"/>
  <c r="G34" i="54"/>
  <c r="F34" i="54"/>
  <c r="G33" i="54"/>
  <c r="F33" i="54" s="1"/>
  <c r="D33" i="54"/>
  <c r="D46" i="54" s="1"/>
  <c r="C46" i="54" s="1"/>
  <c r="G32" i="54"/>
  <c r="F32" i="54"/>
  <c r="G31" i="54"/>
  <c r="F31" i="54" s="1"/>
  <c r="D31" i="54"/>
  <c r="D44" i="54" s="1"/>
  <c r="C44" i="54" s="1"/>
  <c r="A43" i="54" s="1"/>
  <c r="G29" i="54"/>
  <c r="F29" i="54" s="1"/>
  <c r="D29" i="54"/>
  <c r="D42" i="54" s="1"/>
  <c r="C29" i="54"/>
  <c r="G28" i="54"/>
  <c r="F28" i="54"/>
  <c r="D28" i="54"/>
  <c r="C28" i="54"/>
  <c r="G27" i="54"/>
  <c r="F27" i="54" s="1"/>
  <c r="D27" i="54"/>
  <c r="D40" i="54" s="1"/>
  <c r="C27" i="54"/>
  <c r="G26" i="54"/>
  <c r="F26" i="54"/>
  <c r="D26" i="54"/>
  <c r="C26" i="54"/>
  <c r="G25" i="54"/>
  <c r="F25" i="54" s="1"/>
  <c r="D25" i="54"/>
  <c r="D38" i="54" s="1"/>
  <c r="C38" i="54" s="1"/>
  <c r="C25" i="54"/>
  <c r="G24" i="54"/>
  <c r="F24" i="54"/>
  <c r="D24" i="54"/>
  <c r="C24" i="54"/>
  <c r="G23" i="54"/>
  <c r="F23" i="54" s="1"/>
  <c r="D23" i="54"/>
  <c r="D36" i="54" s="1"/>
  <c r="C36" i="54" s="1"/>
  <c r="C23" i="54"/>
  <c r="G22" i="54"/>
  <c r="F22" i="54"/>
  <c r="D22" i="54"/>
  <c r="C22" i="54"/>
  <c r="G21" i="54"/>
  <c r="F21" i="54" s="1"/>
  <c r="D21" i="54"/>
  <c r="D34" i="54" s="1"/>
  <c r="C34" i="54" s="1"/>
  <c r="C21" i="54"/>
  <c r="G20" i="54"/>
  <c r="F20" i="54"/>
  <c r="D20" i="54"/>
  <c r="C20" i="54"/>
  <c r="G19" i="54"/>
  <c r="F19" i="54" s="1"/>
  <c r="D19" i="54"/>
  <c r="D32" i="54" s="1"/>
  <c r="C32" i="54" s="1"/>
  <c r="C19" i="54"/>
  <c r="G18" i="54"/>
  <c r="F18" i="54"/>
  <c r="D18" i="54"/>
  <c r="C18" i="54"/>
  <c r="A17" i="54"/>
  <c r="G16" i="54"/>
  <c r="F16" i="54"/>
  <c r="C16" i="54"/>
  <c r="G15" i="54"/>
  <c r="F15" i="54"/>
  <c r="C15" i="54"/>
  <c r="G14" i="54"/>
  <c r="F14" i="54"/>
  <c r="C14" i="54"/>
  <c r="G13" i="54"/>
  <c r="F13" i="54"/>
  <c r="C13" i="54"/>
  <c r="G12" i="54"/>
  <c r="F12" i="54" s="1"/>
  <c r="C12" i="54"/>
  <c r="G11" i="54"/>
  <c r="F11" i="54" s="1"/>
  <c r="C11" i="54"/>
  <c r="G10" i="54"/>
  <c r="F10" i="54" s="1"/>
  <c r="C10" i="54"/>
  <c r="G9" i="54"/>
  <c r="F9" i="54"/>
  <c r="C9" i="54"/>
  <c r="G8" i="54"/>
  <c r="F8" i="54"/>
  <c r="C8" i="54"/>
  <c r="G7" i="54"/>
  <c r="F7" i="54"/>
  <c r="C7" i="54"/>
  <c r="G6" i="54"/>
  <c r="F6" i="54"/>
  <c r="C6" i="54"/>
  <c r="G5" i="54"/>
  <c r="F5" i="54"/>
  <c r="C5" i="54"/>
  <c r="A4" i="54"/>
  <c r="G147" i="53"/>
  <c r="K120" i="53"/>
  <c r="G120" i="53"/>
  <c r="F120" i="53"/>
  <c r="C120" i="53"/>
  <c r="K119" i="53"/>
  <c r="G119" i="53"/>
  <c r="F119" i="53" s="1"/>
  <c r="C119" i="53"/>
  <c r="K118" i="53"/>
  <c r="G118" i="53"/>
  <c r="F118" i="53"/>
  <c r="C118" i="53"/>
  <c r="K117" i="53"/>
  <c r="G117" i="53"/>
  <c r="F117" i="53" s="1"/>
  <c r="C117" i="53"/>
  <c r="K116" i="53"/>
  <c r="G116" i="53"/>
  <c r="F116" i="53"/>
  <c r="C116" i="53"/>
  <c r="K115" i="53"/>
  <c r="G115" i="53"/>
  <c r="F115" i="53" s="1"/>
  <c r="C115" i="53"/>
  <c r="K114" i="53"/>
  <c r="G114" i="53"/>
  <c r="F114" i="53"/>
  <c r="C114" i="53"/>
  <c r="K113" i="53"/>
  <c r="G113" i="53"/>
  <c r="F113" i="53" s="1"/>
  <c r="C113" i="53"/>
  <c r="K112" i="53"/>
  <c r="G112" i="53"/>
  <c r="F112" i="53"/>
  <c r="C112" i="53"/>
  <c r="K111" i="53"/>
  <c r="G111" i="53"/>
  <c r="F111" i="53" s="1"/>
  <c r="C111" i="53"/>
  <c r="K110" i="53"/>
  <c r="G110" i="53"/>
  <c r="F110" i="53"/>
  <c r="C110" i="53"/>
  <c r="K109" i="53"/>
  <c r="G109" i="53"/>
  <c r="F109" i="53" s="1"/>
  <c r="C109" i="53"/>
  <c r="G108" i="53"/>
  <c r="G107" i="53"/>
  <c r="F107" i="53"/>
  <c r="G106" i="53"/>
  <c r="F106" i="53" s="1"/>
  <c r="G105" i="53"/>
  <c r="F105" i="53"/>
  <c r="G104" i="53"/>
  <c r="F104" i="53" s="1"/>
  <c r="G103" i="53"/>
  <c r="F103" i="53"/>
  <c r="G102" i="53"/>
  <c r="F102" i="53" s="1"/>
  <c r="G101" i="53"/>
  <c r="F101" i="53"/>
  <c r="G100" i="53"/>
  <c r="F100" i="53" s="1"/>
  <c r="G99" i="53"/>
  <c r="F99" i="53"/>
  <c r="G98" i="53"/>
  <c r="F98" i="53" s="1"/>
  <c r="G97" i="53"/>
  <c r="F97" i="53"/>
  <c r="G96" i="53"/>
  <c r="F96" i="53" s="1"/>
  <c r="G95" i="53"/>
  <c r="G94" i="53"/>
  <c r="F94" i="53" s="1"/>
  <c r="G93" i="53"/>
  <c r="F93" i="53"/>
  <c r="G92" i="53"/>
  <c r="F92" i="53" s="1"/>
  <c r="G91" i="53"/>
  <c r="F91" i="53"/>
  <c r="G90" i="53"/>
  <c r="F90" i="53" s="1"/>
  <c r="G89" i="53"/>
  <c r="F89" i="53"/>
  <c r="G88" i="53"/>
  <c r="F88" i="53" s="1"/>
  <c r="G87" i="53"/>
  <c r="F87" i="53"/>
  <c r="G86" i="53"/>
  <c r="F86" i="53" s="1"/>
  <c r="G85" i="53"/>
  <c r="F85" i="53"/>
  <c r="G84" i="53"/>
  <c r="F84" i="53" s="1"/>
  <c r="G83" i="53"/>
  <c r="F83" i="53"/>
  <c r="G82" i="53"/>
  <c r="G81" i="53"/>
  <c r="F81" i="53" s="1"/>
  <c r="G80" i="53"/>
  <c r="F80" i="53"/>
  <c r="G79" i="53"/>
  <c r="F79" i="53" s="1"/>
  <c r="G78" i="53"/>
  <c r="F78" i="53"/>
  <c r="G77" i="53"/>
  <c r="F77" i="53" s="1"/>
  <c r="G76" i="53"/>
  <c r="F76" i="53"/>
  <c r="G75" i="53"/>
  <c r="F75" i="53" s="1"/>
  <c r="G74" i="53"/>
  <c r="F74" i="53"/>
  <c r="G73" i="53"/>
  <c r="F73" i="53" s="1"/>
  <c r="G72" i="53"/>
  <c r="F72" i="53"/>
  <c r="G71" i="53"/>
  <c r="F71" i="53" s="1"/>
  <c r="G70" i="53"/>
  <c r="F70" i="53"/>
  <c r="G69" i="53"/>
  <c r="G68" i="53"/>
  <c r="F68" i="53"/>
  <c r="G67" i="53"/>
  <c r="F67" i="53" s="1"/>
  <c r="G66" i="53"/>
  <c r="F66" i="53"/>
  <c r="G65" i="53"/>
  <c r="F65" i="53" s="1"/>
  <c r="G64" i="53"/>
  <c r="F64" i="53"/>
  <c r="G63" i="53"/>
  <c r="F63" i="53" s="1"/>
  <c r="G62" i="53"/>
  <c r="F62" i="53"/>
  <c r="G61" i="53"/>
  <c r="F61" i="53" s="1"/>
  <c r="G60" i="53"/>
  <c r="F60" i="53"/>
  <c r="G59" i="53"/>
  <c r="F59" i="53" s="1"/>
  <c r="G58" i="53"/>
  <c r="F58" i="53"/>
  <c r="G57" i="53"/>
  <c r="F57" i="53" s="1"/>
  <c r="G56" i="53"/>
  <c r="G55" i="53"/>
  <c r="F55" i="53"/>
  <c r="G54" i="53"/>
  <c r="F54" i="53" s="1"/>
  <c r="G53" i="53"/>
  <c r="F53" i="53"/>
  <c r="G52" i="53"/>
  <c r="F52" i="53" s="1"/>
  <c r="G51" i="53"/>
  <c r="F51" i="53"/>
  <c r="G50" i="53"/>
  <c r="F50" i="53" s="1"/>
  <c r="G49" i="53"/>
  <c r="F49" i="53"/>
  <c r="G48" i="53"/>
  <c r="F48" i="53" s="1"/>
  <c r="G47" i="53"/>
  <c r="F47" i="53"/>
  <c r="G46" i="53"/>
  <c r="F46" i="53" s="1"/>
  <c r="G45" i="53"/>
  <c r="F45" i="53"/>
  <c r="D45" i="53"/>
  <c r="G44" i="53"/>
  <c r="F44" i="53" s="1"/>
  <c r="G43" i="53"/>
  <c r="G42" i="53"/>
  <c r="F42" i="53" s="1"/>
  <c r="G41" i="53"/>
  <c r="F41" i="53"/>
  <c r="G40" i="53"/>
  <c r="F40" i="53" s="1"/>
  <c r="G39" i="53"/>
  <c r="F39" i="53"/>
  <c r="G38" i="53"/>
  <c r="F38" i="53" s="1"/>
  <c r="G37" i="53"/>
  <c r="F37" i="53"/>
  <c r="G36" i="53"/>
  <c r="F36" i="53" s="1"/>
  <c r="G35" i="53"/>
  <c r="F35" i="53"/>
  <c r="G34" i="53"/>
  <c r="F34" i="53" s="1"/>
  <c r="G33" i="53"/>
  <c r="F33" i="53"/>
  <c r="G32" i="53"/>
  <c r="F32" i="53" s="1"/>
  <c r="G31" i="53"/>
  <c r="F31" i="53"/>
  <c r="G30" i="53"/>
  <c r="G29" i="53"/>
  <c r="F29" i="53" s="1"/>
  <c r="D29" i="53"/>
  <c r="D42" i="53" s="1"/>
  <c r="C42" i="53" s="1"/>
  <c r="C29" i="53"/>
  <c r="G28" i="53"/>
  <c r="F28" i="53"/>
  <c r="D28" i="53"/>
  <c r="G27" i="53"/>
  <c r="F27" i="53" s="1"/>
  <c r="D27" i="53"/>
  <c r="D40" i="53" s="1"/>
  <c r="C40" i="53" s="1"/>
  <c r="C27" i="53"/>
  <c r="G26" i="53"/>
  <c r="F26" i="53"/>
  <c r="D26" i="53"/>
  <c r="G25" i="53"/>
  <c r="F25" i="53" s="1"/>
  <c r="D25" i="53"/>
  <c r="D38" i="53" s="1"/>
  <c r="C38" i="53" s="1"/>
  <c r="C25" i="53"/>
  <c r="G24" i="53"/>
  <c r="F24" i="53"/>
  <c r="D24" i="53"/>
  <c r="G23" i="53"/>
  <c r="F23" i="53" s="1"/>
  <c r="D23" i="53"/>
  <c r="D36" i="53" s="1"/>
  <c r="C36" i="53" s="1"/>
  <c r="C23" i="53"/>
  <c r="G22" i="53"/>
  <c r="F22" i="53"/>
  <c r="D22" i="53"/>
  <c r="G21" i="53"/>
  <c r="F21" i="53" s="1"/>
  <c r="D21" i="53"/>
  <c r="D34" i="53" s="1"/>
  <c r="C21" i="53"/>
  <c r="G20" i="53"/>
  <c r="F20" i="53"/>
  <c r="D20" i="53"/>
  <c r="G19" i="53"/>
  <c r="F19" i="53" s="1"/>
  <c r="D19" i="53"/>
  <c r="D32" i="53" s="1"/>
  <c r="C32" i="53" s="1"/>
  <c r="C19" i="53"/>
  <c r="G18" i="53"/>
  <c r="F18" i="53"/>
  <c r="D18" i="53"/>
  <c r="G17" i="53"/>
  <c r="G16" i="53"/>
  <c r="F16" i="53"/>
  <c r="C16" i="53"/>
  <c r="G15" i="53"/>
  <c r="F15" i="53"/>
  <c r="C15" i="53"/>
  <c r="G14" i="53"/>
  <c r="F14" i="53" s="1"/>
  <c r="C14" i="53"/>
  <c r="G13" i="53"/>
  <c r="F13" i="53" s="1"/>
  <c r="C13" i="53"/>
  <c r="G12" i="53"/>
  <c r="F12" i="53" s="1"/>
  <c r="C12" i="53"/>
  <c r="G11" i="53"/>
  <c r="F11" i="53"/>
  <c r="C11" i="53"/>
  <c r="G10" i="53"/>
  <c r="F10" i="53"/>
  <c r="C10" i="53"/>
  <c r="G9" i="53"/>
  <c r="F9" i="53"/>
  <c r="C9" i="53"/>
  <c r="G8" i="53"/>
  <c r="F8" i="53"/>
  <c r="C8" i="53"/>
  <c r="G7" i="53"/>
  <c r="F7" i="53"/>
  <c r="C7" i="53"/>
  <c r="G6" i="53"/>
  <c r="F6" i="53" s="1"/>
  <c r="C6" i="53"/>
  <c r="G5" i="53"/>
  <c r="F5" i="53" s="1"/>
  <c r="C5" i="53"/>
  <c r="A4" i="53"/>
  <c r="K120" i="52"/>
  <c r="G120" i="52"/>
  <c r="F120" i="52"/>
  <c r="C120" i="52"/>
  <c r="K119" i="52"/>
  <c r="G119" i="52"/>
  <c r="F119" i="52"/>
  <c r="C119" i="52"/>
  <c r="K118" i="52"/>
  <c r="G118" i="52"/>
  <c r="F118" i="52"/>
  <c r="C118" i="52"/>
  <c r="K117" i="52"/>
  <c r="G117" i="52"/>
  <c r="F117" i="52"/>
  <c r="C117" i="52"/>
  <c r="K116" i="52"/>
  <c r="G116" i="52"/>
  <c r="F116" i="52"/>
  <c r="C116" i="52"/>
  <c r="K115" i="52"/>
  <c r="G115" i="52"/>
  <c r="F115" i="52"/>
  <c r="C115" i="52"/>
  <c r="K114" i="52"/>
  <c r="G114" i="52"/>
  <c r="F114" i="52"/>
  <c r="C114" i="52"/>
  <c r="K113" i="52"/>
  <c r="G113" i="52"/>
  <c r="F113" i="52"/>
  <c r="C113" i="52"/>
  <c r="K112" i="52"/>
  <c r="G112" i="52"/>
  <c r="F112" i="52"/>
  <c r="C112" i="52"/>
  <c r="K111" i="52"/>
  <c r="G111" i="52"/>
  <c r="F111" i="52"/>
  <c r="C111" i="52"/>
  <c r="K110" i="52"/>
  <c r="G110" i="52"/>
  <c r="F110" i="52"/>
  <c r="C110" i="52"/>
  <c r="K109" i="52"/>
  <c r="G109" i="52"/>
  <c r="F109" i="52"/>
  <c r="C109" i="52"/>
  <c r="G107" i="52"/>
  <c r="F107" i="52" s="1"/>
  <c r="G106" i="52"/>
  <c r="F106" i="52"/>
  <c r="G105" i="52"/>
  <c r="F105" i="52" s="1"/>
  <c r="G104" i="52"/>
  <c r="F104" i="52"/>
  <c r="G103" i="52"/>
  <c r="F103" i="52" s="1"/>
  <c r="G102" i="52"/>
  <c r="F102" i="52"/>
  <c r="G101" i="52"/>
  <c r="F101" i="52" s="1"/>
  <c r="G100" i="52"/>
  <c r="F100" i="52"/>
  <c r="G99" i="52"/>
  <c r="F99" i="52" s="1"/>
  <c r="G98" i="52"/>
  <c r="F98" i="52"/>
  <c r="G97" i="52"/>
  <c r="F97" i="52" s="1"/>
  <c r="G96" i="52"/>
  <c r="F96" i="52"/>
  <c r="G94" i="52"/>
  <c r="F94" i="52"/>
  <c r="G93" i="52"/>
  <c r="F93" i="52"/>
  <c r="G92" i="52"/>
  <c r="F92" i="52"/>
  <c r="G91" i="52"/>
  <c r="F91" i="52"/>
  <c r="G90" i="52"/>
  <c r="F90" i="52"/>
  <c r="G89" i="52"/>
  <c r="F89" i="52"/>
  <c r="G88" i="52"/>
  <c r="F88" i="52"/>
  <c r="G87" i="52"/>
  <c r="F87" i="52"/>
  <c r="G86" i="52"/>
  <c r="F86" i="52"/>
  <c r="G85" i="52"/>
  <c r="F85" i="52"/>
  <c r="G84" i="52"/>
  <c r="F84" i="52"/>
  <c r="G83" i="52"/>
  <c r="F83" i="52"/>
  <c r="G81" i="52"/>
  <c r="F81" i="52"/>
  <c r="G80" i="52"/>
  <c r="F80" i="52" s="1"/>
  <c r="G79" i="52"/>
  <c r="F79" i="52"/>
  <c r="G78" i="52"/>
  <c r="F78" i="52" s="1"/>
  <c r="G77" i="52"/>
  <c r="F77" i="52"/>
  <c r="G76" i="52"/>
  <c r="F76" i="52" s="1"/>
  <c r="G75" i="52"/>
  <c r="F75" i="52"/>
  <c r="G74" i="52"/>
  <c r="F74" i="52" s="1"/>
  <c r="G73" i="52"/>
  <c r="F73" i="52"/>
  <c r="G72" i="52"/>
  <c r="F72" i="52" s="1"/>
  <c r="G71" i="52"/>
  <c r="F71" i="52"/>
  <c r="G70" i="52"/>
  <c r="F70" i="52" s="1"/>
  <c r="G68" i="52"/>
  <c r="F68" i="52" s="1"/>
  <c r="G67" i="52"/>
  <c r="F67" i="52"/>
  <c r="G66" i="52"/>
  <c r="F66" i="52" s="1"/>
  <c r="G65" i="52"/>
  <c r="F65" i="52"/>
  <c r="G64" i="52"/>
  <c r="F64" i="52" s="1"/>
  <c r="G63" i="52"/>
  <c r="F63" i="52"/>
  <c r="G62" i="52"/>
  <c r="F62" i="52" s="1"/>
  <c r="G61" i="52"/>
  <c r="F61" i="52"/>
  <c r="G60" i="52"/>
  <c r="F60" i="52" s="1"/>
  <c r="G59" i="52"/>
  <c r="F59" i="52"/>
  <c r="G58" i="52"/>
  <c r="F58" i="52" s="1"/>
  <c r="G57" i="52"/>
  <c r="F57" i="52"/>
  <c r="G55" i="52"/>
  <c r="F55" i="52"/>
  <c r="G54" i="52"/>
  <c r="F54" i="52" s="1"/>
  <c r="G53" i="52"/>
  <c r="F53" i="52"/>
  <c r="D53" i="52"/>
  <c r="G52" i="52"/>
  <c r="F52" i="52" s="1"/>
  <c r="G51" i="52"/>
  <c r="F51" i="52"/>
  <c r="D51" i="52"/>
  <c r="G50" i="52"/>
  <c r="F50" i="52" s="1"/>
  <c r="G49" i="52"/>
  <c r="F49" i="52"/>
  <c r="G48" i="52"/>
  <c r="F48" i="52" s="1"/>
  <c r="G47" i="52"/>
  <c r="F47" i="52"/>
  <c r="G46" i="52"/>
  <c r="F46" i="52" s="1"/>
  <c r="G45" i="52"/>
  <c r="F45" i="52"/>
  <c r="G44" i="52"/>
  <c r="F44" i="52" s="1"/>
  <c r="G42" i="52"/>
  <c r="F42" i="52"/>
  <c r="G41" i="52"/>
  <c r="F41" i="52"/>
  <c r="D41" i="52"/>
  <c r="G40" i="52"/>
  <c r="F40" i="52"/>
  <c r="G39" i="52"/>
  <c r="F39" i="52"/>
  <c r="D39" i="52"/>
  <c r="G38" i="52"/>
  <c r="F38" i="52"/>
  <c r="G37" i="52"/>
  <c r="F37" i="52"/>
  <c r="D37" i="52"/>
  <c r="G36" i="52"/>
  <c r="F36" i="52"/>
  <c r="G35" i="52"/>
  <c r="F35" i="52"/>
  <c r="D35" i="52"/>
  <c r="G34" i="52"/>
  <c r="F34" i="52"/>
  <c r="G33" i="52"/>
  <c r="F33" i="52"/>
  <c r="D33" i="52"/>
  <c r="G32" i="52"/>
  <c r="F32" i="52"/>
  <c r="G31" i="52"/>
  <c r="F31" i="52"/>
  <c r="D31" i="52"/>
  <c r="G29" i="52"/>
  <c r="F29" i="52" s="1"/>
  <c r="D29" i="52"/>
  <c r="D42" i="52" s="1"/>
  <c r="G28" i="52"/>
  <c r="F28" i="52"/>
  <c r="D28" i="52"/>
  <c r="C28" i="52"/>
  <c r="G27" i="52"/>
  <c r="F27" i="52" s="1"/>
  <c r="D27" i="52"/>
  <c r="D40" i="52" s="1"/>
  <c r="C40" i="52" s="1"/>
  <c r="G26" i="52"/>
  <c r="F26" i="52"/>
  <c r="D26" i="52"/>
  <c r="C26" i="52"/>
  <c r="G25" i="52"/>
  <c r="F25" i="52" s="1"/>
  <c r="D25" i="52"/>
  <c r="D38" i="52" s="1"/>
  <c r="C38" i="52" s="1"/>
  <c r="G24" i="52"/>
  <c r="F24" i="52"/>
  <c r="D24" i="52"/>
  <c r="C24" i="52"/>
  <c r="G23" i="52"/>
  <c r="F23" i="52" s="1"/>
  <c r="D23" i="52"/>
  <c r="D36" i="52" s="1"/>
  <c r="C36" i="52" s="1"/>
  <c r="G22" i="52"/>
  <c r="F22" i="52"/>
  <c r="D22" i="52"/>
  <c r="C22" i="52"/>
  <c r="G21" i="52"/>
  <c r="F21" i="52" s="1"/>
  <c r="D21" i="52"/>
  <c r="D34" i="52" s="1"/>
  <c r="G20" i="52"/>
  <c r="F20" i="52"/>
  <c r="D20" i="52"/>
  <c r="C20" i="52"/>
  <c r="G19" i="52"/>
  <c r="F19" i="52" s="1"/>
  <c r="D19" i="52"/>
  <c r="D32" i="52" s="1"/>
  <c r="C32" i="52" s="1"/>
  <c r="G18" i="52"/>
  <c r="F18" i="52"/>
  <c r="D18" i="52"/>
  <c r="C18" i="52"/>
  <c r="A17" i="52"/>
  <c r="G16" i="52"/>
  <c r="F16" i="52"/>
  <c r="C16" i="52"/>
  <c r="G15" i="52"/>
  <c r="F15" i="52"/>
  <c r="C15" i="52"/>
  <c r="G14" i="52"/>
  <c r="F14" i="52"/>
  <c r="C14" i="52"/>
  <c r="G13" i="52"/>
  <c r="F13" i="52" s="1"/>
  <c r="C13" i="52"/>
  <c r="G12" i="52"/>
  <c r="F12" i="52" s="1"/>
  <c r="C12" i="52"/>
  <c r="G11" i="52"/>
  <c r="F11" i="52" s="1"/>
  <c r="C11" i="52"/>
  <c r="G10" i="52"/>
  <c r="F10" i="52"/>
  <c r="C10" i="52"/>
  <c r="G9" i="52"/>
  <c r="F9" i="52"/>
  <c r="C9" i="52"/>
  <c r="G8" i="52"/>
  <c r="F8" i="52"/>
  <c r="C8" i="52"/>
  <c r="G7" i="52"/>
  <c r="F7" i="52"/>
  <c r="C7" i="52"/>
  <c r="G6" i="52"/>
  <c r="F6" i="52"/>
  <c r="C6" i="52"/>
  <c r="G5" i="52"/>
  <c r="F5" i="52" s="1"/>
  <c r="C5" i="52"/>
  <c r="A4" i="52"/>
  <c r="K120" i="51"/>
  <c r="G120" i="51"/>
  <c r="F120" i="51" s="1"/>
  <c r="C120" i="51"/>
  <c r="K119" i="51"/>
  <c r="G119" i="51"/>
  <c r="F119" i="51"/>
  <c r="C119" i="51"/>
  <c r="K118" i="51"/>
  <c r="G118" i="51"/>
  <c r="F118" i="51" s="1"/>
  <c r="C118" i="51"/>
  <c r="K117" i="51"/>
  <c r="G117" i="51"/>
  <c r="F117" i="51"/>
  <c r="C117" i="51"/>
  <c r="K116" i="51"/>
  <c r="G116" i="51"/>
  <c r="F116" i="51" s="1"/>
  <c r="C116" i="51"/>
  <c r="K115" i="51"/>
  <c r="G115" i="51"/>
  <c r="F115" i="51"/>
  <c r="C115" i="51"/>
  <c r="K114" i="51"/>
  <c r="G114" i="51"/>
  <c r="F114" i="51" s="1"/>
  <c r="C114" i="51"/>
  <c r="K113" i="51"/>
  <c r="G113" i="51"/>
  <c r="F113" i="51"/>
  <c r="C113" i="51"/>
  <c r="K112" i="51"/>
  <c r="G112" i="51"/>
  <c r="F112" i="51" s="1"/>
  <c r="C112" i="51"/>
  <c r="K111" i="51"/>
  <c r="G111" i="51"/>
  <c r="F111" i="51"/>
  <c r="C111" i="51"/>
  <c r="K110" i="51"/>
  <c r="G110" i="51"/>
  <c r="F110" i="51" s="1"/>
  <c r="C110" i="51"/>
  <c r="K109" i="51"/>
  <c r="G109" i="51"/>
  <c r="F109" i="51"/>
  <c r="C109" i="51"/>
  <c r="G107" i="51"/>
  <c r="F107" i="51"/>
  <c r="G106" i="51"/>
  <c r="F106" i="51"/>
  <c r="G105" i="51"/>
  <c r="F105" i="51"/>
  <c r="G104" i="51"/>
  <c r="F104" i="51"/>
  <c r="G103" i="51"/>
  <c r="F103" i="51"/>
  <c r="G102" i="51"/>
  <c r="F102" i="51"/>
  <c r="G101" i="51"/>
  <c r="F101" i="51"/>
  <c r="G100" i="51"/>
  <c r="F100" i="51"/>
  <c r="G99" i="51"/>
  <c r="F99" i="51"/>
  <c r="G98" i="51"/>
  <c r="F98" i="51"/>
  <c r="G97" i="51"/>
  <c r="F97" i="51"/>
  <c r="G96" i="51"/>
  <c r="F96" i="51"/>
  <c r="G94" i="51"/>
  <c r="F94" i="51" s="1"/>
  <c r="G93" i="51"/>
  <c r="F93" i="51"/>
  <c r="G92" i="51"/>
  <c r="F92" i="51" s="1"/>
  <c r="G91" i="51"/>
  <c r="F91" i="51"/>
  <c r="G90" i="51"/>
  <c r="F90" i="51" s="1"/>
  <c r="G89" i="51"/>
  <c r="F89" i="51"/>
  <c r="G88" i="51"/>
  <c r="F88" i="51" s="1"/>
  <c r="G87" i="51"/>
  <c r="F87" i="51"/>
  <c r="G86" i="51"/>
  <c r="F86" i="51" s="1"/>
  <c r="G85" i="51"/>
  <c r="F85" i="51"/>
  <c r="G84" i="51"/>
  <c r="F84" i="51" s="1"/>
  <c r="G83" i="51"/>
  <c r="F83" i="51"/>
  <c r="G81" i="51"/>
  <c r="F81" i="51"/>
  <c r="G80" i="51"/>
  <c r="F80" i="51" s="1"/>
  <c r="G79" i="51"/>
  <c r="F79" i="51"/>
  <c r="G78" i="51"/>
  <c r="F78" i="51" s="1"/>
  <c r="G77" i="51"/>
  <c r="F77" i="51"/>
  <c r="G76" i="51"/>
  <c r="F76" i="51" s="1"/>
  <c r="G75" i="51"/>
  <c r="F75" i="51"/>
  <c r="G74" i="51"/>
  <c r="F74" i="51" s="1"/>
  <c r="G73" i="51"/>
  <c r="F73" i="51"/>
  <c r="G72" i="51"/>
  <c r="F72" i="51" s="1"/>
  <c r="G71" i="51"/>
  <c r="F71" i="51"/>
  <c r="G70" i="51"/>
  <c r="F70" i="51" s="1"/>
  <c r="G68" i="51"/>
  <c r="F68" i="51" s="1"/>
  <c r="G67" i="51"/>
  <c r="F67" i="51"/>
  <c r="D67" i="51"/>
  <c r="G66" i="51"/>
  <c r="F66" i="51" s="1"/>
  <c r="G65" i="51"/>
  <c r="F65" i="51"/>
  <c r="G64" i="51"/>
  <c r="F64" i="51" s="1"/>
  <c r="G63" i="51"/>
  <c r="F63" i="51"/>
  <c r="G62" i="51"/>
  <c r="F62" i="51" s="1"/>
  <c r="G61" i="51"/>
  <c r="F61" i="51"/>
  <c r="G60" i="51"/>
  <c r="F60" i="51" s="1"/>
  <c r="G59" i="51"/>
  <c r="F59" i="51"/>
  <c r="G58" i="51"/>
  <c r="F58" i="51" s="1"/>
  <c r="G57" i="51"/>
  <c r="F57" i="51"/>
  <c r="D57" i="51"/>
  <c r="G55" i="51"/>
  <c r="F55" i="51"/>
  <c r="G54" i="51"/>
  <c r="F54" i="51"/>
  <c r="G53" i="51"/>
  <c r="F53" i="51"/>
  <c r="D53" i="51"/>
  <c r="G52" i="51"/>
  <c r="F52" i="51"/>
  <c r="G51" i="51"/>
  <c r="F51" i="51"/>
  <c r="G50" i="51"/>
  <c r="F50" i="51"/>
  <c r="G49" i="51"/>
  <c r="F49" i="51"/>
  <c r="D49" i="51"/>
  <c r="G48" i="51"/>
  <c r="F48" i="51"/>
  <c r="G47" i="51"/>
  <c r="F47" i="51"/>
  <c r="D47" i="51"/>
  <c r="G46" i="51"/>
  <c r="F46" i="51" s="1"/>
  <c r="G45" i="51"/>
  <c r="F45" i="51"/>
  <c r="G44" i="51"/>
  <c r="F44" i="51" s="1"/>
  <c r="G42" i="51"/>
  <c r="F42" i="51"/>
  <c r="G41" i="51"/>
  <c r="F41" i="51" s="1"/>
  <c r="D41" i="51"/>
  <c r="D54" i="51" s="1"/>
  <c r="C54" i="51" s="1"/>
  <c r="G40" i="51"/>
  <c r="F40" i="51"/>
  <c r="G39" i="51"/>
  <c r="F39" i="51" s="1"/>
  <c r="D39" i="51"/>
  <c r="D52" i="51" s="1"/>
  <c r="G38" i="51"/>
  <c r="F38" i="51"/>
  <c r="G37" i="51"/>
  <c r="F37" i="51" s="1"/>
  <c r="D37" i="51"/>
  <c r="D50" i="51" s="1"/>
  <c r="C50" i="51" s="1"/>
  <c r="G36" i="51"/>
  <c r="F36" i="51"/>
  <c r="C36" i="51"/>
  <c r="G35" i="51"/>
  <c r="F35" i="51" s="1"/>
  <c r="D35" i="51"/>
  <c r="D48" i="51" s="1"/>
  <c r="C48" i="51" s="1"/>
  <c r="G34" i="51"/>
  <c r="F34" i="51"/>
  <c r="G33" i="51"/>
  <c r="F33" i="51" s="1"/>
  <c r="D33" i="51"/>
  <c r="D46" i="51" s="1"/>
  <c r="G32" i="51"/>
  <c r="F32" i="51"/>
  <c r="C32" i="51"/>
  <c r="G31" i="51"/>
  <c r="F31" i="51" s="1"/>
  <c r="D31" i="51"/>
  <c r="D44" i="51" s="1"/>
  <c r="C44" i="51" s="1"/>
  <c r="A43" i="51" s="1"/>
  <c r="G29" i="51"/>
  <c r="F29" i="51" s="1"/>
  <c r="D29" i="51"/>
  <c r="D42" i="51" s="1"/>
  <c r="C42" i="51" s="1"/>
  <c r="C29" i="51"/>
  <c r="G28" i="51"/>
  <c r="F28" i="51"/>
  <c r="D28" i="51"/>
  <c r="C28" i="51"/>
  <c r="G27" i="51"/>
  <c r="F27" i="51" s="1"/>
  <c r="D27" i="51"/>
  <c r="D40" i="51" s="1"/>
  <c r="C40" i="51" s="1"/>
  <c r="G26" i="51"/>
  <c r="F26" i="51"/>
  <c r="D26" i="51"/>
  <c r="C26" i="51"/>
  <c r="G25" i="51"/>
  <c r="F25" i="51" s="1"/>
  <c r="D25" i="51"/>
  <c r="D38" i="51" s="1"/>
  <c r="C38" i="51" s="1"/>
  <c r="C25" i="51"/>
  <c r="G24" i="51"/>
  <c r="F24" i="51"/>
  <c r="D24" i="51"/>
  <c r="C24" i="51"/>
  <c r="G23" i="51"/>
  <c r="F23" i="51" s="1"/>
  <c r="D23" i="51"/>
  <c r="D36" i="51" s="1"/>
  <c r="C23" i="51"/>
  <c r="G22" i="51"/>
  <c r="F22" i="51"/>
  <c r="D22" i="51"/>
  <c r="C22" i="51"/>
  <c r="G21" i="51"/>
  <c r="F21" i="51" s="1"/>
  <c r="D21" i="51"/>
  <c r="D34" i="51" s="1"/>
  <c r="C34" i="51" s="1"/>
  <c r="G20" i="51"/>
  <c r="F20" i="51"/>
  <c r="D20" i="51"/>
  <c r="C20" i="51"/>
  <c r="G19" i="51"/>
  <c r="F19" i="51" s="1"/>
  <c r="D19" i="51"/>
  <c r="D32" i="51" s="1"/>
  <c r="D45" i="51" s="1"/>
  <c r="C19" i="51"/>
  <c r="G18" i="51"/>
  <c r="F18" i="51"/>
  <c r="D18" i="51"/>
  <c r="C18" i="51"/>
  <c r="A17" i="51"/>
  <c r="G16" i="51"/>
  <c r="F16" i="51"/>
  <c r="C16" i="51"/>
  <c r="G15" i="51"/>
  <c r="F15" i="51"/>
  <c r="C15" i="51"/>
  <c r="G14" i="51"/>
  <c r="F14" i="51"/>
  <c r="C14" i="51"/>
  <c r="G13" i="51"/>
  <c r="F13" i="51"/>
  <c r="C13" i="51"/>
  <c r="G12" i="51"/>
  <c r="F12" i="51" s="1"/>
  <c r="C12" i="51"/>
  <c r="G11" i="51"/>
  <c r="F11" i="51" s="1"/>
  <c r="C11" i="51"/>
  <c r="G10" i="51"/>
  <c r="F10" i="51" s="1"/>
  <c r="C10" i="51"/>
  <c r="G9" i="51"/>
  <c r="F9" i="51"/>
  <c r="C9" i="51"/>
  <c r="G8" i="51"/>
  <c r="F8" i="51"/>
  <c r="C8" i="51"/>
  <c r="G7" i="51"/>
  <c r="F7" i="51"/>
  <c r="C7" i="51"/>
  <c r="G6" i="51"/>
  <c r="F6" i="51"/>
  <c r="C6" i="51"/>
  <c r="G5" i="51"/>
  <c r="F5" i="51"/>
  <c r="C5" i="51"/>
  <c r="A4" i="51"/>
  <c r="K120" i="50"/>
  <c r="G120" i="50"/>
  <c r="F120" i="50" s="1"/>
  <c r="C120" i="50"/>
  <c r="K119" i="50"/>
  <c r="G119" i="50"/>
  <c r="F119" i="50"/>
  <c r="C119" i="50"/>
  <c r="K118" i="50"/>
  <c r="G118" i="50"/>
  <c r="F118" i="50" s="1"/>
  <c r="C118" i="50"/>
  <c r="K117" i="50"/>
  <c r="G117" i="50"/>
  <c r="F117" i="50"/>
  <c r="C117" i="50"/>
  <c r="K116" i="50"/>
  <c r="G116" i="50"/>
  <c r="F116" i="50" s="1"/>
  <c r="C116" i="50"/>
  <c r="K115" i="50"/>
  <c r="G115" i="50"/>
  <c r="F115" i="50"/>
  <c r="C115" i="50"/>
  <c r="K114" i="50"/>
  <c r="G114" i="50"/>
  <c r="F114" i="50" s="1"/>
  <c r="C114" i="50"/>
  <c r="K113" i="50"/>
  <c r="G113" i="50"/>
  <c r="F113" i="50"/>
  <c r="C113" i="50"/>
  <c r="K112" i="50"/>
  <c r="G112" i="50"/>
  <c r="F112" i="50" s="1"/>
  <c r="C112" i="50"/>
  <c r="K111" i="50"/>
  <c r="G111" i="50"/>
  <c r="F111" i="50"/>
  <c r="C111" i="50"/>
  <c r="K110" i="50"/>
  <c r="G110" i="50"/>
  <c r="F110" i="50" s="1"/>
  <c r="C110" i="50"/>
  <c r="K109" i="50"/>
  <c r="G109" i="50"/>
  <c r="F109" i="50"/>
  <c r="C109" i="50"/>
  <c r="G107" i="50"/>
  <c r="F107" i="50"/>
  <c r="G106" i="50"/>
  <c r="F106" i="50" s="1"/>
  <c r="G105" i="50"/>
  <c r="F105" i="50"/>
  <c r="G104" i="50"/>
  <c r="F104" i="50" s="1"/>
  <c r="G103" i="50"/>
  <c r="F103" i="50"/>
  <c r="G102" i="50"/>
  <c r="F102" i="50" s="1"/>
  <c r="G101" i="50"/>
  <c r="F101" i="50"/>
  <c r="G100" i="50"/>
  <c r="F100" i="50" s="1"/>
  <c r="G99" i="50"/>
  <c r="F99" i="50"/>
  <c r="G98" i="50"/>
  <c r="F98" i="50" s="1"/>
  <c r="G97" i="50"/>
  <c r="F97" i="50"/>
  <c r="G96" i="50"/>
  <c r="F96" i="50" s="1"/>
  <c r="G94" i="50"/>
  <c r="F94" i="50" s="1"/>
  <c r="G93" i="50"/>
  <c r="F93" i="50"/>
  <c r="G92" i="50"/>
  <c r="F92" i="50" s="1"/>
  <c r="G91" i="50"/>
  <c r="F91" i="50"/>
  <c r="G90" i="50"/>
  <c r="F90" i="50" s="1"/>
  <c r="G89" i="50"/>
  <c r="F89" i="50"/>
  <c r="G88" i="50"/>
  <c r="F88" i="50" s="1"/>
  <c r="G87" i="50"/>
  <c r="F87" i="50"/>
  <c r="G86" i="50"/>
  <c r="F86" i="50" s="1"/>
  <c r="G85" i="50"/>
  <c r="F85" i="50"/>
  <c r="G84" i="50"/>
  <c r="F84" i="50" s="1"/>
  <c r="G83" i="50"/>
  <c r="F83" i="50"/>
  <c r="G81" i="50"/>
  <c r="F81" i="50"/>
  <c r="G80" i="50"/>
  <c r="F80" i="50" s="1"/>
  <c r="G79" i="50"/>
  <c r="F79" i="50"/>
  <c r="G78" i="50"/>
  <c r="F78" i="50" s="1"/>
  <c r="G77" i="50"/>
  <c r="F77" i="50"/>
  <c r="G76" i="50"/>
  <c r="F76" i="50" s="1"/>
  <c r="G75" i="50"/>
  <c r="F75" i="50"/>
  <c r="G74" i="50"/>
  <c r="F74" i="50" s="1"/>
  <c r="G73" i="50"/>
  <c r="F73" i="50"/>
  <c r="G72" i="50"/>
  <c r="F72" i="50" s="1"/>
  <c r="G71" i="50"/>
  <c r="F71" i="50"/>
  <c r="G70" i="50"/>
  <c r="F70" i="50" s="1"/>
  <c r="G68" i="50"/>
  <c r="F68" i="50"/>
  <c r="G67" i="50"/>
  <c r="F67" i="50"/>
  <c r="G66" i="50"/>
  <c r="F66" i="50"/>
  <c r="G65" i="50"/>
  <c r="F65" i="50"/>
  <c r="G64" i="50"/>
  <c r="F64" i="50"/>
  <c r="G63" i="50"/>
  <c r="F63" i="50"/>
  <c r="G62" i="50"/>
  <c r="F62" i="50" s="1"/>
  <c r="G61" i="50"/>
  <c r="F61" i="50"/>
  <c r="G60" i="50"/>
  <c r="F60" i="50" s="1"/>
  <c r="G59" i="50"/>
  <c r="F59" i="50"/>
  <c r="G58" i="50"/>
  <c r="F58" i="50" s="1"/>
  <c r="G57" i="50"/>
  <c r="F57" i="50"/>
  <c r="G55" i="50"/>
  <c r="F55" i="50" s="1"/>
  <c r="G54" i="50"/>
  <c r="F54" i="50"/>
  <c r="G53" i="50"/>
  <c r="F53" i="50" s="1"/>
  <c r="G52" i="50"/>
  <c r="F52" i="50"/>
  <c r="G51" i="50"/>
  <c r="F51" i="50" s="1"/>
  <c r="G50" i="50"/>
  <c r="F50" i="50"/>
  <c r="G49" i="50"/>
  <c r="F49" i="50" s="1"/>
  <c r="G48" i="50"/>
  <c r="F48" i="50"/>
  <c r="G47" i="50"/>
  <c r="F47" i="50" s="1"/>
  <c r="G46" i="50"/>
  <c r="F46" i="50"/>
  <c r="G45" i="50"/>
  <c r="F45" i="50" s="1"/>
  <c r="G44" i="50"/>
  <c r="F44" i="50"/>
  <c r="G42" i="50"/>
  <c r="F42" i="50"/>
  <c r="G41" i="50"/>
  <c r="F41" i="50" s="1"/>
  <c r="G40" i="50"/>
  <c r="F40" i="50"/>
  <c r="G39" i="50"/>
  <c r="F39" i="50" s="1"/>
  <c r="G38" i="50"/>
  <c r="F38" i="50"/>
  <c r="G37" i="50"/>
  <c r="F37" i="50" s="1"/>
  <c r="G36" i="50"/>
  <c r="F36" i="50"/>
  <c r="G35" i="50"/>
  <c r="F35" i="50" s="1"/>
  <c r="G34" i="50"/>
  <c r="F34" i="50"/>
  <c r="G33" i="50"/>
  <c r="F33" i="50" s="1"/>
  <c r="D33" i="50"/>
  <c r="G32" i="50"/>
  <c r="F32" i="50"/>
  <c r="G31" i="50"/>
  <c r="F31" i="50" s="1"/>
  <c r="G29" i="50"/>
  <c r="F29" i="50" s="1"/>
  <c r="D29" i="50"/>
  <c r="D42" i="50" s="1"/>
  <c r="C29" i="50"/>
  <c r="G28" i="50"/>
  <c r="F28" i="50"/>
  <c r="D28" i="50"/>
  <c r="C28" i="50" s="1"/>
  <c r="G27" i="50"/>
  <c r="F27" i="50" s="1"/>
  <c r="D27" i="50"/>
  <c r="D40" i="50" s="1"/>
  <c r="C27" i="50"/>
  <c r="G26" i="50"/>
  <c r="F26" i="50"/>
  <c r="D26" i="50"/>
  <c r="C26" i="50" s="1"/>
  <c r="G25" i="50"/>
  <c r="F25" i="50" s="1"/>
  <c r="D25" i="50"/>
  <c r="D38" i="50" s="1"/>
  <c r="C25" i="50"/>
  <c r="G24" i="50"/>
  <c r="F24" i="50"/>
  <c r="D24" i="50"/>
  <c r="G23" i="50"/>
  <c r="F23" i="50" s="1"/>
  <c r="D23" i="50"/>
  <c r="D36" i="50" s="1"/>
  <c r="C23" i="50"/>
  <c r="G22" i="50"/>
  <c r="F22" i="50"/>
  <c r="D22" i="50"/>
  <c r="C22" i="50" s="1"/>
  <c r="G21" i="50"/>
  <c r="F21" i="50" s="1"/>
  <c r="D21" i="50"/>
  <c r="D34" i="50" s="1"/>
  <c r="C21" i="50"/>
  <c r="G20" i="50"/>
  <c r="F20" i="50"/>
  <c r="D20" i="50"/>
  <c r="C20" i="50" s="1"/>
  <c r="G19" i="50"/>
  <c r="F19" i="50" s="1"/>
  <c r="D19" i="50"/>
  <c r="D32" i="50" s="1"/>
  <c r="C19" i="50"/>
  <c r="G18" i="50"/>
  <c r="F18" i="50"/>
  <c r="D18" i="50"/>
  <c r="C18" i="50" s="1"/>
  <c r="A17" i="50" s="1"/>
  <c r="G16" i="50"/>
  <c r="F16" i="50"/>
  <c r="C16" i="50"/>
  <c r="G15" i="50"/>
  <c r="F15" i="50"/>
  <c r="C15" i="50"/>
  <c r="G14" i="50"/>
  <c r="F14" i="50"/>
  <c r="C14" i="50"/>
  <c r="G13" i="50"/>
  <c r="F13" i="50"/>
  <c r="C13" i="50"/>
  <c r="G12" i="50"/>
  <c r="F12" i="50" s="1"/>
  <c r="C12" i="50"/>
  <c r="G11" i="50"/>
  <c r="F11" i="50" s="1"/>
  <c r="C11" i="50"/>
  <c r="G10" i="50"/>
  <c r="F10" i="50" s="1"/>
  <c r="C10" i="50"/>
  <c r="G9" i="50"/>
  <c r="F9" i="50" s="1"/>
  <c r="C9" i="50"/>
  <c r="G8" i="50"/>
  <c r="F8" i="50"/>
  <c r="C8" i="50"/>
  <c r="G7" i="50"/>
  <c r="F7" i="50"/>
  <c r="C7" i="50"/>
  <c r="G6" i="50"/>
  <c r="F6" i="50"/>
  <c r="C6" i="50"/>
  <c r="G5" i="50"/>
  <c r="F5" i="50"/>
  <c r="C5" i="50"/>
  <c r="A4" i="50"/>
  <c r="K120" i="49"/>
  <c r="G120" i="49"/>
  <c r="F120" i="49" s="1"/>
  <c r="C120" i="49"/>
  <c r="K119" i="49"/>
  <c r="G119" i="49"/>
  <c r="F119" i="49"/>
  <c r="C119" i="49"/>
  <c r="K118" i="49"/>
  <c r="G118" i="49"/>
  <c r="F118" i="49" s="1"/>
  <c r="C118" i="49"/>
  <c r="K117" i="49"/>
  <c r="G117" i="49"/>
  <c r="F117" i="49"/>
  <c r="C117" i="49"/>
  <c r="K116" i="49"/>
  <c r="G116" i="49"/>
  <c r="F116" i="49" s="1"/>
  <c r="C116" i="49"/>
  <c r="K115" i="49"/>
  <c r="G115" i="49"/>
  <c r="F115" i="49"/>
  <c r="C115" i="49"/>
  <c r="K114" i="49"/>
  <c r="G114" i="49"/>
  <c r="F114" i="49" s="1"/>
  <c r="C114" i="49"/>
  <c r="K113" i="49"/>
  <c r="G113" i="49"/>
  <c r="F113" i="49"/>
  <c r="C113" i="49"/>
  <c r="K112" i="49"/>
  <c r="G112" i="49"/>
  <c r="F112" i="49" s="1"/>
  <c r="C112" i="49"/>
  <c r="K111" i="49"/>
  <c r="G111" i="49"/>
  <c r="F111" i="49"/>
  <c r="C111" i="49"/>
  <c r="K110" i="49"/>
  <c r="G110" i="49"/>
  <c r="F110" i="49" s="1"/>
  <c r="C110" i="49"/>
  <c r="K109" i="49"/>
  <c r="G109" i="49"/>
  <c r="F109" i="49"/>
  <c r="C109" i="49"/>
  <c r="G107" i="49"/>
  <c r="F107" i="49"/>
  <c r="G106" i="49"/>
  <c r="F106" i="49" s="1"/>
  <c r="G105" i="49"/>
  <c r="F105" i="49"/>
  <c r="G104" i="49"/>
  <c r="F104" i="49" s="1"/>
  <c r="G103" i="49"/>
  <c r="F103" i="49"/>
  <c r="G102" i="49"/>
  <c r="F102" i="49" s="1"/>
  <c r="G101" i="49"/>
  <c r="F101" i="49"/>
  <c r="G100" i="49"/>
  <c r="F100" i="49" s="1"/>
  <c r="G99" i="49"/>
  <c r="F99" i="49"/>
  <c r="G98" i="49"/>
  <c r="F98" i="49" s="1"/>
  <c r="G97" i="49"/>
  <c r="F97" i="49"/>
  <c r="G96" i="49"/>
  <c r="F96" i="49" s="1"/>
  <c r="G94" i="49"/>
  <c r="F94" i="49" s="1"/>
  <c r="G93" i="49"/>
  <c r="F93" i="49"/>
  <c r="G92" i="49"/>
  <c r="F92" i="49" s="1"/>
  <c r="G91" i="49"/>
  <c r="F91" i="49"/>
  <c r="G90" i="49"/>
  <c r="F90" i="49" s="1"/>
  <c r="G89" i="49"/>
  <c r="F89" i="49"/>
  <c r="G88" i="49"/>
  <c r="F88" i="49" s="1"/>
  <c r="G87" i="49"/>
  <c r="F87" i="49"/>
  <c r="G86" i="49"/>
  <c r="F86" i="49" s="1"/>
  <c r="G85" i="49"/>
  <c r="F85" i="49"/>
  <c r="G84" i="49"/>
  <c r="F84" i="49" s="1"/>
  <c r="G83" i="49"/>
  <c r="F83" i="49"/>
  <c r="G81" i="49"/>
  <c r="F81" i="49"/>
  <c r="G80" i="49"/>
  <c r="F80" i="49"/>
  <c r="G79" i="49"/>
  <c r="F79" i="49"/>
  <c r="G78" i="49"/>
  <c r="F78" i="49"/>
  <c r="G77" i="49"/>
  <c r="F77" i="49"/>
  <c r="G76" i="49"/>
  <c r="F76" i="49"/>
  <c r="G75" i="49"/>
  <c r="F75" i="49"/>
  <c r="G74" i="49"/>
  <c r="F74" i="49"/>
  <c r="G73" i="49"/>
  <c r="F73" i="49"/>
  <c r="G72" i="49"/>
  <c r="F72" i="49"/>
  <c r="G71" i="49"/>
  <c r="F71" i="49"/>
  <c r="G70" i="49"/>
  <c r="F70" i="49" s="1"/>
  <c r="G68" i="49"/>
  <c r="F68" i="49"/>
  <c r="G67" i="49"/>
  <c r="F67" i="49" s="1"/>
  <c r="G66" i="49"/>
  <c r="F66" i="49"/>
  <c r="G65" i="49"/>
  <c r="F65" i="49" s="1"/>
  <c r="G64" i="49"/>
  <c r="F64" i="49"/>
  <c r="G63" i="49"/>
  <c r="F63" i="49" s="1"/>
  <c r="G62" i="49"/>
  <c r="F62" i="49"/>
  <c r="G61" i="49"/>
  <c r="F61" i="49" s="1"/>
  <c r="G60" i="49"/>
  <c r="F60" i="49"/>
  <c r="G59" i="49"/>
  <c r="F59" i="49" s="1"/>
  <c r="G58" i="49"/>
  <c r="F58" i="49"/>
  <c r="G57" i="49"/>
  <c r="F57" i="49" s="1"/>
  <c r="G55" i="49"/>
  <c r="F55" i="49" s="1"/>
  <c r="G54" i="49"/>
  <c r="F54" i="49"/>
  <c r="G53" i="49"/>
  <c r="F53" i="49" s="1"/>
  <c r="G52" i="49"/>
  <c r="F52" i="49"/>
  <c r="G51" i="49"/>
  <c r="F51" i="49" s="1"/>
  <c r="G50" i="49"/>
  <c r="F50" i="49"/>
  <c r="G49" i="49"/>
  <c r="F49" i="49" s="1"/>
  <c r="G48" i="49"/>
  <c r="F48" i="49"/>
  <c r="G47" i="49"/>
  <c r="F47" i="49" s="1"/>
  <c r="G46" i="49"/>
  <c r="F46" i="49"/>
  <c r="G45" i="49"/>
  <c r="F45" i="49" s="1"/>
  <c r="G44" i="49"/>
  <c r="F44" i="49"/>
  <c r="G42" i="49"/>
  <c r="F42" i="49"/>
  <c r="D42" i="49"/>
  <c r="C42" i="49" s="1"/>
  <c r="G41" i="49"/>
  <c r="F41" i="49" s="1"/>
  <c r="G40" i="49"/>
  <c r="F40" i="49"/>
  <c r="D40" i="49"/>
  <c r="C40" i="49" s="1"/>
  <c r="G39" i="49"/>
  <c r="F39" i="49" s="1"/>
  <c r="G38" i="49"/>
  <c r="F38" i="49"/>
  <c r="D38" i="49"/>
  <c r="C38" i="49" s="1"/>
  <c r="G37" i="49"/>
  <c r="F37" i="49" s="1"/>
  <c r="G36" i="49"/>
  <c r="F36" i="49"/>
  <c r="D36" i="49"/>
  <c r="C36" i="49" s="1"/>
  <c r="G35" i="49"/>
  <c r="F35" i="49" s="1"/>
  <c r="G34" i="49"/>
  <c r="F34" i="49"/>
  <c r="D34" i="49"/>
  <c r="G33" i="49"/>
  <c r="F33" i="49" s="1"/>
  <c r="G32" i="49"/>
  <c r="F32" i="49"/>
  <c r="D32" i="49"/>
  <c r="C32" i="49" s="1"/>
  <c r="G31" i="49"/>
  <c r="F31" i="49" s="1"/>
  <c r="G29" i="49"/>
  <c r="F29" i="49" s="1"/>
  <c r="D29" i="49"/>
  <c r="C29" i="49"/>
  <c r="G28" i="49"/>
  <c r="F28" i="49"/>
  <c r="D28" i="49"/>
  <c r="G27" i="49"/>
  <c r="F27" i="49"/>
  <c r="D27" i="49"/>
  <c r="C27" i="49"/>
  <c r="G26" i="49"/>
  <c r="F26" i="49"/>
  <c r="D26" i="49"/>
  <c r="G25" i="49"/>
  <c r="F25" i="49"/>
  <c r="D25" i="49"/>
  <c r="C25" i="49"/>
  <c r="G24" i="49"/>
  <c r="F24" i="49"/>
  <c r="D24" i="49"/>
  <c r="G23" i="49"/>
  <c r="F23" i="49"/>
  <c r="D23" i="49"/>
  <c r="C23" i="49"/>
  <c r="G22" i="49"/>
  <c r="F22" i="49"/>
  <c r="D22" i="49"/>
  <c r="G21" i="49"/>
  <c r="F21" i="49"/>
  <c r="D21" i="49"/>
  <c r="C21" i="49"/>
  <c r="G20" i="49"/>
  <c r="F20" i="49"/>
  <c r="D20" i="49"/>
  <c r="G19" i="49"/>
  <c r="F19" i="49" s="1"/>
  <c r="D19" i="49"/>
  <c r="C19" i="49"/>
  <c r="G18" i="49"/>
  <c r="F18" i="49"/>
  <c r="D18" i="49"/>
  <c r="G16" i="49"/>
  <c r="F16" i="49" s="1"/>
  <c r="C16" i="49"/>
  <c r="G15" i="49"/>
  <c r="F15" i="49"/>
  <c r="C15" i="49"/>
  <c r="G14" i="49"/>
  <c r="F14" i="49"/>
  <c r="C14" i="49"/>
  <c r="G13" i="49"/>
  <c r="F13" i="49"/>
  <c r="C13" i="49"/>
  <c r="G12" i="49"/>
  <c r="F12" i="49"/>
  <c r="C12" i="49"/>
  <c r="G11" i="49"/>
  <c r="F11" i="49" s="1"/>
  <c r="C11" i="49"/>
  <c r="G10" i="49"/>
  <c r="F10" i="49" s="1"/>
  <c r="C10" i="49"/>
  <c r="G9" i="49"/>
  <c r="F9" i="49" s="1"/>
  <c r="C9" i="49"/>
  <c r="G8" i="49"/>
  <c r="F8" i="49" s="1"/>
  <c r="C8" i="49"/>
  <c r="G7" i="49"/>
  <c r="F7" i="49"/>
  <c r="C7" i="49"/>
  <c r="G6" i="49"/>
  <c r="F6" i="49"/>
  <c r="C6" i="49"/>
  <c r="G5" i="49"/>
  <c r="F5" i="49"/>
  <c r="C5" i="49"/>
  <c r="A4" i="49"/>
  <c r="K133" i="48"/>
  <c r="G133" i="48"/>
  <c r="F133" i="48"/>
  <c r="C133" i="48"/>
  <c r="K132" i="48"/>
  <c r="G132" i="48"/>
  <c r="F132" i="48"/>
  <c r="C132" i="48"/>
  <c r="K131" i="48"/>
  <c r="G131" i="48"/>
  <c r="F131" i="48"/>
  <c r="C131" i="48"/>
  <c r="K130" i="48"/>
  <c r="G130" i="48"/>
  <c r="F130" i="48"/>
  <c r="C130" i="48"/>
  <c r="K129" i="48"/>
  <c r="G129" i="48"/>
  <c r="F129" i="48"/>
  <c r="C129" i="48"/>
  <c r="K128" i="48"/>
  <c r="G128" i="48"/>
  <c r="F128" i="48"/>
  <c r="C128" i="48"/>
  <c r="K127" i="48"/>
  <c r="G127" i="48"/>
  <c r="F127" i="48"/>
  <c r="C127" i="48"/>
  <c r="K126" i="48"/>
  <c r="G126" i="48"/>
  <c r="F126" i="48"/>
  <c r="C126" i="48"/>
  <c r="K125" i="48"/>
  <c r="G125" i="48"/>
  <c r="F125" i="48"/>
  <c r="C125" i="48"/>
  <c r="K124" i="48"/>
  <c r="G124" i="48"/>
  <c r="F124" i="48"/>
  <c r="C124" i="48"/>
  <c r="K123" i="48"/>
  <c r="G123" i="48"/>
  <c r="F123" i="48"/>
  <c r="C123" i="48"/>
  <c r="K122" i="48"/>
  <c r="G122" i="48"/>
  <c r="F122" i="48"/>
  <c r="C122" i="48"/>
  <c r="G120" i="48"/>
  <c r="F120" i="48"/>
  <c r="G119" i="48"/>
  <c r="F119" i="48" s="1"/>
  <c r="G118" i="48"/>
  <c r="F118" i="48"/>
  <c r="G117" i="48"/>
  <c r="F117" i="48" s="1"/>
  <c r="G116" i="48"/>
  <c r="F116" i="48"/>
  <c r="G115" i="48"/>
  <c r="F115" i="48" s="1"/>
  <c r="G114" i="48"/>
  <c r="F114" i="48"/>
  <c r="G113" i="48"/>
  <c r="F113" i="48" s="1"/>
  <c r="G112" i="48"/>
  <c r="F112" i="48"/>
  <c r="G111" i="48"/>
  <c r="F111" i="48" s="1"/>
  <c r="G110" i="48"/>
  <c r="F110" i="48"/>
  <c r="G109" i="48"/>
  <c r="F109" i="48" s="1"/>
  <c r="G107" i="48"/>
  <c r="F107" i="48" s="1"/>
  <c r="G106" i="48"/>
  <c r="F106" i="48"/>
  <c r="G105" i="48"/>
  <c r="F105" i="48" s="1"/>
  <c r="G104" i="48"/>
  <c r="F104" i="48"/>
  <c r="G103" i="48"/>
  <c r="F103" i="48"/>
  <c r="G102" i="48"/>
  <c r="F102" i="48"/>
  <c r="G101" i="48"/>
  <c r="F101" i="48"/>
  <c r="G100" i="48"/>
  <c r="F100" i="48"/>
  <c r="G99" i="48"/>
  <c r="F99" i="48"/>
  <c r="G98" i="48"/>
  <c r="F98" i="48"/>
  <c r="G97" i="48"/>
  <c r="F97" i="48"/>
  <c r="G96" i="48"/>
  <c r="F96" i="48"/>
  <c r="G94" i="48"/>
  <c r="F94" i="48" s="1"/>
  <c r="G93" i="48"/>
  <c r="F93" i="48" s="1"/>
  <c r="G92" i="48"/>
  <c r="F92" i="48" s="1"/>
  <c r="G91" i="48"/>
  <c r="F91" i="48"/>
  <c r="G90" i="48"/>
  <c r="F90" i="48" s="1"/>
  <c r="G89" i="48"/>
  <c r="F89" i="48" s="1"/>
  <c r="G88" i="48"/>
  <c r="F88" i="48" s="1"/>
  <c r="G87" i="48"/>
  <c r="F87" i="48"/>
  <c r="G86" i="48"/>
  <c r="F86" i="48" s="1"/>
  <c r="G85" i="48"/>
  <c r="F85" i="48" s="1"/>
  <c r="G84" i="48"/>
  <c r="F84" i="48" s="1"/>
  <c r="G83" i="48"/>
  <c r="F83" i="48"/>
  <c r="G81" i="48"/>
  <c r="F81" i="48"/>
  <c r="G80" i="48"/>
  <c r="F80" i="48" s="1"/>
  <c r="G79" i="48"/>
  <c r="F79" i="48"/>
  <c r="G78" i="48"/>
  <c r="F78" i="48" s="1"/>
  <c r="G77" i="48"/>
  <c r="F77" i="48"/>
  <c r="G76" i="48"/>
  <c r="F76" i="48" s="1"/>
  <c r="G75" i="48"/>
  <c r="F75" i="48"/>
  <c r="G74" i="48"/>
  <c r="F74" i="48" s="1"/>
  <c r="D74" i="48"/>
  <c r="G73" i="48"/>
  <c r="F73" i="48"/>
  <c r="G72" i="48"/>
  <c r="F72" i="48" s="1"/>
  <c r="G71" i="48"/>
  <c r="F71" i="48"/>
  <c r="G70" i="48"/>
  <c r="F70" i="48" s="1"/>
  <c r="G68" i="48"/>
  <c r="F68" i="48" s="1"/>
  <c r="G67" i="48"/>
  <c r="F67" i="48"/>
  <c r="G66" i="48"/>
  <c r="F66" i="48" s="1"/>
  <c r="G65" i="48"/>
  <c r="F65" i="48"/>
  <c r="G64" i="48"/>
  <c r="F64" i="48" s="1"/>
  <c r="G63" i="48"/>
  <c r="F63" i="48"/>
  <c r="D63" i="48"/>
  <c r="G62" i="48"/>
  <c r="F62" i="48" s="1"/>
  <c r="G61" i="48"/>
  <c r="F61" i="48"/>
  <c r="D61" i="48"/>
  <c r="C61" i="48" s="1"/>
  <c r="G60" i="48"/>
  <c r="F60" i="48" s="1"/>
  <c r="G59" i="48"/>
  <c r="F59" i="48"/>
  <c r="G58" i="48"/>
  <c r="F58" i="48" s="1"/>
  <c r="G57" i="48"/>
  <c r="F57" i="48"/>
  <c r="G55" i="48"/>
  <c r="F55" i="48"/>
  <c r="G54" i="48"/>
  <c r="F54" i="48"/>
  <c r="G53" i="48"/>
  <c r="F53" i="48"/>
  <c r="G52" i="48"/>
  <c r="F52" i="48" s="1"/>
  <c r="G51" i="48"/>
  <c r="F51" i="48"/>
  <c r="G50" i="48"/>
  <c r="F50" i="48" s="1"/>
  <c r="G49" i="48"/>
  <c r="F49" i="48"/>
  <c r="G48" i="48"/>
  <c r="F48" i="48"/>
  <c r="G47" i="48"/>
  <c r="F47" i="48"/>
  <c r="D47" i="48"/>
  <c r="C47" i="48" s="1"/>
  <c r="G46" i="48"/>
  <c r="F46" i="48"/>
  <c r="G45" i="48"/>
  <c r="F45" i="48"/>
  <c r="D45" i="48"/>
  <c r="C45" i="48" s="1"/>
  <c r="G44" i="48"/>
  <c r="F44" i="48"/>
  <c r="G42" i="48"/>
  <c r="F42" i="48" s="1"/>
  <c r="G41" i="48"/>
  <c r="F41" i="48" s="1"/>
  <c r="D41" i="48"/>
  <c r="D54" i="48" s="1"/>
  <c r="C54" i="48" s="1"/>
  <c r="G40" i="48"/>
  <c r="F40" i="48"/>
  <c r="G39" i="48"/>
  <c r="F39" i="48" s="1"/>
  <c r="D39" i="48"/>
  <c r="D52" i="48" s="1"/>
  <c r="C52" i="48" s="1"/>
  <c r="G38" i="48"/>
  <c r="F38" i="48" s="1"/>
  <c r="G37" i="48"/>
  <c r="F37" i="48" s="1"/>
  <c r="D37" i="48"/>
  <c r="D50" i="48" s="1"/>
  <c r="C50" i="48" s="1"/>
  <c r="G36" i="48"/>
  <c r="F36" i="48"/>
  <c r="G35" i="48"/>
  <c r="F35" i="48" s="1"/>
  <c r="D35" i="48"/>
  <c r="D48" i="48" s="1"/>
  <c r="C48" i="48" s="1"/>
  <c r="G34" i="48"/>
  <c r="F34" i="48"/>
  <c r="C34" i="48"/>
  <c r="G33" i="48"/>
  <c r="F33" i="48" s="1"/>
  <c r="D33" i="48"/>
  <c r="D46" i="48" s="1"/>
  <c r="G32" i="48"/>
  <c r="F32" i="48"/>
  <c r="G31" i="48"/>
  <c r="F31" i="48" s="1"/>
  <c r="D31" i="48"/>
  <c r="D44" i="48" s="1"/>
  <c r="C44" i="48" s="1"/>
  <c r="A43" i="48" s="1"/>
  <c r="G29" i="48"/>
  <c r="F29" i="48" s="1"/>
  <c r="D29" i="48"/>
  <c r="G28" i="48"/>
  <c r="F28" i="48"/>
  <c r="D28" i="48"/>
  <c r="C28" i="48"/>
  <c r="G27" i="48"/>
  <c r="F27" i="48" s="1"/>
  <c r="D27" i="48"/>
  <c r="G26" i="48"/>
  <c r="F26" i="48"/>
  <c r="D26" i="48"/>
  <c r="C26" i="48"/>
  <c r="G25" i="48"/>
  <c r="F25" i="48" s="1"/>
  <c r="D25" i="48"/>
  <c r="D38" i="48" s="1"/>
  <c r="C38" i="48" s="1"/>
  <c r="C25" i="48"/>
  <c r="G24" i="48"/>
  <c r="F24" i="48"/>
  <c r="D24" i="48"/>
  <c r="C24" i="48"/>
  <c r="G23" i="48"/>
  <c r="F23" i="48" s="1"/>
  <c r="D23" i="48"/>
  <c r="D36" i="48" s="1"/>
  <c r="C36" i="48" s="1"/>
  <c r="C23" i="48"/>
  <c r="G22" i="48"/>
  <c r="F22" i="48"/>
  <c r="D22" i="48"/>
  <c r="C22" i="48"/>
  <c r="G21" i="48"/>
  <c r="F21" i="48" s="1"/>
  <c r="D21" i="48"/>
  <c r="D34" i="48" s="1"/>
  <c r="C21" i="48"/>
  <c r="G20" i="48"/>
  <c r="F20" i="48"/>
  <c r="D20" i="48"/>
  <c r="C20" i="48"/>
  <c r="G19" i="48"/>
  <c r="F19" i="48" s="1"/>
  <c r="D19" i="48"/>
  <c r="D32" i="48" s="1"/>
  <c r="C32" i="48" s="1"/>
  <c r="C19" i="48"/>
  <c r="G18" i="48"/>
  <c r="F18" i="48"/>
  <c r="D18" i="48"/>
  <c r="C18" i="48"/>
  <c r="A17" i="48" s="1"/>
  <c r="G16" i="48"/>
  <c r="F16" i="48"/>
  <c r="C16" i="48"/>
  <c r="G15" i="48"/>
  <c r="F15" i="48"/>
  <c r="C15" i="48"/>
  <c r="G14" i="48"/>
  <c r="F14" i="48" s="1"/>
  <c r="C14" i="48"/>
  <c r="G13" i="48"/>
  <c r="F13" i="48"/>
  <c r="C13" i="48"/>
  <c r="G12" i="48"/>
  <c r="F12" i="48" s="1"/>
  <c r="C12" i="48"/>
  <c r="G11" i="48"/>
  <c r="F11" i="48" s="1"/>
  <c r="C11" i="48"/>
  <c r="G10" i="48"/>
  <c r="F10" i="48" s="1"/>
  <c r="C10" i="48"/>
  <c r="G9" i="48"/>
  <c r="F9" i="48"/>
  <c r="C9" i="48"/>
  <c r="G8" i="48"/>
  <c r="F8" i="48"/>
  <c r="C8" i="48"/>
  <c r="G7" i="48"/>
  <c r="F7" i="48"/>
  <c r="C7" i="48"/>
  <c r="G6" i="48"/>
  <c r="F6" i="48"/>
  <c r="C6" i="48"/>
  <c r="G5" i="48"/>
  <c r="F5" i="48" s="1"/>
  <c r="C5" i="48"/>
  <c r="A4" i="48"/>
  <c r="K133" i="47"/>
  <c r="G133" i="47"/>
  <c r="F133" i="47" s="1"/>
  <c r="C133" i="47"/>
  <c r="K132" i="47"/>
  <c r="G132" i="47"/>
  <c r="F132" i="47"/>
  <c r="C132" i="47"/>
  <c r="K131" i="47"/>
  <c r="G131" i="47"/>
  <c r="F131" i="47" s="1"/>
  <c r="C131" i="47"/>
  <c r="K130" i="47"/>
  <c r="G130" i="47"/>
  <c r="F130" i="47"/>
  <c r="C130" i="47"/>
  <c r="K129" i="47"/>
  <c r="G129" i="47"/>
  <c r="F129" i="47" s="1"/>
  <c r="C129" i="47"/>
  <c r="K128" i="47"/>
  <c r="G128" i="47"/>
  <c r="F128" i="47"/>
  <c r="C128" i="47"/>
  <c r="K127" i="47"/>
  <c r="G127" i="47"/>
  <c r="F127" i="47" s="1"/>
  <c r="C127" i="47"/>
  <c r="K126" i="47"/>
  <c r="G126" i="47"/>
  <c r="F126" i="47"/>
  <c r="C126" i="47"/>
  <c r="K125" i="47"/>
  <c r="G125" i="47"/>
  <c r="F125" i="47" s="1"/>
  <c r="C125" i="47"/>
  <c r="K124" i="47"/>
  <c r="G124" i="47"/>
  <c r="F124" i="47"/>
  <c r="C124" i="47"/>
  <c r="K123" i="47"/>
  <c r="G123" i="47"/>
  <c r="F123" i="47" s="1"/>
  <c r="C123" i="47"/>
  <c r="K122" i="47"/>
  <c r="G122" i="47"/>
  <c r="F122" i="47"/>
  <c r="C122" i="47"/>
  <c r="G120" i="47"/>
  <c r="F120" i="47"/>
  <c r="G119" i="47"/>
  <c r="F119" i="47" s="1"/>
  <c r="G118" i="47"/>
  <c r="F118" i="47"/>
  <c r="G117" i="47"/>
  <c r="F117" i="47" s="1"/>
  <c r="G116" i="47"/>
  <c r="F116" i="47" s="1"/>
  <c r="G115" i="47"/>
  <c r="F115" i="47" s="1"/>
  <c r="G114" i="47"/>
  <c r="F114" i="47"/>
  <c r="G113" i="47"/>
  <c r="F113" i="47" s="1"/>
  <c r="G112" i="47"/>
  <c r="F112" i="47" s="1"/>
  <c r="G111" i="47"/>
  <c r="F111" i="47" s="1"/>
  <c r="G110" i="47"/>
  <c r="F110" i="47"/>
  <c r="G109" i="47"/>
  <c r="F109" i="47" s="1"/>
  <c r="G107" i="47"/>
  <c r="F107" i="47" s="1"/>
  <c r="G106" i="47"/>
  <c r="F106" i="47"/>
  <c r="G105" i="47"/>
  <c r="F105" i="47" s="1"/>
  <c r="G104" i="47"/>
  <c r="F104" i="47"/>
  <c r="G103" i="47"/>
  <c r="F103" i="47" s="1"/>
  <c r="G102" i="47"/>
  <c r="F102" i="47"/>
  <c r="G101" i="47"/>
  <c r="F101" i="47" s="1"/>
  <c r="G100" i="47"/>
  <c r="F100" i="47"/>
  <c r="G99" i="47"/>
  <c r="F99" i="47" s="1"/>
  <c r="G98" i="47"/>
  <c r="F98" i="47"/>
  <c r="G97" i="47"/>
  <c r="F97" i="47" s="1"/>
  <c r="G96" i="47"/>
  <c r="F96" i="47"/>
  <c r="G94" i="47"/>
  <c r="F94" i="47"/>
  <c r="G93" i="47"/>
  <c r="F93" i="47" s="1"/>
  <c r="G92" i="47"/>
  <c r="F92" i="47"/>
  <c r="G91" i="47"/>
  <c r="F91" i="47" s="1"/>
  <c r="G90" i="47"/>
  <c r="F90" i="47"/>
  <c r="G89" i="47"/>
  <c r="F89" i="47" s="1"/>
  <c r="G88" i="47"/>
  <c r="F88" i="47"/>
  <c r="G87" i="47"/>
  <c r="F87" i="47" s="1"/>
  <c r="G86" i="47"/>
  <c r="F86" i="47"/>
  <c r="G85" i="47"/>
  <c r="F85" i="47" s="1"/>
  <c r="G84" i="47"/>
  <c r="F84" i="47"/>
  <c r="G83" i="47"/>
  <c r="F83" i="47" s="1"/>
  <c r="G81" i="47"/>
  <c r="F81" i="47"/>
  <c r="G80" i="47"/>
  <c r="F80" i="47"/>
  <c r="G79" i="47"/>
  <c r="F79" i="47"/>
  <c r="G78" i="47"/>
  <c r="F78" i="47"/>
  <c r="G77" i="47"/>
  <c r="F77" i="47" s="1"/>
  <c r="G76" i="47"/>
  <c r="F76" i="47"/>
  <c r="G75" i="47"/>
  <c r="F75" i="47" s="1"/>
  <c r="G74" i="47"/>
  <c r="F74" i="47"/>
  <c r="G73" i="47"/>
  <c r="F73" i="47"/>
  <c r="G72" i="47"/>
  <c r="F72" i="47"/>
  <c r="G71" i="47"/>
  <c r="F71" i="47"/>
  <c r="G70" i="47"/>
  <c r="F70" i="47"/>
  <c r="G68" i="47"/>
  <c r="F68" i="47" s="1"/>
  <c r="G67" i="47"/>
  <c r="F67" i="47"/>
  <c r="C67" i="47"/>
  <c r="G66" i="47"/>
  <c r="F66" i="47" s="1"/>
  <c r="G65" i="47"/>
  <c r="F65" i="47" s="1"/>
  <c r="G64" i="47"/>
  <c r="F64" i="47" s="1"/>
  <c r="G63" i="47"/>
  <c r="F63" i="47"/>
  <c r="G62" i="47"/>
  <c r="F62" i="47" s="1"/>
  <c r="G61" i="47"/>
  <c r="F61" i="47"/>
  <c r="G60" i="47"/>
  <c r="F60" i="47" s="1"/>
  <c r="G59" i="47"/>
  <c r="F59" i="47"/>
  <c r="G58" i="47"/>
  <c r="F58" i="47" s="1"/>
  <c r="G57" i="47"/>
  <c r="F57" i="47"/>
  <c r="G55" i="47"/>
  <c r="F55" i="47"/>
  <c r="G54" i="47"/>
  <c r="F54" i="47" s="1"/>
  <c r="D54" i="47"/>
  <c r="D67" i="47" s="1"/>
  <c r="D80" i="47" s="1"/>
  <c r="C54" i="47"/>
  <c r="G53" i="47"/>
  <c r="F53" i="47"/>
  <c r="G52" i="47"/>
  <c r="F52" i="47" s="1"/>
  <c r="G51" i="47"/>
  <c r="F51" i="47"/>
  <c r="G50" i="47"/>
  <c r="F50" i="47" s="1"/>
  <c r="G49" i="47"/>
  <c r="F49" i="47"/>
  <c r="G48" i="47"/>
  <c r="F48" i="47" s="1"/>
  <c r="D48" i="47"/>
  <c r="G47" i="47"/>
  <c r="F47" i="47"/>
  <c r="G46" i="47"/>
  <c r="F46" i="47" s="1"/>
  <c r="D46" i="47"/>
  <c r="D59" i="47" s="1"/>
  <c r="D72" i="47" s="1"/>
  <c r="C46" i="47"/>
  <c r="G45" i="47"/>
  <c r="F45" i="47"/>
  <c r="G44" i="47"/>
  <c r="F44" i="47" s="1"/>
  <c r="G42" i="47"/>
  <c r="F42" i="47" s="1"/>
  <c r="D42" i="47"/>
  <c r="D55" i="47" s="1"/>
  <c r="G41" i="47"/>
  <c r="F41" i="47"/>
  <c r="D41" i="47"/>
  <c r="C41" i="47" s="1"/>
  <c r="G40" i="47"/>
  <c r="F40" i="47" s="1"/>
  <c r="D40" i="47"/>
  <c r="D53" i="47" s="1"/>
  <c r="D66" i="47" s="1"/>
  <c r="C40" i="47"/>
  <c r="G39" i="47"/>
  <c r="F39" i="47"/>
  <c r="D39" i="47"/>
  <c r="C39" i="47" s="1"/>
  <c r="G38" i="47"/>
  <c r="F38" i="47" s="1"/>
  <c r="G37" i="47"/>
  <c r="F37" i="47"/>
  <c r="D37" i="47"/>
  <c r="G36" i="47"/>
  <c r="F36" i="47" s="1"/>
  <c r="G35" i="47"/>
  <c r="F35" i="47"/>
  <c r="D35" i="47"/>
  <c r="C35" i="47" s="1"/>
  <c r="G34" i="47"/>
  <c r="F34" i="47" s="1"/>
  <c r="D34" i="47"/>
  <c r="D47" i="47" s="1"/>
  <c r="C47" i="47" s="1"/>
  <c r="G33" i="47"/>
  <c r="F33" i="47"/>
  <c r="D33" i="47"/>
  <c r="C33" i="47" s="1"/>
  <c r="G32" i="47"/>
  <c r="F32" i="47" s="1"/>
  <c r="G31" i="47"/>
  <c r="F31" i="47"/>
  <c r="D31" i="47"/>
  <c r="C31" i="47" s="1"/>
  <c r="A30" i="47" s="1"/>
  <c r="G29" i="47"/>
  <c r="F29" i="47"/>
  <c r="D29" i="47"/>
  <c r="C29" i="47" s="1"/>
  <c r="G28" i="47"/>
  <c r="F28" i="47"/>
  <c r="D28" i="47"/>
  <c r="C28" i="47"/>
  <c r="G27" i="47"/>
  <c r="F27" i="47"/>
  <c r="D27" i="47"/>
  <c r="C27" i="47" s="1"/>
  <c r="G26" i="47"/>
  <c r="F26" i="47"/>
  <c r="D26" i="47"/>
  <c r="C26" i="47"/>
  <c r="G25" i="47"/>
  <c r="F25" i="47"/>
  <c r="D25" i="47"/>
  <c r="C25" i="47" s="1"/>
  <c r="G24" i="47"/>
  <c r="F24" i="47"/>
  <c r="D24" i="47"/>
  <c r="C24" i="47"/>
  <c r="G23" i="47"/>
  <c r="F23" i="47"/>
  <c r="D23" i="47"/>
  <c r="C23" i="47" s="1"/>
  <c r="G22" i="47"/>
  <c r="F22" i="47" s="1"/>
  <c r="D22" i="47"/>
  <c r="C22" i="47"/>
  <c r="G21" i="47"/>
  <c r="F21" i="47"/>
  <c r="D21" i="47"/>
  <c r="C21" i="47" s="1"/>
  <c r="G20" i="47"/>
  <c r="F20" i="47" s="1"/>
  <c r="D20" i="47"/>
  <c r="C20" i="47"/>
  <c r="G19" i="47"/>
  <c r="F19" i="47"/>
  <c r="D19" i="47"/>
  <c r="G18" i="47"/>
  <c r="F18" i="47" s="1"/>
  <c r="D18" i="47"/>
  <c r="C18" i="47"/>
  <c r="A17" i="47" s="1"/>
  <c r="G16" i="47"/>
  <c r="F16" i="47"/>
  <c r="C16" i="47"/>
  <c r="G15" i="47"/>
  <c r="F15" i="47" s="1"/>
  <c r="C15" i="47"/>
  <c r="G14" i="47"/>
  <c r="F14" i="47" s="1"/>
  <c r="C14" i="47"/>
  <c r="G13" i="47"/>
  <c r="F13" i="47" s="1"/>
  <c r="C13" i="47"/>
  <c r="G12" i="47"/>
  <c r="F12" i="47" s="1"/>
  <c r="C12" i="47"/>
  <c r="G11" i="47"/>
  <c r="F11" i="47"/>
  <c r="C11" i="47"/>
  <c r="G10" i="47"/>
  <c r="F10" i="47"/>
  <c r="C10" i="47"/>
  <c r="G9" i="47"/>
  <c r="F9" i="47"/>
  <c r="C9" i="47"/>
  <c r="G8" i="47"/>
  <c r="F8" i="47"/>
  <c r="C8" i="47"/>
  <c r="G7" i="47"/>
  <c r="F7" i="47"/>
  <c r="C7" i="47"/>
  <c r="G6" i="47"/>
  <c r="F6" i="47" s="1"/>
  <c r="C6" i="47"/>
  <c r="G5" i="47"/>
  <c r="F5" i="47" s="1"/>
  <c r="C5" i="47"/>
  <c r="A4" i="47" s="1"/>
  <c r="K133" i="46"/>
  <c r="G133" i="46"/>
  <c r="F133" i="46"/>
  <c r="C133" i="46"/>
  <c r="K132" i="46"/>
  <c r="G132" i="46"/>
  <c r="F132" i="46" s="1"/>
  <c r="C132" i="46"/>
  <c r="K131" i="46"/>
  <c r="G131" i="46"/>
  <c r="F131" i="46"/>
  <c r="C131" i="46"/>
  <c r="K130" i="46"/>
  <c r="G130" i="46"/>
  <c r="F130" i="46" s="1"/>
  <c r="C130" i="46"/>
  <c r="K129" i="46"/>
  <c r="G129" i="46"/>
  <c r="F129" i="46"/>
  <c r="C129" i="46"/>
  <c r="K128" i="46"/>
  <c r="G128" i="46"/>
  <c r="F128" i="46" s="1"/>
  <c r="C128" i="46"/>
  <c r="K127" i="46"/>
  <c r="G127" i="46"/>
  <c r="F127" i="46"/>
  <c r="C127" i="46"/>
  <c r="K126" i="46"/>
  <c r="G126" i="46"/>
  <c r="F126" i="46" s="1"/>
  <c r="C126" i="46"/>
  <c r="K125" i="46"/>
  <c r="G125" i="46"/>
  <c r="F125" i="46"/>
  <c r="C125" i="46"/>
  <c r="K124" i="46"/>
  <c r="G124" i="46"/>
  <c r="F124" i="46" s="1"/>
  <c r="C124" i="46"/>
  <c r="K123" i="46"/>
  <c r="G123" i="46"/>
  <c r="F123" i="46"/>
  <c r="C123" i="46"/>
  <c r="K122" i="46"/>
  <c r="G122" i="46"/>
  <c r="F122" i="46" s="1"/>
  <c r="C122" i="46"/>
  <c r="G120" i="46"/>
  <c r="F120" i="46" s="1"/>
  <c r="G119" i="46"/>
  <c r="F119" i="46"/>
  <c r="G118" i="46"/>
  <c r="F118" i="46" s="1"/>
  <c r="G117" i="46"/>
  <c r="F117" i="46"/>
  <c r="G116" i="46"/>
  <c r="F116" i="46" s="1"/>
  <c r="G115" i="46"/>
  <c r="F115" i="46"/>
  <c r="G114" i="46"/>
  <c r="F114" i="46" s="1"/>
  <c r="G113" i="46"/>
  <c r="F113" i="46"/>
  <c r="G112" i="46"/>
  <c r="F112" i="46" s="1"/>
  <c r="G111" i="46"/>
  <c r="F111" i="46"/>
  <c r="G110" i="46"/>
  <c r="F110" i="46" s="1"/>
  <c r="G109" i="46"/>
  <c r="F109" i="46"/>
  <c r="G107" i="46"/>
  <c r="F107" i="46" s="1"/>
  <c r="G106" i="46"/>
  <c r="F106" i="46"/>
  <c r="G105" i="46"/>
  <c r="F105" i="46" s="1"/>
  <c r="G104" i="46"/>
  <c r="F104" i="46" s="1"/>
  <c r="G103" i="46"/>
  <c r="F103" i="46" s="1"/>
  <c r="G102" i="46"/>
  <c r="F102" i="46" s="1"/>
  <c r="G101" i="46"/>
  <c r="F101" i="46" s="1"/>
  <c r="G100" i="46"/>
  <c r="F100" i="46" s="1"/>
  <c r="G99" i="46"/>
  <c r="F99" i="46" s="1"/>
  <c r="G98" i="46"/>
  <c r="F98" i="46"/>
  <c r="G97" i="46"/>
  <c r="F97" i="46" s="1"/>
  <c r="G96" i="46"/>
  <c r="F96" i="46" s="1"/>
  <c r="G94" i="46"/>
  <c r="F94" i="46"/>
  <c r="G93" i="46"/>
  <c r="F93" i="46" s="1"/>
  <c r="G92" i="46"/>
  <c r="F92" i="46"/>
  <c r="G91" i="46"/>
  <c r="F91" i="46" s="1"/>
  <c r="G90" i="46"/>
  <c r="F90" i="46"/>
  <c r="G89" i="46"/>
  <c r="F89" i="46" s="1"/>
  <c r="G88" i="46"/>
  <c r="F88" i="46"/>
  <c r="G87" i="46"/>
  <c r="F87" i="46" s="1"/>
  <c r="G86" i="46"/>
  <c r="F86" i="46"/>
  <c r="G85" i="46"/>
  <c r="F85" i="46" s="1"/>
  <c r="G84" i="46"/>
  <c r="F84" i="46"/>
  <c r="G83" i="46"/>
  <c r="F83" i="46" s="1"/>
  <c r="G81" i="46"/>
  <c r="F81" i="46"/>
  <c r="G80" i="46"/>
  <c r="F80" i="46"/>
  <c r="G79" i="46"/>
  <c r="F79" i="46"/>
  <c r="G78" i="46"/>
  <c r="F78" i="46"/>
  <c r="G77" i="46"/>
  <c r="F77" i="46"/>
  <c r="G76" i="46"/>
  <c r="F76" i="46"/>
  <c r="G75" i="46"/>
  <c r="F75" i="46"/>
  <c r="G74" i="46"/>
  <c r="F74" i="46"/>
  <c r="G73" i="46"/>
  <c r="F73" i="46"/>
  <c r="G72" i="46"/>
  <c r="F72" i="46"/>
  <c r="G71" i="46"/>
  <c r="F71" i="46"/>
  <c r="G70" i="46"/>
  <c r="F70" i="46"/>
  <c r="G68" i="46"/>
  <c r="F68" i="46"/>
  <c r="G67" i="46"/>
  <c r="F67" i="46" s="1"/>
  <c r="G66" i="46"/>
  <c r="F66" i="46"/>
  <c r="G65" i="46"/>
  <c r="F65" i="46" s="1"/>
  <c r="G64" i="46"/>
  <c r="F64" i="46"/>
  <c r="G63" i="46"/>
  <c r="F63" i="46" s="1"/>
  <c r="G62" i="46"/>
  <c r="F62" i="46"/>
  <c r="G61" i="46"/>
  <c r="F61" i="46" s="1"/>
  <c r="G60" i="46"/>
  <c r="F60" i="46"/>
  <c r="G59" i="46"/>
  <c r="F59" i="46" s="1"/>
  <c r="G58" i="46"/>
  <c r="F58" i="46"/>
  <c r="G57" i="46"/>
  <c r="F57" i="46" s="1"/>
  <c r="G55" i="46"/>
  <c r="F55" i="46"/>
  <c r="G54" i="46"/>
  <c r="F54" i="46" s="1"/>
  <c r="G53" i="46"/>
  <c r="F53" i="46"/>
  <c r="G52" i="46"/>
  <c r="F52" i="46" s="1"/>
  <c r="G51" i="46"/>
  <c r="F51" i="46"/>
  <c r="G50" i="46"/>
  <c r="F50" i="46" s="1"/>
  <c r="G49" i="46"/>
  <c r="F49" i="46" s="1"/>
  <c r="G48" i="46"/>
  <c r="F48" i="46" s="1"/>
  <c r="G47" i="46"/>
  <c r="F47" i="46" s="1"/>
  <c r="G46" i="46"/>
  <c r="F46" i="46" s="1"/>
  <c r="G45" i="46"/>
  <c r="F45" i="46"/>
  <c r="G44" i="46"/>
  <c r="F44" i="46" s="1"/>
  <c r="G42" i="46"/>
  <c r="F42" i="46" s="1"/>
  <c r="D42" i="46"/>
  <c r="D55" i="46" s="1"/>
  <c r="C55" i="46" s="1"/>
  <c r="G41" i="46"/>
  <c r="F41" i="46"/>
  <c r="D41" i="46"/>
  <c r="D54" i="46" s="1"/>
  <c r="C41" i="46"/>
  <c r="G40" i="46"/>
  <c r="F40" i="46" s="1"/>
  <c r="D40" i="46"/>
  <c r="D53" i="46" s="1"/>
  <c r="C53" i="46" s="1"/>
  <c r="G39" i="46"/>
  <c r="F39" i="46"/>
  <c r="G38" i="46"/>
  <c r="F38" i="46" s="1"/>
  <c r="D38" i="46"/>
  <c r="D51" i="46" s="1"/>
  <c r="C51" i="46" s="1"/>
  <c r="G37" i="46"/>
  <c r="F37" i="46"/>
  <c r="D37" i="46"/>
  <c r="G36" i="46"/>
  <c r="F36" i="46" s="1"/>
  <c r="D36" i="46"/>
  <c r="D49" i="46" s="1"/>
  <c r="C49" i="46" s="1"/>
  <c r="G35" i="46"/>
  <c r="F35" i="46"/>
  <c r="D35" i="46"/>
  <c r="D48" i="46" s="1"/>
  <c r="C35" i="46"/>
  <c r="G34" i="46"/>
  <c r="F34" i="46" s="1"/>
  <c r="D34" i="46"/>
  <c r="D47" i="46" s="1"/>
  <c r="C47" i="46" s="1"/>
  <c r="G33" i="46"/>
  <c r="F33" i="46"/>
  <c r="D33" i="46"/>
  <c r="D46" i="46" s="1"/>
  <c r="C33" i="46"/>
  <c r="G32" i="46"/>
  <c r="F32" i="46" s="1"/>
  <c r="D32" i="46"/>
  <c r="D45" i="46" s="1"/>
  <c r="C45" i="46" s="1"/>
  <c r="G31" i="46"/>
  <c r="F31" i="46"/>
  <c r="G29" i="46"/>
  <c r="F29" i="46"/>
  <c r="D29" i="46"/>
  <c r="C29" i="46"/>
  <c r="G28" i="46"/>
  <c r="F28" i="46"/>
  <c r="D28" i="46"/>
  <c r="C28" i="46"/>
  <c r="G27" i="46"/>
  <c r="F27" i="46"/>
  <c r="D27" i="46"/>
  <c r="C27" i="46"/>
  <c r="G26" i="46"/>
  <c r="F26" i="46"/>
  <c r="D26" i="46"/>
  <c r="D39" i="46" s="1"/>
  <c r="C26" i="46"/>
  <c r="G25" i="46"/>
  <c r="F25" i="46"/>
  <c r="D25" i="46"/>
  <c r="C25" i="46"/>
  <c r="G24" i="46"/>
  <c r="F24" i="46"/>
  <c r="D24" i="46"/>
  <c r="C24" i="46"/>
  <c r="G23" i="46"/>
  <c r="F23" i="46"/>
  <c r="D23" i="46"/>
  <c r="C23" i="46"/>
  <c r="G22" i="46"/>
  <c r="F22" i="46"/>
  <c r="D22" i="46"/>
  <c r="C22" i="46"/>
  <c r="G21" i="46"/>
  <c r="F21" i="46"/>
  <c r="D21" i="46"/>
  <c r="C21" i="46"/>
  <c r="G20" i="46"/>
  <c r="F20" i="46"/>
  <c r="D20" i="46"/>
  <c r="C20" i="46"/>
  <c r="G19" i="46"/>
  <c r="F19" i="46"/>
  <c r="D19" i="46"/>
  <c r="C19" i="46"/>
  <c r="G18" i="46"/>
  <c r="F18" i="46"/>
  <c r="D18" i="46"/>
  <c r="D31" i="46" s="1"/>
  <c r="C18" i="46"/>
  <c r="A17" i="46" s="1"/>
  <c r="G16" i="46"/>
  <c r="F16" i="46" s="1"/>
  <c r="C16" i="46"/>
  <c r="G15" i="46"/>
  <c r="F15" i="46"/>
  <c r="C15" i="46"/>
  <c r="G14" i="46"/>
  <c r="F14" i="46" s="1"/>
  <c r="C14" i="46"/>
  <c r="G13" i="46"/>
  <c r="F13" i="46"/>
  <c r="C13" i="46"/>
  <c r="G12" i="46"/>
  <c r="F12" i="46"/>
  <c r="C12" i="46"/>
  <c r="G11" i="46"/>
  <c r="F11" i="46"/>
  <c r="C11" i="46"/>
  <c r="G10" i="46"/>
  <c r="F10" i="46"/>
  <c r="C10" i="46"/>
  <c r="G9" i="46"/>
  <c r="F9" i="46" s="1"/>
  <c r="C9" i="46"/>
  <c r="G8" i="46"/>
  <c r="F8" i="46" s="1"/>
  <c r="C8" i="46"/>
  <c r="G7" i="46"/>
  <c r="F7" i="46"/>
  <c r="C7" i="46"/>
  <c r="G6" i="46"/>
  <c r="F6" i="46" s="1"/>
  <c r="C6" i="46"/>
  <c r="G5" i="46"/>
  <c r="F5" i="46"/>
  <c r="C5" i="46"/>
  <c r="A4" i="46"/>
  <c r="K133" i="45"/>
  <c r="G133" i="45"/>
  <c r="F133" i="45"/>
  <c r="C133" i="45"/>
  <c r="K132" i="45"/>
  <c r="G132" i="45"/>
  <c r="F132" i="45"/>
  <c r="C132" i="45"/>
  <c r="K131" i="45"/>
  <c r="G131" i="45"/>
  <c r="F131" i="45"/>
  <c r="C131" i="45"/>
  <c r="K130" i="45"/>
  <c r="G130" i="45"/>
  <c r="F130" i="45"/>
  <c r="C130" i="45"/>
  <c r="K129" i="45"/>
  <c r="G129" i="45"/>
  <c r="F129" i="45"/>
  <c r="C129" i="45"/>
  <c r="K128" i="45"/>
  <c r="G128" i="45"/>
  <c r="F128" i="45"/>
  <c r="C128" i="45"/>
  <c r="K127" i="45"/>
  <c r="G127" i="45"/>
  <c r="F127" i="45"/>
  <c r="C127" i="45"/>
  <c r="K126" i="45"/>
  <c r="G126" i="45"/>
  <c r="F126" i="45"/>
  <c r="C126" i="45"/>
  <c r="K125" i="45"/>
  <c r="G125" i="45"/>
  <c r="F125" i="45"/>
  <c r="C125" i="45"/>
  <c r="K124" i="45"/>
  <c r="G124" i="45"/>
  <c r="F124" i="45"/>
  <c r="C124" i="45"/>
  <c r="K123" i="45"/>
  <c r="G123" i="45"/>
  <c r="F123" i="45"/>
  <c r="C123" i="45"/>
  <c r="K122" i="45"/>
  <c r="G122" i="45"/>
  <c r="F122" i="45"/>
  <c r="C122" i="45"/>
  <c r="G120" i="45"/>
  <c r="F120" i="45" s="1"/>
  <c r="G119" i="45"/>
  <c r="F119" i="45"/>
  <c r="G118" i="45"/>
  <c r="F118" i="45" s="1"/>
  <c r="G117" i="45"/>
  <c r="F117" i="45"/>
  <c r="G116" i="45"/>
  <c r="F116" i="45" s="1"/>
  <c r="G115" i="45"/>
  <c r="F115" i="45"/>
  <c r="G114" i="45"/>
  <c r="F114" i="45" s="1"/>
  <c r="G113" i="45"/>
  <c r="F113" i="45"/>
  <c r="G112" i="45"/>
  <c r="F112" i="45" s="1"/>
  <c r="G111" i="45"/>
  <c r="F111" i="45"/>
  <c r="G110" i="45"/>
  <c r="F110" i="45" s="1"/>
  <c r="G109" i="45"/>
  <c r="F109" i="45"/>
  <c r="G107" i="45"/>
  <c r="F107" i="45"/>
  <c r="G106" i="45"/>
  <c r="F106" i="45"/>
  <c r="G105" i="45"/>
  <c r="F105" i="45"/>
  <c r="G104" i="45"/>
  <c r="F104" i="45"/>
  <c r="G103" i="45"/>
  <c r="F103" i="45"/>
  <c r="G102" i="45"/>
  <c r="F102" i="45"/>
  <c r="G101" i="45"/>
  <c r="F101" i="45"/>
  <c r="G100" i="45"/>
  <c r="F100" i="45"/>
  <c r="G99" i="45"/>
  <c r="F99" i="45"/>
  <c r="G98" i="45"/>
  <c r="F98" i="45"/>
  <c r="G97" i="45"/>
  <c r="F97" i="45"/>
  <c r="G96" i="45"/>
  <c r="F96" i="45"/>
  <c r="G94" i="45"/>
  <c r="F94" i="45" s="1"/>
  <c r="G93" i="45"/>
  <c r="F93" i="45"/>
  <c r="G92" i="45"/>
  <c r="F92" i="45" s="1"/>
  <c r="G91" i="45"/>
  <c r="F91" i="45"/>
  <c r="G90" i="45"/>
  <c r="F90" i="45" s="1"/>
  <c r="G89" i="45"/>
  <c r="F89" i="45"/>
  <c r="G88" i="45"/>
  <c r="F88" i="45" s="1"/>
  <c r="G87" i="45"/>
  <c r="F87" i="45"/>
  <c r="G86" i="45"/>
  <c r="F86" i="45" s="1"/>
  <c r="G85" i="45"/>
  <c r="F85" i="45"/>
  <c r="G84" i="45"/>
  <c r="F84" i="45" s="1"/>
  <c r="G83" i="45"/>
  <c r="F83" i="45"/>
  <c r="G81" i="45"/>
  <c r="F81" i="45"/>
  <c r="G80" i="45"/>
  <c r="F80" i="45" s="1"/>
  <c r="G79" i="45"/>
  <c r="F79" i="45"/>
  <c r="G78" i="45"/>
  <c r="F78" i="45" s="1"/>
  <c r="G77" i="45"/>
  <c r="F77" i="45"/>
  <c r="G76" i="45"/>
  <c r="F76" i="45"/>
  <c r="G75" i="45"/>
  <c r="F75" i="45"/>
  <c r="G74" i="45"/>
  <c r="F74" i="45"/>
  <c r="G73" i="45"/>
  <c r="F73" i="45"/>
  <c r="G72" i="45"/>
  <c r="F72" i="45" s="1"/>
  <c r="G71" i="45"/>
  <c r="F71" i="45"/>
  <c r="G70" i="45"/>
  <c r="F70" i="45"/>
  <c r="G68" i="45"/>
  <c r="F68" i="45"/>
  <c r="G67" i="45"/>
  <c r="F67" i="45" s="1"/>
  <c r="G66" i="45"/>
  <c r="F66" i="45"/>
  <c r="G65" i="45"/>
  <c r="F65" i="45" s="1"/>
  <c r="G64" i="45"/>
  <c r="F64" i="45"/>
  <c r="G63" i="45"/>
  <c r="F63" i="45" s="1"/>
  <c r="G62" i="45"/>
  <c r="F62" i="45"/>
  <c r="G61" i="45"/>
  <c r="F61" i="45" s="1"/>
  <c r="G60" i="45"/>
  <c r="F60" i="45"/>
  <c r="G59" i="45"/>
  <c r="F59" i="45" s="1"/>
  <c r="G58" i="45"/>
  <c r="F58" i="45"/>
  <c r="G57" i="45"/>
  <c r="F57" i="45" s="1"/>
  <c r="G55" i="45"/>
  <c r="F55" i="45"/>
  <c r="D55" i="45"/>
  <c r="G54" i="45"/>
  <c r="F54" i="45"/>
  <c r="G53" i="45"/>
  <c r="F53" i="45"/>
  <c r="G52" i="45"/>
  <c r="F52" i="45"/>
  <c r="G51" i="45"/>
  <c r="F51" i="45"/>
  <c r="G50" i="45"/>
  <c r="F50" i="45"/>
  <c r="G49" i="45"/>
  <c r="F49" i="45"/>
  <c r="G48" i="45"/>
  <c r="F48" i="45"/>
  <c r="G47" i="45"/>
  <c r="F47" i="45"/>
  <c r="D47" i="45"/>
  <c r="G46" i="45"/>
  <c r="F46" i="45"/>
  <c r="G45" i="45"/>
  <c r="F45" i="45"/>
  <c r="G44" i="45"/>
  <c r="F44" i="45"/>
  <c r="G42" i="45"/>
  <c r="F42" i="45"/>
  <c r="D42" i="45"/>
  <c r="C42" i="45" s="1"/>
  <c r="G41" i="45"/>
  <c r="F41" i="45" s="1"/>
  <c r="G40" i="45"/>
  <c r="F40" i="45"/>
  <c r="D40" i="45"/>
  <c r="G39" i="45"/>
  <c r="F39" i="45" s="1"/>
  <c r="G38" i="45"/>
  <c r="F38" i="45"/>
  <c r="D38" i="45"/>
  <c r="C38" i="45" s="1"/>
  <c r="G37" i="45"/>
  <c r="F37" i="45" s="1"/>
  <c r="G36" i="45"/>
  <c r="F36" i="45"/>
  <c r="D36" i="45"/>
  <c r="G35" i="45"/>
  <c r="F35" i="45" s="1"/>
  <c r="G34" i="45"/>
  <c r="F34" i="45"/>
  <c r="D34" i="45"/>
  <c r="C34" i="45" s="1"/>
  <c r="G33" i="45"/>
  <c r="F33" i="45" s="1"/>
  <c r="G32" i="45"/>
  <c r="F32" i="45"/>
  <c r="D32" i="45"/>
  <c r="G31" i="45"/>
  <c r="F31" i="45" s="1"/>
  <c r="G29" i="45"/>
  <c r="F29" i="45"/>
  <c r="D29" i="45"/>
  <c r="C29" i="45"/>
  <c r="G28" i="45"/>
  <c r="F28" i="45"/>
  <c r="D28" i="45"/>
  <c r="D41" i="45" s="1"/>
  <c r="C28" i="45"/>
  <c r="G27" i="45"/>
  <c r="F27" i="45"/>
  <c r="D27" i="45"/>
  <c r="C27" i="45"/>
  <c r="G26" i="45"/>
  <c r="F26" i="45"/>
  <c r="D26" i="45"/>
  <c r="D39" i="45" s="1"/>
  <c r="C26" i="45"/>
  <c r="G25" i="45"/>
  <c r="F25" i="45"/>
  <c r="D25" i="45"/>
  <c r="C25" i="45"/>
  <c r="G24" i="45"/>
  <c r="F24" i="45"/>
  <c r="D24" i="45"/>
  <c r="D37" i="45" s="1"/>
  <c r="C24" i="45"/>
  <c r="G23" i="45"/>
  <c r="F23" i="45"/>
  <c r="D23" i="45"/>
  <c r="C23" i="45"/>
  <c r="G22" i="45"/>
  <c r="F22" i="45"/>
  <c r="D22" i="45"/>
  <c r="D35" i="45" s="1"/>
  <c r="C22" i="45"/>
  <c r="G21" i="45"/>
  <c r="F21" i="45"/>
  <c r="D21" i="45"/>
  <c r="C21" i="45"/>
  <c r="G20" i="45"/>
  <c r="F20" i="45"/>
  <c r="D20" i="45"/>
  <c r="D33" i="45" s="1"/>
  <c r="C20" i="45"/>
  <c r="G19" i="45"/>
  <c r="F19" i="45"/>
  <c r="D19" i="45"/>
  <c r="C19" i="45"/>
  <c r="G18" i="45"/>
  <c r="F18" i="45"/>
  <c r="D18" i="45"/>
  <c r="D31" i="45" s="1"/>
  <c r="C18" i="45"/>
  <c r="A17" i="45"/>
  <c r="G16" i="45"/>
  <c r="F16" i="45" s="1"/>
  <c r="C16" i="45"/>
  <c r="G15" i="45"/>
  <c r="F15" i="45"/>
  <c r="C15" i="45"/>
  <c r="G14" i="45"/>
  <c r="F14" i="45" s="1"/>
  <c r="C14" i="45"/>
  <c r="G13" i="45"/>
  <c r="F13" i="45"/>
  <c r="C13" i="45"/>
  <c r="G12" i="45"/>
  <c r="F12" i="45"/>
  <c r="C12" i="45"/>
  <c r="G11" i="45"/>
  <c r="F11" i="45"/>
  <c r="C11" i="45"/>
  <c r="G10" i="45"/>
  <c r="F10" i="45" s="1"/>
  <c r="C10" i="45"/>
  <c r="G9" i="45"/>
  <c r="F9" i="45"/>
  <c r="C9" i="45"/>
  <c r="G8" i="45"/>
  <c r="F8" i="45" s="1"/>
  <c r="C8" i="45"/>
  <c r="G7" i="45"/>
  <c r="F7" i="45"/>
  <c r="C7" i="45"/>
  <c r="G6" i="45"/>
  <c r="F6" i="45"/>
  <c r="C6" i="45"/>
  <c r="G5" i="45"/>
  <c r="F5" i="45"/>
  <c r="C5" i="45"/>
  <c r="A4" i="45"/>
  <c r="K133" i="44"/>
  <c r="G133" i="44"/>
  <c r="F133" i="44" s="1"/>
  <c r="C133" i="44"/>
  <c r="K132" i="44"/>
  <c r="G132" i="44"/>
  <c r="F132" i="44"/>
  <c r="C132" i="44"/>
  <c r="K131" i="44"/>
  <c r="G131" i="44"/>
  <c r="F131" i="44" s="1"/>
  <c r="C131" i="44"/>
  <c r="K130" i="44"/>
  <c r="G130" i="44"/>
  <c r="F130" i="44"/>
  <c r="C130" i="44"/>
  <c r="K129" i="44"/>
  <c r="G129" i="44"/>
  <c r="F129" i="44" s="1"/>
  <c r="C129" i="44"/>
  <c r="K128" i="44"/>
  <c r="G128" i="44"/>
  <c r="F128" i="44"/>
  <c r="C128" i="44"/>
  <c r="K127" i="44"/>
  <c r="G127" i="44"/>
  <c r="F127" i="44" s="1"/>
  <c r="C127" i="44"/>
  <c r="K126" i="44"/>
  <c r="G126" i="44"/>
  <c r="F126" i="44"/>
  <c r="C126" i="44"/>
  <c r="K125" i="44"/>
  <c r="G125" i="44"/>
  <c r="F125" i="44" s="1"/>
  <c r="C125" i="44"/>
  <c r="K124" i="44"/>
  <c r="G124" i="44"/>
  <c r="F124" i="44"/>
  <c r="C124" i="44"/>
  <c r="K123" i="44"/>
  <c r="G123" i="44"/>
  <c r="F123" i="44" s="1"/>
  <c r="C123" i="44"/>
  <c r="K122" i="44"/>
  <c r="G122" i="44"/>
  <c r="F122" i="44"/>
  <c r="C122" i="44"/>
  <c r="G120" i="44"/>
  <c r="F120" i="44"/>
  <c r="G119" i="44"/>
  <c r="F119" i="44" s="1"/>
  <c r="G118" i="44"/>
  <c r="F118" i="44"/>
  <c r="G117" i="44"/>
  <c r="F117" i="44" s="1"/>
  <c r="G116" i="44"/>
  <c r="F116" i="44"/>
  <c r="G115" i="44"/>
  <c r="F115" i="44" s="1"/>
  <c r="G114" i="44"/>
  <c r="F114" i="44"/>
  <c r="G113" i="44"/>
  <c r="F113" i="44" s="1"/>
  <c r="G112" i="44"/>
  <c r="F112" i="44"/>
  <c r="G111" i="44"/>
  <c r="F111" i="44" s="1"/>
  <c r="G110" i="44"/>
  <c r="F110" i="44"/>
  <c r="G109" i="44"/>
  <c r="F109" i="44" s="1"/>
  <c r="G107" i="44"/>
  <c r="F107" i="44" s="1"/>
  <c r="G106" i="44"/>
  <c r="F106" i="44"/>
  <c r="G105" i="44"/>
  <c r="F105" i="44" s="1"/>
  <c r="G104" i="44"/>
  <c r="F104" i="44"/>
  <c r="G103" i="44"/>
  <c r="F103" i="44"/>
  <c r="G102" i="44"/>
  <c r="F102" i="44"/>
  <c r="G101" i="44"/>
  <c r="F101" i="44"/>
  <c r="G100" i="44"/>
  <c r="F100" i="44"/>
  <c r="G99" i="44"/>
  <c r="F99" i="44"/>
  <c r="G98" i="44"/>
  <c r="F98" i="44"/>
  <c r="G97" i="44"/>
  <c r="F97" i="44" s="1"/>
  <c r="G96" i="44"/>
  <c r="F96" i="44"/>
  <c r="G94" i="44"/>
  <c r="F94" i="44" s="1"/>
  <c r="G93" i="44"/>
  <c r="F93" i="44"/>
  <c r="G92" i="44"/>
  <c r="F92" i="44" s="1"/>
  <c r="G91" i="44"/>
  <c r="F91" i="44"/>
  <c r="G90" i="44"/>
  <c r="F90" i="44" s="1"/>
  <c r="G89" i="44"/>
  <c r="F89" i="44"/>
  <c r="G88" i="44"/>
  <c r="F88" i="44" s="1"/>
  <c r="G87" i="44"/>
  <c r="F87" i="44"/>
  <c r="G86" i="44"/>
  <c r="F86" i="44" s="1"/>
  <c r="G85" i="44"/>
  <c r="F85" i="44"/>
  <c r="G84" i="44"/>
  <c r="F84" i="44" s="1"/>
  <c r="G83" i="44"/>
  <c r="F83" i="44"/>
  <c r="G81" i="44"/>
  <c r="F81" i="44"/>
  <c r="G80" i="44"/>
  <c r="F80" i="44"/>
  <c r="G79" i="44"/>
  <c r="F79" i="44"/>
  <c r="G78" i="44"/>
  <c r="F78" i="44"/>
  <c r="G77" i="44"/>
  <c r="F77" i="44"/>
  <c r="G76" i="44"/>
  <c r="F76" i="44"/>
  <c r="G75" i="44"/>
  <c r="F75" i="44"/>
  <c r="G74" i="44"/>
  <c r="F74" i="44"/>
  <c r="G73" i="44"/>
  <c r="F73" i="44"/>
  <c r="G72" i="44"/>
  <c r="F72" i="44"/>
  <c r="G71" i="44"/>
  <c r="F71" i="44"/>
  <c r="G70" i="44"/>
  <c r="F70" i="44"/>
  <c r="G68" i="44"/>
  <c r="F68" i="44" s="1"/>
  <c r="G67" i="44"/>
  <c r="F67" i="44"/>
  <c r="D67" i="44"/>
  <c r="C67" i="44" s="1"/>
  <c r="G66" i="44"/>
  <c r="F66" i="44" s="1"/>
  <c r="G65" i="44"/>
  <c r="F65" i="44"/>
  <c r="G64" i="44"/>
  <c r="F64" i="44" s="1"/>
  <c r="G63" i="44"/>
  <c r="F63" i="44"/>
  <c r="D63" i="44"/>
  <c r="C63" i="44" s="1"/>
  <c r="G62" i="44"/>
  <c r="F62" i="44" s="1"/>
  <c r="G61" i="44"/>
  <c r="F61" i="44"/>
  <c r="G60" i="44"/>
  <c r="F60" i="44" s="1"/>
  <c r="G59" i="44"/>
  <c r="F59" i="44"/>
  <c r="G58" i="44"/>
  <c r="F58" i="44" s="1"/>
  <c r="G57" i="44"/>
  <c r="F57" i="44"/>
  <c r="G55" i="44"/>
  <c r="F55" i="44"/>
  <c r="G54" i="44"/>
  <c r="F54" i="44" s="1"/>
  <c r="G53" i="44"/>
  <c r="F53" i="44"/>
  <c r="G52" i="44"/>
  <c r="F52" i="44"/>
  <c r="G51" i="44"/>
  <c r="F51" i="44"/>
  <c r="G50" i="44"/>
  <c r="F50" i="44"/>
  <c r="G49" i="44"/>
  <c r="F49" i="44"/>
  <c r="G48" i="44"/>
  <c r="F48" i="44"/>
  <c r="G47" i="44"/>
  <c r="F47" i="44"/>
  <c r="G46" i="44"/>
  <c r="F46" i="44" s="1"/>
  <c r="G45" i="44"/>
  <c r="F45" i="44"/>
  <c r="G44" i="44"/>
  <c r="F44" i="44"/>
  <c r="G42" i="44"/>
  <c r="F42" i="44" s="1"/>
  <c r="G41" i="44"/>
  <c r="F41" i="44" s="1"/>
  <c r="D41" i="44"/>
  <c r="D54" i="44" s="1"/>
  <c r="C54" i="44" s="1"/>
  <c r="G40" i="44"/>
  <c r="F40" i="44" s="1"/>
  <c r="G39" i="44"/>
  <c r="F39" i="44" s="1"/>
  <c r="D39" i="44"/>
  <c r="D52" i="44" s="1"/>
  <c r="C52" i="44" s="1"/>
  <c r="G38" i="44"/>
  <c r="F38" i="44" s="1"/>
  <c r="G37" i="44"/>
  <c r="F37" i="44" s="1"/>
  <c r="D37" i="44"/>
  <c r="D50" i="44" s="1"/>
  <c r="C50" i="44" s="1"/>
  <c r="G36" i="44"/>
  <c r="F36" i="44" s="1"/>
  <c r="G35" i="44"/>
  <c r="F35" i="44" s="1"/>
  <c r="D35" i="44"/>
  <c r="D48" i="44" s="1"/>
  <c r="C48" i="44" s="1"/>
  <c r="G34" i="44"/>
  <c r="F34" i="44" s="1"/>
  <c r="G33" i="44"/>
  <c r="F33" i="44" s="1"/>
  <c r="D33" i="44"/>
  <c r="D46" i="44" s="1"/>
  <c r="G32" i="44"/>
  <c r="F32" i="44" s="1"/>
  <c r="G31" i="44"/>
  <c r="F31" i="44" s="1"/>
  <c r="D31" i="44"/>
  <c r="D44" i="44" s="1"/>
  <c r="C44" i="44" s="1"/>
  <c r="A43" i="44" s="1"/>
  <c r="G29" i="44"/>
  <c r="F29" i="44"/>
  <c r="D29" i="44"/>
  <c r="G28" i="44"/>
  <c r="F28" i="44"/>
  <c r="D28" i="44"/>
  <c r="C28" i="44"/>
  <c r="G27" i="44"/>
  <c r="F27" i="44"/>
  <c r="D27" i="44"/>
  <c r="G26" i="44"/>
  <c r="F26" i="44"/>
  <c r="D26" i="44"/>
  <c r="C26" i="44"/>
  <c r="G25" i="44"/>
  <c r="F25" i="44"/>
  <c r="D25" i="44"/>
  <c r="G24" i="44"/>
  <c r="F24" i="44"/>
  <c r="D24" i="44"/>
  <c r="C24" i="44"/>
  <c r="G23" i="44"/>
  <c r="F23" i="44"/>
  <c r="D23" i="44"/>
  <c r="C23" i="44" s="1"/>
  <c r="G22" i="44"/>
  <c r="F22" i="44"/>
  <c r="D22" i="44"/>
  <c r="C22" i="44"/>
  <c r="G21" i="44"/>
  <c r="F21" i="44"/>
  <c r="D21" i="44"/>
  <c r="G20" i="44"/>
  <c r="F20" i="44"/>
  <c r="D20" i="44"/>
  <c r="C20" i="44"/>
  <c r="G19" i="44"/>
  <c r="F19" i="44"/>
  <c r="D19" i="44"/>
  <c r="G18" i="44"/>
  <c r="F18" i="44"/>
  <c r="D18" i="44"/>
  <c r="C18" i="44"/>
  <c r="A17" i="44" s="1"/>
  <c r="G16" i="44"/>
  <c r="F16" i="44"/>
  <c r="C16" i="44"/>
  <c r="G15" i="44"/>
  <c r="F15" i="44"/>
  <c r="C15" i="44"/>
  <c r="G14" i="44"/>
  <c r="F14" i="44" s="1"/>
  <c r="C14" i="44"/>
  <c r="G13" i="44"/>
  <c r="F13" i="44"/>
  <c r="C13" i="44"/>
  <c r="G12" i="44"/>
  <c r="F12" i="44" s="1"/>
  <c r="C12" i="44"/>
  <c r="G11" i="44"/>
  <c r="F11" i="44"/>
  <c r="C11" i="44"/>
  <c r="G10" i="44"/>
  <c r="F10" i="44" s="1"/>
  <c r="C10" i="44"/>
  <c r="G9" i="44"/>
  <c r="F9" i="44"/>
  <c r="C9" i="44"/>
  <c r="G8" i="44"/>
  <c r="F8" i="44"/>
  <c r="C8" i="44"/>
  <c r="G7" i="44"/>
  <c r="F7" i="44"/>
  <c r="C7" i="44"/>
  <c r="G6" i="44"/>
  <c r="F6" i="44" s="1"/>
  <c r="C6" i="44"/>
  <c r="G5" i="44"/>
  <c r="F5" i="44"/>
  <c r="C5" i="44"/>
  <c r="A4" i="44"/>
  <c r="K133" i="43"/>
  <c r="G133" i="43"/>
  <c r="F133" i="43"/>
  <c r="C133" i="43"/>
  <c r="K132" i="43"/>
  <c r="G132" i="43"/>
  <c r="F132" i="43"/>
  <c r="C132" i="43"/>
  <c r="K131" i="43"/>
  <c r="G131" i="43"/>
  <c r="F131" i="43"/>
  <c r="C131" i="43"/>
  <c r="K130" i="43"/>
  <c r="G130" i="43"/>
  <c r="F130" i="43"/>
  <c r="C130" i="43"/>
  <c r="K129" i="43"/>
  <c r="G129" i="43"/>
  <c r="F129" i="43"/>
  <c r="C129" i="43"/>
  <c r="K128" i="43"/>
  <c r="G128" i="43"/>
  <c r="F128" i="43"/>
  <c r="C128" i="43"/>
  <c r="K127" i="43"/>
  <c r="G127" i="43"/>
  <c r="F127" i="43"/>
  <c r="C127" i="43"/>
  <c r="K126" i="43"/>
  <c r="G126" i="43"/>
  <c r="F126" i="43"/>
  <c r="C126" i="43"/>
  <c r="K125" i="43"/>
  <c r="G125" i="43"/>
  <c r="F125" i="43"/>
  <c r="C125" i="43"/>
  <c r="K124" i="43"/>
  <c r="G124" i="43"/>
  <c r="F124" i="43"/>
  <c r="C124" i="43"/>
  <c r="K123" i="43"/>
  <c r="G123" i="43"/>
  <c r="F123" i="43"/>
  <c r="C123" i="43"/>
  <c r="K122" i="43"/>
  <c r="G122" i="43"/>
  <c r="F122" i="43"/>
  <c r="C122" i="43"/>
  <c r="G120" i="43"/>
  <c r="F120" i="43" s="1"/>
  <c r="G119" i="43"/>
  <c r="F119" i="43" s="1"/>
  <c r="G118" i="43"/>
  <c r="F118" i="43" s="1"/>
  <c r="G117" i="43"/>
  <c r="F117" i="43" s="1"/>
  <c r="G116" i="43"/>
  <c r="F116" i="43" s="1"/>
  <c r="G115" i="43"/>
  <c r="F115" i="43" s="1"/>
  <c r="G114" i="43"/>
  <c r="F114" i="43" s="1"/>
  <c r="G113" i="43"/>
  <c r="F113" i="43" s="1"/>
  <c r="G112" i="43"/>
  <c r="F112" i="43" s="1"/>
  <c r="G111" i="43"/>
  <c r="F111" i="43" s="1"/>
  <c r="G110" i="43"/>
  <c r="F110" i="43" s="1"/>
  <c r="G109" i="43"/>
  <c r="F109" i="43" s="1"/>
  <c r="G107" i="43"/>
  <c r="F107" i="43"/>
  <c r="G106" i="43"/>
  <c r="F106" i="43"/>
  <c r="G105" i="43"/>
  <c r="F105" i="43"/>
  <c r="G104" i="43"/>
  <c r="F104" i="43"/>
  <c r="G103" i="43"/>
  <c r="F103" i="43"/>
  <c r="G102" i="43"/>
  <c r="F102" i="43"/>
  <c r="G101" i="43"/>
  <c r="F101" i="43"/>
  <c r="G100" i="43"/>
  <c r="F100" i="43"/>
  <c r="G99" i="43"/>
  <c r="F99" i="43"/>
  <c r="G98" i="43"/>
  <c r="F98" i="43"/>
  <c r="G97" i="43"/>
  <c r="F97" i="43"/>
  <c r="G96" i="43"/>
  <c r="F96" i="43"/>
  <c r="G94" i="43"/>
  <c r="F94" i="43"/>
  <c r="G93" i="43"/>
  <c r="F93" i="43" s="1"/>
  <c r="G92" i="43"/>
  <c r="F92" i="43"/>
  <c r="G91" i="43"/>
  <c r="F91" i="43" s="1"/>
  <c r="G90" i="43"/>
  <c r="F90" i="43"/>
  <c r="G89" i="43"/>
  <c r="F89" i="43" s="1"/>
  <c r="G88" i="43"/>
  <c r="F88" i="43"/>
  <c r="G87" i="43"/>
  <c r="F87" i="43" s="1"/>
  <c r="G86" i="43"/>
  <c r="F86" i="43"/>
  <c r="G85" i="43"/>
  <c r="F85" i="43" s="1"/>
  <c r="G84" i="43"/>
  <c r="F84" i="43"/>
  <c r="G83" i="43"/>
  <c r="F83" i="43" s="1"/>
  <c r="G81" i="43"/>
  <c r="F81" i="43"/>
  <c r="G80" i="43"/>
  <c r="F80" i="43"/>
  <c r="C80" i="43"/>
  <c r="G79" i="43"/>
  <c r="F79" i="43" s="1"/>
  <c r="G78" i="43"/>
  <c r="F78" i="43"/>
  <c r="G77" i="43"/>
  <c r="F77" i="43"/>
  <c r="G76" i="43"/>
  <c r="F76" i="43"/>
  <c r="G75" i="43"/>
  <c r="F75" i="43"/>
  <c r="G74" i="43"/>
  <c r="F74" i="43"/>
  <c r="G73" i="43"/>
  <c r="F73" i="43" s="1"/>
  <c r="G72" i="43"/>
  <c r="F72" i="43"/>
  <c r="G71" i="43"/>
  <c r="F71" i="43" s="1"/>
  <c r="G70" i="43"/>
  <c r="F70" i="43"/>
  <c r="G68" i="43"/>
  <c r="F68" i="43" s="1"/>
  <c r="G67" i="43"/>
  <c r="F67" i="43" s="1"/>
  <c r="D67" i="43"/>
  <c r="D80" i="43" s="1"/>
  <c r="D93" i="43" s="1"/>
  <c r="G66" i="43"/>
  <c r="F66" i="43" s="1"/>
  <c r="G65" i="43"/>
  <c r="F65" i="43" s="1"/>
  <c r="G64" i="43"/>
  <c r="F64" i="43" s="1"/>
  <c r="G63" i="43"/>
  <c r="F63" i="43" s="1"/>
  <c r="G62" i="43"/>
  <c r="F62" i="43" s="1"/>
  <c r="G61" i="43"/>
  <c r="F61" i="43" s="1"/>
  <c r="G60" i="43"/>
  <c r="F60" i="43" s="1"/>
  <c r="G59" i="43"/>
  <c r="F59" i="43" s="1"/>
  <c r="G58" i="43"/>
  <c r="F58" i="43" s="1"/>
  <c r="G57" i="43"/>
  <c r="F57" i="43" s="1"/>
  <c r="G55" i="43"/>
  <c r="F55" i="43"/>
  <c r="G54" i="43"/>
  <c r="F54" i="43"/>
  <c r="D54" i="43"/>
  <c r="C54" i="43" s="1"/>
  <c r="G53" i="43"/>
  <c r="F53" i="43"/>
  <c r="G52" i="43"/>
  <c r="F52" i="43"/>
  <c r="D52" i="43"/>
  <c r="G51" i="43"/>
  <c r="F51" i="43"/>
  <c r="G50" i="43"/>
  <c r="F50" i="43"/>
  <c r="G49" i="43"/>
  <c r="F49" i="43"/>
  <c r="G48" i="43"/>
  <c r="F48" i="43"/>
  <c r="G47" i="43"/>
  <c r="F47" i="43"/>
  <c r="G46" i="43"/>
  <c r="F46" i="43"/>
  <c r="D46" i="43"/>
  <c r="D59" i="43" s="1"/>
  <c r="G45" i="43"/>
  <c r="F45" i="43"/>
  <c r="G44" i="43"/>
  <c r="F44" i="43"/>
  <c r="D44" i="43"/>
  <c r="D57" i="43" s="1"/>
  <c r="C44" i="43"/>
  <c r="A43" i="43" s="1"/>
  <c r="G42" i="43"/>
  <c r="F42" i="43" s="1"/>
  <c r="D42" i="43"/>
  <c r="G41" i="43"/>
  <c r="F41" i="43" s="1"/>
  <c r="D41" i="43"/>
  <c r="C41" i="43" s="1"/>
  <c r="G40" i="43"/>
  <c r="F40" i="43" s="1"/>
  <c r="D40" i="43"/>
  <c r="G39" i="43"/>
  <c r="F39" i="43" s="1"/>
  <c r="D39" i="43"/>
  <c r="C39" i="43" s="1"/>
  <c r="G38" i="43"/>
  <c r="F38" i="43" s="1"/>
  <c r="D38" i="43"/>
  <c r="G37" i="43"/>
  <c r="F37" i="43"/>
  <c r="D37" i="43"/>
  <c r="C37" i="43" s="1"/>
  <c r="G36" i="43"/>
  <c r="F36" i="43" s="1"/>
  <c r="D36" i="43"/>
  <c r="G35" i="43"/>
  <c r="F35" i="43"/>
  <c r="D35" i="43"/>
  <c r="C35" i="43" s="1"/>
  <c r="G34" i="43"/>
  <c r="F34" i="43" s="1"/>
  <c r="D34" i="43"/>
  <c r="G33" i="43"/>
  <c r="F33" i="43"/>
  <c r="D33" i="43"/>
  <c r="C33" i="43" s="1"/>
  <c r="G32" i="43"/>
  <c r="F32" i="43" s="1"/>
  <c r="D32" i="43"/>
  <c r="G31" i="43"/>
  <c r="F31" i="43" s="1"/>
  <c r="D31" i="43"/>
  <c r="C31" i="43" s="1"/>
  <c r="A30" i="43" s="1"/>
  <c r="G29" i="43"/>
  <c r="F29" i="43"/>
  <c r="D29" i="43"/>
  <c r="C29" i="43"/>
  <c r="G28" i="43"/>
  <c r="F28" i="43" s="1"/>
  <c r="D28" i="43"/>
  <c r="C28" i="43"/>
  <c r="G27" i="43"/>
  <c r="F27" i="43"/>
  <c r="D27" i="43"/>
  <c r="C27" i="43"/>
  <c r="G26" i="43"/>
  <c r="F26" i="43" s="1"/>
  <c r="D26" i="43"/>
  <c r="C26" i="43"/>
  <c r="G25" i="43"/>
  <c r="F25" i="43"/>
  <c r="D25" i="43"/>
  <c r="C25" i="43"/>
  <c r="G24" i="43"/>
  <c r="F24" i="43" s="1"/>
  <c r="D24" i="43"/>
  <c r="C24" i="43"/>
  <c r="G23" i="43"/>
  <c r="F23" i="43"/>
  <c r="D23" i="43"/>
  <c r="C23" i="43"/>
  <c r="G22" i="43"/>
  <c r="F22" i="43" s="1"/>
  <c r="D22" i="43"/>
  <c r="C22" i="43"/>
  <c r="G21" i="43"/>
  <c r="F21" i="43"/>
  <c r="D21" i="43"/>
  <c r="C21" i="43"/>
  <c r="G20" i="43"/>
  <c r="F20" i="43" s="1"/>
  <c r="D20" i="43"/>
  <c r="C20" i="43"/>
  <c r="G19" i="43"/>
  <c r="F19" i="43"/>
  <c r="D19" i="43"/>
  <c r="C19" i="43"/>
  <c r="G18" i="43"/>
  <c r="F18" i="43" s="1"/>
  <c r="D18" i="43"/>
  <c r="C18" i="43"/>
  <c r="A17" i="43" s="1"/>
  <c r="G16" i="43"/>
  <c r="F16" i="43" s="1"/>
  <c r="C16" i="43"/>
  <c r="G15" i="43"/>
  <c r="F15" i="43"/>
  <c r="C15" i="43"/>
  <c r="G14" i="43"/>
  <c r="F14" i="43" s="1"/>
  <c r="C14" i="43"/>
  <c r="G13" i="43"/>
  <c r="F13" i="43"/>
  <c r="C13" i="43"/>
  <c r="G12" i="43"/>
  <c r="F12" i="43" s="1"/>
  <c r="C12" i="43"/>
  <c r="G11" i="43"/>
  <c r="F11" i="43"/>
  <c r="C11" i="43"/>
  <c r="G10" i="43"/>
  <c r="F10" i="43"/>
  <c r="C10" i="43"/>
  <c r="G9" i="43"/>
  <c r="F9" i="43"/>
  <c r="C9" i="43"/>
  <c r="G8" i="43"/>
  <c r="F8" i="43" s="1"/>
  <c r="C8" i="43"/>
  <c r="G7" i="43"/>
  <c r="F7" i="43"/>
  <c r="C7" i="43"/>
  <c r="G6" i="43"/>
  <c r="F6" i="43" s="1"/>
  <c r="C6" i="43"/>
  <c r="G5" i="43"/>
  <c r="F5" i="43"/>
  <c r="C5" i="43"/>
  <c r="A4" i="43"/>
  <c r="K133" i="42"/>
  <c r="G133" i="42"/>
  <c r="F133" i="42"/>
  <c r="C133" i="42"/>
  <c r="K132" i="42"/>
  <c r="G132" i="42"/>
  <c r="F132" i="42" s="1"/>
  <c r="C132" i="42"/>
  <c r="K131" i="42"/>
  <c r="G131" i="42"/>
  <c r="F131" i="42"/>
  <c r="C131" i="42"/>
  <c r="K130" i="42"/>
  <c r="G130" i="42"/>
  <c r="F130" i="42" s="1"/>
  <c r="C130" i="42"/>
  <c r="K129" i="42"/>
  <c r="G129" i="42"/>
  <c r="F129" i="42"/>
  <c r="C129" i="42"/>
  <c r="K128" i="42"/>
  <c r="G128" i="42"/>
  <c r="F128" i="42" s="1"/>
  <c r="C128" i="42"/>
  <c r="K127" i="42"/>
  <c r="G127" i="42"/>
  <c r="F127" i="42"/>
  <c r="C127" i="42"/>
  <c r="K126" i="42"/>
  <c r="G126" i="42"/>
  <c r="F126" i="42" s="1"/>
  <c r="C126" i="42"/>
  <c r="K125" i="42"/>
  <c r="G125" i="42"/>
  <c r="F125" i="42"/>
  <c r="C125" i="42"/>
  <c r="K124" i="42"/>
  <c r="G124" i="42"/>
  <c r="F124" i="42" s="1"/>
  <c r="C124" i="42"/>
  <c r="K123" i="42"/>
  <c r="G123" i="42"/>
  <c r="F123" i="42"/>
  <c r="C123" i="42"/>
  <c r="K122" i="42"/>
  <c r="G122" i="42"/>
  <c r="F122" i="42" s="1"/>
  <c r="C122" i="42"/>
  <c r="G120" i="42"/>
  <c r="F120" i="42" s="1"/>
  <c r="G119" i="42"/>
  <c r="F119" i="42"/>
  <c r="G118" i="42"/>
  <c r="F118" i="42" s="1"/>
  <c r="G117" i="42"/>
  <c r="F117" i="42"/>
  <c r="G116" i="42"/>
  <c r="F116" i="42" s="1"/>
  <c r="G115" i="42"/>
  <c r="F115" i="42" s="1"/>
  <c r="G114" i="42"/>
  <c r="F114" i="42" s="1"/>
  <c r="G113" i="42"/>
  <c r="F113" i="42" s="1"/>
  <c r="G112" i="42"/>
  <c r="F112" i="42" s="1"/>
  <c r="G111" i="42"/>
  <c r="F111" i="42"/>
  <c r="G110" i="42"/>
  <c r="F110" i="42" s="1"/>
  <c r="G109" i="42"/>
  <c r="F109" i="42"/>
  <c r="G107" i="42"/>
  <c r="F107" i="42"/>
  <c r="G106" i="42"/>
  <c r="F106" i="42"/>
  <c r="G105" i="42"/>
  <c r="F105" i="42"/>
  <c r="G104" i="42"/>
  <c r="F104" i="42"/>
  <c r="G103" i="42"/>
  <c r="F103" i="42"/>
  <c r="G102" i="42"/>
  <c r="F102" i="42"/>
  <c r="G101" i="42"/>
  <c r="F101" i="42"/>
  <c r="G100" i="42"/>
  <c r="F100" i="42" s="1"/>
  <c r="G99" i="42"/>
  <c r="F99" i="42"/>
  <c r="G98" i="42"/>
  <c r="F98" i="42"/>
  <c r="G97" i="42"/>
  <c r="F97" i="42"/>
  <c r="G96" i="42"/>
  <c r="F96" i="42"/>
  <c r="G94" i="42"/>
  <c r="F94" i="42" s="1"/>
  <c r="G93" i="42"/>
  <c r="F93" i="42" s="1"/>
  <c r="G92" i="42"/>
  <c r="F92" i="42"/>
  <c r="G91" i="42"/>
  <c r="F91" i="42" s="1"/>
  <c r="G90" i="42"/>
  <c r="F90" i="42" s="1"/>
  <c r="G89" i="42"/>
  <c r="F89" i="42" s="1"/>
  <c r="G88" i="42"/>
  <c r="F88" i="42"/>
  <c r="G87" i="42"/>
  <c r="F87" i="42" s="1"/>
  <c r="G86" i="42"/>
  <c r="F86" i="42" s="1"/>
  <c r="G85" i="42"/>
  <c r="F85" i="42" s="1"/>
  <c r="G84" i="42"/>
  <c r="F84" i="42"/>
  <c r="G83" i="42"/>
  <c r="F83" i="42" s="1"/>
  <c r="G81" i="42"/>
  <c r="F81" i="42"/>
  <c r="G80" i="42"/>
  <c r="F80" i="42"/>
  <c r="G79" i="42"/>
  <c r="F79" i="42" s="1"/>
  <c r="G78" i="42"/>
  <c r="F78" i="42"/>
  <c r="G77" i="42"/>
  <c r="F77" i="42"/>
  <c r="G76" i="42"/>
  <c r="F76" i="42"/>
  <c r="G75" i="42"/>
  <c r="F75" i="42"/>
  <c r="G74" i="42"/>
  <c r="F74" i="42"/>
  <c r="G73" i="42"/>
  <c r="F73" i="42"/>
  <c r="G72" i="42"/>
  <c r="F72" i="42"/>
  <c r="G71" i="42"/>
  <c r="F71" i="42" s="1"/>
  <c r="G70" i="42"/>
  <c r="F70" i="42"/>
  <c r="G68" i="42"/>
  <c r="F68" i="42" s="1"/>
  <c r="G67" i="42"/>
  <c r="F67" i="42" s="1"/>
  <c r="G66" i="42"/>
  <c r="F66" i="42"/>
  <c r="G65" i="42"/>
  <c r="F65" i="42" s="1"/>
  <c r="G64" i="42"/>
  <c r="F64" i="42" s="1"/>
  <c r="G63" i="42"/>
  <c r="F63" i="42" s="1"/>
  <c r="G62" i="42"/>
  <c r="F62" i="42"/>
  <c r="G61" i="42"/>
  <c r="F61" i="42" s="1"/>
  <c r="G60" i="42"/>
  <c r="F60" i="42" s="1"/>
  <c r="G59" i="42"/>
  <c r="F59" i="42" s="1"/>
  <c r="G58" i="42"/>
  <c r="F58" i="42"/>
  <c r="G57" i="42"/>
  <c r="F57" i="42" s="1"/>
  <c r="G55" i="42"/>
  <c r="F55" i="42"/>
  <c r="G54" i="42"/>
  <c r="F54" i="42"/>
  <c r="G53" i="42"/>
  <c r="F53" i="42" s="1"/>
  <c r="G52" i="42"/>
  <c r="F52" i="42"/>
  <c r="G51" i="42"/>
  <c r="F51" i="42"/>
  <c r="G50" i="42"/>
  <c r="F50" i="42"/>
  <c r="G49" i="42"/>
  <c r="F49" i="42"/>
  <c r="G48" i="42"/>
  <c r="F48" i="42"/>
  <c r="G47" i="42"/>
  <c r="F47" i="42"/>
  <c r="G46" i="42"/>
  <c r="F46" i="42"/>
  <c r="G45" i="42"/>
  <c r="F45" i="42" s="1"/>
  <c r="G44" i="42"/>
  <c r="F44" i="42"/>
  <c r="G42" i="42"/>
  <c r="F42" i="42" s="1"/>
  <c r="D42" i="42"/>
  <c r="G41" i="42"/>
  <c r="F41" i="42"/>
  <c r="D41" i="42"/>
  <c r="D54" i="42" s="1"/>
  <c r="G40" i="42"/>
  <c r="F40" i="42" s="1"/>
  <c r="D40" i="42"/>
  <c r="G39" i="42"/>
  <c r="F39" i="42" s="1"/>
  <c r="G38" i="42"/>
  <c r="F38" i="42" s="1"/>
  <c r="D38" i="42"/>
  <c r="G37" i="42"/>
  <c r="F37" i="42"/>
  <c r="G36" i="42"/>
  <c r="F36" i="42" s="1"/>
  <c r="D36" i="42"/>
  <c r="G35" i="42"/>
  <c r="F35" i="42" s="1"/>
  <c r="G34" i="42"/>
  <c r="F34" i="42" s="1"/>
  <c r="D34" i="42"/>
  <c r="G33" i="42"/>
  <c r="F33" i="42"/>
  <c r="D33" i="42"/>
  <c r="C33" i="42" s="1"/>
  <c r="G32" i="42"/>
  <c r="F32" i="42" s="1"/>
  <c r="D32" i="42"/>
  <c r="G31" i="42"/>
  <c r="F31" i="42" s="1"/>
  <c r="G29" i="42"/>
  <c r="F29" i="42"/>
  <c r="D29" i="42"/>
  <c r="C29" i="42"/>
  <c r="G28" i="42"/>
  <c r="F28" i="42"/>
  <c r="D28" i="42"/>
  <c r="C28" i="42"/>
  <c r="G27" i="42"/>
  <c r="F27" i="42"/>
  <c r="D27" i="42"/>
  <c r="C27" i="42"/>
  <c r="G26" i="42"/>
  <c r="F26" i="42"/>
  <c r="D26" i="42"/>
  <c r="D39" i="42" s="1"/>
  <c r="C26" i="42"/>
  <c r="G25" i="42"/>
  <c r="F25" i="42"/>
  <c r="D25" i="42"/>
  <c r="C25" i="42"/>
  <c r="G24" i="42"/>
  <c r="F24" i="42"/>
  <c r="D24" i="42"/>
  <c r="D37" i="42" s="1"/>
  <c r="C24" i="42"/>
  <c r="G23" i="42"/>
  <c r="F23" i="42"/>
  <c r="D23" i="42"/>
  <c r="C23" i="42"/>
  <c r="G22" i="42"/>
  <c r="F22" i="42"/>
  <c r="D22" i="42"/>
  <c r="D35" i="42" s="1"/>
  <c r="C35" i="42" s="1"/>
  <c r="C22" i="42"/>
  <c r="G21" i="42"/>
  <c r="F21" i="42"/>
  <c r="D21" i="42"/>
  <c r="C21" i="42"/>
  <c r="G20" i="42"/>
  <c r="F20" i="42"/>
  <c r="D20" i="42"/>
  <c r="C20" i="42"/>
  <c r="G19" i="42"/>
  <c r="F19" i="42"/>
  <c r="D19" i="42"/>
  <c r="C19" i="42"/>
  <c r="G18" i="42"/>
  <c r="F18" i="42"/>
  <c r="D18" i="42"/>
  <c r="D31" i="42" s="1"/>
  <c r="C18" i="42"/>
  <c r="A17" i="42" s="1"/>
  <c r="G16" i="42"/>
  <c r="F16" i="42" s="1"/>
  <c r="C16" i="42"/>
  <c r="G15" i="42"/>
  <c r="F15" i="42" s="1"/>
  <c r="C15" i="42"/>
  <c r="G14" i="42"/>
  <c r="F14" i="42"/>
  <c r="C14" i="42"/>
  <c r="G13" i="42"/>
  <c r="F13" i="42"/>
  <c r="C13" i="42"/>
  <c r="G12" i="42"/>
  <c r="F12" i="42"/>
  <c r="C12" i="42"/>
  <c r="G11" i="42"/>
  <c r="F11" i="42" s="1"/>
  <c r="C11" i="42"/>
  <c r="G10" i="42"/>
  <c r="F10" i="42" s="1"/>
  <c r="C10" i="42"/>
  <c r="G9" i="42"/>
  <c r="F9" i="42"/>
  <c r="C9" i="42"/>
  <c r="G8" i="42"/>
  <c r="F8" i="42"/>
  <c r="C8" i="42"/>
  <c r="G7" i="42"/>
  <c r="F7" i="42" s="1"/>
  <c r="C7" i="42"/>
  <c r="G6" i="42"/>
  <c r="F6" i="42"/>
  <c r="C6" i="42"/>
  <c r="G5" i="42"/>
  <c r="F5" i="42"/>
  <c r="C5" i="42"/>
  <c r="A4" i="42" s="1"/>
  <c r="G147" i="41"/>
  <c r="K133" i="41"/>
  <c r="G133" i="41"/>
  <c r="F133" i="41"/>
  <c r="C133" i="41"/>
  <c r="K132" i="41"/>
  <c r="G132" i="41"/>
  <c r="F132" i="41"/>
  <c r="C132" i="41"/>
  <c r="K131" i="41"/>
  <c r="G131" i="41"/>
  <c r="F131" i="41"/>
  <c r="C131" i="41"/>
  <c r="K130" i="41"/>
  <c r="G130" i="41"/>
  <c r="F130" i="41"/>
  <c r="C130" i="41"/>
  <c r="K129" i="41"/>
  <c r="G129" i="41"/>
  <c r="F129" i="41"/>
  <c r="C129" i="41"/>
  <c r="K128" i="41"/>
  <c r="G128" i="41"/>
  <c r="F128" i="41"/>
  <c r="C128" i="41"/>
  <c r="K127" i="41"/>
  <c r="G127" i="41"/>
  <c r="F127" i="41"/>
  <c r="C127" i="41"/>
  <c r="K126" i="41"/>
  <c r="G126" i="41"/>
  <c r="F126" i="41"/>
  <c r="C126" i="41"/>
  <c r="K125" i="41"/>
  <c r="G125" i="41"/>
  <c r="F125" i="41"/>
  <c r="C125" i="41"/>
  <c r="K124" i="41"/>
  <c r="G124" i="41"/>
  <c r="F124" i="41"/>
  <c r="C124" i="41"/>
  <c r="K123" i="41"/>
  <c r="G123" i="41"/>
  <c r="F123" i="41"/>
  <c r="C123" i="41"/>
  <c r="K122" i="41"/>
  <c r="G122" i="41"/>
  <c r="F122" i="41"/>
  <c r="C122" i="41"/>
  <c r="G121" i="41"/>
  <c r="G120" i="41"/>
  <c r="F120" i="41"/>
  <c r="G119" i="41"/>
  <c r="F119" i="41"/>
  <c r="G118" i="41"/>
  <c r="F118" i="41"/>
  <c r="G117" i="41"/>
  <c r="F117" i="41"/>
  <c r="G116" i="41"/>
  <c r="F116" i="41"/>
  <c r="G115" i="41"/>
  <c r="F115" i="41"/>
  <c r="G114" i="41"/>
  <c r="F114" i="41"/>
  <c r="G113" i="41"/>
  <c r="F113" i="41"/>
  <c r="G112" i="41"/>
  <c r="F112" i="41"/>
  <c r="G111" i="41"/>
  <c r="F111" i="41"/>
  <c r="G110" i="41"/>
  <c r="F110" i="41"/>
  <c r="G109" i="41"/>
  <c r="F109" i="41"/>
  <c r="G108" i="41"/>
  <c r="G107" i="41"/>
  <c r="F107" i="41" s="1"/>
  <c r="G106" i="41"/>
  <c r="F106" i="41"/>
  <c r="G105" i="41"/>
  <c r="F105" i="41" s="1"/>
  <c r="G104" i="41"/>
  <c r="F104" i="41"/>
  <c r="G103" i="41"/>
  <c r="F103" i="41" s="1"/>
  <c r="G102" i="41"/>
  <c r="F102" i="41"/>
  <c r="G101" i="41"/>
  <c r="F101" i="41" s="1"/>
  <c r="G100" i="41"/>
  <c r="F100" i="41"/>
  <c r="G99" i="41"/>
  <c r="F99" i="41" s="1"/>
  <c r="G98" i="41"/>
  <c r="F98" i="41"/>
  <c r="G97" i="41"/>
  <c r="F97" i="41" s="1"/>
  <c r="G96" i="41"/>
  <c r="F96" i="41"/>
  <c r="G95" i="41"/>
  <c r="G94" i="41"/>
  <c r="F94" i="41"/>
  <c r="G93" i="41"/>
  <c r="F93" i="41"/>
  <c r="G92" i="41"/>
  <c r="F92" i="41"/>
  <c r="G91" i="41"/>
  <c r="F91" i="41"/>
  <c r="G90" i="41"/>
  <c r="F90" i="41"/>
  <c r="G89" i="41"/>
  <c r="F89" i="41"/>
  <c r="G88" i="41"/>
  <c r="F88" i="41"/>
  <c r="G87" i="41"/>
  <c r="F87" i="41"/>
  <c r="G86" i="41"/>
  <c r="F86" i="41"/>
  <c r="G85" i="41"/>
  <c r="F85" i="41"/>
  <c r="G84" i="41"/>
  <c r="F84" i="41"/>
  <c r="G83" i="41"/>
  <c r="F83" i="41"/>
  <c r="G82" i="41"/>
  <c r="G81" i="41"/>
  <c r="F81" i="41"/>
  <c r="G80" i="41"/>
  <c r="F80" i="41" s="1"/>
  <c r="G79" i="41"/>
  <c r="F79" i="41"/>
  <c r="G78" i="41"/>
  <c r="F78" i="41" s="1"/>
  <c r="G77" i="41"/>
  <c r="F77" i="41"/>
  <c r="G76" i="41"/>
  <c r="F76" i="41" s="1"/>
  <c r="G75" i="41"/>
  <c r="F75" i="41"/>
  <c r="G74" i="41"/>
  <c r="F74" i="41" s="1"/>
  <c r="G73" i="41"/>
  <c r="F73" i="41"/>
  <c r="G72" i="41"/>
  <c r="F72" i="41" s="1"/>
  <c r="G71" i="41"/>
  <c r="F71" i="41"/>
  <c r="G70" i="41"/>
  <c r="F70" i="41" s="1"/>
  <c r="G69" i="41"/>
  <c r="G68" i="41"/>
  <c r="F68" i="41"/>
  <c r="G67" i="41"/>
  <c r="F67" i="41"/>
  <c r="G66" i="41"/>
  <c r="F66" i="41"/>
  <c r="D66" i="41"/>
  <c r="G65" i="41"/>
  <c r="F65" i="41"/>
  <c r="G64" i="41"/>
  <c r="F64" i="41"/>
  <c r="G63" i="41"/>
  <c r="F63" i="41"/>
  <c r="G62" i="41"/>
  <c r="F62" i="41"/>
  <c r="G61" i="41"/>
  <c r="F61" i="41"/>
  <c r="G60" i="41"/>
  <c r="F60" i="41"/>
  <c r="D60" i="41"/>
  <c r="G59" i="41"/>
  <c r="F59" i="41"/>
  <c r="G58" i="41"/>
  <c r="F58" i="41"/>
  <c r="G57" i="41"/>
  <c r="F57" i="41"/>
  <c r="G56" i="41"/>
  <c r="G55" i="41"/>
  <c r="F55" i="41" s="1"/>
  <c r="G54" i="41"/>
  <c r="F54" i="41"/>
  <c r="G53" i="41"/>
  <c r="F53" i="41" s="1"/>
  <c r="G52" i="41"/>
  <c r="F52" i="41"/>
  <c r="G51" i="41"/>
  <c r="F51" i="41" s="1"/>
  <c r="G50" i="41"/>
  <c r="F50" i="41"/>
  <c r="G49" i="41"/>
  <c r="F49" i="41" s="1"/>
  <c r="G48" i="41"/>
  <c r="F48" i="41"/>
  <c r="G47" i="41"/>
  <c r="F47" i="41" s="1"/>
  <c r="G46" i="41"/>
  <c r="F46" i="41"/>
  <c r="G45" i="41"/>
  <c r="F45" i="41" s="1"/>
  <c r="G44" i="41"/>
  <c r="F44" i="41"/>
  <c r="G43" i="41"/>
  <c r="G42" i="41"/>
  <c r="F42" i="41"/>
  <c r="D42" i="41"/>
  <c r="D55" i="41" s="1"/>
  <c r="C55" i="41" s="1"/>
  <c r="C42" i="41"/>
  <c r="G41" i="41"/>
  <c r="F41" i="41"/>
  <c r="D41" i="41"/>
  <c r="G40" i="41"/>
  <c r="F40" i="41"/>
  <c r="D40" i="41"/>
  <c r="D53" i="41" s="1"/>
  <c r="C53" i="41" s="1"/>
  <c r="C40" i="41"/>
  <c r="G39" i="41"/>
  <c r="F39" i="41"/>
  <c r="D39" i="41"/>
  <c r="G38" i="41"/>
  <c r="F38" i="41"/>
  <c r="D38" i="41"/>
  <c r="D51" i="41" s="1"/>
  <c r="C51" i="41" s="1"/>
  <c r="C38" i="41"/>
  <c r="G37" i="41"/>
  <c r="F37" i="41"/>
  <c r="D37" i="41"/>
  <c r="G36" i="41"/>
  <c r="F36" i="41"/>
  <c r="D36" i="41"/>
  <c r="D49" i="41" s="1"/>
  <c r="C49" i="41" s="1"/>
  <c r="C36" i="41"/>
  <c r="G35" i="41"/>
  <c r="F35" i="41"/>
  <c r="D35" i="41"/>
  <c r="G34" i="41"/>
  <c r="F34" i="41"/>
  <c r="D34" i="41"/>
  <c r="D47" i="41" s="1"/>
  <c r="C47" i="41" s="1"/>
  <c r="C34" i="41"/>
  <c r="G33" i="41"/>
  <c r="F33" i="41"/>
  <c r="D33" i="41"/>
  <c r="G32" i="41"/>
  <c r="F32" i="41"/>
  <c r="D32" i="41"/>
  <c r="D45" i="41" s="1"/>
  <c r="C45" i="41" s="1"/>
  <c r="C32" i="41"/>
  <c r="G31" i="41"/>
  <c r="F31" i="41"/>
  <c r="D31" i="41"/>
  <c r="G30" i="41"/>
  <c r="G29" i="41"/>
  <c r="F29" i="41"/>
  <c r="D29" i="41"/>
  <c r="C29" i="41"/>
  <c r="G28" i="41"/>
  <c r="F28" i="41" s="1"/>
  <c r="D28" i="41"/>
  <c r="C28" i="41"/>
  <c r="G27" i="41"/>
  <c r="F27" i="41"/>
  <c r="D27" i="41"/>
  <c r="C27" i="41"/>
  <c r="G26" i="41"/>
  <c r="F26" i="41" s="1"/>
  <c r="D26" i="41"/>
  <c r="C26" i="41"/>
  <c r="G25" i="41"/>
  <c r="F25" i="41"/>
  <c r="D25" i="41"/>
  <c r="C25" i="41"/>
  <c r="G24" i="41"/>
  <c r="F24" i="41" s="1"/>
  <c r="D24" i="41"/>
  <c r="C24" i="41"/>
  <c r="G23" i="41"/>
  <c r="F23" i="41"/>
  <c r="D23" i="41"/>
  <c r="C23" i="41"/>
  <c r="G22" i="41"/>
  <c r="F22" i="41" s="1"/>
  <c r="D22" i="41"/>
  <c r="C22" i="41"/>
  <c r="G21" i="41"/>
  <c r="F21" i="41"/>
  <c r="D21" i="41"/>
  <c r="C21" i="41"/>
  <c r="G20" i="41"/>
  <c r="F20" i="41" s="1"/>
  <c r="D20" i="41"/>
  <c r="C20" i="41"/>
  <c r="G19" i="41"/>
  <c r="F19" i="41"/>
  <c r="D19" i="41"/>
  <c r="C19" i="41"/>
  <c r="G18" i="41"/>
  <c r="F18" i="41" s="1"/>
  <c r="D18" i="41"/>
  <c r="C18" i="41"/>
  <c r="G17" i="41"/>
  <c r="A17" i="41"/>
  <c r="G16" i="41"/>
  <c r="F16" i="41"/>
  <c r="C16" i="41"/>
  <c r="G15" i="41"/>
  <c r="F15" i="41" s="1"/>
  <c r="C15" i="41"/>
  <c r="G14" i="41"/>
  <c r="F14" i="41"/>
  <c r="C14" i="41"/>
  <c r="G13" i="41"/>
  <c r="F13" i="41"/>
  <c r="C13" i="41"/>
  <c r="G12" i="41"/>
  <c r="F12" i="41"/>
  <c r="C12" i="41"/>
  <c r="G11" i="41"/>
  <c r="F11" i="41" s="1"/>
  <c r="C11" i="41"/>
  <c r="G10" i="41"/>
  <c r="F10" i="41" s="1"/>
  <c r="C10" i="41"/>
  <c r="G9" i="41"/>
  <c r="F9" i="41" s="1"/>
  <c r="C9" i="41"/>
  <c r="G8" i="41"/>
  <c r="F8" i="41"/>
  <c r="C8" i="41"/>
  <c r="G7" i="41"/>
  <c r="F7" i="41" s="1"/>
  <c r="C7" i="41"/>
  <c r="G6" i="41"/>
  <c r="F6" i="41"/>
  <c r="C6" i="41"/>
  <c r="G5" i="41"/>
  <c r="F5" i="41"/>
  <c r="C5" i="41"/>
  <c r="A4" i="41" s="1"/>
  <c r="K133" i="40"/>
  <c r="G133" i="40"/>
  <c r="F133" i="40" s="1"/>
  <c r="C133" i="40"/>
  <c r="K132" i="40"/>
  <c r="G132" i="40"/>
  <c r="F132" i="40" s="1"/>
  <c r="C132" i="40"/>
  <c r="K131" i="40"/>
  <c r="G131" i="40"/>
  <c r="F131" i="40" s="1"/>
  <c r="C131" i="40"/>
  <c r="K130" i="40"/>
  <c r="G130" i="40"/>
  <c r="F130" i="40" s="1"/>
  <c r="C130" i="40"/>
  <c r="K129" i="40"/>
  <c r="G129" i="40"/>
  <c r="F129" i="40" s="1"/>
  <c r="C129" i="40"/>
  <c r="K128" i="40"/>
  <c r="G128" i="40"/>
  <c r="F128" i="40" s="1"/>
  <c r="C128" i="40"/>
  <c r="K127" i="40"/>
  <c r="G127" i="40"/>
  <c r="F127" i="40" s="1"/>
  <c r="C127" i="40"/>
  <c r="K126" i="40"/>
  <c r="G126" i="40"/>
  <c r="F126" i="40" s="1"/>
  <c r="C126" i="40"/>
  <c r="K125" i="40"/>
  <c r="G125" i="40"/>
  <c r="F125" i="40" s="1"/>
  <c r="C125" i="40"/>
  <c r="K124" i="40"/>
  <c r="G124" i="40"/>
  <c r="F124" i="40" s="1"/>
  <c r="C124" i="40"/>
  <c r="K123" i="40"/>
  <c r="G123" i="40"/>
  <c r="F123" i="40" s="1"/>
  <c r="C123" i="40"/>
  <c r="K122" i="40"/>
  <c r="G122" i="40"/>
  <c r="F122" i="40" s="1"/>
  <c r="C122" i="40"/>
  <c r="G120" i="40"/>
  <c r="F120" i="40"/>
  <c r="G119" i="40"/>
  <c r="F119" i="40" s="1"/>
  <c r="G118" i="40"/>
  <c r="F118" i="40"/>
  <c r="G117" i="40"/>
  <c r="F117" i="40" s="1"/>
  <c r="G116" i="40"/>
  <c r="F116" i="40"/>
  <c r="G115" i="40"/>
  <c r="F115" i="40" s="1"/>
  <c r="G114" i="40"/>
  <c r="F114" i="40"/>
  <c r="G113" i="40"/>
  <c r="F113" i="40" s="1"/>
  <c r="G112" i="40"/>
  <c r="F112" i="40"/>
  <c r="G111" i="40"/>
  <c r="F111" i="40" s="1"/>
  <c r="G110" i="40"/>
  <c r="F110" i="40"/>
  <c r="G109" i="40"/>
  <c r="F109" i="40" s="1"/>
  <c r="G107" i="40"/>
  <c r="F107" i="40" s="1"/>
  <c r="G106" i="40"/>
  <c r="F106" i="40" s="1"/>
  <c r="G105" i="40"/>
  <c r="F105" i="40" s="1"/>
  <c r="G104" i="40"/>
  <c r="F104" i="40" s="1"/>
  <c r="G103" i="40"/>
  <c r="F103" i="40" s="1"/>
  <c r="G102" i="40"/>
  <c r="F102" i="40" s="1"/>
  <c r="G101" i="40"/>
  <c r="F101" i="40" s="1"/>
  <c r="G100" i="40"/>
  <c r="F100" i="40" s="1"/>
  <c r="G99" i="40"/>
  <c r="F99" i="40" s="1"/>
  <c r="G98" i="40"/>
  <c r="F98" i="40" s="1"/>
  <c r="G97" i="40"/>
  <c r="F97" i="40" s="1"/>
  <c r="G96" i="40"/>
  <c r="F96" i="40" s="1"/>
  <c r="G94" i="40"/>
  <c r="F94" i="40"/>
  <c r="G93" i="40"/>
  <c r="F93" i="40"/>
  <c r="G92" i="40"/>
  <c r="F92" i="40"/>
  <c r="G91" i="40"/>
  <c r="F91" i="40"/>
  <c r="G90" i="40"/>
  <c r="F90" i="40"/>
  <c r="G89" i="40"/>
  <c r="F89" i="40"/>
  <c r="G88" i="40"/>
  <c r="F88" i="40"/>
  <c r="G87" i="40"/>
  <c r="F87" i="40"/>
  <c r="G86" i="40"/>
  <c r="F86" i="40"/>
  <c r="G85" i="40"/>
  <c r="F85" i="40"/>
  <c r="G84" i="40"/>
  <c r="F84" i="40"/>
  <c r="G83" i="40"/>
  <c r="F83" i="40"/>
  <c r="G81" i="40"/>
  <c r="F81" i="40"/>
  <c r="G80" i="40"/>
  <c r="F80" i="40" s="1"/>
  <c r="G79" i="40"/>
  <c r="F79" i="40"/>
  <c r="G78" i="40"/>
  <c r="F78" i="40" s="1"/>
  <c r="G77" i="40"/>
  <c r="F77" i="40"/>
  <c r="G76" i="40"/>
  <c r="F76" i="40" s="1"/>
  <c r="G75" i="40"/>
  <c r="F75" i="40"/>
  <c r="G74" i="40"/>
  <c r="F74" i="40" s="1"/>
  <c r="G73" i="40"/>
  <c r="F73" i="40"/>
  <c r="G72" i="40"/>
  <c r="F72" i="40" s="1"/>
  <c r="G71" i="40"/>
  <c r="F71" i="40"/>
  <c r="G70" i="40"/>
  <c r="F70" i="40" s="1"/>
  <c r="G68" i="40"/>
  <c r="F68" i="40" s="1"/>
  <c r="G67" i="40"/>
  <c r="F67" i="40"/>
  <c r="G66" i="40"/>
  <c r="F66" i="40" s="1"/>
  <c r="G65" i="40"/>
  <c r="F65" i="40"/>
  <c r="G64" i="40"/>
  <c r="F64" i="40" s="1"/>
  <c r="G63" i="40"/>
  <c r="F63" i="40"/>
  <c r="G62" i="40"/>
  <c r="F62" i="40" s="1"/>
  <c r="G61" i="40"/>
  <c r="F61" i="40"/>
  <c r="G60" i="40"/>
  <c r="F60" i="40" s="1"/>
  <c r="G59" i="40"/>
  <c r="F59" i="40"/>
  <c r="G58" i="40"/>
  <c r="F58" i="40" s="1"/>
  <c r="G57" i="40"/>
  <c r="F57" i="40"/>
  <c r="G55" i="40"/>
  <c r="F55" i="40" s="1"/>
  <c r="G54" i="40"/>
  <c r="F54" i="40" s="1"/>
  <c r="G53" i="40"/>
  <c r="F53" i="40" s="1"/>
  <c r="G52" i="40"/>
  <c r="F52" i="40" s="1"/>
  <c r="G51" i="40"/>
  <c r="F51" i="40" s="1"/>
  <c r="G50" i="40"/>
  <c r="F50" i="40" s="1"/>
  <c r="G49" i="40"/>
  <c r="F49" i="40" s="1"/>
  <c r="G48" i="40"/>
  <c r="F48" i="40" s="1"/>
  <c r="G47" i="40"/>
  <c r="F47" i="40" s="1"/>
  <c r="G46" i="40"/>
  <c r="F46" i="40" s="1"/>
  <c r="G45" i="40"/>
  <c r="F45" i="40" s="1"/>
  <c r="G44" i="40"/>
  <c r="F44" i="40" s="1"/>
  <c r="G42" i="40"/>
  <c r="F42" i="40"/>
  <c r="G41" i="40"/>
  <c r="F41" i="40"/>
  <c r="D41" i="40"/>
  <c r="G40" i="40"/>
  <c r="F40" i="40"/>
  <c r="G39" i="40"/>
  <c r="F39" i="40"/>
  <c r="D39" i="40"/>
  <c r="G38" i="40"/>
  <c r="F38" i="40"/>
  <c r="G37" i="40"/>
  <c r="F37" i="40"/>
  <c r="D37" i="40"/>
  <c r="G36" i="40"/>
  <c r="F36" i="40"/>
  <c r="G35" i="40"/>
  <c r="F35" i="40"/>
  <c r="D35" i="40"/>
  <c r="G34" i="40"/>
  <c r="F34" i="40"/>
  <c r="G33" i="40"/>
  <c r="F33" i="40"/>
  <c r="D33" i="40"/>
  <c r="G32" i="40"/>
  <c r="F32" i="40"/>
  <c r="G31" i="40"/>
  <c r="F31" i="40"/>
  <c r="D31" i="40"/>
  <c r="G29" i="40"/>
  <c r="F29" i="40" s="1"/>
  <c r="D29" i="40"/>
  <c r="D42" i="40" s="1"/>
  <c r="G28" i="40"/>
  <c r="F28" i="40"/>
  <c r="D28" i="40"/>
  <c r="C28" i="40" s="1"/>
  <c r="G27" i="40"/>
  <c r="F27" i="40" s="1"/>
  <c r="D27" i="40"/>
  <c r="D40" i="40" s="1"/>
  <c r="G26" i="40"/>
  <c r="F26" i="40"/>
  <c r="D26" i="40"/>
  <c r="C26" i="40" s="1"/>
  <c r="G25" i="40"/>
  <c r="F25" i="40" s="1"/>
  <c r="D25" i="40"/>
  <c r="D38" i="40" s="1"/>
  <c r="G24" i="40"/>
  <c r="F24" i="40"/>
  <c r="D24" i="40"/>
  <c r="C24" i="40" s="1"/>
  <c r="G23" i="40"/>
  <c r="F23" i="40" s="1"/>
  <c r="D23" i="40"/>
  <c r="D36" i="40" s="1"/>
  <c r="G22" i="40"/>
  <c r="F22" i="40"/>
  <c r="D22" i="40"/>
  <c r="C22" i="40" s="1"/>
  <c r="G21" i="40"/>
  <c r="F21" i="40" s="1"/>
  <c r="D21" i="40"/>
  <c r="D34" i="40" s="1"/>
  <c r="G20" i="40"/>
  <c r="F20" i="40"/>
  <c r="D20" i="40"/>
  <c r="C20" i="40" s="1"/>
  <c r="G19" i="40"/>
  <c r="F19" i="40" s="1"/>
  <c r="D19" i="40"/>
  <c r="D32" i="40" s="1"/>
  <c r="G18" i="40"/>
  <c r="F18" i="40"/>
  <c r="D18" i="40"/>
  <c r="C18" i="40" s="1"/>
  <c r="A17" i="40" s="1"/>
  <c r="G16" i="40"/>
  <c r="F16" i="40"/>
  <c r="C16" i="40"/>
  <c r="G15" i="40"/>
  <c r="F15" i="40"/>
  <c r="C15" i="40"/>
  <c r="G14" i="40"/>
  <c r="F14" i="40"/>
  <c r="C14" i="40"/>
  <c r="G13" i="40"/>
  <c r="F13" i="40" s="1"/>
  <c r="C13" i="40"/>
  <c r="G12" i="40"/>
  <c r="F12" i="40" s="1"/>
  <c r="C12" i="40"/>
  <c r="G11" i="40"/>
  <c r="F11" i="40" s="1"/>
  <c r="C11" i="40"/>
  <c r="G10" i="40"/>
  <c r="F10" i="40"/>
  <c r="C10" i="40"/>
  <c r="G9" i="40"/>
  <c r="F9" i="40" s="1"/>
  <c r="C9" i="40"/>
  <c r="G8" i="40"/>
  <c r="F8" i="40"/>
  <c r="C8" i="40"/>
  <c r="G7" i="40"/>
  <c r="F7" i="40"/>
  <c r="C7" i="40"/>
  <c r="G6" i="40"/>
  <c r="F6" i="40"/>
  <c r="C6" i="40"/>
  <c r="G5" i="40"/>
  <c r="F5" i="40" s="1"/>
  <c r="C5" i="40"/>
  <c r="A4" i="40"/>
  <c r="K133" i="39"/>
  <c r="G133" i="39"/>
  <c r="F133" i="39" s="1"/>
  <c r="C133" i="39"/>
  <c r="K132" i="39"/>
  <c r="G132" i="39"/>
  <c r="F132" i="39"/>
  <c r="C132" i="39"/>
  <c r="K131" i="39"/>
  <c r="G131" i="39"/>
  <c r="F131" i="39" s="1"/>
  <c r="C131" i="39"/>
  <c r="K130" i="39"/>
  <c r="G130" i="39"/>
  <c r="F130" i="39"/>
  <c r="C130" i="39"/>
  <c r="K129" i="39"/>
  <c r="G129" i="39"/>
  <c r="F129" i="39" s="1"/>
  <c r="C129" i="39"/>
  <c r="K128" i="39"/>
  <c r="G128" i="39"/>
  <c r="F128" i="39"/>
  <c r="C128" i="39"/>
  <c r="K127" i="39"/>
  <c r="G127" i="39"/>
  <c r="F127" i="39" s="1"/>
  <c r="C127" i="39"/>
  <c r="K126" i="39"/>
  <c r="G126" i="39"/>
  <c r="F126" i="39"/>
  <c r="C126" i="39"/>
  <c r="K125" i="39"/>
  <c r="G125" i="39"/>
  <c r="F125" i="39" s="1"/>
  <c r="C125" i="39"/>
  <c r="K124" i="39"/>
  <c r="G124" i="39"/>
  <c r="F124" i="39"/>
  <c r="C124" i="39"/>
  <c r="K123" i="39"/>
  <c r="G123" i="39"/>
  <c r="F123" i="39" s="1"/>
  <c r="C123" i="39"/>
  <c r="K122" i="39"/>
  <c r="G122" i="39"/>
  <c r="F122" i="39"/>
  <c r="C122" i="39"/>
  <c r="G120" i="39"/>
  <c r="F120" i="39"/>
  <c r="G119" i="39"/>
  <c r="F119" i="39"/>
  <c r="G118" i="39"/>
  <c r="F118" i="39"/>
  <c r="G117" i="39"/>
  <c r="F117" i="39"/>
  <c r="G116" i="39"/>
  <c r="F116" i="39"/>
  <c r="G115" i="39"/>
  <c r="F115" i="39"/>
  <c r="G114" i="39"/>
  <c r="F114" i="39"/>
  <c r="G113" i="39"/>
  <c r="F113" i="39"/>
  <c r="G112" i="39"/>
  <c r="F112" i="39"/>
  <c r="G111" i="39"/>
  <c r="F111" i="39"/>
  <c r="G110" i="39"/>
  <c r="F110" i="39"/>
  <c r="G109" i="39"/>
  <c r="F109" i="39"/>
  <c r="G107" i="39"/>
  <c r="F107" i="39" s="1"/>
  <c r="G106" i="39"/>
  <c r="F106" i="39"/>
  <c r="G105" i="39"/>
  <c r="F105" i="39" s="1"/>
  <c r="G104" i="39"/>
  <c r="F104" i="39"/>
  <c r="G103" i="39"/>
  <c r="F103" i="39" s="1"/>
  <c r="G102" i="39"/>
  <c r="F102" i="39"/>
  <c r="G101" i="39"/>
  <c r="F101" i="39" s="1"/>
  <c r="G100" i="39"/>
  <c r="F100" i="39"/>
  <c r="G99" i="39"/>
  <c r="F99" i="39" s="1"/>
  <c r="G98" i="39"/>
  <c r="F98" i="39"/>
  <c r="G97" i="39"/>
  <c r="F97" i="39" s="1"/>
  <c r="G96" i="39"/>
  <c r="F96" i="39"/>
  <c r="G94" i="39"/>
  <c r="F94" i="39"/>
  <c r="G93" i="39"/>
  <c r="F93" i="39" s="1"/>
  <c r="G92" i="39"/>
  <c r="F92" i="39"/>
  <c r="G91" i="39"/>
  <c r="F91" i="39" s="1"/>
  <c r="G90" i="39"/>
  <c r="F90" i="39"/>
  <c r="G89" i="39"/>
  <c r="F89" i="39" s="1"/>
  <c r="G88" i="39"/>
  <c r="F88" i="39"/>
  <c r="G87" i="39"/>
  <c r="F87" i="39" s="1"/>
  <c r="G86" i="39"/>
  <c r="F86" i="39"/>
  <c r="G85" i="39"/>
  <c r="F85" i="39" s="1"/>
  <c r="G84" i="39"/>
  <c r="F84" i="39"/>
  <c r="G83" i="39"/>
  <c r="F83" i="39" s="1"/>
  <c r="G81" i="39"/>
  <c r="F81" i="39" s="1"/>
  <c r="G80" i="39"/>
  <c r="F80" i="39" s="1"/>
  <c r="G79" i="39"/>
  <c r="F79" i="39" s="1"/>
  <c r="G78" i="39"/>
  <c r="F78" i="39" s="1"/>
  <c r="G77" i="39"/>
  <c r="F77" i="39" s="1"/>
  <c r="G76" i="39"/>
  <c r="F76" i="39" s="1"/>
  <c r="G75" i="39"/>
  <c r="F75" i="39" s="1"/>
  <c r="G74" i="39"/>
  <c r="F74" i="39" s="1"/>
  <c r="G73" i="39"/>
  <c r="F73" i="39" s="1"/>
  <c r="G72" i="39"/>
  <c r="F72" i="39" s="1"/>
  <c r="G71" i="39"/>
  <c r="F71" i="39" s="1"/>
  <c r="G70" i="39"/>
  <c r="F70" i="39" s="1"/>
  <c r="G68" i="39"/>
  <c r="F68" i="39"/>
  <c r="G67" i="39"/>
  <c r="F67" i="39"/>
  <c r="G66" i="39"/>
  <c r="F66" i="39"/>
  <c r="G65" i="39"/>
  <c r="F65" i="39"/>
  <c r="G64" i="39"/>
  <c r="F64" i="39"/>
  <c r="G63" i="39"/>
  <c r="F63" i="39"/>
  <c r="G62" i="39"/>
  <c r="F62" i="39"/>
  <c r="G61" i="39"/>
  <c r="F61" i="39"/>
  <c r="G60" i="39"/>
  <c r="F60" i="39"/>
  <c r="G59" i="39"/>
  <c r="F59" i="39"/>
  <c r="G58" i="39"/>
  <c r="F58" i="39"/>
  <c r="G57" i="39"/>
  <c r="F57" i="39"/>
  <c r="G55" i="39"/>
  <c r="F55" i="39"/>
  <c r="G54" i="39"/>
  <c r="F54" i="39" s="1"/>
  <c r="D54" i="39"/>
  <c r="G53" i="39"/>
  <c r="F53" i="39"/>
  <c r="G52" i="39"/>
  <c r="F52" i="39" s="1"/>
  <c r="G51" i="39"/>
  <c r="F51" i="39"/>
  <c r="G50" i="39"/>
  <c r="F50" i="39" s="1"/>
  <c r="G49" i="39"/>
  <c r="F49" i="39"/>
  <c r="G48" i="39"/>
  <c r="F48" i="39" s="1"/>
  <c r="G47" i="39"/>
  <c r="F47" i="39"/>
  <c r="G46" i="39"/>
  <c r="F46" i="39" s="1"/>
  <c r="D46" i="39"/>
  <c r="G45" i="39"/>
  <c r="F45" i="39"/>
  <c r="G44" i="39"/>
  <c r="F44" i="39" s="1"/>
  <c r="G42" i="39"/>
  <c r="F42" i="39" s="1"/>
  <c r="G41" i="39"/>
  <c r="F41" i="39"/>
  <c r="G40" i="39"/>
  <c r="F40" i="39" s="1"/>
  <c r="G39" i="39"/>
  <c r="F39" i="39"/>
  <c r="G38" i="39"/>
  <c r="F38" i="39" s="1"/>
  <c r="G37" i="39"/>
  <c r="F37" i="39"/>
  <c r="G36" i="39"/>
  <c r="F36" i="39" s="1"/>
  <c r="G35" i="39"/>
  <c r="F35" i="39"/>
  <c r="G34" i="39"/>
  <c r="F34" i="39" s="1"/>
  <c r="G33" i="39"/>
  <c r="F33" i="39"/>
  <c r="G32" i="39"/>
  <c r="F32" i="39" s="1"/>
  <c r="G31" i="39"/>
  <c r="F31" i="39"/>
  <c r="G29" i="39"/>
  <c r="F29" i="39" s="1"/>
  <c r="D29" i="39"/>
  <c r="D42" i="39" s="1"/>
  <c r="G28" i="39"/>
  <c r="F28" i="39" s="1"/>
  <c r="D28" i="39"/>
  <c r="D41" i="39" s="1"/>
  <c r="C41" i="39" s="1"/>
  <c r="C28" i="39"/>
  <c r="G27" i="39"/>
  <c r="F27" i="39" s="1"/>
  <c r="D27" i="39"/>
  <c r="D40" i="39" s="1"/>
  <c r="G26" i="39"/>
  <c r="F26" i="39" s="1"/>
  <c r="D26" i="39"/>
  <c r="D39" i="39" s="1"/>
  <c r="C39" i="39" s="1"/>
  <c r="C26" i="39"/>
  <c r="G25" i="39"/>
  <c r="F25" i="39" s="1"/>
  <c r="D25" i="39"/>
  <c r="D38" i="39" s="1"/>
  <c r="G24" i="39"/>
  <c r="F24" i="39" s="1"/>
  <c r="D24" i="39"/>
  <c r="D37" i="39" s="1"/>
  <c r="C37" i="39" s="1"/>
  <c r="C24" i="39"/>
  <c r="G23" i="39"/>
  <c r="F23" i="39" s="1"/>
  <c r="D23" i="39"/>
  <c r="D36" i="39" s="1"/>
  <c r="G22" i="39"/>
  <c r="F22" i="39" s="1"/>
  <c r="D22" i="39"/>
  <c r="D35" i="39" s="1"/>
  <c r="C35" i="39" s="1"/>
  <c r="C22" i="39"/>
  <c r="G21" i="39"/>
  <c r="F21" i="39" s="1"/>
  <c r="D21" i="39"/>
  <c r="D34" i="39" s="1"/>
  <c r="G20" i="39"/>
  <c r="F20" i="39" s="1"/>
  <c r="D20" i="39"/>
  <c r="D33" i="39" s="1"/>
  <c r="C33" i="39" s="1"/>
  <c r="C20" i="39"/>
  <c r="G19" i="39"/>
  <c r="F19" i="39" s="1"/>
  <c r="D19" i="39"/>
  <c r="D32" i="39" s="1"/>
  <c r="G18" i="39"/>
  <c r="F18" i="39" s="1"/>
  <c r="D18" i="39"/>
  <c r="D31" i="39" s="1"/>
  <c r="C31" i="39" s="1"/>
  <c r="A30" i="39" s="1"/>
  <c r="C18" i="39"/>
  <c r="A17" i="39" s="1"/>
  <c r="G16" i="39"/>
  <c r="F16" i="39"/>
  <c r="C16" i="39"/>
  <c r="G15" i="39"/>
  <c r="F15" i="39" s="1"/>
  <c r="C15" i="39"/>
  <c r="G14" i="39"/>
  <c r="F14" i="39" s="1"/>
  <c r="C14" i="39"/>
  <c r="G13" i="39"/>
  <c r="F13" i="39" s="1"/>
  <c r="C13" i="39"/>
  <c r="G12" i="39"/>
  <c r="F12" i="39"/>
  <c r="C12" i="39"/>
  <c r="G11" i="39"/>
  <c r="F11" i="39" s="1"/>
  <c r="C11" i="39"/>
  <c r="G10" i="39"/>
  <c r="F10" i="39"/>
  <c r="C10" i="39"/>
  <c r="G9" i="39"/>
  <c r="F9" i="39"/>
  <c r="C9" i="39"/>
  <c r="G8" i="39"/>
  <c r="F8" i="39"/>
  <c r="C8" i="39"/>
  <c r="G7" i="39"/>
  <c r="F7" i="39" s="1"/>
  <c r="C7" i="39"/>
  <c r="G6" i="39"/>
  <c r="F6" i="39" s="1"/>
  <c r="C6" i="39"/>
  <c r="G5" i="39"/>
  <c r="F5" i="39" s="1"/>
  <c r="C5" i="39"/>
  <c r="A4" i="39" s="1"/>
  <c r="K133" i="38"/>
  <c r="G133" i="38"/>
  <c r="F133" i="38" s="1"/>
  <c r="C133" i="38"/>
  <c r="K132" i="38"/>
  <c r="G132" i="38"/>
  <c r="F132" i="38" s="1"/>
  <c r="C132" i="38"/>
  <c r="K131" i="38"/>
  <c r="G131" i="38"/>
  <c r="F131" i="38" s="1"/>
  <c r="C131" i="38"/>
  <c r="K130" i="38"/>
  <c r="G130" i="38"/>
  <c r="F130" i="38" s="1"/>
  <c r="C130" i="38"/>
  <c r="K129" i="38"/>
  <c r="G129" i="38"/>
  <c r="F129" i="38" s="1"/>
  <c r="C129" i="38"/>
  <c r="K128" i="38"/>
  <c r="G128" i="38"/>
  <c r="F128" i="38" s="1"/>
  <c r="C128" i="38"/>
  <c r="K127" i="38"/>
  <c r="G127" i="38"/>
  <c r="F127" i="38" s="1"/>
  <c r="C127" i="38"/>
  <c r="K126" i="38"/>
  <c r="G126" i="38"/>
  <c r="F126" i="38" s="1"/>
  <c r="C126" i="38"/>
  <c r="K125" i="38"/>
  <c r="G125" i="38"/>
  <c r="F125" i="38" s="1"/>
  <c r="C125" i="38"/>
  <c r="K124" i="38"/>
  <c r="G124" i="38"/>
  <c r="F124" i="38" s="1"/>
  <c r="C124" i="38"/>
  <c r="K123" i="38"/>
  <c r="G123" i="38"/>
  <c r="F123" i="38" s="1"/>
  <c r="C123" i="38"/>
  <c r="K122" i="38"/>
  <c r="G122" i="38"/>
  <c r="F122" i="38" s="1"/>
  <c r="C122" i="38"/>
  <c r="G120" i="38"/>
  <c r="F120" i="38" s="1"/>
  <c r="G119" i="38"/>
  <c r="F119" i="38"/>
  <c r="G118" i="38"/>
  <c r="F118" i="38" s="1"/>
  <c r="G117" i="38"/>
  <c r="F117" i="38"/>
  <c r="G116" i="38"/>
  <c r="F116" i="38" s="1"/>
  <c r="G115" i="38"/>
  <c r="F115" i="38"/>
  <c r="G114" i="38"/>
  <c r="F114" i="38" s="1"/>
  <c r="G113" i="38"/>
  <c r="F113" i="38"/>
  <c r="G112" i="38"/>
  <c r="F112" i="38" s="1"/>
  <c r="G111" i="38"/>
  <c r="F111" i="38"/>
  <c r="G110" i="38"/>
  <c r="F110" i="38" s="1"/>
  <c r="G109" i="38"/>
  <c r="F109" i="38"/>
  <c r="G107" i="38"/>
  <c r="F107" i="38" s="1"/>
  <c r="G106" i="38"/>
  <c r="F106" i="38" s="1"/>
  <c r="G105" i="38"/>
  <c r="F105" i="38" s="1"/>
  <c r="G104" i="38"/>
  <c r="F104" i="38" s="1"/>
  <c r="G103" i="38"/>
  <c r="F103" i="38" s="1"/>
  <c r="G102" i="38"/>
  <c r="F102" i="38" s="1"/>
  <c r="G101" i="38"/>
  <c r="F101" i="38" s="1"/>
  <c r="G100" i="38"/>
  <c r="F100" i="38" s="1"/>
  <c r="G99" i="38"/>
  <c r="F99" i="38" s="1"/>
  <c r="G98" i="38"/>
  <c r="F98" i="38" s="1"/>
  <c r="G97" i="38"/>
  <c r="F97" i="38" s="1"/>
  <c r="G96" i="38"/>
  <c r="F96" i="38" s="1"/>
  <c r="G94" i="38"/>
  <c r="F94" i="38"/>
  <c r="G93" i="38"/>
  <c r="F93" i="38"/>
  <c r="G92" i="38"/>
  <c r="F92" i="38"/>
  <c r="G91" i="38"/>
  <c r="F91" i="38"/>
  <c r="G90" i="38"/>
  <c r="F90" i="38"/>
  <c r="G89" i="38"/>
  <c r="F89" i="38"/>
  <c r="G88" i="38"/>
  <c r="F88" i="38"/>
  <c r="G87" i="38"/>
  <c r="F87" i="38"/>
  <c r="G86" i="38"/>
  <c r="F86" i="38"/>
  <c r="G85" i="38"/>
  <c r="F85" i="38"/>
  <c r="G84" i="38"/>
  <c r="F84" i="38"/>
  <c r="G83" i="38"/>
  <c r="F83" i="38"/>
  <c r="G81" i="38"/>
  <c r="F81" i="38" s="1"/>
  <c r="G80" i="38"/>
  <c r="F80" i="38" s="1"/>
  <c r="G79" i="38"/>
  <c r="F79" i="38" s="1"/>
  <c r="G78" i="38"/>
  <c r="F78" i="38" s="1"/>
  <c r="G77" i="38"/>
  <c r="F77" i="38" s="1"/>
  <c r="G76" i="38"/>
  <c r="F76" i="38" s="1"/>
  <c r="G75" i="38"/>
  <c r="F75" i="38" s="1"/>
  <c r="G74" i="38"/>
  <c r="F74" i="38" s="1"/>
  <c r="G73" i="38"/>
  <c r="F73" i="38" s="1"/>
  <c r="G72" i="38"/>
  <c r="F72" i="38" s="1"/>
  <c r="G71" i="38"/>
  <c r="F71" i="38" s="1"/>
  <c r="G70" i="38"/>
  <c r="F70" i="38" s="1"/>
  <c r="G68" i="38"/>
  <c r="F68" i="38"/>
  <c r="G67" i="38"/>
  <c r="F67" i="38" s="1"/>
  <c r="G66" i="38"/>
  <c r="F66" i="38"/>
  <c r="G65" i="38"/>
  <c r="F65" i="38" s="1"/>
  <c r="G64" i="38"/>
  <c r="F64" i="38"/>
  <c r="C64" i="38"/>
  <c r="G63" i="38"/>
  <c r="F63" i="38" s="1"/>
  <c r="G62" i="38"/>
  <c r="F62" i="38"/>
  <c r="G61" i="38"/>
  <c r="F61" i="38" s="1"/>
  <c r="G60" i="38"/>
  <c r="F60" i="38"/>
  <c r="G59" i="38"/>
  <c r="F59" i="38" s="1"/>
  <c r="G58" i="38"/>
  <c r="F58" i="38"/>
  <c r="G57" i="38"/>
  <c r="F57" i="38" s="1"/>
  <c r="G55" i="38"/>
  <c r="F55" i="38" s="1"/>
  <c r="G54" i="38"/>
  <c r="F54" i="38" s="1"/>
  <c r="G53" i="38"/>
  <c r="F53" i="38" s="1"/>
  <c r="D53" i="38"/>
  <c r="G52" i="38"/>
  <c r="F52" i="38" s="1"/>
  <c r="G51" i="38"/>
  <c r="F51" i="38" s="1"/>
  <c r="D51" i="38"/>
  <c r="D64" i="38" s="1"/>
  <c r="D77" i="38" s="1"/>
  <c r="G50" i="38"/>
  <c r="F50" i="38" s="1"/>
  <c r="G49" i="38"/>
  <c r="F49" i="38" s="1"/>
  <c r="G48" i="38"/>
  <c r="F48" i="38" s="1"/>
  <c r="G47" i="38"/>
  <c r="F47" i="38" s="1"/>
  <c r="G46" i="38"/>
  <c r="F46" i="38" s="1"/>
  <c r="G45" i="38"/>
  <c r="F45" i="38" s="1"/>
  <c r="G44" i="38"/>
  <c r="F44" i="38" s="1"/>
  <c r="G42" i="38"/>
  <c r="F42" i="38"/>
  <c r="D42" i="38"/>
  <c r="C42" i="38" s="1"/>
  <c r="G41" i="38"/>
  <c r="F41" i="38"/>
  <c r="G40" i="38"/>
  <c r="F40" i="38"/>
  <c r="D40" i="38"/>
  <c r="C40" i="38" s="1"/>
  <c r="G39" i="38"/>
  <c r="F39" i="38"/>
  <c r="G38" i="38"/>
  <c r="F38" i="38"/>
  <c r="D38" i="38"/>
  <c r="C38" i="38" s="1"/>
  <c r="G37" i="38"/>
  <c r="F37" i="38"/>
  <c r="G36" i="38"/>
  <c r="F36" i="38"/>
  <c r="D36" i="38"/>
  <c r="C36" i="38" s="1"/>
  <c r="G35" i="38"/>
  <c r="F35" i="38"/>
  <c r="G34" i="38"/>
  <c r="F34" i="38"/>
  <c r="D34" i="38"/>
  <c r="C34" i="38" s="1"/>
  <c r="G33" i="38"/>
  <c r="F33" i="38"/>
  <c r="G32" i="38"/>
  <c r="F32" i="38"/>
  <c r="D32" i="38"/>
  <c r="C32" i="38" s="1"/>
  <c r="G31" i="38"/>
  <c r="F31" i="38"/>
  <c r="G29" i="38"/>
  <c r="F29" i="38" s="1"/>
  <c r="D29" i="38"/>
  <c r="C29" i="38" s="1"/>
  <c r="G28" i="38"/>
  <c r="F28" i="38" s="1"/>
  <c r="D28" i="38"/>
  <c r="G27" i="38"/>
  <c r="F27" i="38"/>
  <c r="D27" i="38"/>
  <c r="C27" i="38" s="1"/>
  <c r="G26" i="38"/>
  <c r="F26" i="38" s="1"/>
  <c r="D26" i="38"/>
  <c r="G25" i="38"/>
  <c r="F25" i="38"/>
  <c r="D25" i="38"/>
  <c r="C25" i="38" s="1"/>
  <c r="G24" i="38"/>
  <c r="F24" i="38" s="1"/>
  <c r="D24" i="38"/>
  <c r="G23" i="38"/>
  <c r="F23" i="38"/>
  <c r="D23" i="38"/>
  <c r="C23" i="38" s="1"/>
  <c r="G22" i="38"/>
  <c r="F22" i="38" s="1"/>
  <c r="D22" i="38"/>
  <c r="G21" i="38"/>
  <c r="F21" i="38" s="1"/>
  <c r="D21" i="38"/>
  <c r="C21" i="38" s="1"/>
  <c r="G20" i="38"/>
  <c r="F20" i="38" s="1"/>
  <c r="D20" i="38"/>
  <c r="G19" i="38"/>
  <c r="F19" i="38"/>
  <c r="D19" i="38"/>
  <c r="C19" i="38" s="1"/>
  <c r="G18" i="38"/>
  <c r="F18" i="38" s="1"/>
  <c r="D18" i="38"/>
  <c r="G16" i="38"/>
  <c r="F16" i="38" s="1"/>
  <c r="C16" i="38"/>
  <c r="G15" i="38"/>
  <c r="F15" i="38" s="1"/>
  <c r="C15" i="38"/>
  <c r="G14" i="38"/>
  <c r="F14" i="38"/>
  <c r="C14" i="38"/>
  <c r="G13" i="38"/>
  <c r="F13" i="38" s="1"/>
  <c r="C13" i="38"/>
  <c r="G12" i="38"/>
  <c r="F12" i="38"/>
  <c r="C12" i="38"/>
  <c r="G11" i="38"/>
  <c r="F11" i="38" s="1"/>
  <c r="C11" i="38"/>
  <c r="G10" i="38"/>
  <c r="F10" i="38"/>
  <c r="C10" i="38"/>
  <c r="G9" i="38"/>
  <c r="F9" i="38" s="1"/>
  <c r="C9" i="38"/>
  <c r="G8" i="38"/>
  <c r="F8" i="38" s="1"/>
  <c r="C8" i="38"/>
  <c r="G7" i="38"/>
  <c r="F7" i="38" s="1"/>
  <c r="C7" i="38"/>
  <c r="G6" i="38"/>
  <c r="F6" i="38"/>
  <c r="C6" i="38"/>
  <c r="G5" i="38"/>
  <c r="F5" i="38" s="1"/>
  <c r="C5" i="38"/>
  <c r="A4" i="38" s="1"/>
  <c r="K133" i="37"/>
  <c r="G133" i="37"/>
  <c r="F133" i="37" s="1"/>
  <c r="C133" i="37"/>
  <c r="K132" i="37"/>
  <c r="G132" i="37"/>
  <c r="F132" i="37" s="1"/>
  <c r="C132" i="37"/>
  <c r="K131" i="37"/>
  <c r="G131" i="37"/>
  <c r="F131" i="37"/>
  <c r="C131" i="37"/>
  <c r="K130" i="37"/>
  <c r="G130" i="37"/>
  <c r="F130" i="37" s="1"/>
  <c r="C130" i="37"/>
  <c r="K129" i="37"/>
  <c r="G129" i="37"/>
  <c r="F129" i="37" s="1"/>
  <c r="C129" i="37"/>
  <c r="K128" i="37"/>
  <c r="G128" i="37"/>
  <c r="F128" i="37" s="1"/>
  <c r="C128" i="37"/>
  <c r="K127" i="37"/>
  <c r="G127" i="37"/>
  <c r="F127" i="37" s="1"/>
  <c r="C127" i="37"/>
  <c r="K126" i="37"/>
  <c r="G126" i="37"/>
  <c r="F126" i="37" s="1"/>
  <c r="C126" i="37"/>
  <c r="K125" i="37"/>
  <c r="G125" i="37"/>
  <c r="F125" i="37"/>
  <c r="C125" i="37"/>
  <c r="K124" i="37"/>
  <c r="G124" i="37"/>
  <c r="F124" i="37" s="1"/>
  <c r="C124" i="37"/>
  <c r="K123" i="37"/>
  <c r="G123" i="37"/>
  <c r="F123" i="37" s="1"/>
  <c r="C123" i="37"/>
  <c r="K122" i="37"/>
  <c r="G122" i="37"/>
  <c r="F122" i="37" s="1"/>
  <c r="C122" i="37"/>
  <c r="G120" i="37"/>
  <c r="F120" i="37"/>
  <c r="G119" i="37"/>
  <c r="F119" i="37"/>
  <c r="G118" i="37"/>
  <c r="F118" i="37"/>
  <c r="G117" i="37"/>
  <c r="F117" i="37"/>
  <c r="G116" i="37"/>
  <c r="F116" i="37"/>
  <c r="G115" i="37"/>
  <c r="F115" i="37"/>
  <c r="G114" i="37"/>
  <c r="F114" i="37"/>
  <c r="G113" i="37"/>
  <c r="F113" i="37"/>
  <c r="G112" i="37"/>
  <c r="F112" i="37"/>
  <c r="G111" i="37"/>
  <c r="F111" i="37"/>
  <c r="G110" i="37"/>
  <c r="F110" i="37"/>
  <c r="G109" i="37"/>
  <c r="F109" i="37"/>
  <c r="G107" i="37"/>
  <c r="F107" i="37" s="1"/>
  <c r="G106" i="37"/>
  <c r="F106" i="37" s="1"/>
  <c r="G105" i="37"/>
  <c r="F105" i="37"/>
  <c r="G104" i="37"/>
  <c r="F104" i="37" s="1"/>
  <c r="G103" i="37"/>
  <c r="F103" i="37" s="1"/>
  <c r="G102" i="37"/>
  <c r="F102" i="37" s="1"/>
  <c r="G101" i="37"/>
  <c r="F101" i="37"/>
  <c r="G100" i="37"/>
  <c r="F100" i="37" s="1"/>
  <c r="G99" i="37"/>
  <c r="F99" i="37" s="1"/>
  <c r="G98" i="37"/>
  <c r="F98" i="37" s="1"/>
  <c r="G97" i="37"/>
  <c r="F97" i="37"/>
  <c r="G96" i="37"/>
  <c r="F96" i="37" s="1"/>
  <c r="G94" i="37"/>
  <c r="F94" i="37" s="1"/>
  <c r="G93" i="37"/>
  <c r="F93" i="37"/>
  <c r="G92" i="37"/>
  <c r="F92" i="37" s="1"/>
  <c r="G91" i="37"/>
  <c r="F91" i="37"/>
  <c r="G90" i="37"/>
  <c r="F90" i="37" s="1"/>
  <c r="G89" i="37"/>
  <c r="F89" i="37"/>
  <c r="G88" i="37"/>
  <c r="F88" i="37" s="1"/>
  <c r="G87" i="37"/>
  <c r="F87" i="37"/>
  <c r="G86" i="37"/>
  <c r="F86" i="37" s="1"/>
  <c r="G85" i="37"/>
  <c r="F85" i="37"/>
  <c r="G84" i="37"/>
  <c r="F84" i="37" s="1"/>
  <c r="G83" i="37"/>
  <c r="F83" i="37"/>
  <c r="G81" i="37"/>
  <c r="F81" i="37" s="1"/>
  <c r="G80" i="37"/>
  <c r="F80" i="37" s="1"/>
  <c r="G79" i="37"/>
  <c r="F79" i="37" s="1"/>
  <c r="G78" i="37"/>
  <c r="F78" i="37" s="1"/>
  <c r="G77" i="37"/>
  <c r="F77" i="37" s="1"/>
  <c r="G76" i="37"/>
  <c r="F76" i="37" s="1"/>
  <c r="G75" i="37"/>
  <c r="F75" i="37" s="1"/>
  <c r="G74" i="37"/>
  <c r="F74" i="37" s="1"/>
  <c r="G73" i="37"/>
  <c r="F73" i="37" s="1"/>
  <c r="G72" i="37"/>
  <c r="F72" i="37" s="1"/>
  <c r="G71" i="37"/>
  <c r="F71" i="37" s="1"/>
  <c r="G70" i="37"/>
  <c r="F70" i="37" s="1"/>
  <c r="G68" i="37"/>
  <c r="F68" i="37"/>
  <c r="G67" i="37"/>
  <c r="F67" i="37"/>
  <c r="G66" i="37"/>
  <c r="F66" i="37"/>
  <c r="G65" i="37"/>
  <c r="F65" i="37"/>
  <c r="G64" i="37"/>
  <c r="F64" i="37"/>
  <c r="G63" i="37"/>
  <c r="F63" i="37"/>
  <c r="G62" i="37"/>
  <c r="F62" i="37"/>
  <c r="G61" i="37"/>
  <c r="F61" i="37"/>
  <c r="G60" i="37"/>
  <c r="F60" i="37"/>
  <c r="G59" i="37"/>
  <c r="F59" i="37"/>
  <c r="G58" i="37"/>
  <c r="F58" i="37"/>
  <c r="G57" i="37"/>
  <c r="F57" i="37"/>
  <c r="G55" i="37"/>
  <c r="F55" i="37" s="1"/>
  <c r="D55" i="37"/>
  <c r="G54" i="37"/>
  <c r="F54" i="37"/>
  <c r="G53" i="37"/>
  <c r="F53" i="37" s="1"/>
  <c r="G52" i="37"/>
  <c r="F52" i="37" s="1"/>
  <c r="G51" i="37"/>
  <c r="F51" i="37" s="1"/>
  <c r="D51" i="37"/>
  <c r="G50" i="37"/>
  <c r="F50" i="37"/>
  <c r="G49" i="37"/>
  <c r="F49" i="37" s="1"/>
  <c r="G48" i="37"/>
  <c r="F48" i="37" s="1"/>
  <c r="G47" i="37"/>
  <c r="F47" i="37" s="1"/>
  <c r="G46" i="37"/>
  <c r="F46" i="37"/>
  <c r="G45" i="37"/>
  <c r="F45" i="37" s="1"/>
  <c r="G44" i="37"/>
  <c r="F44" i="37" s="1"/>
  <c r="G42" i="37"/>
  <c r="F42" i="37"/>
  <c r="C42" i="37"/>
  <c r="G41" i="37"/>
  <c r="F41" i="37" s="1"/>
  <c r="G40" i="37"/>
  <c r="F40" i="37"/>
  <c r="G39" i="37"/>
  <c r="F39" i="37" s="1"/>
  <c r="G38" i="37"/>
  <c r="F38" i="37"/>
  <c r="G37" i="37"/>
  <c r="F37" i="37" s="1"/>
  <c r="G36" i="37"/>
  <c r="F36" i="37"/>
  <c r="G35" i="37"/>
  <c r="F35" i="37" s="1"/>
  <c r="G34" i="37"/>
  <c r="F34" i="37"/>
  <c r="G33" i="37"/>
  <c r="F33" i="37" s="1"/>
  <c r="G32" i="37"/>
  <c r="F32" i="37"/>
  <c r="G31" i="37"/>
  <c r="F31" i="37" s="1"/>
  <c r="G29" i="37"/>
  <c r="F29" i="37" s="1"/>
  <c r="D29" i="37"/>
  <c r="D42" i="37" s="1"/>
  <c r="C29" i="37"/>
  <c r="G28" i="37"/>
  <c r="F28" i="37" s="1"/>
  <c r="D28" i="37"/>
  <c r="G27" i="37"/>
  <c r="F27" i="37" s="1"/>
  <c r="D27" i="37"/>
  <c r="D40" i="37" s="1"/>
  <c r="C40" i="37" s="1"/>
  <c r="C27" i="37"/>
  <c r="G26" i="37"/>
  <c r="F26" i="37" s="1"/>
  <c r="D26" i="37"/>
  <c r="G25" i="37"/>
  <c r="F25" i="37" s="1"/>
  <c r="D25" i="37"/>
  <c r="D38" i="37" s="1"/>
  <c r="C38" i="37" s="1"/>
  <c r="C25" i="37"/>
  <c r="G24" i="37"/>
  <c r="F24" i="37" s="1"/>
  <c r="D24" i="37"/>
  <c r="G23" i="37"/>
  <c r="F23" i="37" s="1"/>
  <c r="D23" i="37"/>
  <c r="D36" i="37" s="1"/>
  <c r="C36" i="37" s="1"/>
  <c r="G22" i="37"/>
  <c r="F22" i="37" s="1"/>
  <c r="D22" i="37"/>
  <c r="G21" i="37"/>
  <c r="F21" i="37" s="1"/>
  <c r="D21" i="37"/>
  <c r="D34" i="37" s="1"/>
  <c r="C34" i="37" s="1"/>
  <c r="G20" i="37"/>
  <c r="F20" i="37" s="1"/>
  <c r="D20" i="37"/>
  <c r="G19" i="37"/>
  <c r="F19" i="37" s="1"/>
  <c r="D19" i="37"/>
  <c r="D32" i="37" s="1"/>
  <c r="C32" i="37" s="1"/>
  <c r="G18" i="37"/>
  <c r="F18" i="37" s="1"/>
  <c r="D18" i="37"/>
  <c r="G16" i="37"/>
  <c r="F16" i="37"/>
  <c r="C16" i="37"/>
  <c r="G15" i="37"/>
  <c r="F15" i="37" s="1"/>
  <c r="C15" i="37"/>
  <c r="G14" i="37"/>
  <c r="F14" i="37"/>
  <c r="C14" i="37"/>
  <c r="G13" i="37"/>
  <c r="F13" i="37" s="1"/>
  <c r="C13" i="37"/>
  <c r="G12" i="37"/>
  <c r="F12" i="37"/>
  <c r="C12" i="37"/>
  <c r="G11" i="37"/>
  <c r="F11" i="37" s="1"/>
  <c r="C11" i="37"/>
  <c r="G10" i="37"/>
  <c r="F10" i="37" s="1"/>
  <c r="C10" i="37"/>
  <c r="G9" i="37"/>
  <c r="F9" i="37" s="1"/>
  <c r="C9" i="37"/>
  <c r="G8" i="37"/>
  <c r="F8" i="37"/>
  <c r="C8" i="37"/>
  <c r="G7" i="37"/>
  <c r="F7" i="37" s="1"/>
  <c r="C7" i="37"/>
  <c r="G6" i="37"/>
  <c r="F6" i="37"/>
  <c r="C6" i="37"/>
  <c r="G5" i="37"/>
  <c r="F5" i="37"/>
  <c r="C5" i="37"/>
  <c r="A4" i="37" s="1"/>
  <c r="K146" i="36"/>
  <c r="G146" i="36"/>
  <c r="F146" i="36" s="1"/>
  <c r="C146" i="36"/>
  <c r="K145" i="36"/>
  <c r="G145" i="36"/>
  <c r="F145" i="36" s="1"/>
  <c r="C145" i="36"/>
  <c r="K144" i="36"/>
  <c r="G144" i="36"/>
  <c r="F144" i="36" s="1"/>
  <c r="C144" i="36"/>
  <c r="K143" i="36"/>
  <c r="G143" i="36"/>
  <c r="F143" i="36" s="1"/>
  <c r="C143" i="36"/>
  <c r="K142" i="36"/>
  <c r="G142" i="36"/>
  <c r="F142" i="36" s="1"/>
  <c r="C142" i="36"/>
  <c r="K141" i="36"/>
  <c r="G141" i="36"/>
  <c r="F141" i="36" s="1"/>
  <c r="C141" i="36"/>
  <c r="K140" i="36"/>
  <c r="G140" i="36"/>
  <c r="F140" i="36" s="1"/>
  <c r="C140" i="36"/>
  <c r="K139" i="36"/>
  <c r="G139" i="36"/>
  <c r="F139" i="36" s="1"/>
  <c r="C139" i="36"/>
  <c r="K138" i="36"/>
  <c r="G138" i="36"/>
  <c r="F138" i="36" s="1"/>
  <c r="C138" i="36"/>
  <c r="K137" i="36"/>
  <c r="G137" i="36"/>
  <c r="F137" i="36" s="1"/>
  <c r="C137" i="36"/>
  <c r="K136" i="36"/>
  <c r="G136" i="36"/>
  <c r="F136" i="36" s="1"/>
  <c r="C136" i="36"/>
  <c r="K135" i="36"/>
  <c r="G135" i="36"/>
  <c r="F135" i="36" s="1"/>
  <c r="C135" i="36"/>
  <c r="G133" i="36"/>
  <c r="F133" i="36"/>
  <c r="G132" i="36"/>
  <c r="F132" i="36" s="1"/>
  <c r="G131" i="36"/>
  <c r="F131" i="36"/>
  <c r="G130" i="36"/>
  <c r="F130" i="36" s="1"/>
  <c r="G129" i="36"/>
  <c r="F129" i="36"/>
  <c r="G128" i="36"/>
  <c r="F128" i="36" s="1"/>
  <c r="G127" i="36"/>
  <c r="F127" i="36"/>
  <c r="G126" i="36"/>
  <c r="F126" i="36" s="1"/>
  <c r="G125" i="36"/>
  <c r="F125" i="36"/>
  <c r="G124" i="36"/>
  <c r="F124" i="36" s="1"/>
  <c r="G123" i="36"/>
  <c r="F123" i="36"/>
  <c r="G122" i="36"/>
  <c r="F122" i="36" s="1"/>
  <c r="G120" i="36"/>
  <c r="F120" i="36" s="1"/>
  <c r="G119" i="36"/>
  <c r="F119" i="36" s="1"/>
  <c r="G118" i="36"/>
  <c r="F118" i="36" s="1"/>
  <c r="G117" i="36"/>
  <c r="F117" i="36" s="1"/>
  <c r="G116" i="36"/>
  <c r="F116" i="36" s="1"/>
  <c r="G115" i="36"/>
  <c r="F115" i="36" s="1"/>
  <c r="G114" i="36"/>
  <c r="F114" i="36" s="1"/>
  <c r="G113" i="36"/>
  <c r="F113" i="36" s="1"/>
  <c r="G112" i="36"/>
  <c r="F112" i="36" s="1"/>
  <c r="G111" i="36"/>
  <c r="F111" i="36" s="1"/>
  <c r="G110" i="36"/>
  <c r="F110" i="36" s="1"/>
  <c r="G109" i="36"/>
  <c r="F109" i="36" s="1"/>
  <c r="G107" i="36"/>
  <c r="F107" i="36"/>
  <c r="G106" i="36"/>
  <c r="F106" i="36"/>
  <c r="G105" i="36"/>
  <c r="F105" i="36"/>
  <c r="G104" i="36"/>
  <c r="F104" i="36"/>
  <c r="G103" i="36"/>
  <c r="F103" i="36"/>
  <c r="G102" i="36"/>
  <c r="F102" i="36"/>
  <c r="G101" i="36"/>
  <c r="F101" i="36"/>
  <c r="G100" i="36"/>
  <c r="F100" i="36"/>
  <c r="G99" i="36"/>
  <c r="F99" i="36"/>
  <c r="G98" i="36"/>
  <c r="F98" i="36"/>
  <c r="G97" i="36"/>
  <c r="F97" i="36"/>
  <c r="G96" i="36"/>
  <c r="F96" i="36"/>
  <c r="G94" i="36"/>
  <c r="F94" i="36" s="1"/>
  <c r="G93" i="36"/>
  <c r="F93" i="36" s="1"/>
  <c r="G92" i="36"/>
  <c r="F92" i="36" s="1"/>
  <c r="G91" i="36"/>
  <c r="F91" i="36" s="1"/>
  <c r="G90" i="36"/>
  <c r="F90" i="36" s="1"/>
  <c r="G89" i="36"/>
  <c r="F89" i="36" s="1"/>
  <c r="G88" i="36"/>
  <c r="F88" i="36" s="1"/>
  <c r="G87" i="36"/>
  <c r="F87" i="36" s="1"/>
  <c r="G86" i="36"/>
  <c r="F86" i="36" s="1"/>
  <c r="G85" i="36"/>
  <c r="F85" i="36" s="1"/>
  <c r="G84" i="36"/>
  <c r="F84" i="36" s="1"/>
  <c r="G83" i="36"/>
  <c r="F83" i="36" s="1"/>
  <c r="G81" i="36"/>
  <c r="F81" i="36" s="1"/>
  <c r="G80" i="36"/>
  <c r="F80" i="36"/>
  <c r="G79" i="36"/>
  <c r="F79" i="36" s="1"/>
  <c r="G78" i="36"/>
  <c r="F78" i="36"/>
  <c r="G77" i="36"/>
  <c r="F77" i="36" s="1"/>
  <c r="G76" i="36"/>
  <c r="F76" i="36"/>
  <c r="G75" i="36"/>
  <c r="F75" i="36" s="1"/>
  <c r="G74" i="36"/>
  <c r="F74" i="36"/>
  <c r="G73" i="36"/>
  <c r="F73" i="36" s="1"/>
  <c r="G72" i="36"/>
  <c r="F72" i="36"/>
  <c r="G71" i="36"/>
  <c r="F71" i="36" s="1"/>
  <c r="G70" i="36"/>
  <c r="F70" i="36"/>
  <c r="G68" i="36"/>
  <c r="F68" i="36" s="1"/>
  <c r="G67" i="36"/>
  <c r="F67" i="36" s="1"/>
  <c r="G66" i="36"/>
  <c r="F66" i="36" s="1"/>
  <c r="G65" i="36"/>
  <c r="F65" i="36" s="1"/>
  <c r="D65" i="36"/>
  <c r="D78" i="36" s="1"/>
  <c r="D91" i="36" s="1"/>
  <c r="G64" i="36"/>
  <c r="F64" i="36" s="1"/>
  <c r="G63" i="36"/>
  <c r="F63" i="36" s="1"/>
  <c r="G62" i="36"/>
  <c r="F62" i="36" s="1"/>
  <c r="G61" i="36"/>
  <c r="F61" i="36" s="1"/>
  <c r="D61" i="36"/>
  <c r="D74" i="36" s="1"/>
  <c r="C74" i="36" s="1"/>
  <c r="C61" i="36"/>
  <c r="G60" i="36"/>
  <c r="F60" i="36" s="1"/>
  <c r="G59" i="36"/>
  <c r="F59" i="36" s="1"/>
  <c r="G58" i="36"/>
  <c r="F58" i="36" s="1"/>
  <c r="G57" i="36"/>
  <c r="F57" i="36" s="1"/>
  <c r="G55" i="36"/>
  <c r="F55" i="36"/>
  <c r="G54" i="36"/>
  <c r="F54" i="36"/>
  <c r="D54" i="36"/>
  <c r="C54" i="36" s="1"/>
  <c r="G53" i="36"/>
  <c r="F53" i="36"/>
  <c r="G52" i="36"/>
  <c r="F52" i="36"/>
  <c r="D52" i="36"/>
  <c r="C52" i="36" s="1"/>
  <c r="G51" i="36"/>
  <c r="F51" i="36"/>
  <c r="G50" i="36"/>
  <c r="F50" i="36"/>
  <c r="D50" i="36"/>
  <c r="C50" i="36" s="1"/>
  <c r="G49" i="36"/>
  <c r="F49" i="36"/>
  <c r="G48" i="36"/>
  <c r="F48" i="36"/>
  <c r="D48" i="36"/>
  <c r="C48" i="36" s="1"/>
  <c r="G47" i="36"/>
  <c r="F47" i="36"/>
  <c r="D47" i="36"/>
  <c r="D60" i="36" s="1"/>
  <c r="G46" i="36"/>
  <c r="F46" i="36"/>
  <c r="D46" i="36"/>
  <c r="C46" i="36" s="1"/>
  <c r="G45" i="36"/>
  <c r="F45" i="36"/>
  <c r="G44" i="36"/>
  <c r="F44" i="36"/>
  <c r="D44" i="36"/>
  <c r="G42" i="36"/>
  <c r="F42" i="36" s="1"/>
  <c r="D42" i="36"/>
  <c r="G41" i="36"/>
  <c r="F41" i="36"/>
  <c r="D41" i="36"/>
  <c r="C41" i="36" s="1"/>
  <c r="G40" i="36"/>
  <c r="F40" i="36"/>
  <c r="D40" i="36"/>
  <c r="G39" i="36"/>
  <c r="F39" i="36"/>
  <c r="D39" i="36"/>
  <c r="C39" i="36" s="1"/>
  <c r="G38" i="36"/>
  <c r="F38" i="36" s="1"/>
  <c r="D38" i="36"/>
  <c r="G37" i="36"/>
  <c r="F37" i="36" s="1"/>
  <c r="D37" i="36"/>
  <c r="C37" i="36" s="1"/>
  <c r="G36" i="36"/>
  <c r="F36" i="36" s="1"/>
  <c r="D36" i="36"/>
  <c r="G35" i="36"/>
  <c r="F35" i="36" s="1"/>
  <c r="D35" i="36"/>
  <c r="C35" i="36" s="1"/>
  <c r="G34" i="36"/>
  <c r="F34" i="36" s="1"/>
  <c r="D34" i="36"/>
  <c r="C34" i="36" s="1"/>
  <c r="G33" i="36"/>
  <c r="F33" i="36"/>
  <c r="D33" i="36"/>
  <c r="C33" i="36" s="1"/>
  <c r="G32" i="36"/>
  <c r="F32" i="36"/>
  <c r="D32" i="36"/>
  <c r="C32" i="36" s="1"/>
  <c r="G31" i="36"/>
  <c r="F31" i="36"/>
  <c r="D31" i="36"/>
  <c r="C31" i="36" s="1"/>
  <c r="A30" i="36"/>
  <c r="G29" i="36"/>
  <c r="F29" i="36" s="1"/>
  <c r="D29" i="36"/>
  <c r="C29" i="36"/>
  <c r="G28" i="36"/>
  <c r="F28" i="36" s="1"/>
  <c r="D28" i="36"/>
  <c r="C28" i="36"/>
  <c r="G27" i="36"/>
  <c r="F27" i="36" s="1"/>
  <c r="D27" i="36"/>
  <c r="C27" i="36"/>
  <c r="G26" i="36"/>
  <c r="F26" i="36" s="1"/>
  <c r="D26" i="36"/>
  <c r="C26" i="36"/>
  <c r="G25" i="36"/>
  <c r="F25" i="36"/>
  <c r="D25" i="36"/>
  <c r="C25" i="36"/>
  <c r="G24" i="36"/>
  <c r="F24" i="36" s="1"/>
  <c r="D24" i="36"/>
  <c r="C24" i="36"/>
  <c r="G23" i="36"/>
  <c r="F23" i="36" s="1"/>
  <c r="D23" i="36"/>
  <c r="C23" i="36"/>
  <c r="G22" i="36"/>
  <c r="F22" i="36" s="1"/>
  <c r="D22" i="36"/>
  <c r="C22" i="36"/>
  <c r="G21" i="36"/>
  <c r="F21" i="36"/>
  <c r="D21" i="36"/>
  <c r="C21" i="36"/>
  <c r="G20" i="36"/>
  <c r="F20" i="36" s="1"/>
  <c r="D20" i="36"/>
  <c r="C20" i="36"/>
  <c r="G19" i="36"/>
  <c r="F19" i="36" s="1"/>
  <c r="D19" i="36"/>
  <c r="C19" i="36"/>
  <c r="G18" i="36"/>
  <c r="F18" i="36" s="1"/>
  <c r="D18" i="36"/>
  <c r="C18" i="36"/>
  <c r="A17" i="36"/>
  <c r="G16" i="36"/>
  <c r="F16" i="36" s="1"/>
  <c r="C16" i="36"/>
  <c r="G15" i="36"/>
  <c r="F15" i="36" s="1"/>
  <c r="C15" i="36"/>
  <c r="G14" i="36"/>
  <c r="F14" i="36" s="1"/>
  <c r="C14" i="36"/>
  <c r="G13" i="36"/>
  <c r="F13" i="36"/>
  <c r="C13" i="36"/>
  <c r="G12" i="36"/>
  <c r="F12" i="36" s="1"/>
  <c r="C12" i="36"/>
  <c r="G11" i="36"/>
  <c r="F11" i="36" s="1"/>
  <c r="C11" i="36"/>
  <c r="G10" i="36"/>
  <c r="F10" i="36" s="1"/>
  <c r="C10" i="36"/>
  <c r="G9" i="36"/>
  <c r="F9" i="36"/>
  <c r="C9" i="36"/>
  <c r="G8" i="36"/>
  <c r="F8" i="36" s="1"/>
  <c r="C8" i="36"/>
  <c r="G7" i="36"/>
  <c r="F7" i="36" s="1"/>
  <c r="C7" i="36"/>
  <c r="G6" i="36"/>
  <c r="F6" i="36"/>
  <c r="C6" i="36"/>
  <c r="G5" i="36"/>
  <c r="F5" i="36"/>
  <c r="C5" i="36"/>
  <c r="A4" i="36" s="1"/>
  <c r="K146" i="35"/>
  <c r="G146" i="35"/>
  <c r="F146" i="35" s="1"/>
  <c r="C146" i="35"/>
  <c r="K145" i="35"/>
  <c r="G145" i="35"/>
  <c r="F145" i="35" s="1"/>
  <c r="C145" i="35"/>
  <c r="K144" i="35"/>
  <c r="G144" i="35"/>
  <c r="F144" i="35" s="1"/>
  <c r="C144" i="35"/>
  <c r="K143" i="35"/>
  <c r="G143" i="35"/>
  <c r="F143" i="35" s="1"/>
  <c r="C143" i="35"/>
  <c r="K142" i="35"/>
  <c r="G142" i="35"/>
  <c r="F142" i="35"/>
  <c r="C142" i="35"/>
  <c r="K141" i="35"/>
  <c r="G141" i="35"/>
  <c r="F141" i="35" s="1"/>
  <c r="C141" i="35"/>
  <c r="K140" i="35"/>
  <c r="G140" i="35"/>
  <c r="F140" i="35" s="1"/>
  <c r="C140" i="35"/>
  <c r="K139" i="35"/>
  <c r="G139" i="35"/>
  <c r="F139" i="35" s="1"/>
  <c r="C139" i="35"/>
  <c r="K138" i="35"/>
  <c r="G138" i="35"/>
  <c r="F138" i="35" s="1"/>
  <c r="C138" i="35"/>
  <c r="K137" i="35"/>
  <c r="G137" i="35"/>
  <c r="F137" i="35" s="1"/>
  <c r="C137" i="35"/>
  <c r="K136" i="35"/>
  <c r="G136" i="35"/>
  <c r="F136" i="35"/>
  <c r="C136" i="35"/>
  <c r="K135" i="35"/>
  <c r="G135" i="35"/>
  <c r="F135" i="35" s="1"/>
  <c r="C135" i="35"/>
  <c r="G133" i="35"/>
  <c r="F133" i="35"/>
  <c r="G132" i="35"/>
  <c r="F132" i="35" s="1"/>
  <c r="G131" i="35"/>
  <c r="F131" i="35"/>
  <c r="G130" i="35"/>
  <c r="F130" i="35"/>
  <c r="G129" i="35"/>
  <c r="F129" i="35"/>
  <c r="G128" i="35"/>
  <c r="F128" i="35"/>
  <c r="G127" i="35"/>
  <c r="F127" i="35" s="1"/>
  <c r="G126" i="35"/>
  <c r="F126" i="35"/>
  <c r="G125" i="35"/>
  <c r="F125" i="35" s="1"/>
  <c r="G124" i="35"/>
  <c r="F124" i="35" s="1"/>
  <c r="G123" i="35"/>
  <c r="F123" i="35" s="1"/>
  <c r="G122" i="35"/>
  <c r="F122" i="35" s="1"/>
  <c r="G120" i="35"/>
  <c r="F120" i="35" s="1"/>
  <c r="G119" i="35"/>
  <c r="F119" i="35" s="1"/>
  <c r="G118" i="35"/>
  <c r="F118" i="35" s="1"/>
  <c r="G117" i="35"/>
  <c r="F117" i="35" s="1"/>
  <c r="G116" i="35"/>
  <c r="F116" i="35" s="1"/>
  <c r="G115" i="35"/>
  <c r="F115" i="35" s="1"/>
  <c r="G114" i="35"/>
  <c r="F114" i="35" s="1"/>
  <c r="G113" i="35"/>
  <c r="F113" i="35"/>
  <c r="G112" i="35"/>
  <c r="F112" i="35"/>
  <c r="G111" i="35"/>
  <c r="F111" i="35"/>
  <c r="G110" i="35"/>
  <c r="F110" i="35" s="1"/>
  <c r="G109" i="35"/>
  <c r="F109" i="35" s="1"/>
  <c r="G107" i="35"/>
  <c r="F107" i="35" s="1"/>
  <c r="G106" i="35"/>
  <c r="F106" i="35" s="1"/>
  <c r="G105" i="35"/>
  <c r="F105" i="35" s="1"/>
  <c r="G104" i="35"/>
  <c r="F104" i="35" s="1"/>
  <c r="G103" i="35"/>
  <c r="F103" i="35" s="1"/>
  <c r="G102" i="35"/>
  <c r="F102" i="35" s="1"/>
  <c r="G101" i="35"/>
  <c r="F101" i="35" s="1"/>
  <c r="G100" i="35"/>
  <c r="F100" i="35" s="1"/>
  <c r="G99" i="35"/>
  <c r="F99" i="35" s="1"/>
  <c r="G98" i="35"/>
  <c r="F98" i="35" s="1"/>
  <c r="G97" i="35"/>
  <c r="F97" i="35" s="1"/>
  <c r="G96" i="35"/>
  <c r="F96" i="35" s="1"/>
  <c r="G94" i="35"/>
  <c r="F94" i="35"/>
  <c r="G93" i="35"/>
  <c r="F93" i="35"/>
  <c r="G92" i="35"/>
  <c r="F92" i="35"/>
  <c r="G91" i="35"/>
  <c r="F91" i="35"/>
  <c r="G90" i="35"/>
  <c r="F90" i="35"/>
  <c r="G89" i="35"/>
  <c r="F89" i="35"/>
  <c r="G88" i="35"/>
  <c r="F88" i="35"/>
  <c r="G87" i="35"/>
  <c r="F87" i="35"/>
  <c r="G86" i="35"/>
  <c r="F86" i="35"/>
  <c r="G85" i="35"/>
  <c r="F85" i="35"/>
  <c r="G84" i="35"/>
  <c r="F84" i="35"/>
  <c r="G83" i="35"/>
  <c r="F83" i="35"/>
  <c r="G81" i="35"/>
  <c r="F81" i="35" s="1"/>
  <c r="G80" i="35"/>
  <c r="F80" i="35"/>
  <c r="G79" i="35"/>
  <c r="F79" i="35"/>
  <c r="G78" i="35"/>
  <c r="F78" i="35"/>
  <c r="G77" i="35"/>
  <c r="F77" i="35" s="1"/>
  <c r="G76" i="35"/>
  <c r="F76" i="35" s="1"/>
  <c r="G75" i="35"/>
  <c r="F75" i="35" s="1"/>
  <c r="G74" i="35"/>
  <c r="F74" i="35" s="1"/>
  <c r="G73" i="35"/>
  <c r="F73" i="35" s="1"/>
  <c r="G72" i="35"/>
  <c r="F72" i="35"/>
  <c r="G71" i="35"/>
  <c r="F71" i="35"/>
  <c r="G70" i="35"/>
  <c r="F70" i="35"/>
  <c r="G68" i="35"/>
  <c r="F68" i="35" s="1"/>
  <c r="G67" i="35"/>
  <c r="F67" i="35" s="1"/>
  <c r="G66" i="35"/>
  <c r="F66" i="35"/>
  <c r="G65" i="35"/>
  <c r="F65" i="35" s="1"/>
  <c r="G64" i="35"/>
  <c r="F64" i="35"/>
  <c r="G63" i="35"/>
  <c r="F63" i="35" s="1"/>
  <c r="G62" i="35"/>
  <c r="F62" i="35"/>
  <c r="G61" i="35"/>
  <c r="F61" i="35" s="1"/>
  <c r="G60" i="35"/>
  <c r="F60" i="35"/>
  <c r="G59" i="35"/>
  <c r="F59" i="35" s="1"/>
  <c r="G58" i="35"/>
  <c r="F58" i="35"/>
  <c r="G57" i="35"/>
  <c r="F57" i="35" s="1"/>
  <c r="G55" i="35"/>
  <c r="F55" i="35" s="1"/>
  <c r="G54" i="35"/>
  <c r="F54" i="35" s="1"/>
  <c r="G53" i="35"/>
  <c r="F53" i="35" s="1"/>
  <c r="G52" i="35"/>
  <c r="F52" i="35" s="1"/>
  <c r="G51" i="35"/>
  <c r="F51" i="35" s="1"/>
  <c r="G50" i="35"/>
  <c r="F50" i="35" s="1"/>
  <c r="G49" i="35"/>
  <c r="F49" i="35" s="1"/>
  <c r="G48" i="35"/>
  <c r="F48" i="35" s="1"/>
  <c r="G47" i="35"/>
  <c r="F47" i="35" s="1"/>
  <c r="G46" i="35"/>
  <c r="F46" i="35" s="1"/>
  <c r="G45" i="35"/>
  <c r="F45" i="35" s="1"/>
  <c r="G44" i="35"/>
  <c r="F44" i="35" s="1"/>
  <c r="G42" i="35"/>
  <c r="F42" i="35" s="1"/>
  <c r="D42" i="35"/>
  <c r="G41" i="35"/>
  <c r="F41" i="35"/>
  <c r="G40" i="35"/>
  <c r="F40" i="35" s="1"/>
  <c r="D40" i="35"/>
  <c r="G39" i="35"/>
  <c r="F39" i="35"/>
  <c r="G38" i="35"/>
  <c r="F38" i="35" s="1"/>
  <c r="D38" i="35"/>
  <c r="G37" i="35"/>
  <c r="F37" i="35"/>
  <c r="G36" i="35"/>
  <c r="F36" i="35" s="1"/>
  <c r="D36" i="35"/>
  <c r="G35" i="35"/>
  <c r="F35" i="35"/>
  <c r="G34" i="35"/>
  <c r="F34" i="35" s="1"/>
  <c r="D34" i="35"/>
  <c r="G33" i="35"/>
  <c r="F33" i="35"/>
  <c r="G32" i="35"/>
  <c r="F32" i="35" s="1"/>
  <c r="D32" i="35"/>
  <c r="G31" i="35"/>
  <c r="F31" i="35"/>
  <c r="G29" i="35"/>
  <c r="F29" i="35"/>
  <c r="D29" i="35"/>
  <c r="C29" i="35" s="1"/>
  <c r="G28" i="35"/>
  <c r="F28" i="35" s="1"/>
  <c r="D28" i="35"/>
  <c r="D41" i="35" s="1"/>
  <c r="G27" i="35"/>
  <c r="F27" i="35"/>
  <c r="D27" i="35"/>
  <c r="C27" i="35" s="1"/>
  <c r="G26" i="35"/>
  <c r="F26" i="35" s="1"/>
  <c r="D26" i="35"/>
  <c r="D39" i="35" s="1"/>
  <c r="G25" i="35"/>
  <c r="F25" i="35"/>
  <c r="D25" i="35"/>
  <c r="C25" i="35" s="1"/>
  <c r="G24" i="35"/>
  <c r="F24" i="35" s="1"/>
  <c r="D24" i="35"/>
  <c r="D37" i="35" s="1"/>
  <c r="G23" i="35"/>
  <c r="F23" i="35"/>
  <c r="D23" i="35"/>
  <c r="C23" i="35" s="1"/>
  <c r="G22" i="35"/>
  <c r="F22" i="35" s="1"/>
  <c r="D22" i="35"/>
  <c r="D35" i="35" s="1"/>
  <c r="G21" i="35"/>
  <c r="F21" i="35"/>
  <c r="D21" i="35"/>
  <c r="C21" i="35" s="1"/>
  <c r="G20" i="35"/>
  <c r="F20" i="35" s="1"/>
  <c r="D20" i="35"/>
  <c r="D33" i="35" s="1"/>
  <c r="G19" i="35"/>
  <c r="F19" i="35"/>
  <c r="D19" i="35"/>
  <c r="C19" i="35" s="1"/>
  <c r="G18" i="35"/>
  <c r="F18" i="35" s="1"/>
  <c r="D18" i="35"/>
  <c r="D31" i="35" s="1"/>
  <c r="G16" i="35"/>
  <c r="F16" i="35" s="1"/>
  <c r="C16" i="35"/>
  <c r="G15" i="35"/>
  <c r="F15" i="35" s="1"/>
  <c r="C15" i="35"/>
  <c r="G14" i="35"/>
  <c r="F14" i="35" s="1"/>
  <c r="C14" i="35"/>
  <c r="G13" i="35"/>
  <c r="F13" i="35" s="1"/>
  <c r="C13" i="35"/>
  <c r="G12" i="35"/>
  <c r="F12" i="35"/>
  <c r="C12" i="35"/>
  <c r="G11" i="35"/>
  <c r="F11" i="35"/>
  <c r="C11" i="35"/>
  <c r="G10" i="35"/>
  <c r="F10" i="35"/>
  <c r="C10" i="35"/>
  <c r="G9" i="35"/>
  <c r="F9" i="35" s="1"/>
  <c r="C9" i="35"/>
  <c r="G8" i="35"/>
  <c r="F8" i="35" s="1"/>
  <c r="C8" i="35"/>
  <c r="G7" i="35"/>
  <c r="F7" i="35" s="1"/>
  <c r="C7" i="35"/>
  <c r="G6" i="35"/>
  <c r="F6" i="35" s="1"/>
  <c r="C6" i="35"/>
  <c r="G5" i="35"/>
  <c r="F5" i="35" s="1"/>
  <c r="C5" i="35"/>
  <c r="A4" i="35" s="1"/>
  <c r="K146" i="34"/>
  <c r="G146" i="34"/>
  <c r="F146" i="34"/>
  <c r="C146" i="34"/>
  <c r="K145" i="34"/>
  <c r="G145" i="34"/>
  <c r="F145" i="34" s="1"/>
  <c r="C145" i="34"/>
  <c r="K144" i="34"/>
  <c r="G144" i="34"/>
  <c r="F144" i="34"/>
  <c r="C144" i="34"/>
  <c r="K143" i="34"/>
  <c r="G143" i="34"/>
  <c r="F143" i="34" s="1"/>
  <c r="C143" i="34"/>
  <c r="K142" i="34"/>
  <c r="G142" i="34"/>
  <c r="F142" i="34"/>
  <c r="C142" i="34"/>
  <c r="K141" i="34"/>
  <c r="G141" i="34"/>
  <c r="F141" i="34" s="1"/>
  <c r="C141" i="34"/>
  <c r="K140" i="34"/>
  <c r="G140" i="34"/>
  <c r="F140" i="34"/>
  <c r="C140" i="34"/>
  <c r="K139" i="34"/>
  <c r="G139" i="34"/>
  <c r="F139" i="34" s="1"/>
  <c r="C139" i="34"/>
  <c r="K138" i="34"/>
  <c r="G138" i="34"/>
  <c r="F138" i="34"/>
  <c r="C138" i="34"/>
  <c r="K137" i="34"/>
  <c r="G137" i="34"/>
  <c r="F137" i="34" s="1"/>
  <c r="C137" i="34"/>
  <c r="K136" i="34"/>
  <c r="G136" i="34"/>
  <c r="F136" i="34"/>
  <c r="C136" i="34"/>
  <c r="K135" i="34"/>
  <c r="G135" i="34"/>
  <c r="F135" i="34" s="1"/>
  <c r="C135" i="34"/>
  <c r="G133" i="34"/>
  <c r="F133" i="34" s="1"/>
  <c r="G132" i="34"/>
  <c r="F132" i="34"/>
  <c r="G131" i="34"/>
  <c r="F131" i="34" s="1"/>
  <c r="G130" i="34"/>
  <c r="F130" i="34"/>
  <c r="G129" i="34"/>
  <c r="F129" i="34" s="1"/>
  <c r="G128" i="34"/>
  <c r="F128" i="34"/>
  <c r="G127" i="34"/>
  <c r="F127" i="34" s="1"/>
  <c r="G126" i="34"/>
  <c r="F126" i="34"/>
  <c r="G125" i="34"/>
  <c r="F125" i="34" s="1"/>
  <c r="G124" i="34"/>
  <c r="F124" i="34"/>
  <c r="G123" i="34"/>
  <c r="F123" i="34" s="1"/>
  <c r="G122" i="34"/>
  <c r="F122" i="34"/>
  <c r="G120" i="34"/>
  <c r="F120" i="34"/>
  <c r="G119" i="34"/>
  <c r="F119" i="34" s="1"/>
  <c r="G118" i="34"/>
  <c r="F118" i="34"/>
  <c r="G117" i="34"/>
  <c r="F117" i="34" s="1"/>
  <c r="G116" i="34"/>
  <c r="F116" i="34"/>
  <c r="G115" i="34"/>
  <c r="F115" i="34" s="1"/>
  <c r="G114" i="34"/>
  <c r="F114" i="34"/>
  <c r="G113" i="34"/>
  <c r="F113" i="34" s="1"/>
  <c r="G112" i="34"/>
  <c r="F112" i="34"/>
  <c r="G111" i="34"/>
  <c r="F111" i="34" s="1"/>
  <c r="G110" i="34"/>
  <c r="F110" i="34"/>
  <c r="G109" i="34"/>
  <c r="F109" i="34" s="1"/>
  <c r="G107" i="34"/>
  <c r="F107" i="34" s="1"/>
  <c r="G106" i="34"/>
  <c r="F106" i="34"/>
  <c r="G105" i="34"/>
  <c r="F105" i="34" s="1"/>
  <c r="G104" i="34"/>
  <c r="F104" i="34"/>
  <c r="G103" i="34"/>
  <c r="F103" i="34" s="1"/>
  <c r="G102" i="34"/>
  <c r="F102" i="34"/>
  <c r="G101" i="34"/>
  <c r="F101" i="34" s="1"/>
  <c r="G100" i="34"/>
  <c r="F100" i="34"/>
  <c r="G99" i="34"/>
  <c r="F99" i="34" s="1"/>
  <c r="G98" i="34"/>
  <c r="F98" i="34"/>
  <c r="G97" i="34"/>
  <c r="F97" i="34" s="1"/>
  <c r="G96" i="34"/>
  <c r="F96" i="34"/>
  <c r="G94" i="34"/>
  <c r="F94" i="34" s="1"/>
  <c r="G93" i="34"/>
  <c r="F93" i="34" s="1"/>
  <c r="G92" i="34"/>
  <c r="F92" i="34" s="1"/>
  <c r="G91" i="34"/>
  <c r="F91" i="34" s="1"/>
  <c r="G90" i="34"/>
  <c r="F90" i="34" s="1"/>
  <c r="G89" i="34"/>
  <c r="F89" i="34" s="1"/>
  <c r="G88" i="34"/>
  <c r="F88" i="34" s="1"/>
  <c r="G87" i="34"/>
  <c r="F87" i="34" s="1"/>
  <c r="G86" i="34"/>
  <c r="F86" i="34" s="1"/>
  <c r="G85" i="34"/>
  <c r="F85" i="34" s="1"/>
  <c r="G84" i="34"/>
  <c r="F84" i="34" s="1"/>
  <c r="G83" i="34"/>
  <c r="F83" i="34" s="1"/>
  <c r="G81" i="34"/>
  <c r="F81" i="34"/>
  <c r="G80" i="34"/>
  <c r="F80" i="34" s="1"/>
  <c r="G79" i="34"/>
  <c r="F79" i="34"/>
  <c r="G78" i="34"/>
  <c r="F78" i="34" s="1"/>
  <c r="G77" i="34"/>
  <c r="F77" i="34"/>
  <c r="G76" i="34"/>
  <c r="F76" i="34" s="1"/>
  <c r="G75" i="34"/>
  <c r="F75" i="34"/>
  <c r="G74" i="34"/>
  <c r="F74" i="34" s="1"/>
  <c r="G73" i="34"/>
  <c r="F73" i="34"/>
  <c r="G72" i="34"/>
  <c r="F72" i="34" s="1"/>
  <c r="G71" i="34"/>
  <c r="F71" i="34"/>
  <c r="G70" i="34"/>
  <c r="F70" i="34" s="1"/>
  <c r="G68" i="34"/>
  <c r="F68" i="34" s="1"/>
  <c r="G67" i="34"/>
  <c r="F67" i="34"/>
  <c r="G66" i="34"/>
  <c r="F66" i="34" s="1"/>
  <c r="G65" i="34"/>
  <c r="F65" i="34"/>
  <c r="G64" i="34"/>
  <c r="F64" i="34" s="1"/>
  <c r="G63" i="34"/>
  <c r="F63" i="34"/>
  <c r="G62" i="34"/>
  <c r="F62" i="34" s="1"/>
  <c r="G61" i="34"/>
  <c r="F61" i="34"/>
  <c r="G60" i="34"/>
  <c r="F60" i="34" s="1"/>
  <c r="G59" i="34"/>
  <c r="F59" i="34"/>
  <c r="G58" i="34"/>
  <c r="F58" i="34" s="1"/>
  <c r="G57" i="34"/>
  <c r="F57" i="34"/>
  <c r="G55" i="34"/>
  <c r="F55" i="34"/>
  <c r="G54" i="34"/>
  <c r="F54" i="34" s="1"/>
  <c r="G53" i="34"/>
  <c r="F53" i="34"/>
  <c r="G52" i="34"/>
  <c r="F52" i="34" s="1"/>
  <c r="G51" i="34"/>
  <c r="F51" i="34"/>
  <c r="G50" i="34"/>
  <c r="F50" i="34" s="1"/>
  <c r="G49" i="34"/>
  <c r="F49" i="34"/>
  <c r="G48" i="34"/>
  <c r="F48" i="34" s="1"/>
  <c r="G47" i="34"/>
  <c r="F47" i="34"/>
  <c r="G46" i="34"/>
  <c r="F46" i="34" s="1"/>
  <c r="G45" i="34"/>
  <c r="F45" i="34"/>
  <c r="G44" i="34"/>
  <c r="F44" i="34" s="1"/>
  <c r="G42" i="34"/>
  <c r="F42" i="34" s="1"/>
  <c r="G41" i="34"/>
  <c r="F41" i="34" s="1"/>
  <c r="D41" i="34"/>
  <c r="D54" i="34" s="1"/>
  <c r="G40" i="34"/>
  <c r="F40" i="34" s="1"/>
  <c r="G39" i="34"/>
  <c r="F39" i="34" s="1"/>
  <c r="D39" i="34"/>
  <c r="D52" i="34" s="1"/>
  <c r="G38" i="34"/>
  <c r="F38" i="34" s="1"/>
  <c r="G37" i="34"/>
  <c r="F37" i="34" s="1"/>
  <c r="D37" i="34"/>
  <c r="D50" i="34" s="1"/>
  <c r="G36" i="34"/>
  <c r="F36" i="34" s="1"/>
  <c r="G35" i="34"/>
  <c r="F35" i="34" s="1"/>
  <c r="D35" i="34"/>
  <c r="D48" i="34" s="1"/>
  <c r="G34" i="34"/>
  <c r="F34" i="34" s="1"/>
  <c r="G33" i="34"/>
  <c r="F33" i="34" s="1"/>
  <c r="D33" i="34"/>
  <c r="D46" i="34" s="1"/>
  <c r="G32" i="34"/>
  <c r="F32" i="34" s="1"/>
  <c r="G31" i="34"/>
  <c r="F31" i="34" s="1"/>
  <c r="D31" i="34"/>
  <c r="D44" i="34" s="1"/>
  <c r="G29" i="34"/>
  <c r="F29" i="34" s="1"/>
  <c r="D29" i="34"/>
  <c r="G28" i="34"/>
  <c r="F28" i="34"/>
  <c r="D28" i="34"/>
  <c r="C28" i="34"/>
  <c r="G27" i="34"/>
  <c r="F27" i="34" s="1"/>
  <c r="D27" i="34"/>
  <c r="G26" i="34"/>
  <c r="F26" i="34"/>
  <c r="D26" i="34"/>
  <c r="C26" i="34"/>
  <c r="G25" i="34"/>
  <c r="F25" i="34" s="1"/>
  <c r="D25" i="34"/>
  <c r="G24" i="34"/>
  <c r="F24" i="34"/>
  <c r="D24" i="34"/>
  <c r="C24" i="34"/>
  <c r="G23" i="34"/>
  <c r="F23" i="34" s="1"/>
  <c r="D23" i="34"/>
  <c r="G22" i="34"/>
  <c r="F22" i="34"/>
  <c r="D22" i="34"/>
  <c r="C22" i="34"/>
  <c r="G21" i="34"/>
  <c r="F21" i="34" s="1"/>
  <c r="D21" i="34"/>
  <c r="G20" i="34"/>
  <c r="F20" i="34"/>
  <c r="D20" i="34"/>
  <c r="C20" i="34"/>
  <c r="G19" i="34"/>
  <c r="F19" i="34" s="1"/>
  <c r="D19" i="34"/>
  <c r="G18" i="34"/>
  <c r="F18" i="34"/>
  <c r="D18" i="34"/>
  <c r="C18" i="34"/>
  <c r="A17" i="34" s="1"/>
  <c r="G16" i="34"/>
  <c r="F16" i="34"/>
  <c r="C16" i="34"/>
  <c r="G15" i="34"/>
  <c r="F15" i="34"/>
  <c r="C15" i="34"/>
  <c r="G14" i="34"/>
  <c r="F14" i="34" s="1"/>
  <c r="C14" i="34"/>
  <c r="G13" i="34"/>
  <c r="F13" i="34" s="1"/>
  <c r="C13" i="34"/>
  <c r="G12" i="34"/>
  <c r="F12" i="34" s="1"/>
  <c r="C12" i="34"/>
  <c r="G11" i="34"/>
  <c r="F11" i="34" s="1"/>
  <c r="C11" i="34"/>
  <c r="G10" i="34"/>
  <c r="F10" i="34" s="1"/>
  <c r="C10" i="34"/>
  <c r="G9" i="34"/>
  <c r="F9" i="34"/>
  <c r="C9" i="34"/>
  <c r="G8" i="34"/>
  <c r="F8" i="34"/>
  <c r="C8" i="34"/>
  <c r="G7" i="34"/>
  <c r="F7" i="34"/>
  <c r="C7" i="34"/>
  <c r="G6" i="34"/>
  <c r="F6" i="34" s="1"/>
  <c r="C6" i="34"/>
  <c r="G5" i="34"/>
  <c r="F5" i="34" s="1"/>
  <c r="C5" i="34"/>
  <c r="A4" i="34"/>
  <c r="K146" i="33"/>
  <c r="G146" i="33"/>
  <c r="F146" i="33" s="1"/>
  <c r="C146" i="33"/>
  <c r="K145" i="33"/>
  <c r="G145" i="33"/>
  <c r="F145" i="33"/>
  <c r="C145" i="33"/>
  <c r="K144" i="33"/>
  <c r="G144" i="33"/>
  <c r="F144" i="33" s="1"/>
  <c r="C144" i="33"/>
  <c r="K143" i="33"/>
  <c r="G143" i="33"/>
  <c r="F143" i="33"/>
  <c r="C143" i="33"/>
  <c r="K142" i="33"/>
  <c r="G142" i="33"/>
  <c r="F142" i="33" s="1"/>
  <c r="C142" i="33"/>
  <c r="K141" i="33"/>
  <c r="G141" i="33"/>
  <c r="F141" i="33"/>
  <c r="C141" i="33"/>
  <c r="K140" i="33"/>
  <c r="G140" i="33"/>
  <c r="F140" i="33" s="1"/>
  <c r="C140" i="33"/>
  <c r="K139" i="33"/>
  <c r="G139" i="33"/>
  <c r="F139" i="33"/>
  <c r="C139" i="33"/>
  <c r="K138" i="33"/>
  <c r="G138" i="33"/>
  <c r="F138" i="33" s="1"/>
  <c r="C138" i="33"/>
  <c r="K137" i="33"/>
  <c r="G137" i="33"/>
  <c r="F137" i="33"/>
  <c r="C137" i="33"/>
  <c r="K136" i="33"/>
  <c r="G136" i="33"/>
  <c r="F136" i="33" s="1"/>
  <c r="C136" i="33"/>
  <c r="K135" i="33"/>
  <c r="G135" i="33"/>
  <c r="F135" i="33"/>
  <c r="C135" i="33"/>
  <c r="G133" i="33"/>
  <c r="F133" i="33" s="1"/>
  <c r="G132" i="33"/>
  <c r="F132" i="33" s="1"/>
  <c r="G131" i="33"/>
  <c r="F131" i="33" s="1"/>
  <c r="G130" i="33"/>
  <c r="F130" i="33" s="1"/>
  <c r="G129" i="33"/>
  <c r="F129" i="33" s="1"/>
  <c r="G128" i="33"/>
  <c r="F128" i="33" s="1"/>
  <c r="G127" i="33"/>
  <c r="F127" i="33" s="1"/>
  <c r="G126" i="33"/>
  <c r="F126" i="33" s="1"/>
  <c r="G125" i="33"/>
  <c r="F125" i="33" s="1"/>
  <c r="G124" i="33"/>
  <c r="F124" i="33" s="1"/>
  <c r="G123" i="33"/>
  <c r="F123" i="33" s="1"/>
  <c r="G122" i="33"/>
  <c r="F122" i="33" s="1"/>
  <c r="G120" i="33"/>
  <c r="F120" i="33"/>
  <c r="G119" i="33"/>
  <c r="F119" i="33"/>
  <c r="G118" i="33"/>
  <c r="F118" i="33"/>
  <c r="G117" i="33"/>
  <c r="F117" i="33"/>
  <c r="G116" i="33"/>
  <c r="F116" i="33"/>
  <c r="G115" i="33"/>
  <c r="F115" i="33"/>
  <c r="G114" i="33"/>
  <c r="F114" i="33"/>
  <c r="G113" i="33"/>
  <c r="F113" i="33"/>
  <c r="G112" i="33"/>
  <c r="F112" i="33"/>
  <c r="G111" i="33"/>
  <c r="F111" i="33"/>
  <c r="G110" i="33"/>
  <c r="F110" i="33"/>
  <c r="G109" i="33"/>
  <c r="F109" i="33"/>
  <c r="G107" i="33"/>
  <c r="F107" i="33"/>
  <c r="G106" i="33"/>
  <c r="F106" i="33" s="1"/>
  <c r="G105" i="33"/>
  <c r="F105" i="33"/>
  <c r="G104" i="33"/>
  <c r="F104" i="33" s="1"/>
  <c r="G103" i="33"/>
  <c r="F103" i="33"/>
  <c r="G102" i="33"/>
  <c r="F102" i="33" s="1"/>
  <c r="G101" i="33"/>
  <c r="F101" i="33"/>
  <c r="G100" i="33"/>
  <c r="F100" i="33" s="1"/>
  <c r="G99" i="33"/>
  <c r="F99" i="33"/>
  <c r="G98" i="33"/>
  <c r="F98" i="33" s="1"/>
  <c r="G97" i="33"/>
  <c r="F97" i="33"/>
  <c r="G96" i="33"/>
  <c r="F96" i="33" s="1"/>
  <c r="G94" i="33"/>
  <c r="F94" i="33" s="1"/>
  <c r="G93" i="33"/>
  <c r="F93" i="33"/>
  <c r="G92" i="33"/>
  <c r="F92" i="33" s="1"/>
  <c r="G91" i="33"/>
  <c r="F91" i="33"/>
  <c r="G90" i="33"/>
  <c r="F90" i="33" s="1"/>
  <c r="G89" i="33"/>
  <c r="F89" i="33"/>
  <c r="G88" i="33"/>
  <c r="F88" i="33" s="1"/>
  <c r="G87" i="33"/>
  <c r="F87" i="33"/>
  <c r="G86" i="33"/>
  <c r="F86" i="33" s="1"/>
  <c r="G85" i="33"/>
  <c r="F85" i="33"/>
  <c r="G84" i="33"/>
  <c r="F84" i="33" s="1"/>
  <c r="G83" i="33"/>
  <c r="F83" i="33"/>
  <c r="G81" i="33"/>
  <c r="F81" i="33" s="1"/>
  <c r="G80" i="33"/>
  <c r="F80" i="33" s="1"/>
  <c r="G79" i="33"/>
  <c r="F79" i="33" s="1"/>
  <c r="G78" i="33"/>
  <c r="F78" i="33" s="1"/>
  <c r="G77" i="33"/>
  <c r="F77" i="33" s="1"/>
  <c r="G76" i="33"/>
  <c r="F76" i="33" s="1"/>
  <c r="G75" i="33"/>
  <c r="F75" i="33" s="1"/>
  <c r="G74" i="33"/>
  <c r="F74" i="33" s="1"/>
  <c r="G73" i="33"/>
  <c r="F73" i="33" s="1"/>
  <c r="G72" i="33"/>
  <c r="F72" i="33" s="1"/>
  <c r="G71" i="33"/>
  <c r="F71" i="33" s="1"/>
  <c r="G70" i="33"/>
  <c r="F70" i="33" s="1"/>
  <c r="G68" i="33"/>
  <c r="F68" i="33"/>
  <c r="G67" i="33"/>
  <c r="F67" i="33"/>
  <c r="G66" i="33"/>
  <c r="F66" i="33"/>
  <c r="G65" i="33"/>
  <c r="F65" i="33"/>
  <c r="G64" i="33"/>
  <c r="F64" i="33"/>
  <c r="G63" i="33"/>
  <c r="F63" i="33"/>
  <c r="G62" i="33"/>
  <c r="F62" i="33"/>
  <c r="G61" i="33"/>
  <c r="F61" i="33"/>
  <c r="G60" i="33"/>
  <c r="F60" i="33"/>
  <c r="G59" i="33"/>
  <c r="F59" i="33"/>
  <c r="G58" i="33"/>
  <c r="F58" i="33"/>
  <c r="G57" i="33"/>
  <c r="F57" i="33"/>
  <c r="G55" i="33"/>
  <c r="F55" i="33" s="1"/>
  <c r="G54" i="33"/>
  <c r="F54" i="33"/>
  <c r="G53" i="33"/>
  <c r="F53" i="33" s="1"/>
  <c r="D53" i="33"/>
  <c r="G52" i="33"/>
  <c r="F52" i="33"/>
  <c r="G51" i="33"/>
  <c r="F51" i="33" s="1"/>
  <c r="G50" i="33"/>
  <c r="F50" i="33"/>
  <c r="G49" i="33"/>
  <c r="F49" i="33" s="1"/>
  <c r="D49" i="33"/>
  <c r="G48" i="33"/>
  <c r="F48" i="33"/>
  <c r="G47" i="33"/>
  <c r="F47" i="33" s="1"/>
  <c r="D47" i="33"/>
  <c r="G46" i="33"/>
  <c r="F46" i="33"/>
  <c r="G45" i="33"/>
  <c r="F45" i="33" s="1"/>
  <c r="G44" i="33"/>
  <c r="F44" i="33"/>
  <c r="G42" i="33"/>
  <c r="F42" i="33"/>
  <c r="G41" i="33"/>
  <c r="F41" i="33" s="1"/>
  <c r="G40" i="33"/>
  <c r="F40" i="33"/>
  <c r="G39" i="33"/>
  <c r="F39" i="33" s="1"/>
  <c r="G38" i="33"/>
  <c r="F38" i="33"/>
  <c r="G37" i="33"/>
  <c r="F37" i="33" s="1"/>
  <c r="G36" i="33"/>
  <c r="F36" i="33"/>
  <c r="G35" i="33"/>
  <c r="F35" i="33" s="1"/>
  <c r="G34" i="33"/>
  <c r="F34" i="33"/>
  <c r="G33" i="33"/>
  <c r="F33" i="33" s="1"/>
  <c r="G32" i="33"/>
  <c r="F32" i="33"/>
  <c r="G31" i="33"/>
  <c r="F31" i="33" s="1"/>
  <c r="G29" i="33"/>
  <c r="F29" i="33" s="1"/>
  <c r="D29" i="33"/>
  <c r="D42" i="33" s="1"/>
  <c r="C42" i="33" s="1"/>
  <c r="C29" i="33"/>
  <c r="G28" i="33"/>
  <c r="F28" i="33" s="1"/>
  <c r="D28" i="33"/>
  <c r="D41" i="33" s="1"/>
  <c r="G27" i="33"/>
  <c r="F27" i="33" s="1"/>
  <c r="D27" i="33"/>
  <c r="D40" i="33" s="1"/>
  <c r="C40" i="33" s="1"/>
  <c r="C27" i="33"/>
  <c r="G26" i="33"/>
  <c r="F26" i="33" s="1"/>
  <c r="D26" i="33"/>
  <c r="D39" i="33" s="1"/>
  <c r="G25" i="33"/>
  <c r="F25" i="33" s="1"/>
  <c r="D25" i="33"/>
  <c r="D38" i="33" s="1"/>
  <c r="C38" i="33" s="1"/>
  <c r="C25" i="33"/>
  <c r="G24" i="33"/>
  <c r="F24" i="33" s="1"/>
  <c r="D24" i="33"/>
  <c r="D37" i="33" s="1"/>
  <c r="G23" i="33"/>
  <c r="F23" i="33" s="1"/>
  <c r="D23" i="33"/>
  <c r="D36" i="33" s="1"/>
  <c r="C36" i="33" s="1"/>
  <c r="C23" i="33"/>
  <c r="G22" i="33"/>
  <c r="F22" i="33" s="1"/>
  <c r="D22" i="33"/>
  <c r="D35" i="33" s="1"/>
  <c r="G21" i="33"/>
  <c r="F21" i="33" s="1"/>
  <c r="D21" i="33"/>
  <c r="D34" i="33" s="1"/>
  <c r="C34" i="33" s="1"/>
  <c r="C21" i="33"/>
  <c r="G20" i="33"/>
  <c r="F20" i="33" s="1"/>
  <c r="D20" i="33"/>
  <c r="D33" i="33" s="1"/>
  <c r="G19" i="33"/>
  <c r="F19" i="33" s="1"/>
  <c r="D19" i="33"/>
  <c r="D32" i="33" s="1"/>
  <c r="C19" i="33"/>
  <c r="G18" i="33"/>
  <c r="F18" i="33" s="1"/>
  <c r="D18" i="33"/>
  <c r="D31" i="33" s="1"/>
  <c r="G16" i="33"/>
  <c r="F16" i="33"/>
  <c r="C16" i="33"/>
  <c r="G15" i="33"/>
  <c r="F15" i="33" s="1"/>
  <c r="C15" i="33"/>
  <c r="G14" i="33"/>
  <c r="F14" i="33"/>
  <c r="C14" i="33"/>
  <c r="G13" i="33"/>
  <c r="F13" i="33"/>
  <c r="C13" i="33"/>
  <c r="G12" i="33"/>
  <c r="F12" i="33"/>
  <c r="C12" i="33"/>
  <c r="G11" i="33"/>
  <c r="F11" i="33" s="1"/>
  <c r="C11" i="33"/>
  <c r="G10" i="33"/>
  <c r="F10" i="33" s="1"/>
  <c r="C10" i="33"/>
  <c r="G9" i="33"/>
  <c r="F9" i="33" s="1"/>
  <c r="C9" i="33"/>
  <c r="G8" i="33"/>
  <c r="F8" i="33"/>
  <c r="C8" i="33"/>
  <c r="G7" i="33"/>
  <c r="F7" i="33" s="1"/>
  <c r="C7" i="33"/>
  <c r="G6" i="33"/>
  <c r="F6" i="33"/>
  <c r="C6" i="33"/>
  <c r="G5" i="33"/>
  <c r="F5" i="33"/>
  <c r="C5" i="33"/>
  <c r="A4" i="33" s="1"/>
  <c r="K146" i="32"/>
  <c r="G146" i="32"/>
  <c r="F146" i="32" s="1"/>
  <c r="C146" i="32"/>
  <c r="K145" i="32"/>
  <c r="G145" i="32"/>
  <c r="F145" i="32" s="1"/>
  <c r="C145" i="32"/>
  <c r="K144" i="32"/>
  <c r="G144" i="32"/>
  <c r="F144" i="32" s="1"/>
  <c r="C144" i="32"/>
  <c r="K143" i="32"/>
  <c r="G143" i="32"/>
  <c r="F143" i="32" s="1"/>
  <c r="C143" i="32"/>
  <c r="K142" i="32"/>
  <c r="G142" i="32"/>
  <c r="F142" i="32" s="1"/>
  <c r="C142" i="32"/>
  <c r="K141" i="32"/>
  <c r="G141" i="32"/>
  <c r="F141" i="32" s="1"/>
  <c r="C141" i="32"/>
  <c r="K140" i="32"/>
  <c r="G140" i="32"/>
  <c r="F140" i="32" s="1"/>
  <c r="C140" i="32"/>
  <c r="K139" i="32"/>
  <c r="G139" i="32"/>
  <c r="F139" i="32" s="1"/>
  <c r="C139" i="32"/>
  <c r="K138" i="32"/>
  <c r="G138" i="32"/>
  <c r="F138" i="32" s="1"/>
  <c r="C138" i="32"/>
  <c r="K137" i="32"/>
  <c r="G137" i="32"/>
  <c r="F137" i="32" s="1"/>
  <c r="C137" i="32"/>
  <c r="K136" i="32"/>
  <c r="G136" i="32"/>
  <c r="F136" i="32" s="1"/>
  <c r="C136" i="32"/>
  <c r="K135" i="32"/>
  <c r="G135" i="32"/>
  <c r="F135" i="32" s="1"/>
  <c r="C135" i="32"/>
  <c r="G133" i="32"/>
  <c r="F133" i="32"/>
  <c r="G132" i="32"/>
  <c r="F132" i="32" s="1"/>
  <c r="G131" i="32"/>
  <c r="F131" i="32"/>
  <c r="G130" i="32"/>
  <c r="F130" i="32" s="1"/>
  <c r="G129" i="32"/>
  <c r="F129" i="32"/>
  <c r="G128" i="32"/>
  <c r="F128" i="32" s="1"/>
  <c r="G127" i="32"/>
  <c r="F127" i="32"/>
  <c r="G126" i="32"/>
  <c r="F126" i="32" s="1"/>
  <c r="G125" i="32"/>
  <c r="F125" i="32"/>
  <c r="G124" i="32"/>
  <c r="F124" i="32" s="1"/>
  <c r="G123" i="32"/>
  <c r="F123" i="32"/>
  <c r="G122" i="32"/>
  <c r="F122" i="32" s="1"/>
  <c r="G120" i="32"/>
  <c r="F120" i="32" s="1"/>
  <c r="G119" i="32"/>
  <c r="F119" i="32" s="1"/>
  <c r="G118" i="32"/>
  <c r="F118" i="32" s="1"/>
  <c r="G117" i="32"/>
  <c r="F117" i="32" s="1"/>
  <c r="G116" i="32"/>
  <c r="F116" i="32" s="1"/>
  <c r="G115" i="32"/>
  <c r="F115" i="32" s="1"/>
  <c r="G114" i="32"/>
  <c r="F114" i="32" s="1"/>
  <c r="G113" i="32"/>
  <c r="F113" i="32" s="1"/>
  <c r="G112" i="32"/>
  <c r="F112" i="32" s="1"/>
  <c r="G111" i="32"/>
  <c r="F111" i="32" s="1"/>
  <c r="G110" i="32"/>
  <c r="F110" i="32" s="1"/>
  <c r="G109" i="32"/>
  <c r="F109" i="32" s="1"/>
  <c r="G107" i="32"/>
  <c r="F107" i="32"/>
  <c r="G106" i="32"/>
  <c r="F106" i="32"/>
  <c r="G105" i="32"/>
  <c r="F105" i="32"/>
  <c r="G104" i="32"/>
  <c r="F104" i="32"/>
  <c r="G103" i="32"/>
  <c r="F103" i="32"/>
  <c r="G102" i="32"/>
  <c r="F102" i="32"/>
  <c r="G101" i="32"/>
  <c r="F101" i="32"/>
  <c r="G100" i="32"/>
  <c r="F100" i="32"/>
  <c r="G99" i="32"/>
  <c r="F99" i="32"/>
  <c r="G98" i="32"/>
  <c r="F98" i="32"/>
  <c r="G97" i="32"/>
  <c r="F97" i="32"/>
  <c r="G96" i="32"/>
  <c r="F96" i="32"/>
  <c r="G94" i="32"/>
  <c r="F94" i="32"/>
  <c r="G93" i="32"/>
  <c r="F93" i="32" s="1"/>
  <c r="G92" i="32"/>
  <c r="F92" i="32"/>
  <c r="G91" i="32"/>
  <c r="F91" i="32" s="1"/>
  <c r="G90" i="32"/>
  <c r="F90" i="32"/>
  <c r="G89" i="32"/>
  <c r="F89" i="32" s="1"/>
  <c r="G88" i="32"/>
  <c r="F88" i="32"/>
  <c r="G87" i="32"/>
  <c r="F87" i="32" s="1"/>
  <c r="G86" i="32"/>
  <c r="F86" i="32"/>
  <c r="G85" i="32"/>
  <c r="F85" i="32" s="1"/>
  <c r="G84" i="32"/>
  <c r="F84" i="32"/>
  <c r="G83" i="32"/>
  <c r="F83" i="32" s="1"/>
  <c r="G81" i="32"/>
  <c r="F81" i="32" s="1"/>
  <c r="G80" i="32"/>
  <c r="F80" i="32"/>
  <c r="G79" i="32"/>
  <c r="F79" i="32" s="1"/>
  <c r="G78" i="32"/>
  <c r="F78" i="32"/>
  <c r="G77" i="32"/>
  <c r="F77" i="32" s="1"/>
  <c r="G76" i="32"/>
  <c r="F76" i="32"/>
  <c r="G75" i="32"/>
  <c r="F75" i="32" s="1"/>
  <c r="G74" i="32"/>
  <c r="F74" i="32"/>
  <c r="G73" i="32"/>
  <c r="F73" i="32" s="1"/>
  <c r="G72" i="32"/>
  <c r="F72" i="32"/>
  <c r="G71" i="32"/>
  <c r="F71" i="32" s="1"/>
  <c r="G70" i="32"/>
  <c r="F70" i="32"/>
  <c r="G68" i="32"/>
  <c r="F68" i="32" s="1"/>
  <c r="G67" i="32"/>
  <c r="F67" i="32" s="1"/>
  <c r="G66" i="32"/>
  <c r="F66" i="32" s="1"/>
  <c r="G65" i="32"/>
  <c r="F65" i="32" s="1"/>
  <c r="G64" i="32"/>
  <c r="F64" i="32" s="1"/>
  <c r="G63" i="32"/>
  <c r="F63" i="32" s="1"/>
  <c r="G62" i="32"/>
  <c r="F62" i="32" s="1"/>
  <c r="G61" i="32"/>
  <c r="F61" i="32" s="1"/>
  <c r="G60" i="32"/>
  <c r="F60" i="32" s="1"/>
  <c r="G59" i="32"/>
  <c r="F59" i="32" s="1"/>
  <c r="G58" i="32"/>
  <c r="F58" i="32" s="1"/>
  <c r="G57" i="32"/>
  <c r="F57" i="32" s="1"/>
  <c r="G55" i="32"/>
  <c r="F55" i="32"/>
  <c r="G54" i="32"/>
  <c r="F54" i="32"/>
  <c r="D54" i="32"/>
  <c r="G53" i="32"/>
  <c r="F53" i="32"/>
  <c r="G52" i="32"/>
  <c r="F52" i="32"/>
  <c r="D52" i="32"/>
  <c r="G51" i="32"/>
  <c r="F51" i="32"/>
  <c r="G50" i="32"/>
  <c r="F50" i="32"/>
  <c r="D50" i="32"/>
  <c r="G49" i="32"/>
  <c r="F49" i="32"/>
  <c r="G48" i="32"/>
  <c r="F48" i="32"/>
  <c r="D48" i="32"/>
  <c r="G47" i="32"/>
  <c r="F47" i="32"/>
  <c r="G46" i="32"/>
  <c r="F46" i="32"/>
  <c r="D46" i="32"/>
  <c r="G45" i="32"/>
  <c r="F45" i="32"/>
  <c r="G44" i="32"/>
  <c r="F44" i="32"/>
  <c r="D44" i="32"/>
  <c r="G42" i="32"/>
  <c r="F42" i="32" s="1"/>
  <c r="D42" i="32"/>
  <c r="G41" i="32"/>
  <c r="F41" i="32"/>
  <c r="D41" i="32"/>
  <c r="C41" i="32" s="1"/>
  <c r="G40" i="32"/>
  <c r="F40" i="32" s="1"/>
  <c r="D40" i="32"/>
  <c r="G39" i="32"/>
  <c r="F39" i="32"/>
  <c r="D39" i="32"/>
  <c r="C39" i="32" s="1"/>
  <c r="G38" i="32"/>
  <c r="F38" i="32" s="1"/>
  <c r="D38" i="32"/>
  <c r="G37" i="32"/>
  <c r="F37" i="32"/>
  <c r="D37" i="32"/>
  <c r="C37" i="32" s="1"/>
  <c r="G36" i="32"/>
  <c r="F36" i="32" s="1"/>
  <c r="D36" i="32"/>
  <c r="G35" i="32"/>
  <c r="F35" i="32"/>
  <c r="D35" i="32"/>
  <c r="C35" i="32" s="1"/>
  <c r="G34" i="32"/>
  <c r="F34" i="32" s="1"/>
  <c r="D34" i="32"/>
  <c r="G33" i="32"/>
  <c r="F33" i="32"/>
  <c r="D33" i="32"/>
  <c r="C33" i="32" s="1"/>
  <c r="G32" i="32"/>
  <c r="F32" i="32" s="1"/>
  <c r="D32" i="32"/>
  <c r="G31" i="32"/>
  <c r="F31" i="32"/>
  <c r="D31" i="32"/>
  <c r="C31" i="32" s="1"/>
  <c r="A30" i="32"/>
  <c r="G29" i="32"/>
  <c r="F29" i="32"/>
  <c r="D29" i="32"/>
  <c r="C29" i="32"/>
  <c r="G28" i="32"/>
  <c r="F28" i="32" s="1"/>
  <c r="D28" i="32"/>
  <c r="C28" i="32"/>
  <c r="G27" i="32"/>
  <c r="F27" i="32"/>
  <c r="D27" i="32"/>
  <c r="C27" i="32"/>
  <c r="G26" i="32"/>
  <c r="F26" i="32" s="1"/>
  <c r="D26" i="32"/>
  <c r="C26" i="32"/>
  <c r="G25" i="32"/>
  <c r="F25" i="32"/>
  <c r="D25" i="32"/>
  <c r="C25" i="32"/>
  <c r="G24" i="32"/>
  <c r="F24" i="32" s="1"/>
  <c r="D24" i="32"/>
  <c r="C24" i="32"/>
  <c r="G23" i="32"/>
  <c r="F23" i="32"/>
  <c r="D23" i="32"/>
  <c r="C23" i="32"/>
  <c r="G22" i="32"/>
  <c r="F22" i="32" s="1"/>
  <c r="D22" i="32"/>
  <c r="C22" i="32"/>
  <c r="G21" i="32"/>
  <c r="F21" i="32"/>
  <c r="D21" i="32"/>
  <c r="C21" i="32"/>
  <c r="G20" i="32"/>
  <c r="F20" i="32" s="1"/>
  <c r="D20" i="32"/>
  <c r="C20" i="32"/>
  <c r="G19" i="32"/>
  <c r="F19" i="32"/>
  <c r="D19" i="32"/>
  <c r="C19" i="32"/>
  <c r="G18" i="32"/>
  <c r="F18" i="32" s="1"/>
  <c r="D18" i="32"/>
  <c r="C18" i="32"/>
  <c r="A17" i="32" s="1"/>
  <c r="G16" i="32"/>
  <c r="F16" i="32" s="1"/>
  <c r="C16" i="32"/>
  <c r="G15" i="32"/>
  <c r="F15" i="32" s="1"/>
  <c r="C15" i="32"/>
  <c r="G14" i="32"/>
  <c r="F14" i="32" s="1"/>
  <c r="C14" i="32"/>
  <c r="G13" i="32"/>
  <c r="F13" i="32"/>
  <c r="C13" i="32"/>
  <c r="G12" i="32"/>
  <c r="F12" i="32" s="1"/>
  <c r="C12" i="32"/>
  <c r="G11" i="32"/>
  <c r="F11" i="32"/>
  <c r="C11" i="32"/>
  <c r="G10" i="32"/>
  <c r="F10" i="32"/>
  <c r="C10" i="32"/>
  <c r="G9" i="32"/>
  <c r="F9" i="32"/>
  <c r="C9" i="32"/>
  <c r="G8" i="32"/>
  <c r="F8" i="32" s="1"/>
  <c r="C8" i="32"/>
  <c r="G7" i="32"/>
  <c r="F7" i="32" s="1"/>
  <c r="C7" i="32"/>
  <c r="G6" i="32"/>
  <c r="F6" i="32" s="1"/>
  <c r="C6" i="32"/>
  <c r="G5" i="32"/>
  <c r="F5" i="32"/>
  <c r="C5" i="32"/>
  <c r="A4" i="32" s="1"/>
  <c r="K146" i="31"/>
  <c r="G146" i="31"/>
  <c r="F146" i="31"/>
  <c r="C146" i="31"/>
  <c r="K145" i="31"/>
  <c r="G145" i="31"/>
  <c r="F145" i="31" s="1"/>
  <c r="C145" i="31"/>
  <c r="K144" i="31"/>
  <c r="G144" i="31"/>
  <c r="F144" i="31"/>
  <c r="C144" i="31"/>
  <c r="K143" i="31"/>
  <c r="G143" i="31"/>
  <c r="F143" i="31" s="1"/>
  <c r="C143" i="31"/>
  <c r="K142" i="31"/>
  <c r="G142" i="31"/>
  <c r="F142" i="31"/>
  <c r="C142" i="31"/>
  <c r="K141" i="31"/>
  <c r="G141" i="31"/>
  <c r="F141" i="31" s="1"/>
  <c r="C141" i="31"/>
  <c r="K140" i="31"/>
  <c r="G140" i="31"/>
  <c r="F140" i="31"/>
  <c r="C140" i="31"/>
  <c r="K139" i="31"/>
  <c r="G139" i="31"/>
  <c r="F139" i="31" s="1"/>
  <c r="C139" i="31"/>
  <c r="K138" i="31"/>
  <c r="G138" i="31"/>
  <c r="F138" i="31"/>
  <c r="C138" i="31"/>
  <c r="K137" i="31"/>
  <c r="G137" i="31"/>
  <c r="F137" i="31" s="1"/>
  <c r="C137" i="31"/>
  <c r="K136" i="31"/>
  <c r="G136" i="31"/>
  <c r="F136" i="31"/>
  <c r="C136" i="31"/>
  <c r="K135" i="31"/>
  <c r="G135" i="31"/>
  <c r="F135" i="31" s="1"/>
  <c r="C135" i="31"/>
  <c r="G133" i="31"/>
  <c r="F133" i="31" s="1"/>
  <c r="G132" i="31"/>
  <c r="F132" i="31"/>
  <c r="G131" i="31"/>
  <c r="F131" i="31" s="1"/>
  <c r="G130" i="31"/>
  <c r="F130" i="31"/>
  <c r="G129" i="31"/>
  <c r="F129" i="31" s="1"/>
  <c r="G128" i="31"/>
  <c r="F128" i="31"/>
  <c r="G127" i="31"/>
  <c r="F127" i="31" s="1"/>
  <c r="G126" i="31"/>
  <c r="F126" i="31"/>
  <c r="G125" i="31"/>
  <c r="F125" i="31" s="1"/>
  <c r="G124" i="31"/>
  <c r="F124" i="31"/>
  <c r="G123" i="31"/>
  <c r="F123" i="31" s="1"/>
  <c r="G122" i="31"/>
  <c r="F122" i="31"/>
  <c r="G120" i="31"/>
  <c r="F120" i="31"/>
  <c r="G119" i="31"/>
  <c r="F119" i="31" s="1"/>
  <c r="G118" i="31"/>
  <c r="F118" i="31"/>
  <c r="G117" i="31"/>
  <c r="F117" i="31" s="1"/>
  <c r="G116" i="31"/>
  <c r="F116" i="31"/>
  <c r="G115" i="31"/>
  <c r="F115" i="31" s="1"/>
  <c r="G114" i="31"/>
  <c r="F114" i="31"/>
  <c r="G113" i="31"/>
  <c r="F113" i="31" s="1"/>
  <c r="G112" i="31"/>
  <c r="F112" i="31"/>
  <c r="G111" i="31"/>
  <c r="F111" i="31" s="1"/>
  <c r="G110" i="31"/>
  <c r="F110" i="31"/>
  <c r="G109" i="31"/>
  <c r="F109" i="31" s="1"/>
  <c r="G107" i="31"/>
  <c r="F107" i="31" s="1"/>
  <c r="G106" i="31"/>
  <c r="F106" i="31" s="1"/>
  <c r="G105" i="31"/>
  <c r="F105" i="31" s="1"/>
  <c r="G104" i="31"/>
  <c r="F104" i="31" s="1"/>
  <c r="G103" i="31"/>
  <c r="F103" i="31" s="1"/>
  <c r="G102" i="31"/>
  <c r="F102" i="31" s="1"/>
  <c r="G101" i="31"/>
  <c r="F101" i="31" s="1"/>
  <c r="G100" i="31"/>
  <c r="F100" i="31" s="1"/>
  <c r="G99" i="31"/>
  <c r="F99" i="31" s="1"/>
  <c r="G98" i="31"/>
  <c r="F98" i="31" s="1"/>
  <c r="G97" i="31"/>
  <c r="F97" i="31" s="1"/>
  <c r="G96" i="31"/>
  <c r="F96" i="31" s="1"/>
  <c r="G94" i="31"/>
  <c r="F94" i="31"/>
  <c r="G93" i="31"/>
  <c r="F93" i="31"/>
  <c r="G92" i="31"/>
  <c r="F92" i="31"/>
  <c r="G91" i="31"/>
  <c r="F91" i="31"/>
  <c r="G90" i="31"/>
  <c r="F90" i="31"/>
  <c r="G89" i="31"/>
  <c r="F89" i="31"/>
  <c r="G88" i="31"/>
  <c r="F88" i="31"/>
  <c r="G87" i="31"/>
  <c r="F87" i="31"/>
  <c r="G86" i="31"/>
  <c r="F86" i="31"/>
  <c r="G85" i="31"/>
  <c r="F85" i="31"/>
  <c r="G84" i="31"/>
  <c r="F84" i="31"/>
  <c r="G83" i="31"/>
  <c r="F83" i="31"/>
  <c r="G81" i="31"/>
  <c r="F81" i="31"/>
  <c r="G80" i="31"/>
  <c r="F80" i="31" s="1"/>
  <c r="G79" i="31"/>
  <c r="F79" i="31"/>
  <c r="G78" i="31"/>
  <c r="F78" i="31" s="1"/>
  <c r="G77" i="31"/>
  <c r="F77" i="31"/>
  <c r="G76" i="31"/>
  <c r="F76" i="31" s="1"/>
  <c r="G75" i="31"/>
  <c r="F75" i="31"/>
  <c r="G74" i="31"/>
  <c r="F74" i="31" s="1"/>
  <c r="G73" i="31"/>
  <c r="F73" i="31"/>
  <c r="G72" i="31"/>
  <c r="F72" i="31" s="1"/>
  <c r="G71" i="31"/>
  <c r="F71" i="31"/>
  <c r="G70" i="31"/>
  <c r="F70" i="31" s="1"/>
  <c r="G68" i="31"/>
  <c r="F68" i="31" s="1"/>
  <c r="G67" i="31"/>
  <c r="F67" i="31"/>
  <c r="G66" i="31"/>
  <c r="F66" i="31" s="1"/>
  <c r="G65" i="31"/>
  <c r="F65" i="31"/>
  <c r="G64" i="31"/>
  <c r="F64" i="31" s="1"/>
  <c r="G63" i="31"/>
  <c r="F63" i="31"/>
  <c r="G62" i="31"/>
  <c r="F62" i="31" s="1"/>
  <c r="G61" i="31"/>
  <c r="F61" i="31"/>
  <c r="G60" i="31"/>
  <c r="F60" i="31" s="1"/>
  <c r="G59" i="31"/>
  <c r="F59" i="31"/>
  <c r="G58" i="31"/>
  <c r="F58" i="31" s="1"/>
  <c r="G57" i="31"/>
  <c r="F57" i="31"/>
  <c r="G55" i="31"/>
  <c r="F55" i="31" s="1"/>
  <c r="G54" i="31"/>
  <c r="F54" i="31" s="1"/>
  <c r="G53" i="31"/>
  <c r="F53" i="31" s="1"/>
  <c r="G52" i="31"/>
  <c r="F52" i="31" s="1"/>
  <c r="G51" i="31"/>
  <c r="F51" i="31" s="1"/>
  <c r="G50" i="31"/>
  <c r="F50" i="31" s="1"/>
  <c r="G49" i="31"/>
  <c r="F49" i="31" s="1"/>
  <c r="G48" i="31"/>
  <c r="F48" i="31" s="1"/>
  <c r="G47" i="31"/>
  <c r="F47" i="31" s="1"/>
  <c r="G46" i="31"/>
  <c r="F46" i="31" s="1"/>
  <c r="G45" i="31"/>
  <c r="F45" i="31" s="1"/>
  <c r="G44" i="31"/>
  <c r="F44" i="31" s="1"/>
  <c r="G42" i="31"/>
  <c r="F42" i="31"/>
  <c r="G41" i="31"/>
  <c r="F41" i="31"/>
  <c r="D41" i="31"/>
  <c r="G40" i="31"/>
  <c r="F40" i="31"/>
  <c r="G39" i="31"/>
  <c r="F39" i="31"/>
  <c r="D39" i="31"/>
  <c r="G38" i="31"/>
  <c r="F38" i="31"/>
  <c r="G37" i="31"/>
  <c r="F37" i="31"/>
  <c r="D37" i="31"/>
  <c r="G36" i="31"/>
  <c r="F36" i="31"/>
  <c r="G35" i="31"/>
  <c r="F35" i="31"/>
  <c r="D35" i="31"/>
  <c r="G34" i="31"/>
  <c r="F34" i="31"/>
  <c r="G33" i="31"/>
  <c r="F33" i="31"/>
  <c r="D33" i="31"/>
  <c r="G32" i="31"/>
  <c r="F32" i="31"/>
  <c r="G31" i="31"/>
  <c r="F31" i="31"/>
  <c r="D31" i="31"/>
  <c r="G29" i="31"/>
  <c r="F29" i="31" s="1"/>
  <c r="D29" i="31"/>
  <c r="G28" i="31"/>
  <c r="F28" i="31"/>
  <c r="D28" i="31"/>
  <c r="C28" i="31" s="1"/>
  <c r="G27" i="31"/>
  <c r="F27" i="31" s="1"/>
  <c r="D27" i="31"/>
  <c r="G26" i="31"/>
  <c r="F26" i="31"/>
  <c r="D26" i="31"/>
  <c r="C26" i="31" s="1"/>
  <c r="G25" i="31"/>
  <c r="F25" i="31" s="1"/>
  <c r="D25" i="31"/>
  <c r="G24" i="31"/>
  <c r="F24" i="31"/>
  <c r="D24" i="31"/>
  <c r="C24" i="31" s="1"/>
  <c r="G23" i="31"/>
  <c r="F23" i="31" s="1"/>
  <c r="D23" i="31"/>
  <c r="G22" i="31"/>
  <c r="F22" i="31"/>
  <c r="D22" i="31"/>
  <c r="C22" i="31" s="1"/>
  <c r="G21" i="31"/>
  <c r="F21" i="31" s="1"/>
  <c r="D21" i="31"/>
  <c r="G20" i="31"/>
  <c r="F20" i="31"/>
  <c r="D20" i="31"/>
  <c r="C20" i="31" s="1"/>
  <c r="G19" i="31"/>
  <c r="F19" i="31" s="1"/>
  <c r="D19" i="31"/>
  <c r="G18" i="31"/>
  <c r="F18" i="31" s="1"/>
  <c r="D18" i="31"/>
  <c r="C18" i="31" s="1"/>
  <c r="A17" i="31" s="1"/>
  <c r="G16" i="31"/>
  <c r="F16" i="31"/>
  <c r="C16" i="31"/>
  <c r="G15" i="31"/>
  <c r="F15" i="31"/>
  <c r="C15" i="31"/>
  <c r="G14" i="31"/>
  <c r="F14" i="31"/>
  <c r="C14" i="31"/>
  <c r="G13" i="31"/>
  <c r="F13" i="31" s="1"/>
  <c r="C13" i="31"/>
  <c r="G12" i="31"/>
  <c r="F12" i="31" s="1"/>
  <c r="C12" i="31"/>
  <c r="G11" i="31"/>
  <c r="F11" i="31" s="1"/>
  <c r="C11" i="31"/>
  <c r="G10" i="31"/>
  <c r="F10" i="31"/>
  <c r="C10" i="31"/>
  <c r="G9" i="31"/>
  <c r="F9" i="31" s="1"/>
  <c r="C9" i="31"/>
  <c r="G8" i="31"/>
  <c r="F8" i="31"/>
  <c r="C8" i="31"/>
  <c r="G7" i="31"/>
  <c r="F7" i="31"/>
  <c r="C7" i="31"/>
  <c r="G6" i="31"/>
  <c r="F6" i="31"/>
  <c r="C6" i="31"/>
  <c r="G5" i="31"/>
  <c r="F5" i="31" s="1"/>
  <c r="C5" i="31"/>
  <c r="A4" i="31" s="1"/>
  <c r="K146" i="30"/>
  <c r="G146" i="30"/>
  <c r="F146" i="30" s="1"/>
  <c r="C146" i="30"/>
  <c r="K145" i="30"/>
  <c r="G145" i="30"/>
  <c r="F145" i="30" s="1"/>
  <c r="C145" i="30"/>
  <c r="K144" i="30"/>
  <c r="G144" i="30"/>
  <c r="F144" i="30" s="1"/>
  <c r="C144" i="30"/>
  <c r="K143" i="30"/>
  <c r="G143" i="30"/>
  <c r="F143" i="30"/>
  <c r="C143" i="30"/>
  <c r="K142" i="30"/>
  <c r="G142" i="30"/>
  <c r="F142" i="30" s="1"/>
  <c r="C142" i="30"/>
  <c r="K141" i="30"/>
  <c r="G141" i="30"/>
  <c r="F141" i="30"/>
  <c r="C141" i="30"/>
  <c r="K140" i="30"/>
  <c r="G140" i="30"/>
  <c r="F140" i="30" s="1"/>
  <c r="C140" i="30"/>
  <c r="K139" i="30"/>
  <c r="G139" i="30"/>
  <c r="F139" i="30" s="1"/>
  <c r="C139" i="30"/>
  <c r="K138" i="30"/>
  <c r="G138" i="30"/>
  <c r="F138" i="30" s="1"/>
  <c r="C138" i="30"/>
  <c r="K137" i="30"/>
  <c r="G137" i="30"/>
  <c r="F137" i="30"/>
  <c r="C137" i="30"/>
  <c r="K136" i="30"/>
  <c r="G136" i="30"/>
  <c r="F136" i="30" s="1"/>
  <c r="C136" i="30"/>
  <c r="K135" i="30"/>
  <c r="G135" i="30"/>
  <c r="F135" i="30"/>
  <c r="C135" i="30"/>
  <c r="G133" i="30"/>
  <c r="F133" i="30"/>
  <c r="G132" i="30"/>
  <c r="F132" i="30"/>
  <c r="G131" i="30"/>
  <c r="F131" i="30"/>
  <c r="G130" i="30"/>
  <c r="F130" i="30"/>
  <c r="G129" i="30"/>
  <c r="F129" i="30"/>
  <c r="G128" i="30"/>
  <c r="F128" i="30"/>
  <c r="G127" i="30"/>
  <c r="F127" i="30"/>
  <c r="G126" i="30"/>
  <c r="F126" i="30"/>
  <c r="G125" i="30"/>
  <c r="F125" i="30"/>
  <c r="G124" i="30"/>
  <c r="F124" i="30"/>
  <c r="G123" i="30"/>
  <c r="F123" i="30"/>
  <c r="G122" i="30"/>
  <c r="F122" i="30"/>
  <c r="G120" i="30"/>
  <c r="F120" i="30" s="1"/>
  <c r="G119" i="30"/>
  <c r="F119" i="30"/>
  <c r="G118" i="30"/>
  <c r="F118" i="30" s="1"/>
  <c r="G117" i="30"/>
  <c r="F117" i="30" s="1"/>
  <c r="G116" i="30"/>
  <c r="F116" i="30" s="1"/>
  <c r="G115" i="30"/>
  <c r="F115" i="30"/>
  <c r="G114" i="30"/>
  <c r="F114" i="30" s="1"/>
  <c r="G113" i="30"/>
  <c r="F113" i="30" s="1"/>
  <c r="G112" i="30"/>
  <c r="F112" i="30" s="1"/>
  <c r="G111" i="30"/>
  <c r="F111" i="30"/>
  <c r="G110" i="30"/>
  <c r="F110" i="30" s="1"/>
  <c r="G109" i="30"/>
  <c r="F109" i="30" s="1"/>
  <c r="G107" i="30"/>
  <c r="F107" i="30"/>
  <c r="G106" i="30"/>
  <c r="F106" i="30" s="1"/>
  <c r="G105" i="30"/>
  <c r="F105" i="30"/>
  <c r="G104" i="30"/>
  <c r="F104" i="30" s="1"/>
  <c r="G103" i="30"/>
  <c r="F103" i="30"/>
  <c r="G102" i="30"/>
  <c r="F102" i="30" s="1"/>
  <c r="G101" i="30"/>
  <c r="F101" i="30"/>
  <c r="G100" i="30"/>
  <c r="F100" i="30" s="1"/>
  <c r="G99" i="30"/>
  <c r="F99" i="30"/>
  <c r="G98" i="30"/>
  <c r="F98" i="30" s="1"/>
  <c r="G97" i="30"/>
  <c r="F97" i="30"/>
  <c r="G96" i="30"/>
  <c r="F96" i="30" s="1"/>
  <c r="G94" i="30"/>
  <c r="F94" i="30" s="1"/>
  <c r="G93" i="30"/>
  <c r="F93" i="30" s="1"/>
  <c r="G92" i="30"/>
  <c r="F92" i="30" s="1"/>
  <c r="G91" i="30"/>
  <c r="F91" i="30" s="1"/>
  <c r="G90" i="30"/>
  <c r="F90" i="30" s="1"/>
  <c r="G89" i="30"/>
  <c r="F89" i="30" s="1"/>
  <c r="G88" i="30"/>
  <c r="F88" i="30" s="1"/>
  <c r="G87" i="30"/>
  <c r="F87" i="30" s="1"/>
  <c r="G86" i="30"/>
  <c r="F86" i="30" s="1"/>
  <c r="G85" i="30"/>
  <c r="F85" i="30" s="1"/>
  <c r="G84" i="30"/>
  <c r="F84" i="30" s="1"/>
  <c r="G83" i="30"/>
  <c r="F83" i="30" s="1"/>
  <c r="G81" i="30"/>
  <c r="F81" i="30"/>
  <c r="G80" i="30"/>
  <c r="F80" i="30"/>
  <c r="G79" i="30"/>
  <c r="F79" i="30"/>
  <c r="G78" i="30"/>
  <c r="F78" i="30"/>
  <c r="G77" i="30"/>
  <c r="F77" i="30"/>
  <c r="G76" i="30"/>
  <c r="F76" i="30"/>
  <c r="G75" i="30"/>
  <c r="F75" i="30"/>
  <c r="G74" i="30"/>
  <c r="F74" i="30"/>
  <c r="G73" i="30"/>
  <c r="F73" i="30"/>
  <c r="G72" i="30"/>
  <c r="F72" i="30"/>
  <c r="G71" i="30"/>
  <c r="F71" i="30"/>
  <c r="G70" i="30"/>
  <c r="F70" i="30"/>
  <c r="G68" i="30"/>
  <c r="F68" i="30"/>
  <c r="G67" i="30"/>
  <c r="F67" i="30" s="1"/>
  <c r="G66" i="30"/>
  <c r="F66" i="30" s="1"/>
  <c r="G65" i="30"/>
  <c r="F65" i="30" s="1"/>
  <c r="G64" i="30"/>
  <c r="F64" i="30"/>
  <c r="G63" i="30"/>
  <c r="F63" i="30" s="1"/>
  <c r="G62" i="30"/>
  <c r="F62" i="30" s="1"/>
  <c r="G61" i="30"/>
  <c r="F61" i="30" s="1"/>
  <c r="G60" i="30"/>
  <c r="F60" i="30"/>
  <c r="G59" i="30"/>
  <c r="F59" i="30" s="1"/>
  <c r="G58" i="30"/>
  <c r="F58" i="30" s="1"/>
  <c r="G57" i="30"/>
  <c r="F57" i="30" s="1"/>
  <c r="G55" i="30"/>
  <c r="F55" i="30" s="1"/>
  <c r="G54" i="30"/>
  <c r="F54" i="30"/>
  <c r="G53" i="30"/>
  <c r="F53" i="30" s="1"/>
  <c r="G52" i="30"/>
  <c r="F52" i="30"/>
  <c r="G51" i="30"/>
  <c r="F51" i="30" s="1"/>
  <c r="G50" i="30"/>
  <c r="F50" i="30"/>
  <c r="G49" i="30"/>
  <c r="F49" i="30" s="1"/>
  <c r="G48" i="30"/>
  <c r="F48" i="30"/>
  <c r="G47" i="30"/>
  <c r="F47" i="30" s="1"/>
  <c r="G46" i="30"/>
  <c r="F46" i="30"/>
  <c r="G45" i="30"/>
  <c r="F45" i="30" s="1"/>
  <c r="G44" i="30"/>
  <c r="F44" i="30"/>
  <c r="G42" i="30"/>
  <c r="F42" i="30" s="1"/>
  <c r="D42" i="30"/>
  <c r="G41" i="30"/>
  <c r="F41" i="30" s="1"/>
  <c r="G40" i="30"/>
  <c r="F40" i="30" s="1"/>
  <c r="D40" i="30"/>
  <c r="G39" i="30"/>
  <c r="F39" i="30" s="1"/>
  <c r="G38" i="30"/>
  <c r="F38" i="30" s="1"/>
  <c r="D38" i="30"/>
  <c r="G37" i="30"/>
  <c r="F37" i="30" s="1"/>
  <c r="D37" i="30"/>
  <c r="D50" i="30" s="1"/>
  <c r="C50" i="30" s="1"/>
  <c r="C37" i="30"/>
  <c r="G36" i="30"/>
  <c r="F36" i="30" s="1"/>
  <c r="D36" i="30"/>
  <c r="G35" i="30"/>
  <c r="F35" i="30" s="1"/>
  <c r="G34" i="30"/>
  <c r="F34" i="30" s="1"/>
  <c r="D34" i="30"/>
  <c r="G33" i="30"/>
  <c r="F33" i="30" s="1"/>
  <c r="G32" i="30"/>
  <c r="F32" i="30" s="1"/>
  <c r="D32" i="30"/>
  <c r="G31" i="30"/>
  <c r="F31" i="30" s="1"/>
  <c r="D31" i="30"/>
  <c r="G29" i="30"/>
  <c r="F29" i="30"/>
  <c r="D29" i="30"/>
  <c r="C29" i="30"/>
  <c r="G28" i="30"/>
  <c r="F28" i="30"/>
  <c r="D28" i="30"/>
  <c r="G27" i="30"/>
  <c r="F27" i="30"/>
  <c r="D27" i="30"/>
  <c r="C27" i="30"/>
  <c r="G26" i="30"/>
  <c r="F26" i="30"/>
  <c r="D26" i="30"/>
  <c r="C26" i="30" s="1"/>
  <c r="G25" i="30"/>
  <c r="F25" i="30"/>
  <c r="D25" i="30"/>
  <c r="C25" i="30"/>
  <c r="G24" i="30"/>
  <c r="F24" i="30"/>
  <c r="D24" i="30"/>
  <c r="C24" i="30" s="1"/>
  <c r="G23" i="30"/>
  <c r="F23" i="30"/>
  <c r="D23" i="30"/>
  <c r="C23" i="30"/>
  <c r="G22" i="30"/>
  <c r="F22" i="30"/>
  <c r="D22" i="30"/>
  <c r="C22" i="30" s="1"/>
  <c r="G21" i="30"/>
  <c r="F21" i="30"/>
  <c r="D21" i="30"/>
  <c r="C21" i="30"/>
  <c r="G20" i="30"/>
  <c r="F20" i="30"/>
  <c r="D20" i="30"/>
  <c r="C20" i="30" s="1"/>
  <c r="G19" i="30"/>
  <c r="F19" i="30"/>
  <c r="D19" i="30"/>
  <c r="C19" i="30"/>
  <c r="G18" i="30"/>
  <c r="F18" i="30"/>
  <c r="D18" i="30"/>
  <c r="C18" i="30" s="1"/>
  <c r="A17" i="30" s="1"/>
  <c r="G16" i="30"/>
  <c r="F16" i="30" s="1"/>
  <c r="C16" i="30"/>
  <c r="G15" i="30"/>
  <c r="F15" i="30"/>
  <c r="C15" i="30"/>
  <c r="G14" i="30"/>
  <c r="F14" i="30" s="1"/>
  <c r="C14" i="30"/>
  <c r="G13" i="30"/>
  <c r="F13" i="30"/>
  <c r="C13" i="30"/>
  <c r="G12" i="30"/>
  <c r="F12" i="30" s="1"/>
  <c r="C12" i="30"/>
  <c r="G11" i="30"/>
  <c r="F11" i="30"/>
  <c r="C11" i="30"/>
  <c r="G10" i="30"/>
  <c r="F10" i="30" s="1"/>
  <c r="C10" i="30"/>
  <c r="G9" i="30"/>
  <c r="F9" i="30" s="1"/>
  <c r="C9" i="30"/>
  <c r="G8" i="30"/>
  <c r="F8" i="30" s="1"/>
  <c r="C8" i="30"/>
  <c r="G7" i="30"/>
  <c r="F7" i="30"/>
  <c r="C7" i="30"/>
  <c r="G6" i="30"/>
  <c r="F6" i="30" s="1"/>
  <c r="C6" i="30"/>
  <c r="G5" i="30"/>
  <c r="F5" i="30"/>
  <c r="C5" i="30"/>
  <c r="A4" i="30"/>
  <c r="G147" i="29"/>
  <c r="K146" i="29"/>
  <c r="G146" i="29"/>
  <c r="F146" i="29" s="1"/>
  <c r="C146" i="29"/>
  <c r="K145" i="29"/>
  <c r="G145" i="29"/>
  <c r="F145" i="29"/>
  <c r="C145" i="29"/>
  <c r="K144" i="29"/>
  <c r="G144" i="29"/>
  <c r="F144" i="29" s="1"/>
  <c r="C144" i="29"/>
  <c r="K143" i="29"/>
  <c r="G143" i="29"/>
  <c r="F143" i="29" s="1"/>
  <c r="C143" i="29"/>
  <c r="K142" i="29"/>
  <c r="G142" i="29"/>
  <c r="F142" i="29" s="1"/>
  <c r="C142" i="29"/>
  <c r="K141" i="29"/>
  <c r="G141" i="29"/>
  <c r="F141" i="29"/>
  <c r="C141" i="29"/>
  <c r="K140" i="29"/>
  <c r="G140" i="29"/>
  <c r="F140" i="29" s="1"/>
  <c r="C140" i="29"/>
  <c r="K139" i="29"/>
  <c r="G139" i="29"/>
  <c r="F139" i="29" s="1"/>
  <c r="C139" i="29"/>
  <c r="K138" i="29"/>
  <c r="G138" i="29"/>
  <c r="F138" i="29" s="1"/>
  <c r="C138" i="29"/>
  <c r="K137" i="29"/>
  <c r="G137" i="29"/>
  <c r="F137" i="29" s="1"/>
  <c r="C137" i="29"/>
  <c r="K136" i="29"/>
  <c r="G136" i="29"/>
  <c r="F136" i="29" s="1"/>
  <c r="C136" i="29"/>
  <c r="K135" i="29"/>
  <c r="G135" i="29"/>
  <c r="F135" i="29"/>
  <c r="C135" i="29"/>
  <c r="G134" i="29"/>
  <c r="G133" i="29"/>
  <c r="F133" i="29" s="1"/>
  <c r="G132" i="29"/>
  <c r="F132" i="29" s="1"/>
  <c r="G131" i="29"/>
  <c r="F131" i="29" s="1"/>
  <c r="G130" i="29"/>
  <c r="F130" i="29" s="1"/>
  <c r="G129" i="29"/>
  <c r="F129" i="29" s="1"/>
  <c r="G128" i="29"/>
  <c r="F128" i="29" s="1"/>
  <c r="G127" i="29"/>
  <c r="F127" i="29" s="1"/>
  <c r="G126" i="29"/>
  <c r="F126" i="29" s="1"/>
  <c r="G125" i="29"/>
  <c r="F125" i="29" s="1"/>
  <c r="G124" i="29"/>
  <c r="F124" i="29" s="1"/>
  <c r="G123" i="29"/>
  <c r="F123" i="29" s="1"/>
  <c r="G122" i="29"/>
  <c r="F122" i="29" s="1"/>
  <c r="G121" i="29"/>
  <c r="G120" i="29"/>
  <c r="F120" i="29" s="1"/>
  <c r="G119" i="29"/>
  <c r="F119" i="29" s="1"/>
  <c r="G118" i="29"/>
  <c r="F118" i="29" s="1"/>
  <c r="G117" i="29"/>
  <c r="F117" i="29" s="1"/>
  <c r="G116" i="29"/>
  <c r="F116" i="29" s="1"/>
  <c r="G115" i="29"/>
  <c r="F115" i="29" s="1"/>
  <c r="G114" i="29"/>
  <c r="F114" i="29" s="1"/>
  <c r="G113" i="29"/>
  <c r="F113" i="29" s="1"/>
  <c r="G112" i="29"/>
  <c r="F112" i="29" s="1"/>
  <c r="G111" i="29"/>
  <c r="F111" i="29" s="1"/>
  <c r="G110" i="29"/>
  <c r="F110" i="29" s="1"/>
  <c r="G109" i="29"/>
  <c r="F109" i="29" s="1"/>
  <c r="G108" i="29"/>
  <c r="G107" i="29"/>
  <c r="F107" i="29" s="1"/>
  <c r="G106" i="29"/>
  <c r="F106" i="29" s="1"/>
  <c r="G105" i="29"/>
  <c r="F105" i="29"/>
  <c r="G104" i="29"/>
  <c r="F104" i="29" s="1"/>
  <c r="G103" i="29"/>
  <c r="F103" i="29" s="1"/>
  <c r="G102" i="29"/>
  <c r="F102" i="29" s="1"/>
  <c r="G101" i="29"/>
  <c r="F101" i="29"/>
  <c r="G100" i="29"/>
  <c r="F100" i="29" s="1"/>
  <c r="G99" i="29"/>
  <c r="F99" i="29" s="1"/>
  <c r="G98" i="29"/>
  <c r="F98" i="29" s="1"/>
  <c r="G97" i="29"/>
  <c r="F97" i="29"/>
  <c r="G96" i="29"/>
  <c r="F96" i="29" s="1"/>
  <c r="G95" i="29"/>
  <c r="G94" i="29"/>
  <c r="F94" i="29" s="1"/>
  <c r="G93" i="29"/>
  <c r="F93" i="29" s="1"/>
  <c r="G92" i="29"/>
  <c r="F92" i="29" s="1"/>
  <c r="G91" i="29"/>
  <c r="F91" i="29" s="1"/>
  <c r="G90" i="29"/>
  <c r="F90" i="29" s="1"/>
  <c r="G89" i="29"/>
  <c r="F89" i="29" s="1"/>
  <c r="G88" i="29"/>
  <c r="F88" i="29" s="1"/>
  <c r="G87" i="29"/>
  <c r="F87" i="29" s="1"/>
  <c r="G86" i="29"/>
  <c r="F86" i="29" s="1"/>
  <c r="G85" i="29"/>
  <c r="F85" i="29" s="1"/>
  <c r="G84" i="29"/>
  <c r="F84" i="29" s="1"/>
  <c r="G83" i="29"/>
  <c r="F83" i="29" s="1"/>
  <c r="G82" i="29"/>
  <c r="G81" i="29"/>
  <c r="F81" i="29"/>
  <c r="G80" i="29"/>
  <c r="F80" i="29"/>
  <c r="G79" i="29"/>
  <c r="F79" i="29" s="1"/>
  <c r="G78" i="29"/>
  <c r="F78" i="29" s="1"/>
  <c r="G77" i="29"/>
  <c r="F77" i="29" s="1"/>
  <c r="G76" i="29"/>
  <c r="F76" i="29"/>
  <c r="G75" i="29"/>
  <c r="F75" i="29" s="1"/>
  <c r="G74" i="29"/>
  <c r="F74" i="29"/>
  <c r="G73" i="29"/>
  <c r="F73" i="29" s="1"/>
  <c r="G72" i="29"/>
  <c r="F72" i="29"/>
  <c r="G71" i="29"/>
  <c r="F71" i="29" s="1"/>
  <c r="G70" i="29"/>
  <c r="F70" i="29"/>
  <c r="G69" i="29"/>
  <c r="G68" i="29"/>
  <c r="F68" i="29"/>
  <c r="G67" i="29"/>
  <c r="F67" i="29"/>
  <c r="G66" i="29"/>
  <c r="F66" i="29"/>
  <c r="G65" i="29"/>
  <c r="F65" i="29"/>
  <c r="G64" i="29"/>
  <c r="F64" i="29"/>
  <c r="G63" i="29"/>
  <c r="F63" i="29"/>
  <c r="G62" i="29"/>
  <c r="F62" i="29"/>
  <c r="G61" i="29"/>
  <c r="F61" i="29"/>
  <c r="G60" i="29"/>
  <c r="F60" i="29"/>
  <c r="G59" i="29"/>
  <c r="F59" i="29"/>
  <c r="G58" i="29"/>
  <c r="F58" i="29"/>
  <c r="G57" i="29"/>
  <c r="F57" i="29"/>
  <c r="G56" i="29"/>
  <c r="G55" i="29"/>
  <c r="F55" i="29"/>
  <c r="G54" i="29"/>
  <c r="F54" i="29" s="1"/>
  <c r="C54" i="29"/>
  <c r="G53" i="29"/>
  <c r="F53" i="29"/>
  <c r="G52" i="29"/>
  <c r="F52" i="29" s="1"/>
  <c r="G51" i="29"/>
  <c r="F51" i="29"/>
  <c r="G50" i="29"/>
  <c r="F50" i="29" s="1"/>
  <c r="C50" i="29"/>
  <c r="G49" i="29"/>
  <c r="F49" i="29"/>
  <c r="G48" i="29"/>
  <c r="F48" i="29" s="1"/>
  <c r="G47" i="29"/>
  <c r="F47" i="29"/>
  <c r="G46" i="29"/>
  <c r="F46" i="29" s="1"/>
  <c r="G45" i="29"/>
  <c r="F45" i="29"/>
  <c r="G44" i="29"/>
  <c r="F44" i="29" s="1"/>
  <c r="G43" i="29"/>
  <c r="G42" i="29"/>
  <c r="F42" i="29"/>
  <c r="D42" i="29"/>
  <c r="D55" i="29" s="1"/>
  <c r="G41" i="29"/>
  <c r="F41" i="29"/>
  <c r="D41" i="29"/>
  <c r="D54" i="29" s="1"/>
  <c r="D67" i="29" s="1"/>
  <c r="C41" i="29"/>
  <c r="G40" i="29"/>
  <c r="F40" i="29"/>
  <c r="D40" i="29"/>
  <c r="D53" i="29" s="1"/>
  <c r="G39" i="29"/>
  <c r="F39" i="29"/>
  <c r="D39" i="29"/>
  <c r="D52" i="29" s="1"/>
  <c r="D65" i="29" s="1"/>
  <c r="C39" i="29"/>
  <c r="G38" i="29"/>
  <c r="F38" i="29"/>
  <c r="D38" i="29"/>
  <c r="D51" i="29" s="1"/>
  <c r="G37" i="29"/>
  <c r="F37" i="29"/>
  <c r="D37" i="29"/>
  <c r="D50" i="29" s="1"/>
  <c r="D63" i="29" s="1"/>
  <c r="C37" i="29"/>
  <c r="G36" i="29"/>
  <c r="F36" i="29"/>
  <c r="D36" i="29"/>
  <c r="D49" i="29" s="1"/>
  <c r="G35" i="29"/>
  <c r="F35" i="29"/>
  <c r="D35" i="29"/>
  <c r="D48" i="29" s="1"/>
  <c r="D61" i="29" s="1"/>
  <c r="C35" i="29"/>
  <c r="G34" i="29"/>
  <c r="F34" i="29"/>
  <c r="D34" i="29"/>
  <c r="D47" i="29" s="1"/>
  <c r="G33" i="29"/>
  <c r="F33" i="29"/>
  <c r="D33" i="29"/>
  <c r="D46" i="29" s="1"/>
  <c r="D59" i="29" s="1"/>
  <c r="C33" i="29"/>
  <c r="G32" i="29"/>
  <c r="F32" i="29"/>
  <c r="D32" i="29"/>
  <c r="D45" i="29" s="1"/>
  <c r="G31" i="29"/>
  <c r="F31" i="29"/>
  <c r="D31" i="29"/>
  <c r="D44" i="29" s="1"/>
  <c r="C31" i="29"/>
  <c r="A30" i="29" s="1"/>
  <c r="G30" i="29"/>
  <c r="G29" i="29"/>
  <c r="F29" i="29" s="1"/>
  <c r="D29" i="29"/>
  <c r="C29" i="29"/>
  <c r="G28" i="29"/>
  <c r="F28" i="29"/>
  <c r="D28" i="29"/>
  <c r="C28" i="29"/>
  <c r="G27" i="29"/>
  <c r="F27" i="29" s="1"/>
  <c r="D27" i="29"/>
  <c r="C27" i="29"/>
  <c r="G26" i="29"/>
  <c r="F26" i="29"/>
  <c r="D26" i="29"/>
  <c r="C26" i="29"/>
  <c r="G25" i="29"/>
  <c r="F25" i="29" s="1"/>
  <c r="D25" i="29"/>
  <c r="C25" i="29"/>
  <c r="G24" i="29"/>
  <c r="F24" i="29"/>
  <c r="D24" i="29"/>
  <c r="C24" i="29"/>
  <c r="G23" i="29"/>
  <c r="F23" i="29" s="1"/>
  <c r="D23" i="29"/>
  <c r="C23" i="29"/>
  <c r="G22" i="29"/>
  <c r="F22" i="29"/>
  <c r="D22" i="29"/>
  <c r="C22" i="29"/>
  <c r="G21" i="29"/>
  <c r="F21" i="29" s="1"/>
  <c r="D21" i="29"/>
  <c r="C21" i="29"/>
  <c r="G20" i="29"/>
  <c r="F20" i="29"/>
  <c r="D20" i="29"/>
  <c r="C20" i="29"/>
  <c r="G19" i="29"/>
  <c r="F19" i="29" s="1"/>
  <c r="D19" i="29"/>
  <c r="C19" i="29"/>
  <c r="G18" i="29"/>
  <c r="F18" i="29"/>
  <c r="D18" i="29"/>
  <c r="C18" i="29"/>
  <c r="A17" i="29" s="1"/>
  <c r="G17" i="29"/>
  <c r="G16" i="29"/>
  <c r="F16" i="29"/>
  <c r="C16" i="29"/>
  <c r="G15" i="29"/>
  <c r="F15" i="29" s="1"/>
  <c r="C15" i="29"/>
  <c r="G14" i="29"/>
  <c r="F14" i="29" s="1"/>
  <c r="C14" i="29"/>
  <c r="G13" i="29"/>
  <c r="F13" i="29" s="1"/>
  <c r="C13" i="29"/>
  <c r="G12" i="29"/>
  <c r="F12" i="29"/>
  <c r="C12" i="29"/>
  <c r="G11" i="29"/>
  <c r="F11" i="29" s="1"/>
  <c r="C11" i="29"/>
  <c r="G10" i="29"/>
  <c r="F10" i="29"/>
  <c r="C10" i="29"/>
  <c r="G9" i="29"/>
  <c r="F9" i="29" s="1"/>
  <c r="C9" i="29"/>
  <c r="G8" i="29"/>
  <c r="F8" i="29"/>
  <c r="C8" i="29"/>
  <c r="G7" i="29"/>
  <c r="F7" i="29" s="1"/>
  <c r="C7" i="29"/>
  <c r="G6" i="29"/>
  <c r="F6" i="29" s="1"/>
  <c r="C6" i="29"/>
  <c r="G5" i="29"/>
  <c r="F5" i="29" s="1"/>
  <c r="C5" i="29"/>
  <c r="A4" i="29" s="1"/>
  <c r="K146" i="28"/>
  <c r="G146" i="28"/>
  <c r="F146" i="28" s="1"/>
  <c r="C146" i="28"/>
  <c r="K145" i="28"/>
  <c r="G145" i="28"/>
  <c r="F145" i="28" s="1"/>
  <c r="C145" i="28"/>
  <c r="K144" i="28"/>
  <c r="G144" i="28"/>
  <c r="F144" i="28" s="1"/>
  <c r="C144" i="28"/>
  <c r="K143" i="28"/>
  <c r="G143" i="28"/>
  <c r="F143" i="28" s="1"/>
  <c r="C143" i="28"/>
  <c r="K142" i="28"/>
  <c r="G142" i="28"/>
  <c r="F142" i="28" s="1"/>
  <c r="C142" i="28"/>
  <c r="K141" i="28"/>
  <c r="G141" i="28"/>
  <c r="F141" i="28" s="1"/>
  <c r="C141" i="28"/>
  <c r="K140" i="28"/>
  <c r="G140" i="28"/>
  <c r="F140" i="28" s="1"/>
  <c r="C140" i="28"/>
  <c r="K139" i="28"/>
  <c r="G139" i="28"/>
  <c r="F139" i="28" s="1"/>
  <c r="C139" i="28"/>
  <c r="K138" i="28"/>
  <c r="G138" i="28"/>
  <c r="F138" i="28" s="1"/>
  <c r="C138" i="28"/>
  <c r="K137" i="28"/>
  <c r="G137" i="28"/>
  <c r="F137" i="28" s="1"/>
  <c r="C137" i="28"/>
  <c r="K136" i="28"/>
  <c r="G136" i="28"/>
  <c r="F136" i="28" s="1"/>
  <c r="C136" i="28"/>
  <c r="K135" i="28"/>
  <c r="G135" i="28"/>
  <c r="F135" i="28" s="1"/>
  <c r="C135" i="28"/>
  <c r="G133" i="28"/>
  <c r="F133" i="28" s="1"/>
  <c r="G132" i="28"/>
  <c r="F132" i="28"/>
  <c r="G131" i="28"/>
  <c r="F131" i="28" s="1"/>
  <c r="G130" i="28"/>
  <c r="F130" i="28"/>
  <c r="G129" i="28"/>
  <c r="F129" i="28" s="1"/>
  <c r="G128" i="28"/>
  <c r="F128" i="28"/>
  <c r="G127" i="28"/>
  <c r="F127" i="28" s="1"/>
  <c r="G126" i="28"/>
  <c r="F126" i="28"/>
  <c r="G125" i="28"/>
  <c r="F125" i="28" s="1"/>
  <c r="G124" i="28"/>
  <c r="F124" i="28"/>
  <c r="G123" i="28"/>
  <c r="F123" i="28" s="1"/>
  <c r="G122" i="28"/>
  <c r="F122" i="28"/>
  <c r="G120" i="28"/>
  <c r="F120" i="28" s="1"/>
  <c r="G119" i="28"/>
  <c r="F119" i="28" s="1"/>
  <c r="G118" i="28"/>
  <c r="F118" i="28" s="1"/>
  <c r="G117" i="28"/>
  <c r="F117" i="28" s="1"/>
  <c r="G116" i="28"/>
  <c r="F116" i="28" s="1"/>
  <c r="G115" i="28"/>
  <c r="F115" i="28" s="1"/>
  <c r="G114" i="28"/>
  <c r="F114" i="28" s="1"/>
  <c r="G113" i="28"/>
  <c r="F113" i="28" s="1"/>
  <c r="G112" i="28"/>
  <c r="F112" i="28" s="1"/>
  <c r="G111" i="28"/>
  <c r="F111" i="28" s="1"/>
  <c r="G110" i="28"/>
  <c r="F110" i="28" s="1"/>
  <c r="G109" i="28"/>
  <c r="F109" i="28" s="1"/>
  <c r="G107" i="28"/>
  <c r="F107" i="28"/>
  <c r="G106" i="28"/>
  <c r="F106" i="28"/>
  <c r="G105" i="28"/>
  <c r="F105" i="28"/>
  <c r="G104" i="28"/>
  <c r="F104" i="28"/>
  <c r="G103" i="28"/>
  <c r="F103" i="28"/>
  <c r="G102" i="28"/>
  <c r="F102" i="28"/>
  <c r="G101" i="28"/>
  <c r="F101" i="28"/>
  <c r="G100" i="28"/>
  <c r="F100" i="28"/>
  <c r="G99" i="28"/>
  <c r="F99" i="28"/>
  <c r="G98" i="28"/>
  <c r="F98" i="28"/>
  <c r="G97" i="28"/>
  <c r="F97" i="28"/>
  <c r="G96" i="28"/>
  <c r="F96" i="28"/>
  <c r="G94" i="28"/>
  <c r="F94" i="28" s="1"/>
  <c r="G93" i="28"/>
  <c r="F93" i="28" s="1"/>
  <c r="G92" i="28"/>
  <c r="F92" i="28"/>
  <c r="G91" i="28"/>
  <c r="F91" i="28" s="1"/>
  <c r="G90" i="28"/>
  <c r="F90" i="28"/>
  <c r="G89" i="28"/>
  <c r="F89" i="28"/>
  <c r="G88" i="28"/>
  <c r="F88" i="28" s="1"/>
  <c r="G87" i="28"/>
  <c r="F87" i="28"/>
  <c r="G86" i="28"/>
  <c r="F86" i="28" s="1"/>
  <c r="G85" i="28"/>
  <c r="F85" i="28" s="1"/>
  <c r="G84" i="28"/>
  <c r="F84" i="28"/>
  <c r="G83" i="28"/>
  <c r="F83" i="28" s="1"/>
  <c r="G81" i="28"/>
  <c r="F81" i="28" s="1"/>
  <c r="G80" i="28"/>
  <c r="F80" i="28" s="1"/>
  <c r="G79" i="28"/>
  <c r="F79" i="28" s="1"/>
  <c r="G78" i="28"/>
  <c r="F78" i="28" s="1"/>
  <c r="G77" i="28"/>
  <c r="F77" i="28"/>
  <c r="G76" i="28"/>
  <c r="F76" i="28"/>
  <c r="G75" i="28"/>
  <c r="F75" i="28" s="1"/>
  <c r="G74" i="28"/>
  <c r="F74" i="28" s="1"/>
  <c r="G73" i="28"/>
  <c r="F73" i="28"/>
  <c r="G72" i="28"/>
  <c r="F72" i="28"/>
  <c r="G71" i="28"/>
  <c r="F71" i="28" s="1"/>
  <c r="G70" i="28"/>
  <c r="F70" i="28" s="1"/>
  <c r="G68" i="28"/>
  <c r="F68" i="28" s="1"/>
  <c r="G67" i="28"/>
  <c r="F67" i="28" s="1"/>
  <c r="G66" i="28"/>
  <c r="F66" i="28" s="1"/>
  <c r="G65" i="28"/>
  <c r="F65" i="28" s="1"/>
  <c r="G64" i="28"/>
  <c r="F64" i="28" s="1"/>
  <c r="G63" i="28"/>
  <c r="F63" i="28" s="1"/>
  <c r="D63" i="28"/>
  <c r="G62" i="28"/>
  <c r="F62" i="28" s="1"/>
  <c r="G61" i="28"/>
  <c r="F61" i="28" s="1"/>
  <c r="G60" i="28"/>
  <c r="F60" i="28" s="1"/>
  <c r="G59" i="28"/>
  <c r="F59" i="28" s="1"/>
  <c r="G58" i="28"/>
  <c r="F58" i="28" s="1"/>
  <c r="G57" i="28"/>
  <c r="F57" i="28" s="1"/>
  <c r="G55" i="28"/>
  <c r="F55" i="28"/>
  <c r="G54" i="28"/>
  <c r="F54" i="28"/>
  <c r="G53" i="28"/>
  <c r="F53" i="28"/>
  <c r="D53" i="28"/>
  <c r="D66" i="28" s="1"/>
  <c r="D79" i="28" s="1"/>
  <c r="C53" i="28"/>
  <c r="G52" i="28"/>
  <c r="F52" i="28"/>
  <c r="G51" i="28"/>
  <c r="F51" i="28"/>
  <c r="G50" i="28"/>
  <c r="F50" i="28"/>
  <c r="D50" i="28"/>
  <c r="C50" i="28"/>
  <c r="G49" i="28"/>
  <c r="F49" i="28"/>
  <c r="G48" i="28"/>
  <c r="F48" i="28"/>
  <c r="G47" i="28"/>
  <c r="F47" i="28"/>
  <c r="G46" i="28"/>
  <c r="F46" i="28"/>
  <c r="G45" i="28"/>
  <c r="F45" i="28"/>
  <c r="D45" i="28"/>
  <c r="D58" i="28" s="1"/>
  <c r="D71" i="28" s="1"/>
  <c r="C71" i="28" s="1"/>
  <c r="C45" i="28"/>
  <c r="G44" i="28"/>
  <c r="F44" i="28"/>
  <c r="G42" i="28"/>
  <c r="F42" i="28"/>
  <c r="D42" i="28"/>
  <c r="C42" i="28" s="1"/>
  <c r="G41" i="28"/>
  <c r="F41" i="28" s="1"/>
  <c r="D41" i="28"/>
  <c r="C41" i="28" s="1"/>
  <c r="G40" i="28"/>
  <c r="F40" i="28"/>
  <c r="D40" i="28"/>
  <c r="C40" i="28" s="1"/>
  <c r="G39" i="28"/>
  <c r="F39" i="28"/>
  <c r="D39" i="28"/>
  <c r="G38" i="28"/>
  <c r="F38" i="28" s="1"/>
  <c r="D38" i="28"/>
  <c r="C38" i="28" s="1"/>
  <c r="G37" i="28"/>
  <c r="F37" i="28" s="1"/>
  <c r="D37" i="28"/>
  <c r="C37" i="28" s="1"/>
  <c r="G36" i="28"/>
  <c r="F36" i="28"/>
  <c r="D36" i="28"/>
  <c r="C36" i="28" s="1"/>
  <c r="G35" i="28"/>
  <c r="F35" i="28" s="1"/>
  <c r="D35" i="28"/>
  <c r="C35" i="28" s="1"/>
  <c r="G34" i="28"/>
  <c r="F34" i="28"/>
  <c r="D34" i="28"/>
  <c r="C34" i="28" s="1"/>
  <c r="G33" i="28"/>
  <c r="F33" i="28" s="1"/>
  <c r="D33" i="28"/>
  <c r="C33" i="28" s="1"/>
  <c r="G32" i="28"/>
  <c r="F32" i="28"/>
  <c r="D32" i="28"/>
  <c r="C32" i="28" s="1"/>
  <c r="G31" i="28"/>
  <c r="F31" i="28"/>
  <c r="D31" i="28"/>
  <c r="G29" i="28"/>
  <c r="F29" i="28" s="1"/>
  <c r="D29" i="28"/>
  <c r="C29" i="28"/>
  <c r="G28" i="28"/>
  <c r="F28" i="28"/>
  <c r="D28" i="28"/>
  <c r="C28" i="28"/>
  <c r="G27" i="28"/>
  <c r="F27" i="28" s="1"/>
  <c r="D27" i="28"/>
  <c r="C27" i="28"/>
  <c r="G26" i="28"/>
  <c r="F26" i="28"/>
  <c r="D26" i="28"/>
  <c r="C26" i="28"/>
  <c r="G25" i="28"/>
  <c r="F25" i="28" s="1"/>
  <c r="D25" i="28"/>
  <c r="C25" i="28"/>
  <c r="G24" i="28"/>
  <c r="F24" i="28"/>
  <c r="D24" i="28"/>
  <c r="C24" i="28"/>
  <c r="G23" i="28"/>
  <c r="F23" i="28" s="1"/>
  <c r="D23" i="28"/>
  <c r="C23" i="28"/>
  <c r="G22" i="28"/>
  <c r="F22" i="28"/>
  <c r="D22" i="28"/>
  <c r="C22" i="28"/>
  <c r="G21" i="28"/>
  <c r="F21" i="28" s="1"/>
  <c r="D21" i="28"/>
  <c r="C21" i="28"/>
  <c r="G20" i="28"/>
  <c r="F20" i="28"/>
  <c r="D20" i="28"/>
  <c r="C20" i="28"/>
  <c r="G19" i="28"/>
  <c r="F19" i="28" s="1"/>
  <c r="D19" i="28"/>
  <c r="C19" i="28"/>
  <c r="G18" i="28"/>
  <c r="F18" i="28"/>
  <c r="D18" i="28"/>
  <c r="C18" i="28"/>
  <c r="A17" i="28" s="1"/>
  <c r="G16" i="28"/>
  <c r="F16" i="28" s="1"/>
  <c r="C16" i="28"/>
  <c r="G15" i="28"/>
  <c r="F15" i="28"/>
  <c r="C15" i="28"/>
  <c r="G14" i="28"/>
  <c r="F14" i="28" s="1"/>
  <c r="C14" i="28"/>
  <c r="G13" i="28"/>
  <c r="F13" i="28"/>
  <c r="C13" i="28"/>
  <c r="G12" i="28"/>
  <c r="F12" i="28" s="1"/>
  <c r="C12" i="28"/>
  <c r="G11" i="28"/>
  <c r="F11" i="28" s="1"/>
  <c r="C11" i="28"/>
  <c r="G10" i="28"/>
  <c r="F10" i="28"/>
  <c r="C10" i="28"/>
  <c r="G9" i="28"/>
  <c r="F9" i="28"/>
  <c r="C9" i="28"/>
  <c r="G8" i="28"/>
  <c r="F8" i="28" s="1"/>
  <c r="C8" i="28"/>
  <c r="G7" i="28"/>
  <c r="F7" i="28" s="1"/>
  <c r="C7" i="28"/>
  <c r="G6" i="28"/>
  <c r="F6" i="28"/>
  <c r="C6" i="28"/>
  <c r="G5" i="28"/>
  <c r="F5" i="28" s="1"/>
  <c r="C5" i="28"/>
  <c r="A4" i="28" s="1"/>
  <c r="K146" i="27"/>
  <c r="G146" i="27"/>
  <c r="F146" i="27"/>
  <c r="C146" i="27"/>
  <c r="K145" i="27"/>
  <c r="G145" i="27"/>
  <c r="F145" i="27"/>
  <c r="C145" i="27"/>
  <c r="K144" i="27"/>
  <c r="G144" i="27"/>
  <c r="F144" i="27"/>
  <c r="C144" i="27"/>
  <c r="K143" i="27"/>
  <c r="G143" i="27"/>
  <c r="F143" i="27"/>
  <c r="C143" i="27"/>
  <c r="K142" i="27"/>
  <c r="G142" i="27"/>
  <c r="F142" i="27"/>
  <c r="C142" i="27"/>
  <c r="K141" i="27"/>
  <c r="G141" i="27"/>
  <c r="F141" i="27"/>
  <c r="C141" i="27"/>
  <c r="K140" i="27"/>
  <c r="G140" i="27"/>
  <c r="F140" i="27"/>
  <c r="C140" i="27"/>
  <c r="K139" i="27"/>
  <c r="G139" i="27"/>
  <c r="F139" i="27"/>
  <c r="C139" i="27"/>
  <c r="K138" i="27"/>
  <c r="G138" i="27"/>
  <c r="F138" i="27"/>
  <c r="C138" i="27"/>
  <c r="K137" i="27"/>
  <c r="G137" i="27"/>
  <c r="F137" i="27"/>
  <c r="C137" i="27"/>
  <c r="K136" i="27"/>
  <c r="G136" i="27"/>
  <c r="F136" i="27"/>
  <c r="C136" i="27"/>
  <c r="K135" i="27"/>
  <c r="G135" i="27"/>
  <c r="F135" i="27"/>
  <c r="C135" i="27"/>
  <c r="G133" i="27"/>
  <c r="F133" i="27"/>
  <c r="G132" i="27"/>
  <c r="F132" i="27" s="1"/>
  <c r="G131" i="27"/>
  <c r="F131" i="27"/>
  <c r="G130" i="27"/>
  <c r="F130" i="27" s="1"/>
  <c r="G129" i="27"/>
  <c r="F129" i="27" s="1"/>
  <c r="G128" i="27"/>
  <c r="F128" i="27" s="1"/>
  <c r="G127" i="27"/>
  <c r="F127" i="27"/>
  <c r="G126" i="27"/>
  <c r="F126" i="27"/>
  <c r="G125" i="27"/>
  <c r="F125" i="27" s="1"/>
  <c r="G124" i="27"/>
  <c r="F124" i="27"/>
  <c r="G123" i="27"/>
  <c r="F123" i="27" s="1"/>
  <c r="G122" i="27"/>
  <c r="F122" i="27"/>
  <c r="G120" i="27"/>
  <c r="F120" i="27" s="1"/>
  <c r="G119" i="27"/>
  <c r="F119" i="27"/>
  <c r="G118" i="27"/>
  <c r="F118" i="27" s="1"/>
  <c r="G117" i="27"/>
  <c r="F117" i="27" s="1"/>
  <c r="G116" i="27"/>
  <c r="F116" i="27"/>
  <c r="G115" i="27"/>
  <c r="F115" i="27"/>
  <c r="G114" i="27"/>
  <c r="F114" i="27"/>
  <c r="G113" i="27"/>
  <c r="F113" i="27" s="1"/>
  <c r="G112" i="27"/>
  <c r="F112" i="27"/>
  <c r="G111" i="27"/>
  <c r="F111" i="27" s="1"/>
  <c r="G110" i="27"/>
  <c r="F110" i="27" s="1"/>
  <c r="G109" i="27"/>
  <c r="F109" i="27" s="1"/>
  <c r="G107" i="27"/>
  <c r="F107" i="27" s="1"/>
  <c r="G106" i="27"/>
  <c r="F106" i="27" s="1"/>
  <c r="G105" i="27"/>
  <c r="F105" i="27"/>
  <c r="G104" i="27"/>
  <c r="F104" i="27"/>
  <c r="G103" i="27"/>
  <c r="F103" i="27"/>
  <c r="G102" i="27"/>
  <c r="F102" i="27"/>
  <c r="G101" i="27"/>
  <c r="F101" i="27"/>
  <c r="G100" i="27"/>
  <c r="F100" i="27"/>
  <c r="G99" i="27"/>
  <c r="F99" i="27"/>
  <c r="G98" i="27"/>
  <c r="F98" i="27"/>
  <c r="G97" i="27"/>
  <c r="F97" i="27"/>
  <c r="G96" i="27"/>
  <c r="F96" i="27"/>
  <c r="G94" i="27"/>
  <c r="F94" i="27" s="1"/>
  <c r="G93" i="27"/>
  <c r="F93" i="27" s="1"/>
  <c r="G92" i="27"/>
  <c r="F92" i="27" s="1"/>
  <c r="G91" i="27"/>
  <c r="F91" i="27" s="1"/>
  <c r="G90" i="27"/>
  <c r="F90" i="27" s="1"/>
  <c r="G89" i="27"/>
  <c r="F89" i="27" s="1"/>
  <c r="G88" i="27"/>
  <c r="F88" i="27" s="1"/>
  <c r="G87" i="27"/>
  <c r="F87" i="27" s="1"/>
  <c r="G86" i="27"/>
  <c r="F86" i="27" s="1"/>
  <c r="G85" i="27"/>
  <c r="F85" i="27" s="1"/>
  <c r="G84" i="27"/>
  <c r="F84" i="27" s="1"/>
  <c r="G83" i="27"/>
  <c r="F83" i="27" s="1"/>
  <c r="G81" i="27"/>
  <c r="F81" i="27"/>
  <c r="G80" i="27"/>
  <c r="F80" i="27" s="1"/>
  <c r="G79" i="27"/>
  <c r="F79" i="27"/>
  <c r="G78" i="27"/>
  <c r="F78" i="27" s="1"/>
  <c r="G77" i="27"/>
  <c r="F77" i="27"/>
  <c r="G76" i="27"/>
  <c r="F76" i="27" s="1"/>
  <c r="G75" i="27"/>
  <c r="F75" i="27"/>
  <c r="G74" i="27"/>
  <c r="F74" i="27" s="1"/>
  <c r="G73" i="27"/>
  <c r="F73" i="27"/>
  <c r="G72" i="27"/>
  <c r="F72" i="27" s="1"/>
  <c r="G71" i="27"/>
  <c r="F71" i="27"/>
  <c r="G70" i="27"/>
  <c r="F70" i="27" s="1"/>
  <c r="G68" i="27"/>
  <c r="F68" i="27"/>
  <c r="G67" i="27"/>
  <c r="F67" i="27"/>
  <c r="G66" i="27"/>
  <c r="F66" i="27"/>
  <c r="G65" i="27"/>
  <c r="F65" i="27"/>
  <c r="G64" i="27"/>
  <c r="F64" i="27"/>
  <c r="G63" i="27"/>
  <c r="F63" i="27"/>
  <c r="G62" i="27"/>
  <c r="F62" i="27"/>
  <c r="G61" i="27"/>
  <c r="F61" i="27"/>
  <c r="G60" i="27"/>
  <c r="F60" i="27"/>
  <c r="G59" i="27"/>
  <c r="F59" i="27"/>
  <c r="G58" i="27"/>
  <c r="F58" i="27"/>
  <c r="G57" i="27"/>
  <c r="F57" i="27"/>
  <c r="G55" i="27"/>
  <c r="F55" i="27"/>
  <c r="G54" i="27"/>
  <c r="F54" i="27"/>
  <c r="G53" i="27"/>
  <c r="F53" i="27"/>
  <c r="G52" i="27"/>
  <c r="F52" i="27"/>
  <c r="G51" i="27"/>
  <c r="F51" i="27"/>
  <c r="G50" i="27"/>
  <c r="F50" i="27"/>
  <c r="G49" i="27"/>
  <c r="F49" i="27"/>
  <c r="G48" i="27"/>
  <c r="F48" i="27"/>
  <c r="G47" i="27"/>
  <c r="F47" i="27"/>
  <c r="G46" i="27"/>
  <c r="F46" i="27"/>
  <c r="G45" i="27"/>
  <c r="F45" i="27"/>
  <c r="G44" i="27"/>
  <c r="F44" i="27"/>
  <c r="G42" i="27"/>
  <c r="F42" i="27" s="1"/>
  <c r="G41" i="27"/>
  <c r="F41" i="27" s="1"/>
  <c r="G40" i="27"/>
  <c r="F40" i="27" s="1"/>
  <c r="G39" i="27"/>
  <c r="F39" i="27" s="1"/>
  <c r="G38" i="27"/>
  <c r="F38" i="27" s="1"/>
  <c r="G37" i="27"/>
  <c r="F37" i="27" s="1"/>
  <c r="G36" i="27"/>
  <c r="F36" i="27" s="1"/>
  <c r="G35" i="27"/>
  <c r="F35" i="27" s="1"/>
  <c r="G34" i="27"/>
  <c r="F34" i="27" s="1"/>
  <c r="G33" i="27"/>
  <c r="F33" i="27" s="1"/>
  <c r="G32" i="27"/>
  <c r="F32" i="27" s="1"/>
  <c r="G31" i="27"/>
  <c r="F31" i="27" s="1"/>
  <c r="G29" i="27"/>
  <c r="F29" i="27" s="1"/>
  <c r="D29" i="27"/>
  <c r="D42" i="27" s="1"/>
  <c r="C29" i="27"/>
  <c r="G28" i="27"/>
  <c r="F28" i="27"/>
  <c r="D28" i="27"/>
  <c r="D41" i="27" s="1"/>
  <c r="C28" i="27"/>
  <c r="G27" i="27"/>
  <c r="F27" i="27" s="1"/>
  <c r="D27" i="27"/>
  <c r="D40" i="27" s="1"/>
  <c r="C27" i="27"/>
  <c r="G26" i="27"/>
  <c r="F26" i="27"/>
  <c r="D26" i="27"/>
  <c r="D39" i="27" s="1"/>
  <c r="C26" i="27"/>
  <c r="G25" i="27"/>
  <c r="F25" i="27" s="1"/>
  <c r="D25" i="27"/>
  <c r="D38" i="27" s="1"/>
  <c r="C25" i="27"/>
  <c r="G24" i="27"/>
  <c r="F24" i="27"/>
  <c r="D24" i="27"/>
  <c r="D37" i="27" s="1"/>
  <c r="C24" i="27"/>
  <c r="G23" i="27"/>
  <c r="F23" i="27" s="1"/>
  <c r="D23" i="27"/>
  <c r="D36" i="27" s="1"/>
  <c r="C23" i="27"/>
  <c r="G22" i="27"/>
  <c r="F22" i="27"/>
  <c r="D22" i="27"/>
  <c r="D35" i="27" s="1"/>
  <c r="C22" i="27"/>
  <c r="G21" i="27"/>
  <c r="F21" i="27" s="1"/>
  <c r="D21" i="27"/>
  <c r="D34" i="27" s="1"/>
  <c r="C21" i="27"/>
  <c r="G20" i="27"/>
  <c r="F20" i="27"/>
  <c r="D20" i="27"/>
  <c r="D33" i="27" s="1"/>
  <c r="C20" i="27"/>
  <c r="G19" i="27"/>
  <c r="F19" i="27" s="1"/>
  <c r="D19" i="27"/>
  <c r="D32" i="27" s="1"/>
  <c r="C19" i="27"/>
  <c r="G18" i="27"/>
  <c r="F18" i="27"/>
  <c r="D18" i="27"/>
  <c r="D31" i="27" s="1"/>
  <c r="C18" i="27"/>
  <c r="A17" i="27" s="1"/>
  <c r="G16" i="27"/>
  <c r="F16" i="27"/>
  <c r="C16" i="27"/>
  <c r="G15" i="27"/>
  <c r="F15" i="27"/>
  <c r="C15" i="27"/>
  <c r="G14" i="27"/>
  <c r="F14" i="27" s="1"/>
  <c r="C14" i="27"/>
  <c r="G13" i="27"/>
  <c r="F13" i="27"/>
  <c r="C13" i="27"/>
  <c r="G12" i="27"/>
  <c r="F12" i="27"/>
  <c r="C12" i="27"/>
  <c r="G11" i="27"/>
  <c r="F11" i="27" s="1"/>
  <c r="C11" i="27"/>
  <c r="G10" i="27"/>
  <c r="F10" i="27" s="1"/>
  <c r="C10" i="27"/>
  <c r="G9" i="27"/>
  <c r="F9" i="27"/>
  <c r="C9" i="27"/>
  <c r="G8" i="27"/>
  <c r="F8" i="27"/>
  <c r="C8" i="27"/>
  <c r="G7" i="27"/>
  <c r="F7" i="27"/>
  <c r="C7" i="27"/>
  <c r="G6" i="27"/>
  <c r="F6" i="27" s="1"/>
  <c r="C6" i="27"/>
  <c r="G5" i="27"/>
  <c r="F5" i="27"/>
  <c r="C5" i="27"/>
  <c r="A4" i="27"/>
  <c r="K146" i="26"/>
  <c r="G146" i="26"/>
  <c r="F146" i="26" s="1"/>
  <c r="C146" i="26"/>
  <c r="K145" i="26"/>
  <c r="G145" i="26"/>
  <c r="F145" i="26"/>
  <c r="C145" i="26"/>
  <c r="K144" i="26"/>
  <c r="G144" i="26"/>
  <c r="F144" i="26" s="1"/>
  <c r="C144" i="26"/>
  <c r="K143" i="26"/>
  <c r="G143" i="26"/>
  <c r="F143" i="26"/>
  <c r="C143" i="26"/>
  <c r="K142" i="26"/>
  <c r="G142" i="26"/>
  <c r="F142" i="26" s="1"/>
  <c r="C142" i="26"/>
  <c r="K141" i="26"/>
  <c r="G141" i="26"/>
  <c r="F141" i="26"/>
  <c r="C141" i="26"/>
  <c r="K140" i="26"/>
  <c r="G140" i="26"/>
  <c r="F140" i="26" s="1"/>
  <c r="C140" i="26"/>
  <c r="K139" i="26"/>
  <c r="G139" i="26"/>
  <c r="F139" i="26"/>
  <c r="C139" i="26"/>
  <c r="K138" i="26"/>
  <c r="G138" i="26"/>
  <c r="F138" i="26" s="1"/>
  <c r="C138" i="26"/>
  <c r="K137" i="26"/>
  <c r="G137" i="26"/>
  <c r="F137" i="26"/>
  <c r="C137" i="26"/>
  <c r="K136" i="26"/>
  <c r="G136" i="26"/>
  <c r="F136" i="26" s="1"/>
  <c r="C136" i="26"/>
  <c r="K135" i="26"/>
  <c r="G135" i="26"/>
  <c r="F135" i="26"/>
  <c r="C135" i="26"/>
  <c r="G133" i="26"/>
  <c r="F133" i="26" s="1"/>
  <c r="G132" i="26"/>
  <c r="F132" i="26" s="1"/>
  <c r="G131" i="26"/>
  <c r="F131" i="26" s="1"/>
  <c r="G130" i="26"/>
  <c r="F130" i="26" s="1"/>
  <c r="G129" i="26"/>
  <c r="F129" i="26" s="1"/>
  <c r="G128" i="26"/>
  <c r="F128" i="26" s="1"/>
  <c r="G127" i="26"/>
  <c r="F127" i="26" s="1"/>
  <c r="G126" i="26"/>
  <c r="F126" i="26" s="1"/>
  <c r="G125" i="26"/>
  <c r="F125" i="26" s="1"/>
  <c r="G124" i="26"/>
  <c r="F124" i="26" s="1"/>
  <c r="G123" i="26"/>
  <c r="F123" i="26" s="1"/>
  <c r="G122" i="26"/>
  <c r="F122" i="26" s="1"/>
  <c r="G120" i="26"/>
  <c r="F120" i="26" s="1"/>
  <c r="G119" i="26"/>
  <c r="F119" i="26"/>
  <c r="G118" i="26"/>
  <c r="F118" i="26" s="1"/>
  <c r="G117" i="26"/>
  <c r="F117" i="26"/>
  <c r="G116" i="26"/>
  <c r="F116" i="26" s="1"/>
  <c r="G115" i="26"/>
  <c r="F115" i="26"/>
  <c r="G114" i="26"/>
  <c r="F114" i="26" s="1"/>
  <c r="G113" i="26"/>
  <c r="F113" i="26"/>
  <c r="G112" i="26"/>
  <c r="F112" i="26" s="1"/>
  <c r="G111" i="26"/>
  <c r="F111" i="26"/>
  <c r="G110" i="26"/>
  <c r="F110" i="26" s="1"/>
  <c r="G109" i="26"/>
  <c r="F109" i="26"/>
  <c r="G107" i="26"/>
  <c r="F107" i="26"/>
  <c r="G106" i="26"/>
  <c r="F106" i="26" s="1"/>
  <c r="G105" i="26"/>
  <c r="F105" i="26"/>
  <c r="G104" i="26"/>
  <c r="F104" i="26" s="1"/>
  <c r="G103" i="26"/>
  <c r="F103" i="26"/>
  <c r="G102" i="26"/>
  <c r="F102" i="26" s="1"/>
  <c r="G101" i="26"/>
  <c r="F101" i="26"/>
  <c r="G100" i="26"/>
  <c r="F100" i="26" s="1"/>
  <c r="G99" i="26"/>
  <c r="F99" i="26"/>
  <c r="G98" i="26"/>
  <c r="F98" i="26" s="1"/>
  <c r="G97" i="26"/>
  <c r="F97" i="26"/>
  <c r="G96" i="26"/>
  <c r="F96" i="26" s="1"/>
  <c r="G94" i="26"/>
  <c r="F94" i="26"/>
  <c r="G93" i="26"/>
  <c r="F93" i="26"/>
  <c r="G92" i="26"/>
  <c r="F92" i="26"/>
  <c r="G91" i="26"/>
  <c r="F91" i="26"/>
  <c r="G90" i="26"/>
  <c r="F90" i="26"/>
  <c r="G89" i="26"/>
  <c r="F89" i="26"/>
  <c r="G88" i="26"/>
  <c r="F88" i="26"/>
  <c r="G87" i="26"/>
  <c r="F87" i="26"/>
  <c r="G86" i="26"/>
  <c r="F86" i="26"/>
  <c r="G85" i="26"/>
  <c r="F85" i="26"/>
  <c r="G84" i="26"/>
  <c r="F84" i="26"/>
  <c r="G83" i="26"/>
  <c r="F83" i="26"/>
  <c r="G81" i="26"/>
  <c r="F81" i="26" s="1"/>
  <c r="G80" i="26"/>
  <c r="F80" i="26" s="1"/>
  <c r="G79" i="26"/>
  <c r="F79" i="26" s="1"/>
  <c r="G78" i="26"/>
  <c r="F78" i="26" s="1"/>
  <c r="G77" i="26"/>
  <c r="F77" i="26" s="1"/>
  <c r="G76" i="26"/>
  <c r="F76" i="26" s="1"/>
  <c r="G75" i="26"/>
  <c r="F75" i="26" s="1"/>
  <c r="G74" i="26"/>
  <c r="F74" i="26" s="1"/>
  <c r="G73" i="26"/>
  <c r="F73" i="26" s="1"/>
  <c r="G72" i="26"/>
  <c r="F72" i="26" s="1"/>
  <c r="G71" i="26"/>
  <c r="F71" i="26" s="1"/>
  <c r="G70" i="26"/>
  <c r="F70" i="26" s="1"/>
  <c r="G68" i="26"/>
  <c r="F68" i="26"/>
  <c r="G67" i="26"/>
  <c r="F67" i="26" s="1"/>
  <c r="G66" i="26"/>
  <c r="F66" i="26"/>
  <c r="G65" i="26"/>
  <c r="F65" i="26" s="1"/>
  <c r="G64" i="26"/>
  <c r="F64" i="26"/>
  <c r="G63" i="26"/>
  <c r="F63" i="26" s="1"/>
  <c r="G62" i="26"/>
  <c r="F62" i="26"/>
  <c r="G61" i="26"/>
  <c r="F61" i="26" s="1"/>
  <c r="G60" i="26"/>
  <c r="F60" i="26"/>
  <c r="G59" i="26"/>
  <c r="F59" i="26" s="1"/>
  <c r="G58" i="26"/>
  <c r="F58" i="26"/>
  <c r="G57" i="26"/>
  <c r="F57" i="26" s="1"/>
  <c r="G55" i="26"/>
  <c r="F55" i="26" s="1"/>
  <c r="D55" i="26"/>
  <c r="G54" i="26"/>
  <c r="F54" i="26"/>
  <c r="G53" i="26"/>
  <c r="F53" i="26" s="1"/>
  <c r="D53" i="26"/>
  <c r="G52" i="26"/>
  <c r="F52" i="26"/>
  <c r="G51" i="26"/>
  <c r="F51" i="26" s="1"/>
  <c r="D51" i="26"/>
  <c r="G50" i="26"/>
  <c r="F50" i="26"/>
  <c r="G49" i="26"/>
  <c r="F49" i="26" s="1"/>
  <c r="D49" i="26"/>
  <c r="G48" i="26"/>
  <c r="F48" i="26"/>
  <c r="G47" i="26"/>
  <c r="F47" i="26" s="1"/>
  <c r="D47" i="26"/>
  <c r="G46" i="26"/>
  <c r="F46" i="26"/>
  <c r="G45" i="26"/>
  <c r="F45" i="26" s="1"/>
  <c r="D45" i="26"/>
  <c r="G44" i="26"/>
  <c r="F44" i="26"/>
  <c r="G42" i="26"/>
  <c r="F42" i="26"/>
  <c r="D42" i="26"/>
  <c r="C42" i="26" s="1"/>
  <c r="G41" i="26"/>
  <c r="F41" i="26"/>
  <c r="G40" i="26"/>
  <c r="F40" i="26"/>
  <c r="D40" i="26"/>
  <c r="C40" i="26" s="1"/>
  <c r="G39" i="26"/>
  <c r="F39" i="26"/>
  <c r="G38" i="26"/>
  <c r="F38" i="26"/>
  <c r="D38" i="26"/>
  <c r="C38" i="26" s="1"/>
  <c r="G37" i="26"/>
  <c r="F37" i="26"/>
  <c r="G36" i="26"/>
  <c r="F36" i="26"/>
  <c r="D36" i="26"/>
  <c r="C36" i="26" s="1"/>
  <c r="G35" i="26"/>
  <c r="F35" i="26"/>
  <c r="G34" i="26"/>
  <c r="F34" i="26"/>
  <c r="D34" i="26"/>
  <c r="C34" i="26" s="1"/>
  <c r="G33" i="26"/>
  <c r="F33" i="26"/>
  <c r="G32" i="26"/>
  <c r="F32" i="26"/>
  <c r="D32" i="26"/>
  <c r="C32" i="26" s="1"/>
  <c r="G31" i="26"/>
  <c r="F31" i="26"/>
  <c r="G29" i="26"/>
  <c r="F29" i="26" s="1"/>
  <c r="D29" i="26"/>
  <c r="C29" i="26"/>
  <c r="G28" i="26"/>
  <c r="F28" i="26" s="1"/>
  <c r="D28" i="26"/>
  <c r="D41" i="26" s="1"/>
  <c r="G27" i="26"/>
  <c r="F27" i="26" s="1"/>
  <c r="D27" i="26"/>
  <c r="C27" i="26"/>
  <c r="G26" i="26"/>
  <c r="F26" i="26" s="1"/>
  <c r="D26" i="26"/>
  <c r="D39" i="26" s="1"/>
  <c r="G25" i="26"/>
  <c r="F25" i="26" s="1"/>
  <c r="D25" i="26"/>
  <c r="C25" i="26"/>
  <c r="G24" i="26"/>
  <c r="F24" i="26" s="1"/>
  <c r="D24" i="26"/>
  <c r="D37" i="26" s="1"/>
  <c r="G23" i="26"/>
  <c r="F23" i="26" s="1"/>
  <c r="D23" i="26"/>
  <c r="C23" i="26"/>
  <c r="G22" i="26"/>
  <c r="F22" i="26" s="1"/>
  <c r="D22" i="26"/>
  <c r="D35" i="26" s="1"/>
  <c r="G21" i="26"/>
  <c r="F21" i="26" s="1"/>
  <c r="D21" i="26"/>
  <c r="C21" i="26"/>
  <c r="G20" i="26"/>
  <c r="F20" i="26" s="1"/>
  <c r="D20" i="26"/>
  <c r="D33" i="26" s="1"/>
  <c r="G19" i="26"/>
  <c r="F19" i="26" s="1"/>
  <c r="D19" i="26"/>
  <c r="C19" i="26"/>
  <c r="G18" i="26"/>
  <c r="F18" i="26" s="1"/>
  <c r="D18" i="26"/>
  <c r="D31" i="26" s="1"/>
  <c r="G16" i="26"/>
  <c r="F16" i="26" s="1"/>
  <c r="C16" i="26"/>
  <c r="G15" i="26"/>
  <c r="F15" i="26" s="1"/>
  <c r="C15" i="26"/>
  <c r="G14" i="26"/>
  <c r="F14" i="26"/>
  <c r="C14" i="26"/>
  <c r="G13" i="26"/>
  <c r="F13" i="26"/>
  <c r="C13" i="26"/>
  <c r="G12" i="26"/>
  <c r="F12" i="26"/>
  <c r="C12" i="26"/>
  <c r="G11" i="26"/>
  <c r="F11" i="26" s="1"/>
  <c r="C11" i="26"/>
  <c r="G10" i="26"/>
  <c r="F10" i="26"/>
  <c r="C10" i="26"/>
  <c r="G9" i="26"/>
  <c r="F9" i="26" s="1"/>
  <c r="C9" i="26"/>
  <c r="G8" i="26"/>
  <c r="F8" i="26" s="1"/>
  <c r="C8" i="26"/>
  <c r="G7" i="26"/>
  <c r="F7" i="26" s="1"/>
  <c r="C7" i="26"/>
  <c r="G6" i="26"/>
  <c r="F6" i="26"/>
  <c r="C6" i="26"/>
  <c r="G5" i="26"/>
  <c r="F5" i="26"/>
  <c r="C5" i="26"/>
  <c r="A4" i="26" s="1"/>
  <c r="K146" i="25"/>
  <c r="G146" i="25"/>
  <c r="F146" i="25" s="1"/>
  <c r="C146" i="25"/>
  <c r="K145" i="25"/>
  <c r="G145" i="25"/>
  <c r="F145" i="25" s="1"/>
  <c r="C145" i="25"/>
  <c r="K144" i="25"/>
  <c r="G144" i="25"/>
  <c r="F144" i="25" s="1"/>
  <c r="C144" i="25"/>
  <c r="K143" i="25"/>
  <c r="G143" i="25"/>
  <c r="F143" i="25" s="1"/>
  <c r="C143" i="25"/>
  <c r="K142" i="25"/>
  <c r="G142" i="25"/>
  <c r="F142" i="25" s="1"/>
  <c r="C142" i="25"/>
  <c r="K141" i="25"/>
  <c r="G141" i="25"/>
  <c r="F141" i="25" s="1"/>
  <c r="C141" i="25"/>
  <c r="K140" i="25"/>
  <c r="G140" i="25"/>
  <c r="F140" i="25" s="1"/>
  <c r="C140" i="25"/>
  <c r="K139" i="25"/>
  <c r="G139" i="25"/>
  <c r="F139" i="25" s="1"/>
  <c r="C139" i="25"/>
  <c r="K138" i="25"/>
  <c r="G138" i="25"/>
  <c r="F138" i="25" s="1"/>
  <c r="C138" i="25"/>
  <c r="K137" i="25"/>
  <c r="G137" i="25"/>
  <c r="F137" i="25" s="1"/>
  <c r="C137" i="25"/>
  <c r="K136" i="25"/>
  <c r="G136" i="25"/>
  <c r="F136" i="25" s="1"/>
  <c r="C136" i="25"/>
  <c r="K135" i="25"/>
  <c r="G135" i="25"/>
  <c r="F135" i="25" s="1"/>
  <c r="C135" i="25"/>
  <c r="G133" i="25"/>
  <c r="F133" i="25"/>
  <c r="G132" i="25"/>
  <c r="F132" i="25"/>
  <c r="G131" i="25"/>
  <c r="F131" i="25"/>
  <c r="G130" i="25"/>
  <c r="F130" i="25"/>
  <c r="G129" i="25"/>
  <c r="F129" i="25"/>
  <c r="G128" i="25"/>
  <c r="F128" i="25"/>
  <c r="G127" i="25"/>
  <c r="F127" i="25"/>
  <c r="G126" i="25"/>
  <c r="F126" i="25"/>
  <c r="G125" i="25"/>
  <c r="F125" i="25"/>
  <c r="G124" i="25"/>
  <c r="F124" i="25"/>
  <c r="G123" i="25"/>
  <c r="F123" i="25"/>
  <c r="G122" i="25"/>
  <c r="F122" i="25"/>
  <c r="G120" i="25"/>
  <c r="F120" i="25" s="1"/>
  <c r="G119" i="25"/>
  <c r="F119" i="25" s="1"/>
  <c r="G118" i="25"/>
  <c r="F118" i="25" s="1"/>
  <c r="G117" i="25"/>
  <c r="F117" i="25" s="1"/>
  <c r="G116" i="25"/>
  <c r="F116" i="25" s="1"/>
  <c r="G115" i="25"/>
  <c r="F115" i="25" s="1"/>
  <c r="G114" i="25"/>
  <c r="F114" i="25" s="1"/>
  <c r="G113" i="25"/>
  <c r="F113" i="25" s="1"/>
  <c r="G112" i="25"/>
  <c r="F112" i="25" s="1"/>
  <c r="G111" i="25"/>
  <c r="F111" i="25" s="1"/>
  <c r="G110" i="25"/>
  <c r="F110" i="25" s="1"/>
  <c r="G109" i="25"/>
  <c r="F109" i="25" s="1"/>
  <c r="G107" i="25"/>
  <c r="F107" i="25" s="1"/>
  <c r="G106" i="25"/>
  <c r="F106" i="25"/>
  <c r="G105" i="25"/>
  <c r="F105" i="25" s="1"/>
  <c r="G104" i="25"/>
  <c r="F104" i="25"/>
  <c r="G103" i="25"/>
  <c r="F103" i="25" s="1"/>
  <c r="G102" i="25"/>
  <c r="F102" i="25"/>
  <c r="G101" i="25"/>
  <c r="F101" i="25" s="1"/>
  <c r="G100" i="25"/>
  <c r="F100" i="25"/>
  <c r="G99" i="25"/>
  <c r="F99" i="25" s="1"/>
  <c r="G98" i="25"/>
  <c r="F98" i="25"/>
  <c r="G97" i="25"/>
  <c r="F97" i="25" s="1"/>
  <c r="G96" i="25"/>
  <c r="F96" i="25"/>
  <c r="G94" i="25"/>
  <c r="F94" i="25"/>
  <c r="G93" i="25"/>
  <c r="F93" i="25" s="1"/>
  <c r="G92" i="25"/>
  <c r="F92" i="25"/>
  <c r="G91" i="25"/>
  <c r="F91" i="25" s="1"/>
  <c r="G90" i="25"/>
  <c r="F90" i="25"/>
  <c r="G89" i="25"/>
  <c r="F89" i="25" s="1"/>
  <c r="G88" i="25"/>
  <c r="F88" i="25"/>
  <c r="G87" i="25"/>
  <c r="F87" i="25" s="1"/>
  <c r="G86" i="25"/>
  <c r="F86" i="25"/>
  <c r="G85" i="25"/>
  <c r="F85" i="25" s="1"/>
  <c r="G84" i="25"/>
  <c r="F84" i="25"/>
  <c r="G83" i="25"/>
  <c r="F83" i="25" s="1"/>
  <c r="G81" i="25"/>
  <c r="F81" i="25"/>
  <c r="G80" i="25"/>
  <c r="F80" i="25"/>
  <c r="G79" i="25"/>
  <c r="F79" i="25"/>
  <c r="G78" i="25"/>
  <c r="F78" i="25"/>
  <c r="G77" i="25"/>
  <c r="F77" i="25"/>
  <c r="G76" i="25"/>
  <c r="F76" i="25"/>
  <c r="G75" i="25"/>
  <c r="F75" i="25"/>
  <c r="G74" i="25"/>
  <c r="F74" i="25"/>
  <c r="G73" i="25"/>
  <c r="F73" i="25"/>
  <c r="G72" i="25"/>
  <c r="F72" i="25"/>
  <c r="G71" i="25"/>
  <c r="F71" i="25"/>
  <c r="G70" i="25"/>
  <c r="F70" i="25"/>
  <c r="G68" i="25"/>
  <c r="F68" i="25" s="1"/>
  <c r="G67" i="25"/>
  <c r="F67" i="25" s="1"/>
  <c r="G66" i="25"/>
  <c r="F66" i="25" s="1"/>
  <c r="G65" i="25"/>
  <c r="F65" i="25" s="1"/>
  <c r="G64" i="25"/>
  <c r="F64" i="25" s="1"/>
  <c r="G63" i="25"/>
  <c r="F63" i="25" s="1"/>
  <c r="G62" i="25"/>
  <c r="F62" i="25" s="1"/>
  <c r="G61" i="25"/>
  <c r="F61" i="25" s="1"/>
  <c r="G60" i="25"/>
  <c r="F60" i="25" s="1"/>
  <c r="G59" i="25"/>
  <c r="F59" i="25" s="1"/>
  <c r="G58" i="25"/>
  <c r="F58" i="25" s="1"/>
  <c r="G57" i="25"/>
  <c r="F57" i="25" s="1"/>
  <c r="G55" i="25"/>
  <c r="F55" i="25"/>
  <c r="G54" i="25"/>
  <c r="F54" i="25" s="1"/>
  <c r="G53" i="25"/>
  <c r="F53" i="25"/>
  <c r="G52" i="25"/>
  <c r="F52" i="25" s="1"/>
  <c r="G51" i="25"/>
  <c r="F51" i="25"/>
  <c r="G50" i="25"/>
  <c r="F50" i="25" s="1"/>
  <c r="G49" i="25"/>
  <c r="F49" i="25"/>
  <c r="G48" i="25"/>
  <c r="F48" i="25" s="1"/>
  <c r="G47" i="25"/>
  <c r="F47" i="25"/>
  <c r="G46" i="25"/>
  <c r="F46" i="25" s="1"/>
  <c r="G45" i="25"/>
  <c r="F45" i="25"/>
  <c r="G44" i="25"/>
  <c r="F44" i="25" s="1"/>
  <c r="G42" i="25"/>
  <c r="F42" i="25" s="1"/>
  <c r="D42" i="25"/>
  <c r="G41" i="25"/>
  <c r="F41" i="25"/>
  <c r="D41" i="25"/>
  <c r="G40" i="25"/>
  <c r="F40" i="25" s="1"/>
  <c r="D40" i="25"/>
  <c r="G39" i="25"/>
  <c r="F39" i="25"/>
  <c r="D39" i="25"/>
  <c r="G38" i="25"/>
  <c r="F38" i="25" s="1"/>
  <c r="D38" i="25"/>
  <c r="G37" i="25"/>
  <c r="F37" i="25"/>
  <c r="D37" i="25"/>
  <c r="G36" i="25"/>
  <c r="F36" i="25" s="1"/>
  <c r="D36" i="25"/>
  <c r="G35" i="25"/>
  <c r="F35" i="25"/>
  <c r="D35" i="25"/>
  <c r="G34" i="25"/>
  <c r="F34" i="25" s="1"/>
  <c r="D34" i="25"/>
  <c r="G33" i="25"/>
  <c r="F33" i="25"/>
  <c r="D33" i="25"/>
  <c r="G32" i="25"/>
  <c r="F32" i="25" s="1"/>
  <c r="D32" i="25"/>
  <c r="G31" i="25"/>
  <c r="F31" i="25"/>
  <c r="D31" i="25"/>
  <c r="G29" i="25"/>
  <c r="F29" i="25"/>
  <c r="D29" i="25"/>
  <c r="C29" i="25" s="1"/>
  <c r="G28" i="25"/>
  <c r="F28" i="25"/>
  <c r="D28" i="25"/>
  <c r="C28" i="25"/>
  <c r="G27" i="25"/>
  <c r="F27" i="25"/>
  <c r="D27" i="25"/>
  <c r="C27" i="25" s="1"/>
  <c r="G26" i="25"/>
  <c r="F26" i="25" s="1"/>
  <c r="D26" i="25"/>
  <c r="C26" i="25"/>
  <c r="G25" i="25"/>
  <c r="F25" i="25"/>
  <c r="D25" i="25"/>
  <c r="C25" i="25" s="1"/>
  <c r="G24" i="25"/>
  <c r="F24" i="25" s="1"/>
  <c r="D24" i="25"/>
  <c r="C24" i="25"/>
  <c r="G23" i="25"/>
  <c r="F23" i="25"/>
  <c r="D23" i="25"/>
  <c r="C23" i="25" s="1"/>
  <c r="G22" i="25"/>
  <c r="F22" i="25" s="1"/>
  <c r="D22" i="25"/>
  <c r="C22" i="25"/>
  <c r="G21" i="25"/>
  <c r="F21" i="25"/>
  <c r="D21" i="25"/>
  <c r="C21" i="25" s="1"/>
  <c r="G20" i="25"/>
  <c r="F20" i="25"/>
  <c r="D20" i="25"/>
  <c r="C20" i="25"/>
  <c r="G19" i="25"/>
  <c r="F19" i="25"/>
  <c r="D19" i="25"/>
  <c r="C19" i="25" s="1"/>
  <c r="G18" i="25"/>
  <c r="F18" i="25"/>
  <c r="D18" i="25"/>
  <c r="C18" i="25"/>
  <c r="A17" i="25" s="1"/>
  <c r="G16" i="25"/>
  <c r="F16" i="25" s="1"/>
  <c r="C16" i="25"/>
  <c r="G15" i="25"/>
  <c r="F15" i="25" s="1"/>
  <c r="C15" i="25"/>
  <c r="G14" i="25"/>
  <c r="F14" i="25" s="1"/>
  <c r="C14" i="25"/>
  <c r="G13" i="25"/>
  <c r="F13" i="25" s="1"/>
  <c r="C13" i="25"/>
  <c r="G12" i="25"/>
  <c r="F12" i="25" s="1"/>
  <c r="C12" i="25"/>
  <c r="G11" i="25"/>
  <c r="F11" i="25"/>
  <c r="C11" i="25"/>
  <c r="G10" i="25"/>
  <c r="F10" i="25"/>
  <c r="C10" i="25"/>
  <c r="G9" i="25"/>
  <c r="F9" i="25"/>
  <c r="C9" i="25"/>
  <c r="G8" i="25"/>
  <c r="F8" i="25" s="1"/>
  <c r="C8" i="25"/>
  <c r="G7" i="25"/>
  <c r="F7" i="25" s="1"/>
  <c r="C7" i="25"/>
  <c r="G6" i="25"/>
  <c r="F6" i="25" s="1"/>
  <c r="C6" i="25"/>
  <c r="G5" i="25"/>
  <c r="F5" i="25" s="1"/>
  <c r="C5" i="25"/>
  <c r="A4" i="25"/>
  <c r="K159" i="24"/>
  <c r="G159" i="24"/>
  <c r="F159" i="24"/>
  <c r="C159" i="24"/>
  <c r="K158" i="24"/>
  <c r="G158" i="24"/>
  <c r="F158" i="24" s="1"/>
  <c r="C158" i="24"/>
  <c r="K157" i="24"/>
  <c r="G157" i="24"/>
  <c r="F157" i="24"/>
  <c r="C157" i="24"/>
  <c r="K156" i="24"/>
  <c r="G156" i="24"/>
  <c r="F156" i="24" s="1"/>
  <c r="C156" i="24"/>
  <c r="K155" i="24"/>
  <c r="G155" i="24"/>
  <c r="F155" i="24"/>
  <c r="C155" i="24"/>
  <c r="K154" i="24"/>
  <c r="G154" i="24"/>
  <c r="F154" i="24" s="1"/>
  <c r="C154" i="24"/>
  <c r="K153" i="24"/>
  <c r="G153" i="24"/>
  <c r="F153" i="24"/>
  <c r="C153" i="24"/>
  <c r="K152" i="24"/>
  <c r="G152" i="24"/>
  <c r="F152" i="24" s="1"/>
  <c r="C152" i="24"/>
  <c r="K151" i="24"/>
  <c r="G151" i="24"/>
  <c r="F151" i="24"/>
  <c r="C151" i="24"/>
  <c r="K150" i="24"/>
  <c r="G150" i="24"/>
  <c r="F150" i="24" s="1"/>
  <c r="C150" i="24"/>
  <c r="K149" i="24"/>
  <c r="G149" i="24"/>
  <c r="F149" i="24"/>
  <c r="C149" i="24"/>
  <c r="K148" i="24"/>
  <c r="G148" i="24"/>
  <c r="F148" i="24" s="1"/>
  <c r="C148" i="24"/>
  <c r="G146" i="24"/>
  <c r="F146" i="24" s="1"/>
  <c r="G145" i="24"/>
  <c r="F145" i="24"/>
  <c r="G144" i="24"/>
  <c r="F144" i="24" s="1"/>
  <c r="G143" i="24"/>
  <c r="F143" i="24"/>
  <c r="G142" i="24"/>
  <c r="F142" i="24" s="1"/>
  <c r="G141" i="24"/>
  <c r="F141" i="24"/>
  <c r="G140" i="24"/>
  <c r="F140" i="24" s="1"/>
  <c r="G139" i="24"/>
  <c r="F139" i="24"/>
  <c r="G138" i="24"/>
  <c r="F138" i="24" s="1"/>
  <c r="G137" i="24"/>
  <c r="F137" i="24"/>
  <c r="G136" i="24"/>
  <c r="F136" i="24" s="1"/>
  <c r="G135" i="24"/>
  <c r="F135" i="24"/>
  <c r="G133" i="24"/>
  <c r="F133" i="24"/>
  <c r="G132" i="24"/>
  <c r="F132" i="24" s="1"/>
  <c r="G131" i="24"/>
  <c r="F131" i="24"/>
  <c r="G130" i="24"/>
  <c r="F130" i="24"/>
  <c r="G129" i="24"/>
  <c r="F129" i="24"/>
  <c r="G128" i="24"/>
  <c r="F128" i="24"/>
  <c r="G127" i="24"/>
  <c r="F127" i="24"/>
  <c r="G126" i="24"/>
  <c r="F126" i="24" s="1"/>
  <c r="G125" i="24"/>
  <c r="F125" i="24"/>
  <c r="G124" i="24"/>
  <c r="F124" i="24" s="1"/>
  <c r="G123" i="24"/>
  <c r="F123" i="24"/>
  <c r="G122" i="24"/>
  <c r="F122" i="24" s="1"/>
  <c r="G120" i="24"/>
  <c r="F120" i="24" s="1"/>
  <c r="G119" i="24"/>
  <c r="F119" i="24" s="1"/>
  <c r="G118" i="24"/>
  <c r="F118" i="24" s="1"/>
  <c r="G117" i="24"/>
  <c r="F117" i="24" s="1"/>
  <c r="G116" i="24"/>
  <c r="F116" i="24" s="1"/>
  <c r="G115" i="24"/>
  <c r="F115" i="24" s="1"/>
  <c r="G114" i="24"/>
  <c r="F114" i="24" s="1"/>
  <c r="G113" i="24"/>
  <c r="F113" i="24" s="1"/>
  <c r="G112" i="24"/>
  <c r="F112" i="24" s="1"/>
  <c r="G111" i="24"/>
  <c r="F111" i="24" s="1"/>
  <c r="G110" i="24"/>
  <c r="F110" i="24" s="1"/>
  <c r="G109" i="24"/>
  <c r="F109" i="24" s="1"/>
  <c r="G107" i="24"/>
  <c r="F107" i="24" s="1"/>
  <c r="G106" i="24"/>
  <c r="F106" i="24"/>
  <c r="G105" i="24"/>
  <c r="F105" i="24" s="1"/>
  <c r="G104" i="24"/>
  <c r="F104" i="24"/>
  <c r="G103" i="24"/>
  <c r="F103" i="24" s="1"/>
  <c r="G102" i="24"/>
  <c r="F102" i="24"/>
  <c r="G101" i="24"/>
  <c r="F101" i="24" s="1"/>
  <c r="G100" i="24"/>
  <c r="F100" i="24"/>
  <c r="G99" i="24"/>
  <c r="F99" i="24" s="1"/>
  <c r="G98" i="24"/>
  <c r="F98" i="24"/>
  <c r="G97" i="24"/>
  <c r="F97" i="24" s="1"/>
  <c r="G96" i="24"/>
  <c r="F96" i="24"/>
  <c r="G94" i="24"/>
  <c r="F94" i="24"/>
  <c r="G93" i="24"/>
  <c r="F93" i="24" s="1"/>
  <c r="G92" i="24"/>
  <c r="F92" i="24"/>
  <c r="G91" i="24"/>
  <c r="F91" i="24"/>
  <c r="G90" i="24"/>
  <c r="F90" i="24"/>
  <c r="G89" i="24"/>
  <c r="F89" i="24" s="1"/>
  <c r="G88" i="24"/>
  <c r="F88" i="24"/>
  <c r="G87" i="24"/>
  <c r="F87" i="24" s="1"/>
  <c r="G86" i="24"/>
  <c r="F86" i="24"/>
  <c r="G85" i="24"/>
  <c r="F85" i="24" s="1"/>
  <c r="G84" i="24"/>
  <c r="F84" i="24" s="1"/>
  <c r="G83" i="24"/>
  <c r="F83" i="24" s="1"/>
  <c r="G81" i="24"/>
  <c r="F81" i="24" s="1"/>
  <c r="G80" i="24"/>
  <c r="F80" i="24" s="1"/>
  <c r="G79" i="24"/>
  <c r="F79" i="24" s="1"/>
  <c r="G78" i="24"/>
  <c r="F78" i="24" s="1"/>
  <c r="G77" i="24"/>
  <c r="F77" i="24" s="1"/>
  <c r="G76" i="24"/>
  <c r="F76" i="24" s="1"/>
  <c r="G75" i="24"/>
  <c r="F75" i="24" s="1"/>
  <c r="G74" i="24"/>
  <c r="F74" i="24" s="1"/>
  <c r="G73" i="24"/>
  <c r="F73" i="24" s="1"/>
  <c r="G72" i="24"/>
  <c r="F72" i="24" s="1"/>
  <c r="G71" i="24"/>
  <c r="F71" i="24" s="1"/>
  <c r="G70" i="24"/>
  <c r="F70" i="24" s="1"/>
  <c r="G68" i="24"/>
  <c r="F68" i="24"/>
  <c r="D68" i="24"/>
  <c r="D81" i="24" s="1"/>
  <c r="C81" i="24" s="1"/>
  <c r="G67" i="24"/>
  <c r="F67" i="24" s="1"/>
  <c r="G66" i="24"/>
  <c r="F66" i="24"/>
  <c r="D66" i="24"/>
  <c r="D79" i="24" s="1"/>
  <c r="G65" i="24"/>
  <c r="F65" i="24" s="1"/>
  <c r="G64" i="24"/>
  <c r="F64" i="24"/>
  <c r="D64" i="24"/>
  <c r="D77" i="24" s="1"/>
  <c r="G63" i="24"/>
  <c r="F63" i="24" s="1"/>
  <c r="G62" i="24"/>
  <c r="F62" i="24"/>
  <c r="D62" i="24"/>
  <c r="D75" i="24" s="1"/>
  <c r="G61" i="24"/>
  <c r="F61" i="24" s="1"/>
  <c r="G60" i="24"/>
  <c r="F60" i="24"/>
  <c r="D60" i="24"/>
  <c r="D73" i="24" s="1"/>
  <c r="G59" i="24"/>
  <c r="F59" i="24" s="1"/>
  <c r="G58" i="24"/>
  <c r="F58" i="24"/>
  <c r="D58" i="24"/>
  <c r="D71" i="24" s="1"/>
  <c r="G57" i="24"/>
  <c r="F57" i="24" s="1"/>
  <c r="G55" i="24"/>
  <c r="F55" i="24"/>
  <c r="D55" i="24"/>
  <c r="C55" i="24" s="1"/>
  <c r="G54" i="24"/>
  <c r="F54" i="24"/>
  <c r="G53" i="24"/>
  <c r="F53" i="24"/>
  <c r="D53" i="24"/>
  <c r="C53" i="24" s="1"/>
  <c r="G52" i="24"/>
  <c r="F52" i="24"/>
  <c r="G51" i="24"/>
  <c r="F51" i="24"/>
  <c r="D51" i="24"/>
  <c r="C51" i="24" s="1"/>
  <c r="G50" i="24"/>
  <c r="F50" i="24"/>
  <c r="G49" i="24"/>
  <c r="F49" i="24"/>
  <c r="D49" i="24"/>
  <c r="C49" i="24" s="1"/>
  <c r="G48" i="24"/>
  <c r="F48" i="24"/>
  <c r="G47" i="24"/>
  <c r="F47" i="24"/>
  <c r="D47" i="24"/>
  <c r="C47" i="24" s="1"/>
  <c r="G46" i="24"/>
  <c r="F46" i="24"/>
  <c r="G45" i="24"/>
  <c r="F45" i="24"/>
  <c r="D45" i="24"/>
  <c r="C45" i="24" s="1"/>
  <c r="G44" i="24"/>
  <c r="F44" i="24"/>
  <c r="G42" i="24"/>
  <c r="F42" i="24" s="1"/>
  <c r="D42" i="24"/>
  <c r="C42" i="24" s="1"/>
  <c r="G41" i="24"/>
  <c r="F41" i="24" s="1"/>
  <c r="G40" i="24"/>
  <c r="F40" i="24" s="1"/>
  <c r="D40" i="24"/>
  <c r="C40" i="24" s="1"/>
  <c r="G39" i="24"/>
  <c r="F39" i="24" s="1"/>
  <c r="G38" i="24"/>
  <c r="F38" i="24" s="1"/>
  <c r="D38" i="24"/>
  <c r="C38" i="24" s="1"/>
  <c r="G37" i="24"/>
  <c r="F37" i="24" s="1"/>
  <c r="G36" i="24"/>
  <c r="F36" i="24" s="1"/>
  <c r="D36" i="24"/>
  <c r="C36" i="24" s="1"/>
  <c r="G35" i="24"/>
  <c r="F35" i="24" s="1"/>
  <c r="G34" i="24"/>
  <c r="F34" i="24" s="1"/>
  <c r="D34" i="24"/>
  <c r="C34" i="24" s="1"/>
  <c r="G33" i="24"/>
  <c r="F33" i="24" s="1"/>
  <c r="G32" i="24"/>
  <c r="F32" i="24" s="1"/>
  <c r="D32" i="24"/>
  <c r="C32" i="24" s="1"/>
  <c r="G31" i="24"/>
  <c r="F31" i="24" s="1"/>
  <c r="G29" i="24"/>
  <c r="F29" i="24" s="1"/>
  <c r="D29" i="24"/>
  <c r="C29" i="24"/>
  <c r="G28" i="24"/>
  <c r="F28" i="24" s="1"/>
  <c r="D28" i="24"/>
  <c r="D41" i="24" s="1"/>
  <c r="C28" i="24"/>
  <c r="G27" i="24"/>
  <c r="F27" i="24" s="1"/>
  <c r="D27" i="24"/>
  <c r="C27" i="24"/>
  <c r="G26" i="24"/>
  <c r="F26" i="24" s="1"/>
  <c r="D26" i="24"/>
  <c r="D39" i="24" s="1"/>
  <c r="C26" i="24"/>
  <c r="G25" i="24"/>
  <c r="F25" i="24" s="1"/>
  <c r="D25" i="24"/>
  <c r="C25" i="24"/>
  <c r="G24" i="24"/>
  <c r="F24" i="24" s="1"/>
  <c r="D24" i="24"/>
  <c r="D37" i="24" s="1"/>
  <c r="C24" i="24"/>
  <c r="G23" i="24"/>
  <c r="F23" i="24" s="1"/>
  <c r="D23" i="24"/>
  <c r="C23" i="24"/>
  <c r="G22" i="24"/>
  <c r="F22" i="24" s="1"/>
  <c r="D22" i="24"/>
  <c r="D35" i="24" s="1"/>
  <c r="C22" i="24"/>
  <c r="G21" i="24"/>
  <c r="F21" i="24" s="1"/>
  <c r="D21" i="24"/>
  <c r="C21" i="24"/>
  <c r="G20" i="24"/>
  <c r="F20" i="24" s="1"/>
  <c r="D20" i="24"/>
  <c r="D33" i="24" s="1"/>
  <c r="C20" i="24"/>
  <c r="G19" i="24"/>
  <c r="F19" i="24" s="1"/>
  <c r="D19" i="24"/>
  <c r="C19" i="24"/>
  <c r="G18" i="24"/>
  <c r="F18" i="24" s="1"/>
  <c r="D18" i="24"/>
  <c r="D31" i="24" s="1"/>
  <c r="C18" i="24"/>
  <c r="A17" i="24" s="1"/>
  <c r="G16" i="24"/>
  <c r="F16" i="24" s="1"/>
  <c r="C16" i="24"/>
  <c r="G15" i="24"/>
  <c r="F15" i="24" s="1"/>
  <c r="C15" i="24"/>
  <c r="G14" i="24"/>
  <c r="F14" i="24" s="1"/>
  <c r="C14" i="24"/>
  <c r="G13" i="24"/>
  <c r="F13" i="24"/>
  <c r="C13" i="24"/>
  <c r="G12" i="24"/>
  <c r="F12" i="24"/>
  <c r="C12" i="24"/>
  <c r="G11" i="24"/>
  <c r="F11" i="24" s="1"/>
  <c r="C11" i="24"/>
  <c r="G10" i="24"/>
  <c r="F10" i="24" s="1"/>
  <c r="C10" i="24"/>
  <c r="G9" i="24"/>
  <c r="F9" i="24"/>
  <c r="C9" i="24"/>
  <c r="G8" i="24"/>
  <c r="F8" i="24" s="1"/>
  <c r="C8" i="24"/>
  <c r="G7" i="24"/>
  <c r="F7" i="24" s="1"/>
  <c r="C7" i="24"/>
  <c r="G6" i="24"/>
  <c r="F6" i="24" s="1"/>
  <c r="C6" i="24"/>
  <c r="G5" i="24"/>
  <c r="F5" i="24"/>
  <c r="C5" i="24"/>
  <c r="A4" i="24" s="1"/>
  <c r="K159" i="23"/>
  <c r="G159" i="23"/>
  <c r="F159" i="23" s="1"/>
  <c r="C159" i="23"/>
  <c r="K158" i="23"/>
  <c r="G158" i="23"/>
  <c r="F158" i="23" s="1"/>
  <c r="C158" i="23"/>
  <c r="K157" i="23"/>
  <c r="G157" i="23"/>
  <c r="F157" i="23" s="1"/>
  <c r="C157" i="23"/>
  <c r="K156" i="23"/>
  <c r="G156" i="23"/>
  <c r="F156" i="23" s="1"/>
  <c r="C156" i="23"/>
  <c r="K155" i="23"/>
  <c r="G155" i="23"/>
  <c r="F155" i="23" s="1"/>
  <c r="C155" i="23"/>
  <c r="K154" i="23"/>
  <c r="G154" i="23"/>
  <c r="F154" i="23" s="1"/>
  <c r="C154" i="23"/>
  <c r="K153" i="23"/>
  <c r="G153" i="23"/>
  <c r="F153" i="23" s="1"/>
  <c r="C153" i="23"/>
  <c r="K152" i="23"/>
  <c r="G152" i="23"/>
  <c r="F152" i="23" s="1"/>
  <c r="C152" i="23"/>
  <c r="K151" i="23"/>
  <c r="G151" i="23"/>
  <c r="F151" i="23" s="1"/>
  <c r="C151" i="23"/>
  <c r="K150" i="23"/>
  <c r="G150" i="23"/>
  <c r="F150" i="23" s="1"/>
  <c r="C150" i="23"/>
  <c r="K149" i="23"/>
  <c r="G149" i="23"/>
  <c r="F149" i="23" s="1"/>
  <c r="C149" i="23"/>
  <c r="K148" i="23"/>
  <c r="G148" i="23"/>
  <c r="F148" i="23" s="1"/>
  <c r="C148" i="23"/>
  <c r="G146" i="23"/>
  <c r="F146" i="23" s="1"/>
  <c r="G145" i="23"/>
  <c r="F145" i="23" s="1"/>
  <c r="G144" i="23"/>
  <c r="F144" i="23" s="1"/>
  <c r="G143" i="23"/>
  <c r="F143" i="23" s="1"/>
  <c r="G142" i="23"/>
  <c r="F142" i="23" s="1"/>
  <c r="G141" i="23"/>
  <c r="F141" i="23" s="1"/>
  <c r="G140" i="23"/>
  <c r="F140" i="23" s="1"/>
  <c r="G139" i="23"/>
  <c r="F139" i="23" s="1"/>
  <c r="G138" i="23"/>
  <c r="F138" i="23" s="1"/>
  <c r="G137" i="23"/>
  <c r="F137" i="23" s="1"/>
  <c r="G136" i="23"/>
  <c r="F136" i="23" s="1"/>
  <c r="G135" i="23"/>
  <c r="F135" i="23" s="1"/>
  <c r="G133" i="23"/>
  <c r="F133" i="23" s="1"/>
  <c r="G132" i="23"/>
  <c r="F132" i="23" s="1"/>
  <c r="G131" i="23"/>
  <c r="F131" i="23" s="1"/>
  <c r="G130" i="23"/>
  <c r="F130" i="23" s="1"/>
  <c r="G129" i="23"/>
  <c r="F129" i="23" s="1"/>
  <c r="G128" i="23"/>
  <c r="F128" i="23" s="1"/>
  <c r="G127" i="23"/>
  <c r="F127" i="23" s="1"/>
  <c r="G126" i="23"/>
  <c r="F126" i="23" s="1"/>
  <c r="G125" i="23"/>
  <c r="F125" i="23" s="1"/>
  <c r="G124" i="23"/>
  <c r="F124" i="23" s="1"/>
  <c r="G123" i="23"/>
  <c r="F123" i="23" s="1"/>
  <c r="G122" i="23"/>
  <c r="F122" i="23" s="1"/>
  <c r="G120" i="23"/>
  <c r="F120" i="23"/>
  <c r="G119" i="23"/>
  <c r="F119" i="23"/>
  <c r="G118" i="23"/>
  <c r="F118" i="23"/>
  <c r="G117" i="23"/>
  <c r="F117" i="23"/>
  <c r="G116" i="23"/>
  <c r="F116" i="23"/>
  <c r="G115" i="23"/>
  <c r="F115" i="23"/>
  <c r="G114" i="23"/>
  <c r="F114" i="23"/>
  <c r="G113" i="23"/>
  <c r="F113" i="23"/>
  <c r="G112" i="23"/>
  <c r="F112" i="23"/>
  <c r="G111" i="23"/>
  <c r="F111" i="23"/>
  <c r="G110" i="23"/>
  <c r="F110" i="23"/>
  <c r="G109" i="23"/>
  <c r="F109" i="23"/>
  <c r="G107" i="23"/>
  <c r="F107" i="23"/>
  <c r="G106" i="23"/>
  <c r="F106" i="23"/>
  <c r="G105" i="23"/>
  <c r="F105" i="23"/>
  <c r="G104" i="23"/>
  <c r="F104" i="23"/>
  <c r="G103" i="23"/>
  <c r="F103" i="23"/>
  <c r="G102" i="23"/>
  <c r="F102" i="23"/>
  <c r="G101" i="23"/>
  <c r="F101" i="23"/>
  <c r="G100" i="23"/>
  <c r="F100" i="23"/>
  <c r="G99" i="23"/>
  <c r="F99" i="23"/>
  <c r="G98" i="23"/>
  <c r="F98" i="23"/>
  <c r="G97" i="23"/>
  <c r="F97" i="23"/>
  <c r="G96" i="23"/>
  <c r="F96" i="23"/>
  <c r="G94" i="23"/>
  <c r="F94" i="23" s="1"/>
  <c r="G93" i="23"/>
  <c r="F93" i="23" s="1"/>
  <c r="G92" i="23"/>
  <c r="F92" i="23" s="1"/>
  <c r="G91" i="23"/>
  <c r="F91" i="23" s="1"/>
  <c r="G90" i="23"/>
  <c r="F90" i="23" s="1"/>
  <c r="G89" i="23"/>
  <c r="F89" i="23" s="1"/>
  <c r="G88" i="23"/>
  <c r="F88" i="23" s="1"/>
  <c r="G87" i="23"/>
  <c r="F87" i="23" s="1"/>
  <c r="G86" i="23"/>
  <c r="F86" i="23" s="1"/>
  <c r="G85" i="23"/>
  <c r="F85" i="23" s="1"/>
  <c r="G84" i="23"/>
  <c r="F84" i="23" s="1"/>
  <c r="G83" i="23"/>
  <c r="F83" i="23" s="1"/>
  <c r="G81" i="23"/>
  <c r="F81" i="23" s="1"/>
  <c r="G80" i="23"/>
  <c r="F80" i="23" s="1"/>
  <c r="G79" i="23"/>
  <c r="F79" i="23" s="1"/>
  <c r="G78" i="23"/>
  <c r="F78" i="23" s="1"/>
  <c r="G77" i="23"/>
  <c r="F77" i="23" s="1"/>
  <c r="G76" i="23"/>
  <c r="F76" i="23" s="1"/>
  <c r="G75" i="23"/>
  <c r="F75" i="23" s="1"/>
  <c r="G74" i="23"/>
  <c r="F74" i="23" s="1"/>
  <c r="G73" i="23"/>
  <c r="F73" i="23" s="1"/>
  <c r="G72" i="23"/>
  <c r="F72" i="23" s="1"/>
  <c r="G71" i="23"/>
  <c r="F71" i="23" s="1"/>
  <c r="G70" i="23"/>
  <c r="F70" i="23" s="1"/>
  <c r="G68" i="23"/>
  <c r="F68" i="23"/>
  <c r="G67" i="23"/>
  <c r="F67" i="23"/>
  <c r="G66" i="23"/>
  <c r="F66" i="23"/>
  <c r="G65" i="23"/>
  <c r="F65" i="23"/>
  <c r="G64" i="23"/>
  <c r="F64" i="23"/>
  <c r="G63" i="23"/>
  <c r="F63" i="23"/>
  <c r="G62" i="23"/>
  <c r="F62" i="23"/>
  <c r="G61" i="23"/>
  <c r="F61" i="23"/>
  <c r="G60" i="23"/>
  <c r="F60" i="23"/>
  <c r="G59" i="23"/>
  <c r="F59" i="23"/>
  <c r="G58" i="23"/>
  <c r="F58" i="23"/>
  <c r="G57" i="23"/>
  <c r="F57" i="23"/>
  <c r="G55" i="23"/>
  <c r="F55" i="23"/>
  <c r="G54" i="23"/>
  <c r="F54" i="23"/>
  <c r="G53" i="23"/>
  <c r="F53" i="23"/>
  <c r="G52" i="23"/>
  <c r="F52" i="23"/>
  <c r="G51" i="23"/>
  <c r="F51" i="23"/>
  <c r="G50" i="23"/>
  <c r="F50" i="23"/>
  <c r="G49" i="23"/>
  <c r="F49" i="23"/>
  <c r="G48" i="23"/>
  <c r="F48" i="23"/>
  <c r="G47" i="23"/>
  <c r="F47" i="23"/>
  <c r="G46" i="23"/>
  <c r="F46" i="23"/>
  <c r="G45" i="23"/>
  <c r="F45" i="23"/>
  <c r="G44" i="23"/>
  <c r="F44" i="23"/>
  <c r="G42" i="23"/>
  <c r="F42" i="23" s="1"/>
  <c r="G41" i="23"/>
  <c r="F41" i="23" s="1"/>
  <c r="G40" i="23"/>
  <c r="F40" i="23" s="1"/>
  <c r="G39" i="23"/>
  <c r="F39" i="23" s="1"/>
  <c r="G38" i="23"/>
  <c r="F38" i="23" s="1"/>
  <c r="G37" i="23"/>
  <c r="F37" i="23" s="1"/>
  <c r="G36" i="23"/>
  <c r="F36" i="23" s="1"/>
  <c r="G35" i="23"/>
  <c r="F35" i="23" s="1"/>
  <c r="G34" i="23"/>
  <c r="F34" i="23" s="1"/>
  <c r="G33" i="23"/>
  <c r="F33" i="23" s="1"/>
  <c r="G32" i="23"/>
  <c r="F32" i="23" s="1"/>
  <c r="G31" i="23"/>
  <c r="F31" i="23" s="1"/>
  <c r="G29" i="23"/>
  <c r="F29" i="23" s="1"/>
  <c r="D29" i="23"/>
  <c r="D42" i="23" s="1"/>
  <c r="C29" i="23"/>
  <c r="G28" i="23"/>
  <c r="F28" i="23" s="1"/>
  <c r="D28" i="23"/>
  <c r="D41" i="23" s="1"/>
  <c r="C28" i="23"/>
  <c r="G27" i="23"/>
  <c r="F27" i="23" s="1"/>
  <c r="D27" i="23"/>
  <c r="D40" i="23" s="1"/>
  <c r="C27" i="23"/>
  <c r="G26" i="23"/>
  <c r="F26" i="23" s="1"/>
  <c r="D26" i="23"/>
  <c r="D39" i="23" s="1"/>
  <c r="C26" i="23"/>
  <c r="G25" i="23"/>
  <c r="F25" i="23" s="1"/>
  <c r="D25" i="23"/>
  <c r="D38" i="23" s="1"/>
  <c r="C25" i="23"/>
  <c r="G24" i="23"/>
  <c r="F24" i="23" s="1"/>
  <c r="D24" i="23"/>
  <c r="D37" i="23" s="1"/>
  <c r="C24" i="23"/>
  <c r="G23" i="23"/>
  <c r="F23" i="23" s="1"/>
  <c r="D23" i="23"/>
  <c r="D36" i="23" s="1"/>
  <c r="C23" i="23"/>
  <c r="G22" i="23"/>
  <c r="F22" i="23" s="1"/>
  <c r="D22" i="23"/>
  <c r="D35" i="23" s="1"/>
  <c r="C22" i="23"/>
  <c r="G21" i="23"/>
  <c r="F21" i="23" s="1"/>
  <c r="D21" i="23"/>
  <c r="D34" i="23" s="1"/>
  <c r="C21" i="23"/>
  <c r="G20" i="23"/>
  <c r="F20" i="23" s="1"/>
  <c r="D20" i="23"/>
  <c r="D33" i="23" s="1"/>
  <c r="C20" i="23"/>
  <c r="G19" i="23"/>
  <c r="F19" i="23" s="1"/>
  <c r="D19" i="23"/>
  <c r="D32" i="23" s="1"/>
  <c r="C19" i="23"/>
  <c r="G18" i="23"/>
  <c r="F18" i="23" s="1"/>
  <c r="D18" i="23"/>
  <c r="D31" i="23" s="1"/>
  <c r="C18" i="23"/>
  <c r="A17" i="23" s="1"/>
  <c r="G16" i="23"/>
  <c r="F16" i="23"/>
  <c r="C16" i="23"/>
  <c r="G15" i="23"/>
  <c r="F15" i="23" s="1"/>
  <c r="C15" i="23"/>
  <c r="G14" i="23"/>
  <c r="F14" i="23" s="1"/>
  <c r="C14" i="23"/>
  <c r="G13" i="23"/>
  <c r="F13" i="23"/>
  <c r="C13" i="23"/>
  <c r="G12" i="23"/>
  <c r="F12" i="23"/>
  <c r="C12" i="23"/>
  <c r="G11" i="23"/>
  <c r="F11" i="23" s="1"/>
  <c r="C11" i="23"/>
  <c r="G10" i="23"/>
  <c r="F10" i="23" s="1"/>
  <c r="C10" i="23"/>
  <c r="G9" i="23"/>
  <c r="F9" i="23"/>
  <c r="C9" i="23"/>
  <c r="G8" i="23"/>
  <c r="F8" i="23"/>
  <c r="C8" i="23"/>
  <c r="G7" i="23"/>
  <c r="F7" i="23" s="1"/>
  <c r="C7" i="23"/>
  <c r="G6" i="23"/>
  <c r="F6" i="23" s="1"/>
  <c r="C6" i="23"/>
  <c r="G5" i="23"/>
  <c r="F5" i="23"/>
  <c r="C5" i="23"/>
  <c r="A4" i="23" s="1"/>
  <c r="K159" i="22"/>
  <c r="G159" i="22"/>
  <c r="F159" i="22" s="1"/>
  <c r="C159" i="22"/>
  <c r="K158" i="22"/>
  <c r="G158" i="22"/>
  <c r="F158" i="22" s="1"/>
  <c r="C158" i="22"/>
  <c r="K157" i="22"/>
  <c r="G157" i="22"/>
  <c r="F157" i="22" s="1"/>
  <c r="C157" i="22"/>
  <c r="K156" i="22"/>
  <c r="G156" i="22"/>
  <c r="F156" i="22" s="1"/>
  <c r="C156" i="22"/>
  <c r="K155" i="22"/>
  <c r="G155" i="22"/>
  <c r="F155" i="22" s="1"/>
  <c r="C155" i="22"/>
  <c r="K154" i="22"/>
  <c r="G154" i="22"/>
  <c r="F154" i="22" s="1"/>
  <c r="C154" i="22"/>
  <c r="K153" i="22"/>
  <c r="G153" i="22"/>
  <c r="F153" i="22" s="1"/>
  <c r="C153" i="22"/>
  <c r="K152" i="22"/>
  <c r="G152" i="22"/>
  <c r="F152" i="22" s="1"/>
  <c r="C152" i="22"/>
  <c r="K151" i="22"/>
  <c r="G151" i="22"/>
  <c r="F151" i="22" s="1"/>
  <c r="C151" i="22"/>
  <c r="K150" i="22"/>
  <c r="G150" i="22"/>
  <c r="F150" i="22" s="1"/>
  <c r="C150" i="22"/>
  <c r="K149" i="22"/>
  <c r="G149" i="22"/>
  <c r="F149" i="22" s="1"/>
  <c r="C149" i="22"/>
  <c r="K148" i="22"/>
  <c r="G148" i="22"/>
  <c r="F148" i="22" s="1"/>
  <c r="C148" i="22"/>
  <c r="G146" i="22"/>
  <c r="F146" i="22" s="1"/>
  <c r="G145" i="22"/>
  <c r="F145" i="22" s="1"/>
  <c r="G144" i="22"/>
  <c r="F144" i="22" s="1"/>
  <c r="G143" i="22"/>
  <c r="F143" i="22" s="1"/>
  <c r="G142" i="22"/>
  <c r="F142" i="22" s="1"/>
  <c r="G141" i="22"/>
  <c r="F141" i="22" s="1"/>
  <c r="G140" i="22"/>
  <c r="F140" i="22" s="1"/>
  <c r="G139" i="22"/>
  <c r="F139" i="22" s="1"/>
  <c r="G138" i="22"/>
  <c r="F138" i="22" s="1"/>
  <c r="G137" i="22"/>
  <c r="F137" i="22" s="1"/>
  <c r="G136" i="22"/>
  <c r="F136" i="22" s="1"/>
  <c r="G135" i="22"/>
  <c r="F135" i="22" s="1"/>
  <c r="G133" i="22"/>
  <c r="F133" i="22" s="1"/>
  <c r="G132" i="22"/>
  <c r="F132" i="22" s="1"/>
  <c r="G131" i="22"/>
  <c r="F131" i="22" s="1"/>
  <c r="G130" i="22"/>
  <c r="F130" i="22" s="1"/>
  <c r="G129" i="22"/>
  <c r="F129" i="22" s="1"/>
  <c r="G128" i="22"/>
  <c r="F128" i="22" s="1"/>
  <c r="G127" i="22"/>
  <c r="F127" i="22" s="1"/>
  <c r="G126" i="22"/>
  <c r="F126" i="22" s="1"/>
  <c r="G125" i="22"/>
  <c r="F125" i="22" s="1"/>
  <c r="G124" i="22"/>
  <c r="F124" i="22" s="1"/>
  <c r="G123" i="22"/>
  <c r="F123" i="22" s="1"/>
  <c r="G122" i="22"/>
  <c r="F122" i="22" s="1"/>
  <c r="G120" i="22"/>
  <c r="F120" i="22"/>
  <c r="G119" i="22"/>
  <c r="F119" i="22"/>
  <c r="G118" i="22"/>
  <c r="F118" i="22"/>
  <c r="G117" i="22"/>
  <c r="F117" i="22"/>
  <c r="G116" i="22"/>
  <c r="F116" i="22"/>
  <c r="G115" i="22"/>
  <c r="F115" i="22"/>
  <c r="G114" i="22"/>
  <c r="F114" i="22"/>
  <c r="G113" i="22"/>
  <c r="F113" i="22"/>
  <c r="G112" i="22"/>
  <c r="F112" i="22"/>
  <c r="G111" i="22"/>
  <c r="F111" i="22"/>
  <c r="G110" i="22"/>
  <c r="F110" i="22"/>
  <c r="G109" i="22"/>
  <c r="F109" i="22"/>
  <c r="G107" i="22"/>
  <c r="F107" i="22"/>
  <c r="G106" i="22"/>
  <c r="F106" i="22"/>
  <c r="G105" i="22"/>
  <c r="F105" i="22"/>
  <c r="G104" i="22"/>
  <c r="F104" i="22"/>
  <c r="G103" i="22"/>
  <c r="F103" i="22"/>
  <c r="G102" i="22"/>
  <c r="F102" i="22"/>
  <c r="G101" i="22"/>
  <c r="F101" i="22"/>
  <c r="G100" i="22"/>
  <c r="F100" i="22"/>
  <c r="G99" i="22"/>
  <c r="F99" i="22"/>
  <c r="G98" i="22"/>
  <c r="F98" i="22"/>
  <c r="G97" i="22"/>
  <c r="F97" i="22"/>
  <c r="G96" i="22"/>
  <c r="F96" i="22"/>
  <c r="G94" i="22"/>
  <c r="F94" i="22" s="1"/>
  <c r="G93" i="22"/>
  <c r="F93" i="22" s="1"/>
  <c r="G92" i="22"/>
  <c r="F92" i="22" s="1"/>
  <c r="G91" i="22"/>
  <c r="F91" i="22" s="1"/>
  <c r="G90" i="22"/>
  <c r="F90" i="22" s="1"/>
  <c r="G89" i="22"/>
  <c r="F89" i="22" s="1"/>
  <c r="G88" i="22"/>
  <c r="F88" i="22" s="1"/>
  <c r="G87" i="22"/>
  <c r="F87" i="22" s="1"/>
  <c r="G86" i="22"/>
  <c r="F86" i="22" s="1"/>
  <c r="G85" i="22"/>
  <c r="F85" i="22" s="1"/>
  <c r="G84" i="22"/>
  <c r="F84" i="22" s="1"/>
  <c r="G83" i="22"/>
  <c r="F83" i="22" s="1"/>
  <c r="G81" i="22"/>
  <c r="F81" i="22"/>
  <c r="G80" i="22"/>
  <c r="F80" i="22"/>
  <c r="G79" i="22"/>
  <c r="F79" i="22"/>
  <c r="G78" i="22"/>
  <c r="F78" i="22"/>
  <c r="G77" i="22"/>
  <c r="F77" i="22"/>
  <c r="G76" i="22"/>
  <c r="F76" i="22"/>
  <c r="G75" i="22"/>
  <c r="F75" i="22"/>
  <c r="G74" i="22"/>
  <c r="F74" i="22"/>
  <c r="G73" i="22"/>
  <c r="F73" i="22"/>
  <c r="G72" i="22"/>
  <c r="F72" i="22"/>
  <c r="G71" i="22"/>
  <c r="F71" i="22"/>
  <c r="G70" i="22"/>
  <c r="F70" i="22"/>
  <c r="G68" i="22"/>
  <c r="F68" i="22"/>
  <c r="G67" i="22"/>
  <c r="F67" i="22"/>
  <c r="G66" i="22"/>
  <c r="F66" i="22"/>
  <c r="G65" i="22"/>
  <c r="F65" i="22"/>
  <c r="G64" i="22"/>
  <c r="F64" i="22"/>
  <c r="G63" i="22"/>
  <c r="F63" i="22"/>
  <c r="G62" i="22"/>
  <c r="F62" i="22"/>
  <c r="G61" i="22"/>
  <c r="F61" i="22"/>
  <c r="G60" i="22"/>
  <c r="F60" i="22"/>
  <c r="G59" i="22"/>
  <c r="F59" i="22"/>
  <c r="G58" i="22"/>
  <c r="F58" i="22"/>
  <c r="G57" i="22"/>
  <c r="F57" i="22"/>
  <c r="G55" i="22"/>
  <c r="F55" i="22"/>
  <c r="G54" i="22"/>
  <c r="F54" i="22"/>
  <c r="G53" i="22"/>
  <c r="F53" i="22"/>
  <c r="G52" i="22"/>
  <c r="F52" i="22"/>
  <c r="G51" i="22"/>
  <c r="F51" i="22"/>
  <c r="G50" i="22"/>
  <c r="F50" i="22"/>
  <c r="G49" i="22"/>
  <c r="F49" i="22"/>
  <c r="G48" i="22"/>
  <c r="F48" i="22"/>
  <c r="G47" i="22"/>
  <c r="F47" i="22"/>
  <c r="G46" i="22"/>
  <c r="F46" i="22"/>
  <c r="G45" i="22"/>
  <c r="F45" i="22"/>
  <c r="G44" i="22"/>
  <c r="F44" i="22"/>
  <c r="G42" i="22"/>
  <c r="F42" i="22" s="1"/>
  <c r="G41" i="22"/>
  <c r="F41" i="22" s="1"/>
  <c r="G40" i="22"/>
  <c r="F40" i="22" s="1"/>
  <c r="G39" i="22"/>
  <c r="F39" i="22" s="1"/>
  <c r="G38" i="22"/>
  <c r="F38" i="22" s="1"/>
  <c r="G37" i="22"/>
  <c r="F37" i="22" s="1"/>
  <c r="G36" i="22"/>
  <c r="F36" i="22" s="1"/>
  <c r="G35" i="22"/>
  <c r="F35" i="22" s="1"/>
  <c r="G34" i="22"/>
  <c r="F34" i="22" s="1"/>
  <c r="G33" i="22"/>
  <c r="F33" i="22" s="1"/>
  <c r="G32" i="22"/>
  <c r="F32" i="22" s="1"/>
  <c r="G31" i="22"/>
  <c r="F31" i="22" s="1"/>
  <c r="G29" i="22"/>
  <c r="F29" i="22"/>
  <c r="D29" i="22"/>
  <c r="D42" i="22" s="1"/>
  <c r="C29" i="22"/>
  <c r="G28" i="22"/>
  <c r="F28" i="22"/>
  <c r="D28" i="22"/>
  <c r="D41" i="22" s="1"/>
  <c r="C28" i="22"/>
  <c r="G27" i="22"/>
  <c r="F27" i="22"/>
  <c r="D27" i="22"/>
  <c r="D40" i="22" s="1"/>
  <c r="C27" i="22"/>
  <c r="G26" i="22"/>
  <c r="F26" i="22"/>
  <c r="D26" i="22"/>
  <c r="D39" i="22" s="1"/>
  <c r="C26" i="22"/>
  <c r="G25" i="22"/>
  <c r="F25" i="22"/>
  <c r="D25" i="22"/>
  <c r="D38" i="22" s="1"/>
  <c r="C25" i="22"/>
  <c r="G24" i="22"/>
  <c r="F24" i="22"/>
  <c r="D24" i="22"/>
  <c r="D37" i="22" s="1"/>
  <c r="C24" i="22"/>
  <c r="G23" i="22"/>
  <c r="F23" i="22"/>
  <c r="D23" i="22"/>
  <c r="D36" i="22" s="1"/>
  <c r="C23" i="22"/>
  <c r="G22" i="22"/>
  <c r="F22" i="22"/>
  <c r="D22" i="22"/>
  <c r="D35" i="22" s="1"/>
  <c r="C22" i="22"/>
  <c r="G21" i="22"/>
  <c r="F21" i="22"/>
  <c r="D21" i="22"/>
  <c r="D34" i="22" s="1"/>
  <c r="C21" i="22"/>
  <c r="G20" i="22"/>
  <c r="F20" i="22"/>
  <c r="D20" i="22"/>
  <c r="D33" i="22" s="1"/>
  <c r="C20" i="22"/>
  <c r="G19" i="22"/>
  <c r="F19" i="22"/>
  <c r="D19" i="22"/>
  <c r="D32" i="22" s="1"/>
  <c r="C19" i="22"/>
  <c r="G18" i="22"/>
  <c r="F18" i="22"/>
  <c r="D18" i="22"/>
  <c r="D31" i="22" s="1"/>
  <c r="C18" i="22"/>
  <c r="A17" i="22" s="1"/>
  <c r="G16" i="22"/>
  <c r="F16" i="22" s="1"/>
  <c r="C16" i="22"/>
  <c r="G15" i="22"/>
  <c r="F15" i="22"/>
  <c r="C15" i="22"/>
  <c r="G14" i="22"/>
  <c r="F14" i="22" s="1"/>
  <c r="C14" i="22"/>
  <c r="G13" i="22"/>
  <c r="F13" i="22"/>
  <c r="C13" i="22"/>
  <c r="G12" i="22"/>
  <c r="F12" i="22"/>
  <c r="C12" i="22"/>
  <c r="G11" i="22"/>
  <c r="F11" i="22"/>
  <c r="C11" i="22"/>
  <c r="G10" i="22"/>
  <c r="F10" i="22" s="1"/>
  <c r="C10" i="22"/>
  <c r="G9" i="22"/>
  <c r="F9" i="22"/>
  <c r="C9" i="22"/>
  <c r="G8" i="22"/>
  <c r="F8" i="22" s="1"/>
  <c r="C8" i="22"/>
  <c r="G7" i="22"/>
  <c r="F7" i="22"/>
  <c r="C7" i="22"/>
  <c r="G6" i="22"/>
  <c r="F6" i="22" s="1"/>
  <c r="C6" i="22"/>
  <c r="G5" i="22"/>
  <c r="F5" i="22"/>
  <c r="C5" i="22"/>
  <c r="A4" i="22"/>
  <c r="K159" i="21"/>
  <c r="G159" i="21"/>
  <c r="F159" i="21"/>
  <c r="C159" i="21"/>
  <c r="K158" i="21"/>
  <c r="G158" i="21"/>
  <c r="F158" i="21"/>
  <c r="C158" i="21"/>
  <c r="K157" i="21"/>
  <c r="G157" i="21"/>
  <c r="F157" i="21"/>
  <c r="C157" i="21"/>
  <c r="K156" i="21"/>
  <c r="G156" i="21"/>
  <c r="F156" i="21"/>
  <c r="C156" i="21"/>
  <c r="K155" i="21"/>
  <c r="G155" i="21"/>
  <c r="F155" i="21"/>
  <c r="C155" i="21"/>
  <c r="K154" i="21"/>
  <c r="G154" i="21"/>
  <c r="F154" i="21"/>
  <c r="C154" i="21"/>
  <c r="K153" i="21"/>
  <c r="G153" i="21"/>
  <c r="F153" i="21"/>
  <c r="C153" i="21"/>
  <c r="K152" i="21"/>
  <c r="G152" i="21"/>
  <c r="F152" i="21"/>
  <c r="C152" i="21"/>
  <c r="K151" i="21"/>
  <c r="G151" i="21"/>
  <c r="F151" i="21"/>
  <c r="C151" i="21"/>
  <c r="K150" i="21"/>
  <c r="G150" i="21"/>
  <c r="F150" i="21"/>
  <c r="C150" i="21"/>
  <c r="K149" i="21"/>
  <c r="G149" i="21"/>
  <c r="F149" i="21"/>
  <c r="C149" i="21"/>
  <c r="K148" i="21"/>
  <c r="G148" i="21"/>
  <c r="F148" i="21"/>
  <c r="C148" i="21"/>
  <c r="G146" i="21"/>
  <c r="F146" i="21" s="1"/>
  <c r="G145" i="21"/>
  <c r="F145" i="21" s="1"/>
  <c r="G144" i="21"/>
  <c r="F144" i="21" s="1"/>
  <c r="G143" i="21"/>
  <c r="F143" i="21" s="1"/>
  <c r="G142" i="21"/>
  <c r="F142" i="21" s="1"/>
  <c r="G141" i="21"/>
  <c r="F141" i="21" s="1"/>
  <c r="G140" i="21"/>
  <c r="F140" i="21" s="1"/>
  <c r="G139" i="21"/>
  <c r="F139" i="21" s="1"/>
  <c r="G138" i="21"/>
  <c r="F138" i="21" s="1"/>
  <c r="G137" i="21"/>
  <c r="F137" i="21" s="1"/>
  <c r="G136" i="21"/>
  <c r="F136" i="21" s="1"/>
  <c r="G135" i="21"/>
  <c r="F135" i="21" s="1"/>
  <c r="G133" i="21"/>
  <c r="F133" i="21"/>
  <c r="G132" i="21"/>
  <c r="F132" i="21"/>
  <c r="G131" i="21"/>
  <c r="F131" i="21"/>
  <c r="G130" i="21"/>
  <c r="F130" i="21"/>
  <c r="G129" i="21"/>
  <c r="F129" i="21"/>
  <c r="G128" i="21"/>
  <c r="F128" i="21"/>
  <c r="G127" i="21"/>
  <c r="F127" i="21"/>
  <c r="G126" i="21"/>
  <c r="F126" i="21"/>
  <c r="G125" i="21"/>
  <c r="F125" i="21"/>
  <c r="G124" i="21"/>
  <c r="F124" i="21"/>
  <c r="G123" i="21"/>
  <c r="F123" i="21"/>
  <c r="G122" i="21"/>
  <c r="F122" i="21"/>
  <c r="G120" i="21"/>
  <c r="F120" i="21" s="1"/>
  <c r="G119" i="21"/>
  <c r="F119" i="21" s="1"/>
  <c r="G118" i="21"/>
  <c r="F118" i="21" s="1"/>
  <c r="G117" i="21"/>
  <c r="F117" i="21" s="1"/>
  <c r="G116" i="21"/>
  <c r="F116" i="21" s="1"/>
  <c r="G115" i="21"/>
  <c r="F115" i="21" s="1"/>
  <c r="G114" i="21"/>
  <c r="F114" i="21" s="1"/>
  <c r="G113" i="21"/>
  <c r="F113" i="21" s="1"/>
  <c r="G112" i="21"/>
  <c r="F112" i="21" s="1"/>
  <c r="G111" i="21"/>
  <c r="F111" i="21" s="1"/>
  <c r="G110" i="21"/>
  <c r="F110" i="21" s="1"/>
  <c r="G109" i="21"/>
  <c r="F109" i="21" s="1"/>
  <c r="G107" i="21"/>
  <c r="F107" i="21"/>
  <c r="G106" i="21"/>
  <c r="F106" i="21"/>
  <c r="G105" i="21"/>
  <c r="F105" i="21"/>
  <c r="G104" i="21"/>
  <c r="F104" i="21"/>
  <c r="G103" i="21"/>
  <c r="F103" i="21"/>
  <c r="G102" i="21"/>
  <c r="F102" i="21"/>
  <c r="G101" i="21"/>
  <c r="F101" i="21"/>
  <c r="G100" i="21"/>
  <c r="F100" i="21"/>
  <c r="G99" i="21"/>
  <c r="F99" i="21"/>
  <c r="G98" i="21"/>
  <c r="F98" i="21"/>
  <c r="G97" i="21"/>
  <c r="F97" i="21"/>
  <c r="G96" i="21"/>
  <c r="F96" i="21"/>
  <c r="G94" i="21"/>
  <c r="F94" i="21" s="1"/>
  <c r="G93" i="21"/>
  <c r="F93" i="21" s="1"/>
  <c r="G92" i="21"/>
  <c r="F92" i="21" s="1"/>
  <c r="G91" i="21"/>
  <c r="F91" i="21" s="1"/>
  <c r="G90" i="21"/>
  <c r="F90" i="21" s="1"/>
  <c r="G89" i="21"/>
  <c r="F89" i="21" s="1"/>
  <c r="G88" i="21"/>
  <c r="F88" i="21" s="1"/>
  <c r="G87" i="21"/>
  <c r="F87" i="21" s="1"/>
  <c r="G86" i="21"/>
  <c r="F86" i="21" s="1"/>
  <c r="G85" i="21"/>
  <c r="F85" i="21" s="1"/>
  <c r="G84" i="21"/>
  <c r="F84" i="21" s="1"/>
  <c r="G83" i="21"/>
  <c r="F83" i="21" s="1"/>
  <c r="G81" i="21"/>
  <c r="F81" i="21"/>
  <c r="G80" i="21"/>
  <c r="F80" i="21"/>
  <c r="G79" i="21"/>
  <c r="F79" i="21"/>
  <c r="G78" i="21"/>
  <c r="F78" i="21"/>
  <c r="G77" i="21"/>
  <c r="F77" i="21"/>
  <c r="G76" i="21"/>
  <c r="F76" i="21"/>
  <c r="G75" i="21"/>
  <c r="F75" i="21"/>
  <c r="G74" i="21"/>
  <c r="F74" i="21"/>
  <c r="G73" i="21"/>
  <c r="F73" i="21"/>
  <c r="G72" i="21"/>
  <c r="F72" i="21"/>
  <c r="G71" i="21"/>
  <c r="F71" i="21"/>
  <c r="G70" i="21"/>
  <c r="F70" i="21"/>
  <c r="G68" i="21"/>
  <c r="F68" i="21" s="1"/>
  <c r="G67" i="21"/>
  <c r="F67" i="21" s="1"/>
  <c r="G66" i="21"/>
  <c r="F66" i="21" s="1"/>
  <c r="G65" i="21"/>
  <c r="F65" i="21" s="1"/>
  <c r="G64" i="21"/>
  <c r="F64" i="21" s="1"/>
  <c r="G63" i="21"/>
  <c r="F63" i="21" s="1"/>
  <c r="G62" i="21"/>
  <c r="F62" i="21" s="1"/>
  <c r="G61" i="21"/>
  <c r="F61" i="21" s="1"/>
  <c r="G60" i="21"/>
  <c r="F60" i="21" s="1"/>
  <c r="G59" i="21"/>
  <c r="F59" i="21" s="1"/>
  <c r="G58" i="21"/>
  <c r="F58" i="21" s="1"/>
  <c r="G57" i="21"/>
  <c r="F57" i="21" s="1"/>
  <c r="G55" i="21"/>
  <c r="F55" i="21"/>
  <c r="G54" i="21"/>
  <c r="F54" i="21"/>
  <c r="G53" i="21"/>
  <c r="F53" i="21"/>
  <c r="G52" i="21"/>
  <c r="F52" i="21"/>
  <c r="G51" i="21"/>
  <c r="F51" i="21"/>
  <c r="G50" i="21"/>
  <c r="F50" i="21"/>
  <c r="G49" i="21"/>
  <c r="F49" i="21"/>
  <c r="G48" i="21"/>
  <c r="F48" i="21"/>
  <c r="G47" i="21"/>
  <c r="F47" i="21"/>
  <c r="G46" i="21"/>
  <c r="F46" i="21"/>
  <c r="G45" i="21"/>
  <c r="F45" i="21"/>
  <c r="G44" i="21"/>
  <c r="F44" i="21"/>
  <c r="G42" i="21"/>
  <c r="F42" i="21" s="1"/>
  <c r="D42" i="21"/>
  <c r="D55" i="21" s="1"/>
  <c r="G41" i="21"/>
  <c r="F41" i="21" s="1"/>
  <c r="D41" i="21"/>
  <c r="D54" i="21" s="1"/>
  <c r="C54" i="21" s="1"/>
  <c r="G40" i="21"/>
  <c r="F40" i="21" s="1"/>
  <c r="D40" i="21"/>
  <c r="D53" i="21" s="1"/>
  <c r="G39" i="21"/>
  <c r="F39" i="21" s="1"/>
  <c r="D39" i="21"/>
  <c r="D52" i="21" s="1"/>
  <c r="G38" i="21"/>
  <c r="F38" i="21" s="1"/>
  <c r="D38" i="21"/>
  <c r="D51" i="21" s="1"/>
  <c r="G37" i="21"/>
  <c r="F37" i="21" s="1"/>
  <c r="D37" i="21"/>
  <c r="D50" i="21" s="1"/>
  <c r="C50" i="21" s="1"/>
  <c r="G36" i="21"/>
  <c r="F36" i="21" s="1"/>
  <c r="D36" i="21"/>
  <c r="D49" i="21" s="1"/>
  <c r="G35" i="21"/>
  <c r="F35" i="21" s="1"/>
  <c r="D35" i="21"/>
  <c r="D48" i="21" s="1"/>
  <c r="G34" i="21"/>
  <c r="F34" i="21" s="1"/>
  <c r="D34" i="21"/>
  <c r="D47" i="21" s="1"/>
  <c r="G33" i="21"/>
  <c r="F33" i="21" s="1"/>
  <c r="D33" i="21"/>
  <c r="D46" i="21" s="1"/>
  <c r="C46" i="21" s="1"/>
  <c r="G32" i="21"/>
  <c r="F32" i="21" s="1"/>
  <c r="D32" i="21"/>
  <c r="D45" i="21" s="1"/>
  <c r="G31" i="21"/>
  <c r="F31" i="21" s="1"/>
  <c r="D31" i="21"/>
  <c r="D44" i="21" s="1"/>
  <c r="C44" i="21" s="1"/>
  <c r="A43" i="21" s="1"/>
  <c r="G29" i="21"/>
  <c r="F29" i="21"/>
  <c r="D29" i="21"/>
  <c r="C29" i="21"/>
  <c r="G28" i="21"/>
  <c r="F28" i="21"/>
  <c r="D28" i="21"/>
  <c r="C28" i="21"/>
  <c r="G27" i="21"/>
  <c r="F27" i="21"/>
  <c r="D27" i="21"/>
  <c r="C27" i="21"/>
  <c r="G26" i="21"/>
  <c r="F26" i="21"/>
  <c r="D26" i="21"/>
  <c r="C26" i="21"/>
  <c r="G25" i="21"/>
  <c r="F25" i="21"/>
  <c r="D25" i="21"/>
  <c r="C25" i="21"/>
  <c r="G24" i="21"/>
  <c r="F24" i="21"/>
  <c r="D24" i="21"/>
  <c r="C24" i="21"/>
  <c r="G23" i="21"/>
  <c r="F23" i="21"/>
  <c r="D23" i="21"/>
  <c r="C23" i="21"/>
  <c r="G22" i="21"/>
  <c r="F22" i="21"/>
  <c r="D22" i="21"/>
  <c r="C22" i="21"/>
  <c r="G21" i="21"/>
  <c r="F21" i="21"/>
  <c r="D21" i="21"/>
  <c r="C21" i="21"/>
  <c r="G20" i="21"/>
  <c r="F20" i="21"/>
  <c r="D20" i="21"/>
  <c r="C20" i="21"/>
  <c r="G19" i="21"/>
  <c r="F19" i="21"/>
  <c r="D19" i="21"/>
  <c r="C19" i="21"/>
  <c r="G18" i="21"/>
  <c r="F18" i="21"/>
  <c r="D18" i="21"/>
  <c r="C18" i="21"/>
  <c r="A17" i="21" s="1"/>
  <c r="G16" i="21"/>
  <c r="F16" i="21" s="1"/>
  <c r="C16" i="21"/>
  <c r="G15" i="21"/>
  <c r="F15" i="21"/>
  <c r="C15" i="21"/>
  <c r="G14" i="21"/>
  <c r="F14" i="21" s="1"/>
  <c r="C14" i="21"/>
  <c r="G13" i="21"/>
  <c r="F13" i="21"/>
  <c r="C13" i="21"/>
  <c r="G12" i="21"/>
  <c r="F12" i="21" s="1"/>
  <c r="C12" i="21"/>
  <c r="G11" i="21"/>
  <c r="F11" i="21"/>
  <c r="C11" i="21"/>
  <c r="G10" i="21"/>
  <c r="F10" i="21" s="1"/>
  <c r="C10" i="21"/>
  <c r="G9" i="21"/>
  <c r="F9" i="21"/>
  <c r="C9" i="21"/>
  <c r="G8" i="21"/>
  <c r="F8" i="21" s="1"/>
  <c r="C8" i="21"/>
  <c r="G7" i="21"/>
  <c r="F7" i="21"/>
  <c r="C7" i="21"/>
  <c r="G6" i="21"/>
  <c r="F6" i="21" s="1"/>
  <c r="C6" i="21"/>
  <c r="G5" i="21"/>
  <c r="F5" i="21"/>
  <c r="C5" i="21"/>
  <c r="A4" i="21"/>
  <c r="K159" i="20"/>
  <c r="G159" i="20"/>
  <c r="F159" i="20"/>
  <c r="C159" i="20"/>
  <c r="K158" i="20"/>
  <c r="G158" i="20"/>
  <c r="F158" i="20"/>
  <c r="C158" i="20"/>
  <c r="K157" i="20"/>
  <c r="G157" i="20"/>
  <c r="F157" i="20"/>
  <c r="C157" i="20"/>
  <c r="K156" i="20"/>
  <c r="G156" i="20"/>
  <c r="F156" i="20"/>
  <c r="C156" i="20"/>
  <c r="K155" i="20"/>
  <c r="G155" i="20"/>
  <c r="F155" i="20"/>
  <c r="C155" i="20"/>
  <c r="K154" i="20"/>
  <c r="G154" i="20"/>
  <c r="F154" i="20"/>
  <c r="C154" i="20"/>
  <c r="K153" i="20"/>
  <c r="G153" i="20"/>
  <c r="F153" i="20"/>
  <c r="C153" i="20"/>
  <c r="K152" i="20"/>
  <c r="G152" i="20"/>
  <c r="F152" i="20"/>
  <c r="C152" i="20"/>
  <c r="K151" i="20"/>
  <c r="G151" i="20"/>
  <c r="F151" i="20"/>
  <c r="C151" i="20"/>
  <c r="K150" i="20"/>
  <c r="G150" i="20"/>
  <c r="F150" i="20"/>
  <c r="C150" i="20"/>
  <c r="K149" i="20"/>
  <c r="G149" i="20"/>
  <c r="F149" i="20"/>
  <c r="C149" i="20"/>
  <c r="K148" i="20"/>
  <c r="G148" i="20"/>
  <c r="F148" i="20"/>
  <c r="C148" i="20"/>
  <c r="G146" i="20"/>
  <c r="F146" i="20" s="1"/>
  <c r="G145" i="20"/>
  <c r="F145" i="20" s="1"/>
  <c r="G144" i="20"/>
  <c r="F144" i="20" s="1"/>
  <c r="G143" i="20"/>
  <c r="F143" i="20" s="1"/>
  <c r="G142" i="20"/>
  <c r="F142" i="20" s="1"/>
  <c r="G141" i="20"/>
  <c r="F141" i="20" s="1"/>
  <c r="G140" i="20"/>
  <c r="F140" i="20" s="1"/>
  <c r="G139" i="20"/>
  <c r="F139" i="20" s="1"/>
  <c r="G138" i="20"/>
  <c r="F138" i="20" s="1"/>
  <c r="G137" i="20"/>
  <c r="F137" i="20" s="1"/>
  <c r="G136" i="20"/>
  <c r="F136" i="20" s="1"/>
  <c r="G135" i="20"/>
  <c r="F135" i="20" s="1"/>
  <c r="G133" i="20"/>
  <c r="F133" i="20"/>
  <c r="G132" i="20"/>
  <c r="F132" i="20"/>
  <c r="G131" i="20"/>
  <c r="F131" i="20"/>
  <c r="G130" i="20"/>
  <c r="F130" i="20"/>
  <c r="G129" i="20"/>
  <c r="F129" i="20"/>
  <c r="G128" i="20"/>
  <c r="F128" i="20"/>
  <c r="G127" i="20"/>
  <c r="F127" i="20"/>
  <c r="G126" i="20"/>
  <c r="F126" i="20"/>
  <c r="G125" i="20"/>
  <c r="F125" i="20"/>
  <c r="G124" i="20"/>
  <c r="F124" i="20"/>
  <c r="G123" i="20"/>
  <c r="F123" i="20"/>
  <c r="G122" i="20"/>
  <c r="F122" i="20"/>
  <c r="G120" i="20"/>
  <c r="F120" i="20" s="1"/>
  <c r="G119" i="20"/>
  <c r="F119" i="20" s="1"/>
  <c r="G118" i="20"/>
  <c r="F118" i="20" s="1"/>
  <c r="G117" i="20"/>
  <c r="F117" i="20" s="1"/>
  <c r="G116" i="20"/>
  <c r="F116" i="20" s="1"/>
  <c r="G115" i="20"/>
  <c r="F115" i="20" s="1"/>
  <c r="G114" i="20"/>
  <c r="F114" i="20" s="1"/>
  <c r="G113" i="20"/>
  <c r="F113" i="20" s="1"/>
  <c r="G112" i="20"/>
  <c r="F112" i="20" s="1"/>
  <c r="G111" i="20"/>
  <c r="F111" i="20" s="1"/>
  <c r="G110" i="20"/>
  <c r="F110" i="20" s="1"/>
  <c r="G109" i="20"/>
  <c r="F109" i="20" s="1"/>
  <c r="G107" i="20"/>
  <c r="F107" i="20"/>
  <c r="G106" i="20"/>
  <c r="F106" i="20"/>
  <c r="G105" i="20"/>
  <c r="F105" i="20"/>
  <c r="G104" i="20"/>
  <c r="F104" i="20"/>
  <c r="G103" i="20"/>
  <c r="F103" i="20"/>
  <c r="G102" i="20"/>
  <c r="F102" i="20"/>
  <c r="G101" i="20"/>
  <c r="F101" i="20"/>
  <c r="G100" i="20"/>
  <c r="F100" i="20"/>
  <c r="G99" i="20"/>
  <c r="F99" i="20"/>
  <c r="G98" i="20"/>
  <c r="F98" i="20"/>
  <c r="G97" i="20"/>
  <c r="F97" i="20"/>
  <c r="G96" i="20"/>
  <c r="F96" i="20"/>
  <c r="G94" i="20"/>
  <c r="F94" i="20" s="1"/>
  <c r="G93" i="20"/>
  <c r="F93" i="20" s="1"/>
  <c r="G92" i="20"/>
  <c r="F92" i="20" s="1"/>
  <c r="G91" i="20"/>
  <c r="F91" i="20" s="1"/>
  <c r="G90" i="20"/>
  <c r="F90" i="20" s="1"/>
  <c r="G89" i="20"/>
  <c r="F89" i="20" s="1"/>
  <c r="G88" i="20"/>
  <c r="F88" i="20" s="1"/>
  <c r="G87" i="20"/>
  <c r="F87" i="20" s="1"/>
  <c r="G86" i="20"/>
  <c r="F86" i="20" s="1"/>
  <c r="G85" i="20"/>
  <c r="F85" i="20" s="1"/>
  <c r="G84" i="20"/>
  <c r="F84" i="20" s="1"/>
  <c r="G83" i="20"/>
  <c r="F83" i="20" s="1"/>
  <c r="G81" i="20"/>
  <c r="F81" i="20"/>
  <c r="G80" i="20"/>
  <c r="F80" i="20"/>
  <c r="G79" i="20"/>
  <c r="F79" i="20"/>
  <c r="G78" i="20"/>
  <c r="F78" i="20"/>
  <c r="G77" i="20"/>
  <c r="F77" i="20"/>
  <c r="G76" i="20"/>
  <c r="F76" i="20"/>
  <c r="G75" i="20"/>
  <c r="F75" i="20"/>
  <c r="G74" i="20"/>
  <c r="F74" i="20"/>
  <c r="G73" i="20"/>
  <c r="F73" i="20"/>
  <c r="G72" i="20"/>
  <c r="F72" i="20"/>
  <c r="G71" i="20"/>
  <c r="F71" i="20"/>
  <c r="G70" i="20"/>
  <c r="F70" i="20"/>
  <c r="G68" i="20"/>
  <c r="F68" i="20" s="1"/>
  <c r="G67" i="20"/>
  <c r="F67" i="20" s="1"/>
  <c r="G66" i="20"/>
  <c r="F66" i="20" s="1"/>
  <c r="G65" i="20"/>
  <c r="F65" i="20" s="1"/>
  <c r="G64" i="20"/>
  <c r="F64" i="20" s="1"/>
  <c r="G63" i="20"/>
  <c r="F63" i="20" s="1"/>
  <c r="G62" i="20"/>
  <c r="F62" i="20" s="1"/>
  <c r="G61" i="20"/>
  <c r="F61" i="20" s="1"/>
  <c r="G60" i="20"/>
  <c r="F60" i="20" s="1"/>
  <c r="G59" i="20"/>
  <c r="F59" i="20" s="1"/>
  <c r="G58" i="20"/>
  <c r="F58" i="20" s="1"/>
  <c r="G57" i="20"/>
  <c r="F57" i="20" s="1"/>
  <c r="G55" i="20"/>
  <c r="F55" i="20"/>
  <c r="G54" i="20"/>
  <c r="F54" i="20"/>
  <c r="G53" i="20"/>
  <c r="F53" i="20"/>
  <c r="G52" i="20"/>
  <c r="F52" i="20"/>
  <c r="G51" i="20"/>
  <c r="F51" i="20"/>
  <c r="G50" i="20"/>
  <c r="F50" i="20"/>
  <c r="G49" i="20"/>
  <c r="F49" i="20"/>
  <c r="G48" i="20"/>
  <c r="F48" i="20"/>
  <c r="G47" i="20"/>
  <c r="F47" i="20"/>
  <c r="G46" i="20"/>
  <c r="F46" i="20"/>
  <c r="G45" i="20"/>
  <c r="F45" i="20"/>
  <c r="G44" i="20"/>
  <c r="F44" i="20"/>
  <c r="G42" i="20"/>
  <c r="F42" i="20" s="1"/>
  <c r="D42" i="20"/>
  <c r="D55" i="20" s="1"/>
  <c r="G41" i="20"/>
  <c r="F41" i="20" s="1"/>
  <c r="D41" i="20"/>
  <c r="D54" i="20" s="1"/>
  <c r="C54" i="20" s="1"/>
  <c r="G40" i="20"/>
  <c r="F40" i="20" s="1"/>
  <c r="D40" i="20"/>
  <c r="D53" i="20" s="1"/>
  <c r="G39" i="20"/>
  <c r="F39" i="20" s="1"/>
  <c r="D39" i="20"/>
  <c r="D52" i="20" s="1"/>
  <c r="G38" i="20"/>
  <c r="F38" i="20" s="1"/>
  <c r="D38" i="20"/>
  <c r="D51" i="20" s="1"/>
  <c r="G37" i="20"/>
  <c r="F37" i="20" s="1"/>
  <c r="D37" i="20"/>
  <c r="D50" i="20" s="1"/>
  <c r="C50" i="20" s="1"/>
  <c r="G36" i="20"/>
  <c r="F36" i="20" s="1"/>
  <c r="D36" i="20"/>
  <c r="D49" i="20" s="1"/>
  <c r="G35" i="20"/>
  <c r="F35" i="20" s="1"/>
  <c r="D35" i="20"/>
  <c r="D48" i="20" s="1"/>
  <c r="G34" i="20"/>
  <c r="F34" i="20" s="1"/>
  <c r="D34" i="20"/>
  <c r="D47" i="20" s="1"/>
  <c r="G33" i="20"/>
  <c r="F33" i="20" s="1"/>
  <c r="D33" i="20"/>
  <c r="D46" i="20" s="1"/>
  <c r="C46" i="20" s="1"/>
  <c r="G32" i="20"/>
  <c r="F32" i="20" s="1"/>
  <c r="D32" i="20"/>
  <c r="D45" i="20" s="1"/>
  <c r="G31" i="20"/>
  <c r="F31" i="20" s="1"/>
  <c r="D31" i="20"/>
  <c r="D44" i="20" s="1"/>
  <c r="C44" i="20" s="1"/>
  <c r="A43" i="20" s="1"/>
  <c r="G29" i="20"/>
  <c r="F29" i="20"/>
  <c r="D29" i="20"/>
  <c r="C29" i="20"/>
  <c r="G28" i="20"/>
  <c r="F28" i="20"/>
  <c r="D28" i="20"/>
  <c r="C28" i="20"/>
  <c r="G27" i="20"/>
  <c r="F27" i="20"/>
  <c r="D27" i="20"/>
  <c r="C27" i="20"/>
  <c r="G26" i="20"/>
  <c r="F26" i="20"/>
  <c r="D26" i="20"/>
  <c r="C26" i="20"/>
  <c r="G25" i="20"/>
  <c r="F25" i="20"/>
  <c r="D25" i="20"/>
  <c r="C25" i="20"/>
  <c r="G24" i="20"/>
  <c r="F24" i="20"/>
  <c r="D24" i="20"/>
  <c r="C24" i="20"/>
  <c r="G23" i="20"/>
  <c r="F23" i="20"/>
  <c r="D23" i="20"/>
  <c r="C23" i="20"/>
  <c r="G22" i="20"/>
  <c r="F22" i="20"/>
  <c r="D22" i="20"/>
  <c r="C22" i="20"/>
  <c r="G21" i="20"/>
  <c r="F21" i="20"/>
  <c r="D21" i="20"/>
  <c r="C21" i="20"/>
  <c r="G20" i="20"/>
  <c r="F20" i="20"/>
  <c r="D20" i="20"/>
  <c r="C20" i="20"/>
  <c r="G19" i="20"/>
  <c r="F19" i="20"/>
  <c r="D19" i="20"/>
  <c r="C19" i="20"/>
  <c r="G18" i="20"/>
  <c r="F18" i="20"/>
  <c r="D18" i="20"/>
  <c r="C18" i="20"/>
  <c r="A17" i="20" s="1"/>
  <c r="G16" i="20"/>
  <c r="F16" i="20" s="1"/>
  <c r="C16" i="20"/>
  <c r="G15" i="20"/>
  <c r="F15" i="20"/>
  <c r="C15" i="20"/>
  <c r="G14" i="20"/>
  <c r="F14" i="20" s="1"/>
  <c r="C14" i="20"/>
  <c r="G13" i="20"/>
  <c r="F13" i="20"/>
  <c r="C13" i="20"/>
  <c r="G12" i="20"/>
  <c r="F12" i="20" s="1"/>
  <c r="C12" i="20"/>
  <c r="G11" i="20"/>
  <c r="F11" i="20"/>
  <c r="C11" i="20"/>
  <c r="G10" i="20"/>
  <c r="F10" i="20" s="1"/>
  <c r="C10" i="20"/>
  <c r="G9" i="20"/>
  <c r="F9" i="20"/>
  <c r="C9" i="20"/>
  <c r="G8" i="20"/>
  <c r="F8" i="20" s="1"/>
  <c r="C8" i="20"/>
  <c r="G7" i="20"/>
  <c r="F7" i="20"/>
  <c r="C7" i="20"/>
  <c r="G6" i="20"/>
  <c r="F6" i="20" s="1"/>
  <c r="C6" i="20"/>
  <c r="G5" i="20"/>
  <c r="F5" i="20"/>
  <c r="C5" i="20"/>
  <c r="A4" i="20"/>
  <c r="K159" i="19"/>
  <c r="G159" i="19"/>
  <c r="F159" i="19"/>
  <c r="C159" i="19"/>
  <c r="K158" i="19"/>
  <c r="G158" i="19"/>
  <c r="F158" i="19"/>
  <c r="C158" i="19"/>
  <c r="K157" i="19"/>
  <c r="G157" i="19"/>
  <c r="F157" i="19"/>
  <c r="C157" i="19"/>
  <c r="K156" i="19"/>
  <c r="G156" i="19"/>
  <c r="F156" i="19"/>
  <c r="C156" i="19"/>
  <c r="K155" i="19"/>
  <c r="G155" i="19"/>
  <c r="F155" i="19"/>
  <c r="C155" i="19"/>
  <c r="K154" i="19"/>
  <c r="G154" i="19"/>
  <c r="F154" i="19"/>
  <c r="C154" i="19"/>
  <c r="K153" i="19"/>
  <c r="G153" i="19"/>
  <c r="F153" i="19"/>
  <c r="C153" i="19"/>
  <c r="K152" i="19"/>
  <c r="G152" i="19"/>
  <c r="F152" i="19"/>
  <c r="C152" i="19"/>
  <c r="K151" i="19"/>
  <c r="G151" i="19"/>
  <c r="F151" i="19"/>
  <c r="C151" i="19"/>
  <c r="K150" i="19"/>
  <c r="G150" i="19"/>
  <c r="F150" i="19"/>
  <c r="C150" i="19"/>
  <c r="K149" i="19"/>
  <c r="G149" i="19"/>
  <c r="F149" i="19"/>
  <c r="C149" i="19"/>
  <c r="K148" i="19"/>
  <c r="G148" i="19"/>
  <c r="F148" i="19"/>
  <c r="C148" i="19"/>
  <c r="G146" i="19"/>
  <c r="F146" i="19" s="1"/>
  <c r="G145" i="19"/>
  <c r="F145" i="19" s="1"/>
  <c r="G144" i="19"/>
  <c r="F144" i="19" s="1"/>
  <c r="G143" i="19"/>
  <c r="F143" i="19" s="1"/>
  <c r="G142" i="19"/>
  <c r="F142" i="19" s="1"/>
  <c r="G141" i="19"/>
  <c r="F141" i="19" s="1"/>
  <c r="G140" i="19"/>
  <c r="F140" i="19" s="1"/>
  <c r="G139" i="19"/>
  <c r="F139" i="19" s="1"/>
  <c r="G138" i="19"/>
  <c r="F138" i="19" s="1"/>
  <c r="G137" i="19"/>
  <c r="F137" i="19" s="1"/>
  <c r="G136" i="19"/>
  <c r="F136" i="19" s="1"/>
  <c r="G135" i="19"/>
  <c r="F135" i="19" s="1"/>
  <c r="G133" i="19"/>
  <c r="F133" i="19"/>
  <c r="G132" i="19"/>
  <c r="F132" i="19"/>
  <c r="G131" i="19"/>
  <c r="F131" i="19"/>
  <c r="G130" i="19"/>
  <c r="F130" i="19"/>
  <c r="G129" i="19"/>
  <c r="F129" i="19"/>
  <c r="G128" i="19"/>
  <c r="F128" i="19"/>
  <c r="G127" i="19"/>
  <c r="F127" i="19"/>
  <c r="G126" i="19"/>
  <c r="F126" i="19"/>
  <c r="G125" i="19"/>
  <c r="F125" i="19"/>
  <c r="G124" i="19"/>
  <c r="F124" i="19"/>
  <c r="G123" i="19"/>
  <c r="F123" i="19"/>
  <c r="G122" i="19"/>
  <c r="F122" i="19"/>
  <c r="G120" i="19"/>
  <c r="F120" i="19" s="1"/>
  <c r="G119" i="19"/>
  <c r="F119" i="19" s="1"/>
  <c r="G118" i="19"/>
  <c r="F118" i="19" s="1"/>
  <c r="G117" i="19"/>
  <c r="F117" i="19" s="1"/>
  <c r="G116" i="19"/>
  <c r="F116" i="19" s="1"/>
  <c r="G115" i="19"/>
  <c r="F115" i="19" s="1"/>
  <c r="G114" i="19"/>
  <c r="F114" i="19" s="1"/>
  <c r="G113" i="19"/>
  <c r="F113" i="19" s="1"/>
  <c r="G112" i="19"/>
  <c r="F112" i="19" s="1"/>
  <c r="G111" i="19"/>
  <c r="F111" i="19" s="1"/>
  <c r="G110" i="19"/>
  <c r="F110" i="19" s="1"/>
  <c r="G109" i="19"/>
  <c r="F109" i="19" s="1"/>
  <c r="G107" i="19"/>
  <c r="F107" i="19"/>
  <c r="G106" i="19"/>
  <c r="F106" i="19"/>
  <c r="G105" i="19"/>
  <c r="F105" i="19"/>
  <c r="G104" i="19"/>
  <c r="F104" i="19"/>
  <c r="G103" i="19"/>
  <c r="F103" i="19"/>
  <c r="G102" i="19"/>
  <c r="F102" i="19"/>
  <c r="G101" i="19"/>
  <c r="F101" i="19"/>
  <c r="G100" i="19"/>
  <c r="F100" i="19"/>
  <c r="G99" i="19"/>
  <c r="F99" i="19"/>
  <c r="G98" i="19"/>
  <c r="F98" i="19"/>
  <c r="G97" i="19"/>
  <c r="F97" i="19"/>
  <c r="G96" i="19"/>
  <c r="F96" i="19"/>
  <c r="G94" i="19"/>
  <c r="F94" i="19" s="1"/>
  <c r="G93" i="19"/>
  <c r="F93" i="19" s="1"/>
  <c r="G92" i="19"/>
  <c r="F92" i="19" s="1"/>
  <c r="G91" i="19"/>
  <c r="F91" i="19" s="1"/>
  <c r="G90" i="19"/>
  <c r="F90" i="19" s="1"/>
  <c r="G89" i="19"/>
  <c r="F89" i="19" s="1"/>
  <c r="G88" i="19"/>
  <c r="F88" i="19" s="1"/>
  <c r="G87" i="19"/>
  <c r="F87" i="19" s="1"/>
  <c r="G86" i="19"/>
  <c r="F86" i="19" s="1"/>
  <c r="G85" i="19"/>
  <c r="F85" i="19" s="1"/>
  <c r="G84" i="19"/>
  <c r="F84" i="19" s="1"/>
  <c r="G83" i="19"/>
  <c r="F83" i="19" s="1"/>
  <c r="G81" i="19"/>
  <c r="F81" i="19"/>
  <c r="G80" i="19"/>
  <c r="F80" i="19"/>
  <c r="G79" i="19"/>
  <c r="F79" i="19"/>
  <c r="G78" i="19"/>
  <c r="F78" i="19"/>
  <c r="G77" i="19"/>
  <c r="F77" i="19"/>
  <c r="G76" i="19"/>
  <c r="F76" i="19"/>
  <c r="G75" i="19"/>
  <c r="F75" i="19"/>
  <c r="G74" i="19"/>
  <c r="F74" i="19"/>
  <c r="G73" i="19"/>
  <c r="F73" i="19"/>
  <c r="G72" i="19"/>
  <c r="F72" i="19"/>
  <c r="G71" i="19"/>
  <c r="F71" i="19"/>
  <c r="G70" i="19"/>
  <c r="F70" i="19"/>
  <c r="G68" i="19"/>
  <c r="F68" i="19" s="1"/>
  <c r="G67" i="19"/>
  <c r="F67" i="19" s="1"/>
  <c r="G66" i="19"/>
  <c r="F66" i="19" s="1"/>
  <c r="G65" i="19"/>
  <c r="F65" i="19" s="1"/>
  <c r="G64" i="19"/>
  <c r="F64" i="19" s="1"/>
  <c r="G63" i="19"/>
  <c r="F63" i="19" s="1"/>
  <c r="G62" i="19"/>
  <c r="F62" i="19" s="1"/>
  <c r="G61" i="19"/>
  <c r="F61" i="19" s="1"/>
  <c r="G60" i="19"/>
  <c r="F60" i="19" s="1"/>
  <c r="G59" i="19"/>
  <c r="F59" i="19" s="1"/>
  <c r="G58" i="19"/>
  <c r="F58" i="19" s="1"/>
  <c r="G57" i="19"/>
  <c r="F57" i="19" s="1"/>
  <c r="G55" i="19"/>
  <c r="F55" i="19"/>
  <c r="G54" i="19"/>
  <c r="F54" i="19"/>
  <c r="G53" i="19"/>
  <c r="F53" i="19"/>
  <c r="G52" i="19"/>
  <c r="F52" i="19"/>
  <c r="G51" i="19"/>
  <c r="F51" i="19"/>
  <c r="G50" i="19"/>
  <c r="F50" i="19"/>
  <c r="G49" i="19"/>
  <c r="F49" i="19"/>
  <c r="G48" i="19"/>
  <c r="F48" i="19"/>
  <c r="G47" i="19"/>
  <c r="F47" i="19"/>
  <c r="G46" i="19"/>
  <c r="F46" i="19"/>
  <c r="G45" i="19"/>
  <c r="F45" i="19"/>
  <c r="G44" i="19"/>
  <c r="F44" i="19"/>
  <c r="G42" i="19"/>
  <c r="F42" i="19" s="1"/>
  <c r="D42" i="19"/>
  <c r="G41" i="19"/>
  <c r="F41" i="19" s="1"/>
  <c r="D41" i="19"/>
  <c r="G40" i="19"/>
  <c r="F40" i="19" s="1"/>
  <c r="D40" i="19"/>
  <c r="G39" i="19"/>
  <c r="F39" i="19" s="1"/>
  <c r="D39" i="19"/>
  <c r="G38" i="19"/>
  <c r="F38" i="19" s="1"/>
  <c r="D38" i="19"/>
  <c r="G37" i="19"/>
  <c r="F37" i="19" s="1"/>
  <c r="D37" i="19"/>
  <c r="G36" i="19"/>
  <c r="F36" i="19" s="1"/>
  <c r="D36" i="19"/>
  <c r="G35" i="19"/>
  <c r="F35" i="19" s="1"/>
  <c r="D35" i="19"/>
  <c r="G34" i="19"/>
  <c r="F34" i="19" s="1"/>
  <c r="D34" i="19"/>
  <c r="G33" i="19"/>
  <c r="F33" i="19" s="1"/>
  <c r="D33" i="19"/>
  <c r="G32" i="19"/>
  <c r="F32" i="19" s="1"/>
  <c r="D32" i="19"/>
  <c r="G31" i="19"/>
  <c r="F31" i="19" s="1"/>
  <c r="D31" i="19"/>
  <c r="G29" i="19"/>
  <c r="F29" i="19"/>
  <c r="D29" i="19"/>
  <c r="C29" i="19"/>
  <c r="G28" i="19"/>
  <c r="F28" i="19"/>
  <c r="D28" i="19"/>
  <c r="C28" i="19"/>
  <c r="G27" i="19"/>
  <c r="F27" i="19"/>
  <c r="D27" i="19"/>
  <c r="C27" i="19"/>
  <c r="G26" i="19"/>
  <c r="F26" i="19"/>
  <c r="D26" i="19"/>
  <c r="C26" i="19"/>
  <c r="G25" i="19"/>
  <c r="F25" i="19"/>
  <c r="D25" i="19"/>
  <c r="C25" i="19"/>
  <c r="G24" i="19"/>
  <c r="F24" i="19"/>
  <c r="D24" i="19"/>
  <c r="C24" i="19"/>
  <c r="G23" i="19"/>
  <c r="F23" i="19"/>
  <c r="D23" i="19"/>
  <c r="C23" i="19"/>
  <c r="G22" i="19"/>
  <c r="F22" i="19"/>
  <c r="D22" i="19"/>
  <c r="C22" i="19"/>
  <c r="G21" i="19"/>
  <c r="F21" i="19"/>
  <c r="D21" i="19"/>
  <c r="C21" i="19"/>
  <c r="G20" i="19"/>
  <c r="F20" i="19"/>
  <c r="D20" i="19"/>
  <c r="C20" i="19"/>
  <c r="G19" i="19"/>
  <c r="F19" i="19"/>
  <c r="D19" i="19"/>
  <c r="C19" i="19"/>
  <c r="G18" i="19"/>
  <c r="F18" i="19"/>
  <c r="D18" i="19"/>
  <c r="C18" i="19"/>
  <c r="A17" i="19" s="1"/>
  <c r="G16" i="19"/>
  <c r="F16" i="19" s="1"/>
  <c r="C16" i="19"/>
  <c r="G15" i="19"/>
  <c r="F15" i="19"/>
  <c r="C15" i="19"/>
  <c r="G14" i="19"/>
  <c r="F14" i="19" s="1"/>
  <c r="C14" i="19"/>
  <c r="G13" i="19"/>
  <c r="F13" i="19"/>
  <c r="C13" i="19"/>
  <c r="G12" i="19"/>
  <c r="F12" i="19" s="1"/>
  <c r="C12" i="19"/>
  <c r="G11" i="19"/>
  <c r="F11" i="19"/>
  <c r="C11" i="19"/>
  <c r="G10" i="19"/>
  <c r="F10" i="19" s="1"/>
  <c r="C10" i="19"/>
  <c r="G9" i="19"/>
  <c r="F9" i="19"/>
  <c r="C9" i="19"/>
  <c r="G8" i="19"/>
  <c r="F8" i="19" s="1"/>
  <c r="C8" i="19"/>
  <c r="G7" i="19"/>
  <c r="F7" i="19"/>
  <c r="C7" i="19"/>
  <c r="G6" i="19"/>
  <c r="F6" i="19" s="1"/>
  <c r="C6" i="19"/>
  <c r="G5" i="19"/>
  <c r="F5" i="19"/>
  <c r="C5" i="19"/>
  <c r="A4" i="19"/>
  <c r="K159" i="18"/>
  <c r="G159" i="18"/>
  <c r="F159" i="18"/>
  <c r="C159" i="18"/>
  <c r="K158" i="18"/>
  <c r="G158" i="18"/>
  <c r="F158" i="18"/>
  <c r="C158" i="18"/>
  <c r="K157" i="18"/>
  <c r="G157" i="18"/>
  <c r="F157" i="18"/>
  <c r="C157" i="18"/>
  <c r="K156" i="18"/>
  <c r="G156" i="18"/>
  <c r="F156" i="18"/>
  <c r="C156" i="18"/>
  <c r="K155" i="18"/>
  <c r="G155" i="18"/>
  <c r="F155" i="18"/>
  <c r="C155" i="18"/>
  <c r="K154" i="18"/>
  <c r="G154" i="18"/>
  <c r="F154" i="18"/>
  <c r="C154" i="18"/>
  <c r="K153" i="18"/>
  <c r="G153" i="18"/>
  <c r="F153" i="18"/>
  <c r="C153" i="18"/>
  <c r="K152" i="18"/>
  <c r="G152" i="18"/>
  <c r="F152" i="18"/>
  <c r="C152" i="18"/>
  <c r="K151" i="18"/>
  <c r="G151" i="18"/>
  <c r="F151" i="18"/>
  <c r="C151" i="18"/>
  <c r="K150" i="18"/>
  <c r="G150" i="18"/>
  <c r="F150" i="18"/>
  <c r="C150" i="18"/>
  <c r="K149" i="18"/>
  <c r="G149" i="18"/>
  <c r="F149" i="18"/>
  <c r="C149" i="18"/>
  <c r="K148" i="18"/>
  <c r="G148" i="18"/>
  <c r="F148" i="18"/>
  <c r="C148" i="18"/>
  <c r="G146" i="18"/>
  <c r="F146" i="18" s="1"/>
  <c r="G145" i="18"/>
  <c r="F145" i="18" s="1"/>
  <c r="G144" i="18"/>
  <c r="F144" i="18" s="1"/>
  <c r="G143" i="18"/>
  <c r="F143" i="18" s="1"/>
  <c r="G142" i="18"/>
  <c r="F142" i="18" s="1"/>
  <c r="G141" i="18"/>
  <c r="F141" i="18" s="1"/>
  <c r="G140" i="18"/>
  <c r="F140" i="18" s="1"/>
  <c r="G139" i="18"/>
  <c r="F139" i="18" s="1"/>
  <c r="G138" i="18"/>
  <c r="F138" i="18" s="1"/>
  <c r="G137" i="18"/>
  <c r="F137" i="18" s="1"/>
  <c r="G136" i="18"/>
  <c r="F136" i="18" s="1"/>
  <c r="G135" i="18"/>
  <c r="F135" i="18" s="1"/>
  <c r="G133" i="18"/>
  <c r="F133" i="18"/>
  <c r="G132" i="18"/>
  <c r="F132" i="18"/>
  <c r="G131" i="18"/>
  <c r="F131" i="18"/>
  <c r="G130" i="18"/>
  <c r="F130" i="18"/>
  <c r="G129" i="18"/>
  <c r="F129" i="18"/>
  <c r="G128" i="18"/>
  <c r="F128" i="18"/>
  <c r="G127" i="18"/>
  <c r="F127" i="18"/>
  <c r="G126" i="18"/>
  <c r="F126" i="18"/>
  <c r="G125" i="18"/>
  <c r="F125" i="18"/>
  <c r="G124" i="18"/>
  <c r="F124" i="18"/>
  <c r="G123" i="18"/>
  <c r="F123" i="18"/>
  <c r="G122" i="18"/>
  <c r="F122" i="18"/>
  <c r="G120" i="18"/>
  <c r="F120" i="18" s="1"/>
  <c r="G119" i="18"/>
  <c r="F119" i="18" s="1"/>
  <c r="G118" i="18"/>
  <c r="F118" i="18" s="1"/>
  <c r="G117" i="18"/>
  <c r="F117" i="18" s="1"/>
  <c r="G116" i="18"/>
  <c r="F116" i="18" s="1"/>
  <c r="G115" i="18"/>
  <c r="F115" i="18" s="1"/>
  <c r="G114" i="18"/>
  <c r="F114" i="18" s="1"/>
  <c r="G113" i="18"/>
  <c r="F113" i="18" s="1"/>
  <c r="G112" i="18"/>
  <c r="F112" i="18" s="1"/>
  <c r="G111" i="18"/>
  <c r="F111" i="18" s="1"/>
  <c r="G110" i="18"/>
  <c r="F110" i="18" s="1"/>
  <c r="G109" i="18"/>
  <c r="F109" i="18" s="1"/>
  <c r="G107" i="18"/>
  <c r="F107" i="18"/>
  <c r="G106" i="18"/>
  <c r="F106" i="18"/>
  <c r="G105" i="18"/>
  <c r="F105" i="18"/>
  <c r="G104" i="18"/>
  <c r="F104" i="18"/>
  <c r="G103" i="18"/>
  <c r="F103" i="18"/>
  <c r="G102" i="18"/>
  <c r="F102" i="18"/>
  <c r="G101" i="18"/>
  <c r="F101" i="18"/>
  <c r="G100" i="18"/>
  <c r="F100" i="18"/>
  <c r="G99" i="18"/>
  <c r="F99" i="18"/>
  <c r="G98" i="18"/>
  <c r="F98" i="18"/>
  <c r="G97" i="18"/>
  <c r="F97" i="18"/>
  <c r="G96" i="18"/>
  <c r="F96" i="18"/>
  <c r="G94" i="18"/>
  <c r="F94" i="18" s="1"/>
  <c r="G93" i="18"/>
  <c r="F93" i="18" s="1"/>
  <c r="G92" i="18"/>
  <c r="F92" i="18" s="1"/>
  <c r="G91" i="18"/>
  <c r="F91" i="18" s="1"/>
  <c r="G90" i="18"/>
  <c r="F90" i="18" s="1"/>
  <c r="G89" i="18"/>
  <c r="F89" i="18" s="1"/>
  <c r="G88" i="18"/>
  <c r="F88" i="18" s="1"/>
  <c r="G87" i="18"/>
  <c r="F87" i="18" s="1"/>
  <c r="G86" i="18"/>
  <c r="F86" i="18" s="1"/>
  <c r="G85" i="18"/>
  <c r="F85" i="18" s="1"/>
  <c r="G84" i="18"/>
  <c r="F84" i="18" s="1"/>
  <c r="G83" i="18"/>
  <c r="F83" i="18" s="1"/>
  <c r="G81" i="18"/>
  <c r="F81" i="18"/>
  <c r="G80" i="18"/>
  <c r="F80" i="18"/>
  <c r="G79" i="18"/>
  <c r="F79" i="18"/>
  <c r="G78" i="18"/>
  <c r="F78" i="18"/>
  <c r="G77" i="18"/>
  <c r="F77" i="18"/>
  <c r="G76" i="18"/>
  <c r="F76" i="18"/>
  <c r="G75" i="18"/>
  <c r="F75" i="18"/>
  <c r="G74" i="18"/>
  <c r="F74" i="18"/>
  <c r="G73" i="18"/>
  <c r="F73" i="18"/>
  <c r="G72" i="18"/>
  <c r="F72" i="18"/>
  <c r="G71" i="18"/>
  <c r="F71" i="18"/>
  <c r="G70" i="18"/>
  <c r="F70" i="18"/>
  <c r="G68" i="18"/>
  <c r="F68" i="18" s="1"/>
  <c r="G67" i="18"/>
  <c r="F67" i="18" s="1"/>
  <c r="G66" i="18"/>
  <c r="F66" i="18" s="1"/>
  <c r="G65" i="18"/>
  <c r="F65" i="18" s="1"/>
  <c r="G64" i="18"/>
  <c r="F64" i="18" s="1"/>
  <c r="G63" i="18"/>
  <c r="F63" i="18" s="1"/>
  <c r="G62" i="18"/>
  <c r="F62" i="18" s="1"/>
  <c r="G61" i="18"/>
  <c r="F61" i="18" s="1"/>
  <c r="G60" i="18"/>
  <c r="F60" i="18" s="1"/>
  <c r="G59" i="18"/>
  <c r="F59" i="18" s="1"/>
  <c r="G58" i="18"/>
  <c r="F58" i="18" s="1"/>
  <c r="G57" i="18"/>
  <c r="F57" i="18" s="1"/>
  <c r="G55" i="18"/>
  <c r="F55" i="18"/>
  <c r="G54" i="18"/>
  <c r="F54" i="18"/>
  <c r="G53" i="18"/>
  <c r="F53" i="18"/>
  <c r="G52" i="18"/>
  <c r="F52" i="18"/>
  <c r="G51" i="18"/>
  <c r="F51" i="18"/>
  <c r="G50" i="18"/>
  <c r="F50" i="18"/>
  <c r="G49" i="18"/>
  <c r="F49" i="18"/>
  <c r="G48" i="18"/>
  <c r="F48" i="18"/>
  <c r="G47" i="18"/>
  <c r="F47" i="18"/>
  <c r="G46" i="18"/>
  <c r="F46" i="18"/>
  <c r="G45" i="18"/>
  <c r="F45" i="18"/>
  <c r="G44" i="18"/>
  <c r="F44" i="18"/>
  <c r="G42" i="18"/>
  <c r="F42" i="18" s="1"/>
  <c r="D42" i="18"/>
  <c r="G41" i="18"/>
  <c r="F41" i="18" s="1"/>
  <c r="D41" i="18"/>
  <c r="G40" i="18"/>
  <c r="F40" i="18" s="1"/>
  <c r="D40" i="18"/>
  <c r="G39" i="18"/>
  <c r="F39" i="18" s="1"/>
  <c r="D39" i="18"/>
  <c r="G38" i="18"/>
  <c r="F38" i="18" s="1"/>
  <c r="D38" i="18"/>
  <c r="G37" i="18"/>
  <c r="F37" i="18" s="1"/>
  <c r="D37" i="18"/>
  <c r="G36" i="18"/>
  <c r="F36" i="18" s="1"/>
  <c r="D36" i="18"/>
  <c r="G35" i="18"/>
  <c r="F35" i="18" s="1"/>
  <c r="D35" i="18"/>
  <c r="G34" i="18"/>
  <c r="F34" i="18" s="1"/>
  <c r="D34" i="18"/>
  <c r="G33" i="18"/>
  <c r="F33" i="18" s="1"/>
  <c r="D33" i="18"/>
  <c r="G32" i="18"/>
  <c r="F32" i="18" s="1"/>
  <c r="D32" i="18"/>
  <c r="G31" i="18"/>
  <c r="F31" i="18" s="1"/>
  <c r="D31" i="18"/>
  <c r="G29" i="18"/>
  <c r="F29" i="18"/>
  <c r="D29" i="18"/>
  <c r="C29" i="18"/>
  <c r="G28" i="18"/>
  <c r="F28" i="18"/>
  <c r="D28" i="18"/>
  <c r="C28" i="18"/>
  <c r="G27" i="18"/>
  <c r="F27" i="18"/>
  <c r="D27" i="18"/>
  <c r="C27" i="18"/>
  <c r="G26" i="18"/>
  <c r="F26" i="18"/>
  <c r="D26" i="18"/>
  <c r="C26" i="18"/>
  <c r="G25" i="18"/>
  <c r="F25" i="18"/>
  <c r="D25" i="18"/>
  <c r="C25" i="18"/>
  <c r="G24" i="18"/>
  <c r="F24" i="18"/>
  <c r="D24" i="18"/>
  <c r="C24" i="18"/>
  <c r="G23" i="18"/>
  <c r="F23" i="18"/>
  <c r="D23" i="18"/>
  <c r="C23" i="18"/>
  <c r="G22" i="18"/>
  <c r="F22" i="18"/>
  <c r="D22" i="18"/>
  <c r="C22" i="18"/>
  <c r="G21" i="18"/>
  <c r="F21" i="18"/>
  <c r="D21" i="18"/>
  <c r="C21" i="18"/>
  <c r="G20" i="18"/>
  <c r="F20" i="18"/>
  <c r="D20" i="18"/>
  <c r="C20" i="18"/>
  <c r="G19" i="18"/>
  <c r="F19" i="18"/>
  <c r="D19" i="18"/>
  <c r="C19" i="18"/>
  <c r="G18" i="18"/>
  <c r="F18" i="18"/>
  <c r="D18" i="18"/>
  <c r="C18" i="18"/>
  <c r="A17" i="18" s="1"/>
  <c r="G16" i="18"/>
  <c r="F16" i="18" s="1"/>
  <c r="C16" i="18"/>
  <c r="G15" i="18"/>
  <c r="F15" i="18"/>
  <c r="C15" i="18"/>
  <c r="G14" i="18"/>
  <c r="F14" i="18" s="1"/>
  <c r="C14" i="18"/>
  <c r="G13" i="18"/>
  <c r="F13" i="18"/>
  <c r="C13" i="18"/>
  <c r="G12" i="18"/>
  <c r="F12" i="18" s="1"/>
  <c r="C12" i="18"/>
  <c r="G11" i="18"/>
  <c r="F11" i="18"/>
  <c r="C11" i="18"/>
  <c r="G10" i="18"/>
  <c r="F10" i="18" s="1"/>
  <c r="C10" i="18"/>
  <c r="G9" i="18"/>
  <c r="F9" i="18"/>
  <c r="C9" i="18"/>
  <c r="G8" i="18"/>
  <c r="F8" i="18" s="1"/>
  <c r="C8" i="18"/>
  <c r="G7" i="18"/>
  <c r="F7" i="18"/>
  <c r="C7" i="18"/>
  <c r="G6" i="18"/>
  <c r="F6" i="18" s="1"/>
  <c r="C6" i="18"/>
  <c r="G5" i="18"/>
  <c r="F5" i="18"/>
  <c r="C5" i="18"/>
  <c r="A4" i="18"/>
  <c r="K159" i="17"/>
  <c r="G159" i="17"/>
  <c r="F159" i="17"/>
  <c r="C159" i="17"/>
  <c r="K158" i="17"/>
  <c r="G158" i="17"/>
  <c r="F158" i="17"/>
  <c r="C158" i="17"/>
  <c r="K157" i="17"/>
  <c r="G157" i="17"/>
  <c r="F157" i="17"/>
  <c r="C157" i="17"/>
  <c r="K156" i="17"/>
  <c r="G156" i="17"/>
  <c r="F156" i="17"/>
  <c r="C156" i="17"/>
  <c r="K155" i="17"/>
  <c r="G155" i="17"/>
  <c r="F155" i="17"/>
  <c r="C155" i="17"/>
  <c r="K154" i="17"/>
  <c r="G154" i="17"/>
  <c r="F154" i="17"/>
  <c r="C154" i="17"/>
  <c r="K153" i="17"/>
  <c r="G153" i="17"/>
  <c r="F153" i="17"/>
  <c r="C153" i="17"/>
  <c r="K152" i="17"/>
  <c r="G152" i="17"/>
  <c r="F152" i="17"/>
  <c r="C152" i="17"/>
  <c r="K151" i="17"/>
  <c r="G151" i="17"/>
  <c r="F151" i="17"/>
  <c r="C151" i="17"/>
  <c r="K150" i="17"/>
  <c r="G150" i="17"/>
  <c r="F150" i="17"/>
  <c r="C150" i="17"/>
  <c r="K149" i="17"/>
  <c r="G149" i="17"/>
  <c r="F149" i="17"/>
  <c r="C149" i="17"/>
  <c r="K148" i="17"/>
  <c r="G148" i="17"/>
  <c r="F148" i="17"/>
  <c r="C148" i="17"/>
  <c r="G147" i="17"/>
  <c r="G146" i="17"/>
  <c r="F146" i="17"/>
  <c r="G145" i="17"/>
  <c r="F145" i="17"/>
  <c r="G144" i="17"/>
  <c r="F144" i="17"/>
  <c r="G143" i="17"/>
  <c r="F143" i="17"/>
  <c r="G142" i="17"/>
  <c r="F142" i="17"/>
  <c r="G141" i="17"/>
  <c r="F141" i="17"/>
  <c r="G140" i="17"/>
  <c r="F140" i="17"/>
  <c r="G139" i="17"/>
  <c r="F139" i="17"/>
  <c r="G138" i="17"/>
  <c r="F138" i="17"/>
  <c r="G137" i="17"/>
  <c r="F137" i="17"/>
  <c r="G136" i="17"/>
  <c r="F136" i="17"/>
  <c r="G135" i="17"/>
  <c r="F135" i="17"/>
  <c r="G134" i="17"/>
  <c r="G133" i="17"/>
  <c r="F133" i="17"/>
  <c r="G132" i="17"/>
  <c r="F132" i="17"/>
  <c r="G131" i="17"/>
  <c r="F131" i="17"/>
  <c r="G130" i="17"/>
  <c r="F130" i="17"/>
  <c r="G129" i="17"/>
  <c r="F129" i="17"/>
  <c r="G128" i="17"/>
  <c r="F128" i="17"/>
  <c r="G127" i="17"/>
  <c r="F127" i="17"/>
  <c r="G126" i="17"/>
  <c r="F126" i="17"/>
  <c r="G125" i="17"/>
  <c r="F125" i="17"/>
  <c r="G124" i="17"/>
  <c r="F124" i="17"/>
  <c r="G123" i="17"/>
  <c r="F123" i="17"/>
  <c r="G122" i="17"/>
  <c r="F122" i="17"/>
  <c r="G121" i="17"/>
  <c r="G120" i="17"/>
  <c r="F120" i="17"/>
  <c r="G119" i="17"/>
  <c r="F119" i="17"/>
  <c r="G118" i="17"/>
  <c r="F118" i="17"/>
  <c r="G117" i="17"/>
  <c r="F117" i="17"/>
  <c r="G116" i="17"/>
  <c r="F116" i="17"/>
  <c r="G115" i="17"/>
  <c r="F115" i="17"/>
  <c r="G114" i="17"/>
  <c r="F114" i="17"/>
  <c r="G113" i="17"/>
  <c r="F113" i="17"/>
  <c r="G112" i="17"/>
  <c r="F112" i="17"/>
  <c r="G111" i="17"/>
  <c r="F111" i="17"/>
  <c r="G110" i="17"/>
  <c r="F110" i="17"/>
  <c r="G109" i="17"/>
  <c r="F109" i="17"/>
  <c r="G108" i="17"/>
  <c r="G107" i="17"/>
  <c r="F107" i="17"/>
  <c r="G106" i="17"/>
  <c r="F106" i="17"/>
  <c r="G105" i="17"/>
  <c r="F105" i="17"/>
  <c r="G104" i="17"/>
  <c r="F104" i="17"/>
  <c r="G103" i="17"/>
  <c r="F103" i="17"/>
  <c r="G102" i="17"/>
  <c r="F102" i="17"/>
  <c r="G101" i="17"/>
  <c r="F101" i="17"/>
  <c r="G100" i="17"/>
  <c r="F100" i="17"/>
  <c r="G99" i="17"/>
  <c r="F99" i="17"/>
  <c r="G98" i="17"/>
  <c r="F98" i="17"/>
  <c r="G97" i="17"/>
  <c r="F97" i="17"/>
  <c r="G96" i="17"/>
  <c r="F96" i="17"/>
  <c r="G95" i="17"/>
  <c r="G94" i="17"/>
  <c r="F94" i="17"/>
  <c r="G93" i="17"/>
  <c r="F93" i="17"/>
  <c r="G92" i="17"/>
  <c r="F92" i="17"/>
  <c r="G91" i="17"/>
  <c r="F91" i="17"/>
  <c r="G90" i="17"/>
  <c r="F90" i="17"/>
  <c r="G89" i="17"/>
  <c r="F89" i="17"/>
  <c r="G88" i="17"/>
  <c r="F88" i="17"/>
  <c r="G87" i="17"/>
  <c r="F87" i="17"/>
  <c r="G86" i="17"/>
  <c r="F86" i="17"/>
  <c r="G85" i="17"/>
  <c r="F85" i="17"/>
  <c r="G84" i="17"/>
  <c r="F84" i="17"/>
  <c r="G83" i="17"/>
  <c r="F83" i="17"/>
  <c r="G82" i="17"/>
  <c r="G81" i="17"/>
  <c r="F81" i="17"/>
  <c r="G80" i="17"/>
  <c r="F80" i="17"/>
  <c r="G79" i="17"/>
  <c r="F79" i="17"/>
  <c r="G78" i="17"/>
  <c r="F78" i="17"/>
  <c r="G77" i="17"/>
  <c r="F77" i="17"/>
  <c r="G76" i="17"/>
  <c r="F76" i="17" s="1"/>
  <c r="G75" i="17"/>
  <c r="F75" i="17"/>
  <c r="G74" i="17"/>
  <c r="F74" i="17" s="1"/>
  <c r="G73" i="17"/>
  <c r="F73" i="17"/>
  <c r="G72" i="17"/>
  <c r="F72" i="17" s="1"/>
  <c r="G71" i="17"/>
  <c r="F71" i="17"/>
  <c r="G70" i="17"/>
  <c r="F70" i="17"/>
  <c r="G69" i="17"/>
  <c r="G68" i="17"/>
  <c r="F68" i="17"/>
  <c r="G67" i="17"/>
  <c r="F67" i="17"/>
  <c r="G66" i="17"/>
  <c r="F66" i="17"/>
  <c r="G65" i="17"/>
  <c r="F65" i="17"/>
  <c r="G64" i="17"/>
  <c r="F64" i="17"/>
  <c r="G63" i="17"/>
  <c r="F63" i="17"/>
  <c r="G62" i="17"/>
  <c r="F62" i="17"/>
  <c r="D62" i="17"/>
  <c r="G61" i="17"/>
  <c r="F61" i="17"/>
  <c r="G60" i="17"/>
  <c r="F60" i="17"/>
  <c r="D60" i="17"/>
  <c r="G59" i="17"/>
  <c r="F59" i="17"/>
  <c r="G58" i="17"/>
  <c r="F58" i="17"/>
  <c r="G57" i="17"/>
  <c r="F57" i="17"/>
  <c r="G56" i="17"/>
  <c r="G55" i="17"/>
  <c r="F55" i="17" s="1"/>
  <c r="G54" i="17"/>
  <c r="F54" i="17"/>
  <c r="G53" i="17"/>
  <c r="F53" i="17" s="1"/>
  <c r="C53" i="17"/>
  <c r="G52" i="17"/>
  <c r="F52" i="17"/>
  <c r="G51" i="17"/>
  <c r="F51" i="17"/>
  <c r="C51" i="17"/>
  <c r="G50" i="17"/>
  <c r="F50" i="17"/>
  <c r="G49" i="17"/>
  <c r="F49" i="17" s="1"/>
  <c r="G48" i="17"/>
  <c r="F48" i="17" s="1"/>
  <c r="G47" i="17"/>
  <c r="F47" i="17" s="1"/>
  <c r="G46" i="17"/>
  <c r="F46" i="17"/>
  <c r="G45" i="17"/>
  <c r="F45" i="17" s="1"/>
  <c r="D45" i="17"/>
  <c r="G44" i="17"/>
  <c r="F44" i="17" s="1"/>
  <c r="G43" i="17"/>
  <c r="G42" i="17"/>
  <c r="F42" i="17" s="1"/>
  <c r="D42" i="17"/>
  <c r="D55" i="17" s="1"/>
  <c r="C55" i="17" s="1"/>
  <c r="G41" i="17"/>
  <c r="F41" i="17"/>
  <c r="G40" i="17"/>
  <c r="F40" i="17" s="1"/>
  <c r="D40" i="17"/>
  <c r="D53" i="17" s="1"/>
  <c r="D66" i="17" s="1"/>
  <c r="G39" i="17"/>
  <c r="F39" i="17"/>
  <c r="G38" i="17"/>
  <c r="F38" i="17" s="1"/>
  <c r="D38" i="17"/>
  <c r="D51" i="17" s="1"/>
  <c r="D64" i="17" s="1"/>
  <c r="G37" i="17"/>
  <c r="F37" i="17"/>
  <c r="G36" i="17"/>
  <c r="F36" i="17" s="1"/>
  <c r="D36" i="17"/>
  <c r="D49" i="17" s="1"/>
  <c r="C49" i="17" s="1"/>
  <c r="G35" i="17"/>
  <c r="F35" i="17"/>
  <c r="G34" i="17"/>
  <c r="F34" i="17" s="1"/>
  <c r="D34" i="17"/>
  <c r="D47" i="17" s="1"/>
  <c r="C47" i="17" s="1"/>
  <c r="G33" i="17"/>
  <c r="F33" i="17"/>
  <c r="G32" i="17"/>
  <c r="F32" i="17" s="1"/>
  <c r="D32" i="17"/>
  <c r="C32" i="17" s="1"/>
  <c r="G31" i="17"/>
  <c r="F31" i="17"/>
  <c r="G30" i="17"/>
  <c r="G29" i="17"/>
  <c r="F29" i="17" s="1"/>
  <c r="D29" i="17"/>
  <c r="C29" i="17"/>
  <c r="G28" i="17"/>
  <c r="F28" i="17" s="1"/>
  <c r="D28" i="17"/>
  <c r="G27" i="17"/>
  <c r="F27" i="17" s="1"/>
  <c r="D27" i="17"/>
  <c r="C27" i="17"/>
  <c r="G26" i="17"/>
  <c r="F26" i="17" s="1"/>
  <c r="D26" i="17"/>
  <c r="G25" i="17"/>
  <c r="F25" i="17" s="1"/>
  <c r="D25" i="17"/>
  <c r="C25" i="17"/>
  <c r="G24" i="17"/>
  <c r="F24" i="17" s="1"/>
  <c r="D24" i="17"/>
  <c r="G23" i="17"/>
  <c r="F23" i="17" s="1"/>
  <c r="D23" i="17"/>
  <c r="C23" i="17"/>
  <c r="G22" i="17"/>
  <c r="F22" i="17" s="1"/>
  <c r="D22" i="17"/>
  <c r="G21" i="17"/>
  <c r="F21" i="17" s="1"/>
  <c r="D21" i="17"/>
  <c r="C21" i="17"/>
  <c r="G20" i="17"/>
  <c r="F20" i="17" s="1"/>
  <c r="D20" i="17"/>
  <c r="G19" i="17"/>
  <c r="F19" i="17" s="1"/>
  <c r="D19" i="17"/>
  <c r="C19" i="17"/>
  <c r="G18" i="17"/>
  <c r="F18" i="17" s="1"/>
  <c r="D18" i="17"/>
  <c r="G17" i="17"/>
  <c r="G16" i="17"/>
  <c r="F16" i="17"/>
  <c r="C16" i="17"/>
  <c r="G15" i="17"/>
  <c r="F15" i="17"/>
  <c r="C15" i="17"/>
  <c r="G14" i="17"/>
  <c r="F14" i="17" s="1"/>
  <c r="C14" i="17"/>
  <c r="G13" i="17"/>
  <c r="F13" i="17" s="1"/>
  <c r="C13" i="17"/>
  <c r="G12" i="17"/>
  <c r="F12" i="17" s="1"/>
  <c r="C12" i="17"/>
  <c r="G11" i="17"/>
  <c r="F11" i="17"/>
  <c r="C11" i="17"/>
  <c r="G10" i="17"/>
  <c r="F10" i="17" s="1"/>
  <c r="C10" i="17"/>
  <c r="G9" i="17"/>
  <c r="F9" i="17"/>
  <c r="C9" i="17"/>
  <c r="G8" i="17"/>
  <c r="F8" i="17"/>
  <c r="C8" i="17"/>
  <c r="G7" i="17"/>
  <c r="F7" i="17"/>
  <c r="C7" i="17"/>
  <c r="G6" i="17"/>
  <c r="F6" i="17" s="1"/>
  <c r="C6" i="17"/>
  <c r="G5" i="17"/>
  <c r="F5" i="17" s="1"/>
  <c r="C5" i="17"/>
  <c r="A4" i="17"/>
  <c r="K159" i="16"/>
  <c r="G159" i="16"/>
  <c r="F159" i="16"/>
  <c r="C159" i="16"/>
  <c r="K158" i="16"/>
  <c r="G158" i="16"/>
  <c r="F158" i="16"/>
  <c r="C158" i="16"/>
  <c r="K157" i="16"/>
  <c r="G157" i="16"/>
  <c r="F157" i="16"/>
  <c r="C157" i="16"/>
  <c r="K156" i="16"/>
  <c r="G156" i="16"/>
  <c r="F156" i="16"/>
  <c r="C156" i="16"/>
  <c r="K155" i="16"/>
  <c r="G155" i="16"/>
  <c r="F155" i="16"/>
  <c r="C155" i="16"/>
  <c r="K154" i="16"/>
  <c r="G154" i="16"/>
  <c r="F154" i="16"/>
  <c r="C154" i="16"/>
  <c r="K153" i="16"/>
  <c r="G153" i="16"/>
  <c r="F153" i="16"/>
  <c r="C153" i="16"/>
  <c r="K152" i="16"/>
  <c r="G152" i="16"/>
  <c r="F152" i="16"/>
  <c r="C152" i="16"/>
  <c r="K151" i="16"/>
  <c r="G151" i="16"/>
  <c r="F151" i="16"/>
  <c r="C151" i="16"/>
  <c r="K150" i="16"/>
  <c r="G150" i="16"/>
  <c r="F150" i="16"/>
  <c r="C150" i="16"/>
  <c r="K149" i="16"/>
  <c r="G149" i="16"/>
  <c r="F149" i="16"/>
  <c r="C149" i="16"/>
  <c r="K148" i="16"/>
  <c r="G148" i="16"/>
  <c r="F148" i="16"/>
  <c r="C148" i="16"/>
  <c r="G146" i="16"/>
  <c r="F146" i="16" s="1"/>
  <c r="G145" i="16"/>
  <c r="F145" i="16" s="1"/>
  <c r="G144" i="16"/>
  <c r="F144" i="16" s="1"/>
  <c r="G143" i="16"/>
  <c r="F143" i="16" s="1"/>
  <c r="G142" i="16"/>
  <c r="F142" i="16" s="1"/>
  <c r="G141" i="16"/>
  <c r="F141" i="16" s="1"/>
  <c r="G140" i="16"/>
  <c r="F140" i="16" s="1"/>
  <c r="G139" i="16"/>
  <c r="F139" i="16" s="1"/>
  <c r="G138" i="16"/>
  <c r="F138" i="16" s="1"/>
  <c r="G137" i="16"/>
  <c r="F137" i="16" s="1"/>
  <c r="G136" i="16"/>
  <c r="F136" i="16" s="1"/>
  <c r="G135" i="16"/>
  <c r="F135" i="16" s="1"/>
  <c r="G133" i="16"/>
  <c r="F133" i="16"/>
  <c r="G132" i="16"/>
  <c r="F132" i="16"/>
  <c r="G131" i="16"/>
  <c r="F131" i="16"/>
  <c r="G130" i="16"/>
  <c r="F130" i="16"/>
  <c r="G129" i="16"/>
  <c r="F129" i="16"/>
  <c r="G128" i="16"/>
  <c r="F128" i="16"/>
  <c r="G127" i="16"/>
  <c r="F127" i="16"/>
  <c r="G126" i="16"/>
  <c r="F126" i="16"/>
  <c r="G125" i="16"/>
  <c r="F125" i="16"/>
  <c r="G124" i="16"/>
  <c r="F124" i="16"/>
  <c r="G123" i="16"/>
  <c r="F123" i="16"/>
  <c r="G122" i="16"/>
  <c r="F122" i="16"/>
  <c r="G120" i="16"/>
  <c r="F120" i="16"/>
  <c r="G119" i="16"/>
  <c r="F119" i="16" s="1"/>
  <c r="G118" i="16"/>
  <c r="F118" i="16"/>
  <c r="G117" i="16"/>
  <c r="F117" i="16" s="1"/>
  <c r="G116" i="16"/>
  <c r="F116" i="16"/>
  <c r="G115" i="16"/>
  <c r="F115" i="16" s="1"/>
  <c r="G114" i="16"/>
  <c r="F114" i="16"/>
  <c r="G113" i="16"/>
  <c r="F113" i="16" s="1"/>
  <c r="G112" i="16"/>
  <c r="F112" i="16"/>
  <c r="G111" i="16"/>
  <c r="F111" i="16" s="1"/>
  <c r="G110" i="16"/>
  <c r="F110" i="16"/>
  <c r="G109" i="16"/>
  <c r="F109" i="16" s="1"/>
  <c r="G107" i="16"/>
  <c r="F107" i="16" s="1"/>
  <c r="G106" i="16"/>
  <c r="F106" i="16"/>
  <c r="G105" i="16"/>
  <c r="F105" i="16" s="1"/>
  <c r="G104" i="16"/>
  <c r="F104" i="16"/>
  <c r="G103" i="16"/>
  <c r="F103" i="16" s="1"/>
  <c r="G102" i="16"/>
  <c r="F102" i="16"/>
  <c r="G101" i="16"/>
  <c r="F101" i="16" s="1"/>
  <c r="G100" i="16"/>
  <c r="F100" i="16"/>
  <c r="G99" i="16"/>
  <c r="F99" i="16" s="1"/>
  <c r="G98" i="16"/>
  <c r="F98" i="16"/>
  <c r="G97" i="16"/>
  <c r="F97" i="16" s="1"/>
  <c r="G96" i="16"/>
  <c r="F96" i="16"/>
  <c r="G94" i="16"/>
  <c r="F94" i="16" s="1"/>
  <c r="G93" i="16"/>
  <c r="F93" i="16" s="1"/>
  <c r="G92" i="16"/>
  <c r="F92" i="16" s="1"/>
  <c r="G91" i="16"/>
  <c r="F91" i="16" s="1"/>
  <c r="G90" i="16"/>
  <c r="F90" i="16" s="1"/>
  <c r="G89" i="16"/>
  <c r="F89" i="16" s="1"/>
  <c r="G88" i="16"/>
  <c r="F88" i="16" s="1"/>
  <c r="G87" i="16"/>
  <c r="F87" i="16" s="1"/>
  <c r="G86" i="16"/>
  <c r="F86" i="16" s="1"/>
  <c r="G85" i="16"/>
  <c r="F85" i="16" s="1"/>
  <c r="G84" i="16"/>
  <c r="F84" i="16" s="1"/>
  <c r="G83" i="16"/>
  <c r="F83" i="16" s="1"/>
  <c r="G81" i="16"/>
  <c r="F81" i="16"/>
  <c r="G80" i="16"/>
  <c r="F80" i="16"/>
  <c r="G79" i="16"/>
  <c r="F79" i="16"/>
  <c r="G78" i="16"/>
  <c r="F78" i="16"/>
  <c r="G77" i="16"/>
  <c r="F77" i="16"/>
  <c r="G76" i="16"/>
  <c r="F76" i="16"/>
  <c r="G75" i="16"/>
  <c r="F75" i="16"/>
  <c r="G74" i="16"/>
  <c r="F74" i="16"/>
  <c r="G73" i="16"/>
  <c r="F73" i="16"/>
  <c r="G72" i="16"/>
  <c r="F72" i="16"/>
  <c r="G71" i="16"/>
  <c r="F71" i="16"/>
  <c r="G70" i="16"/>
  <c r="F70" i="16"/>
  <c r="G68" i="16"/>
  <c r="F68" i="16" s="1"/>
  <c r="G67" i="16"/>
  <c r="F67" i="16"/>
  <c r="G66" i="16"/>
  <c r="F66" i="16" s="1"/>
  <c r="G65" i="16"/>
  <c r="F65" i="16"/>
  <c r="G64" i="16"/>
  <c r="F64" i="16" s="1"/>
  <c r="G63" i="16"/>
  <c r="F63" i="16"/>
  <c r="G62" i="16"/>
  <c r="F62" i="16" s="1"/>
  <c r="G61" i="16"/>
  <c r="F61" i="16"/>
  <c r="G60" i="16"/>
  <c r="F60" i="16" s="1"/>
  <c r="G59" i="16"/>
  <c r="F59" i="16"/>
  <c r="G58" i="16"/>
  <c r="F58" i="16" s="1"/>
  <c r="G57" i="16"/>
  <c r="F57" i="16"/>
  <c r="G55" i="16"/>
  <c r="F55" i="16"/>
  <c r="G54" i="16"/>
  <c r="F54" i="16" s="1"/>
  <c r="G53" i="16"/>
  <c r="F53" i="16"/>
  <c r="G52" i="16"/>
  <c r="F52" i="16" s="1"/>
  <c r="G51" i="16"/>
  <c r="F51" i="16"/>
  <c r="G50" i="16"/>
  <c r="F50" i="16" s="1"/>
  <c r="G49" i="16"/>
  <c r="F49" i="16"/>
  <c r="G48" i="16"/>
  <c r="F48" i="16" s="1"/>
  <c r="G47" i="16"/>
  <c r="F47" i="16"/>
  <c r="G46" i="16"/>
  <c r="F46" i="16" s="1"/>
  <c r="G45" i="16"/>
  <c r="F45" i="16"/>
  <c r="G44" i="16"/>
  <c r="F44" i="16" s="1"/>
  <c r="G42" i="16"/>
  <c r="F42" i="16" s="1"/>
  <c r="G41" i="16"/>
  <c r="F41" i="16" s="1"/>
  <c r="D41" i="16"/>
  <c r="G40" i="16"/>
  <c r="F40" i="16" s="1"/>
  <c r="G39" i="16"/>
  <c r="F39" i="16" s="1"/>
  <c r="D39" i="16"/>
  <c r="G38" i="16"/>
  <c r="F38" i="16" s="1"/>
  <c r="G37" i="16"/>
  <c r="F37" i="16" s="1"/>
  <c r="D37" i="16"/>
  <c r="G36" i="16"/>
  <c r="F36" i="16" s="1"/>
  <c r="G35" i="16"/>
  <c r="F35" i="16" s="1"/>
  <c r="D35" i="16"/>
  <c r="G34" i="16"/>
  <c r="F34" i="16" s="1"/>
  <c r="G33" i="16"/>
  <c r="F33" i="16" s="1"/>
  <c r="D33" i="16"/>
  <c r="G32" i="16"/>
  <c r="F32" i="16" s="1"/>
  <c r="G31" i="16"/>
  <c r="F31" i="16" s="1"/>
  <c r="D31" i="16"/>
  <c r="G29" i="16"/>
  <c r="F29" i="16"/>
  <c r="D29" i="16"/>
  <c r="G28" i="16"/>
  <c r="F28" i="16"/>
  <c r="D28" i="16"/>
  <c r="C28" i="16"/>
  <c r="G27" i="16"/>
  <c r="F27" i="16"/>
  <c r="D27" i="16"/>
  <c r="G26" i="16"/>
  <c r="F26" i="16"/>
  <c r="D26" i="16"/>
  <c r="C26" i="16"/>
  <c r="G25" i="16"/>
  <c r="F25" i="16"/>
  <c r="D25" i="16"/>
  <c r="G24" i="16"/>
  <c r="F24" i="16"/>
  <c r="D24" i="16"/>
  <c r="C24" i="16"/>
  <c r="G23" i="16"/>
  <c r="F23" i="16"/>
  <c r="D23" i="16"/>
  <c r="G22" i="16"/>
  <c r="F22" i="16"/>
  <c r="D22" i="16"/>
  <c r="C22" i="16"/>
  <c r="G21" i="16"/>
  <c r="F21" i="16"/>
  <c r="D21" i="16"/>
  <c r="G20" i="16"/>
  <c r="F20" i="16"/>
  <c r="D20" i="16"/>
  <c r="C20" i="16"/>
  <c r="G19" i="16"/>
  <c r="F19" i="16"/>
  <c r="D19" i="16"/>
  <c r="G18" i="16"/>
  <c r="F18" i="16"/>
  <c r="D18" i="16"/>
  <c r="C18" i="16"/>
  <c r="A17" i="16" s="1"/>
  <c r="G16" i="16"/>
  <c r="F16" i="16"/>
  <c r="C16" i="16"/>
  <c r="G15" i="16"/>
  <c r="F15" i="16"/>
  <c r="C15" i="16"/>
  <c r="G14" i="16"/>
  <c r="F14" i="16" s="1"/>
  <c r="C14" i="16"/>
  <c r="G13" i="16"/>
  <c r="F13" i="16" s="1"/>
  <c r="C13" i="16"/>
  <c r="G12" i="16"/>
  <c r="F12" i="16" s="1"/>
  <c r="C12" i="16"/>
  <c r="G11" i="16"/>
  <c r="F11" i="16"/>
  <c r="C11" i="16"/>
  <c r="G10" i="16"/>
  <c r="F10" i="16" s="1"/>
  <c r="C10" i="16"/>
  <c r="G9" i="16"/>
  <c r="F9" i="16"/>
  <c r="C9" i="16"/>
  <c r="G8" i="16"/>
  <c r="F8" i="16"/>
  <c r="C8" i="16"/>
  <c r="G7" i="16"/>
  <c r="F7" i="16"/>
  <c r="C7" i="16"/>
  <c r="G6" i="16"/>
  <c r="F6" i="16" s="1"/>
  <c r="C6" i="16"/>
  <c r="G5" i="16"/>
  <c r="F5" i="16" s="1"/>
  <c r="C5" i="16"/>
  <c r="A4" i="16"/>
  <c r="K159" i="15"/>
  <c r="G159" i="15"/>
  <c r="F159" i="15"/>
  <c r="C159" i="15"/>
  <c r="K158" i="15"/>
  <c r="G158" i="15"/>
  <c r="F158" i="15"/>
  <c r="C158" i="15"/>
  <c r="K157" i="15"/>
  <c r="G157" i="15"/>
  <c r="F157" i="15"/>
  <c r="C157" i="15"/>
  <c r="K156" i="15"/>
  <c r="G156" i="15"/>
  <c r="F156" i="15"/>
  <c r="C156" i="15"/>
  <c r="K155" i="15"/>
  <c r="G155" i="15"/>
  <c r="F155" i="15"/>
  <c r="C155" i="15"/>
  <c r="K154" i="15"/>
  <c r="G154" i="15"/>
  <c r="F154" i="15"/>
  <c r="C154" i="15"/>
  <c r="K153" i="15"/>
  <c r="G153" i="15"/>
  <c r="F153" i="15"/>
  <c r="C153" i="15"/>
  <c r="K152" i="15"/>
  <c r="G152" i="15"/>
  <c r="F152" i="15"/>
  <c r="C152" i="15"/>
  <c r="K151" i="15"/>
  <c r="G151" i="15"/>
  <c r="F151" i="15"/>
  <c r="C151" i="15"/>
  <c r="K150" i="15"/>
  <c r="G150" i="15"/>
  <c r="F150" i="15"/>
  <c r="C150" i="15"/>
  <c r="K149" i="15"/>
  <c r="G149" i="15"/>
  <c r="F149" i="15"/>
  <c r="C149" i="15"/>
  <c r="K148" i="15"/>
  <c r="G148" i="15"/>
  <c r="F148" i="15"/>
  <c r="C148" i="15"/>
  <c r="G146" i="15"/>
  <c r="F146" i="15" s="1"/>
  <c r="G145" i="15"/>
  <c r="F145" i="15" s="1"/>
  <c r="G144" i="15"/>
  <c r="F144" i="15" s="1"/>
  <c r="G143" i="15"/>
  <c r="F143" i="15" s="1"/>
  <c r="G142" i="15"/>
  <c r="F142" i="15" s="1"/>
  <c r="G141" i="15"/>
  <c r="F141" i="15" s="1"/>
  <c r="G140" i="15"/>
  <c r="F140" i="15" s="1"/>
  <c r="G139" i="15"/>
  <c r="F139" i="15" s="1"/>
  <c r="G138" i="15"/>
  <c r="F138" i="15" s="1"/>
  <c r="G137" i="15"/>
  <c r="F137" i="15" s="1"/>
  <c r="G136" i="15"/>
  <c r="F136" i="15" s="1"/>
  <c r="G135" i="15"/>
  <c r="F135" i="15" s="1"/>
  <c r="G133" i="15"/>
  <c r="F133" i="15"/>
  <c r="G132" i="15"/>
  <c r="F132" i="15"/>
  <c r="G131" i="15"/>
  <c r="F131" i="15"/>
  <c r="G130" i="15"/>
  <c r="F130" i="15"/>
  <c r="G129" i="15"/>
  <c r="F129" i="15"/>
  <c r="G128" i="15"/>
  <c r="F128" i="15"/>
  <c r="G127" i="15"/>
  <c r="F127" i="15"/>
  <c r="G126" i="15"/>
  <c r="F126" i="15"/>
  <c r="G125" i="15"/>
  <c r="F125" i="15"/>
  <c r="G124" i="15"/>
  <c r="F124" i="15"/>
  <c r="G123" i="15"/>
  <c r="F123" i="15"/>
  <c r="G122" i="15"/>
  <c r="F122" i="15"/>
  <c r="G120" i="15"/>
  <c r="F120" i="15"/>
  <c r="G119" i="15"/>
  <c r="F119" i="15" s="1"/>
  <c r="G118" i="15"/>
  <c r="F118" i="15"/>
  <c r="G117" i="15"/>
  <c r="F117" i="15" s="1"/>
  <c r="G116" i="15"/>
  <c r="F116" i="15"/>
  <c r="G115" i="15"/>
  <c r="F115" i="15" s="1"/>
  <c r="G114" i="15"/>
  <c r="F114" i="15"/>
  <c r="G113" i="15"/>
  <c r="F113" i="15" s="1"/>
  <c r="G112" i="15"/>
  <c r="F112" i="15"/>
  <c r="G111" i="15"/>
  <c r="F111" i="15" s="1"/>
  <c r="G110" i="15"/>
  <c r="F110" i="15"/>
  <c r="G109" i="15"/>
  <c r="F109" i="15" s="1"/>
  <c r="G107" i="15"/>
  <c r="F107" i="15" s="1"/>
  <c r="G106" i="15"/>
  <c r="F106" i="15"/>
  <c r="G105" i="15"/>
  <c r="F105" i="15" s="1"/>
  <c r="G104" i="15"/>
  <c r="F104" i="15"/>
  <c r="G103" i="15"/>
  <c r="F103" i="15" s="1"/>
  <c r="G102" i="15"/>
  <c r="F102" i="15"/>
  <c r="G101" i="15"/>
  <c r="F101" i="15" s="1"/>
  <c r="G100" i="15"/>
  <c r="F100" i="15"/>
  <c r="G99" i="15"/>
  <c r="F99" i="15" s="1"/>
  <c r="G98" i="15"/>
  <c r="F98" i="15"/>
  <c r="G97" i="15"/>
  <c r="F97" i="15" s="1"/>
  <c r="G96" i="15"/>
  <c r="F96" i="15"/>
  <c r="G94" i="15"/>
  <c r="F94" i="15" s="1"/>
  <c r="G93" i="15"/>
  <c r="F93" i="15" s="1"/>
  <c r="G92" i="15"/>
  <c r="F92" i="15" s="1"/>
  <c r="G91" i="15"/>
  <c r="F91" i="15" s="1"/>
  <c r="G90" i="15"/>
  <c r="F90" i="15" s="1"/>
  <c r="G89" i="15"/>
  <c r="F89" i="15" s="1"/>
  <c r="G88" i="15"/>
  <c r="F88" i="15" s="1"/>
  <c r="G87" i="15"/>
  <c r="F87" i="15" s="1"/>
  <c r="G86" i="15"/>
  <c r="F86" i="15" s="1"/>
  <c r="G85" i="15"/>
  <c r="F85" i="15" s="1"/>
  <c r="G84" i="15"/>
  <c r="F84" i="15" s="1"/>
  <c r="G83" i="15"/>
  <c r="F83" i="15" s="1"/>
  <c r="G81" i="15"/>
  <c r="F81" i="15"/>
  <c r="G80" i="15"/>
  <c r="F80" i="15"/>
  <c r="G79" i="15"/>
  <c r="F79" i="15"/>
  <c r="G78" i="15"/>
  <c r="F78" i="15"/>
  <c r="G77" i="15"/>
  <c r="F77" i="15"/>
  <c r="G76" i="15"/>
  <c r="F76" i="15"/>
  <c r="G75" i="15"/>
  <c r="F75" i="15"/>
  <c r="G74" i="15"/>
  <c r="F74" i="15"/>
  <c r="G73" i="15"/>
  <c r="F73" i="15"/>
  <c r="G72" i="15"/>
  <c r="F72" i="15"/>
  <c r="G71" i="15"/>
  <c r="F71" i="15"/>
  <c r="G70" i="15"/>
  <c r="F70" i="15"/>
  <c r="G68" i="15"/>
  <c r="F68" i="15" s="1"/>
  <c r="G67" i="15"/>
  <c r="F67" i="15"/>
  <c r="G66" i="15"/>
  <c r="F66" i="15" s="1"/>
  <c r="G65" i="15"/>
  <c r="F65" i="15"/>
  <c r="G64" i="15"/>
  <c r="F64" i="15" s="1"/>
  <c r="G63" i="15"/>
  <c r="F63" i="15"/>
  <c r="G62" i="15"/>
  <c r="F62" i="15" s="1"/>
  <c r="G61" i="15"/>
  <c r="F61" i="15"/>
  <c r="G60" i="15"/>
  <c r="F60" i="15" s="1"/>
  <c r="G59" i="15"/>
  <c r="F59" i="15"/>
  <c r="G58" i="15"/>
  <c r="F58" i="15" s="1"/>
  <c r="G57" i="15"/>
  <c r="F57" i="15"/>
  <c r="G55" i="15"/>
  <c r="F55" i="15"/>
  <c r="G54" i="15"/>
  <c r="F54" i="15" s="1"/>
  <c r="G53" i="15"/>
  <c r="F53" i="15"/>
  <c r="G52" i="15"/>
  <c r="F52" i="15" s="1"/>
  <c r="G51" i="15"/>
  <c r="F51" i="15"/>
  <c r="G50" i="15"/>
  <c r="F50" i="15" s="1"/>
  <c r="G49" i="15"/>
  <c r="F49" i="15"/>
  <c r="G48" i="15"/>
  <c r="F48" i="15" s="1"/>
  <c r="G47" i="15"/>
  <c r="F47" i="15"/>
  <c r="G46" i="15"/>
  <c r="F46" i="15" s="1"/>
  <c r="G45" i="15"/>
  <c r="F45" i="15"/>
  <c r="G44" i="15"/>
  <c r="F44" i="15" s="1"/>
  <c r="G42" i="15"/>
  <c r="F42" i="15" s="1"/>
  <c r="G41" i="15"/>
  <c r="F41" i="15" s="1"/>
  <c r="D41" i="15"/>
  <c r="G40" i="15"/>
  <c r="F40" i="15" s="1"/>
  <c r="G39" i="15"/>
  <c r="F39" i="15" s="1"/>
  <c r="D39" i="15"/>
  <c r="G38" i="15"/>
  <c r="F38" i="15" s="1"/>
  <c r="G37" i="15"/>
  <c r="F37" i="15" s="1"/>
  <c r="D37" i="15"/>
  <c r="G36" i="15"/>
  <c r="F36" i="15" s="1"/>
  <c r="G35" i="15"/>
  <c r="F35" i="15" s="1"/>
  <c r="D35" i="15"/>
  <c r="G34" i="15"/>
  <c r="F34" i="15" s="1"/>
  <c r="G33" i="15"/>
  <c r="F33" i="15" s="1"/>
  <c r="D33" i="15"/>
  <c r="G32" i="15"/>
  <c r="F32" i="15" s="1"/>
  <c r="G31" i="15"/>
  <c r="F31" i="15" s="1"/>
  <c r="D31" i="15"/>
  <c r="G29" i="15"/>
  <c r="F29" i="15"/>
  <c r="D29" i="15"/>
  <c r="G28" i="15"/>
  <c r="F28" i="15"/>
  <c r="D28" i="15"/>
  <c r="C28" i="15"/>
  <c r="G27" i="15"/>
  <c r="F27" i="15"/>
  <c r="D27" i="15"/>
  <c r="G26" i="15"/>
  <c r="F26" i="15"/>
  <c r="D26" i="15"/>
  <c r="C26" i="15"/>
  <c r="G25" i="15"/>
  <c r="F25" i="15"/>
  <c r="D25" i="15"/>
  <c r="G24" i="15"/>
  <c r="F24" i="15"/>
  <c r="D24" i="15"/>
  <c r="C24" i="15"/>
  <c r="G23" i="15"/>
  <c r="F23" i="15"/>
  <c r="D23" i="15"/>
  <c r="G22" i="15"/>
  <c r="F22" i="15"/>
  <c r="D22" i="15"/>
  <c r="C22" i="15"/>
  <c r="G21" i="15"/>
  <c r="F21" i="15"/>
  <c r="D21" i="15"/>
  <c r="G20" i="15"/>
  <c r="F20" i="15"/>
  <c r="D20" i="15"/>
  <c r="C20" i="15"/>
  <c r="G19" i="15"/>
  <c r="F19" i="15"/>
  <c r="D19" i="15"/>
  <c r="G18" i="15"/>
  <c r="F18" i="15"/>
  <c r="D18" i="15"/>
  <c r="C18" i="15"/>
  <c r="A17" i="15" s="1"/>
  <c r="G16" i="15"/>
  <c r="F16" i="15"/>
  <c r="C16" i="15"/>
  <c r="G15" i="15"/>
  <c r="F15" i="15"/>
  <c r="C15" i="15"/>
  <c r="G14" i="15"/>
  <c r="F14" i="15" s="1"/>
  <c r="C14" i="15"/>
  <c r="G13" i="15"/>
  <c r="F13" i="15" s="1"/>
  <c r="C13" i="15"/>
  <c r="G12" i="15"/>
  <c r="F12" i="15" s="1"/>
  <c r="C12" i="15"/>
  <c r="G11" i="15"/>
  <c r="F11" i="15"/>
  <c r="C11" i="15"/>
  <c r="G10" i="15"/>
  <c r="F10" i="15" s="1"/>
  <c r="C10" i="15"/>
  <c r="G9" i="15"/>
  <c r="F9" i="15"/>
  <c r="C9" i="15"/>
  <c r="G8" i="15"/>
  <c r="F8" i="15"/>
  <c r="C8" i="15"/>
  <c r="G7" i="15"/>
  <c r="F7" i="15"/>
  <c r="C7" i="15"/>
  <c r="G6" i="15"/>
  <c r="F6" i="15" s="1"/>
  <c r="C6" i="15"/>
  <c r="G5" i="15"/>
  <c r="F5" i="15" s="1"/>
  <c r="C5" i="15"/>
  <c r="A4" i="15"/>
  <c r="K159" i="14"/>
  <c r="G159" i="14"/>
  <c r="F159" i="14"/>
  <c r="C159" i="14"/>
  <c r="K158" i="14"/>
  <c r="G158" i="14"/>
  <c r="F158" i="14"/>
  <c r="C158" i="14"/>
  <c r="K157" i="14"/>
  <c r="G157" i="14"/>
  <c r="F157" i="14"/>
  <c r="C157" i="14"/>
  <c r="K156" i="14"/>
  <c r="G156" i="14"/>
  <c r="F156" i="14"/>
  <c r="C156" i="14"/>
  <c r="K155" i="14"/>
  <c r="G155" i="14"/>
  <c r="F155" i="14"/>
  <c r="C155" i="14"/>
  <c r="K154" i="14"/>
  <c r="G154" i="14"/>
  <c r="F154" i="14"/>
  <c r="C154" i="14"/>
  <c r="K153" i="14"/>
  <c r="G153" i="14"/>
  <c r="F153" i="14"/>
  <c r="C153" i="14"/>
  <c r="K152" i="14"/>
  <c r="G152" i="14"/>
  <c r="F152" i="14"/>
  <c r="C152" i="14"/>
  <c r="K151" i="14"/>
  <c r="G151" i="14"/>
  <c r="F151" i="14"/>
  <c r="C151" i="14"/>
  <c r="K150" i="14"/>
  <c r="G150" i="14"/>
  <c r="F150" i="14"/>
  <c r="C150" i="14"/>
  <c r="K149" i="14"/>
  <c r="G149" i="14"/>
  <c r="F149" i="14"/>
  <c r="C149" i="14"/>
  <c r="K148" i="14"/>
  <c r="G148" i="14"/>
  <c r="F148" i="14"/>
  <c r="C148" i="14"/>
  <c r="G146" i="14"/>
  <c r="F146" i="14" s="1"/>
  <c r="G145" i="14"/>
  <c r="F145" i="14" s="1"/>
  <c r="G144" i="14"/>
  <c r="F144" i="14" s="1"/>
  <c r="G143" i="14"/>
  <c r="F143" i="14" s="1"/>
  <c r="G142" i="14"/>
  <c r="F142" i="14" s="1"/>
  <c r="G141" i="14"/>
  <c r="F141" i="14" s="1"/>
  <c r="G140" i="14"/>
  <c r="F140" i="14" s="1"/>
  <c r="G139" i="14"/>
  <c r="F139" i="14" s="1"/>
  <c r="G138" i="14"/>
  <c r="F138" i="14" s="1"/>
  <c r="G137" i="14"/>
  <c r="F137" i="14" s="1"/>
  <c r="G136" i="14"/>
  <c r="F136" i="14" s="1"/>
  <c r="G135" i="14"/>
  <c r="F135" i="14" s="1"/>
  <c r="G133" i="14"/>
  <c r="F133" i="14"/>
  <c r="G132" i="14"/>
  <c r="F132" i="14"/>
  <c r="G131" i="14"/>
  <c r="F131" i="14"/>
  <c r="G130" i="14"/>
  <c r="F130" i="14"/>
  <c r="G129" i="14"/>
  <c r="F129" i="14"/>
  <c r="G128" i="14"/>
  <c r="F128" i="14"/>
  <c r="G127" i="14"/>
  <c r="F127" i="14"/>
  <c r="G126" i="14"/>
  <c r="F126" i="14"/>
  <c r="G125" i="14"/>
  <c r="F125" i="14"/>
  <c r="G124" i="14"/>
  <c r="F124" i="14"/>
  <c r="G123" i="14"/>
  <c r="F123" i="14"/>
  <c r="G122" i="14"/>
  <c r="F122" i="14"/>
  <c r="G120" i="14"/>
  <c r="F120" i="14"/>
  <c r="G119" i="14"/>
  <c r="F119" i="14" s="1"/>
  <c r="G118" i="14"/>
  <c r="F118" i="14"/>
  <c r="G117" i="14"/>
  <c r="F117" i="14" s="1"/>
  <c r="G116" i="14"/>
  <c r="F116" i="14"/>
  <c r="G115" i="14"/>
  <c r="F115" i="14" s="1"/>
  <c r="G114" i="14"/>
  <c r="F114" i="14"/>
  <c r="G113" i="14"/>
  <c r="F113" i="14" s="1"/>
  <c r="G112" i="14"/>
  <c r="F112" i="14"/>
  <c r="G111" i="14"/>
  <c r="F111" i="14" s="1"/>
  <c r="G110" i="14"/>
  <c r="F110" i="14"/>
  <c r="G109" i="14"/>
  <c r="F109" i="14" s="1"/>
  <c r="G107" i="14"/>
  <c r="F107" i="14" s="1"/>
  <c r="G106" i="14"/>
  <c r="F106" i="14"/>
  <c r="G105" i="14"/>
  <c r="F105" i="14" s="1"/>
  <c r="G104" i="14"/>
  <c r="F104" i="14"/>
  <c r="G103" i="14"/>
  <c r="F103" i="14" s="1"/>
  <c r="G102" i="14"/>
  <c r="F102" i="14"/>
  <c r="G101" i="14"/>
  <c r="F101" i="14" s="1"/>
  <c r="G100" i="14"/>
  <c r="F100" i="14"/>
  <c r="G99" i="14"/>
  <c r="F99" i="14" s="1"/>
  <c r="G98" i="14"/>
  <c r="F98" i="14"/>
  <c r="G97" i="14"/>
  <c r="F97" i="14" s="1"/>
  <c r="G96" i="14"/>
  <c r="F96" i="14"/>
  <c r="G94" i="14"/>
  <c r="F94" i="14" s="1"/>
  <c r="G93" i="14"/>
  <c r="F93" i="14" s="1"/>
  <c r="G92" i="14"/>
  <c r="F92" i="14" s="1"/>
  <c r="G91" i="14"/>
  <c r="F91" i="14" s="1"/>
  <c r="G90" i="14"/>
  <c r="F90" i="14" s="1"/>
  <c r="G89" i="14"/>
  <c r="F89" i="14" s="1"/>
  <c r="G88" i="14"/>
  <c r="F88" i="14" s="1"/>
  <c r="G87" i="14"/>
  <c r="F87" i="14" s="1"/>
  <c r="G86" i="14"/>
  <c r="F86" i="14" s="1"/>
  <c r="G85" i="14"/>
  <c r="F85" i="14" s="1"/>
  <c r="G84" i="14"/>
  <c r="F84" i="14" s="1"/>
  <c r="G83" i="14"/>
  <c r="F83" i="14" s="1"/>
  <c r="G81" i="14"/>
  <c r="F81" i="14"/>
  <c r="G80" i="14"/>
  <c r="F80" i="14"/>
  <c r="G79" i="14"/>
  <c r="F79" i="14"/>
  <c r="G78" i="14"/>
  <c r="F78" i="14"/>
  <c r="G77" i="14"/>
  <c r="F77" i="14"/>
  <c r="G76" i="14"/>
  <c r="F76" i="14"/>
  <c r="G75" i="14"/>
  <c r="F75" i="14"/>
  <c r="G74" i="14"/>
  <c r="F74" i="14"/>
  <c r="G73" i="14"/>
  <c r="F73" i="14"/>
  <c r="G72" i="14"/>
  <c r="F72" i="14"/>
  <c r="G71" i="14"/>
  <c r="F71" i="14"/>
  <c r="G70" i="14"/>
  <c r="F70" i="14"/>
  <c r="G68" i="14"/>
  <c r="F68" i="14" s="1"/>
  <c r="G67" i="14"/>
  <c r="F67" i="14"/>
  <c r="G66" i="14"/>
  <c r="F66" i="14" s="1"/>
  <c r="G65" i="14"/>
  <c r="F65" i="14"/>
  <c r="G64" i="14"/>
  <c r="F64" i="14" s="1"/>
  <c r="G63" i="14"/>
  <c r="F63" i="14"/>
  <c r="G62" i="14"/>
  <c r="F62" i="14" s="1"/>
  <c r="G61" i="14"/>
  <c r="F61" i="14"/>
  <c r="G60" i="14"/>
  <c r="F60" i="14" s="1"/>
  <c r="G59" i="14"/>
  <c r="F59" i="14"/>
  <c r="G58" i="14"/>
  <c r="F58" i="14" s="1"/>
  <c r="G57" i="14"/>
  <c r="F57" i="14"/>
  <c r="G55" i="14"/>
  <c r="F55" i="14"/>
  <c r="G54" i="14"/>
  <c r="F54" i="14" s="1"/>
  <c r="G53" i="14"/>
  <c r="F53" i="14"/>
  <c r="G52" i="14"/>
  <c r="F52" i="14" s="1"/>
  <c r="G51" i="14"/>
  <c r="F51" i="14"/>
  <c r="G50" i="14"/>
  <c r="F50" i="14" s="1"/>
  <c r="G49" i="14"/>
  <c r="F49" i="14"/>
  <c r="G48" i="14"/>
  <c r="F48" i="14" s="1"/>
  <c r="G47" i="14"/>
  <c r="F47" i="14"/>
  <c r="G46" i="14"/>
  <c r="F46" i="14" s="1"/>
  <c r="G45" i="14"/>
  <c r="F45" i="14"/>
  <c r="G44" i="14"/>
  <c r="F44" i="14" s="1"/>
  <c r="G42" i="14"/>
  <c r="F42" i="14" s="1"/>
  <c r="G41" i="14"/>
  <c r="F41" i="14" s="1"/>
  <c r="D41" i="14"/>
  <c r="G40" i="14"/>
  <c r="F40" i="14" s="1"/>
  <c r="G39" i="14"/>
  <c r="F39" i="14" s="1"/>
  <c r="D39" i="14"/>
  <c r="G38" i="14"/>
  <c r="F38" i="14" s="1"/>
  <c r="G37" i="14"/>
  <c r="F37" i="14" s="1"/>
  <c r="D37" i="14"/>
  <c r="G36" i="14"/>
  <c r="F36" i="14" s="1"/>
  <c r="G35" i="14"/>
  <c r="F35" i="14" s="1"/>
  <c r="D35" i="14"/>
  <c r="G34" i="14"/>
  <c r="F34" i="14" s="1"/>
  <c r="G33" i="14"/>
  <c r="F33" i="14" s="1"/>
  <c r="D33" i="14"/>
  <c r="G32" i="14"/>
  <c r="F32" i="14" s="1"/>
  <c r="G31" i="14"/>
  <c r="F31" i="14" s="1"/>
  <c r="D31" i="14"/>
  <c r="G29" i="14"/>
  <c r="F29" i="14"/>
  <c r="D29" i="14"/>
  <c r="G28" i="14"/>
  <c r="F28" i="14"/>
  <c r="D28" i="14"/>
  <c r="C28" i="14"/>
  <c r="G27" i="14"/>
  <c r="F27" i="14"/>
  <c r="D27" i="14"/>
  <c r="G26" i="14"/>
  <c r="F26" i="14"/>
  <c r="D26" i="14"/>
  <c r="C26" i="14"/>
  <c r="G25" i="14"/>
  <c r="F25" i="14"/>
  <c r="D25" i="14"/>
  <c r="G24" i="14"/>
  <c r="F24" i="14"/>
  <c r="D24" i="14"/>
  <c r="C24" i="14"/>
  <c r="G23" i="14"/>
  <c r="F23" i="14"/>
  <c r="D23" i="14"/>
  <c r="G22" i="14"/>
  <c r="F22" i="14"/>
  <c r="D22" i="14"/>
  <c r="C22" i="14"/>
  <c r="G21" i="14"/>
  <c r="F21" i="14"/>
  <c r="D21" i="14"/>
  <c r="G20" i="14"/>
  <c r="F20" i="14"/>
  <c r="D20" i="14"/>
  <c r="C20" i="14"/>
  <c r="G19" i="14"/>
  <c r="F19" i="14"/>
  <c r="D19" i="14"/>
  <c r="G18" i="14"/>
  <c r="F18" i="14"/>
  <c r="D18" i="14"/>
  <c r="C18" i="14"/>
  <c r="A17" i="14" s="1"/>
  <c r="G16" i="14"/>
  <c r="F16" i="14"/>
  <c r="C16" i="14"/>
  <c r="G15" i="14"/>
  <c r="F15" i="14"/>
  <c r="C15" i="14"/>
  <c r="G14" i="14"/>
  <c r="F14" i="14" s="1"/>
  <c r="C14" i="14"/>
  <c r="G13" i="14"/>
  <c r="F13" i="14" s="1"/>
  <c r="C13" i="14"/>
  <c r="G12" i="14"/>
  <c r="F12" i="14" s="1"/>
  <c r="C12" i="14"/>
  <c r="G11" i="14"/>
  <c r="F11" i="14"/>
  <c r="C11" i="14"/>
  <c r="G10" i="14"/>
  <c r="F10" i="14" s="1"/>
  <c r="C10" i="14"/>
  <c r="G9" i="14"/>
  <c r="F9" i="14"/>
  <c r="C9" i="14"/>
  <c r="G8" i="14"/>
  <c r="F8" i="14"/>
  <c r="C8" i="14"/>
  <c r="G7" i="14"/>
  <c r="F7" i="14"/>
  <c r="C7" i="14"/>
  <c r="G6" i="14"/>
  <c r="F6" i="14" s="1"/>
  <c r="C6" i="14"/>
  <c r="G5" i="14"/>
  <c r="F5" i="14" s="1"/>
  <c r="C5" i="14"/>
  <c r="A4" i="14"/>
  <c r="K159" i="13"/>
  <c r="F159" i="13"/>
  <c r="C159" i="13"/>
  <c r="K158" i="13"/>
  <c r="F158" i="13"/>
  <c r="C158" i="13"/>
  <c r="K157" i="13"/>
  <c r="F157" i="13"/>
  <c r="C157" i="13"/>
  <c r="K156" i="13"/>
  <c r="F156" i="13"/>
  <c r="C156" i="13"/>
  <c r="K155" i="13"/>
  <c r="F155" i="13"/>
  <c r="C155" i="13"/>
  <c r="K154" i="13"/>
  <c r="F154" i="13"/>
  <c r="C154" i="13"/>
  <c r="K153" i="13"/>
  <c r="F153" i="13"/>
  <c r="C153" i="13"/>
  <c r="K152" i="13"/>
  <c r="F152" i="13"/>
  <c r="C152" i="13"/>
  <c r="K151" i="13"/>
  <c r="F151" i="13"/>
  <c r="C151" i="13"/>
  <c r="K150" i="13"/>
  <c r="F150" i="13"/>
  <c r="C150" i="13"/>
  <c r="K149" i="13"/>
  <c r="F149" i="13"/>
  <c r="C149" i="13"/>
  <c r="K148" i="13"/>
  <c r="F148" i="13"/>
  <c r="C148" i="13"/>
  <c r="G146" i="13"/>
  <c r="F146" i="13" s="1"/>
  <c r="G145" i="13"/>
  <c r="F145" i="13" s="1"/>
  <c r="G144" i="13"/>
  <c r="F144" i="13" s="1"/>
  <c r="G143" i="13"/>
  <c r="F143" i="13" s="1"/>
  <c r="G142" i="13"/>
  <c r="F142" i="13" s="1"/>
  <c r="G141" i="13"/>
  <c r="F141" i="13" s="1"/>
  <c r="G140" i="13"/>
  <c r="F140" i="13" s="1"/>
  <c r="G139" i="13"/>
  <c r="F139" i="13" s="1"/>
  <c r="G138" i="13"/>
  <c r="F138" i="13" s="1"/>
  <c r="G137" i="13"/>
  <c r="F137" i="13" s="1"/>
  <c r="G136" i="13"/>
  <c r="F136" i="13" s="1"/>
  <c r="G135" i="13"/>
  <c r="F135" i="13" s="1"/>
  <c r="G133" i="13"/>
  <c r="F133" i="13"/>
  <c r="G132" i="13"/>
  <c r="F132" i="13"/>
  <c r="G131" i="13"/>
  <c r="F131" i="13"/>
  <c r="G130" i="13"/>
  <c r="F130" i="13"/>
  <c r="G129" i="13"/>
  <c r="F129" i="13"/>
  <c r="G128" i="13"/>
  <c r="F128" i="13"/>
  <c r="G127" i="13"/>
  <c r="F127" i="13"/>
  <c r="G126" i="13"/>
  <c r="F126" i="13"/>
  <c r="G125" i="13"/>
  <c r="F125" i="13"/>
  <c r="G124" i="13"/>
  <c r="F124" i="13"/>
  <c r="G123" i="13"/>
  <c r="F123" i="13"/>
  <c r="G122" i="13"/>
  <c r="F122" i="13"/>
  <c r="G120" i="13"/>
  <c r="F120" i="13" s="1"/>
  <c r="G119" i="13"/>
  <c r="F119" i="13" s="1"/>
  <c r="G118" i="13"/>
  <c r="F118" i="13" s="1"/>
  <c r="G117" i="13"/>
  <c r="F117" i="13" s="1"/>
  <c r="G116" i="13"/>
  <c r="F116" i="13" s="1"/>
  <c r="G115" i="13"/>
  <c r="F115" i="13"/>
  <c r="G114" i="13"/>
  <c r="F114" i="13" s="1"/>
  <c r="G113" i="13"/>
  <c r="F113" i="13" s="1"/>
  <c r="G112" i="13"/>
  <c r="F112" i="13" s="1"/>
  <c r="G111" i="13"/>
  <c r="F111" i="13" s="1"/>
  <c r="G110" i="13"/>
  <c r="F110" i="13" s="1"/>
  <c r="G109" i="13"/>
  <c r="F109" i="13"/>
  <c r="G107" i="13"/>
  <c r="F107" i="13"/>
  <c r="G106" i="13"/>
  <c r="F106" i="13" s="1"/>
  <c r="G105" i="13"/>
  <c r="F105" i="13"/>
  <c r="G104" i="13"/>
  <c r="F104" i="13" s="1"/>
  <c r="G103" i="13"/>
  <c r="F103" i="13"/>
  <c r="G102" i="13"/>
  <c r="F102" i="13" s="1"/>
  <c r="G101" i="13"/>
  <c r="F101" i="13"/>
  <c r="G100" i="13"/>
  <c r="F100" i="13" s="1"/>
  <c r="G99" i="13"/>
  <c r="F99" i="13"/>
  <c r="G98" i="13"/>
  <c r="F98" i="13" s="1"/>
  <c r="G97" i="13"/>
  <c r="F97" i="13"/>
  <c r="G96" i="13"/>
  <c r="F96" i="13" s="1"/>
  <c r="G94" i="13"/>
  <c r="F94" i="13" s="1"/>
  <c r="G93" i="13"/>
  <c r="F93" i="13" s="1"/>
  <c r="G92" i="13"/>
  <c r="F92" i="13" s="1"/>
  <c r="G91" i="13"/>
  <c r="F91" i="13" s="1"/>
  <c r="G90" i="13"/>
  <c r="F90" i="13" s="1"/>
  <c r="G89" i="13"/>
  <c r="F89" i="13" s="1"/>
  <c r="G88" i="13"/>
  <c r="F88" i="13" s="1"/>
  <c r="G87" i="13"/>
  <c r="F87" i="13" s="1"/>
  <c r="G86" i="13"/>
  <c r="F86" i="13" s="1"/>
  <c r="G85" i="13"/>
  <c r="F85" i="13" s="1"/>
  <c r="G84" i="13"/>
  <c r="F84" i="13" s="1"/>
  <c r="G83" i="13"/>
  <c r="F83" i="13" s="1"/>
  <c r="G81" i="13"/>
  <c r="F81" i="13"/>
  <c r="G80" i="13"/>
  <c r="F80" i="13"/>
  <c r="G79" i="13"/>
  <c r="F79" i="13"/>
  <c r="G78" i="13"/>
  <c r="F78" i="13"/>
  <c r="G77" i="13"/>
  <c r="F77" i="13"/>
  <c r="G76" i="13"/>
  <c r="F76" i="13"/>
  <c r="G75" i="13"/>
  <c r="F75" i="13"/>
  <c r="G74" i="13"/>
  <c r="F74" i="13"/>
  <c r="G73" i="13"/>
  <c r="F73" i="13"/>
  <c r="G72" i="13"/>
  <c r="F72" i="13"/>
  <c r="G71" i="13"/>
  <c r="F71" i="13"/>
  <c r="G70" i="13"/>
  <c r="F70" i="13"/>
  <c r="G68" i="13"/>
  <c r="F68" i="13" s="1"/>
  <c r="G67" i="13"/>
  <c r="F67" i="13" s="1"/>
  <c r="G66" i="13"/>
  <c r="F66" i="13"/>
  <c r="G65" i="13"/>
  <c r="F65" i="13" s="1"/>
  <c r="G64" i="13"/>
  <c r="F64" i="13"/>
  <c r="G63" i="13"/>
  <c r="F63" i="13" s="1"/>
  <c r="G62" i="13"/>
  <c r="F62" i="13"/>
  <c r="G61" i="13"/>
  <c r="F61" i="13" s="1"/>
  <c r="G60" i="13"/>
  <c r="F60" i="13" s="1"/>
  <c r="G59" i="13"/>
  <c r="F59" i="13" s="1"/>
  <c r="G58" i="13"/>
  <c r="F58" i="13" s="1"/>
  <c r="G57" i="13"/>
  <c r="F57" i="13" s="1"/>
  <c r="G55" i="13"/>
  <c r="F55" i="13" s="1"/>
  <c r="G54" i="13"/>
  <c r="F54" i="13"/>
  <c r="C54" i="13"/>
  <c r="G53" i="13"/>
  <c r="F53" i="13" s="1"/>
  <c r="G52" i="13"/>
  <c r="F52" i="13"/>
  <c r="G51" i="13"/>
  <c r="F51" i="13" s="1"/>
  <c r="G50" i="13"/>
  <c r="F50" i="13"/>
  <c r="G49" i="13"/>
  <c r="F49" i="13" s="1"/>
  <c r="G48" i="13"/>
  <c r="F48" i="13"/>
  <c r="G47" i="13"/>
  <c r="F47" i="13" s="1"/>
  <c r="G46" i="13"/>
  <c r="F46" i="13"/>
  <c r="G45" i="13"/>
  <c r="F45" i="13" s="1"/>
  <c r="G44" i="13"/>
  <c r="F44" i="13"/>
  <c r="G42" i="13"/>
  <c r="F42" i="13" s="1"/>
  <c r="D42" i="13"/>
  <c r="G41" i="13"/>
  <c r="F41" i="13" s="1"/>
  <c r="D41" i="13"/>
  <c r="D54" i="13" s="1"/>
  <c r="D67" i="13" s="1"/>
  <c r="G40" i="13"/>
  <c r="F40" i="13" s="1"/>
  <c r="D40" i="13"/>
  <c r="G39" i="13"/>
  <c r="F39" i="13" s="1"/>
  <c r="G38" i="13"/>
  <c r="F38" i="13" s="1"/>
  <c r="D38" i="13"/>
  <c r="G37" i="13"/>
  <c r="F37" i="13" s="1"/>
  <c r="G36" i="13"/>
  <c r="F36" i="13" s="1"/>
  <c r="D36" i="13"/>
  <c r="G35" i="13"/>
  <c r="F35" i="13" s="1"/>
  <c r="D35" i="13"/>
  <c r="G34" i="13"/>
  <c r="F34" i="13" s="1"/>
  <c r="D34" i="13"/>
  <c r="G33" i="13"/>
  <c r="F33" i="13" s="1"/>
  <c r="G32" i="13"/>
  <c r="F32" i="13" s="1"/>
  <c r="D32" i="13"/>
  <c r="G31" i="13"/>
  <c r="F31" i="13" s="1"/>
  <c r="G29" i="13"/>
  <c r="F29" i="13"/>
  <c r="D29" i="13"/>
  <c r="C29" i="13"/>
  <c r="G28" i="13"/>
  <c r="F28" i="13"/>
  <c r="D28" i="13"/>
  <c r="C28" i="13" s="1"/>
  <c r="G27" i="13"/>
  <c r="F27" i="13"/>
  <c r="D27" i="13"/>
  <c r="C27" i="13"/>
  <c r="G26" i="13"/>
  <c r="F26" i="13"/>
  <c r="D26" i="13"/>
  <c r="C26" i="13" s="1"/>
  <c r="G25" i="13"/>
  <c r="F25" i="13"/>
  <c r="D25" i="13"/>
  <c r="C25" i="13"/>
  <c r="G24" i="13"/>
  <c r="F24" i="13"/>
  <c r="D24" i="13"/>
  <c r="C24" i="13" s="1"/>
  <c r="G23" i="13"/>
  <c r="F23" i="13"/>
  <c r="D23" i="13"/>
  <c r="C23" i="13"/>
  <c r="G22" i="13"/>
  <c r="F22" i="13"/>
  <c r="D22" i="13"/>
  <c r="C22" i="13" s="1"/>
  <c r="G21" i="13"/>
  <c r="F21" i="13"/>
  <c r="D21" i="13"/>
  <c r="C21" i="13"/>
  <c r="G20" i="13"/>
  <c r="F20" i="13"/>
  <c r="D20" i="13"/>
  <c r="C20" i="13" s="1"/>
  <c r="G19" i="13"/>
  <c r="F19" i="13"/>
  <c r="D19" i="13"/>
  <c r="C19" i="13"/>
  <c r="G18" i="13"/>
  <c r="F18" i="13"/>
  <c r="D18" i="13"/>
  <c r="C18" i="13" s="1"/>
  <c r="A17" i="13" s="1"/>
  <c r="G16" i="13"/>
  <c r="F16" i="13" s="1"/>
  <c r="C16" i="13"/>
  <c r="G15" i="13"/>
  <c r="F15" i="13"/>
  <c r="C15" i="13"/>
  <c r="G14" i="13"/>
  <c r="F14" i="13" s="1"/>
  <c r="C14" i="13"/>
  <c r="G13" i="13"/>
  <c r="F13" i="13"/>
  <c r="C13" i="13"/>
  <c r="G12" i="13"/>
  <c r="F12" i="13" s="1"/>
  <c r="C12" i="13"/>
  <c r="G11" i="13"/>
  <c r="F11" i="13"/>
  <c r="C11" i="13"/>
  <c r="G10" i="13"/>
  <c r="F10" i="13" s="1"/>
  <c r="C10" i="13"/>
  <c r="G9" i="13"/>
  <c r="F9" i="13" s="1"/>
  <c r="C9" i="13"/>
  <c r="G8" i="13"/>
  <c r="F8" i="13" s="1"/>
  <c r="C8" i="13"/>
  <c r="G7" i="13"/>
  <c r="F7" i="13"/>
  <c r="C7" i="13"/>
  <c r="G6" i="13"/>
  <c r="F6" i="13" s="1"/>
  <c r="C6" i="13"/>
  <c r="G5" i="13"/>
  <c r="F5" i="13"/>
  <c r="C5" i="13"/>
  <c r="A4" i="13"/>
  <c r="F172" i="12"/>
  <c r="E172" i="12" s="1"/>
  <c r="B172" i="12"/>
  <c r="F171" i="12"/>
  <c r="E171" i="12"/>
  <c r="B171" i="12"/>
  <c r="F170" i="12"/>
  <c r="E170" i="12" s="1"/>
  <c r="B170" i="12"/>
  <c r="F169" i="12"/>
  <c r="E169" i="12"/>
  <c r="B169" i="12"/>
  <c r="F168" i="12"/>
  <c r="E168" i="12" s="1"/>
  <c r="B168" i="12"/>
  <c r="F167" i="12"/>
  <c r="E167" i="12" s="1"/>
  <c r="B167" i="12"/>
  <c r="F166" i="12"/>
  <c r="E166" i="12" s="1"/>
  <c r="B166" i="12"/>
  <c r="F165" i="12"/>
  <c r="E165" i="12"/>
  <c r="B165" i="12"/>
  <c r="F164" i="12"/>
  <c r="E164" i="12" s="1"/>
  <c r="B164" i="12"/>
  <c r="F163" i="12"/>
  <c r="E163" i="12"/>
  <c r="B163" i="12"/>
  <c r="F162" i="12"/>
  <c r="E162" i="12"/>
  <c r="B162" i="12"/>
  <c r="F161" i="12"/>
  <c r="E161" i="12"/>
  <c r="B161" i="12"/>
  <c r="F159" i="12"/>
  <c r="E159" i="12" s="1"/>
  <c r="F158" i="12"/>
  <c r="E158" i="12" s="1"/>
  <c r="F157" i="12"/>
  <c r="E157" i="12" s="1"/>
  <c r="F156" i="12"/>
  <c r="E156" i="12" s="1"/>
  <c r="F155" i="12"/>
  <c r="E155" i="12" s="1"/>
  <c r="F154" i="12"/>
  <c r="E154" i="12" s="1"/>
  <c r="F153" i="12"/>
  <c r="E153" i="12" s="1"/>
  <c r="F152" i="12"/>
  <c r="E152" i="12" s="1"/>
  <c r="F151" i="12"/>
  <c r="E151" i="12" s="1"/>
  <c r="F150" i="12"/>
  <c r="E150" i="12" s="1"/>
  <c r="F149" i="12"/>
  <c r="E149" i="12" s="1"/>
  <c r="F148" i="12"/>
  <c r="E148" i="12" s="1"/>
  <c r="F146" i="12"/>
  <c r="E146" i="12" s="1"/>
  <c r="F145" i="12"/>
  <c r="E145" i="12" s="1"/>
  <c r="F144" i="12"/>
  <c r="E144" i="12" s="1"/>
  <c r="F143" i="12"/>
  <c r="E143" i="12" s="1"/>
  <c r="F142" i="12"/>
  <c r="E142" i="12" s="1"/>
  <c r="F141" i="12"/>
  <c r="E141" i="12" s="1"/>
  <c r="F140" i="12"/>
  <c r="E140" i="12" s="1"/>
  <c r="F139" i="12"/>
  <c r="E139" i="12" s="1"/>
  <c r="F138" i="12"/>
  <c r="E138" i="12" s="1"/>
  <c r="F137" i="12"/>
  <c r="E137" i="12" s="1"/>
  <c r="F136" i="12"/>
  <c r="E136" i="12" s="1"/>
  <c r="F135" i="12"/>
  <c r="E135" i="12" s="1"/>
  <c r="F133" i="12"/>
  <c r="E133" i="12" s="1"/>
  <c r="F132" i="12"/>
  <c r="E132" i="12" s="1"/>
  <c r="F131" i="12"/>
  <c r="E131" i="12" s="1"/>
  <c r="F130" i="12"/>
  <c r="E130" i="12" s="1"/>
  <c r="F129" i="12"/>
  <c r="E129" i="12" s="1"/>
  <c r="F128" i="12"/>
  <c r="E128" i="12" s="1"/>
  <c r="F127" i="12"/>
  <c r="E127" i="12" s="1"/>
  <c r="F126" i="12"/>
  <c r="E126" i="12" s="1"/>
  <c r="F125" i="12"/>
  <c r="E125" i="12" s="1"/>
  <c r="F124" i="12"/>
  <c r="E124" i="12" s="1"/>
  <c r="F123" i="12"/>
  <c r="E123" i="12" s="1"/>
  <c r="F122" i="12"/>
  <c r="E122" i="12" s="1"/>
  <c r="F120" i="12"/>
  <c r="E120" i="12" s="1"/>
  <c r="F119" i="12"/>
  <c r="E119" i="12" s="1"/>
  <c r="F118" i="12"/>
  <c r="E118" i="12" s="1"/>
  <c r="F117" i="12"/>
  <c r="E117" i="12" s="1"/>
  <c r="F116" i="12"/>
  <c r="E116" i="12" s="1"/>
  <c r="F115" i="12"/>
  <c r="E115" i="12" s="1"/>
  <c r="F114" i="12"/>
  <c r="E114" i="12" s="1"/>
  <c r="F113" i="12"/>
  <c r="E113" i="12" s="1"/>
  <c r="F112" i="12"/>
  <c r="E112" i="12" s="1"/>
  <c r="F111" i="12"/>
  <c r="E111" i="12" s="1"/>
  <c r="F110" i="12"/>
  <c r="E110" i="12" s="1"/>
  <c r="F109" i="12"/>
  <c r="E109" i="12" s="1"/>
  <c r="F107" i="12"/>
  <c r="E107" i="12" s="1"/>
  <c r="F106" i="12"/>
  <c r="E106" i="12" s="1"/>
  <c r="F105" i="12"/>
  <c r="E105" i="12" s="1"/>
  <c r="F104" i="12"/>
  <c r="E104" i="12" s="1"/>
  <c r="F103" i="12"/>
  <c r="E103" i="12" s="1"/>
  <c r="F102" i="12"/>
  <c r="E102" i="12" s="1"/>
  <c r="F101" i="12"/>
  <c r="E101" i="12" s="1"/>
  <c r="F100" i="12"/>
  <c r="E100" i="12" s="1"/>
  <c r="F99" i="12"/>
  <c r="E99" i="12" s="1"/>
  <c r="F98" i="12"/>
  <c r="E98" i="12" s="1"/>
  <c r="F97" i="12"/>
  <c r="E97" i="12" s="1"/>
  <c r="F96" i="12"/>
  <c r="E96" i="12" s="1"/>
  <c r="F94" i="12"/>
  <c r="E94" i="12" s="1"/>
  <c r="F93" i="12"/>
  <c r="E93" i="12" s="1"/>
  <c r="F92" i="12"/>
  <c r="E92" i="12" s="1"/>
  <c r="F91" i="12"/>
  <c r="E91" i="12" s="1"/>
  <c r="F90" i="12"/>
  <c r="E90" i="12" s="1"/>
  <c r="F89" i="12"/>
  <c r="E89" i="12" s="1"/>
  <c r="F88" i="12"/>
  <c r="E88" i="12" s="1"/>
  <c r="F87" i="12"/>
  <c r="E87" i="12" s="1"/>
  <c r="F86" i="12"/>
  <c r="E86" i="12" s="1"/>
  <c r="F85" i="12"/>
  <c r="E85" i="12" s="1"/>
  <c r="F84" i="12"/>
  <c r="E84" i="12" s="1"/>
  <c r="F83" i="12"/>
  <c r="E83" i="12" s="1"/>
  <c r="F81" i="12"/>
  <c r="E81" i="12" s="1"/>
  <c r="F80" i="12"/>
  <c r="E80" i="12" s="1"/>
  <c r="F79" i="12"/>
  <c r="E79" i="12" s="1"/>
  <c r="F78" i="12"/>
  <c r="E78" i="12" s="1"/>
  <c r="F77" i="12"/>
  <c r="E77" i="12" s="1"/>
  <c r="F76" i="12"/>
  <c r="E76" i="12" s="1"/>
  <c r="F75" i="12"/>
  <c r="E75" i="12" s="1"/>
  <c r="F74" i="12"/>
  <c r="E74" i="12" s="1"/>
  <c r="F73" i="12"/>
  <c r="E73" i="12" s="1"/>
  <c r="F72" i="12"/>
  <c r="E72" i="12" s="1"/>
  <c r="F71" i="12"/>
  <c r="E71" i="12" s="1"/>
  <c r="F70" i="12"/>
  <c r="E70" i="12" s="1"/>
  <c r="F68" i="12"/>
  <c r="E68" i="12" s="1"/>
  <c r="F67" i="12"/>
  <c r="E67" i="12" s="1"/>
  <c r="F66" i="12"/>
  <c r="E66" i="12" s="1"/>
  <c r="F65" i="12"/>
  <c r="E65" i="12" s="1"/>
  <c r="F64" i="12"/>
  <c r="E64" i="12" s="1"/>
  <c r="F63" i="12"/>
  <c r="E63" i="12" s="1"/>
  <c r="F62" i="12"/>
  <c r="E62" i="12" s="1"/>
  <c r="F61" i="12"/>
  <c r="E61" i="12" s="1"/>
  <c r="F60" i="12"/>
  <c r="E60" i="12" s="1"/>
  <c r="F59" i="12"/>
  <c r="E59" i="12" s="1"/>
  <c r="F58" i="12"/>
  <c r="E58" i="12" s="1"/>
  <c r="F57" i="12"/>
  <c r="E57" i="12" s="1"/>
  <c r="F55" i="12"/>
  <c r="E55" i="12" s="1"/>
  <c r="F54" i="12"/>
  <c r="E54" i="12" s="1"/>
  <c r="F53" i="12"/>
  <c r="E53" i="12" s="1"/>
  <c r="F52" i="12"/>
  <c r="E52" i="12" s="1"/>
  <c r="F51" i="12"/>
  <c r="E51" i="12" s="1"/>
  <c r="F50" i="12"/>
  <c r="E50" i="12" s="1"/>
  <c r="F49" i="12"/>
  <c r="E49" i="12" s="1"/>
  <c r="F48" i="12"/>
  <c r="E48" i="12" s="1"/>
  <c r="F47" i="12"/>
  <c r="E47" i="12" s="1"/>
  <c r="F46" i="12"/>
  <c r="E46" i="12" s="1"/>
  <c r="F45" i="12"/>
  <c r="E45" i="12" s="1"/>
  <c r="F44" i="12"/>
  <c r="E44" i="12" s="1"/>
  <c r="F42" i="12"/>
  <c r="E42" i="12" s="1"/>
  <c r="C42" i="12"/>
  <c r="B42" i="12" s="1"/>
  <c r="F41" i="12"/>
  <c r="E41" i="12" s="1"/>
  <c r="C41" i="12"/>
  <c r="B41" i="12" s="1"/>
  <c r="F40" i="12"/>
  <c r="E40" i="12" s="1"/>
  <c r="F39" i="12"/>
  <c r="E39" i="12" s="1"/>
  <c r="C39" i="12"/>
  <c r="B39" i="12" s="1"/>
  <c r="F38" i="12"/>
  <c r="E38" i="12" s="1"/>
  <c r="F37" i="12"/>
  <c r="E37" i="12" s="1"/>
  <c r="F36" i="12"/>
  <c r="E36" i="12" s="1"/>
  <c r="C36" i="12"/>
  <c r="F35" i="12"/>
  <c r="E35" i="12" s="1"/>
  <c r="F34" i="12"/>
  <c r="E34" i="12" s="1"/>
  <c r="C34" i="12"/>
  <c r="F33" i="12"/>
  <c r="E33" i="12" s="1"/>
  <c r="C33" i="12"/>
  <c r="F32" i="12"/>
  <c r="E32" i="12" s="1"/>
  <c r="F31" i="12"/>
  <c r="E31" i="12" s="1"/>
  <c r="C31" i="12"/>
  <c r="F29" i="12"/>
  <c r="E29" i="12" s="1"/>
  <c r="C29" i="12"/>
  <c r="B29" i="12"/>
  <c r="F28" i="12"/>
  <c r="E28" i="12" s="1"/>
  <c r="C28" i="12"/>
  <c r="B28" i="12" s="1"/>
  <c r="F27" i="12"/>
  <c r="E27" i="12" s="1"/>
  <c r="C27" i="12"/>
  <c r="C40" i="12" s="1"/>
  <c r="B40" i="12" s="1"/>
  <c r="B27" i="12"/>
  <c r="F26" i="12"/>
  <c r="E26" i="12" s="1"/>
  <c r="C26" i="12"/>
  <c r="B26" i="12" s="1"/>
  <c r="F25" i="12"/>
  <c r="E25" i="12" s="1"/>
  <c r="C25" i="12"/>
  <c r="B25" i="12" s="1"/>
  <c r="F24" i="12"/>
  <c r="E24" i="12" s="1"/>
  <c r="C24" i="12"/>
  <c r="B24" i="12" s="1"/>
  <c r="F23" i="12"/>
  <c r="E23" i="12" s="1"/>
  <c r="C23" i="12"/>
  <c r="B23" i="12" s="1"/>
  <c r="F22" i="12"/>
  <c r="E22" i="12" s="1"/>
  <c r="C22" i="12"/>
  <c r="B22" i="12" s="1"/>
  <c r="F21" i="12"/>
  <c r="E21" i="12" s="1"/>
  <c r="C21" i="12"/>
  <c r="B21" i="12"/>
  <c r="F20" i="12"/>
  <c r="E20" i="12" s="1"/>
  <c r="C20" i="12"/>
  <c r="B20" i="12" s="1"/>
  <c r="F19" i="12"/>
  <c r="E19" i="12" s="1"/>
  <c r="C19" i="12"/>
  <c r="F18" i="12"/>
  <c r="E18" i="12" s="1"/>
  <c r="C18" i="12"/>
  <c r="B18" i="12" s="1"/>
  <c r="F16" i="12"/>
  <c r="E16" i="12" s="1"/>
  <c r="B16" i="12"/>
  <c r="F15" i="12"/>
  <c r="E15" i="12" s="1"/>
  <c r="B15" i="12"/>
  <c r="F14" i="12"/>
  <c r="E14" i="12" s="1"/>
  <c r="B14" i="12"/>
  <c r="F13" i="12"/>
  <c r="E13" i="12"/>
  <c r="B13" i="12"/>
  <c r="F12" i="12"/>
  <c r="E12" i="12" s="1"/>
  <c r="B12" i="12"/>
  <c r="F11" i="12"/>
  <c r="E11" i="12"/>
  <c r="B11" i="12"/>
  <c r="F10" i="12"/>
  <c r="E10" i="12"/>
  <c r="B10" i="12"/>
  <c r="F9" i="12"/>
  <c r="E9" i="12"/>
  <c r="B9" i="12"/>
  <c r="F8" i="12"/>
  <c r="E8" i="12" s="1"/>
  <c r="B8" i="12"/>
  <c r="F7" i="12"/>
  <c r="E7" i="12" s="1"/>
  <c r="B7" i="12"/>
  <c r="F6" i="12"/>
  <c r="E6" i="12" s="1"/>
  <c r="B6" i="12"/>
  <c r="F5" i="12"/>
  <c r="E5" i="12"/>
  <c r="B5" i="12"/>
  <c r="F172" i="11"/>
  <c r="E172" i="11"/>
  <c r="B172" i="11"/>
  <c r="F171" i="11"/>
  <c r="E171" i="11" s="1"/>
  <c r="B171" i="11"/>
  <c r="F170" i="11"/>
  <c r="E170" i="11" s="1"/>
  <c r="B170" i="11"/>
  <c r="F169" i="11"/>
  <c r="E169" i="11" s="1"/>
  <c r="B169" i="11"/>
  <c r="F168" i="11"/>
  <c r="E168" i="11"/>
  <c r="B168" i="11"/>
  <c r="F167" i="11"/>
  <c r="E167" i="11"/>
  <c r="B167" i="11"/>
  <c r="F166" i="11"/>
  <c r="E166" i="11"/>
  <c r="B166" i="11"/>
  <c r="F165" i="11"/>
  <c r="E165" i="11"/>
  <c r="B165" i="11"/>
  <c r="F164" i="11"/>
  <c r="E164" i="11"/>
  <c r="B164" i="11"/>
  <c r="F163" i="11"/>
  <c r="E163" i="11" s="1"/>
  <c r="B163" i="11"/>
  <c r="F162" i="11"/>
  <c r="E162" i="11" s="1"/>
  <c r="B162" i="11"/>
  <c r="F161" i="11"/>
  <c r="E161" i="11" s="1"/>
  <c r="B161" i="11"/>
  <c r="F159" i="11"/>
  <c r="E159" i="11"/>
  <c r="F158" i="11"/>
  <c r="E158" i="11"/>
  <c r="F157" i="11"/>
  <c r="E157" i="11"/>
  <c r="F156" i="11"/>
  <c r="E156" i="11"/>
  <c r="F155" i="11"/>
  <c r="E155" i="11"/>
  <c r="F154" i="11"/>
  <c r="E154" i="11"/>
  <c r="B154" i="11"/>
  <c r="F153" i="11"/>
  <c r="E153" i="11"/>
  <c r="F152" i="11"/>
  <c r="E152" i="11"/>
  <c r="F151" i="11"/>
  <c r="E151" i="11"/>
  <c r="F150" i="11"/>
  <c r="E150" i="11"/>
  <c r="F149" i="11"/>
  <c r="E149" i="11"/>
  <c r="F148" i="11"/>
  <c r="E148" i="11"/>
  <c r="F146" i="11"/>
  <c r="E146" i="11"/>
  <c r="F145" i="11"/>
  <c r="E145" i="11"/>
  <c r="B145" i="11"/>
  <c r="F144" i="11"/>
  <c r="E144" i="11"/>
  <c r="F143" i="11"/>
  <c r="E143" i="11"/>
  <c r="F142" i="11"/>
  <c r="E142" i="11"/>
  <c r="F141" i="11"/>
  <c r="E141" i="11"/>
  <c r="F140" i="11"/>
  <c r="E140" i="11"/>
  <c r="F139" i="11"/>
  <c r="E139" i="11"/>
  <c r="F138" i="11"/>
  <c r="E138" i="11"/>
  <c r="F137" i="11"/>
  <c r="E137" i="11"/>
  <c r="F136" i="11"/>
  <c r="E136" i="11"/>
  <c r="F135" i="11"/>
  <c r="E135" i="11"/>
  <c r="F133" i="11"/>
  <c r="E133" i="11"/>
  <c r="F132" i="11"/>
  <c r="E132" i="11"/>
  <c r="F131" i="11"/>
  <c r="E131" i="11"/>
  <c r="F130" i="11"/>
  <c r="E130" i="11"/>
  <c r="F129" i="11"/>
  <c r="E129" i="11"/>
  <c r="F128" i="11"/>
  <c r="E128" i="11"/>
  <c r="B128" i="11"/>
  <c r="F127" i="11"/>
  <c r="E127" i="11"/>
  <c r="F126" i="11"/>
  <c r="E126" i="11"/>
  <c r="F125" i="11"/>
  <c r="E125" i="11"/>
  <c r="F124" i="11"/>
  <c r="E124" i="11"/>
  <c r="F123" i="11"/>
  <c r="E123" i="11"/>
  <c r="F122" i="11"/>
  <c r="E122" i="11"/>
  <c r="F120" i="11"/>
  <c r="E120" i="11"/>
  <c r="F119" i="11"/>
  <c r="E119" i="11"/>
  <c r="B119" i="11"/>
  <c r="F118" i="11"/>
  <c r="E118" i="11"/>
  <c r="F117" i="11"/>
  <c r="E117" i="11"/>
  <c r="F116" i="11"/>
  <c r="E116" i="11"/>
  <c r="F115" i="11"/>
  <c r="E115" i="11"/>
  <c r="B115" i="11"/>
  <c r="F114" i="11"/>
  <c r="E114" i="11"/>
  <c r="F113" i="11"/>
  <c r="E113" i="11"/>
  <c r="F112" i="11"/>
  <c r="E112" i="11"/>
  <c r="F111" i="11"/>
  <c r="E111" i="11"/>
  <c r="F110" i="11"/>
  <c r="E110" i="11"/>
  <c r="F109" i="11"/>
  <c r="E109" i="11"/>
  <c r="F107" i="11"/>
  <c r="E107" i="11"/>
  <c r="F106" i="11"/>
  <c r="E106" i="11"/>
  <c r="F105" i="11"/>
  <c r="E105" i="11"/>
  <c r="F104" i="11"/>
  <c r="E104" i="11"/>
  <c r="F103" i="11"/>
  <c r="E103" i="11"/>
  <c r="F102" i="11"/>
  <c r="E102" i="11"/>
  <c r="B102" i="11"/>
  <c r="F101" i="11"/>
  <c r="E101" i="11"/>
  <c r="F100" i="11"/>
  <c r="E100" i="11"/>
  <c r="F99" i="11"/>
  <c r="E99" i="11"/>
  <c r="F98" i="11"/>
  <c r="E98" i="11"/>
  <c r="F97" i="11"/>
  <c r="E97" i="11"/>
  <c r="F96" i="11"/>
  <c r="E96" i="11"/>
  <c r="F94" i="11"/>
  <c r="E94" i="11"/>
  <c r="F93" i="11"/>
  <c r="E93" i="11"/>
  <c r="B93" i="11"/>
  <c r="F92" i="11"/>
  <c r="E92" i="11"/>
  <c r="F91" i="11"/>
  <c r="E91" i="11"/>
  <c r="F90" i="11"/>
  <c r="E90" i="11"/>
  <c r="F89" i="11"/>
  <c r="E89" i="11"/>
  <c r="B89" i="11"/>
  <c r="F88" i="11"/>
  <c r="E88" i="11"/>
  <c r="F87" i="11"/>
  <c r="E87" i="11"/>
  <c r="F86" i="11"/>
  <c r="E86" i="11"/>
  <c r="F85" i="11"/>
  <c r="E85" i="11"/>
  <c r="F84" i="11"/>
  <c r="E84" i="11"/>
  <c r="F83" i="11"/>
  <c r="E83" i="11"/>
  <c r="F81" i="11"/>
  <c r="E81" i="11"/>
  <c r="F80" i="11"/>
  <c r="E80" i="11"/>
  <c r="F79" i="11"/>
  <c r="E79" i="11"/>
  <c r="F78" i="11"/>
  <c r="E78" i="11"/>
  <c r="F77" i="11"/>
  <c r="E77" i="11"/>
  <c r="F76" i="11"/>
  <c r="E76" i="11"/>
  <c r="B76" i="11"/>
  <c r="F75" i="11"/>
  <c r="E75" i="11"/>
  <c r="F74" i="11"/>
  <c r="E74" i="11"/>
  <c r="F73" i="11"/>
  <c r="E73" i="11"/>
  <c r="F72" i="11"/>
  <c r="E72" i="11"/>
  <c r="F71" i="11"/>
  <c r="E71" i="11"/>
  <c r="F70" i="11"/>
  <c r="E70" i="11"/>
  <c r="F68" i="11"/>
  <c r="E68" i="11"/>
  <c r="F67" i="11"/>
  <c r="E67" i="11"/>
  <c r="B67" i="11"/>
  <c r="F66" i="11"/>
  <c r="E66" i="11"/>
  <c r="F65" i="11"/>
  <c r="E65" i="11"/>
  <c r="F64" i="11"/>
  <c r="E64" i="11"/>
  <c r="F63" i="11"/>
  <c r="E63" i="11"/>
  <c r="B63" i="11"/>
  <c r="F62" i="11"/>
  <c r="E62" i="11"/>
  <c r="F61" i="11"/>
  <c r="E61" i="11"/>
  <c r="F60" i="11"/>
  <c r="E60" i="11"/>
  <c r="F59" i="11"/>
  <c r="E59" i="11"/>
  <c r="F58" i="11"/>
  <c r="E58" i="11"/>
  <c r="F57" i="11"/>
  <c r="E57" i="11"/>
  <c r="F55" i="11"/>
  <c r="E55" i="11"/>
  <c r="F54" i="11"/>
  <c r="E54" i="11"/>
  <c r="F53" i="11"/>
  <c r="E53" i="11"/>
  <c r="F52" i="11"/>
  <c r="E52" i="11"/>
  <c r="F51" i="11"/>
  <c r="E51" i="11"/>
  <c r="C51" i="11"/>
  <c r="F50" i="11"/>
  <c r="E50" i="11"/>
  <c r="B50" i="11"/>
  <c r="F49" i="11"/>
  <c r="E49" i="11"/>
  <c r="F48" i="11"/>
  <c r="E48" i="11"/>
  <c r="F47" i="11"/>
  <c r="E47" i="11"/>
  <c r="F46" i="11"/>
  <c r="E46" i="11"/>
  <c r="F45" i="11"/>
  <c r="E45" i="11"/>
  <c r="F44" i="11"/>
  <c r="E44" i="11"/>
  <c r="F42" i="11"/>
  <c r="E42" i="11"/>
  <c r="C42" i="11"/>
  <c r="F41" i="11"/>
  <c r="E41" i="11"/>
  <c r="B41" i="11"/>
  <c r="F40" i="11"/>
  <c r="E40" i="11"/>
  <c r="F39" i="11"/>
  <c r="E39" i="11"/>
  <c r="F38" i="11"/>
  <c r="E38" i="11"/>
  <c r="C38" i="11"/>
  <c r="B38" i="11" s="1"/>
  <c r="F37" i="11"/>
  <c r="E37" i="11"/>
  <c r="B37" i="11"/>
  <c r="F36" i="11"/>
  <c r="E36" i="11"/>
  <c r="F35" i="11"/>
  <c r="E35" i="11"/>
  <c r="F34" i="11"/>
  <c r="E34" i="11"/>
  <c r="C34" i="11"/>
  <c r="F33" i="11"/>
  <c r="E33" i="11"/>
  <c r="B33" i="11"/>
  <c r="F32" i="11"/>
  <c r="E32" i="11"/>
  <c r="F31" i="11"/>
  <c r="E31" i="11"/>
  <c r="B31" i="11"/>
  <c r="F29" i="11"/>
  <c r="E29" i="11"/>
  <c r="C29" i="11"/>
  <c r="B29" i="11" s="1"/>
  <c r="F28" i="11"/>
  <c r="E28" i="11"/>
  <c r="C28" i="11"/>
  <c r="C41" i="11" s="1"/>
  <c r="C54" i="11" s="1"/>
  <c r="C67" i="11" s="1"/>
  <c r="C80" i="11" s="1"/>
  <c r="C93" i="11" s="1"/>
  <c r="C106" i="11" s="1"/>
  <c r="C119" i="11" s="1"/>
  <c r="C132" i="11" s="1"/>
  <c r="C145" i="11" s="1"/>
  <c r="C158" i="11" s="1"/>
  <c r="B158" i="11" s="1"/>
  <c r="B28" i="11"/>
  <c r="F27" i="11"/>
  <c r="E27" i="11"/>
  <c r="C27" i="11"/>
  <c r="F26" i="11"/>
  <c r="E26" i="11"/>
  <c r="C26" i="11"/>
  <c r="C39" i="11" s="1"/>
  <c r="C52" i="11" s="1"/>
  <c r="C65" i="11" s="1"/>
  <c r="C78" i="11" s="1"/>
  <c r="C91" i="11" s="1"/>
  <c r="C104" i="11" s="1"/>
  <c r="C117" i="11" s="1"/>
  <c r="C130" i="11" s="1"/>
  <c r="C143" i="11" s="1"/>
  <c r="C156" i="11" s="1"/>
  <c r="B156" i="11" s="1"/>
  <c r="B26" i="11"/>
  <c r="F25" i="11"/>
  <c r="E25" i="11"/>
  <c r="C25" i="11"/>
  <c r="B25" i="11" s="1"/>
  <c r="F24" i="11"/>
  <c r="E24" i="11"/>
  <c r="C24" i="11"/>
  <c r="C37" i="11" s="1"/>
  <c r="C50" i="11" s="1"/>
  <c r="C63" i="11" s="1"/>
  <c r="C76" i="11" s="1"/>
  <c r="C89" i="11" s="1"/>
  <c r="C102" i="11" s="1"/>
  <c r="C115" i="11" s="1"/>
  <c r="C128" i="11" s="1"/>
  <c r="C141" i="11" s="1"/>
  <c r="C154" i="11" s="1"/>
  <c r="B24" i="11"/>
  <c r="F23" i="11"/>
  <c r="E23" i="11"/>
  <c r="C23" i="11"/>
  <c r="B23" i="11" s="1"/>
  <c r="F22" i="11"/>
  <c r="E22" i="11"/>
  <c r="C22" i="11"/>
  <c r="C35" i="11" s="1"/>
  <c r="C48" i="11" s="1"/>
  <c r="C61" i="11" s="1"/>
  <c r="C74" i="11" s="1"/>
  <c r="C87" i="11" s="1"/>
  <c r="C100" i="11" s="1"/>
  <c r="C113" i="11" s="1"/>
  <c r="C126" i="11" s="1"/>
  <c r="C139" i="11" s="1"/>
  <c r="C152" i="11" s="1"/>
  <c r="B152" i="11" s="1"/>
  <c r="B22" i="11"/>
  <c r="F21" i="11"/>
  <c r="E21" i="11"/>
  <c r="C21" i="11"/>
  <c r="B21" i="11" s="1"/>
  <c r="F20" i="11"/>
  <c r="E20" i="11"/>
  <c r="C20" i="11"/>
  <c r="C33" i="11" s="1"/>
  <c r="C46" i="11" s="1"/>
  <c r="B20" i="11"/>
  <c r="F19" i="11"/>
  <c r="E19" i="11"/>
  <c r="C19" i="11"/>
  <c r="B19" i="11" s="1"/>
  <c r="F18" i="11"/>
  <c r="E18" i="11"/>
  <c r="C18" i="11"/>
  <c r="C31" i="11" s="1"/>
  <c r="C44" i="11" s="1"/>
  <c r="C57" i="11" s="1"/>
  <c r="C70" i="11" s="1"/>
  <c r="C83" i="11" s="1"/>
  <c r="C96" i="11" s="1"/>
  <c r="C109" i="11" s="1"/>
  <c r="C122" i="11" s="1"/>
  <c r="C135" i="11" s="1"/>
  <c r="C148" i="11" s="1"/>
  <c r="B148" i="11" s="1"/>
  <c r="B18" i="11"/>
  <c r="F16" i="11"/>
  <c r="E16" i="11"/>
  <c r="B16" i="11"/>
  <c r="F15" i="11"/>
  <c r="E15" i="11"/>
  <c r="B15" i="11"/>
  <c r="F14" i="11"/>
  <c r="E14" i="11"/>
  <c r="B14" i="11"/>
  <c r="F13" i="11"/>
  <c r="E13" i="11"/>
  <c r="B13" i="11"/>
  <c r="F12" i="11"/>
  <c r="E12" i="11"/>
  <c r="B12" i="11"/>
  <c r="F11" i="11"/>
  <c r="E11" i="11" s="1"/>
  <c r="B11" i="11"/>
  <c r="F10" i="11"/>
  <c r="E10" i="11" s="1"/>
  <c r="B10" i="11"/>
  <c r="F9" i="11"/>
  <c r="E9" i="11" s="1"/>
  <c r="B9" i="11"/>
  <c r="F8" i="11"/>
  <c r="E8" i="11"/>
  <c r="B8" i="11"/>
  <c r="F7" i="11"/>
  <c r="E7" i="11"/>
  <c r="B7" i="11"/>
  <c r="F6" i="11"/>
  <c r="E6" i="11"/>
  <c r="B6" i="11"/>
  <c r="F5" i="11"/>
  <c r="E5" i="11"/>
  <c r="B5" i="11"/>
  <c r="F172" i="10"/>
  <c r="E172" i="10" s="1"/>
  <c r="B172" i="10"/>
  <c r="F171" i="10"/>
  <c r="E171" i="10"/>
  <c r="B171" i="10"/>
  <c r="F170" i="10"/>
  <c r="E170" i="10"/>
  <c r="B170" i="10"/>
  <c r="F169" i="10"/>
  <c r="E169" i="10"/>
  <c r="B169" i="10"/>
  <c r="F168" i="10"/>
  <c r="E168" i="10" s="1"/>
  <c r="B168" i="10"/>
  <c r="F167" i="10"/>
  <c r="E167" i="10"/>
  <c r="B167" i="10"/>
  <c r="F166" i="10"/>
  <c r="E166" i="10" s="1"/>
  <c r="B166" i="10"/>
  <c r="F165" i="10"/>
  <c r="E165" i="10" s="1"/>
  <c r="B165" i="10"/>
  <c r="F164" i="10"/>
  <c r="E164" i="10" s="1"/>
  <c r="B164" i="10"/>
  <c r="F163" i="10"/>
  <c r="E163" i="10"/>
  <c r="B163" i="10"/>
  <c r="F162" i="10"/>
  <c r="E162" i="10"/>
  <c r="B162" i="10"/>
  <c r="F161" i="10"/>
  <c r="E161" i="10"/>
  <c r="B161" i="10"/>
  <c r="F159" i="10"/>
  <c r="E159" i="10"/>
  <c r="F158" i="10"/>
  <c r="E158" i="10" s="1"/>
  <c r="F157" i="10"/>
  <c r="E157" i="10" s="1"/>
  <c r="F156" i="10"/>
  <c r="E156" i="10" s="1"/>
  <c r="F155" i="10"/>
  <c r="E155" i="10"/>
  <c r="F154" i="10"/>
  <c r="E154" i="10" s="1"/>
  <c r="F153" i="10"/>
  <c r="E153" i="10" s="1"/>
  <c r="F152" i="10"/>
  <c r="E152" i="10" s="1"/>
  <c r="F151" i="10"/>
  <c r="E151" i="10"/>
  <c r="F150" i="10"/>
  <c r="E150" i="10" s="1"/>
  <c r="F149" i="10"/>
  <c r="E149" i="10" s="1"/>
  <c r="F148" i="10"/>
  <c r="E148" i="10" s="1"/>
  <c r="F146" i="10"/>
  <c r="E146" i="10"/>
  <c r="F145" i="10"/>
  <c r="E145" i="10" s="1"/>
  <c r="F144" i="10"/>
  <c r="E144" i="10"/>
  <c r="F143" i="10"/>
  <c r="E143" i="10" s="1"/>
  <c r="F142" i="10"/>
  <c r="E142" i="10"/>
  <c r="F141" i="10"/>
  <c r="E141" i="10" s="1"/>
  <c r="F140" i="10"/>
  <c r="E140" i="10" s="1"/>
  <c r="F139" i="10"/>
  <c r="E139" i="10" s="1"/>
  <c r="C139" i="10"/>
  <c r="F138" i="10"/>
  <c r="E138" i="10" s="1"/>
  <c r="F137" i="10"/>
  <c r="E137" i="10" s="1"/>
  <c r="F136" i="10"/>
  <c r="E136" i="10"/>
  <c r="F135" i="10"/>
  <c r="E135" i="10" s="1"/>
  <c r="F133" i="10"/>
  <c r="E133" i="10" s="1"/>
  <c r="F132" i="10"/>
  <c r="E132" i="10" s="1"/>
  <c r="F131" i="10"/>
  <c r="E131" i="10" s="1"/>
  <c r="F130" i="10"/>
  <c r="E130" i="10" s="1"/>
  <c r="F129" i="10"/>
  <c r="E129" i="10"/>
  <c r="F128" i="10"/>
  <c r="E128" i="10" s="1"/>
  <c r="F127" i="10"/>
  <c r="E127" i="10" s="1"/>
  <c r="F126" i="10"/>
  <c r="E126" i="10" s="1"/>
  <c r="B126" i="10"/>
  <c r="F125" i="10"/>
  <c r="E125" i="10" s="1"/>
  <c r="F124" i="10"/>
  <c r="E124" i="10" s="1"/>
  <c r="F123" i="10"/>
  <c r="E123" i="10" s="1"/>
  <c r="F122" i="10"/>
  <c r="E122" i="10" s="1"/>
  <c r="F120" i="10"/>
  <c r="E120" i="10" s="1"/>
  <c r="F119" i="10"/>
  <c r="E119" i="10" s="1"/>
  <c r="F118" i="10"/>
  <c r="E118" i="10" s="1"/>
  <c r="F117" i="10"/>
  <c r="E117" i="10" s="1"/>
  <c r="F116" i="10"/>
  <c r="E116" i="10" s="1"/>
  <c r="F115" i="10"/>
  <c r="E115" i="10" s="1"/>
  <c r="F114" i="10"/>
  <c r="E114" i="10" s="1"/>
  <c r="F113" i="10"/>
  <c r="E113" i="10" s="1"/>
  <c r="F112" i="10"/>
  <c r="E112" i="10" s="1"/>
  <c r="F111" i="10"/>
  <c r="E111" i="10" s="1"/>
  <c r="B111" i="10"/>
  <c r="F110" i="10"/>
  <c r="E110" i="10" s="1"/>
  <c r="F109" i="10"/>
  <c r="E109" i="10" s="1"/>
  <c r="B109" i="10"/>
  <c r="F107" i="10"/>
  <c r="E107" i="10" s="1"/>
  <c r="F106" i="10"/>
  <c r="E106" i="10" s="1"/>
  <c r="B106" i="10"/>
  <c r="F105" i="10"/>
  <c r="E105" i="10" s="1"/>
  <c r="F104" i="10"/>
  <c r="E104" i="10" s="1"/>
  <c r="F103" i="10"/>
  <c r="E103" i="10" s="1"/>
  <c r="F102" i="10"/>
  <c r="E102" i="10" s="1"/>
  <c r="F101" i="10"/>
  <c r="E101" i="10" s="1"/>
  <c r="F100" i="10"/>
  <c r="E100" i="10" s="1"/>
  <c r="F99" i="10"/>
  <c r="E99" i="10" s="1"/>
  <c r="F98" i="10"/>
  <c r="E98" i="10" s="1"/>
  <c r="B98" i="10"/>
  <c r="F97" i="10"/>
  <c r="E97" i="10" s="1"/>
  <c r="F96" i="10"/>
  <c r="E96" i="10" s="1"/>
  <c r="F94" i="10"/>
  <c r="E94" i="10" s="1"/>
  <c r="F93" i="10"/>
  <c r="E93" i="10" s="1"/>
  <c r="B93" i="10"/>
  <c r="F92" i="10"/>
  <c r="E92" i="10" s="1"/>
  <c r="F91" i="10"/>
  <c r="E91" i="10" s="1"/>
  <c r="B91" i="10"/>
  <c r="F90" i="10"/>
  <c r="E90" i="10" s="1"/>
  <c r="F89" i="10"/>
  <c r="E89" i="10" s="1"/>
  <c r="F88" i="10"/>
  <c r="E88" i="10" s="1"/>
  <c r="F87" i="10"/>
  <c r="E87" i="10" s="1"/>
  <c r="F86" i="10"/>
  <c r="E86" i="10" s="1"/>
  <c r="F85" i="10"/>
  <c r="E85" i="10" s="1"/>
  <c r="F84" i="10"/>
  <c r="E84" i="10" s="1"/>
  <c r="F83" i="10"/>
  <c r="E83" i="10" s="1"/>
  <c r="F81" i="10"/>
  <c r="E81" i="10" s="1"/>
  <c r="F80" i="10"/>
  <c r="E80" i="10" s="1"/>
  <c r="B80" i="10"/>
  <c r="F79" i="10"/>
  <c r="E79" i="10" s="1"/>
  <c r="F78" i="10"/>
  <c r="E78" i="10" s="1"/>
  <c r="F77" i="10"/>
  <c r="E77" i="10" s="1"/>
  <c r="F76" i="10"/>
  <c r="E76" i="10" s="1"/>
  <c r="F75" i="10"/>
  <c r="E75" i="10" s="1"/>
  <c r="F74" i="10"/>
  <c r="E74" i="10" s="1"/>
  <c r="B74" i="10"/>
  <c r="F73" i="10"/>
  <c r="E73" i="10" s="1"/>
  <c r="F72" i="10"/>
  <c r="E72" i="10" s="1"/>
  <c r="B72" i="10"/>
  <c r="F71" i="10"/>
  <c r="E71" i="10" s="1"/>
  <c r="F70" i="10"/>
  <c r="E70" i="10" s="1"/>
  <c r="F68" i="10"/>
  <c r="E68" i="10" s="1"/>
  <c r="F67" i="10"/>
  <c r="E67" i="10" s="1"/>
  <c r="F66" i="10"/>
  <c r="E66" i="10" s="1"/>
  <c r="F65" i="10"/>
  <c r="E65" i="10" s="1"/>
  <c r="F64" i="10"/>
  <c r="E64" i="10" s="1"/>
  <c r="F63" i="10"/>
  <c r="E63" i="10" s="1"/>
  <c r="F62" i="10"/>
  <c r="E62" i="10" s="1"/>
  <c r="F61" i="10"/>
  <c r="E61" i="10" s="1"/>
  <c r="F60" i="10"/>
  <c r="E60" i="10" s="1"/>
  <c r="F59" i="10"/>
  <c r="E59" i="10" s="1"/>
  <c r="B59" i="10"/>
  <c r="F58" i="10"/>
  <c r="E58" i="10" s="1"/>
  <c r="F57" i="10"/>
  <c r="E57" i="10" s="1"/>
  <c r="B57" i="10"/>
  <c r="F55" i="10"/>
  <c r="E55" i="10" s="1"/>
  <c r="F54" i="10"/>
  <c r="E54" i="10" s="1"/>
  <c r="B54" i="10"/>
  <c r="F53" i="10"/>
  <c r="E53" i="10" s="1"/>
  <c r="F52" i="10"/>
  <c r="E52" i="10" s="1"/>
  <c r="F51" i="10"/>
  <c r="E51" i="10" s="1"/>
  <c r="F50" i="10"/>
  <c r="E50" i="10" s="1"/>
  <c r="F49" i="10"/>
  <c r="E49" i="10" s="1"/>
  <c r="F48" i="10"/>
  <c r="E48" i="10" s="1"/>
  <c r="F47" i="10"/>
  <c r="E47" i="10" s="1"/>
  <c r="F46" i="10"/>
  <c r="E46" i="10" s="1"/>
  <c r="B46" i="10"/>
  <c r="F45" i="10"/>
  <c r="E45" i="10" s="1"/>
  <c r="F44" i="10"/>
  <c r="E44" i="10" s="1"/>
  <c r="F42" i="10"/>
  <c r="E42" i="10" s="1"/>
  <c r="F41" i="10"/>
  <c r="E41" i="10" s="1"/>
  <c r="B41" i="10"/>
  <c r="F40" i="10"/>
  <c r="E40" i="10" s="1"/>
  <c r="F39" i="10"/>
  <c r="E39" i="10" s="1"/>
  <c r="B39" i="10"/>
  <c r="F38" i="10"/>
  <c r="E38" i="10" s="1"/>
  <c r="F37" i="10"/>
  <c r="E37" i="10" s="1"/>
  <c r="F36" i="10"/>
  <c r="E36" i="10" s="1"/>
  <c r="F35" i="10"/>
  <c r="E35" i="10" s="1"/>
  <c r="F34" i="10"/>
  <c r="E34" i="10" s="1"/>
  <c r="F33" i="10"/>
  <c r="E33" i="10" s="1"/>
  <c r="F32" i="10"/>
  <c r="E32" i="10" s="1"/>
  <c r="F31" i="10"/>
  <c r="E31" i="10" s="1"/>
  <c r="F29" i="10"/>
  <c r="E29" i="10" s="1"/>
  <c r="C29" i="10"/>
  <c r="C42" i="10" s="1"/>
  <c r="B29" i="10"/>
  <c r="F28" i="10"/>
  <c r="E28" i="10" s="1"/>
  <c r="C28" i="10"/>
  <c r="C41" i="10" s="1"/>
  <c r="C54" i="10" s="1"/>
  <c r="C67" i="10" s="1"/>
  <c r="C80" i="10" s="1"/>
  <c r="C93" i="10" s="1"/>
  <c r="C106" i="10" s="1"/>
  <c r="C119" i="10" s="1"/>
  <c r="C132" i="10" s="1"/>
  <c r="B28" i="10"/>
  <c r="F27" i="10"/>
  <c r="E27" i="10" s="1"/>
  <c r="C27" i="10"/>
  <c r="C40" i="10" s="1"/>
  <c r="B27" i="10"/>
  <c r="F26" i="10"/>
  <c r="E26" i="10" s="1"/>
  <c r="C26" i="10"/>
  <c r="C39" i="10" s="1"/>
  <c r="C52" i="10" s="1"/>
  <c r="C65" i="10" s="1"/>
  <c r="C78" i="10" s="1"/>
  <c r="C91" i="10" s="1"/>
  <c r="C104" i="10" s="1"/>
  <c r="C117" i="10" s="1"/>
  <c r="C130" i="10" s="1"/>
  <c r="B26" i="10"/>
  <c r="F25" i="10"/>
  <c r="E25" i="10" s="1"/>
  <c r="C25" i="10"/>
  <c r="C38" i="10" s="1"/>
  <c r="B25" i="10"/>
  <c r="F24" i="10"/>
  <c r="E24" i="10" s="1"/>
  <c r="C24" i="10"/>
  <c r="C37" i="10" s="1"/>
  <c r="C50" i="10" s="1"/>
  <c r="C63" i="10" s="1"/>
  <c r="C76" i="10" s="1"/>
  <c r="C89" i="10" s="1"/>
  <c r="C102" i="10" s="1"/>
  <c r="C115" i="10" s="1"/>
  <c r="C128" i="10" s="1"/>
  <c r="B24" i="10"/>
  <c r="F23" i="10"/>
  <c r="E23" i="10" s="1"/>
  <c r="C23" i="10"/>
  <c r="C36" i="10" s="1"/>
  <c r="B23" i="10"/>
  <c r="F22" i="10"/>
  <c r="E22" i="10" s="1"/>
  <c r="C22" i="10"/>
  <c r="C35" i="10" s="1"/>
  <c r="C48" i="10" s="1"/>
  <c r="C61" i="10" s="1"/>
  <c r="C74" i="10" s="1"/>
  <c r="C87" i="10" s="1"/>
  <c r="C100" i="10" s="1"/>
  <c r="C113" i="10" s="1"/>
  <c r="C126" i="10" s="1"/>
  <c r="B22" i="10"/>
  <c r="F21" i="10"/>
  <c r="E21" i="10" s="1"/>
  <c r="C21" i="10"/>
  <c r="C34" i="10" s="1"/>
  <c r="B21" i="10"/>
  <c r="F20" i="10"/>
  <c r="E20" i="10" s="1"/>
  <c r="C20" i="10"/>
  <c r="C33" i="10" s="1"/>
  <c r="C46" i="10" s="1"/>
  <c r="C59" i="10" s="1"/>
  <c r="C72" i="10" s="1"/>
  <c r="C85" i="10" s="1"/>
  <c r="C98" i="10" s="1"/>
  <c r="C111" i="10" s="1"/>
  <c r="C124" i="10" s="1"/>
  <c r="C137" i="10" s="1"/>
  <c r="B137" i="10" s="1"/>
  <c r="B20" i="10"/>
  <c r="F19" i="10"/>
  <c r="E19" i="10" s="1"/>
  <c r="C19" i="10"/>
  <c r="C32" i="10" s="1"/>
  <c r="B19" i="10"/>
  <c r="F18" i="10"/>
  <c r="E18" i="10" s="1"/>
  <c r="C18" i="10"/>
  <c r="C31" i="10" s="1"/>
  <c r="C44" i="10" s="1"/>
  <c r="C57" i="10" s="1"/>
  <c r="C70" i="10" s="1"/>
  <c r="C83" i="10" s="1"/>
  <c r="C96" i="10" s="1"/>
  <c r="C109" i="10" s="1"/>
  <c r="C122" i="10" s="1"/>
  <c r="C135" i="10" s="1"/>
  <c r="B18" i="10"/>
  <c r="F16" i="10"/>
  <c r="E16" i="10" s="1"/>
  <c r="B16" i="10"/>
  <c r="F15" i="10"/>
  <c r="E15" i="10"/>
  <c r="B15" i="10"/>
  <c r="F14" i="10"/>
  <c r="E14" i="10"/>
  <c r="B14" i="10"/>
  <c r="F13" i="10"/>
  <c r="E13" i="10"/>
  <c r="B13" i="10"/>
  <c r="F12" i="10"/>
  <c r="E12" i="10" s="1"/>
  <c r="B12" i="10"/>
  <c r="F11" i="10"/>
  <c r="E11" i="10" s="1"/>
  <c r="B11" i="10"/>
  <c r="F10" i="10"/>
  <c r="E10" i="10"/>
  <c r="B10" i="10"/>
  <c r="F9" i="10"/>
  <c r="E9" i="10" s="1"/>
  <c r="B9" i="10"/>
  <c r="F8" i="10"/>
  <c r="E8" i="10" s="1"/>
  <c r="B8" i="10"/>
  <c r="F7" i="10"/>
  <c r="E7" i="10"/>
  <c r="B7" i="10"/>
  <c r="F6" i="10"/>
  <c r="E6" i="10"/>
  <c r="B6" i="10"/>
  <c r="F5" i="10"/>
  <c r="E5" i="10"/>
  <c r="B5" i="10"/>
  <c r="F172" i="9"/>
  <c r="E172" i="9" s="1"/>
  <c r="B172" i="9"/>
  <c r="F171" i="9"/>
  <c r="E171" i="9" s="1"/>
  <c r="B171" i="9"/>
  <c r="F170" i="9"/>
  <c r="E170" i="9"/>
  <c r="B170" i="9"/>
  <c r="F169" i="9"/>
  <c r="E169" i="9"/>
  <c r="B169" i="9"/>
  <c r="F168" i="9"/>
  <c r="E168" i="9"/>
  <c r="B168" i="9"/>
  <c r="F167" i="9"/>
  <c r="E167" i="9" s="1"/>
  <c r="B167" i="9"/>
  <c r="F166" i="9"/>
  <c r="E166" i="9" s="1"/>
  <c r="B166" i="9"/>
  <c r="F165" i="9"/>
  <c r="E165" i="9"/>
  <c r="B165" i="9"/>
  <c r="F164" i="9"/>
  <c r="E164" i="9" s="1"/>
  <c r="B164" i="9"/>
  <c r="F163" i="9"/>
  <c r="E163" i="9" s="1"/>
  <c r="B163" i="9"/>
  <c r="F162" i="9"/>
  <c r="E162" i="9"/>
  <c r="B162" i="9"/>
  <c r="F161" i="9"/>
  <c r="E161" i="9"/>
  <c r="B161" i="9"/>
  <c r="F159" i="9"/>
  <c r="E159" i="9"/>
  <c r="F158" i="9"/>
  <c r="E158" i="9" s="1"/>
  <c r="F157" i="9"/>
  <c r="E157" i="9"/>
  <c r="F156" i="9"/>
  <c r="E156" i="9" s="1"/>
  <c r="F155" i="9"/>
  <c r="E155" i="9"/>
  <c r="B155" i="9"/>
  <c r="F154" i="9"/>
  <c r="E154" i="9" s="1"/>
  <c r="F153" i="9"/>
  <c r="E153" i="9"/>
  <c r="B153" i="9"/>
  <c r="F152" i="9"/>
  <c r="E152" i="9" s="1"/>
  <c r="F151" i="9"/>
  <c r="E151" i="9"/>
  <c r="F150" i="9"/>
  <c r="E150" i="9" s="1"/>
  <c r="F149" i="9"/>
  <c r="E149" i="9"/>
  <c r="F148" i="9"/>
  <c r="E148" i="9" s="1"/>
  <c r="F146" i="9"/>
  <c r="E146" i="9"/>
  <c r="F145" i="9"/>
  <c r="E145" i="9" s="1"/>
  <c r="F144" i="9"/>
  <c r="E144" i="9"/>
  <c r="F143" i="9"/>
  <c r="E143" i="9" s="1"/>
  <c r="F142" i="9"/>
  <c r="E142" i="9"/>
  <c r="F141" i="9"/>
  <c r="E141" i="9" s="1"/>
  <c r="F140" i="9"/>
  <c r="E140" i="9"/>
  <c r="F139" i="9"/>
  <c r="E139" i="9" s="1"/>
  <c r="F138" i="9"/>
  <c r="E138" i="9"/>
  <c r="F137" i="9"/>
  <c r="E137" i="9" s="1"/>
  <c r="F136" i="9"/>
  <c r="E136" i="9"/>
  <c r="B136" i="9"/>
  <c r="F135" i="9"/>
  <c r="E135" i="9" s="1"/>
  <c r="F133" i="9"/>
  <c r="E133" i="9"/>
  <c r="F132" i="9"/>
  <c r="E132" i="9" s="1"/>
  <c r="F131" i="9"/>
  <c r="E131" i="9"/>
  <c r="F130" i="9"/>
  <c r="E130" i="9" s="1"/>
  <c r="F129" i="9"/>
  <c r="E129" i="9"/>
  <c r="B129" i="9"/>
  <c r="F128" i="9"/>
  <c r="E128" i="9" s="1"/>
  <c r="F127" i="9"/>
  <c r="E127" i="9"/>
  <c r="F126" i="9"/>
  <c r="E126" i="9" s="1"/>
  <c r="F125" i="9"/>
  <c r="E125" i="9"/>
  <c r="F124" i="9"/>
  <c r="E124" i="9" s="1"/>
  <c r="F123" i="9"/>
  <c r="E123" i="9"/>
  <c r="F122" i="9"/>
  <c r="E122" i="9" s="1"/>
  <c r="F120" i="9"/>
  <c r="E120" i="9"/>
  <c r="F119" i="9"/>
  <c r="E119" i="9" s="1"/>
  <c r="F118" i="9"/>
  <c r="E118" i="9"/>
  <c r="B118" i="9"/>
  <c r="F117" i="9"/>
  <c r="E117" i="9" s="1"/>
  <c r="F116" i="9"/>
  <c r="E116" i="9"/>
  <c r="B116" i="9"/>
  <c r="F115" i="9"/>
  <c r="E115" i="9" s="1"/>
  <c r="F114" i="9"/>
  <c r="E114" i="9"/>
  <c r="F113" i="9"/>
  <c r="E113" i="9" s="1"/>
  <c r="F112" i="9"/>
  <c r="E112" i="9"/>
  <c r="F111" i="9"/>
  <c r="E111" i="9" s="1"/>
  <c r="F110" i="9"/>
  <c r="E110" i="9"/>
  <c r="F109" i="9"/>
  <c r="E109" i="9" s="1"/>
  <c r="F107" i="9"/>
  <c r="E107" i="9"/>
  <c r="F106" i="9"/>
  <c r="E106" i="9" s="1"/>
  <c r="F105" i="9"/>
  <c r="E105" i="9"/>
  <c r="F104" i="9"/>
  <c r="E104" i="9" s="1"/>
  <c r="F103" i="9"/>
  <c r="E103" i="9"/>
  <c r="B103" i="9"/>
  <c r="F102" i="9"/>
  <c r="E102" i="9" s="1"/>
  <c r="F101" i="9"/>
  <c r="E101" i="9"/>
  <c r="B101" i="9"/>
  <c r="F100" i="9"/>
  <c r="E100" i="9" s="1"/>
  <c r="F99" i="9"/>
  <c r="E99" i="9"/>
  <c r="F98" i="9"/>
  <c r="E98" i="9" s="1"/>
  <c r="F97" i="9"/>
  <c r="E97" i="9"/>
  <c r="F96" i="9"/>
  <c r="E96" i="9" s="1"/>
  <c r="F94" i="9"/>
  <c r="E94" i="9"/>
  <c r="F93" i="9"/>
  <c r="E93" i="9" s="1"/>
  <c r="F92" i="9"/>
  <c r="E92" i="9"/>
  <c r="F91" i="9"/>
  <c r="E91" i="9" s="1"/>
  <c r="F90" i="9"/>
  <c r="E90" i="9"/>
  <c r="F89" i="9"/>
  <c r="E89" i="9" s="1"/>
  <c r="F88" i="9"/>
  <c r="E88" i="9"/>
  <c r="F87" i="9"/>
  <c r="E87" i="9" s="1"/>
  <c r="F86" i="9"/>
  <c r="E86" i="9"/>
  <c r="F85" i="9"/>
  <c r="E85" i="9" s="1"/>
  <c r="F84" i="9"/>
  <c r="E84" i="9"/>
  <c r="B84" i="9"/>
  <c r="F83" i="9"/>
  <c r="E83" i="9" s="1"/>
  <c r="F81" i="9"/>
  <c r="E81" i="9"/>
  <c r="F80" i="9"/>
  <c r="E80" i="9" s="1"/>
  <c r="F79" i="9"/>
  <c r="E79" i="9"/>
  <c r="F78" i="9"/>
  <c r="E78" i="9" s="1"/>
  <c r="F77" i="9"/>
  <c r="E77" i="9"/>
  <c r="B77" i="9"/>
  <c r="F76" i="9"/>
  <c r="E76" i="9" s="1"/>
  <c r="F75" i="9"/>
  <c r="E75" i="9"/>
  <c r="F74" i="9"/>
  <c r="E74" i="9" s="1"/>
  <c r="F73" i="9"/>
  <c r="E73" i="9"/>
  <c r="F72" i="9"/>
  <c r="E72" i="9" s="1"/>
  <c r="F71" i="9"/>
  <c r="E71" i="9"/>
  <c r="F70" i="9"/>
  <c r="E70" i="9" s="1"/>
  <c r="F68" i="9"/>
  <c r="E68" i="9"/>
  <c r="F67" i="9"/>
  <c r="E67" i="9" s="1"/>
  <c r="F66" i="9"/>
  <c r="E66" i="9"/>
  <c r="B66" i="9"/>
  <c r="F65" i="9"/>
  <c r="E65" i="9" s="1"/>
  <c r="F64" i="9"/>
  <c r="E64" i="9"/>
  <c r="B64" i="9"/>
  <c r="F63" i="9"/>
  <c r="E63" i="9" s="1"/>
  <c r="F62" i="9"/>
  <c r="E62" i="9"/>
  <c r="F61" i="9"/>
  <c r="E61" i="9" s="1"/>
  <c r="F60" i="9"/>
  <c r="E60" i="9"/>
  <c r="F59" i="9"/>
  <c r="E59" i="9" s="1"/>
  <c r="F58" i="9"/>
  <c r="E58" i="9"/>
  <c r="F57" i="9"/>
  <c r="E57" i="9" s="1"/>
  <c r="F55" i="9"/>
  <c r="E55" i="9"/>
  <c r="F54" i="9"/>
  <c r="E54" i="9" s="1"/>
  <c r="F53" i="9"/>
  <c r="E53" i="9"/>
  <c r="F52" i="9"/>
  <c r="E52" i="9" s="1"/>
  <c r="F51" i="9"/>
  <c r="E51" i="9"/>
  <c r="B51" i="9"/>
  <c r="F50" i="9"/>
  <c r="E50" i="9" s="1"/>
  <c r="C50" i="9"/>
  <c r="B50" i="9" s="1"/>
  <c r="F49" i="9"/>
  <c r="E49" i="9"/>
  <c r="B49" i="9"/>
  <c r="F48" i="9"/>
  <c r="E48" i="9" s="1"/>
  <c r="F47" i="9"/>
  <c r="E47" i="9"/>
  <c r="F46" i="9"/>
  <c r="E46" i="9" s="1"/>
  <c r="F45" i="9"/>
  <c r="E45" i="9"/>
  <c r="F44" i="9"/>
  <c r="E44" i="9" s="1"/>
  <c r="F42" i="9"/>
  <c r="E42" i="9"/>
  <c r="F41" i="9"/>
  <c r="E41" i="9" s="1"/>
  <c r="F40" i="9"/>
  <c r="E40" i="9"/>
  <c r="F39" i="9"/>
  <c r="E39" i="9" s="1"/>
  <c r="F38" i="9"/>
  <c r="E38" i="9"/>
  <c r="F37" i="9"/>
  <c r="E37" i="9" s="1"/>
  <c r="C37" i="9"/>
  <c r="B37" i="9" s="1"/>
  <c r="F36" i="9"/>
  <c r="E36" i="9"/>
  <c r="F35" i="9"/>
  <c r="E35" i="9" s="1"/>
  <c r="C35" i="9"/>
  <c r="B35" i="9" s="1"/>
  <c r="F34" i="9"/>
  <c r="E34" i="9"/>
  <c r="F33" i="9"/>
  <c r="E33" i="9" s="1"/>
  <c r="F32" i="9"/>
  <c r="E32" i="9"/>
  <c r="B32" i="9"/>
  <c r="F31" i="9"/>
  <c r="E31" i="9" s="1"/>
  <c r="F29" i="9"/>
  <c r="E29" i="9"/>
  <c r="C29" i="9"/>
  <c r="C42" i="9" s="1"/>
  <c r="C55" i="9" s="1"/>
  <c r="C68" i="9" s="1"/>
  <c r="C81" i="9" s="1"/>
  <c r="C94" i="9" s="1"/>
  <c r="C107" i="9" s="1"/>
  <c r="C120" i="9" s="1"/>
  <c r="C133" i="9" s="1"/>
  <c r="C146" i="9" s="1"/>
  <c r="C159" i="9" s="1"/>
  <c r="B159" i="9" s="1"/>
  <c r="B29" i="9"/>
  <c r="F28" i="9"/>
  <c r="E28" i="9" s="1"/>
  <c r="C28" i="9"/>
  <c r="B28" i="9" s="1"/>
  <c r="F27" i="9"/>
  <c r="E27" i="9"/>
  <c r="C27" i="9"/>
  <c r="C40" i="9" s="1"/>
  <c r="C53" i="9" s="1"/>
  <c r="C66" i="9" s="1"/>
  <c r="C79" i="9" s="1"/>
  <c r="C92" i="9" s="1"/>
  <c r="C105" i="9" s="1"/>
  <c r="C118" i="9" s="1"/>
  <c r="C131" i="9" s="1"/>
  <c r="C144" i="9" s="1"/>
  <c r="C157" i="9" s="1"/>
  <c r="B157" i="9" s="1"/>
  <c r="B27" i="9"/>
  <c r="F26" i="9"/>
  <c r="E26" i="9" s="1"/>
  <c r="C26" i="9"/>
  <c r="B26" i="9" s="1"/>
  <c r="F25" i="9"/>
  <c r="E25" i="9"/>
  <c r="C25" i="9"/>
  <c r="C38" i="9" s="1"/>
  <c r="C51" i="9" s="1"/>
  <c r="C64" i="9" s="1"/>
  <c r="C77" i="9" s="1"/>
  <c r="C90" i="9" s="1"/>
  <c r="C103" i="9" s="1"/>
  <c r="C116" i="9" s="1"/>
  <c r="C129" i="9" s="1"/>
  <c r="C142" i="9" s="1"/>
  <c r="C155" i="9" s="1"/>
  <c r="B25" i="9"/>
  <c r="F24" i="9"/>
  <c r="E24" i="9" s="1"/>
  <c r="C24" i="9"/>
  <c r="B24" i="9" s="1"/>
  <c r="F23" i="9"/>
  <c r="E23" i="9"/>
  <c r="C23" i="9"/>
  <c r="C36" i="9" s="1"/>
  <c r="C49" i="9" s="1"/>
  <c r="C62" i="9" s="1"/>
  <c r="C75" i="9" s="1"/>
  <c r="C88" i="9" s="1"/>
  <c r="C101" i="9" s="1"/>
  <c r="C114" i="9" s="1"/>
  <c r="C127" i="9" s="1"/>
  <c r="C140" i="9" s="1"/>
  <c r="C153" i="9" s="1"/>
  <c r="B23" i="9"/>
  <c r="F22" i="9"/>
  <c r="E22" i="9" s="1"/>
  <c r="C22" i="9"/>
  <c r="B22" i="9" s="1"/>
  <c r="F21" i="9"/>
  <c r="E21" i="9"/>
  <c r="C21" i="9"/>
  <c r="C34" i="9" s="1"/>
  <c r="C47" i="9" s="1"/>
  <c r="C60" i="9" s="1"/>
  <c r="C73" i="9" s="1"/>
  <c r="C86" i="9" s="1"/>
  <c r="C99" i="9" s="1"/>
  <c r="C112" i="9" s="1"/>
  <c r="C125" i="9" s="1"/>
  <c r="C138" i="9" s="1"/>
  <c r="C151" i="9" s="1"/>
  <c r="B151" i="9" s="1"/>
  <c r="B21" i="9"/>
  <c r="F20" i="9"/>
  <c r="E20" i="9" s="1"/>
  <c r="C20" i="9"/>
  <c r="B20" i="9" s="1"/>
  <c r="F19" i="9"/>
  <c r="E19" i="9"/>
  <c r="C19" i="9"/>
  <c r="C32" i="9" s="1"/>
  <c r="C45" i="9" s="1"/>
  <c r="C58" i="9" s="1"/>
  <c r="C71" i="9" s="1"/>
  <c r="C84" i="9" s="1"/>
  <c r="C97" i="9" s="1"/>
  <c r="C110" i="9" s="1"/>
  <c r="C123" i="9" s="1"/>
  <c r="C136" i="9" s="1"/>
  <c r="C149" i="9" s="1"/>
  <c r="B149" i="9" s="1"/>
  <c r="B19" i="9"/>
  <c r="F18" i="9"/>
  <c r="E18" i="9" s="1"/>
  <c r="C18" i="9"/>
  <c r="B18" i="9" s="1"/>
  <c r="F16" i="9"/>
  <c r="E16" i="9"/>
  <c r="B16" i="9"/>
  <c r="F15" i="9"/>
  <c r="E15" i="9" s="1"/>
  <c r="B15" i="9"/>
  <c r="F14" i="9"/>
  <c r="E14" i="9" s="1"/>
  <c r="B14" i="9"/>
  <c r="F13" i="9"/>
  <c r="E13" i="9" s="1"/>
  <c r="B13" i="9"/>
  <c r="F12" i="9"/>
  <c r="E12" i="9" s="1"/>
  <c r="B12" i="9"/>
  <c r="F11" i="9"/>
  <c r="E11" i="9" s="1"/>
  <c r="B11" i="9"/>
  <c r="F10" i="9"/>
  <c r="E10" i="9"/>
  <c r="B10" i="9"/>
  <c r="F9" i="9"/>
  <c r="E9" i="9"/>
  <c r="B9" i="9"/>
  <c r="F8" i="9"/>
  <c r="E8" i="9"/>
  <c r="B8" i="9"/>
  <c r="F7" i="9"/>
  <c r="E7" i="9" s="1"/>
  <c r="B7" i="9"/>
  <c r="F6" i="9"/>
  <c r="E6" i="9" s="1"/>
  <c r="B6" i="9"/>
  <c r="F5" i="9"/>
  <c r="E5" i="9" s="1"/>
  <c r="B5" i="9"/>
  <c r="F172" i="8"/>
  <c r="E172" i="8"/>
  <c r="B172" i="8"/>
  <c r="F171" i="8"/>
  <c r="E171" i="8"/>
  <c r="B171" i="8"/>
  <c r="F170" i="8"/>
  <c r="E170" i="8" s="1"/>
  <c r="B170" i="8"/>
  <c r="F169" i="8"/>
  <c r="E169" i="8" s="1"/>
  <c r="B169" i="8"/>
  <c r="F168" i="8"/>
  <c r="E168" i="8" s="1"/>
  <c r="B168" i="8"/>
  <c r="F167" i="8"/>
  <c r="E167" i="8" s="1"/>
  <c r="B167" i="8"/>
  <c r="F166" i="8"/>
  <c r="E166" i="8" s="1"/>
  <c r="B166" i="8"/>
  <c r="F165" i="8"/>
  <c r="E165" i="8"/>
  <c r="B165" i="8"/>
  <c r="F164" i="8"/>
  <c r="E164" i="8"/>
  <c r="B164" i="8"/>
  <c r="F163" i="8"/>
  <c r="E163" i="8"/>
  <c r="B163" i="8"/>
  <c r="F162" i="8"/>
  <c r="E162" i="8" s="1"/>
  <c r="B162" i="8"/>
  <c r="F161" i="8"/>
  <c r="E161" i="8" s="1"/>
  <c r="B161" i="8"/>
  <c r="F159" i="8"/>
  <c r="E159" i="8" s="1"/>
  <c r="F158" i="8"/>
  <c r="E158" i="8"/>
  <c r="F157" i="8"/>
  <c r="E157" i="8" s="1"/>
  <c r="F156" i="8"/>
  <c r="E156" i="8"/>
  <c r="F155" i="8"/>
  <c r="E155" i="8" s="1"/>
  <c r="F154" i="8"/>
  <c r="E154" i="8"/>
  <c r="F153" i="8"/>
  <c r="E153" i="8" s="1"/>
  <c r="F152" i="8"/>
  <c r="E152" i="8"/>
  <c r="F151" i="8"/>
  <c r="E151" i="8" s="1"/>
  <c r="F150" i="8"/>
  <c r="E150" i="8"/>
  <c r="F149" i="8"/>
  <c r="E149" i="8" s="1"/>
  <c r="F148" i="8"/>
  <c r="E148" i="8"/>
  <c r="F146" i="8"/>
  <c r="E146" i="8" s="1"/>
  <c r="F145" i="8"/>
  <c r="E145" i="8"/>
  <c r="F144" i="8"/>
  <c r="E144" i="8" s="1"/>
  <c r="F143" i="8"/>
  <c r="E143" i="8"/>
  <c r="F142" i="8"/>
  <c r="E142" i="8" s="1"/>
  <c r="F141" i="8"/>
  <c r="E141" i="8"/>
  <c r="F140" i="8"/>
  <c r="E140" i="8" s="1"/>
  <c r="F139" i="8"/>
  <c r="E139" i="8"/>
  <c r="F138" i="8"/>
  <c r="E138" i="8" s="1"/>
  <c r="F137" i="8"/>
  <c r="E137" i="8"/>
  <c r="F136" i="8"/>
  <c r="E136" i="8" s="1"/>
  <c r="F135" i="8"/>
  <c r="E135" i="8"/>
  <c r="F133" i="8"/>
  <c r="E133" i="8" s="1"/>
  <c r="F132" i="8"/>
  <c r="E132" i="8"/>
  <c r="F131" i="8"/>
  <c r="E131" i="8" s="1"/>
  <c r="F130" i="8"/>
  <c r="E130" i="8"/>
  <c r="F129" i="8"/>
  <c r="E129" i="8" s="1"/>
  <c r="F128" i="8"/>
  <c r="E128" i="8"/>
  <c r="F127" i="8"/>
  <c r="E127" i="8" s="1"/>
  <c r="F126" i="8"/>
  <c r="E126" i="8"/>
  <c r="F125" i="8"/>
  <c r="E125" i="8" s="1"/>
  <c r="F124" i="8"/>
  <c r="E124" i="8"/>
  <c r="F123" i="8"/>
  <c r="E123" i="8" s="1"/>
  <c r="F122" i="8"/>
  <c r="E122" i="8"/>
  <c r="F120" i="8"/>
  <c r="E120" i="8" s="1"/>
  <c r="F119" i="8"/>
  <c r="E119" i="8"/>
  <c r="F118" i="8"/>
  <c r="E118" i="8" s="1"/>
  <c r="F117" i="8"/>
  <c r="E117" i="8"/>
  <c r="F116" i="8"/>
  <c r="E116" i="8" s="1"/>
  <c r="F115" i="8"/>
  <c r="E115" i="8"/>
  <c r="F114" i="8"/>
  <c r="E114" i="8" s="1"/>
  <c r="F113" i="8"/>
  <c r="E113" i="8"/>
  <c r="F112" i="8"/>
  <c r="E112" i="8" s="1"/>
  <c r="F111" i="8"/>
  <c r="E111" i="8"/>
  <c r="F110" i="8"/>
  <c r="E110" i="8" s="1"/>
  <c r="F109" i="8"/>
  <c r="E109" i="8"/>
  <c r="F107" i="8"/>
  <c r="E107" i="8" s="1"/>
  <c r="F106" i="8"/>
  <c r="E106" i="8"/>
  <c r="F105" i="8"/>
  <c r="E105" i="8" s="1"/>
  <c r="F104" i="8"/>
  <c r="E104" i="8"/>
  <c r="F103" i="8"/>
  <c r="E103" i="8" s="1"/>
  <c r="F102" i="8"/>
  <c r="E102" i="8"/>
  <c r="F101" i="8"/>
  <c r="E101" i="8" s="1"/>
  <c r="F100" i="8"/>
  <c r="E100" i="8"/>
  <c r="F99" i="8"/>
  <c r="E99" i="8" s="1"/>
  <c r="F98" i="8"/>
  <c r="E98" i="8"/>
  <c r="F97" i="8"/>
  <c r="E97" i="8" s="1"/>
  <c r="F96" i="8"/>
  <c r="E96" i="8"/>
  <c r="F94" i="8"/>
  <c r="E94" i="8" s="1"/>
  <c r="F93" i="8"/>
  <c r="E93" i="8"/>
  <c r="F92" i="8"/>
  <c r="E92" i="8" s="1"/>
  <c r="F91" i="8"/>
  <c r="E91" i="8"/>
  <c r="F90" i="8"/>
  <c r="E90" i="8" s="1"/>
  <c r="F89" i="8"/>
  <c r="E89" i="8"/>
  <c r="F88" i="8"/>
  <c r="E88" i="8" s="1"/>
  <c r="F87" i="8"/>
  <c r="E87" i="8"/>
  <c r="F86" i="8"/>
  <c r="E86" i="8" s="1"/>
  <c r="F85" i="8"/>
  <c r="E85" i="8"/>
  <c r="F84" i="8"/>
  <c r="E84" i="8" s="1"/>
  <c r="F83" i="8"/>
  <c r="E83" i="8"/>
  <c r="F81" i="8"/>
  <c r="E81" i="8" s="1"/>
  <c r="F80" i="8"/>
  <c r="E80" i="8"/>
  <c r="F79" i="8"/>
  <c r="E79" i="8" s="1"/>
  <c r="F78" i="8"/>
  <c r="E78" i="8"/>
  <c r="F77" i="8"/>
  <c r="E77" i="8" s="1"/>
  <c r="F76" i="8"/>
  <c r="E76" i="8"/>
  <c r="F75" i="8"/>
  <c r="E75" i="8" s="1"/>
  <c r="F74" i="8"/>
  <c r="E74" i="8"/>
  <c r="F73" i="8"/>
  <c r="E73" i="8" s="1"/>
  <c r="F72" i="8"/>
  <c r="E72" i="8"/>
  <c r="F71" i="8"/>
  <c r="E71" i="8" s="1"/>
  <c r="F70" i="8"/>
  <c r="E70" i="8"/>
  <c r="F68" i="8"/>
  <c r="E68" i="8" s="1"/>
  <c r="F67" i="8"/>
  <c r="E67" i="8"/>
  <c r="F66" i="8"/>
  <c r="E66" i="8" s="1"/>
  <c r="F65" i="8"/>
  <c r="E65" i="8"/>
  <c r="F64" i="8"/>
  <c r="E64" i="8" s="1"/>
  <c r="F63" i="8"/>
  <c r="E63" i="8"/>
  <c r="F62" i="8"/>
  <c r="E62" i="8" s="1"/>
  <c r="F61" i="8"/>
  <c r="E61" i="8"/>
  <c r="F60" i="8"/>
  <c r="E60" i="8" s="1"/>
  <c r="F59" i="8"/>
  <c r="E59" i="8"/>
  <c r="F58" i="8"/>
  <c r="E58" i="8" s="1"/>
  <c r="F57" i="8"/>
  <c r="E57" i="8"/>
  <c r="F55" i="8"/>
  <c r="E55" i="8" s="1"/>
  <c r="F54" i="8"/>
  <c r="E54" i="8"/>
  <c r="F53" i="8"/>
  <c r="E53" i="8" s="1"/>
  <c r="F52" i="8"/>
  <c r="E52" i="8"/>
  <c r="F51" i="8"/>
  <c r="E51" i="8" s="1"/>
  <c r="F50" i="8"/>
  <c r="E50" i="8"/>
  <c r="F49" i="8"/>
  <c r="E49" i="8" s="1"/>
  <c r="F48" i="8"/>
  <c r="E48" i="8"/>
  <c r="F47" i="8"/>
  <c r="E47" i="8" s="1"/>
  <c r="F46" i="8"/>
  <c r="E46" i="8"/>
  <c r="F45" i="8"/>
  <c r="E45" i="8" s="1"/>
  <c r="F44" i="8"/>
  <c r="E44" i="8"/>
  <c r="F42" i="8"/>
  <c r="E42" i="8" s="1"/>
  <c r="F41" i="8"/>
  <c r="E41" i="8"/>
  <c r="F40" i="8"/>
  <c r="E40" i="8" s="1"/>
  <c r="C40" i="8"/>
  <c r="B40" i="8" s="1"/>
  <c r="F39" i="8"/>
  <c r="E39" i="8"/>
  <c r="F38" i="8"/>
  <c r="E38" i="8" s="1"/>
  <c r="F37" i="8"/>
  <c r="E37" i="8"/>
  <c r="F36" i="8"/>
  <c r="E36" i="8" s="1"/>
  <c r="F35" i="8"/>
  <c r="E35" i="8"/>
  <c r="F34" i="8"/>
  <c r="E34" i="8" s="1"/>
  <c r="F33" i="8"/>
  <c r="E33" i="8"/>
  <c r="F32" i="8"/>
  <c r="E32" i="8" s="1"/>
  <c r="C32" i="8"/>
  <c r="B32" i="8" s="1"/>
  <c r="F31" i="8"/>
  <c r="E31" i="8"/>
  <c r="F29" i="8"/>
  <c r="E29" i="8" s="1"/>
  <c r="C29" i="8"/>
  <c r="B29" i="8" s="1"/>
  <c r="F28" i="8"/>
  <c r="E28" i="8"/>
  <c r="C28" i="8"/>
  <c r="C41" i="8" s="1"/>
  <c r="F27" i="8"/>
  <c r="E27" i="8" s="1"/>
  <c r="C27" i="8"/>
  <c r="B27" i="8" s="1"/>
  <c r="F26" i="8"/>
  <c r="E26" i="8"/>
  <c r="C26" i="8"/>
  <c r="C39" i="8" s="1"/>
  <c r="F25" i="8"/>
  <c r="E25" i="8" s="1"/>
  <c r="C25" i="8"/>
  <c r="B25" i="8" s="1"/>
  <c r="F24" i="8"/>
  <c r="E24" i="8"/>
  <c r="C24" i="8"/>
  <c r="C37" i="8" s="1"/>
  <c r="F23" i="8"/>
  <c r="E23" i="8" s="1"/>
  <c r="C23" i="8"/>
  <c r="B23" i="8" s="1"/>
  <c r="F22" i="8"/>
  <c r="E22" i="8"/>
  <c r="C22" i="8"/>
  <c r="C35" i="8" s="1"/>
  <c r="F21" i="8"/>
  <c r="E21" i="8" s="1"/>
  <c r="C21" i="8"/>
  <c r="B21" i="8" s="1"/>
  <c r="F20" i="8"/>
  <c r="E20" i="8"/>
  <c r="C20" i="8"/>
  <c r="C33" i="8" s="1"/>
  <c r="F19" i="8"/>
  <c r="E19" i="8" s="1"/>
  <c r="C19" i="8"/>
  <c r="B19" i="8" s="1"/>
  <c r="F18" i="8"/>
  <c r="E18" i="8"/>
  <c r="C18" i="8"/>
  <c r="C31" i="8" s="1"/>
  <c r="F16" i="8"/>
  <c r="E16" i="8" s="1"/>
  <c r="B16" i="8"/>
  <c r="F15" i="8"/>
  <c r="E15" i="8" s="1"/>
  <c r="B15" i="8"/>
  <c r="F14" i="8"/>
  <c r="E14" i="8" s="1"/>
  <c r="B14" i="8"/>
  <c r="F13" i="8"/>
  <c r="E13" i="8"/>
  <c r="B13" i="8"/>
  <c r="F12" i="8"/>
  <c r="E12" i="8"/>
  <c r="B12" i="8"/>
  <c r="F11" i="8"/>
  <c r="E11" i="8"/>
  <c r="B11" i="8"/>
  <c r="F10" i="8"/>
  <c r="E10" i="8" s="1"/>
  <c r="B10" i="8"/>
  <c r="F9" i="8"/>
  <c r="E9" i="8" s="1"/>
  <c r="B9" i="8"/>
  <c r="F8" i="8"/>
  <c r="E8" i="8" s="1"/>
  <c r="B8" i="8"/>
  <c r="F7" i="8"/>
  <c r="E7" i="8" s="1"/>
  <c r="B7" i="8"/>
  <c r="F6" i="8"/>
  <c r="E6" i="8" s="1"/>
  <c r="B6" i="8"/>
  <c r="F5" i="8"/>
  <c r="E5" i="8"/>
  <c r="B5" i="8"/>
  <c r="F172" i="7"/>
  <c r="E172" i="7" s="1"/>
  <c r="B172" i="7"/>
  <c r="F171" i="7"/>
  <c r="E171" i="7" s="1"/>
  <c r="B171" i="7"/>
  <c r="F170" i="7"/>
  <c r="E170" i="7" s="1"/>
  <c r="B170" i="7"/>
  <c r="F169" i="7"/>
  <c r="E169" i="7" s="1"/>
  <c r="B169" i="7"/>
  <c r="F168" i="7"/>
  <c r="E168" i="7"/>
  <c r="B168" i="7"/>
  <c r="F167" i="7"/>
  <c r="E167" i="7"/>
  <c r="B167" i="7"/>
  <c r="F166" i="7"/>
  <c r="E166" i="7"/>
  <c r="B166" i="7"/>
  <c r="F165" i="7"/>
  <c r="E165" i="7" s="1"/>
  <c r="B165" i="7"/>
  <c r="F164" i="7"/>
  <c r="E164" i="7" s="1"/>
  <c r="B164" i="7"/>
  <c r="F163" i="7"/>
  <c r="E163" i="7" s="1"/>
  <c r="B163" i="7"/>
  <c r="F162" i="7"/>
  <c r="E162" i="7" s="1"/>
  <c r="B162" i="7"/>
  <c r="F161" i="7"/>
  <c r="E161" i="7" s="1"/>
  <c r="B161" i="7"/>
  <c r="F159" i="7"/>
  <c r="E159" i="7"/>
  <c r="F158" i="7"/>
  <c r="E158" i="7" s="1"/>
  <c r="B158" i="7"/>
  <c r="F157" i="7"/>
  <c r="E157" i="7"/>
  <c r="F156" i="7"/>
  <c r="E156" i="7" s="1"/>
  <c r="F155" i="7"/>
  <c r="E155" i="7"/>
  <c r="F154" i="7"/>
  <c r="E154" i="7" s="1"/>
  <c r="B154" i="7"/>
  <c r="F153" i="7"/>
  <c r="E153" i="7"/>
  <c r="F152" i="7"/>
  <c r="E152" i="7" s="1"/>
  <c r="F151" i="7"/>
  <c r="E151" i="7"/>
  <c r="F150" i="7"/>
  <c r="E150" i="7" s="1"/>
  <c r="B150" i="7"/>
  <c r="F149" i="7"/>
  <c r="E149" i="7"/>
  <c r="F148" i="7"/>
  <c r="E148" i="7" s="1"/>
  <c r="F146" i="7"/>
  <c r="E146" i="7"/>
  <c r="F145" i="7"/>
  <c r="E145" i="7" s="1"/>
  <c r="B145" i="7"/>
  <c r="F144" i="7"/>
  <c r="E144" i="7"/>
  <c r="F143" i="7"/>
  <c r="E143" i="7" s="1"/>
  <c r="F142" i="7"/>
  <c r="E142" i="7"/>
  <c r="F141" i="7"/>
  <c r="E141" i="7" s="1"/>
  <c r="B141" i="7"/>
  <c r="F140" i="7"/>
  <c r="E140" i="7"/>
  <c r="F139" i="7"/>
  <c r="E139" i="7" s="1"/>
  <c r="F138" i="7"/>
  <c r="E138" i="7"/>
  <c r="F137" i="7"/>
  <c r="E137" i="7" s="1"/>
  <c r="B137" i="7"/>
  <c r="F136" i="7"/>
  <c r="E136" i="7"/>
  <c r="F135" i="7"/>
  <c r="E135" i="7" s="1"/>
  <c r="F133" i="7"/>
  <c r="E133" i="7"/>
  <c r="F132" i="7"/>
  <c r="E132" i="7" s="1"/>
  <c r="B132" i="7"/>
  <c r="F131" i="7"/>
  <c r="E131" i="7"/>
  <c r="F130" i="7"/>
  <c r="E130" i="7" s="1"/>
  <c r="F129" i="7"/>
  <c r="E129" i="7"/>
  <c r="F128" i="7"/>
  <c r="E128" i="7" s="1"/>
  <c r="B128" i="7"/>
  <c r="F127" i="7"/>
  <c r="E127" i="7"/>
  <c r="F126" i="7"/>
  <c r="E126" i="7" s="1"/>
  <c r="F125" i="7"/>
  <c r="E125" i="7"/>
  <c r="F124" i="7"/>
  <c r="E124" i="7" s="1"/>
  <c r="B124" i="7"/>
  <c r="F123" i="7"/>
  <c r="E123" i="7"/>
  <c r="F122" i="7"/>
  <c r="E122" i="7" s="1"/>
  <c r="F120" i="7"/>
  <c r="E120" i="7"/>
  <c r="F119" i="7"/>
  <c r="E119" i="7" s="1"/>
  <c r="B119" i="7"/>
  <c r="F118" i="7"/>
  <c r="E118" i="7"/>
  <c r="F117" i="7"/>
  <c r="E117" i="7" s="1"/>
  <c r="F116" i="7"/>
  <c r="E116" i="7"/>
  <c r="F115" i="7"/>
  <c r="E115" i="7" s="1"/>
  <c r="B115" i="7"/>
  <c r="F114" i="7"/>
  <c r="E114" i="7"/>
  <c r="F113" i="7"/>
  <c r="E113" i="7" s="1"/>
  <c r="F112" i="7"/>
  <c r="E112" i="7"/>
  <c r="F111" i="7"/>
  <c r="E111" i="7" s="1"/>
  <c r="B111" i="7"/>
  <c r="F110" i="7"/>
  <c r="E110" i="7"/>
  <c r="F109" i="7"/>
  <c r="E109" i="7" s="1"/>
  <c r="F107" i="7"/>
  <c r="E107" i="7"/>
  <c r="F106" i="7"/>
  <c r="E106" i="7" s="1"/>
  <c r="B106" i="7"/>
  <c r="F105" i="7"/>
  <c r="E105" i="7"/>
  <c r="F104" i="7"/>
  <c r="E104" i="7" s="1"/>
  <c r="F103" i="7"/>
  <c r="E103" i="7"/>
  <c r="F102" i="7"/>
  <c r="E102" i="7" s="1"/>
  <c r="B102" i="7"/>
  <c r="F101" i="7"/>
  <c r="E101" i="7"/>
  <c r="F100" i="7"/>
  <c r="E100" i="7" s="1"/>
  <c r="F99" i="7"/>
  <c r="E99" i="7"/>
  <c r="F98" i="7"/>
  <c r="E98" i="7" s="1"/>
  <c r="B98" i="7"/>
  <c r="F97" i="7"/>
  <c r="E97" i="7"/>
  <c r="F96" i="7"/>
  <c r="E96" i="7" s="1"/>
  <c r="F94" i="7"/>
  <c r="E94" i="7"/>
  <c r="F93" i="7"/>
  <c r="E93" i="7" s="1"/>
  <c r="B93" i="7"/>
  <c r="F92" i="7"/>
  <c r="E92" i="7"/>
  <c r="F91" i="7"/>
  <c r="E91" i="7" s="1"/>
  <c r="F90" i="7"/>
  <c r="E90" i="7"/>
  <c r="F89" i="7"/>
  <c r="E89" i="7" s="1"/>
  <c r="B89" i="7"/>
  <c r="F88" i="7"/>
  <c r="E88" i="7"/>
  <c r="F87" i="7"/>
  <c r="E87" i="7" s="1"/>
  <c r="F86" i="7"/>
  <c r="E86" i="7"/>
  <c r="F85" i="7"/>
  <c r="E85" i="7" s="1"/>
  <c r="B85" i="7"/>
  <c r="F84" i="7"/>
  <c r="E84" i="7"/>
  <c r="F83" i="7"/>
  <c r="E83" i="7" s="1"/>
  <c r="F81" i="7"/>
  <c r="E81" i="7"/>
  <c r="F80" i="7"/>
  <c r="E80" i="7" s="1"/>
  <c r="B80" i="7"/>
  <c r="F79" i="7"/>
  <c r="E79" i="7"/>
  <c r="F78" i="7"/>
  <c r="E78" i="7" s="1"/>
  <c r="F77" i="7"/>
  <c r="E77" i="7"/>
  <c r="F76" i="7"/>
  <c r="E76" i="7" s="1"/>
  <c r="B76" i="7"/>
  <c r="F75" i="7"/>
  <c r="E75" i="7"/>
  <c r="F74" i="7"/>
  <c r="E74" i="7" s="1"/>
  <c r="F73" i="7"/>
  <c r="E73" i="7"/>
  <c r="F72" i="7"/>
  <c r="E72" i="7" s="1"/>
  <c r="B72" i="7"/>
  <c r="F71" i="7"/>
  <c r="E71" i="7"/>
  <c r="F70" i="7"/>
  <c r="E70" i="7" s="1"/>
  <c r="F68" i="7"/>
  <c r="E68" i="7"/>
  <c r="F67" i="7"/>
  <c r="E67" i="7" s="1"/>
  <c r="B67" i="7"/>
  <c r="F66" i="7"/>
  <c r="E66" i="7"/>
  <c r="F65" i="7"/>
  <c r="E65" i="7" s="1"/>
  <c r="F64" i="7"/>
  <c r="E64" i="7"/>
  <c r="F63" i="7"/>
  <c r="E63" i="7" s="1"/>
  <c r="B63" i="7"/>
  <c r="F62" i="7"/>
  <c r="E62" i="7"/>
  <c r="F61" i="7"/>
  <c r="E61" i="7" s="1"/>
  <c r="F60" i="7"/>
  <c r="E60" i="7"/>
  <c r="F59" i="7"/>
  <c r="E59" i="7" s="1"/>
  <c r="B59" i="7"/>
  <c r="F58" i="7"/>
  <c r="E58" i="7"/>
  <c r="F57" i="7"/>
  <c r="E57" i="7" s="1"/>
  <c r="F55" i="7"/>
  <c r="E55" i="7"/>
  <c r="F54" i="7"/>
  <c r="E54" i="7" s="1"/>
  <c r="B54" i="7"/>
  <c r="F53" i="7"/>
  <c r="E53" i="7"/>
  <c r="F52" i="7"/>
  <c r="E52" i="7" s="1"/>
  <c r="F51" i="7"/>
  <c r="E51" i="7"/>
  <c r="F50" i="7"/>
  <c r="E50" i="7" s="1"/>
  <c r="B50" i="7"/>
  <c r="F49" i="7"/>
  <c r="E49" i="7"/>
  <c r="F48" i="7"/>
  <c r="E48" i="7" s="1"/>
  <c r="F47" i="7"/>
  <c r="E47" i="7"/>
  <c r="F46" i="7"/>
  <c r="E46" i="7" s="1"/>
  <c r="B46" i="7"/>
  <c r="F45" i="7"/>
  <c r="E45" i="7"/>
  <c r="F44" i="7"/>
  <c r="E44" i="7" s="1"/>
  <c r="F42" i="7"/>
  <c r="E42" i="7"/>
  <c r="F41" i="7"/>
  <c r="E41" i="7" s="1"/>
  <c r="B41" i="7"/>
  <c r="F40" i="7"/>
  <c r="E40" i="7"/>
  <c r="F39" i="7"/>
  <c r="E39" i="7" s="1"/>
  <c r="F38" i="7"/>
  <c r="E38" i="7"/>
  <c r="F37" i="7"/>
  <c r="E37" i="7" s="1"/>
  <c r="B37" i="7"/>
  <c r="F36" i="7"/>
  <c r="E36" i="7"/>
  <c r="F35" i="7"/>
  <c r="E35" i="7" s="1"/>
  <c r="F34" i="7"/>
  <c r="E34" i="7"/>
  <c r="F33" i="7"/>
  <c r="E33" i="7" s="1"/>
  <c r="B33" i="7"/>
  <c r="F32" i="7"/>
  <c r="E32" i="7"/>
  <c r="F31" i="7"/>
  <c r="E31" i="7" s="1"/>
  <c r="F29" i="7"/>
  <c r="E29" i="7"/>
  <c r="C29" i="7"/>
  <c r="C42" i="7" s="1"/>
  <c r="F28" i="7"/>
  <c r="E28" i="7" s="1"/>
  <c r="C28" i="7"/>
  <c r="C41" i="7" s="1"/>
  <c r="C54" i="7" s="1"/>
  <c r="C67" i="7" s="1"/>
  <c r="C80" i="7" s="1"/>
  <c r="C93" i="7" s="1"/>
  <c r="C106" i="7" s="1"/>
  <c r="C119" i="7" s="1"/>
  <c r="C132" i="7" s="1"/>
  <c r="C145" i="7" s="1"/>
  <c r="C158" i="7" s="1"/>
  <c r="B28" i="7"/>
  <c r="F27" i="7"/>
  <c r="E27" i="7"/>
  <c r="C27" i="7"/>
  <c r="C40" i="7" s="1"/>
  <c r="F26" i="7"/>
  <c r="E26" i="7" s="1"/>
  <c r="C26" i="7"/>
  <c r="C39" i="7" s="1"/>
  <c r="C52" i="7" s="1"/>
  <c r="C65" i="7" s="1"/>
  <c r="C78" i="7" s="1"/>
  <c r="C91" i="7" s="1"/>
  <c r="C104" i="7" s="1"/>
  <c r="C117" i="7" s="1"/>
  <c r="C130" i="7" s="1"/>
  <c r="C143" i="7" s="1"/>
  <c r="C156" i="7" s="1"/>
  <c r="B156" i="7" s="1"/>
  <c r="B26" i="7"/>
  <c r="F25" i="7"/>
  <c r="E25" i="7"/>
  <c r="C25" i="7"/>
  <c r="C38" i="7" s="1"/>
  <c r="F24" i="7"/>
  <c r="E24" i="7" s="1"/>
  <c r="C24" i="7"/>
  <c r="C37" i="7" s="1"/>
  <c r="C50" i="7" s="1"/>
  <c r="C63" i="7" s="1"/>
  <c r="C76" i="7" s="1"/>
  <c r="C89" i="7" s="1"/>
  <c r="C102" i="7" s="1"/>
  <c r="C115" i="7" s="1"/>
  <c r="C128" i="7" s="1"/>
  <c r="C141" i="7" s="1"/>
  <c r="C154" i="7" s="1"/>
  <c r="B24" i="7"/>
  <c r="F23" i="7"/>
  <c r="E23" i="7"/>
  <c r="C23" i="7"/>
  <c r="C36" i="7" s="1"/>
  <c r="F22" i="7"/>
  <c r="E22" i="7" s="1"/>
  <c r="C22" i="7"/>
  <c r="C35" i="7" s="1"/>
  <c r="C48" i="7" s="1"/>
  <c r="C61" i="7" s="1"/>
  <c r="C74" i="7" s="1"/>
  <c r="C87" i="7" s="1"/>
  <c r="C100" i="7" s="1"/>
  <c r="C113" i="7" s="1"/>
  <c r="C126" i="7" s="1"/>
  <c r="C139" i="7" s="1"/>
  <c r="C152" i="7" s="1"/>
  <c r="B152" i="7" s="1"/>
  <c r="B22" i="7"/>
  <c r="F21" i="7"/>
  <c r="E21" i="7"/>
  <c r="C21" i="7"/>
  <c r="C34" i="7" s="1"/>
  <c r="F20" i="7"/>
  <c r="E20" i="7" s="1"/>
  <c r="C20" i="7"/>
  <c r="C33" i="7" s="1"/>
  <c r="C46" i="7" s="1"/>
  <c r="C59" i="7" s="1"/>
  <c r="C72" i="7" s="1"/>
  <c r="C85" i="7" s="1"/>
  <c r="C98" i="7" s="1"/>
  <c r="C111" i="7" s="1"/>
  <c r="C124" i="7" s="1"/>
  <c r="C137" i="7" s="1"/>
  <c r="C150" i="7" s="1"/>
  <c r="B20" i="7"/>
  <c r="F19" i="7"/>
  <c r="E19" i="7"/>
  <c r="C19" i="7"/>
  <c r="C32" i="7" s="1"/>
  <c r="F18" i="7"/>
  <c r="E18" i="7" s="1"/>
  <c r="C18" i="7"/>
  <c r="C31" i="7" s="1"/>
  <c r="C44" i="7" s="1"/>
  <c r="C57" i="7" s="1"/>
  <c r="C70" i="7" s="1"/>
  <c r="C83" i="7" s="1"/>
  <c r="C96" i="7" s="1"/>
  <c r="C109" i="7" s="1"/>
  <c r="C122" i="7" s="1"/>
  <c r="C135" i="7" s="1"/>
  <c r="C148" i="7" s="1"/>
  <c r="B148" i="7" s="1"/>
  <c r="B18" i="7"/>
  <c r="F16" i="7"/>
  <c r="E16" i="7"/>
  <c r="B16" i="7"/>
  <c r="F15" i="7"/>
  <c r="E15" i="7"/>
  <c r="B15" i="7"/>
  <c r="F14" i="7"/>
  <c r="E14" i="7"/>
  <c r="B14" i="7"/>
  <c r="F13" i="7"/>
  <c r="E13" i="7" s="1"/>
  <c r="B13" i="7"/>
  <c r="F12" i="7"/>
  <c r="E12" i="7" s="1"/>
  <c r="B12" i="7"/>
  <c r="F11" i="7"/>
  <c r="E11" i="7" s="1"/>
  <c r="B11" i="7"/>
  <c r="F10" i="7"/>
  <c r="E10" i="7" s="1"/>
  <c r="B10" i="7"/>
  <c r="F9" i="7"/>
  <c r="E9" i="7" s="1"/>
  <c r="B9" i="7"/>
  <c r="F8" i="7"/>
  <c r="E8" i="7"/>
  <c r="B8" i="7"/>
  <c r="F7" i="7"/>
  <c r="E7" i="7"/>
  <c r="B7" i="7"/>
  <c r="F6" i="7"/>
  <c r="E6" i="7"/>
  <c r="B6" i="7"/>
  <c r="F5" i="7"/>
  <c r="E5" i="7" s="1"/>
  <c r="B5" i="7"/>
  <c r="F172" i="6"/>
  <c r="E172" i="6" s="1"/>
  <c r="B172" i="6"/>
  <c r="F171" i="6"/>
  <c r="E171" i="6"/>
  <c r="B171" i="6"/>
  <c r="F170" i="6"/>
  <c r="E170" i="6"/>
  <c r="B170" i="6"/>
  <c r="F169" i="6"/>
  <c r="E169" i="6"/>
  <c r="B169" i="6"/>
  <c r="F168" i="6"/>
  <c r="E168" i="6" s="1"/>
  <c r="B168" i="6"/>
  <c r="F167" i="6"/>
  <c r="E167" i="6" s="1"/>
  <c r="B167" i="6"/>
  <c r="F166" i="6"/>
  <c r="E166" i="6" s="1"/>
  <c r="B166" i="6"/>
  <c r="F165" i="6"/>
  <c r="E165" i="6" s="1"/>
  <c r="B165" i="6"/>
  <c r="F164" i="6"/>
  <c r="E164" i="6" s="1"/>
  <c r="B164" i="6"/>
  <c r="F163" i="6"/>
  <c r="E163" i="6"/>
  <c r="B163" i="6"/>
  <c r="F162" i="6"/>
  <c r="E162" i="6"/>
  <c r="B162" i="6"/>
  <c r="F161" i="6"/>
  <c r="E161" i="6"/>
  <c r="B161" i="6"/>
  <c r="F159" i="6"/>
  <c r="E159" i="6" s="1"/>
  <c r="F158" i="6"/>
  <c r="E158" i="6" s="1"/>
  <c r="F157" i="6"/>
  <c r="E157" i="6" s="1"/>
  <c r="F156" i="6"/>
  <c r="E156" i="6" s="1"/>
  <c r="F155" i="6"/>
  <c r="E155" i="6" s="1"/>
  <c r="F154" i="6"/>
  <c r="E154" i="6" s="1"/>
  <c r="F153" i="6"/>
  <c r="E153" i="6" s="1"/>
  <c r="F152" i="6"/>
  <c r="E152" i="6" s="1"/>
  <c r="F151" i="6"/>
  <c r="E151" i="6" s="1"/>
  <c r="F150" i="6"/>
  <c r="E150" i="6" s="1"/>
  <c r="F149" i="6"/>
  <c r="E149" i="6" s="1"/>
  <c r="F148" i="6"/>
  <c r="E148" i="6" s="1"/>
  <c r="F146" i="6"/>
  <c r="E146" i="6" s="1"/>
  <c r="F145" i="6"/>
  <c r="E145" i="6" s="1"/>
  <c r="F144" i="6"/>
  <c r="E144" i="6" s="1"/>
  <c r="F143" i="6"/>
  <c r="E143" i="6" s="1"/>
  <c r="F142" i="6"/>
  <c r="E142" i="6" s="1"/>
  <c r="F141" i="6"/>
  <c r="E141" i="6" s="1"/>
  <c r="F140" i="6"/>
  <c r="E140" i="6" s="1"/>
  <c r="F139" i="6"/>
  <c r="E139" i="6" s="1"/>
  <c r="F138" i="6"/>
  <c r="E138" i="6" s="1"/>
  <c r="F137" i="6"/>
  <c r="E137" i="6" s="1"/>
  <c r="F136" i="6"/>
  <c r="E136" i="6" s="1"/>
  <c r="F135" i="6"/>
  <c r="E135" i="6" s="1"/>
  <c r="F133" i="6"/>
  <c r="E133" i="6" s="1"/>
  <c r="F132" i="6"/>
  <c r="E132" i="6" s="1"/>
  <c r="F131" i="6"/>
  <c r="E131" i="6" s="1"/>
  <c r="F130" i="6"/>
  <c r="E130" i="6" s="1"/>
  <c r="F129" i="6"/>
  <c r="E129" i="6" s="1"/>
  <c r="F128" i="6"/>
  <c r="E128" i="6" s="1"/>
  <c r="F127" i="6"/>
  <c r="E127" i="6" s="1"/>
  <c r="F126" i="6"/>
  <c r="E126" i="6" s="1"/>
  <c r="F125" i="6"/>
  <c r="E125" i="6" s="1"/>
  <c r="F124" i="6"/>
  <c r="E124" i="6" s="1"/>
  <c r="F123" i="6"/>
  <c r="E123" i="6" s="1"/>
  <c r="F122" i="6"/>
  <c r="E122" i="6" s="1"/>
  <c r="F120" i="6"/>
  <c r="E120" i="6" s="1"/>
  <c r="F119" i="6"/>
  <c r="E119" i="6" s="1"/>
  <c r="F118" i="6"/>
  <c r="E118" i="6" s="1"/>
  <c r="F117" i="6"/>
  <c r="E117" i="6" s="1"/>
  <c r="F116" i="6"/>
  <c r="E116" i="6" s="1"/>
  <c r="F115" i="6"/>
  <c r="E115" i="6" s="1"/>
  <c r="F114" i="6"/>
  <c r="E114" i="6" s="1"/>
  <c r="F113" i="6"/>
  <c r="E113" i="6" s="1"/>
  <c r="F112" i="6"/>
  <c r="E112" i="6" s="1"/>
  <c r="F111" i="6"/>
  <c r="E111" i="6" s="1"/>
  <c r="F110" i="6"/>
  <c r="E110" i="6" s="1"/>
  <c r="F109" i="6"/>
  <c r="E109" i="6" s="1"/>
  <c r="F107" i="6"/>
  <c r="E107" i="6" s="1"/>
  <c r="F106" i="6"/>
  <c r="E106" i="6" s="1"/>
  <c r="F105" i="6"/>
  <c r="E105" i="6" s="1"/>
  <c r="F104" i="6"/>
  <c r="E104" i="6" s="1"/>
  <c r="F103" i="6"/>
  <c r="E103" i="6" s="1"/>
  <c r="F102" i="6"/>
  <c r="E102" i="6" s="1"/>
  <c r="F101" i="6"/>
  <c r="E101" i="6" s="1"/>
  <c r="F100" i="6"/>
  <c r="E100" i="6" s="1"/>
  <c r="F99" i="6"/>
  <c r="E99" i="6" s="1"/>
  <c r="F98" i="6"/>
  <c r="E98" i="6" s="1"/>
  <c r="F97" i="6"/>
  <c r="E97" i="6" s="1"/>
  <c r="F96" i="6"/>
  <c r="E96" i="6" s="1"/>
  <c r="F94" i="6"/>
  <c r="E94" i="6" s="1"/>
  <c r="F93" i="6"/>
  <c r="E93" i="6" s="1"/>
  <c r="F92" i="6"/>
  <c r="E92" i="6" s="1"/>
  <c r="F91" i="6"/>
  <c r="E91" i="6" s="1"/>
  <c r="F90" i="6"/>
  <c r="E90" i="6" s="1"/>
  <c r="F89" i="6"/>
  <c r="E89" i="6" s="1"/>
  <c r="F88" i="6"/>
  <c r="E88" i="6" s="1"/>
  <c r="F87" i="6"/>
  <c r="E87" i="6" s="1"/>
  <c r="F86" i="6"/>
  <c r="E86" i="6" s="1"/>
  <c r="F85" i="6"/>
  <c r="E85" i="6" s="1"/>
  <c r="F84" i="6"/>
  <c r="E84" i="6" s="1"/>
  <c r="F83" i="6"/>
  <c r="E83" i="6" s="1"/>
  <c r="F81" i="6"/>
  <c r="E81" i="6" s="1"/>
  <c r="F80" i="6"/>
  <c r="E80" i="6" s="1"/>
  <c r="F79" i="6"/>
  <c r="E79" i="6" s="1"/>
  <c r="F78" i="6"/>
  <c r="E78" i="6" s="1"/>
  <c r="F77" i="6"/>
  <c r="E77" i="6" s="1"/>
  <c r="F76" i="6"/>
  <c r="E76" i="6" s="1"/>
  <c r="F75" i="6"/>
  <c r="E75" i="6" s="1"/>
  <c r="F74" i="6"/>
  <c r="E74" i="6" s="1"/>
  <c r="F73" i="6"/>
  <c r="E73" i="6" s="1"/>
  <c r="F72" i="6"/>
  <c r="E72" i="6" s="1"/>
  <c r="F71" i="6"/>
  <c r="E71" i="6" s="1"/>
  <c r="F70" i="6"/>
  <c r="E70" i="6" s="1"/>
  <c r="F68" i="6"/>
  <c r="E68" i="6" s="1"/>
  <c r="F67" i="6"/>
  <c r="E67" i="6" s="1"/>
  <c r="F66" i="6"/>
  <c r="E66" i="6" s="1"/>
  <c r="F65" i="6"/>
  <c r="E65" i="6" s="1"/>
  <c r="F64" i="6"/>
  <c r="E64" i="6" s="1"/>
  <c r="F63" i="6"/>
  <c r="E63" i="6" s="1"/>
  <c r="F62" i="6"/>
  <c r="E62" i="6" s="1"/>
  <c r="F61" i="6"/>
  <c r="E61" i="6" s="1"/>
  <c r="F60" i="6"/>
  <c r="E60" i="6" s="1"/>
  <c r="F59" i="6"/>
  <c r="E59" i="6" s="1"/>
  <c r="F58" i="6"/>
  <c r="E58" i="6" s="1"/>
  <c r="F57" i="6"/>
  <c r="E57" i="6" s="1"/>
  <c r="F55" i="6"/>
  <c r="E55" i="6" s="1"/>
  <c r="F54" i="6"/>
  <c r="E54" i="6" s="1"/>
  <c r="F53" i="6"/>
  <c r="E53" i="6" s="1"/>
  <c r="F52" i="6"/>
  <c r="E52" i="6" s="1"/>
  <c r="F51" i="6"/>
  <c r="E51" i="6" s="1"/>
  <c r="F50" i="6"/>
  <c r="E50" i="6" s="1"/>
  <c r="F49" i="6"/>
  <c r="E49" i="6" s="1"/>
  <c r="F48" i="6"/>
  <c r="E48" i="6" s="1"/>
  <c r="F47" i="6"/>
  <c r="E47" i="6" s="1"/>
  <c r="F46" i="6"/>
  <c r="E46" i="6" s="1"/>
  <c r="F45" i="6"/>
  <c r="E45" i="6" s="1"/>
  <c r="F44" i="6"/>
  <c r="E44" i="6" s="1"/>
  <c r="F42" i="6"/>
  <c r="E42" i="6" s="1"/>
  <c r="C42" i="6"/>
  <c r="C55" i="6" s="1"/>
  <c r="C68" i="6" s="1"/>
  <c r="C81" i="6" s="1"/>
  <c r="C94" i="6" s="1"/>
  <c r="C107" i="6" s="1"/>
  <c r="C120" i="6" s="1"/>
  <c r="C133" i="6" s="1"/>
  <c r="C146" i="6" s="1"/>
  <c r="C159" i="6" s="1"/>
  <c r="B159" i="6" s="1"/>
  <c r="F41" i="6"/>
  <c r="E41" i="6" s="1"/>
  <c r="C41" i="6"/>
  <c r="C54" i="6" s="1"/>
  <c r="F40" i="6"/>
  <c r="E40" i="6" s="1"/>
  <c r="F39" i="6"/>
  <c r="E39" i="6" s="1"/>
  <c r="F38" i="6"/>
  <c r="E38" i="6" s="1"/>
  <c r="F37" i="6"/>
  <c r="E37" i="6" s="1"/>
  <c r="C37" i="6"/>
  <c r="C50" i="6" s="1"/>
  <c r="B37" i="6"/>
  <c r="F36" i="6"/>
  <c r="E36" i="6" s="1"/>
  <c r="F35" i="6"/>
  <c r="E35" i="6" s="1"/>
  <c r="C35" i="6"/>
  <c r="C48" i="6" s="1"/>
  <c r="F34" i="6"/>
  <c r="E34" i="6" s="1"/>
  <c r="C34" i="6"/>
  <c r="C47" i="6" s="1"/>
  <c r="C60" i="6" s="1"/>
  <c r="C73" i="6" s="1"/>
  <c r="C86" i="6" s="1"/>
  <c r="C99" i="6" s="1"/>
  <c r="C112" i="6" s="1"/>
  <c r="C125" i="6" s="1"/>
  <c r="C138" i="6" s="1"/>
  <c r="C151" i="6" s="1"/>
  <c r="B151" i="6" s="1"/>
  <c r="F33" i="6"/>
  <c r="E33" i="6" s="1"/>
  <c r="C33" i="6"/>
  <c r="C46" i="6" s="1"/>
  <c r="F32" i="6"/>
  <c r="E32" i="6" s="1"/>
  <c r="C32" i="6"/>
  <c r="C45" i="6" s="1"/>
  <c r="C58" i="6" s="1"/>
  <c r="C71" i="6" s="1"/>
  <c r="C84" i="6" s="1"/>
  <c r="C97" i="6" s="1"/>
  <c r="C110" i="6" s="1"/>
  <c r="C123" i="6" s="1"/>
  <c r="C136" i="6" s="1"/>
  <c r="C149" i="6" s="1"/>
  <c r="B149" i="6" s="1"/>
  <c r="B32" i="6"/>
  <c r="F31" i="6"/>
  <c r="E31" i="6" s="1"/>
  <c r="F29" i="6"/>
  <c r="E29" i="6"/>
  <c r="C29" i="6"/>
  <c r="B29" i="6"/>
  <c r="F28" i="6"/>
  <c r="E28" i="6" s="1"/>
  <c r="C28" i="6"/>
  <c r="B28" i="6"/>
  <c r="F27" i="6"/>
  <c r="E27" i="6"/>
  <c r="C27" i="6"/>
  <c r="C40" i="6" s="1"/>
  <c r="B27" i="6"/>
  <c r="F26" i="6"/>
  <c r="E26" i="6" s="1"/>
  <c r="C26" i="6"/>
  <c r="C39" i="6" s="1"/>
  <c r="B26" i="6"/>
  <c r="F25" i="6"/>
  <c r="E25" i="6"/>
  <c r="C25" i="6"/>
  <c r="C38" i="6" s="1"/>
  <c r="B25" i="6"/>
  <c r="F24" i="6"/>
  <c r="E24" i="6" s="1"/>
  <c r="C24" i="6"/>
  <c r="B24" i="6"/>
  <c r="F23" i="6"/>
  <c r="E23" i="6"/>
  <c r="C23" i="6"/>
  <c r="C36" i="6" s="1"/>
  <c r="B23" i="6"/>
  <c r="F22" i="6"/>
  <c r="E22" i="6" s="1"/>
  <c r="C22" i="6"/>
  <c r="B22" i="6"/>
  <c r="F21" i="6"/>
  <c r="E21" i="6"/>
  <c r="C21" i="6"/>
  <c r="B21" i="6"/>
  <c r="F20" i="6"/>
  <c r="E20" i="6" s="1"/>
  <c r="C20" i="6"/>
  <c r="B20" i="6"/>
  <c r="F19" i="6"/>
  <c r="E19" i="6"/>
  <c r="C19" i="6"/>
  <c r="B19" i="6"/>
  <c r="F18" i="6"/>
  <c r="E18" i="6" s="1"/>
  <c r="C18" i="6"/>
  <c r="C31" i="6" s="1"/>
  <c r="B18" i="6"/>
  <c r="F16" i="6"/>
  <c r="E16" i="6"/>
  <c r="B16" i="6"/>
  <c r="F15" i="6"/>
  <c r="E15" i="6"/>
  <c r="B15" i="6"/>
  <c r="F14" i="6"/>
  <c r="E14" i="6"/>
  <c r="B14" i="6"/>
  <c r="F13" i="6"/>
  <c r="E13" i="6" s="1"/>
  <c r="B13" i="6"/>
  <c r="F12" i="6"/>
  <c r="E12" i="6" s="1"/>
  <c r="B12" i="6"/>
  <c r="F11" i="6"/>
  <c r="E11" i="6" s="1"/>
  <c r="B11" i="6"/>
  <c r="F10" i="6"/>
  <c r="E10" i="6"/>
  <c r="B10" i="6"/>
  <c r="F9" i="6"/>
  <c r="E9" i="6"/>
  <c r="B9" i="6"/>
  <c r="F8" i="6"/>
  <c r="E8" i="6"/>
  <c r="B8" i="6"/>
  <c r="F7" i="6"/>
  <c r="E7" i="6"/>
  <c r="B7" i="6"/>
  <c r="F6" i="6"/>
  <c r="E6" i="6"/>
  <c r="B6" i="6"/>
  <c r="F5" i="6"/>
  <c r="E5" i="6" s="1"/>
  <c r="B5" i="6"/>
  <c r="F172" i="5"/>
  <c r="E172" i="5"/>
  <c r="B172" i="5"/>
  <c r="F171" i="5"/>
  <c r="E171" i="5"/>
  <c r="B171" i="5"/>
  <c r="F170" i="5"/>
  <c r="E170" i="5"/>
  <c r="B170" i="5"/>
  <c r="F169" i="5"/>
  <c r="E169" i="5"/>
  <c r="B169" i="5"/>
  <c r="F168" i="5"/>
  <c r="E168" i="5" s="1"/>
  <c r="B168" i="5"/>
  <c r="F167" i="5"/>
  <c r="E167" i="5" s="1"/>
  <c r="B167" i="5"/>
  <c r="F166" i="5"/>
  <c r="E166" i="5" s="1"/>
  <c r="B166" i="5"/>
  <c r="F165" i="5"/>
  <c r="E165" i="5"/>
  <c r="B165" i="5"/>
  <c r="F164" i="5"/>
  <c r="E164" i="5"/>
  <c r="B164" i="5"/>
  <c r="F163" i="5"/>
  <c r="E163" i="5"/>
  <c r="B163" i="5"/>
  <c r="F162" i="5"/>
  <c r="E162" i="5"/>
  <c r="B162" i="5"/>
  <c r="F161" i="5"/>
  <c r="E161" i="5"/>
  <c r="B161" i="5"/>
  <c r="F160" i="5"/>
  <c r="F159" i="5"/>
  <c r="E159" i="5"/>
  <c r="F158" i="5"/>
  <c r="E158" i="5"/>
  <c r="F157" i="5"/>
  <c r="E157" i="5"/>
  <c r="F156" i="5"/>
  <c r="E156" i="5"/>
  <c r="F155" i="5"/>
  <c r="E155" i="5"/>
  <c r="F154" i="5"/>
  <c r="E154" i="5"/>
  <c r="F153" i="5"/>
  <c r="E153" i="5"/>
  <c r="F152" i="5"/>
  <c r="E152" i="5"/>
  <c r="F151" i="5"/>
  <c r="E151" i="5"/>
  <c r="F150" i="5"/>
  <c r="E150" i="5"/>
  <c r="F149" i="5"/>
  <c r="E149" i="5"/>
  <c r="F148" i="5"/>
  <c r="E148" i="5"/>
  <c r="F147" i="5"/>
  <c r="F146" i="5"/>
  <c r="E146" i="5"/>
  <c r="F145" i="5"/>
  <c r="E145" i="5" s="1"/>
  <c r="F144" i="5"/>
  <c r="E144" i="5"/>
  <c r="F143" i="5"/>
  <c r="E143" i="5" s="1"/>
  <c r="F142" i="5"/>
  <c r="E142" i="5"/>
  <c r="F141" i="5"/>
  <c r="E141" i="5" s="1"/>
  <c r="F140" i="5"/>
  <c r="E140" i="5"/>
  <c r="F139" i="5"/>
  <c r="E139" i="5" s="1"/>
  <c r="F138" i="5"/>
  <c r="E138" i="5"/>
  <c r="F137" i="5"/>
  <c r="E137" i="5" s="1"/>
  <c r="F136" i="5"/>
  <c r="E136" i="5"/>
  <c r="F135" i="5"/>
  <c r="E135" i="5" s="1"/>
  <c r="F134" i="5"/>
  <c r="F133" i="5"/>
  <c r="E133" i="5" s="1"/>
  <c r="F132" i="5"/>
  <c r="E132" i="5"/>
  <c r="F131" i="5"/>
  <c r="E131" i="5" s="1"/>
  <c r="F130" i="5"/>
  <c r="E130" i="5"/>
  <c r="F129" i="5"/>
  <c r="E129" i="5" s="1"/>
  <c r="F128" i="5"/>
  <c r="E128" i="5"/>
  <c r="F127" i="5"/>
  <c r="E127" i="5" s="1"/>
  <c r="F126" i="5"/>
  <c r="E126" i="5"/>
  <c r="F125" i="5"/>
  <c r="E125" i="5" s="1"/>
  <c r="F124" i="5"/>
  <c r="E124" i="5"/>
  <c r="F123" i="5"/>
  <c r="E123" i="5" s="1"/>
  <c r="F122" i="5"/>
  <c r="E122" i="5"/>
  <c r="F121" i="5"/>
  <c r="F120" i="5"/>
  <c r="E120" i="5"/>
  <c r="F119" i="5"/>
  <c r="E119" i="5" s="1"/>
  <c r="F118" i="5"/>
  <c r="E118" i="5"/>
  <c r="F117" i="5"/>
  <c r="E117" i="5" s="1"/>
  <c r="F116" i="5"/>
  <c r="E116" i="5"/>
  <c r="F115" i="5"/>
  <c r="E115" i="5" s="1"/>
  <c r="F114" i="5"/>
  <c r="E114" i="5"/>
  <c r="F113" i="5"/>
  <c r="E113" i="5" s="1"/>
  <c r="F112" i="5"/>
  <c r="E112" i="5"/>
  <c r="F111" i="5"/>
  <c r="E111" i="5" s="1"/>
  <c r="F110" i="5"/>
  <c r="E110" i="5"/>
  <c r="F109" i="5"/>
  <c r="E109" i="5" s="1"/>
  <c r="F108" i="5"/>
  <c r="F107" i="5"/>
  <c r="E107" i="5"/>
  <c r="F106" i="5"/>
  <c r="E106" i="5"/>
  <c r="F105" i="5"/>
  <c r="E105" i="5"/>
  <c r="F104" i="5"/>
  <c r="E104" i="5"/>
  <c r="F103" i="5"/>
  <c r="E103" i="5"/>
  <c r="F102" i="5"/>
  <c r="E102" i="5"/>
  <c r="F101" i="5"/>
  <c r="E101" i="5"/>
  <c r="F100" i="5"/>
  <c r="E100" i="5"/>
  <c r="F99" i="5"/>
  <c r="E99" i="5"/>
  <c r="F98" i="5"/>
  <c r="E98" i="5"/>
  <c r="F97" i="5"/>
  <c r="E97" i="5"/>
  <c r="F96" i="5"/>
  <c r="E96" i="5"/>
  <c r="F95" i="5"/>
  <c r="F94" i="5"/>
  <c r="E94" i="5" s="1"/>
  <c r="F93" i="5"/>
  <c r="E93" i="5"/>
  <c r="F92" i="5"/>
  <c r="E92" i="5" s="1"/>
  <c r="F91" i="5"/>
  <c r="E91" i="5"/>
  <c r="F90" i="5"/>
  <c r="E90" i="5" s="1"/>
  <c r="F89" i="5"/>
  <c r="E89" i="5"/>
  <c r="F88" i="5"/>
  <c r="E88" i="5" s="1"/>
  <c r="F87" i="5"/>
  <c r="E87" i="5"/>
  <c r="F86" i="5"/>
  <c r="E86" i="5" s="1"/>
  <c r="F85" i="5"/>
  <c r="E85" i="5"/>
  <c r="F84" i="5"/>
  <c r="E84" i="5" s="1"/>
  <c r="F83" i="5"/>
  <c r="E83" i="5"/>
  <c r="F82" i="5"/>
  <c r="F81" i="5"/>
  <c r="E81" i="5"/>
  <c r="F80" i="5"/>
  <c r="E80" i="5" s="1"/>
  <c r="F79" i="5"/>
  <c r="E79" i="5"/>
  <c r="F78" i="5"/>
  <c r="E78" i="5" s="1"/>
  <c r="F77" i="5"/>
  <c r="E77" i="5"/>
  <c r="F76" i="5"/>
  <c r="E76" i="5" s="1"/>
  <c r="F75" i="5"/>
  <c r="E75" i="5"/>
  <c r="F74" i="5"/>
  <c r="E74" i="5" s="1"/>
  <c r="F73" i="5"/>
  <c r="E73" i="5"/>
  <c r="F72" i="5"/>
  <c r="E72" i="5" s="1"/>
  <c r="F71" i="5"/>
  <c r="E71" i="5"/>
  <c r="F70" i="5"/>
  <c r="E70" i="5" s="1"/>
  <c r="F69" i="5"/>
  <c r="F68" i="5"/>
  <c r="E68" i="5" s="1"/>
  <c r="F67" i="5"/>
  <c r="E67" i="5"/>
  <c r="F66" i="5"/>
  <c r="E66" i="5" s="1"/>
  <c r="F65" i="5"/>
  <c r="E65" i="5"/>
  <c r="F64" i="5"/>
  <c r="E64" i="5" s="1"/>
  <c r="F63" i="5"/>
  <c r="E63" i="5"/>
  <c r="F62" i="5"/>
  <c r="E62" i="5" s="1"/>
  <c r="F61" i="5"/>
  <c r="E61" i="5"/>
  <c r="F60" i="5"/>
  <c r="E60" i="5" s="1"/>
  <c r="F59" i="5"/>
  <c r="E59" i="5"/>
  <c r="F58" i="5"/>
  <c r="E58" i="5" s="1"/>
  <c r="F57" i="5"/>
  <c r="E57" i="5"/>
  <c r="F56" i="5"/>
  <c r="F55" i="5"/>
  <c r="E55" i="5"/>
  <c r="F54" i="5"/>
  <c r="E54" i="5"/>
  <c r="F53" i="5"/>
  <c r="E53" i="5"/>
  <c r="F52" i="5"/>
  <c r="E52" i="5"/>
  <c r="F51" i="5"/>
  <c r="E51" i="5"/>
  <c r="F50" i="5"/>
  <c r="E50" i="5"/>
  <c r="F49" i="5"/>
  <c r="E49" i="5"/>
  <c r="F48" i="5"/>
  <c r="E48" i="5"/>
  <c r="F47" i="5"/>
  <c r="E47" i="5"/>
  <c r="F46" i="5"/>
  <c r="E46" i="5"/>
  <c r="F45" i="5"/>
  <c r="E45" i="5"/>
  <c r="F44" i="5"/>
  <c r="E44" i="5"/>
  <c r="F43" i="5"/>
  <c r="F42" i="5"/>
  <c r="E42" i="5"/>
  <c r="F41" i="5"/>
  <c r="E41" i="5" s="1"/>
  <c r="C41" i="5"/>
  <c r="C54" i="5" s="1"/>
  <c r="F40" i="5"/>
  <c r="E40" i="5"/>
  <c r="F39" i="5"/>
  <c r="E39" i="5" s="1"/>
  <c r="C39" i="5"/>
  <c r="C52" i="5" s="1"/>
  <c r="F38" i="5"/>
  <c r="E38" i="5"/>
  <c r="F37" i="5"/>
  <c r="E37" i="5" s="1"/>
  <c r="C37" i="5"/>
  <c r="C50" i="5" s="1"/>
  <c r="F36" i="5"/>
  <c r="E36" i="5"/>
  <c r="F35" i="5"/>
  <c r="E35" i="5" s="1"/>
  <c r="C35" i="5"/>
  <c r="C48" i="5" s="1"/>
  <c r="F34" i="5"/>
  <c r="E34" i="5"/>
  <c r="F33" i="5"/>
  <c r="E33" i="5" s="1"/>
  <c r="C33" i="5"/>
  <c r="C46" i="5" s="1"/>
  <c r="F32" i="5"/>
  <c r="E32" i="5"/>
  <c r="F31" i="5"/>
  <c r="E31" i="5" s="1"/>
  <c r="C31" i="5"/>
  <c r="C44" i="5" s="1"/>
  <c r="F30" i="5"/>
  <c r="F29" i="5"/>
  <c r="E29" i="5" s="1"/>
  <c r="C29" i="5"/>
  <c r="C42" i="5" s="1"/>
  <c r="B29" i="5"/>
  <c r="F28" i="5"/>
  <c r="E28" i="5"/>
  <c r="C28" i="5"/>
  <c r="B28" i="5"/>
  <c r="F27" i="5"/>
  <c r="E27" i="5" s="1"/>
  <c r="C27" i="5"/>
  <c r="C40" i="5" s="1"/>
  <c r="B27" i="5"/>
  <c r="F26" i="5"/>
  <c r="E26" i="5"/>
  <c r="C26" i="5"/>
  <c r="B26" i="5"/>
  <c r="F25" i="5"/>
  <c r="E25" i="5" s="1"/>
  <c r="C25" i="5"/>
  <c r="C38" i="5" s="1"/>
  <c r="B25" i="5"/>
  <c r="F24" i="5"/>
  <c r="E24" i="5"/>
  <c r="C24" i="5"/>
  <c r="B24" i="5"/>
  <c r="F23" i="5"/>
  <c r="E23" i="5" s="1"/>
  <c r="C23" i="5"/>
  <c r="C36" i="5" s="1"/>
  <c r="B23" i="5"/>
  <c r="F22" i="5"/>
  <c r="E22" i="5"/>
  <c r="C22" i="5"/>
  <c r="B22" i="5"/>
  <c r="F21" i="5"/>
  <c r="E21" i="5" s="1"/>
  <c r="C21" i="5"/>
  <c r="C34" i="5" s="1"/>
  <c r="B21" i="5"/>
  <c r="F20" i="5"/>
  <c r="E20" i="5"/>
  <c r="C20" i="5"/>
  <c r="B20" i="5"/>
  <c r="F19" i="5"/>
  <c r="E19" i="5" s="1"/>
  <c r="C19" i="5"/>
  <c r="C32" i="5" s="1"/>
  <c r="B19" i="5"/>
  <c r="F18" i="5"/>
  <c r="E18" i="5"/>
  <c r="C18" i="5"/>
  <c r="B18" i="5"/>
  <c r="F17" i="5"/>
  <c r="F16" i="5"/>
  <c r="E16" i="5"/>
  <c r="B16" i="5"/>
  <c r="F15" i="5"/>
  <c r="E15" i="5"/>
  <c r="B15" i="5"/>
  <c r="F14" i="5"/>
  <c r="E14" i="5"/>
  <c r="B14" i="5"/>
  <c r="F13" i="5"/>
  <c r="E13" i="5"/>
  <c r="B13" i="5"/>
  <c r="F12" i="5"/>
  <c r="E12" i="5" s="1"/>
  <c r="B12" i="5"/>
  <c r="F11" i="5"/>
  <c r="E11" i="5" s="1"/>
  <c r="B11" i="5"/>
  <c r="F10" i="5"/>
  <c r="E10" i="5" s="1"/>
  <c r="B10" i="5"/>
  <c r="F9" i="5"/>
  <c r="E9" i="5"/>
  <c r="B9" i="5"/>
  <c r="F8" i="5"/>
  <c r="E8" i="5"/>
  <c r="B8" i="5"/>
  <c r="F7" i="5"/>
  <c r="E7" i="5"/>
  <c r="B7" i="5"/>
  <c r="F6" i="5"/>
  <c r="E6" i="5"/>
  <c r="B6" i="5"/>
  <c r="F5" i="5"/>
  <c r="E5" i="5"/>
  <c r="B5" i="5"/>
  <c r="F172" i="4"/>
  <c r="E172" i="4"/>
  <c r="B172" i="4"/>
  <c r="F171" i="4"/>
  <c r="E171" i="4"/>
  <c r="B171" i="4"/>
  <c r="F170" i="4"/>
  <c r="E170" i="4"/>
  <c r="B170" i="4"/>
  <c r="F169" i="4"/>
  <c r="E169" i="4"/>
  <c r="B169" i="4"/>
  <c r="F168" i="4"/>
  <c r="E168" i="4"/>
  <c r="B168" i="4"/>
  <c r="F167" i="4"/>
  <c r="E167" i="4" s="1"/>
  <c r="B167" i="4"/>
  <c r="F166" i="4"/>
  <c r="E166" i="4" s="1"/>
  <c r="B166" i="4"/>
  <c r="F165" i="4"/>
  <c r="E165" i="4" s="1"/>
  <c r="B165" i="4"/>
  <c r="F164" i="4"/>
  <c r="E164" i="4"/>
  <c r="B164" i="4"/>
  <c r="F163" i="4"/>
  <c r="E163" i="4"/>
  <c r="B163" i="4"/>
  <c r="F162" i="4"/>
  <c r="E162" i="4"/>
  <c r="B162" i="4"/>
  <c r="F161" i="4"/>
  <c r="E161" i="4"/>
  <c r="B161" i="4"/>
  <c r="F159" i="4"/>
  <c r="E159" i="4"/>
  <c r="F158" i="4"/>
  <c r="E158" i="4"/>
  <c r="F157" i="4"/>
  <c r="E157" i="4"/>
  <c r="F156" i="4"/>
  <c r="E156" i="4"/>
  <c r="F155" i="4"/>
  <c r="E155" i="4"/>
  <c r="F154" i="4"/>
  <c r="E154" i="4"/>
  <c r="F153" i="4"/>
  <c r="E153" i="4"/>
  <c r="F152" i="4"/>
  <c r="E152" i="4"/>
  <c r="F151" i="4"/>
  <c r="E151" i="4"/>
  <c r="F150" i="4"/>
  <c r="E150" i="4"/>
  <c r="F149" i="4"/>
  <c r="E149" i="4"/>
  <c r="F148" i="4"/>
  <c r="E148" i="4"/>
  <c r="F146" i="4"/>
  <c r="E146" i="4"/>
  <c r="F145" i="4"/>
  <c r="E145" i="4"/>
  <c r="F144" i="4"/>
  <c r="E144" i="4"/>
  <c r="F143" i="4"/>
  <c r="E143" i="4"/>
  <c r="F142" i="4"/>
  <c r="E142" i="4"/>
  <c r="F141" i="4"/>
  <c r="E141" i="4"/>
  <c r="F140" i="4"/>
  <c r="E140" i="4"/>
  <c r="F139" i="4"/>
  <c r="E139" i="4"/>
  <c r="F138" i="4"/>
  <c r="E138" i="4"/>
  <c r="F137" i="4"/>
  <c r="E137" i="4"/>
  <c r="F136" i="4"/>
  <c r="E136" i="4"/>
  <c r="F135" i="4"/>
  <c r="E135" i="4"/>
  <c r="F133" i="4"/>
  <c r="E133" i="4"/>
  <c r="F132" i="4"/>
  <c r="E132" i="4"/>
  <c r="F131" i="4"/>
  <c r="E131" i="4"/>
  <c r="F130" i="4"/>
  <c r="E130" i="4"/>
  <c r="F129" i="4"/>
  <c r="E129" i="4"/>
  <c r="F128" i="4"/>
  <c r="E128" i="4"/>
  <c r="F127" i="4"/>
  <c r="E127" i="4"/>
  <c r="F126" i="4"/>
  <c r="E126" i="4"/>
  <c r="F125" i="4"/>
  <c r="E125" i="4"/>
  <c r="F124" i="4"/>
  <c r="E124" i="4"/>
  <c r="F123" i="4"/>
  <c r="E123" i="4"/>
  <c r="F122" i="4"/>
  <c r="E122" i="4"/>
  <c r="F120" i="4"/>
  <c r="E120" i="4"/>
  <c r="F119" i="4"/>
  <c r="E119" i="4"/>
  <c r="F118" i="4"/>
  <c r="E118" i="4"/>
  <c r="F117" i="4"/>
  <c r="E117" i="4"/>
  <c r="F116" i="4"/>
  <c r="E116" i="4"/>
  <c r="F115" i="4"/>
  <c r="E115" i="4"/>
  <c r="F114" i="4"/>
  <c r="E114" i="4"/>
  <c r="F113" i="4"/>
  <c r="E113" i="4"/>
  <c r="F112" i="4"/>
  <c r="E112" i="4"/>
  <c r="F111" i="4"/>
  <c r="E111" i="4"/>
  <c r="F110" i="4"/>
  <c r="E110" i="4"/>
  <c r="F109" i="4"/>
  <c r="E109" i="4"/>
  <c r="F107" i="4"/>
  <c r="E107" i="4"/>
  <c r="F106" i="4"/>
  <c r="E106" i="4"/>
  <c r="F105" i="4"/>
  <c r="E105" i="4"/>
  <c r="F104" i="4"/>
  <c r="E104" i="4"/>
  <c r="F103" i="4"/>
  <c r="E103" i="4"/>
  <c r="F102" i="4"/>
  <c r="E102" i="4"/>
  <c r="F101" i="4"/>
  <c r="E101" i="4"/>
  <c r="F100" i="4"/>
  <c r="E100" i="4"/>
  <c r="F99" i="4"/>
  <c r="E99" i="4"/>
  <c r="F98" i="4"/>
  <c r="E98" i="4"/>
  <c r="F97" i="4"/>
  <c r="E97" i="4"/>
  <c r="F96" i="4"/>
  <c r="E96" i="4"/>
  <c r="F94" i="4"/>
  <c r="E94" i="4"/>
  <c r="F93" i="4"/>
  <c r="E93" i="4"/>
  <c r="F92" i="4"/>
  <c r="E92" i="4"/>
  <c r="F91" i="4"/>
  <c r="E91" i="4"/>
  <c r="F90" i="4"/>
  <c r="E90" i="4"/>
  <c r="F89" i="4"/>
  <c r="E89" i="4"/>
  <c r="F88" i="4"/>
  <c r="E88" i="4"/>
  <c r="F87" i="4"/>
  <c r="E87" i="4"/>
  <c r="F86" i="4"/>
  <c r="E86" i="4"/>
  <c r="F85" i="4"/>
  <c r="E85" i="4"/>
  <c r="F84" i="4"/>
  <c r="E84" i="4"/>
  <c r="F83" i="4"/>
  <c r="E83" i="4"/>
  <c r="F81" i="4"/>
  <c r="E81" i="4"/>
  <c r="F80" i="4"/>
  <c r="E80" i="4"/>
  <c r="F79" i="4"/>
  <c r="E79" i="4"/>
  <c r="F78" i="4"/>
  <c r="E78" i="4"/>
  <c r="F77" i="4"/>
  <c r="E77" i="4"/>
  <c r="F76" i="4"/>
  <c r="E76" i="4"/>
  <c r="F75" i="4"/>
  <c r="E75" i="4"/>
  <c r="F74" i="4"/>
  <c r="E74" i="4"/>
  <c r="F73" i="4"/>
  <c r="E73" i="4"/>
  <c r="F72" i="4"/>
  <c r="E72" i="4"/>
  <c r="F71" i="4"/>
  <c r="E71" i="4"/>
  <c r="F70" i="4"/>
  <c r="E70" i="4"/>
  <c r="F68" i="4"/>
  <c r="E68" i="4"/>
  <c r="F67" i="4"/>
  <c r="E67" i="4"/>
  <c r="F66" i="4"/>
  <c r="E66" i="4"/>
  <c r="F65" i="4"/>
  <c r="E65" i="4"/>
  <c r="F64" i="4"/>
  <c r="E64" i="4"/>
  <c r="F63" i="4"/>
  <c r="E63" i="4"/>
  <c r="F62" i="4"/>
  <c r="E62" i="4"/>
  <c r="F61" i="4"/>
  <c r="E61" i="4"/>
  <c r="F60" i="4"/>
  <c r="E60" i="4"/>
  <c r="F59" i="4"/>
  <c r="E59" i="4"/>
  <c r="F58" i="4"/>
  <c r="E58" i="4"/>
  <c r="F57" i="4"/>
  <c r="E57" i="4"/>
  <c r="F55" i="4"/>
  <c r="E55" i="4"/>
  <c r="F54" i="4"/>
  <c r="E54" i="4"/>
  <c r="F53" i="4"/>
  <c r="E53" i="4"/>
  <c r="F52" i="4"/>
  <c r="E52" i="4"/>
  <c r="F51" i="4"/>
  <c r="E51" i="4"/>
  <c r="F50" i="4"/>
  <c r="E50" i="4"/>
  <c r="F49" i="4"/>
  <c r="E49" i="4"/>
  <c r="F48" i="4"/>
  <c r="E48" i="4"/>
  <c r="F47" i="4"/>
  <c r="E47" i="4"/>
  <c r="F46" i="4"/>
  <c r="E46" i="4"/>
  <c r="F45" i="4"/>
  <c r="E45" i="4"/>
  <c r="F44" i="4"/>
  <c r="E44" i="4"/>
  <c r="F42" i="4"/>
  <c r="E42" i="4"/>
  <c r="F41" i="4"/>
  <c r="E41" i="4"/>
  <c r="F40" i="4"/>
  <c r="E40" i="4"/>
  <c r="F39" i="4"/>
  <c r="E39" i="4"/>
  <c r="F38" i="4"/>
  <c r="E38" i="4"/>
  <c r="F37" i="4"/>
  <c r="E37" i="4"/>
  <c r="F36" i="4"/>
  <c r="E36" i="4"/>
  <c r="F35" i="4"/>
  <c r="E35" i="4"/>
  <c r="F34" i="4"/>
  <c r="E34" i="4"/>
  <c r="F33" i="4"/>
  <c r="E33" i="4"/>
  <c r="F32" i="4"/>
  <c r="E32" i="4"/>
  <c r="F31" i="4"/>
  <c r="E31" i="4"/>
  <c r="F29" i="4"/>
  <c r="E29" i="4"/>
  <c r="C29" i="4"/>
  <c r="C42" i="4" s="1"/>
  <c r="B29" i="4"/>
  <c r="F28" i="4"/>
  <c r="E28" i="4"/>
  <c r="C28" i="4"/>
  <c r="B28" i="4" s="1"/>
  <c r="F27" i="4"/>
  <c r="E27" i="4"/>
  <c r="C27" i="4"/>
  <c r="C40" i="4" s="1"/>
  <c r="B27" i="4"/>
  <c r="F26" i="4"/>
  <c r="E26" i="4"/>
  <c r="C26" i="4"/>
  <c r="B26" i="4" s="1"/>
  <c r="F25" i="4"/>
  <c r="E25" i="4"/>
  <c r="C25" i="4"/>
  <c r="C38" i="4" s="1"/>
  <c r="B25" i="4"/>
  <c r="F24" i="4"/>
  <c r="E24" i="4"/>
  <c r="C24" i="4"/>
  <c r="B24" i="4" s="1"/>
  <c r="F23" i="4"/>
  <c r="E23" i="4"/>
  <c r="C23" i="4"/>
  <c r="C36" i="4" s="1"/>
  <c r="B23" i="4"/>
  <c r="F22" i="4"/>
  <c r="E22" i="4"/>
  <c r="C22" i="4"/>
  <c r="B22" i="4" s="1"/>
  <c r="F21" i="4"/>
  <c r="E21" i="4"/>
  <c r="C21" i="4"/>
  <c r="C34" i="4" s="1"/>
  <c r="B21" i="4"/>
  <c r="F20" i="4"/>
  <c r="E20" i="4"/>
  <c r="C20" i="4"/>
  <c r="B20" i="4" s="1"/>
  <c r="F19" i="4"/>
  <c r="E19" i="4"/>
  <c r="C19" i="4"/>
  <c r="C32" i="4" s="1"/>
  <c r="B19" i="4"/>
  <c r="F18" i="4"/>
  <c r="E18" i="4"/>
  <c r="C18" i="4"/>
  <c r="B18" i="4" s="1"/>
  <c r="F16" i="4"/>
  <c r="E16" i="4"/>
  <c r="B16" i="4"/>
  <c r="F15" i="4"/>
  <c r="E15" i="4" s="1"/>
  <c r="B15" i="4"/>
  <c r="F14" i="4"/>
  <c r="E14" i="4" s="1"/>
  <c r="B14" i="4"/>
  <c r="F13" i="4"/>
  <c r="E13" i="4" s="1"/>
  <c r="B13" i="4"/>
  <c r="F12" i="4"/>
  <c r="E12" i="4"/>
  <c r="B12" i="4"/>
  <c r="F11" i="4"/>
  <c r="E11" i="4"/>
  <c r="B11" i="4"/>
  <c r="F10" i="4"/>
  <c r="E10" i="4"/>
  <c r="B10" i="4"/>
  <c r="F9" i="4"/>
  <c r="E9" i="4"/>
  <c r="B9" i="4"/>
  <c r="F8" i="4"/>
  <c r="E8" i="4"/>
  <c r="B8" i="4"/>
  <c r="F7" i="4"/>
  <c r="E7" i="4" s="1"/>
  <c r="B7" i="4"/>
  <c r="F6" i="4"/>
  <c r="E6" i="4" s="1"/>
  <c r="B6" i="4"/>
  <c r="F5" i="4"/>
  <c r="E5" i="4" s="1"/>
  <c r="B5" i="4"/>
  <c r="F172" i="3"/>
  <c r="E172" i="3"/>
  <c r="B172" i="3"/>
  <c r="F171" i="3"/>
  <c r="E171" i="3"/>
  <c r="B171" i="3"/>
  <c r="F170" i="3"/>
  <c r="E170" i="3" s="1"/>
  <c r="B170" i="3"/>
  <c r="F169" i="3"/>
  <c r="E169" i="3" s="1"/>
  <c r="B169" i="3"/>
  <c r="F168" i="3"/>
  <c r="E168" i="3" s="1"/>
  <c r="B168" i="3"/>
  <c r="F167" i="3"/>
  <c r="E167" i="3"/>
  <c r="B167" i="3"/>
  <c r="F166" i="3"/>
  <c r="E166" i="3"/>
  <c r="B166" i="3"/>
  <c r="F165" i="3"/>
  <c r="E165" i="3"/>
  <c r="B165" i="3"/>
  <c r="F164" i="3"/>
  <c r="E164" i="3"/>
  <c r="B164" i="3"/>
  <c r="F163" i="3"/>
  <c r="E163" i="3"/>
  <c r="B163" i="3"/>
  <c r="F162" i="3"/>
  <c r="E162" i="3" s="1"/>
  <c r="B162" i="3"/>
  <c r="F161" i="3"/>
  <c r="E161" i="3" s="1"/>
  <c r="B161" i="3"/>
  <c r="F159" i="3"/>
  <c r="E159" i="3" s="1"/>
  <c r="F158" i="3"/>
  <c r="E158" i="3"/>
  <c r="F157" i="3"/>
  <c r="E157" i="3" s="1"/>
  <c r="F156" i="3"/>
  <c r="E156" i="3"/>
  <c r="F155" i="3"/>
  <c r="E155" i="3" s="1"/>
  <c r="F154" i="3"/>
  <c r="E154" i="3"/>
  <c r="F153" i="3"/>
  <c r="E153" i="3" s="1"/>
  <c r="F152" i="3"/>
  <c r="E152" i="3"/>
  <c r="F151" i="3"/>
  <c r="E151" i="3" s="1"/>
  <c r="F150" i="3"/>
  <c r="E150" i="3"/>
  <c r="F149" i="3"/>
  <c r="E149" i="3" s="1"/>
  <c r="F148" i="3"/>
  <c r="E148" i="3"/>
  <c r="F146" i="3"/>
  <c r="E146" i="3" s="1"/>
  <c r="F145" i="3"/>
  <c r="E145" i="3"/>
  <c r="F144" i="3"/>
  <c r="E144" i="3" s="1"/>
  <c r="F143" i="3"/>
  <c r="E143" i="3"/>
  <c r="F142" i="3"/>
  <c r="E142" i="3" s="1"/>
  <c r="F141" i="3"/>
  <c r="E141" i="3"/>
  <c r="F140" i="3"/>
  <c r="E140" i="3" s="1"/>
  <c r="F139" i="3"/>
  <c r="E139" i="3"/>
  <c r="F138" i="3"/>
  <c r="E138" i="3" s="1"/>
  <c r="F137" i="3"/>
  <c r="E137" i="3"/>
  <c r="F136" i="3"/>
  <c r="E136" i="3" s="1"/>
  <c r="F135" i="3"/>
  <c r="E135" i="3"/>
  <c r="F133" i="3"/>
  <c r="E133" i="3" s="1"/>
  <c r="F132" i="3"/>
  <c r="E132" i="3"/>
  <c r="F131" i="3"/>
  <c r="E131" i="3" s="1"/>
  <c r="F130" i="3"/>
  <c r="E130" i="3"/>
  <c r="F129" i="3"/>
  <c r="E129" i="3" s="1"/>
  <c r="F128" i="3"/>
  <c r="E128" i="3"/>
  <c r="F127" i="3"/>
  <c r="E127" i="3" s="1"/>
  <c r="F126" i="3"/>
  <c r="E126" i="3"/>
  <c r="F125" i="3"/>
  <c r="E125" i="3" s="1"/>
  <c r="F124" i="3"/>
  <c r="E124" i="3"/>
  <c r="F123" i="3"/>
  <c r="E123" i="3" s="1"/>
  <c r="F122" i="3"/>
  <c r="E122" i="3"/>
  <c r="F120" i="3"/>
  <c r="E120" i="3" s="1"/>
  <c r="F119" i="3"/>
  <c r="E119" i="3"/>
  <c r="F118" i="3"/>
  <c r="E118" i="3" s="1"/>
  <c r="F117" i="3"/>
  <c r="E117" i="3"/>
  <c r="F116" i="3"/>
  <c r="E116" i="3" s="1"/>
  <c r="F115" i="3"/>
  <c r="E115" i="3"/>
  <c r="F114" i="3"/>
  <c r="E114" i="3" s="1"/>
  <c r="F113" i="3"/>
  <c r="E113" i="3"/>
  <c r="F112" i="3"/>
  <c r="E112" i="3" s="1"/>
  <c r="F111" i="3"/>
  <c r="E111" i="3"/>
  <c r="F110" i="3"/>
  <c r="E110" i="3" s="1"/>
  <c r="F109" i="3"/>
  <c r="E109" i="3"/>
  <c r="F107" i="3"/>
  <c r="E107" i="3" s="1"/>
  <c r="F106" i="3"/>
  <c r="E106" i="3"/>
  <c r="F105" i="3"/>
  <c r="E105" i="3" s="1"/>
  <c r="F104" i="3"/>
  <c r="E104" i="3"/>
  <c r="F103" i="3"/>
  <c r="E103" i="3" s="1"/>
  <c r="F102" i="3"/>
  <c r="E102" i="3"/>
  <c r="F101" i="3"/>
  <c r="E101" i="3" s="1"/>
  <c r="F100" i="3"/>
  <c r="E100" i="3"/>
  <c r="F99" i="3"/>
  <c r="E99" i="3" s="1"/>
  <c r="F98" i="3"/>
  <c r="E98" i="3"/>
  <c r="F97" i="3"/>
  <c r="E97" i="3" s="1"/>
  <c r="F96" i="3"/>
  <c r="E96" i="3"/>
  <c r="F94" i="3"/>
  <c r="E94" i="3" s="1"/>
  <c r="F93" i="3"/>
  <c r="E93" i="3"/>
  <c r="F92" i="3"/>
  <c r="E92" i="3" s="1"/>
  <c r="F91" i="3"/>
  <c r="E91" i="3"/>
  <c r="F90" i="3"/>
  <c r="E90" i="3" s="1"/>
  <c r="F89" i="3"/>
  <c r="E89" i="3"/>
  <c r="F88" i="3"/>
  <c r="E88" i="3" s="1"/>
  <c r="F87" i="3"/>
  <c r="E87" i="3"/>
  <c r="F86" i="3"/>
  <c r="E86" i="3" s="1"/>
  <c r="F85" i="3"/>
  <c r="E85" i="3"/>
  <c r="F84" i="3"/>
  <c r="E84" i="3" s="1"/>
  <c r="F83" i="3"/>
  <c r="E83" i="3"/>
  <c r="F81" i="3"/>
  <c r="E81" i="3" s="1"/>
  <c r="F80" i="3"/>
  <c r="E80" i="3"/>
  <c r="F79" i="3"/>
  <c r="E79" i="3" s="1"/>
  <c r="F78" i="3"/>
  <c r="E78" i="3"/>
  <c r="F77" i="3"/>
  <c r="E77" i="3" s="1"/>
  <c r="F76" i="3"/>
  <c r="E76" i="3"/>
  <c r="F75" i="3"/>
  <c r="E75" i="3" s="1"/>
  <c r="F74" i="3"/>
  <c r="E74" i="3"/>
  <c r="F73" i="3"/>
  <c r="E73" i="3" s="1"/>
  <c r="F72" i="3"/>
  <c r="E72" i="3"/>
  <c r="F71" i="3"/>
  <c r="E71" i="3" s="1"/>
  <c r="F70" i="3"/>
  <c r="E70" i="3"/>
  <c r="F68" i="3"/>
  <c r="E68" i="3" s="1"/>
  <c r="F67" i="3"/>
  <c r="E67" i="3"/>
  <c r="F66" i="3"/>
  <c r="E66" i="3" s="1"/>
  <c r="F65" i="3"/>
  <c r="E65" i="3"/>
  <c r="F64" i="3"/>
  <c r="E64" i="3" s="1"/>
  <c r="F63" i="3"/>
  <c r="E63" i="3"/>
  <c r="F62" i="3"/>
  <c r="E62" i="3" s="1"/>
  <c r="F61" i="3"/>
  <c r="E61" i="3"/>
  <c r="F60" i="3"/>
  <c r="E60" i="3" s="1"/>
  <c r="F59" i="3"/>
  <c r="E59" i="3"/>
  <c r="F58" i="3"/>
  <c r="E58" i="3" s="1"/>
  <c r="F57" i="3"/>
  <c r="E57" i="3"/>
  <c r="F55" i="3"/>
  <c r="E55" i="3" s="1"/>
  <c r="F54" i="3"/>
  <c r="E54" i="3"/>
  <c r="F53" i="3"/>
  <c r="E53" i="3" s="1"/>
  <c r="F52" i="3"/>
  <c r="E52" i="3"/>
  <c r="F51" i="3"/>
  <c r="E51" i="3" s="1"/>
  <c r="F50" i="3"/>
  <c r="E50" i="3"/>
  <c r="F49" i="3"/>
  <c r="E49" i="3" s="1"/>
  <c r="F48" i="3"/>
  <c r="E48" i="3"/>
  <c r="F47" i="3"/>
  <c r="E47" i="3" s="1"/>
  <c r="F46" i="3"/>
  <c r="E46" i="3"/>
  <c r="F45" i="3"/>
  <c r="E45" i="3" s="1"/>
  <c r="F44" i="3"/>
  <c r="E44" i="3"/>
  <c r="F42" i="3"/>
  <c r="E42" i="3" s="1"/>
  <c r="F41" i="3"/>
  <c r="E41" i="3"/>
  <c r="F40" i="3"/>
  <c r="E40" i="3" s="1"/>
  <c r="F39" i="3"/>
  <c r="E39" i="3"/>
  <c r="F38" i="3"/>
  <c r="E38" i="3" s="1"/>
  <c r="F37" i="3"/>
  <c r="E37" i="3"/>
  <c r="F36" i="3"/>
  <c r="E36" i="3" s="1"/>
  <c r="F35" i="3"/>
  <c r="E35" i="3"/>
  <c r="F34" i="3"/>
  <c r="E34" i="3" s="1"/>
  <c r="F33" i="3"/>
  <c r="E33" i="3"/>
  <c r="F32" i="3"/>
  <c r="E32" i="3" s="1"/>
  <c r="F31" i="3"/>
  <c r="E31" i="3"/>
  <c r="F29" i="3"/>
  <c r="E29" i="3" s="1"/>
  <c r="C29" i="3"/>
  <c r="C42" i="3" s="1"/>
  <c r="F28" i="3"/>
  <c r="E28" i="3"/>
  <c r="C28" i="3"/>
  <c r="C41" i="3" s="1"/>
  <c r="B28" i="3"/>
  <c r="F27" i="3"/>
  <c r="E27" i="3" s="1"/>
  <c r="C27" i="3"/>
  <c r="C40" i="3" s="1"/>
  <c r="F26" i="3"/>
  <c r="E26" i="3"/>
  <c r="C26" i="3"/>
  <c r="C39" i="3" s="1"/>
  <c r="B26" i="3"/>
  <c r="F25" i="3"/>
  <c r="E25" i="3" s="1"/>
  <c r="C25" i="3"/>
  <c r="C38" i="3" s="1"/>
  <c r="F24" i="3"/>
  <c r="E24" i="3"/>
  <c r="C24" i="3"/>
  <c r="C37" i="3" s="1"/>
  <c r="B24" i="3"/>
  <c r="F23" i="3"/>
  <c r="E23" i="3" s="1"/>
  <c r="C23" i="3"/>
  <c r="C36" i="3" s="1"/>
  <c r="F22" i="3"/>
  <c r="E22" i="3"/>
  <c r="C22" i="3"/>
  <c r="C35" i="3" s="1"/>
  <c r="B22" i="3"/>
  <c r="F21" i="3"/>
  <c r="E21" i="3" s="1"/>
  <c r="C21" i="3"/>
  <c r="C34" i="3" s="1"/>
  <c r="F20" i="3"/>
  <c r="E20" i="3"/>
  <c r="C20" i="3"/>
  <c r="C33" i="3" s="1"/>
  <c r="B20" i="3"/>
  <c r="F19" i="3"/>
  <c r="E19" i="3" s="1"/>
  <c r="C19" i="3"/>
  <c r="C32" i="3" s="1"/>
  <c r="F18" i="3"/>
  <c r="E18" i="3"/>
  <c r="C18" i="3"/>
  <c r="C31" i="3" s="1"/>
  <c r="B18" i="3"/>
  <c r="F16" i="3"/>
  <c r="E16" i="3" s="1"/>
  <c r="B16" i="3"/>
  <c r="F15" i="3"/>
  <c r="E15" i="3"/>
  <c r="B15" i="3"/>
  <c r="F14" i="3"/>
  <c r="E14" i="3"/>
  <c r="B14" i="3"/>
  <c r="F13" i="3"/>
  <c r="E13" i="3"/>
  <c r="B13" i="3"/>
  <c r="F12" i="3"/>
  <c r="E12" i="3"/>
  <c r="B12" i="3"/>
  <c r="F11" i="3"/>
  <c r="E11" i="3"/>
  <c r="B11" i="3"/>
  <c r="F10" i="3"/>
  <c r="E10" i="3" s="1"/>
  <c r="B10" i="3"/>
  <c r="F9" i="3"/>
  <c r="E9" i="3" s="1"/>
  <c r="B9" i="3"/>
  <c r="F8" i="3"/>
  <c r="E8" i="3" s="1"/>
  <c r="B8" i="3"/>
  <c r="F7" i="3"/>
  <c r="E7" i="3"/>
  <c r="B7" i="3"/>
  <c r="F6" i="3"/>
  <c r="E6" i="3"/>
  <c r="B6" i="3"/>
  <c r="F5" i="3"/>
  <c r="E5" i="3"/>
  <c r="B5" i="3"/>
  <c r="F172" i="2"/>
  <c r="E172" i="2" s="1"/>
  <c r="B172" i="2"/>
  <c r="F171" i="2"/>
  <c r="E171" i="2" s="1"/>
  <c r="B171" i="2"/>
  <c r="F170" i="2"/>
  <c r="E170" i="2"/>
  <c r="B170" i="2"/>
  <c r="F169" i="2"/>
  <c r="E169" i="2"/>
  <c r="B169" i="2"/>
  <c r="F168" i="2"/>
  <c r="E168" i="2"/>
  <c r="B168" i="2"/>
  <c r="F167" i="2"/>
  <c r="E167" i="2"/>
  <c r="B167" i="2"/>
  <c r="F166" i="2"/>
  <c r="E166" i="2"/>
  <c r="B166" i="2"/>
  <c r="F165" i="2"/>
  <c r="E165" i="2" s="1"/>
  <c r="B165" i="2"/>
  <c r="F164" i="2"/>
  <c r="E164" i="2" s="1"/>
  <c r="B164" i="2"/>
  <c r="F163" i="2"/>
  <c r="E163" i="2" s="1"/>
  <c r="B163" i="2"/>
  <c r="F162" i="2"/>
  <c r="E162" i="2"/>
  <c r="B162" i="2"/>
  <c r="F161" i="2"/>
  <c r="E161" i="2"/>
  <c r="B161" i="2"/>
  <c r="F159" i="2"/>
  <c r="E159" i="2"/>
  <c r="F158" i="2"/>
  <c r="E158" i="2" s="1"/>
  <c r="F157" i="2"/>
  <c r="E157" i="2"/>
  <c r="F156" i="2"/>
  <c r="E156" i="2" s="1"/>
  <c r="F155" i="2"/>
  <c r="E155" i="2"/>
  <c r="F154" i="2"/>
  <c r="E154" i="2" s="1"/>
  <c r="F153" i="2"/>
  <c r="E153" i="2"/>
  <c r="F152" i="2"/>
  <c r="E152" i="2" s="1"/>
  <c r="F151" i="2"/>
  <c r="E151" i="2"/>
  <c r="F150" i="2"/>
  <c r="E150" i="2" s="1"/>
  <c r="F149" i="2"/>
  <c r="E149" i="2"/>
  <c r="F148" i="2"/>
  <c r="E148" i="2" s="1"/>
  <c r="F146" i="2"/>
  <c r="E146" i="2"/>
  <c r="F145" i="2"/>
  <c r="E145" i="2" s="1"/>
  <c r="F144" i="2"/>
  <c r="E144" i="2"/>
  <c r="F143" i="2"/>
  <c r="E143" i="2" s="1"/>
  <c r="F142" i="2"/>
  <c r="E142" i="2"/>
  <c r="F141" i="2"/>
  <c r="E141" i="2" s="1"/>
  <c r="F140" i="2"/>
  <c r="E140" i="2"/>
  <c r="F139" i="2"/>
  <c r="E139" i="2" s="1"/>
  <c r="F138" i="2"/>
  <c r="E138" i="2"/>
  <c r="F137" i="2"/>
  <c r="E137" i="2" s="1"/>
  <c r="F136" i="2"/>
  <c r="E136" i="2"/>
  <c r="F135" i="2"/>
  <c r="E135" i="2" s="1"/>
  <c r="F133" i="2"/>
  <c r="E133" i="2"/>
  <c r="F132" i="2"/>
  <c r="E132" i="2" s="1"/>
  <c r="F131" i="2"/>
  <c r="E131" i="2"/>
  <c r="F130" i="2"/>
  <c r="E130" i="2" s="1"/>
  <c r="F129" i="2"/>
  <c r="E129" i="2"/>
  <c r="F128" i="2"/>
  <c r="E128" i="2" s="1"/>
  <c r="F127" i="2"/>
  <c r="E127" i="2"/>
  <c r="F126" i="2"/>
  <c r="E126" i="2" s="1"/>
  <c r="F125" i="2"/>
  <c r="E125" i="2"/>
  <c r="F124" i="2"/>
  <c r="E124" i="2" s="1"/>
  <c r="F123" i="2"/>
  <c r="E123" i="2"/>
  <c r="F122" i="2"/>
  <c r="E122" i="2" s="1"/>
  <c r="F120" i="2"/>
  <c r="E120" i="2"/>
  <c r="F119" i="2"/>
  <c r="E119" i="2" s="1"/>
  <c r="F118" i="2"/>
  <c r="E118" i="2"/>
  <c r="F117" i="2"/>
  <c r="E117" i="2" s="1"/>
  <c r="F116" i="2"/>
  <c r="E116" i="2"/>
  <c r="F115" i="2"/>
  <c r="E115" i="2" s="1"/>
  <c r="F114" i="2"/>
  <c r="E114" i="2"/>
  <c r="F113" i="2"/>
  <c r="E113" i="2" s="1"/>
  <c r="F112" i="2"/>
  <c r="E112" i="2"/>
  <c r="F111" i="2"/>
  <c r="E111" i="2" s="1"/>
  <c r="F110" i="2"/>
  <c r="E110" i="2"/>
  <c r="F109" i="2"/>
  <c r="E109" i="2" s="1"/>
  <c r="F107" i="2"/>
  <c r="E107" i="2"/>
  <c r="F106" i="2"/>
  <c r="E106" i="2" s="1"/>
  <c r="F105" i="2"/>
  <c r="E105" i="2"/>
  <c r="F104" i="2"/>
  <c r="E104" i="2" s="1"/>
  <c r="F103" i="2"/>
  <c r="E103" i="2"/>
  <c r="F102" i="2"/>
  <c r="E102" i="2" s="1"/>
  <c r="F101" i="2"/>
  <c r="E101" i="2"/>
  <c r="F100" i="2"/>
  <c r="E100" i="2" s="1"/>
  <c r="F99" i="2"/>
  <c r="E99" i="2"/>
  <c r="F98" i="2"/>
  <c r="E98" i="2" s="1"/>
  <c r="F97" i="2"/>
  <c r="E97" i="2"/>
  <c r="F96" i="2"/>
  <c r="E96" i="2" s="1"/>
  <c r="F94" i="2"/>
  <c r="E94" i="2"/>
  <c r="F93" i="2"/>
  <c r="E93" i="2" s="1"/>
  <c r="F92" i="2"/>
  <c r="E92" i="2"/>
  <c r="F91" i="2"/>
  <c r="E91" i="2" s="1"/>
  <c r="F90" i="2"/>
  <c r="E90" i="2"/>
  <c r="F89" i="2"/>
  <c r="E89" i="2" s="1"/>
  <c r="F88" i="2"/>
  <c r="E88" i="2"/>
  <c r="F87" i="2"/>
  <c r="E87" i="2" s="1"/>
  <c r="F86" i="2"/>
  <c r="E86" i="2"/>
  <c r="F85" i="2"/>
  <c r="E85" i="2" s="1"/>
  <c r="F84" i="2"/>
  <c r="E84" i="2"/>
  <c r="F83" i="2"/>
  <c r="E83" i="2" s="1"/>
  <c r="F81" i="2"/>
  <c r="E81" i="2"/>
  <c r="F80" i="2"/>
  <c r="E80" i="2" s="1"/>
  <c r="F79" i="2"/>
  <c r="E79" i="2"/>
  <c r="F78" i="2"/>
  <c r="E78" i="2" s="1"/>
  <c r="F77" i="2"/>
  <c r="E77" i="2"/>
  <c r="F76" i="2"/>
  <c r="E76" i="2" s="1"/>
  <c r="F75" i="2"/>
  <c r="E75" i="2"/>
  <c r="F74" i="2"/>
  <c r="E74" i="2" s="1"/>
  <c r="F73" i="2"/>
  <c r="E73" i="2"/>
  <c r="F72" i="2"/>
  <c r="E72" i="2" s="1"/>
  <c r="F71" i="2"/>
  <c r="E71" i="2"/>
  <c r="F70" i="2"/>
  <c r="E70" i="2" s="1"/>
  <c r="F68" i="2"/>
  <c r="E68" i="2"/>
  <c r="F67" i="2"/>
  <c r="E67" i="2" s="1"/>
  <c r="F66" i="2"/>
  <c r="E66" i="2"/>
  <c r="F65" i="2"/>
  <c r="E65" i="2" s="1"/>
  <c r="F64" i="2"/>
  <c r="E64" i="2"/>
  <c r="F63" i="2"/>
  <c r="E63" i="2" s="1"/>
  <c r="F62" i="2"/>
  <c r="E62" i="2"/>
  <c r="F61" i="2"/>
  <c r="E61" i="2" s="1"/>
  <c r="F60" i="2"/>
  <c r="E60" i="2"/>
  <c r="F59" i="2"/>
  <c r="E59" i="2" s="1"/>
  <c r="F58" i="2"/>
  <c r="E58" i="2"/>
  <c r="F57" i="2"/>
  <c r="E57" i="2" s="1"/>
  <c r="F55" i="2"/>
  <c r="E55" i="2"/>
  <c r="F54" i="2"/>
  <c r="E54" i="2" s="1"/>
  <c r="F53" i="2"/>
  <c r="E53" i="2"/>
  <c r="F52" i="2"/>
  <c r="E52" i="2" s="1"/>
  <c r="F51" i="2"/>
  <c r="E51" i="2"/>
  <c r="F50" i="2"/>
  <c r="E50" i="2" s="1"/>
  <c r="F49" i="2"/>
  <c r="E49" i="2"/>
  <c r="F48" i="2"/>
  <c r="E48" i="2" s="1"/>
  <c r="F47" i="2"/>
  <c r="E47" i="2"/>
  <c r="F46" i="2"/>
  <c r="E46" i="2" s="1"/>
  <c r="F45" i="2"/>
  <c r="E45" i="2"/>
  <c r="F44" i="2"/>
  <c r="E44" i="2" s="1"/>
  <c r="F42" i="2"/>
  <c r="E42" i="2"/>
  <c r="F41" i="2"/>
  <c r="E41" i="2" s="1"/>
  <c r="F40" i="2"/>
  <c r="E40" i="2"/>
  <c r="F39" i="2"/>
  <c r="E39" i="2" s="1"/>
  <c r="F38" i="2"/>
  <c r="E38" i="2"/>
  <c r="F37" i="2"/>
  <c r="E37" i="2" s="1"/>
  <c r="F36" i="2"/>
  <c r="E36" i="2"/>
  <c r="F35" i="2"/>
  <c r="E35" i="2" s="1"/>
  <c r="F34" i="2"/>
  <c r="E34" i="2"/>
  <c r="F33" i="2"/>
  <c r="E33" i="2" s="1"/>
  <c r="F32" i="2"/>
  <c r="E32" i="2"/>
  <c r="F31" i="2"/>
  <c r="E31" i="2" s="1"/>
  <c r="F29" i="2"/>
  <c r="E29" i="2"/>
  <c r="C29" i="2"/>
  <c r="C42" i="2" s="1"/>
  <c r="B29" i="2"/>
  <c r="F28" i="2"/>
  <c r="E28" i="2" s="1"/>
  <c r="C28" i="2"/>
  <c r="C41" i="2" s="1"/>
  <c r="B28" i="2"/>
  <c r="F27" i="2"/>
  <c r="E27" i="2"/>
  <c r="C27" i="2"/>
  <c r="C40" i="2" s="1"/>
  <c r="B27" i="2"/>
  <c r="F26" i="2"/>
  <c r="E26" i="2" s="1"/>
  <c r="C26" i="2"/>
  <c r="C39" i="2" s="1"/>
  <c r="B26" i="2"/>
  <c r="F25" i="2"/>
  <c r="E25" i="2"/>
  <c r="C25" i="2"/>
  <c r="C38" i="2" s="1"/>
  <c r="B25" i="2"/>
  <c r="F24" i="2"/>
  <c r="E24" i="2" s="1"/>
  <c r="C24" i="2"/>
  <c r="C37" i="2" s="1"/>
  <c r="B24" i="2"/>
  <c r="F23" i="2"/>
  <c r="E23" i="2"/>
  <c r="C23" i="2"/>
  <c r="C36" i="2" s="1"/>
  <c r="B23" i="2"/>
  <c r="F22" i="2"/>
  <c r="E22" i="2" s="1"/>
  <c r="C22" i="2"/>
  <c r="C35" i="2" s="1"/>
  <c r="B22" i="2"/>
  <c r="F21" i="2"/>
  <c r="E21" i="2"/>
  <c r="C21" i="2"/>
  <c r="C34" i="2" s="1"/>
  <c r="B21" i="2"/>
  <c r="F20" i="2"/>
  <c r="E20" i="2" s="1"/>
  <c r="C20" i="2"/>
  <c r="C33" i="2" s="1"/>
  <c r="B20" i="2"/>
  <c r="F19" i="2"/>
  <c r="E19" i="2"/>
  <c r="C19" i="2"/>
  <c r="C32" i="2" s="1"/>
  <c r="B19" i="2"/>
  <c r="F18" i="2"/>
  <c r="E18" i="2" s="1"/>
  <c r="C18" i="2"/>
  <c r="C31" i="2" s="1"/>
  <c r="B18" i="2"/>
  <c r="F16" i="2"/>
  <c r="E16" i="2"/>
  <c r="B16" i="2"/>
  <c r="F15" i="2"/>
  <c r="E15" i="2"/>
  <c r="B15" i="2"/>
  <c r="F14" i="2"/>
  <c r="E14" i="2"/>
  <c r="B14" i="2"/>
  <c r="F13" i="2"/>
  <c r="E13" i="2" s="1"/>
  <c r="B13" i="2"/>
  <c r="F12" i="2"/>
  <c r="E12" i="2" s="1"/>
  <c r="B12" i="2"/>
  <c r="F11" i="2"/>
  <c r="E11" i="2" s="1"/>
  <c r="B11" i="2"/>
  <c r="F10" i="2"/>
  <c r="E10" i="2"/>
  <c r="B10" i="2"/>
  <c r="F9" i="2"/>
  <c r="E9" i="2"/>
  <c r="B9" i="2"/>
  <c r="F8" i="2"/>
  <c r="E8" i="2"/>
  <c r="B8" i="2"/>
  <c r="F7" i="2"/>
  <c r="E7" i="2"/>
  <c r="B7" i="2"/>
  <c r="F6" i="2"/>
  <c r="E6" i="2"/>
  <c r="B6" i="2"/>
  <c r="F5" i="2"/>
  <c r="E5" i="2" s="1"/>
  <c r="B5" i="2"/>
  <c r="E172" i="1"/>
  <c r="B172" i="1"/>
  <c r="E171" i="1"/>
  <c r="B171" i="1"/>
  <c r="E170" i="1"/>
  <c r="B170" i="1"/>
  <c r="E169" i="1"/>
  <c r="B169" i="1"/>
  <c r="E168" i="1"/>
  <c r="B168" i="1"/>
  <c r="E167" i="1"/>
  <c r="B167" i="1"/>
  <c r="E166" i="1"/>
  <c r="B166" i="1"/>
  <c r="E165" i="1"/>
  <c r="B165" i="1"/>
  <c r="E164" i="1"/>
  <c r="B164" i="1"/>
  <c r="E163" i="1"/>
  <c r="B163" i="1"/>
  <c r="E162" i="1"/>
  <c r="B162" i="1"/>
  <c r="E161" i="1"/>
  <c r="B161" i="1"/>
  <c r="F159" i="1"/>
  <c r="E159" i="1"/>
  <c r="F158" i="1"/>
  <c r="E158" i="1" s="1"/>
  <c r="F157" i="1"/>
  <c r="E157" i="1"/>
  <c r="F156" i="1"/>
  <c r="E156" i="1" s="1"/>
  <c r="F155" i="1"/>
  <c r="E155" i="1"/>
  <c r="F154" i="1"/>
  <c r="E154" i="1" s="1"/>
  <c r="F153" i="1"/>
  <c r="E153" i="1"/>
  <c r="F152" i="1"/>
  <c r="E152" i="1" s="1"/>
  <c r="F151" i="1"/>
  <c r="E151" i="1"/>
  <c r="F150" i="1"/>
  <c r="E150" i="1" s="1"/>
  <c r="F149" i="1"/>
  <c r="E149" i="1"/>
  <c r="F148" i="1"/>
  <c r="E148" i="1" s="1"/>
  <c r="F146" i="1"/>
  <c r="E146" i="1"/>
  <c r="F145" i="1"/>
  <c r="E145" i="1" s="1"/>
  <c r="F144" i="1"/>
  <c r="E144" i="1"/>
  <c r="F143" i="1"/>
  <c r="E143" i="1" s="1"/>
  <c r="F142" i="1"/>
  <c r="E142" i="1"/>
  <c r="F141" i="1"/>
  <c r="E141" i="1" s="1"/>
  <c r="F140" i="1"/>
  <c r="E140" i="1"/>
  <c r="F139" i="1"/>
  <c r="E139" i="1" s="1"/>
  <c r="F138" i="1"/>
  <c r="E138" i="1"/>
  <c r="F137" i="1"/>
  <c r="E137" i="1" s="1"/>
  <c r="F136" i="1"/>
  <c r="E136" i="1"/>
  <c r="F135" i="1"/>
  <c r="E135" i="1" s="1"/>
  <c r="F133" i="1"/>
  <c r="E133" i="1"/>
  <c r="F132" i="1"/>
  <c r="E132" i="1" s="1"/>
  <c r="F131" i="1"/>
  <c r="E131" i="1"/>
  <c r="F130" i="1"/>
  <c r="E130" i="1" s="1"/>
  <c r="F129" i="1"/>
  <c r="E129" i="1"/>
  <c r="F128" i="1"/>
  <c r="E128" i="1" s="1"/>
  <c r="F127" i="1"/>
  <c r="E127" i="1"/>
  <c r="F126" i="1"/>
  <c r="E126" i="1" s="1"/>
  <c r="F125" i="1"/>
  <c r="E125" i="1"/>
  <c r="F124" i="1"/>
  <c r="E124" i="1" s="1"/>
  <c r="F123" i="1"/>
  <c r="E123" i="1"/>
  <c r="F122" i="1"/>
  <c r="E122" i="1" s="1"/>
  <c r="F120" i="1"/>
  <c r="E120" i="1"/>
  <c r="F119" i="1"/>
  <c r="E119" i="1" s="1"/>
  <c r="F118" i="1"/>
  <c r="E118" i="1"/>
  <c r="F117" i="1"/>
  <c r="E117" i="1" s="1"/>
  <c r="F116" i="1"/>
  <c r="E116" i="1"/>
  <c r="F115" i="1"/>
  <c r="E115" i="1" s="1"/>
  <c r="F114" i="1"/>
  <c r="E114" i="1"/>
  <c r="F113" i="1"/>
  <c r="E113" i="1" s="1"/>
  <c r="F112" i="1"/>
  <c r="E112" i="1"/>
  <c r="F111" i="1"/>
  <c r="E111" i="1" s="1"/>
  <c r="F110" i="1"/>
  <c r="E110" i="1"/>
  <c r="F109" i="1"/>
  <c r="E109" i="1" s="1"/>
  <c r="F107" i="1"/>
  <c r="E107" i="1"/>
  <c r="F106" i="1"/>
  <c r="E106" i="1" s="1"/>
  <c r="F105" i="1"/>
  <c r="E105" i="1"/>
  <c r="F104" i="1"/>
  <c r="E104" i="1" s="1"/>
  <c r="F103" i="1"/>
  <c r="E103" i="1"/>
  <c r="F102" i="1"/>
  <c r="E102" i="1" s="1"/>
  <c r="F101" i="1"/>
  <c r="E101" i="1"/>
  <c r="F100" i="1"/>
  <c r="E100" i="1" s="1"/>
  <c r="F99" i="1"/>
  <c r="E99" i="1"/>
  <c r="F98" i="1"/>
  <c r="E98" i="1" s="1"/>
  <c r="F97" i="1"/>
  <c r="E97" i="1"/>
  <c r="F96" i="1"/>
  <c r="E96" i="1" s="1"/>
  <c r="F94" i="1"/>
  <c r="E94" i="1"/>
  <c r="F93" i="1"/>
  <c r="E93" i="1" s="1"/>
  <c r="F92" i="1"/>
  <c r="E92" i="1"/>
  <c r="F91" i="1"/>
  <c r="E91" i="1" s="1"/>
  <c r="F90" i="1"/>
  <c r="E90" i="1"/>
  <c r="F89" i="1"/>
  <c r="E89" i="1" s="1"/>
  <c r="F88" i="1"/>
  <c r="E88" i="1"/>
  <c r="F87" i="1"/>
  <c r="E87" i="1" s="1"/>
  <c r="F86" i="1"/>
  <c r="E86" i="1"/>
  <c r="F85" i="1"/>
  <c r="E85" i="1" s="1"/>
  <c r="F84" i="1"/>
  <c r="E84" i="1"/>
  <c r="F83" i="1"/>
  <c r="E83" i="1" s="1"/>
  <c r="F81" i="1"/>
  <c r="E81" i="1"/>
  <c r="F80" i="1"/>
  <c r="E80" i="1" s="1"/>
  <c r="F79" i="1"/>
  <c r="E79" i="1"/>
  <c r="F78" i="1"/>
  <c r="E78" i="1" s="1"/>
  <c r="F77" i="1"/>
  <c r="E77" i="1"/>
  <c r="F76" i="1"/>
  <c r="E76" i="1" s="1"/>
  <c r="F75" i="1"/>
  <c r="E75" i="1"/>
  <c r="F74" i="1"/>
  <c r="E74" i="1" s="1"/>
  <c r="F73" i="1"/>
  <c r="E73" i="1"/>
  <c r="F72" i="1"/>
  <c r="E72" i="1" s="1"/>
  <c r="F71" i="1"/>
  <c r="E71" i="1"/>
  <c r="F70" i="1"/>
  <c r="E70" i="1" s="1"/>
  <c r="F68" i="1"/>
  <c r="E68" i="1"/>
  <c r="F67" i="1"/>
  <c r="E67" i="1" s="1"/>
  <c r="F66" i="1"/>
  <c r="E66" i="1"/>
  <c r="F65" i="1"/>
  <c r="E65" i="1" s="1"/>
  <c r="F64" i="1"/>
  <c r="E64" i="1"/>
  <c r="F63" i="1"/>
  <c r="E63" i="1" s="1"/>
  <c r="F62" i="1"/>
  <c r="E62" i="1"/>
  <c r="F61" i="1"/>
  <c r="E61" i="1" s="1"/>
  <c r="F60" i="1"/>
  <c r="E60" i="1"/>
  <c r="F59" i="1"/>
  <c r="E59" i="1" s="1"/>
  <c r="F58" i="1"/>
  <c r="E58" i="1"/>
  <c r="F57" i="1"/>
  <c r="E57" i="1" s="1"/>
  <c r="F55" i="1"/>
  <c r="E55" i="1"/>
  <c r="F54" i="1"/>
  <c r="E54" i="1" s="1"/>
  <c r="F53" i="1"/>
  <c r="E53" i="1"/>
  <c r="F52" i="1"/>
  <c r="E52" i="1" s="1"/>
  <c r="F51" i="1"/>
  <c r="E51" i="1"/>
  <c r="F50" i="1"/>
  <c r="E50" i="1" s="1"/>
  <c r="F49" i="1"/>
  <c r="E49" i="1"/>
  <c r="F48" i="1"/>
  <c r="E48" i="1" s="1"/>
  <c r="F47" i="1"/>
  <c r="E47" i="1"/>
  <c r="F46" i="1"/>
  <c r="E46" i="1" s="1"/>
  <c r="F45" i="1"/>
  <c r="E45" i="1"/>
  <c r="F44" i="1"/>
  <c r="E44" i="1" s="1"/>
  <c r="F42" i="1"/>
  <c r="E42" i="1"/>
  <c r="F41" i="1"/>
  <c r="E41" i="1" s="1"/>
  <c r="F40" i="1"/>
  <c r="E40" i="1"/>
  <c r="F39" i="1"/>
  <c r="E39" i="1" s="1"/>
  <c r="F38" i="1"/>
  <c r="E38" i="1"/>
  <c r="F37" i="1"/>
  <c r="E37" i="1" s="1"/>
  <c r="F36" i="1"/>
  <c r="E36" i="1"/>
  <c r="F35" i="1"/>
  <c r="E35" i="1" s="1"/>
  <c r="F34" i="1"/>
  <c r="E34" i="1"/>
  <c r="F33" i="1"/>
  <c r="E33" i="1" s="1"/>
  <c r="F32" i="1"/>
  <c r="E32" i="1"/>
  <c r="F31" i="1"/>
  <c r="E31" i="1" s="1"/>
  <c r="F29" i="1"/>
  <c r="E29" i="1"/>
  <c r="C29" i="1"/>
  <c r="C42" i="1" s="1"/>
  <c r="F28" i="1"/>
  <c r="E28" i="1" s="1"/>
  <c r="C28" i="1"/>
  <c r="C41" i="1" s="1"/>
  <c r="B28" i="1"/>
  <c r="F27" i="1"/>
  <c r="E27" i="1"/>
  <c r="C27" i="1"/>
  <c r="C40" i="1" s="1"/>
  <c r="F26" i="1"/>
  <c r="E26" i="1" s="1"/>
  <c r="C26" i="1"/>
  <c r="C39" i="1" s="1"/>
  <c r="B26" i="1"/>
  <c r="F25" i="1"/>
  <c r="E25" i="1"/>
  <c r="C25" i="1"/>
  <c r="C38" i="1" s="1"/>
  <c r="F24" i="1"/>
  <c r="E24" i="1" s="1"/>
  <c r="C24" i="1"/>
  <c r="C37" i="1" s="1"/>
  <c r="B24" i="1"/>
  <c r="F23" i="1"/>
  <c r="E23" i="1"/>
  <c r="C23" i="1"/>
  <c r="C36" i="1" s="1"/>
  <c r="F22" i="1"/>
  <c r="E22" i="1" s="1"/>
  <c r="C22" i="1"/>
  <c r="C35" i="1" s="1"/>
  <c r="B22" i="1"/>
  <c r="F21" i="1"/>
  <c r="E21" i="1"/>
  <c r="C21" i="1"/>
  <c r="C34" i="1" s="1"/>
  <c r="F20" i="1"/>
  <c r="E20" i="1" s="1"/>
  <c r="C20" i="1"/>
  <c r="C33" i="1" s="1"/>
  <c r="B20" i="1"/>
  <c r="F19" i="1"/>
  <c r="E19" i="1"/>
  <c r="C19" i="1"/>
  <c r="C32" i="1" s="1"/>
  <c r="F18" i="1"/>
  <c r="E18" i="1" s="1"/>
  <c r="C18" i="1"/>
  <c r="C31" i="1" s="1"/>
  <c r="B18" i="1"/>
  <c r="F16" i="1"/>
  <c r="E16" i="1"/>
  <c r="B16" i="1"/>
  <c r="F15" i="1"/>
  <c r="E15" i="1"/>
  <c r="B15" i="1"/>
  <c r="F14" i="1"/>
  <c r="E14" i="1"/>
  <c r="B14" i="1"/>
  <c r="F13" i="1"/>
  <c r="E13" i="1"/>
  <c r="B13" i="1"/>
  <c r="F12" i="1"/>
  <c r="E12" i="1" s="1"/>
  <c r="B12" i="1"/>
  <c r="F11" i="1"/>
  <c r="E11" i="1" s="1"/>
  <c r="B11" i="1"/>
  <c r="F10" i="1"/>
  <c r="E10" i="1" s="1"/>
  <c r="B10" i="1"/>
  <c r="F9" i="1"/>
  <c r="E9" i="1"/>
  <c r="B9" i="1"/>
  <c r="F8" i="1"/>
  <c r="E8" i="1"/>
  <c r="B8" i="1"/>
  <c r="F7" i="1"/>
  <c r="E7" i="1"/>
  <c r="B7" i="1"/>
  <c r="F6" i="1"/>
  <c r="E6" i="1"/>
  <c r="B6" i="1"/>
  <c r="F5" i="1"/>
  <c r="E5" i="1"/>
  <c r="B5" i="1"/>
  <c r="B37" i="2" l="1"/>
  <c r="C50" i="2"/>
  <c r="C44" i="3"/>
  <c r="B31" i="3"/>
  <c r="C52" i="3"/>
  <c r="B39" i="3"/>
  <c r="B32" i="4"/>
  <c r="C45" i="4"/>
  <c r="B128" i="10"/>
  <c r="C141" i="10"/>
  <c r="B33" i="1"/>
  <c r="C46" i="1"/>
  <c r="C49" i="1"/>
  <c r="B36" i="1"/>
  <c r="B41" i="1"/>
  <c r="C54" i="1"/>
  <c r="C48" i="2"/>
  <c r="B35" i="2"/>
  <c r="C55" i="2"/>
  <c r="B42" i="2"/>
  <c r="C47" i="3"/>
  <c r="B34" i="3"/>
  <c r="C55" i="3"/>
  <c r="B42" i="3"/>
  <c r="C59" i="5"/>
  <c r="B46" i="5"/>
  <c r="B50" i="5"/>
  <c r="C63" i="5"/>
  <c r="C67" i="5"/>
  <c r="B54" i="5"/>
  <c r="B39" i="6"/>
  <c r="C52" i="6"/>
  <c r="C46" i="2"/>
  <c r="B33" i="2"/>
  <c r="C53" i="2"/>
  <c r="B40" i="2"/>
  <c r="C50" i="3"/>
  <c r="B37" i="3"/>
  <c r="B42" i="5"/>
  <c r="C55" i="5"/>
  <c r="B46" i="6"/>
  <c r="C59" i="6"/>
  <c r="B50" i="6"/>
  <c r="C63" i="6"/>
  <c r="C47" i="1"/>
  <c r="B34" i="1"/>
  <c r="C55" i="1"/>
  <c r="B42" i="1"/>
  <c r="C49" i="2"/>
  <c r="B36" i="2"/>
  <c r="C48" i="3"/>
  <c r="B35" i="3"/>
  <c r="C53" i="4"/>
  <c r="B40" i="4"/>
  <c r="B38" i="5"/>
  <c r="C51" i="5"/>
  <c r="C53" i="6"/>
  <c r="B40" i="6"/>
  <c r="B31" i="1"/>
  <c r="C44" i="1"/>
  <c r="C52" i="1"/>
  <c r="B39" i="1"/>
  <c r="C44" i="2"/>
  <c r="B31" i="2"/>
  <c r="C51" i="2"/>
  <c r="B38" i="2"/>
  <c r="C45" i="3"/>
  <c r="B32" i="3"/>
  <c r="C53" i="3"/>
  <c r="B40" i="3"/>
  <c r="B42" i="4"/>
  <c r="C55" i="4"/>
  <c r="B40" i="5"/>
  <c r="C53" i="5"/>
  <c r="C45" i="1"/>
  <c r="B32" i="1"/>
  <c r="B37" i="1"/>
  <c r="C50" i="1"/>
  <c r="C53" i="1"/>
  <c r="B40" i="1"/>
  <c r="C47" i="2"/>
  <c r="B34" i="2"/>
  <c r="C51" i="3"/>
  <c r="B38" i="3"/>
  <c r="B38" i="4"/>
  <c r="C51" i="4"/>
  <c r="B36" i="5"/>
  <c r="C49" i="5"/>
  <c r="B44" i="5"/>
  <c r="C57" i="5"/>
  <c r="C61" i="5"/>
  <c r="B48" i="5"/>
  <c r="C65" i="5"/>
  <c r="B52" i="5"/>
  <c r="C44" i="6"/>
  <c r="B31" i="6"/>
  <c r="C51" i="6"/>
  <c r="B38" i="6"/>
  <c r="C45" i="2"/>
  <c r="B32" i="2"/>
  <c r="C54" i="2"/>
  <c r="B41" i="2"/>
  <c r="C46" i="3"/>
  <c r="B33" i="3"/>
  <c r="C54" i="3"/>
  <c r="B41" i="3"/>
  <c r="C49" i="4"/>
  <c r="B36" i="4"/>
  <c r="B34" i="5"/>
  <c r="C47" i="5"/>
  <c r="C49" i="6"/>
  <c r="B36" i="6"/>
  <c r="B48" i="6"/>
  <c r="C61" i="6"/>
  <c r="C48" i="1"/>
  <c r="B35" i="1"/>
  <c r="C51" i="1"/>
  <c r="B38" i="1"/>
  <c r="C52" i="2"/>
  <c r="B39" i="2"/>
  <c r="C49" i="3"/>
  <c r="B36" i="3"/>
  <c r="B34" i="4"/>
  <c r="C47" i="4"/>
  <c r="B32" i="5"/>
  <c r="C45" i="5"/>
  <c r="B54" i="6"/>
  <c r="C67" i="6"/>
  <c r="C46" i="8"/>
  <c r="B33" i="8"/>
  <c r="C49" i="10"/>
  <c r="B36" i="10"/>
  <c r="C32" i="13"/>
  <c r="D45" i="13"/>
  <c r="C22" i="17"/>
  <c r="D35" i="17"/>
  <c r="D53" i="32"/>
  <c r="C40" i="32"/>
  <c r="B47" i="6"/>
  <c r="B55" i="6"/>
  <c r="B60" i="6"/>
  <c r="B68" i="6"/>
  <c r="B73" i="6"/>
  <c r="B81" i="6"/>
  <c r="B86" i="6"/>
  <c r="B94" i="6"/>
  <c r="B99" i="6"/>
  <c r="B107" i="6"/>
  <c r="B112" i="6"/>
  <c r="B120" i="6"/>
  <c r="B125" i="6"/>
  <c r="B133" i="6"/>
  <c r="B138" i="6"/>
  <c r="B146" i="6"/>
  <c r="C47" i="7"/>
  <c r="B34" i="7"/>
  <c r="C55" i="7"/>
  <c r="B42" i="7"/>
  <c r="B42" i="9"/>
  <c r="B60" i="9"/>
  <c r="C63" i="9"/>
  <c r="B94" i="9"/>
  <c r="B112" i="9"/>
  <c r="B146" i="9"/>
  <c r="B135" i="10"/>
  <c r="C148" i="10"/>
  <c r="B148" i="10" s="1"/>
  <c r="B130" i="10"/>
  <c r="C143" i="10"/>
  <c r="B63" i="10"/>
  <c r="B115" i="10"/>
  <c r="B33" i="12"/>
  <c r="C46" i="12"/>
  <c r="D37" i="13"/>
  <c r="C33" i="4"/>
  <c r="B42" i="11"/>
  <c r="C55" i="11"/>
  <c r="C33" i="16"/>
  <c r="D46" i="16"/>
  <c r="D86" i="24"/>
  <c r="C73" i="24"/>
  <c r="B19" i="3"/>
  <c r="B21" i="3"/>
  <c r="B23" i="3"/>
  <c r="B25" i="3"/>
  <c r="B27" i="3"/>
  <c r="B29" i="3"/>
  <c r="B31" i="5"/>
  <c r="B33" i="5"/>
  <c r="B35" i="5"/>
  <c r="B37" i="5"/>
  <c r="B39" i="5"/>
  <c r="B41" i="5"/>
  <c r="B35" i="6"/>
  <c r="C50" i="8"/>
  <c r="B37" i="8"/>
  <c r="B36" i="9"/>
  <c r="C39" i="9"/>
  <c r="B53" i="9"/>
  <c r="B71" i="9"/>
  <c r="B88" i="9"/>
  <c r="B105" i="9"/>
  <c r="B123" i="9"/>
  <c r="B140" i="9"/>
  <c r="C47" i="10"/>
  <c r="B34" i="10"/>
  <c r="C55" i="10"/>
  <c r="B42" i="10"/>
  <c r="B35" i="10"/>
  <c r="B52" i="10"/>
  <c r="B70" i="10"/>
  <c r="B87" i="10"/>
  <c r="B104" i="10"/>
  <c r="B122" i="10"/>
  <c r="C150" i="10"/>
  <c r="B150" i="10" s="1"/>
  <c r="C59" i="11"/>
  <c r="B46" i="11"/>
  <c r="B27" i="11"/>
  <c r="C40" i="11"/>
  <c r="B51" i="11"/>
  <c r="C64" i="11"/>
  <c r="D42" i="14"/>
  <c r="C29" i="14"/>
  <c r="C31" i="4"/>
  <c r="C39" i="4"/>
  <c r="B47" i="9"/>
  <c r="B133" i="9"/>
  <c r="B76" i="10"/>
  <c r="C34" i="13"/>
  <c r="D47" i="13"/>
  <c r="B19" i="1"/>
  <c r="B21" i="1"/>
  <c r="B23" i="1"/>
  <c r="B25" i="1"/>
  <c r="B27" i="1"/>
  <c r="B29" i="1"/>
  <c r="B33" i="6"/>
  <c r="B41" i="6"/>
  <c r="B31" i="7"/>
  <c r="B35" i="7"/>
  <c r="B39" i="7"/>
  <c r="B44" i="7"/>
  <c r="B48" i="7"/>
  <c r="B52" i="7"/>
  <c r="B57" i="7"/>
  <c r="B61" i="7"/>
  <c r="B65" i="7"/>
  <c r="B70" i="7"/>
  <c r="B74" i="7"/>
  <c r="B78" i="7"/>
  <c r="B83" i="7"/>
  <c r="B87" i="7"/>
  <c r="B91" i="7"/>
  <c r="B96" i="7"/>
  <c r="B100" i="7"/>
  <c r="B104" i="7"/>
  <c r="B109" i="7"/>
  <c r="B113" i="7"/>
  <c r="B117" i="7"/>
  <c r="B122" i="7"/>
  <c r="B126" i="7"/>
  <c r="B130" i="7"/>
  <c r="B135" i="7"/>
  <c r="B139" i="7"/>
  <c r="B143" i="7"/>
  <c r="C54" i="8"/>
  <c r="B41" i="8"/>
  <c r="B40" i="9"/>
  <c r="B58" i="9"/>
  <c r="B75" i="9"/>
  <c r="B92" i="9"/>
  <c r="B110" i="9"/>
  <c r="B127" i="9"/>
  <c r="B144" i="9"/>
  <c r="C45" i="10"/>
  <c r="B32" i="10"/>
  <c r="C53" i="10"/>
  <c r="B40" i="10"/>
  <c r="B31" i="10"/>
  <c r="B48" i="10"/>
  <c r="B65" i="10"/>
  <c r="B83" i="10"/>
  <c r="B100" i="10"/>
  <c r="B117" i="10"/>
  <c r="B34" i="11"/>
  <c r="C47" i="11"/>
  <c r="D38" i="15"/>
  <c r="C25" i="15"/>
  <c r="D38" i="16"/>
  <c r="C25" i="16"/>
  <c r="C41" i="16"/>
  <c r="D54" i="16"/>
  <c r="D45" i="19"/>
  <c r="C32" i="19"/>
  <c r="D49" i="19"/>
  <c r="C36" i="19"/>
  <c r="D53" i="19"/>
  <c r="C40" i="19"/>
  <c r="C35" i="4"/>
  <c r="C45" i="7"/>
  <c r="B32" i="7"/>
  <c r="C44" i="8"/>
  <c r="B31" i="8"/>
  <c r="C33" i="9"/>
  <c r="B99" i="9"/>
  <c r="B45" i="6"/>
  <c r="B58" i="6"/>
  <c r="B71" i="6"/>
  <c r="B84" i="6"/>
  <c r="B97" i="6"/>
  <c r="B110" i="6"/>
  <c r="B123" i="6"/>
  <c r="B136" i="6"/>
  <c r="C51" i="7"/>
  <c r="B38" i="7"/>
  <c r="C48" i="8"/>
  <c r="B35" i="8"/>
  <c r="B34" i="9"/>
  <c r="B68" i="9"/>
  <c r="B86" i="9"/>
  <c r="B120" i="9"/>
  <c r="B138" i="9"/>
  <c r="B37" i="10"/>
  <c r="B89" i="10"/>
  <c r="B124" i="10"/>
  <c r="B19" i="12"/>
  <c r="C32" i="12"/>
  <c r="D48" i="13"/>
  <c r="C35" i="13"/>
  <c r="C41" i="4"/>
  <c r="C45" i="8"/>
  <c r="B81" i="9"/>
  <c r="B34" i="12"/>
  <c r="C47" i="12"/>
  <c r="C31" i="9"/>
  <c r="B45" i="9"/>
  <c r="C48" i="9"/>
  <c r="B62" i="9"/>
  <c r="B79" i="9"/>
  <c r="B97" i="9"/>
  <c r="B114" i="9"/>
  <c r="B131" i="9"/>
  <c r="C51" i="10"/>
  <c r="B38" i="10"/>
  <c r="B44" i="10"/>
  <c r="B61" i="10"/>
  <c r="B78" i="10"/>
  <c r="B96" i="10"/>
  <c r="B113" i="10"/>
  <c r="B31" i="12"/>
  <c r="C44" i="12"/>
  <c r="B36" i="12"/>
  <c r="C49" i="12"/>
  <c r="C37" i="16"/>
  <c r="D50" i="16"/>
  <c r="C37" i="4"/>
  <c r="C53" i="7"/>
  <c r="B40" i="7"/>
  <c r="C36" i="8"/>
  <c r="C53" i="8"/>
  <c r="B139" i="10"/>
  <c r="C152" i="10"/>
  <c r="B152" i="10" s="1"/>
  <c r="C20" i="17"/>
  <c r="D33" i="17"/>
  <c r="D77" i="17"/>
  <c r="C64" i="17"/>
  <c r="B34" i="6"/>
  <c r="B42" i="6"/>
  <c r="C49" i="7"/>
  <c r="B36" i="7"/>
  <c r="C52" i="8"/>
  <c r="B39" i="8"/>
  <c r="C34" i="8"/>
  <c r="C38" i="8"/>
  <c r="C42" i="8"/>
  <c r="B38" i="9"/>
  <c r="C41" i="9"/>
  <c r="B55" i="9"/>
  <c r="B73" i="9"/>
  <c r="B90" i="9"/>
  <c r="B107" i="9"/>
  <c r="B125" i="9"/>
  <c r="B142" i="9"/>
  <c r="B132" i="10"/>
  <c r="C145" i="10"/>
  <c r="B33" i="10"/>
  <c r="B50" i="10"/>
  <c r="B67" i="10"/>
  <c r="B85" i="10"/>
  <c r="B102" i="10"/>
  <c r="B119" i="10"/>
  <c r="C53" i="12"/>
  <c r="D32" i="14"/>
  <c r="C19" i="14"/>
  <c r="D32" i="15"/>
  <c r="C19" i="15"/>
  <c r="C45" i="17"/>
  <c r="D58" i="17"/>
  <c r="B19" i="7"/>
  <c r="B21" i="7"/>
  <c r="B23" i="7"/>
  <c r="B25" i="7"/>
  <c r="B27" i="7"/>
  <c r="B29" i="7"/>
  <c r="C36" i="11"/>
  <c r="D31" i="13"/>
  <c r="C41" i="13"/>
  <c r="D36" i="15"/>
  <c r="C23" i="15"/>
  <c r="C31" i="15"/>
  <c r="A30" i="15" s="1"/>
  <c r="D44" i="15"/>
  <c r="C35" i="15"/>
  <c r="D48" i="15"/>
  <c r="C39" i="15"/>
  <c r="D52" i="15"/>
  <c r="D42" i="16"/>
  <c r="C29" i="16"/>
  <c r="D44" i="23"/>
  <c r="C31" i="23"/>
  <c r="A30" i="23" s="1"/>
  <c r="D52" i="23"/>
  <c r="C39" i="23"/>
  <c r="B39" i="11"/>
  <c r="B48" i="11"/>
  <c r="B57" i="11"/>
  <c r="B65" i="11"/>
  <c r="B74" i="11"/>
  <c r="B83" i="11"/>
  <c r="B91" i="11"/>
  <c r="B100" i="11"/>
  <c r="B109" i="11"/>
  <c r="B117" i="11"/>
  <c r="B126" i="11"/>
  <c r="B135" i="11"/>
  <c r="B143" i="11"/>
  <c r="C37" i="12"/>
  <c r="C54" i="12"/>
  <c r="C38" i="13"/>
  <c r="D51" i="13"/>
  <c r="D80" i="13"/>
  <c r="C67" i="13"/>
  <c r="C33" i="14"/>
  <c r="D46" i="14"/>
  <c r="C37" i="14"/>
  <c r="D50" i="14"/>
  <c r="C41" i="14"/>
  <c r="D54" i="14"/>
  <c r="D34" i="15"/>
  <c r="C21" i="15"/>
  <c r="D40" i="16"/>
  <c r="C27" i="16"/>
  <c r="C26" i="17"/>
  <c r="D39" i="17"/>
  <c r="C48" i="21"/>
  <c r="D61" i="21"/>
  <c r="C52" i="21"/>
  <c r="D65" i="21"/>
  <c r="D57" i="21"/>
  <c r="D50" i="24"/>
  <c r="C37" i="24"/>
  <c r="C32" i="27"/>
  <c r="D45" i="27"/>
  <c r="D52" i="27"/>
  <c r="C39" i="27"/>
  <c r="B54" i="11"/>
  <c r="B80" i="11"/>
  <c r="B106" i="11"/>
  <c r="B132" i="11"/>
  <c r="B141" i="11"/>
  <c r="C42" i="13"/>
  <c r="D55" i="13"/>
  <c r="D40" i="14"/>
  <c r="C27" i="14"/>
  <c r="D36" i="16"/>
  <c r="C23" i="16"/>
  <c r="C31" i="16"/>
  <c r="A30" i="16" s="1"/>
  <c r="D44" i="16"/>
  <c r="C35" i="16"/>
  <c r="D48" i="16"/>
  <c r="C39" i="16"/>
  <c r="D52" i="16"/>
  <c r="D47" i="18"/>
  <c r="C34" i="18"/>
  <c r="D51" i="18"/>
  <c r="C38" i="18"/>
  <c r="D55" i="18"/>
  <c r="C42" i="18"/>
  <c r="D45" i="23"/>
  <c r="C32" i="23"/>
  <c r="D53" i="23"/>
  <c r="C40" i="23"/>
  <c r="D88" i="24"/>
  <c r="C75" i="24"/>
  <c r="D46" i="26"/>
  <c r="C33" i="26"/>
  <c r="C32" i="11"/>
  <c r="C35" i="12"/>
  <c r="C38" i="12"/>
  <c r="C52" i="12"/>
  <c r="C55" i="12"/>
  <c r="C36" i="13"/>
  <c r="D49" i="13"/>
  <c r="D39" i="13"/>
  <c r="D38" i="14"/>
  <c r="C25" i="14"/>
  <c r="C33" i="15"/>
  <c r="D46" i="15"/>
  <c r="C37" i="15"/>
  <c r="D50" i="15"/>
  <c r="C41" i="15"/>
  <c r="D54" i="15"/>
  <c r="D34" i="16"/>
  <c r="C21" i="16"/>
  <c r="C24" i="17"/>
  <c r="D37" i="17"/>
  <c r="D75" i="17"/>
  <c r="C62" i="17"/>
  <c r="B18" i="8"/>
  <c r="B20" i="8"/>
  <c r="B22" i="8"/>
  <c r="B24" i="8"/>
  <c r="B26" i="8"/>
  <c r="B28" i="8"/>
  <c r="B35" i="11"/>
  <c r="B44" i="11"/>
  <c r="B52" i="11"/>
  <c r="B61" i="11"/>
  <c r="B70" i="11"/>
  <c r="B78" i="11"/>
  <c r="B87" i="11"/>
  <c r="B96" i="11"/>
  <c r="B104" i="11"/>
  <c r="B113" i="11"/>
  <c r="B122" i="11"/>
  <c r="B130" i="11"/>
  <c r="B139" i="11"/>
  <c r="D33" i="13"/>
  <c r="D36" i="14"/>
  <c r="C23" i="14"/>
  <c r="C31" i="14"/>
  <c r="A30" i="14" s="1"/>
  <c r="D44" i="14"/>
  <c r="C35" i="14"/>
  <c r="D48" i="14"/>
  <c r="C39" i="14"/>
  <c r="D52" i="14"/>
  <c r="D42" i="15"/>
  <c r="C29" i="15"/>
  <c r="D32" i="16"/>
  <c r="C19" i="16"/>
  <c r="C18" i="17"/>
  <c r="A17" i="17" s="1"/>
  <c r="D31" i="17"/>
  <c r="C48" i="20"/>
  <c r="D61" i="20"/>
  <c r="C52" i="20"/>
  <c r="D65" i="20"/>
  <c r="D57" i="20"/>
  <c r="C40" i="13"/>
  <c r="D53" i="13"/>
  <c r="D34" i="14"/>
  <c r="C21" i="14"/>
  <c r="D40" i="15"/>
  <c r="C27" i="15"/>
  <c r="C28" i="17"/>
  <c r="D41" i="17"/>
  <c r="D79" i="17"/>
  <c r="C66" i="17"/>
  <c r="D73" i="17"/>
  <c r="C60" i="17"/>
  <c r="D46" i="18"/>
  <c r="C33" i="18"/>
  <c r="D50" i="18"/>
  <c r="C37" i="18"/>
  <c r="D54" i="18"/>
  <c r="C41" i="18"/>
  <c r="D44" i="19"/>
  <c r="C31" i="19"/>
  <c r="A30" i="19" s="1"/>
  <c r="D48" i="19"/>
  <c r="C35" i="19"/>
  <c r="D52" i="19"/>
  <c r="C39" i="19"/>
  <c r="D60" i="20"/>
  <c r="C47" i="20"/>
  <c r="D64" i="20"/>
  <c r="C51" i="20"/>
  <c r="D68" i="20"/>
  <c r="C55" i="20"/>
  <c r="D60" i="21"/>
  <c r="C47" i="21"/>
  <c r="D64" i="21"/>
  <c r="C51" i="21"/>
  <c r="D68" i="21"/>
  <c r="C55" i="21"/>
  <c r="D45" i="22"/>
  <c r="C32" i="22"/>
  <c r="D47" i="22"/>
  <c r="C34" i="22"/>
  <c r="D49" i="22"/>
  <c r="C36" i="22"/>
  <c r="D51" i="22"/>
  <c r="C38" i="22"/>
  <c r="D53" i="22"/>
  <c r="C40" i="22"/>
  <c r="D55" i="22"/>
  <c r="C42" i="22"/>
  <c r="D47" i="23"/>
  <c r="C34" i="23"/>
  <c r="D55" i="23"/>
  <c r="C42" i="23"/>
  <c r="D44" i="24"/>
  <c r="C31" i="24"/>
  <c r="A30" i="24" s="1"/>
  <c r="D52" i="24"/>
  <c r="C39" i="24"/>
  <c r="D67" i="20"/>
  <c r="D67" i="21"/>
  <c r="D50" i="23"/>
  <c r="C37" i="23"/>
  <c r="C79" i="24"/>
  <c r="D92" i="24"/>
  <c r="D48" i="25"/>
  <c r="C35" i="25"/>
  <c r="D51" i="25"/>
  <c r="C38" i="25"/>
  <c r="D63" i="20"/>
  <c r="D63" i="21"/>
  <c r="D48" i="23"/>
  <c r="C35" i="23"/>
  <c r="C34" i="17"/>
  <c r="C36" i="17"/>
  <c r="C38" i="17"/>
  <c r="C40" i="17"/>
  <c r="C42" i="17"/>
  <c r="D68" i="17"/>
  <c r="D44" i="18"/>
  <c r="C31" i="18"/>
  <c r="A30" i="18" s="1"/>
  <c r="D48" i="18"/>
  <c r="C35" i="18"/>
  <c r="D52" i="18"/>
  <c r="C39" i="18"/>
  <c r="D46" i="19"/>
  <c r="C33" i="19"/>
  <c r="D50" i="19"/>
  <c r="C37" i="19"/>
  <c r="D54" i="19"/>
  <c r="C41" i="19"/>
  <c r="D58" i="20"/>
  <c r="C45" i="20"/>
  <c r="D62" i="20"/>
  <c r="C49" i="20"/>
  <c r="D66" i="20"/>
  <c r="C53" i="20"/>
  <c r="D58" i="21"/>
  <c r="C45" i="21"/>
  <c r="D62" i="21"/>
  <c r="C49" i="21"/>
  <c r="D66" i="21"/>
  <c r="C53" i="21"/>
  <c r="D44" i="22"/>
  <c r="C31" i="22"/>
  <c r="A30" i="22" s="1"/>
  <c r="D46" i="22"/>
  <c r="C33" i="22"/>
  <c r="D48" i="22"/>
  <c r="C35" i="22"/>
  <c r="D50" i="22"/>
  <c r="C37" i="22"/>
  <c r="D52" i="22"/>
  <c r="C39" i="22"/>
  <c r="D54" i="22"/>
  <c r="C41" i="22"/>
  <c r="D51" i="23"/>
  <c r="C38" i="23"/>
  <c r="D48" i="24"/>
  <c r="C35" i="24"/>
  <c r="D90" i="24"/>
  <c r="C77" i="24"/>
  <c r="D59" i="20"/>
  <c r="D59" i="21"/>
  <c r="D46" i="23"/>
  <c r="C33" i="23"/>
  <c r="D54" i="23"/>
  <c r="C41" i="23"/>
  <c r="D84" i="24"/>
  <c r="C71" i="24"/>
  <c r="D94" i="24"/>
  <c r="D45" i="18"/>
  <c r="C32" i="18"/>
  <c r="D49" i="18"/>
  <c r="C36" i="18"/>
  <c r="D53" i="18"/>
  <c r="C40" i="18"/>
  <c r="D47" i="19"/>
  <c r="C34" i="19"/>
  <c r="D51" i="19"/>
  <c r="C38" i="19"/>
  <c r="D55" i="19"/>
  <c r="C42" i="19"/>
  <c r="D49" i="23"/>
  <c r="C36" i="23"/>
  <c r="D46" i="24"/>
  <c r="C33" i="24"/>
  <c r="D54" i="24"/>
  <c r="C41" i="24"/>
  <c r="C32" i="20"/>
  <c r="C34" i="20"/>
  <c r="C36" i="20"/>
  <c r="C38" i="20"/>
  <c r="C40" i="20"/>
  <c r="C42" i="20"/>
  <c r="C32" i="21"/>
  <c r="C34" i="21"/>
  <c r="C36" i="21"/>
  <c r="C38" i="21"/>
  <c r="C40" i="21"/>
  <c r="C42" i="21"/>
  <c r="D45" i="25"/>
  <c r="C32" i="25"/>
  <c r="D58" i="26"/>
  <c r="C45" i="26"/>
  <c r="D62" i="26"/>
  <c r="C49" i="26"/>
  <c r="D66" i="26"/>
  <c r="C53" i="26"/>
  <c r="D50" i="27"/>
  <c r="C37" i="27"/>
  <c r="C32" i="33"/>
  <c r="D45" i="33"/>
  <c r="D52" i="25"/>
  <c r="C39" i="25"/>
  <c r="D55" i="25"/>
  <c r="C42" i="25"/>
  <c r="D50" i="26"/>
  <c r="C37" i="26"/>
  <c r="D48" i="27"/>
  <c r="C35" i="27"/>
  <c r="C31" i="28"/>
  <c r="A30" i="28" s="1"/>
  <c r="D44" i="28"/>
  <c r="D76" i="28"/>
  <c r="C63" i="28"/>
  <c r="C58" i="24"/>
  <c r="C60" i="24"/>
  <c r="C62" i="24"/>
  <c r="C64" i="24"/>
  <c r="C66" i="24"/>
  <c r="C68" i="24"/>
  <c r="D46" i="25"/>
  <c r="C33" i="25"/>
  <c r="D49" i="25"/>
  <c r="C36" i="25"/>
  <c r="D44" i="26"/>
  <c r="C31" i="26"/>
  <c r="A30" i="26" s="1"/>
  <c r="D46" i="27"/>
  <c r="C33" i="27"/>
  <c r="C42" i="27"/>
  <c r="D55" i="27"/>
  <c r="C79" i="28"/>
  <c r="D92" i="28"/>
  <c r="D54" i="26"/>
  <c r="C41" i="26"/>
  <c r="D44" i="27"/>
  <c r="C31" i="27"/>
  <c r="A30" i="27" s="1"/>
  <c r="C40" i="27"/>
  <c r="D53" i="27"/>
  <c r="C58" i="28"/>
  <c r="C31" i="20"/>
  <c r="A30" i="20" s="1"/>
  <c r="C33" i="20"/>
  <c r="C35" i="20"/>
  <c r="C37" i="20"/>
  <c r="C39" i="20"/>
  <c r="C41" i="20"/>
  <c r="C31" i="21"/>
  <c r="A30" i="21" s="1"/>
  <c r="C33" i="21"/>
  <c r="C35" i="21"/>
  <c r="C37" i="21"/>
  <c r="C39" i="21"/>
  <c r="C41" i="21"/>
  <c r="D50" i="25"/>
  <c r="C37" i="25"/>
  <c r="D53" i="25"/>
  <c r="C40" i="25"/>
  <c r="D48" i="26"/>
  <c r="C35" i="26"/>
  <c r="D60" i="26"/>
  <c r="C47" i="26"/>
  <c r="D64" i="26"/>
  <c r="C51" i="26"/>
  <c r="D68" i="26"/>
  <c r="C55" i="26"/>
  <c r="C38" i="27"/>
  <c r="D51" i="27"/>
  <c r="D84" i="28"/>
  <c r="D44" i="25"/>
  <c r="C31" i="25"/>
  <c r="A30" i="25" s="1"/>
  <c r="D47" i="25"/>
  <c r="C34" i="25"/>
  <c r="C36" i="27"/>
  <c r="D49" i="27"/>
  <c r="C39" i="28"/>
  <c r="D52" i="28"/>
  <c r="C66" i="28"/>
  <c r="D54" i="25"/>
  <c r="C41" i="25"/>
  <c r="D52" i="26"/>
  <c r="C39" i="26"/>
  <c r="C34" i="27"/>
  <c r="D47" i="27"/>
  <c r="D54" i="27"/>
  <c r="C41" i="27"/>
  <c r="D57" i="29"/>
  <c r="C44" i="29"/>
  <c r="A43" i="29" s="1"/>
  <c r="C51" i="29"/>
  <c r="D64" i="29"/>
  <c r="D72" i="29"/>
  <c r="C59" i="29"/>
  <c r="C53" i="29"/>
  <c r="D66" i="29"/>
  <c r="C46" i="29"/>
  <c r="D55" i="39"/>
  <c r="C42" i="39"/>
  <c r="C18" i="26"/>
  <c r="A17" i="26" s="1"/>
  <c r="C20" i="26"/>
  <c r="C22" i="26"/>
  <c r="C24" i="26"/>
  <c r="C26" i="26"/>
  <c r="C28" i="26"/>
  <c r="D47" i="28"/>
  <c r="D49" i="28"/>
  <c r="D51" i="28"/>
  <c r="D55" i="28"/>
  <c r="C49" i="29"/>
  <c r="D62" i="29"/>
  <c r="D44" i="30"/>
  <c r="C31" i="30"/>
  <c r="A30" i="30" s="1"/>
  <c r="C47" i="29"/>
  <c r="D60" i="29"/>
  <c r="C28" i="30"/>
  <c r="D41" i="30"/>
  <c r="C45" i="29"/>
  <c r="D58" i="29"/>
  <c r="C67" i="29"/>
  <c r="D80" i="29"/>
  <c r="C48" i="29"/>
  <c r="C52" i="29"/>
  <c r="C35" i="31"/>
  <c r="D48" i="31"/>
  <c r="C65" i="29"/>
  <c r="D78" i="29"/>
  <c r="D46" i="28"/>
  <c r="D48" i="28"/>
  <c r="D54" i="28"/>
  <c r="D76" i="29"/>
  <c r="C63" i="29"/>
  <c r="D38" i="31"/>
  <c r="C25" i="31"/>
  <c r="D74" i="29"/>
  <c r="C61" i="29"/>
  <c r="C55" i="29"/>
  <c r="D68" i="29"/>
  <c r="D47" i="30"/>
  <c r="C34" i="30"/>
  <c r="C44" i="32"/>
  <c r="A43" i="32" s="1"/>
  <c r="D57" i="32"/>
  <c r="C52" i="32"/>
  <c r="D65" i="32"/>
  <c r="D48" i="33"/>
  <c r="C35" i="33"/>
  <c r="D62" i="33"/>
  <c r="C49" i="33"/>
  <c r="D66" i="33"/>
  <c r="C53" i="33"/>
  <c r="C21" i="34"/>
  <c r="D34" i="34"/>
  <c r="C29" i="34"/>
  <c r="D42" i="34"/>
  <c r="D46" i="35"/>
  <c r="C33" i="35"/>
  <c r="D67" i="36"/>
  <c r="D90" i="38"/>
  <c r="C77" i="38"/>
  <c r="D51" i="30"/>
  <c r="C38" i="30"/>
  <c r="D63" i="30"/>
  <c r="D32" i="31"/>
  <c r="C19" i="31"/>
  <c r="D47" i="32"/>
  <c r="C34" i="32"/>
  <c r="C50" i="32"/>
  <c r="D63" i="32"/>
  <c r="D52" i="33"/>
  <c r="C39" i="33"/>
  <c r="C19" i="34"/>
  <c r="D32" i="34"/>
  <c r="C27" i="34"/>
  <c r="D40" i="34"/>
  <c r="D50" i="35"/>
  <c r="C37" i="35"/>
  <c r="C37" i="47"/>
  <c r="D50" i="47"/>
  <c r="D79" i="47"/>
  <c r="C66" i="47"/>
  <c r="C32" i="29"/>
  <c r="C34" i="29"/>
  <c r="C36" i="29"/>
  <c r="C38" i="29"/>
  <c r="C40" i="29"/>
  <c r="C42" i="29"/>
  <c r="D45" i="30"/>
  <c r="C32" i="30"/>
  <c r="D35" i="30"/>
  <c r="D42" i="31"/>
  <c r="C29" i="31"/>
  <c r="C33" i="31"/>
  <c r="D46" i="31"/>
  <c r="C41" i="31"/>
  <c r="D54" i="31"/>
  <c r="D46" i="33"/>
  <c r="C33" i="33"/>
  <c r="D57" i="34"/>
  <c r="C44" i="34"/>
  <c r="A43" i="34" s="1"/>
  <c r="D61" i="34"/>
  <c r="C48" i="34"/>
  <c r="D65" i="34"/>
  <c r="C52" i="34"/>
  <c r="D44" i="35"/>
  <c r="C31" i="35"/>
  <c r="A30" i="35" s="1"/>
  <c r="C32" i="35"/>
  <c r="D45" i="35"/>
  <c r="C36" i="35"/>
  <c r="D49" i="35"/>
  <c r="C40" i="35"/>
  <c r="D53" i="35"/>
  <c r="C44" i="36"/>
  <c r="A43" i="36" s="1"/>
  <c r="D57" i="36"/>
  <c r="D73" i="36"/>
  <c r="C60" i="36"/>
  <c r="D66" i="38"/>
  <c r="C53" i="38"/>
  <c r="D55" i="30"/>
  <c r="C42" i="30"/>
  <c r="D36" i="31"/>
  <c r="C23" i="31"/>
  <c r="D51" i="32"/>
  <c r="C38" i="32"/>
  <c r="C48" i="32"/>
  <c r="D61" i="32"/>
  <c r="D60" i="33"/>
  <c r="C47" i="33"/>
  <c r="D51" i="33"/>
  <c r="D55" i="33"/>
  <c r="C25" i="34"/>
  <c r="D38" i="34"/>
  <c r="D54" i="35"/>
  <c r="C41" i="35"/>
  <c r="D35" i="38"/>
  <c r="C22" i="38"/>
  <c r="D62" i="41"/>
  <c r="D48" i="42"/>
  <c r="D44" i="46"/>
  <c r="C31" i="46"/>
  <c r="A30" i="46" s="1"/>
  <c r="D52" i="46"/>
  <c r="C39" i="46"/>
  <c r="D49" i="30"/>
  <c r="C36" i="30"/>
  <c r="D39" i="30"/>
  <c r="C31" i="31"/>
  <c r="A30" i="31" s="1"/>
  <c r="D44" i="31"/>
  <c r="C39" i="31"/>
  <c r="D52" i="31"/>
  <c r="D45" i="32"/>
  <c r="C32" i="32"/>
  <c r="D50" i="33"/>
  <c r="C37" i="33"/>
  <c r="D48" i="35"/>
  <c r="C35" i="35"/>
  <c r="D104" i="36"/>
  <c r="C91" i="36"/>
  <c r="D33" i="30"/>
  <c r="D40" i="31"/>
  <c r="C27" i="31"/>
  <c r="D55" i="32"/>
  <c r="C42" i="32"/>
  <c r="C46" i="32"/>
  <c r="D59" i="32"/>
  <c r="C54" i="32"/>
  <c r="D67" i="32"/>
  <c r="D44" i="33"/>
  <c r="C31" i="33"/>
  <c r="A30" i="33" s="1"/>
  <c r="C23" i="34"/>
  <c r="D36" i="34"/>
  <c r="D53" i="40"/>
  <c r="C40" i="40"/>
  <c r="C41" i="40"/>
  <c r="D54" i="40"/>
  <c r="D53" i="42"/>
  <c r="C40" i="42"/>
  <c r="D53" i="30"/>
  <c r="C40" i="30"/>
  <c r="D34" i="31"/>
  <c r="C21" i="31"/>
  <c r="C37" i="31"/>
  <c r="D50" i="31"/>
  <c r="D49" i="32"/>
  <c r="C36" i="32"/>
  <c r="D54" i="33"/>
  <c r="C41" i="33"/>
  <c r="D59" i="34"/>
  <c r="C46" i="34"/>
  <c r="D63" i="34"/>
  <c r="C50" i="34"/>
  <c r="D67" i="34"/>
  <c r="C54" i="34"/>
  <c r="D52" i="35"/>
  <c r="C39" i="35"/>
  <c r="C34" i="35"/>
  <c r="D47" i="35"/>
  <c r="C38" i="35"/>
  <c r="D51" i="35"/>
  <c r="C42" i="35"/>
  <c r="D55" i="35"/>
  <c r="C31" i="42"/>
  <c r="A30" i="42" s="1"/>
  <c r="D44" i="42"/>
  <c r="D50" i="42"/>
  <c r="C37" i="42"/>
  <c r="D52" i="42"/>
  <c r="C39" i="42"/>
  <c r="D45" i="42"/>
  <c r="C32" i="42"/>
  <c r="D51" i="36"/>
  <c r="C38" i="36"/>
  <c r="C78" i="36"/>
  <c r="C21" i="37"/>
  <c r="D37" i="37"/>
  <c r="C24" i="37"/>
  <c r="D45" i="37"/>
  <c r="D49" i="37"/>
  <c r="D53" i="37"/>
  <c r="D47" i="38"/>
  <c r="D49" i="39"/>
  <c r="C36" i="39"/>
  <c r="D59" i="39"/>
  <c r="C46" i="39"/>
  <c r="D50" i="39"/>
  <c r="D67" i="39"/>
  <c r="C54" i="39"/>
  <c r="D47" i="40"/>
  <c r="C34" i="40"/>
  <c r="C35" i="40"/>
  <c r="D48" i="40"/>
  <c r="C41" i="41"/>
  <c r="D54" i="41"/>
  <c r="D65" i="43"/>
  <c r="C52" i="43"/>
  <c r="D42" i="44"/>
  <c r="C29" i="44"/>
  <c r="D40" i="48"/>
  <c r="C27" i="48"/>
  <c r="C57" i="51"/>
  <c r="A56" i="51" s="1"/>
  <c r="D70" i="51"/>
  <c r="C51" i="52"/>
  <c r="D64" i="52"/>
  <c r="C18" i="35"/>
  <c r="A17" i="35" s="1"/>
  <c r="C20" i="35"/>
  <c r="C22" i="35"/>
  <c r="C24" i="35"/>
  <c r="C26" i="35"/>
  <c r="C28" i="35"/>
  <c r="C47" i="36"/>
  <c r="C65" i="36"/>
  <c r="D31" i="37"/>
  <c r="C18" i="37"/>
  <c r="A17" i="37" s="1"/>
  <c r="D39" i="38"/>
  <c r="C26" i="38"/>
  <c r="C51" i="38"/>
  <c r="C39" i="41"/>
  <c r="D52" i="41"/>
  <c r="C66" i="41"/>
  <c r="D79" i="41"/>
  <c r="C54" i="42"/>
  <c r="D67" i="42"/>
  <c r="C27" i="44"/>
  <c r="D40" i="44"/>
  <c r="C47" i="45"/>
  <c r="D60" i="45"/>
  <c r="D87" i="48"/>
  <c r="C74" i="48"/>
  <c r="D49" i="36"/>
  <c r="C36" i="36"/>
  <c r="D41" i="37"/>
  <c r="C28" i="37"/>
  <c r="D33" i="38"/>
  <c r="C20" i="38"/>
  <c r="D53" i="39"/>
  <c r="C40" i="39"/>
  <c r="D51" i="40"/>
  <c r="C38" i="40"/>
  <c r="C39" i="40"/>
  <c r="D52" i="40"/>
  <c r="C37" i="41"/>
  <c r="D50" i="41"/>
  <c r="C60" i="41"/>
  <c r="D73" i="41"/>
  <c r="D72" i="43"/>
  <c r="C59" i="43"/>
  <c r="C25" i="44"/>
  <c r="D38" i="44"/>
  <c r="C55" i="45"/>
  <c r="D68" i="45"/>
  <c r="C18" i="33"/>
  <c r="A17" i="33" s="1"/>
  <c r="C20" i="33"/>
  <c r="C22" i="33"/>
  <c r="C24" i="33"/>
  <c r="C26" i="33"/>
  <c r="C28" i="33"/>
  <c r="C31" i="34"/>
  <c r="A30" i="34" s="1"/>
  <c r="C33" i="34"/>
  <c r="C35" i="34"/>
  <c r="C37" i="34"/>
  <c r="C39" i="34"/>
  <c r="C41" i="34"/>
  <c r="D45" i="36"/>
  <c r="D59" i="36"/>
  <c r="D87" i="36"/>
  <c r="C19" i="37"/>
  <c r="D35" i="37"/>
  <c r="C22" i="37"/>
  <c r="D45" i="38"/>
  <c r="D47" i="39"/>
  <c r="C34" i="39"/>
  <c r="D45" i="40"/>
  <c r="C32" i="40"/>
  <c r="C33" i="40"/>
  <c r="D46" i="40"/>
  <c r="C35" i="41"/>
  <c r="D48" i="41"/>
  <c r="D45" i="43"/>
  <c r="C32" i="43"/>
  <c r="D36" i="44"/>
  <c r="C34" i="49"/>
  <c r="D47" i="49"/>
  <c r="C40" i="54"/>
  <c r="D53" i="54"/>
  <c r="C34" i="61"/>
  <c r="D47" i="61"/>
  <c r="C45" i="61"/>
  <c r="D58" i="61"/>
  <c r="D55" i="36"/>
  <c r="C42" i="36"/>
  <c r="D47" i="37"/>
  <c r="D64" i="37"/>
  <c r="C51" i="37"/>
  <c r="D68" i="37"/>
  <c r="C55" i="37"/>
  <c r="D37" i="38"/>
  <c r="C24" i="38"/>
  <c r="D55" i="38"/>
  <c r="D44" i="39"/>
  <c r="D48" i="39"/>
  <c r="D52" i="39"/>
  <c r="D55" i="40"/>
  <c r="C42" i="40"/>
  <c r="C33" i="41"/>
  <c r="D46" i="41"/>
  <c r="D64" i="41"/>
  <c r="C21" i="44"/>
  <c r="D34" i="44"/>
  <c r="C32" i="45"/>
  <c r="D45" i="45"/>
  <c r="C36" i="45"/>
  <c r="D49" i="45"/>
  <c r="C40" i="45"/>
  <c r="D53" i="45"/>
  <c r="D63" i="36"/>
  <c r="C23" i="37"/>
  <c r="D39" i="37"/>
  <c r="C26" i="37"/>
  <c r="D31" i="38"/>
  <c r="C18" i="38"/>
  <c r="A17" i="38" s="1"/>
  <c r="D49" i="38"/>
  <c r="D51" i="39"/>
  <c r="C38" i="39"/>
  <c r="D49" i="40"/>
  <c r="C36" i="40"/>
  <c r="C37" i="40"/>
  <c r="D50" i="40"/>
  <c r="C31" i="41"/>
  <c r="A30" i="41" s="1"/>
  <c r="D44" i="41"/>
  <c r="D58" i="41"/>
  <c r="D70" i="43"/>
  <c r="C57" i="43"/>
  <c r="A56" i="43" s="1"/>
  <c r="C19" i="44"/>
  <c r="D32" i="44"/>
  <c r="D53" i="36"/>
  <c r="C40" i="36"/>
  <c r="D33" i="37"/>
  <c r="C20" i="37"/>
  <c r="D41" i="38"/>
  <c r="C28" i="38"/>
  <c r="D45" i="39"/>
  <c r="C32" i="39"/>
  <c r="C31" i="40"/>
  <c r="A30" i="40" s="1"/>
  <c r="D44" i="40"/>
  <c r="D68" i="41"/>
  <c r="C46" i="44"/>
  <c r="D59" i="44"/>
  <c r="D50" i="46"/>
  <c r="C37" i="46"/>
  <c r="D61" i="47"/>
  <c r="C48" i="47"/>
  <c r="D46" i="42"/>
  <c r="D55" i="43"/>
  <c r="C42" i="43"/>
  <c r="D50" i="43"/>
  <c r="C34" i="47"/>
  <c r="D47" i="50"/>
  <c r="C34" i="50"/>
  <c r="C24" i="50"/>
  <c r="D37" i="50"/>
  <c r="D55" i="50"/>
  <c r="C42" i="50"/>
  <c r="D66" i="51"/>
  <c r="C53" i="51"/>
  <c r="C67" i="51"/>
  <c r="D80" i="51"/>
  <c r="C41" i="55"/>
  <c r="D54" i="55"/>
  <c r="D50" i="58"/>
  <c r="C37" i="58"/>
  <c r="C19" i="40"/>
  <c r="C21" i="40"/>
  <c r="C23" i="40"/>
  <c r="C25" i="40"/>
  <c r="C27" i="40"/>
  <c r="C29" i="40"/>
  <c r="D51" i="42"/>
  <c r="C38" i="42"/>
  <c r="C41" i="42"/>
  <c r="D49" i="43"/>
  <c r="C36" i="43"/>
  <c r="C46" i="43"/>
  <c r="D48" i="43"/>
  <c r="C67" i="43"/>
  <c r="D76" i="44"/>
  <c r="D61" i="46"/>
  <c r="C48" i="46"/>
  <c r="D60" i="46"/>
  <c r="D64" i="46"/>
  <c r="D68" i="46"/>
  <c r="D31" i="49"/>
  <c r="C18" i="49"/>
  <c r="A17" i="49" s="1"/>
  <c r="D58" i="51"/>
  <c r="C45" i="51"/>
  <c r="C46" i="51"/>
  <c r="D59" i="51"/>
  <c r="C45" i="53"/>
  <c r="D58" i="53"/>
  <c r="D51" i="55"/>
  <c r="C38" i="55"/>
  <c r="C35" i="55"/>
  <c r="D48" i="55"/>
  <c r="D46" i="68"/>
  <c r="C33" i="68"/>
  <c r="D106" i="43"/>
  <c r="C93" i="43"/>
  <c r="D60" i="51"/>
  <c r="C47" i="51"/>
  <c r="C34" i="53"/>
  <c r="D47" i="53"/>
  <c r="C24" i="53"/>
  <c r="D37" i="53"/>
  <c r="D55" i="53"/>
  <c r="C19" i="39"/>
  <c r="C21" i="39"/>
  <c r="C23" i="39"/>
  <c r="C25" i="39"/>
  <c r="C27" i="39"/>
  <c r="C29" i="39"/>
  <c r="D49" i="42"/>
  <c r="C36" i="42"/>
  <c r="D53" i="43"/>
  <c r="C40" i="43"/>
  <c r="D51" i="45"/>
  <c r="D59" i="46"/>
  <c r="C46" i="46"/>
  <c r="D67" i="46"/>
  <c r="C54" i="46"/>
  <c r="C72" i="47"/>
  <c r="D85" i="47"/>
  <c r="C80" i="47"/>
  <c r="D93" i="47"/>
  <c r="C46" i="48"/>
  <c r="D59" i="48"/>
  <c r="C57" i="54"/>
  <c r="A56" i="54" s="1"/>
  <c r="D70" i="54"/>
  <c r="D47" i="43"/>
  <c r="C34" i="43"/>
  <c r="C42" i="47"/>
  <c r="C63" i="48"/>
  <c r="D76" i="48"/>
  <c r="D53" i="49"/>
  <c r="C34" i="52"/>
  <c r="D47" i="52"/>
  <c r="C42" i="52"/>
  <c r="D55" i="52"/>
  <c r="D47" i="42"/>
  <c r="C34" i="42"/>
  <c r="D55" i="42"/>
  <c r="C42" i="42"/>
  <c r="D80" i="44"/>
  <c r="D58" i="46"/>
  <c r="D62" i="46"/>
  <c r="D66" i="46"/>
  <c r="C19" i="47"/>
  <c r="D32" i="47"/>
  <c r="D68" i="47"/>
  <c r="C55" i="47"/>
  <c r="D60" i="47"/>
  <c r="D42" i="48"/>
  <c r="C29" i="48"/>
  <c r="D46" i="50"/>
  <c r="C33" i="50"/>
  <c r="D50" i="52"/>
  <c r="C37" i="52"/>
  <c r="C67" i="54"/>
  <c r="D80" i="54"/>
  <c r="D51" i="43"/>
  <c r="C38" i="43"/>
  <c r="D57" i="44"/>
  <c r="D61" i="44"/>
  <c r="D65" i="44"/>
  <c r="D44" i="45"/>
  <c r="C31" i="45"/>
  <c r="A30" i="45" s="1"/>
  <c r="D46" i="45"/>
  <c r="C33" i="45"/>
  <c r="D48" i="45"/>
  <c r="C35" i="45"/>
  <c r="D50" i="45"/>
  <c r="C37" i="45"/>
  <c r="D52" i="45"/>
  <c r="C39" i="45"/>
  <c r="D54" i="45"/>
  <c r="C41" i="45"/>
  <c r="D60" i="48"/>
  <c r="C52" i="51"/>
  <c r="D65" i="51"/>
  <c r="C42" i="54"/>
  <c r="D55" i="54"/>
  <c r="D60" i="54"/>
  <c r="C47" i="54"/>
  <c r="D51" i="48"/>
  <c r="D45" i="50"/>
  <c r="C32" i="50"/>
  <c r="D53" i="50"/>
  <c r="C40" i="50"/>
  <c r="C27" i="51"/>
  <c r="D61" i="51"/>
  <c r="D44" i="52"/>
  <c r="C31" i="52"/>
  <c r="A30" i="52" s="1"/>
  <c r="D45" i="52"/>
  <c r="C22" i="53"/>
  <c r="D35" i="53"/>
  <c r="D49" i="53"/>
  <c r="D61" i="54"/>
  <c r="D58" i="48"/>
  <c r="D41" i="49"/>
  <c r="C28" i="49"/>
  <c r="D51" i="49"/>
  <c r="D31" i="50"/>
  <c r="D51" i="51"/>
  <c r="D54" i="52"/>
  <c r="C41" i="52"/>
  <c r="D64" i="54"/>
  <c r="C51" i="54"/>
  <c r="D49" i="55"/>
  <c r="C36" i="55"/>
  <c r="C39" i="55"/>
  <c r="D52" i="55"/>
  <c r="C52" i="57"/>
  <c r="D65" i="57"/>
  <c r="D45" i="60"/>
  <c r="C32" i="60"/>
  <c r="D48" i="60"/>
  <c r="C35" i="60"/>
  <c r="D53" i="60"/>
  <c r="C40" i="60"/>
  <c r="C53" i="63"/>
  <c r="D66" i="63"/>
  <c r="C32" i="64"/>
  <c r="D45" i="64"/>
  <c r="C53" i="66"/>
  <c r="D66" i="66"/>
  <c r="D44" i="47"/>
  <c r="D52" i="47"/>
  <c r="D39" i="49"/>
  <c r="C26" i="49"/>
  <c r="D45" i="49"/>
  <c r="D51" i="50"/>
  <c r="C38" i="50"/>
  <c r="D41" i="50"/>
  <c r="D48" i="52"/>
  <c r="C35" i="52"/>
  <c r="D49" i="52"/>
  <c r="C20" i="53"/>
  <c r="D33" i="53"/>
  <c r="C28" i="53"/>
  <c r="D41" i="53"/>
  <c r="D53" i="53"/>
  <c r="D45" i="54"/>
  <c r="D65" i="54"/>
  <c r="D46" i="55"/>
  <c r="C33" i="55"/>
  <c r="D57" i="56"/>
  <c r="C44" i="56"/>
  <c r="A43" i="56" s="1"/>
  <c r="D48" i="57"/>
  <c r="C39" i="62"/>
  <c r="D52" i="62"/>
  <c r="C49" i="63"/>
  <c r="D62" i="63"/>
  <c r="C31" i="44"/>
  <c r="A30" i="44" s="1"/>
  <c r="C33" i="44"/>
  <c r="C35" i="44"/>
  <c r="C37" i="44"/>
  <c r="C39" i="44"/>
  <c r="C41" i="44"/>
  <c r="C32" i="46"/>
  <c r="C34" i="46"/>
  <c r="C36" i="46"/>
  <c r="C38" i="46"/>
  <c r="C40" i="46"/>
  <c r="C42" i="46"/>
  <c r="D38" i="47"/>
  <c r="C59" i="47"/>
  <c r="D49" i="48"/>
  <c r="D67" i="48"/>
  <c r="D37" i="49"/>
  <c r="C24" i="49"/>
  <c r="D55" i="49"/>
  <c r="D35" i="50"/>
  <c r="C21" i="51"/>
  <c r="D55" i="51"/>
  <c r="C59" i="54"/>
  <c r="D72" i="54"/>
  <c r="D47" i="55"/>
  <c r="C34" i="55"/>
  <c r="D55" i="55"/>
  <c r="C42" i="55"/>
  <c r="D48" i="56"/>
  <c r="C35" i="56"/>
  <c r="C44" i="57"/>
  <c r="A43" i="57" s="1"/>
  <c r="D57" i="57"/>
  <c r="D68" i="59"/>
  <c r="C55" i="59"/>
  <c r="C40" i="61"/>
  <c r="D53" i="61"/>
  <c r="C38" i="63"/>
  <c r="D51" i="63"/>
  <c r="C45" i="63"/>
  <c r="D58" i="63"/>
  <c r="C53" i="47"/>
  <c r="D35" i="49"/>
  <c r="C22" i="49"/>
  <c r="D49" i="49"/>
  <c r="D49" i="50"/>
  <c r="C36" i="50"/>
  <c r="D62" i="51"/>
  <c r="C49" i="51"/>
  <c r="D52" i="52"/>
  <c r="C39" i="52"/>
  <c r="C53" i="52"/>
  <c r="D66" i="52"/>
  <c r="C18" i="53"/>
  <c r="A17" i="53" s="1"/>
  <c r="D31" i="53"/>
  <c r="C26" i="53"/>
  <c r="D39" i="53"/>
  <c r="D49" i="54"/>
  <c r="D50" i="55"/>
  <c r="C37" i="55"/>
  <c r="D36" i="47"/>
  <c r="D57" i="48"/>
  <c r="D65" i="48"/>
  <c r="D33" i="49"/>
  <c r="C20" i="49"/>
  <c r="D39" i="50"/>
  <c r="D63" i="51"/>
  <c r="D46" i="52"/>
  <c r="C33" i="52"/>
  <c r="D51" i="53"/>
  <c r="D63" i="54"/>
  <c r="D53" i="55"/>
  <c r="C40" i="55"/>
  <c r="D44" i="55"/>
  <c r="C31" i="55"/>
  <c r="A30" i="55" s="1"/>
  <c r="D45" i="55"/>
  <c r="C22" i="59"/>
  <c r="D35" i="59"/>
  <c r="C33" i="62"/>
  <c r="D46" i="62"/>
  <c r="D60" i="62"/>
  <c r="C47" i="62"/>
  <c r="D64" i="62"/>
  <c r="C51" i="62"/>
  <c r="D68" i="62"/>
  <c r="C55" i="62"/>
  <c r="C49" i="70"/>
  <c r="D62" i="70"/>
  <c r="C60" i="56"/>
  <c r="D73" i="56"/>
  <c r="C64" i="56"/>
  <c r="D77" i="56"/>
  <c r="C68" i="56"/>
  <c r="D81" i="56"/>
  <c r="D60" i="57"/>
  <c r="C47" i="57"/>
  <c r="D64" i="57"/>
  <c r="C51" i="57"/>
  <c r="D68" i="57"/>
  <c r="C55" i="57"/>
  <c r="D44" i="58"/>
  <c r="C31" i="58"/>
  <c r="A30" i="58" s="1"/>
  <c r="D52" i="58"/>
  <c r="C39" i="58"/>
  <c r="D64" i="59"/>
  <c r="C51" i="59"/>
  <c r="D47" i="60"/>
  <c r="C34" i="60"/>
  <c r="D50" i="60"/>
  <c r="C37" i="60"/>
  <c r="D55" i="60"/>
  <c r="C42" i="60"/>
  <c r="D57" i="61"/>
  <c r="C44" i="61"/>
  <c r="A43" i="61" s="1"/>
  <c r="D61" i="61"/>
  <c r="C48" i="61"/>
  <c r="D65" i="61"/>
  <c r="C52" i="61"/>
  <c r="D59" i="65"/>
  <c r="C46" i="65"/>
  <c r="D40" i="65"/>
  <c r="C27" i="65"/>
  <c r="C45" i="66"/>
  <c r="D58" i="66"/>
  <c r="D54" i="56"/>
  <c r="C41" i="56"/>
  <c r="C34" i="58"/>
  <c r="D47" i="58"/>
  <c r="C38" i="58"/>
  <c r="D51" i="58"/>
  <c r="C42" i="58"/>
  <c r="D55" i="58"/>
  <c r="C20" i="59"/>
  <c r="D33" i="59"/>
  <c r="C28" i="59"/>
  <c r="D41" i="59"/>
  <c r="D58" i="59"/>
  <c r="C45" i="59"/>
  <c r="D51" i="61"/>
  <c r="D59" i="63"/>
  <c r="C46" i="63"/>
  <c r="D63" i="63"/>
  <c r="C50" i="63"/>
  <c r="D67" i="63"/>
  <c r="C54" i="63"/>
  <c r="C53" i="64"/>
  <c r="D66" i="64"/>
  <c r="D57" i="65"/>
  <c r="C44" i="65"/>
  <c r="A43" i="65" s="1"/>
  <c r="C36" i="66"/>
  <c r="D49" i="66"/>
  <c r="D54" i="66"/>
  <c r="C41" i="66"/>
  <c r="D52" i="56"/>
  <c r="C39" i="56"/>
  <c r="D46" i="56"/>
  <c r="C18" i="59"/>
  <c r="A17" i="59" s="1"/>
  <c r="D31" i="59"/>
  <c r="C26" i="59"/>
  <c r="D39" i="59"/>
  <c r="D62" i="59"/>
  <c r="C49" i="59"/>
  <c r="D55" i="61"/>
  <c r="D50" i="62"/>
  <c r="D47" i="63"/>
  <c r="D55" i="63"/>
  <c r="C31" i="48"/>
  <c r="A30" i="48" s="1"/>
  <c r="C33" i="48"/>
  <c r="C35" i="48"/>
  <c r="C37" i="48"/>
  <c r="C39" i="48"/>
  <c r="C41" i="48"/>
  <c r="C31" i="51"/>
  <c r="A30" i="51" s="1"/>
  <c r="C33" i="51"/>
  <c r="C35" i="51"/>
  <c r="C37" i="51"/>
  <c r="C39" i="51"/>
  <c r="C41" i="51"/>
  <c r="C19" i="52"/>
  <c r="C21" i="52"/>
  <c r="C23" i="52"/>
  <c r="C25" i="52"/>
  <c r="C27" i="52"/>
  <c r="C29" i="52"/>
  <c r="C31" i="54"/>
  <c r="A30" i="54" s="1"/>
  <c r="C33" i="54"/>
  <c r="C35" i="54"/>
  <c r="C37" i="54"/>
  <c r="C39" i="54"/>
  <c r="C41" i="54"/>
  <c r="C19" i="55"/>
  <c r="C21" i="55"/>
  <c r="C23" i="55"/>
  <c r="C25" i="55"/>
  <c r="C27" i="55"/>
  <c r="C29" i="55"/>
  <c r="D58" i="56"/>
  <c r="D62" i="56"/>
  <c r="D66" i="56"/>
  <c r="D58" i="57"/>
  <c r="C45" i="57"/>
  <c r="D62" i="57"/>
  <c r="C49" i="57"/>
  <c r="D66" i="57"/>
  <c r="C53" i="57"/>
  <c r="D48" i="58"/>
  <c r="C35" i="58"/>
  <c r="D46" i="60"/>
  <c r="C33" i="60"/>
  <c r="D51" i="60"/>
  <c r="C38" i="60"/>
  <c r="D54" i="60"/>
  <c r="C41" i="60"/>
  <c r="D59" i="61"/>
  <c r="C46" i="61"/>
  <c r="D63" i="61"/>
  <c r="C50" i="61"/>
  <c r="D67" i="61"/>
  <c r="C54" i="61"/>
  <c r="C49" i="61"/>
  <c r="D62" i="61"/>
  <c r="C44" i="62"/>
  <c r="A43" i="62" s="1"/>
  <c r="D57" i="62"/>
  <c r="D67" i="65"/>
  <c r="C54" i="65"/>
  <c r="C33" i="67"/>
  <c r="D46" i="67"/>
  <c r="D53" i="67"/>
  <c r="C40" i="67"/>
  <c r="C44" i="67"/>
  <c r="A43" i="67" s="1"/>
  <c r="D57" i="67"/>
  <c r="C53" i="68"/>
  <c r="D66" i="68"/>
  <c r="C34" i="70"/>
  <c r="D47" i="70"/>
  <c r="D61" i="70"/>
  <c r="C48" i="70"/>
  <c r="D50" i="56"/>
  <c r="C37" i="56"/>
  <c r="C32" i="58"/>
  <c r="D45" i="58"/>
  <c r="C36" i="58"/>
  <c r="D49" i="58"/>
  <c r="C40" i="58"/>
  <c r="D53" i="58"/>
  <c r="C24" i="59"/>
  <c r="D37" i="59"/>
  <c r="D66" i="59"/>
  <c r="C53" i="59"/>
  <c r="D54" i="62"/>
  <c r="D57" i="63"/>
  <c r="C44" i="63"/>
  <c r="A43" i="63" s="1"/>
  <c r="D61" i="63"/>
  <c r="C48" i="63"/>
  <c r="D65" i="63"/>
  <c r="C52" i="63"/>
  <c r="C33" i="64"/>
  <c r="D46" i="64"/>
  <c r="D61" i="65"/>
  <c r="C48" i="65"/>
  <c r="D46" i="57"/>
  <c r="D50" i="57"/>
  <c r="D54" i="57"/>
  <c r="D46" i="58"/>
  <c r="C33" i="58"/>
  <c r="D54" i="58"/>
  <c r="C41" i="58"/>
  <c r="D60" i="59"/>
  <c r="C47" i="59"/>
  <c r="D44" i="60"/>
  <c r="C31" i="60"/>
  <c r="A30" i="60" s="1"/>
  <c r="D49" i="60"/>
  <c r="C36" i="60"/>
  <c r="D52" i="60"/>
  <c r="C39" i="60"/>
  <c r="D58" i="62"/>
  <c r="C45" i="62"/>
  <c r="D62" i="62"/>
  <c r="C49" i="62"/>
  <c r="D66" i="62"/>
  <c r="C53" i="62"/>
  <c r="C48" i="62"/>
  <c r="D61" i="62"/>
  <c r="C52" i="67"/>
  <c r="D65" i="67"/>
  <c r="C33" i="69"/>
  <c r="D46" i="69"/>
  <c r="C41" i="69"/>
  <c r="D54" i="69"/>
  <c r="D68" i="69"/>
  <c r="C55" i="69"/>
  <c r="D47" i="64"/>
  <c r="D50" i="64"/>
  <c r="C67" i="64"/>
  <c r="D38" i="65"/>
  <c r="C25" i="65"/>
  <c r="D48" i="66"/>
  <c r="C35" i="66"/>
  <c r="D47" i="67"/>
  <c r="C34" i="67"/>
  <c r="C47" i="68"/>
  <c r="D60" i="68"/>
  <c r="D62" i="69"/>
  <c r="C49" i="69"/>
  <c r="D62" i="76"/>
  <c r="C49" i="76"/>
  <c r="C32" i="57"/>
  <c r="C34" i="57"/>
  <c r="C36" i="57"/>
  <c r="C38" i="57"/>
  <c r="C40" i="57"/>
  <c r="C42" i="57"/>
  <c r="C18" i="58"/>
  <c r="A17" i="58" s="1"/>
  <c r="C20" i="58"/>
  <c r="C22" i="58"/>
  <c r="C24" i="58"/>
  <c r="C26" i="58"/>
  <c r="C28" i="58"/>
  <c r="C31" i="61"/>
  <c r="A30" i="61" s="1"/>
  <c r="C33" i="61"/>
  <c r="C35" i="61"/>
  <c r="C37" i="61"/>
  <c r="C39" i="61"/>
  <c r="C41" i="61"/>
  <c r="C32" i="62"/>
  <c r="C34" i="62"/>
  <c r="C36" i="62"/>
  <c r="C38" i="62"/>
  <c r="C40" i="62"/>
  <c r="C42" i="62"/>
  <c r="C31" i="63"/>
  <c r="A30" i="63" s="1"/>
  <c r="C33" i="63"/>
  <c r="C35" i="63"/>
  <c r="C37" i="63"/>
  <c r="C39" i="63"/>
  <c r="C41" i="63"/>
  <c r="D44" i="64"/>
  <c r="C54" i="64"/>
  <c r="D36" i="65"/>
  <c r="C23" i="65"/>
  <c r="D52" i="65"/>
  <c r="C51" i="66"/>
  <c r="D64" i="66"/>
  <c r="C50" i="67"/>
  <c r="D63" i="67"/>
  <c r="D50" i="68"/>
  <c r="C37" i="68"/>
  <c r="D65" i="70"/>
  <c r="C52" i="70"/>
  <c r="D53" i="70"/>
  <c r="D64" i="71"/>
  <c r="C51" i="71"/>
  <c r="C51" i="64"/>
  <c r="D64" i="64"/>
  <c r="D93" i="64"/>
  <c r="C93" i="64" s="1"/>
  <c r="C80" i="64"/>
  <c r="D34" i="65"/>
  <c r="C21" i="65"/>
  <c r="D52" i="66"/>
  <c r="C39" i="66"/>
  <c r="D51" i="67"/>
  <c r="C38" i="67"/>
  <c r="D44" i="68"/>
  <c r="C31" i="68"/>
  <c r="A30" i="68" s="1"/>
  <c r="D51" i="68"/>
  <c r="D66" i="69"/>
  <c r="C53" i="69"/>
  <c r="C44" i="69"/>
  <c r="A43" i="69" s="1"/>
  <c r="D57" i="69"/>
  <c r="C48" i="69"/>
  <c r="D61" i="69"/>
  <c r="C52" i="69"/>
  <c r="D65" i="69"/>
  <c r="D59" i="70"/>
  <c r="C46" i="70"/>
  <c r="D45" i="74"/>
  <c r="C32" i="74"/>
  <c r="C32" i="59"/>
  <c r="C34" i="59"/>
  <c r="C36" i="59"/>
  <c r="C38" i="59"/>
  <c r="C40" i="59"/>
  <c r="C42" i="59"/>
  <c r="C18" i="60"/>
  <c r="A17" i="60" s="1"/>
  <c r="C20" i="60"/>
  <c r="C22" i="60"/>
  <c r="C24" i="60"/>
  <c r="C26" i="60"/>
  <c r="C28" i="60"/>
  <c r="D48" i="64"/>
  <c r="D32" i="65"/>
  <c r="C19" i="65"/>
  <c r="D46" i="66"/>
  <c r="C33" i="66"/>
  <c r="D45" i="67"/>
  <c r="C32" i="67"/>
  <c r="D48" i="67"/>
  <c r="D54" i="68"/>
  <c r="C41" i="68"/>
  <c r="C45" i="68"/>
  <c r="D58" i="68"/>
  <c r="D60" i="69"/>
  <c r="C47" i="69"/>
  <c r="C32" i="56"/>
  <c r="C34" i="56"/>
  <c r="C36" i="56"/>
  <c r="C38" i="56"/>
  <c r="C40" i="56"/>
  <c r="C42" i="56"/>
  <c r="C18" i="57"/>
  <c r="A17" i="57" s="1"/>
  <c r="C20" i="57"/>
  <c r="C22" i="57"/>
  <c r="C24" i="57"/>
  <c r="C26" i="57"/>
  <c r="C28" i="57"/>
  <c r="D55" i="64"/>
  <c r="D63" i="65"/>
  <c r="C50" i="65"/>
  <c r="D55" i="67"/>
  <c r="C42" i="67"/>
  <c r="D48" i="68"/>
  <c r="C35" i="68"/>
  <c r="D55" i="68"/>
  <c r="D63" i="70"/>
  <c r="C50" i="70"/>
  <c r="C51" i="70"/>
  <c r="D64" i="70"/>
  <c r="D49" i="64"/>
  <c r="D52" i="64"/>
  <c r="D50" i="66"/>
  <c r="C37" i="66"/>
  <c r="D47" i="66"/>
  <c r="D55" i="66"/>
  <c r="D49" i="67"/>
  <c r="C36" i="67"/>
  <c r="D54" i="67"/>
  <c r="D49" i="68"/>
  <c r="D64" i="69"/>
  <c r="C51" i="69"/>
  <c r="D57" i="70"/>
  <c r="C44" i="70"/>
  <c r="A43" i="70" s="1"/>
  <c r="D45" i="70"/>
  <c r="D42" i="65"/>
  <c r="C29" i="65"/>
  <c r="D44" i="66"/>
  <c r="C31" i="66"/>
  <c r="A30" i="66" s="1"/>
  <c r="D52" i="68"/>
  <c r="C39" i="68"/>
  <c r="D58" i="69"/>
  <c r="C45" i="69"/>
  <c r="D50" i="69"/>
  <c r="D67" i="70"/>
  <c r="C54" i="70"/>
  <c r="C55" i="70"/>
  <c r="D68" i="70"/>
  <c r="D60" i="71"/>
  <c r="C47" i="71"/>
  <c r="D68" i="72"/>
  <c r="D44" i="73"/>
  <c r="C31" i="73"/>
  <c r="A30" i="73" s="1"/>
  <c r="D49" i="73"/>
  <c r="C36" i="73"/>
  <c r="D52" i="73"/>
  <c r="C39" i="73"/>
  <c r="C26" i="74"/>
  <c r="D39" i="74"/>
  <c r="D55" i="74"/>
  <c r="C42" i="74"/>
  <c r="D54" i="75"/>
  <c r="C41" i="75"/>
  <c r="C32" i="75"/>
  <c r="D45" i="75"/>
  <c r="C36" i="75"/>
  <c r="D49" i="75"/>
  <c r="C40" i="75"/>
  <c r="D53" i="75"/>
  <c r="C46" i="76"/>
  <c r="D59" i="76"/>
  <c r="C50" i="76"/>
  <c r="D63" i="76"/>
  <c r="C54" i="76"/>
  <c r="D67" i="76"/>
  <c r="C32" i="69"/>
  <c r="C34" i="69"/>
  <c r="C36" i="69"/>
  <c r="C38" i="69"/>
  <c r="C40" i="69"/>
  <c r="C42" i="69"/>
  <c r="C31" i="70"/>
  <c r="A30" i="70" s="1"/>
  <c r="C33" i="70"/>
  <c r="C35" i="70"/>
  <c r="C37" i="70"/>
  <c r="C39" i="70"/>
  <c r="C41" i="70"/>
  <c r="D63" i="71"/>
  <c r="D45" i="72"/>
  <c r="C32" i="72"/>
  <c r="D47" i="72"/>
  <c r="C34" i="72"/>
  <c r="D49" i="72"/>
  <c r="C36" i="72"/>
  <c r="D51" i="72"/>
  <c r="C38" i="72"/>
  <c r="C20" i="74"/>
  <c r="D33" i="74"/>
  <c r="D49" i="74"/>
  <c r="C36" i="74"/>
  <c r="D52" i="75"/>
  <c r="C39" i="75"/>
  <c r="D60" i="76"/>
  <c r="C47" i="76"/>
  <c r="D68" i="76"/>
  <c r="C55" i="76"/>
  <c r="C34" i="82"/>
  <c r="D47" i="82"/>
  <c r="D48" i="82"/>
  <c r="C35" i="82"/>
  <c r="D47" i="73"/>
  <c r="C34" i="73"/>
  <c r="D50" i="73"/>
  <c r="C37" i="73"/>
  <c r="D55" i="73"/>
  <c r="C42" i="73"/>
  <c r="D50" i="75"/>
  <c r="C37" i="75"/>
  <c r="D49" i="77"/>
  <c r="C36" i="77"/>
  <c r="D67" i="79"/>
  <c r="C54" i="79"/>
  <c r="D50" i="80"/>
  <c r="C37" i="80"/>
  <c r="D40" i="81"/>
  <c r="C27" i="81"/>
  <c r="D62" i="71"/>
  <c r="C49" i="71"/>
  <c r="D66" i="71"/>
  <c r="C53" i="71"/>
  <c r="C24" i="74"/>
  <c r="D37" i="74"/>
  <c r="D53" i="74"/>
  <c r="C40" i="74"/>
  <c r="D48" i="75"/>
  <c r="C35" i="75"/>
  <c r="D58" i="76"/>
  <c r="C45" i="76"/>
  <c r="D66" i="76"/>
  <c r="C53" i="76"/>
  <c r="D63" i="79"/>
  <c r="C50" i="79"/>
  <c r="C19" i="64"/>
  <c r="C21" i="64"/>
  <c r="C23" i="64"/>
  <c r="C25" i="64"/>
  <c r="C27" i="64"/>
  <c r="C29" i="64"/>
  <c r="C65" i="71"/>
  <c r="D78" i="71"/>
  <c r="C66" i="72"/>
  <c r="D79" i="72"/>
  <c r="D45" i="73"/>
  <c r="C32" i="73"/>
  <c r="D48" i="73"/>
  <c r="C35" i="73"/>
  <c r="D53" i="73"/>
  <c r="C40" i="73"/>
  <c r="C18" i="74"/>
  <c r="A17" i="74" s="1"/>
  <c r="D31" i="74"/>
  <c r="D47" i="74"/>
  <c r="C34" i="74"/>
  <c r="D46" i="75"/>
  <c r="C33" i="75"/>
  <c r="C34" i="75"/>
  <c r="D47" i="75"/>
  <c r="C38" i="75"/>
  <c r="D51" i="75"/>
  <c r="C42" i="75"/>
  <c r="D55" i="75"/>
  <c r="C44" i="76"/>
  <c r="A43" i="76" s="1"/>
  <c r="D57" i="76"/>
  <c r="C48" i="76"/>
  <c r="D61" i="76"/>
  <c r="C52" i="76"/>
  <c r="D65" i="76"/>
  <c r="D59" i="79"/>
  <c r="C46" i="79"/>
  <c r="D44" i="71"/>
  <c r="C31" i="71"/>
  <c r="A30" i="71" s="1"/>
  <c r="D46" i="71"/>
  <c r="C33" i="71"/>
  <c r="D48" i="71"/>
  <c r="C35" i="71"/>
  <c r="D54" i="71"/>
  <c r="C41" i="71"/>
  <c r="D58" i="71"/>
  <c r="C45" i="71"/>
  <c r="D44" i="72"/>
  <c r="C31" i="72"/>
  <c r="A30" i="72" s="1"/>
  <c r="D46" i="72"/>
  <c r="C33" i="72"/>
  <c r="D48" i="72"/>
  <c r="C35" i="72"/>
  <c r="D50" i="72"/>
  <c r="C37" i="72"/>
  <c r="D52" i="72"/>
  <c r="C39" i="72"/>
  <c r="D54" i="72"/>
  <c r="C41" i="72"/>
  <c r="C28" i="74"/>
  <c r="D41" i="74"/>
  <c r="D44" i="75"/>
  <c r="C31" i="75"/>
  <c r="A30" i="75" s="1"/>
  <c r="D64" i="76"/>
  <c r="C51" i="76"/>
  <c r="D47" i="78"/>
  <c r="C34" i="78"/>
  <c r="C54" i="78"/>
  <c r="D67" i="78"/>
  <c r="D49" i="79"/>
  <c r="C36" i="79"/>
  <c r="C39" i="79"/>
  <c r="D52" i="79"/>
  <c r="D68" i="71"/>
  <c r="C55" i="71"/>
  <c r="D46" i="73"/>
  <c r="C33" i="73"/>
  <c r="D51" i="73"/>
  <c r="C38" i="73"/>
  <c r="D54" i="73"/>
  <c r="C41" i="73"/>
  <c r="C22" i="74"/>
  <c r="D35" i="74"/>
  <c r="D51" i="74"/>
  <c r="C38" i="74"/>
  <c r="C37" i="77"/>
  <c r="D50" i="77"/>
  <c r="C32" i="71"/>
  <c r="C34" i="71"/>
  <c r="C36" i="71"/>
  <c r="C38" i="71"/>
  <c r="C40" i="71"/>
  <c r="C42" i="71"/>
  <c r="D48" i="78"/>
  <c r="D48" i="80"/>
  <c r="C35" i="80"/>
  <c r="C29" i="80"/>
  <c r="D42" i="80"/>
  <c r="D38" i="81"/>
  <c r="C25" i="81"/>
  <c r="C31" i="83"/>
  <c r="A30" i="83" s="1"/>
  <c r="D44" i="83"/>
  <c r="D65" i="83"/>
  <c r="C52" i="83"/>
  <c r="C37" i="84"/>
  <c r="D50" i="84"/>
  <c r="D47" i="84"/>
  <c r="C34" i="84"/>
  <c r="D51" i="84"/>
  <c r="C38" i="84"/>
  <c r="D55" i="84"/>
  <c r="C42" i="84"/>
  <c r="D62" i="85"/>
  <c r="C62" i="85" s="1"/>
  <c r="C49" i="85"/>
  <c r="C18" i="75"/>
  <c r="A17" i="75" s="1"/>
  <c r="C20" i="75"/>
  <c r="C22" i="75"/>
  <c r="C24" i="75"/>
  <c r="C26" i="75"/>
  <c r="C28" i="75"/>
  <c r="C32" i="76"/>
  <c r="C34" i="76"/>
  <c r="C36" i="76"/>
  <c r="C38" i="76"/>
  <c r="C40" i="76"/>
  <c r="C42" i="76"/>
  <c r="C35" i="77"/>
  <c r="D48" i="77"/>
  <c r="C34" i="77"/>
  <c r="D66" i="77"/>
  <c r="C53" i="77"/>
  <c r="D51" i="78"/>
  <c r="C38" i="78"/>
  <c r="D53" i="79"/>
  <c r="C40" i="79"/>
  <c r="D46" i="80"/>
  <c r="C33" i="80"/>
  <c r="C27" i="80"/>
  <c r="D40" i="80"/>
  <c r="D36" i="81"/>
  <c r="C23" i="81"/>
  <c r="C31" i="81"/>
  <c r="A30" i="81" s="1"/>
  <c r="D44" i="81"/>
  <c r="C35" i="81"/>
  <c r="D48" i="81"/>
  <c r="C39" i="81"/>
  <c r="D52" i="81"/>
  <c r="D52" i="82"/>
  <c r="C39" i="82"/>
  <c r="D51" i="82"/>
  <c r="D55" i="82"/>
  <c r="C19" i="74"/>
  <c r="C21" i="74"/>
  <c r="C23" i="74"/>
  <c r="C25" i="74"/>
  <c r="C27" i="74"/>
  <c r="C29" i="74"/>
  <c r="D60" i="77"/>
  <c r="C47" i="77"/>
  <c r="D45" i="78"/>
  <c r="C32" i="78"/>
  <c r="C52" i="78"/>
  <c r="D65" i="78"/>
  <c r="D47" i="79"/>
  <c r="C34" i="79"/>
  <c r="D44" i="80"/>
  <c r="C31" i="80"/>
  <c r="A30" i="80" s="1"/>
  <c r="C25" i="80"/>
  <c r="D38" i="80"/>
  <c r="D34" i="81"/>
  <c r="C21" i="81"/>
  <c r="D46" i="82"/>
  <c r="C33" i="82"/>
  <c r="C34" i="83"/>
  <c r="D47" i="83"/>
  <c r="D63" i="83"/>
  <c r="C50" i="83"/>
  <c r="C42" i="83"/>
  <c r="D55" i="83"/>
  <c r="C18" i="73"/>
  <c r="A17" i="73" s="1"/>
  <c r="C20" i="73"/>
  <c r="C22" i="73"/>
  <c r="C24" i="73"/>
  <c r="C26" i="73"/>
  <c r="C28" i="73"/>
  <c r="C33" i="77"/>
  <c r="D46" i="77"/>
  <c r="C41" i="77"/>
  <c r="D54" i="77"/>
  <c r="D55" i="78"/>
  <c r="C42" i="78"/>
  <c r="D46" i="78"/>
  <c r="D44" i="79"/>
  <c r="D48" i="79"/>
  <c r="C23" i="80"/>
  <c r="D36" i="80"/>
  <c r="D32" i="81"/>
  <c r="C19" i="81"/>
  <c r="C37" i="71"/>
  <c r="C39" i="71"/>
  <c r="C40" i="72"/>
  <c r="C42" i="72"/>
  <c r="C32" i="77"/>
  <c r="D64" i="77"/>
  <c r="C51" i="77"/>
  <c r="D49" i="78"/>
  <c r="C36" i="78"/>
  <c r="D51" i="79"/>
  <c r="C38" i="79"/>
  <c r="C21" i="80"/>
  <c r="D34" i="80"/>
  <c r="D50" i="82"/>
  <c r="C37" i="82"/>
  <c r="C40" i="83"/>
  <c r="D53" i="83"/>
  <c r="C36" i="83"/>
  <c r="D49" i="83"/>
  <c r="C51" i="86"/>
  <c r="D64" i="86"/>
  <c r="C64" i="86" s="1"/>
  <c r="C31" i="77"/>
  <c r="A30" i="77" s="1"/>
  <c r="D44" i="77"/>
  <c r="C39" i="77"/>
  <c r="D52" i="77"/>
  <c r="D58" i="77"/>
  <c r="C45" i="77"/>
  <c r="C42" i="77"/>
  <c r="C50" i="78"/>
  <c r="D63" i="78"/>
  <c r="D45" i="79"/>
  <c r="C32" i="79"/>
  <c r="C19" i="80"/>
  <c r="D32" i="80"/>
  <c r="D54" i="80"/>
  <c r="C41" i="80"/>
  <c r="C33" i="81"/>
  <c r="D46" i="81"/>
  <c r="C37" i="81"/>
  <c r="D50" i="81"/>
  <c r="C41" i="81"/>
  <c r="D54" i="81"/>
  <c r="D44" i="82"/>
  <c r="C31" i="82"/>
  <c r="A30" i="82" s="1"/>
  <c r="C45" i="82"/>
  <c r="D58" i="82"/>
  <c r="C49" i="82"/>
  <c r="D62" i="82"/>
  <c r="C53" i="82"/>
  <c r="D66" i="82"/>
  <c r="D51" i="87"/>
  <c r="C38" i="87"/>
  <c r="D44" i="90"/>
  <c r="C31" i="90"/>
  <c r="A30" i="90" s="1"/>
  <c r="D39" i="94"/>
  <c r="C26" i="94"/>
  <c r="D68" i="77"/>
  <c r="C55" i="77"/>
  <c r="D53" i="78"/>
  <c r="C40" i="78"/>
  <c r="D44" i="78"/>
  <c r="D55" i="79"/>
  <c r="C42" i="79"/>
  <c r="D52" i="80"/>
  <c r="C39" i="80"/>
  <c r="D42" i="81"/>
  <c r="C29" i="81"/>
  <c r="D54" i="82"/>
  <c r="C41" i="82"/>
  <c r="C33" i="83"/>
  <c r="D46" i="83"/>
  <c r="C38" i="83"/>
  <c r="D51" i="83"/>
  <c r="D61" i="83"/>
  <c r="C48" i="83"/>
  <c r="C32" i="83"/>
  <c r="C39" i="83"/>
  <c r="D52" i="84"/>
  <c r="C37" i="88"/>
  <c r="D50" i="88"/>
  <c r="C20" i="89"/>
  <c r="D33" i="89"/>
  <c r="C36" i="89"/>
  <c r="D49" i="89"/>
  <c r="C28" i="90"/>
  <c r="D41" i="90"/>
  <c r="D52" i="90"/>
  <c r="C39" i="90"/>
  <c r="D67" i="83"/>
  <c r="C54" i="83"/>
  <c r="D58" i="83"/>
  <c r="C46" i="84"/>
  <c r="D59" i="84"/>
  <c r="C42" i="86"/>
  <c r="D55" i="86"/>
  <c r="D54" i="87"/>
  <c r="C41" i="87"/>
  <c r="C48" i="88"/>
  <c r="D61" i="88"/>
  <c r="C61" i="88" s="1"/>
  <c r="D52" i="89"/>
  <c r="C39" i="89"/>
  <c r="C18" i="77"/>
  <c r="A17" i="77" s="1"/>
  <c r="C20" i="77"/>
  <c r="C22" i="77"/>
  <c r="C24" i="77"/>
  <c r="C26" i="77"/>
  <c r="C28" i="77"/>
  <c r="C19" i="79"/>
  <c r="C21" i="79"/>
  <c r="C23" i="79"/>
  <c r="C25" i="79"/>
  <c r="C27" i="79"/>
  <c r="C29" i="79"/>
  <c r="C18" i="83"/>
  <c r="A17" i="83" s="1"/>
  <c r="C20" i="83"/>
  <c r="C22" i="83"/>
  <c r="C24" i="83"/>
  <c r="C26" i="83"/>
  <c r="C28" i="83"/>
  <c r="C19" i="87"/>
  <c r="D32" i="87"/>
  <c r="D44" i="89"/>
  <c r="C31" i="89"/>
  <c r="A30" i="89" s="1"/>
  <c r="C47" i="89"/>
  <c r="D60" i="89"/>
  <c r="C60" i="89" s="1"/>
  <c r="C18" i="78"/>
  <c r="A17" i="78" s="1"/>
  <c r="C20" i="78"/>
  <c r="C22" i="78"/>
  <c r="C24" i="78"/>
  <c r="C26" i="78"/>
  <c r="C28" i="78"/>
  <c r="C19" i="82"/>
  <c r="C21" i="82"/>
  <c r="C23" i="82"/>
  <c r="C25" i="82"/>
  <c r="C27" i="82"/>
  <c r="C29" i="82"/>
  <c r="C44" i="84"/>
  <c r="A43" i="84" s="1"/>
  <c r="D57" i="84"/>
  <c r="C20" i="85"/>
  <c r="D33" i="85"/>
  <c r="C38" i="85"/>
  <c r="D51" i="85"/>
  <c r="D34" i="93"/>
  <c r="C21" i="93"/>
  <c r="D54" i="84"/>
  <c r="D46" i="87"/>
  <c r="C33" i="87"/>
  <c r="D60" i="90"/>
  <c r="C60" i="90" s="1"/>
  <c r="C47" i="90"/>
  <c r="D58" i="91"/>
  <c r="C58" i="91" s="1"/>
  <c r="C45" i="91"/>
  <c r="D45" i="84"/>
  <c r="C32" i="84"/>
  <c r="D49" i="84"/>
  <c r="C36" i="84"/>
  <c r="D53" i="84"/>
  <c r="C40" i="84"/>
  <c r="D48" i="84"/>
  <c r="D48" i="85"/>
  <c r="C35" i="85"/>
  <c r="C32" i="86"/>
  <c r="D45" i="86"/>
  <c r="D48" i="89"/>
  <c r="C35" i="89"/>
  <c r="C28" i="89"/>
  <c r="D41" i="89"/>
  <c r="D68" i="90"/>
  <c r="C68" i="90" s="1"/>
  <c r="C55" i="90"/>
  <c r="D49" i="96"/>
  <c r="C36" i="96"/>
  <c r="D52" i="96"/>
  <c r="C39" i="96"/>
  <c r="D42" i="96"/>
  <c r="C29" i="96"/>
  <c r="D39" i="85"/>
  <c r="D45" i="85"/>
  <c r="D53" i="85"/>
  <c r="D50" i="87"/>
  <c r="C37" i="87"/>
  <c r="D42" i="87"/>
  <c r="C53" i="87"/>
  <c r="C18" i="89"/>
  <c r="A17" i="89" s="1"/>
  <c r="C26" i="89"/>
  <c r="C51" i="89"/>
  <c r="D58" i="89"/>
  <c r="C58" i="89" s="1"/>
  <c r="D35" i="91"/>
  <c r="C22" i="91"/>
  <c r="C53" i="91"/>
  <c r="D46" i="92"/>
  <c r="C33" i="92"/>
  <c r="D46" i="93"/>
  <c r="C18" i="94"/>
  <c r="A17" i="94" s="1"/>
  <c r="C40" i="101"/>
  <c r="D53" i="101"/>
  <c r="C53" i="101" s="1"/>
  <c r="D49" i="86"/>
  <c r="C40" i="87"/>
  <c r="D47" i="88"/>
  <c r="C34" i="88"/>
  <c r="D51" i="88"/>
  <c r="C38" i="88"/>
  <c r="D55" i="88"/>
  <c r="C42" i="88"/>
  <c r="D46" i="88"/>
  <c r="D67" i="88"/>
  <c r="C67" i="88" s="1"/>
  <c r="D58" i="90"/>
  <c r="C58" i="90" s="1"/>
  <c r="C45" i="90"/>
  <c r="D37" i="90"/>
  <c r="C42" i="91"/>
  <c r="D55" i="91"/>
  <c r="D60" i="92"/>
  <c r="C60" i="92" s="1"/>
  <c r="C47" i="92"/>
  <c r="D40" i="93"/>
  <c r="C27" i="93"/>
  <c r="C31" i="94"/>
  <c r="A30" i="94" s="1"/>
  <c r="D44" i="94"/>
  <c r="D37" i="94"/>
  <c r="C24" i="94"/>
  <c r="D59" i="94"/>
  <c r="C59" i="94" s="1"/>
  <c r="C46" i="94"/>
  <c r="D55" i="95"/>
  <c r="D44" i="96"/>
  <c r="C31" i="96"/>
  <c r="A30" i="96" s="1"/>
  <c r="D34" i="96"/>
  <c r="C21" i="96"/>
  <c r="D50" i="96"/>
  <c r="C37" i="96"/>
  <c r="C25" i="98"/>
  <c r="D38" i="98"/>
  <c r="D33" i="101"/>
  <c r="C20" i="101"/>
  <c r="C34" i="101"/>
  <c r="D47" i="101"/>
  <c r="C47" i="101" s="1"/>
  <c r="D35" i="104"/>
  <c r="C22" i="104"/>
  <c r="D37" i="85"/>
  <c r="D44" i="86"/>
  <c r="C31" i="86"/>
  <c r="A30" i="86" s="1"/>
  <c r="D48" i="86"/>
  <c r="C35" i="86"/>
  <c r="D52" i="86"/>
  <c r="C39" i="86"/>
  <c r="D48" i="87"/>
  <c r="C35" i="87"/>
  <c r="D50" i="89"/>
  <c r="C37" i="89"/>
  <c r="C42" i="92"/>
  <c r="D55" i="92"/>
  <c r="D64" i="92"/>
  <c r="C64" i="92" s="1"/>
  <c r="C51" i="92"/>
  <c r="D32" i="93"/>
  <c r="C19" i="93"/>
  <c r="C39" i="93"/>
  <c r="D52" i="93"/>
  <c r="D66" i="96"/>
  <c r="C66" i="96" s="1"/>
  <c r="C53" i="96"/>
  <c r="C23" i="98"/>
  <c r="D36" i="98"/>
  <c r="C33" i="100"/>
  <c r="D46" i="100"/>
  <c r="C46" i="100" s="1"/>
  <c r="D47" i="86"/>
  <c r="D44" i="88"/>
  <c r="D55" i="89"/>
  <c r="D35" i="90"/>
  <c r="C51" i="90"/>
  <c r="D64" i="90"/>
  <c r="C64" i="90" s="1"/>
  <c r="C55" i="94"/>
  <c r="D68" i="94"/>
  <c r="C68" i="94" s="1"/>
  <c r="D64" i="91"/>
  <c r="C64" i="91" s="1"/>
  <c r="C51" i="91"/>
  <c r="D40" i="92"/>
  <c r="C27" i="92"/>
  <c r="D44" i="92"/>
  <c r="C31" i="92"/>
  <c r="A30" i="92" s="1"/>
  <c r="D57" i="93"/>
  <c r="C57" i="93" s="1"/>
  <c r="A56" i="93" s="1"/>
  <c r="C44" i="93"/>
  <c r="A43" i="93" s="1"/>
  <c r="C45" i="94"/>
  <c r="D58" i="94"/>
  <c r="C58" i="94" s="1"/>
  <c r="D35" i="95"/>
  <c r="C22" i="95"/>
  <c r="D58" i="96"/>
  <c r="C58" i="96" s="1"/>
  <c r="C45" i="96"/>
  <c r="D36" i="99"/>
  <c r="C23" i="99"/>
  <c r="C26" i="99"/>
  <c r="D39" i="99"/>
  <c r="D53" i="86"/>
  <c r="D45" i="88"/>
  <c r="C32" i="88"/>
  <c r="D49" i="88"/>
  <c r="C36" i="88"/>
  <c r="D53" i="88"/>
  <c r="C40" i="88"/>
  <c r="D33" i="90"/>
  <c r="C49" i="90"/>
  <c r="D62" i="90"/>
  <c r="C62" i="90" s="1"/>
  <c r="D66" i="90"/>
  <c r="C66" i="90" s="1"/>
  <c r="C34" i="91"/>
  <c r="D47" i="91"/>
  <c r="D67" i="94"/>
  <c r="C67" i="94" s="1"/>
  <c r="C54" i="94"/>
  <c r="C18" i="99"/>
  <c r="A17" i="99" s="1"/>
  <c r="D31" i="99"/>
  <c r="D41" i="85"/>
  <c r="D47" i="85"/>
  <c r="D55" i="85"/>
  <c r="D46" i="86"/>
  <c r="C33" i="86"/>
  <c r="D50" i="86"/>
  <c r="C37" i="86"/>
  <c r="D54" i="86"/>
  <c r="C41" i="86"/>
  <c r="D44" i="87"/>
  <c r="C31" i="87"/>
  <c r="A30" i="87" s="1"/>
  <c r="D36" i="87"/>
  <c r="D52" i="87"/>
  <c r="C39" i="87"/>
  <c r="D53" i="89"/>
  <c r="D32" i="92"/>
  <c r="C19" i="92"/>
  <c r="D42" i="93"/>
  <c r="C29" i="93"/>
  <c r="C37" i="93"/>
  <c r="D50" i="93"/>
  <c r="C23" i="96"/>
  <c r="D33" i="91"/>
  <c r="C20" i="91"/>
  <c r="D41" i="91"/>
  <c r="C28" i="91"/>
  <c r="D50" i="92"/>
  <c r="C37" i="92"/>
  <c r="D33" i="95"/>
  <c r="C20" i="95"/>
  <c r="D41" i="95"/>
  <c r="C28" i="95"/>
  <c r="D45" i="95"/>
  <c r="C41" i="98"/>
  <c r="D54" i="98"/>
  <c r="C54" i="98" s="1"/>
  <c r="C20" i="104"/>
  <c r="D33" i="104"/>
  <c r="C21" i="106"/>
  <c r="D34" i="106"/>
  <c r="D64" i="96"/>
  <c r="C64" i="96" s="1"/>
  <c r="C51" i="96"/>
  <c r="C32" i="115"/>
  <c r="D45" i="115"/>
  <c r="C45" i="115" s="1"/>
  <c r="D42" i="102"/>
  <c r="C29" i="102"/>
  <c r="C19" i="105"/>
  <c r="D32" i="105"/>
  <c r="C22" i="105"/>
  <c r="D35" i="105"/>
  <c r="D37" i="116"/>
  <c r="C37" i="116" s="1"/>
  <c r="C24" i="116"/>
  <c r="C19" i="89"/>
  <c r="C21" i="89"/>
  <c r="C23" i="89"/>
  <c r="C25" i="89"/>
  <c r="C27" i="89"/>
  <c r="C29" i="89"/>
  <c r="C32" i="90"/>
  <c r="C34" i="90"/>
  <c r="C36" i="90"/>
  <c r="C38" i="90"/>
  <c r="C40" i="90"/>
  <c r="C42" i="90"/>
  <c r="D31" i="91"/>
  <c r="C18" i="91"/>
  <c r="A17" i="91" s="1"/>
  <c r="D39" i="91"/>
  <c r="C26" i="91"/>
  <c r="C49" i="91"/>
  <c r="C25" i="92"/>
  <c r="D54" i="92"/>
  <c r="C41" i="92"/>
  <c r="C48" i="93"/>
  <c r="D54" i="93"/>
  <c r="C22" i="94"/>
  <c r="D48" i="94"/>
  <c r="D31" i="95"/>
  <c r="C18" i="95"/>
  <c r="A17" i="95" s="1"/>
  <c r="D39" i="95"/>
  <c r="C26" i="95"/>
  <c r="D49" i="95"/>
  <c r="C19" i="96"/>
  <c r="C27" i="96"/>
  <c r="C19" i="98"/>
  <c r="D32" i="98"/>
  <c r="D48" i="92"/>
  <c r="C35" i="92"/>
  <c r="D38" i="93"/>
  <c r="C25" i="93"/>
  <c r="D48" i="96"/>
  <c r="C35" i="96"/>
  <c r="D41" i="115"/>
  <c r="C28" i="115"/>
  <c r="C33" i="98"/>
  <c r="D46" i="98"/>
  <c r="C46" i="98" s="1"/>
  <c r="C39" i="100"/>
  <c r="D52" i="100"/>
  <c r="C52" i="100" s="1"/>
  <c r="D45" i="100"/>
  <c r="C45" i="100" s="1"/>
  <c r="C32" i="100"/>
  <c r="D49" i="100"/>
  <c r="C49" i="100" s="1"/>
  <c r="C36" i="100"/>
  <c r="D53" i="100"/>
  <c r="C53" i="100" s="1"/>
  <c r="C40" i="100"/>
  <c r="D34" i="102"/>
  <c r="C21" i="102"/>
  <c r="C24" i="102"/>
  <c r="D37" i="102"/>
  <c r="D53" i="106"/>
  <c r="C53" i="106" s="1"/>
  <c r="C40" i="106"/>
  <c r="D37" i="91"/>
  <c r="C24" i="91"/>
  <c r="D62" i="92"/>
  <c r="C62" i="92" s="1"/>
  <c r="C49" i="92"/>
  <c r="D37" i="95"/>
  <c r="C24" i="95"/>
  <c r="D53" i="95"/>
  <c r="C32" i="96"/>
  <c r="C40" i="96"/>
  <c r="D37" i="101"/>
  <c r="C24" i="101"/>
  <c r="C34" i="104"/>
  <c r="D47" i="104"/>
  <c r="C47" i="104" s="1"/>
  <c r="D41" i="104"/>
  <c r="C20" i="105"/>
  <c r="D33" i="105"/>
  <c r="D52" i="92"/>
  <c r="C39" i="92"/>
  <c r="D36" i="93"/>
  <c r="C23" i="93"/>
  <c r="D47" i="95"/>
  <c r="D46" i="96"/>
  <c r="C33" i="96"/>
  <c r="D54" i="96"/>
  <c r="C41" i="96"/>
  <c r="D33" i="115"/>
  <c r="C20" i="115"/>
  <c r="C40" i="115"/>
  <c r="D53" i="115"/>
  <c r="C53" i="115" s="1"/>
  <c r="D51" i="115"/>
  <c r="C51" i="115" s="1"/>
  <c r="D39" i="103"/>
  <c r="C26" i="103"/>
  <c r="D31" i="115"/>
  <c r="C18" i="115"/>
  <c r="A17" i="115" s="1"/>
  <c r="D39" i="115"/>
  <c r="C26" i="115"/>
  <c r="C24" i="99"/>
  <c r="D37" i="99"/>
  <c r="D48" i="100"/>
  <c r="C48" i="100" s="1"/>
  <c r="C18" i="96"/>
  <c r="A17" i="96" s="1"/>
  <c r="C20" i="96"/>
  <c r="C22" i="96"/>
  <c r="C24" i="96"/>
  <c r="C26" i="96"/>
  <c r="C28" i="96"/>
  <c r="D37" i="115"/>
  <c r="C24" i="115"/>
  <c r="D34" i="98"/>
  <c r="D42" i="98"/>
  <c r="C22" i="99"/>
  <c r="D35" i="99"/>
  <c r="D47" i="100"/>
  <c r="C47" i="100" s="1"/>
  <c r="C34" i="100"/>
  <c r="D51" i="100"/>
  <c r="C51" i="100" s="1"/>
  <c r="C38" i="100"/>
  <c r="D55" i="100"/>
  <c r="C55" i="100" s="1"/>
  <c r="C42" i="100"/>
  <c r="D54" i="100"/>
  <c r="C54" i="100" s="1"/>
  <c r="D40" i="102"/>
  <c r="C27" i="102"/>
  <c r="D33" i="103"/>
  <c r="C20" i="103"/>
  <c r="C32" i="94"/>
  <c r="C34" i="94"/>
  <c r="C36" i="94"/>
  <c r="C38" i="94"/>
  <c r="C40" i="94"/>
  <c r="C42" i="94"/>
  <c r="C22" i="102"/>
  <c r="D35" i="102"/>
  <c r="C40" i="104"/>
  <c r="D53" i="104"/>
  <c r="C53" i="104" s="1"/>
  <c r="D35" i="115"/>
  <c r="C22" i="115"/>
  <c r="C20" i="99"/>
  <c r="D33" i="99"/>
  <c r="C28" i="99"/>
  <c r="D41" i="99"/>
  <c r="D32" i="102"/>
  <c r="C19" i="102"/>
  <c r="C27" i="105"/>
  <c r="D40" i="105"/>
  <c r="C25" i="106"/>
  <c r="D38" i="106"/>
  <c r="D44" i="98"/>
  <c r="C44" i="98" s="1"/>
  <c r="A43" i="98" s="1"/>
  <c r="D52" i="98"/>
  <c r="C52" i="98" s="1"/>
  <c r="C32" i="101"/>
  <c r="D45" i="101"/>
  <c r="C45" i="101" s="1"/>
  <c r="D31" i="101"/>
  <c r="C18" i="101"/>
  <c r="A17" i="101" s="1"/>
  <c r="D31" i="102"/>
  <c r="D39" i="102"/>
  <c r="C28" i="105"/>
  <c r="D41" i="105"/>
  <c r="D32" i="106"/>
  <c r="C19" i="106"/>
  <c r="D42" i="106"/>
  <c r="D36" i="107"/>
  <c r="C23" i="107"/>
  <c r="D54" i="108"/>
  <c r="C54" i="108" s="1"/>
  <c r="C41" i="108"/>
  <c r="C26" i="104"/>
  <c r="D39" i="104"/>
  <c r="D41" i="101"/>
  <c r="C28" i="101"/>
  <c r="C24" i="104"/>
  <c r="D37" i="104"/>
  <c r="C37" i="107"/>
  <c r="D50" i="107"/>
  <c r="C50" i="107" s="1"/>
  <c r="D51" i="108"/>
  <c r="C51" i="108" s="1"/>
  <c r="D39" i="101"/>
  <c r="C26" i="101"/>
  <c r="C38" i="102"/>
  <c r="D35" i="101"/>
  <c r="C22" i="101"/>
  <c r="D33" i="102"/>
  <c r="C36" i="102"/>
  <c r="D41" i="102"/>
  <c r="D31" i="104"/>
  <c r="C38" i="104"/>
  <c r="D51" i="104"/>
  <c r="C51" i="104" s="1"/>
  <c r="C23" i="106"/>
  <c r="D36" i="106"/>
  <c r="C31" i="107"/>
  <c r="A30" i="107" s="1"/>
  <c r="D44" i="107"/>
  <c r="C44" i="107" s="1"/>
  <c r="A43" i="107" s="1"/>
  <c r="C39" i="107"/>
  <c r="D52" i="107"/>
  <c r="C52" i="107" s="1"/>
  <c r="C32" i="108"/>
  <c r="D45" i="108"/>
  <c r="C45" i="108" s="1"/>
  <c r="D53" i="107"/>
  <c r="C53" i="107" s="1"/>
  <c r="C31" i="106"/>
  <c r="A30" i="106" s="1"/>
  <c r="D53" i="108"/>
  <c r="C53" i="108" s="1"/>
  <c r="C40" i="108"/>
  <c r="C32" i="103"/>
  <c r="C34" i="103"/>
  <c r="C36" i="103"/>
  <c r="C38" i="103"/>
  <c r="C40" i="103"/>
  <c r="C42" i="103"/>
  <c r="C41" i="106"/>
  <c r="C35" i="107"/>
  <c r="D48" i="107"/>
  <c r="C48" i="107" s="1"/>
  <c r="C25" i="107"/>
  <c r="C32" i="107"/>
  <c r="D49" i="108"/>
  <c r="C49" i="108" s="1"/>
  <c r="C36" i="108"/>
  <c r="D33" i="121"/>
  <c r="C33" i="121" s="1"/>
  <c r="C20" i="121"/>
  <c r="D45" i="104"/>
  <c r="C45" i="104" s="1"/>
  <c r="D55" i="104"/>
  <c r="C55" i="104" s="1"/>
  <c r="D34" i="105"/>
  <c r="D36" i="105"/>
  <c r="D38" i="105"/>
  <c r="D42" i="105"/>
  <c r="C35" i="106"/>
  <c r="D38" i="110"/>
  <c r="C38" i="110" s="1"/>
  <c r="C25" i="110"/>
  <c r="C33" i="107"/>
  <c r="D46" i="107"/>
  <c r="C46" i="107" s="1"/>
  <c r="C41" i="107"/>
  <c r="D54" i="107"/>
  <c r="C54" i="107" s="1"/>
  <c r="C34" i="108"/>
  <c r="D47" i="108"/>
  <c r="C47" i="108" s="1"/>
  <c r="D32" i="109"/>
  <c r="C32" i="109" s="1"/>
  <c r="C19" i="109"/>
  <c r="D42" i="111"/>
  <c r="C42" i="111" s="1"/>
  <c r="C29" i="111"/>
  <c r="D34" i="109"/>
  <c r="C34" i="109" s="1"/>
  <c r="D40" i="120"/>
  <c r="C40" i="120" s="1"/>
  <c r="C27" i="120"/>
  <c r="C29" i="109"/>
  <c r="C19" i="110"/>
  <c r="C27" i="112"/>
  <c r="C26" i="114"/>
  <c r="C18" i="116"/>
  <c r="A17" i="116" s="1"/>
  <c r="D32" i="120"/>
  <c r="C32" i="120" s="1"/>
  <c r="C19" i="120"/>
  <c r="C20" i="114"/>
  <c r="C24" i="121"/>
  <c r="C28" i="116"/>
  <c r="C31" i="108"/>
  <c r="A30" i="108" s="1"/>
  <c r="C33" i="108"/>
  <c r="C35" i="108"/>
  <c r="C37" i="108"/>
  <c r="C39" i="108"/>
  <c r="C19" i="112"/>
  <c r="C18" i="114"/>
  <c r="A17" i="114" s="1"/>
  <c r="C22" i="121"/>
  <c r="C26" i="116"/>
  <c r="C19" i="117"/>
  <c r="C21" i="117"/>
  <c r="C23" i="117"/>
  <c r="C27" i="117"/>
  <c r="C19" i="119"/>
  <c r="C21" i="119"/>
  <c r="C23" i="119"/>
  <c r="C25" i="119"/>
  <c r="C27" i="119"/>
  <c r="C29" i="119"/>
  <c r="D61" i="94" l="1"/>
  <c r="C61" i="94" s="1"/>
  <c r="C48" i="94"/>
  <c r="D63" i="92"/>
  <c r="C63" i="92" s="1"/>
  <c r="C50" i="92"/>
  <c r="D62" i="88"/>
  <c r="C62" i="88" s="1"/>
  <c r="C49" i="88"/>
  <c r="D68" i="91"/>
  <c r="C68" i="91" s="1"/>
  <c r="C55" i="91"/>
  <c r="D62" i="96"/>
  <c r="C62" i="96" s="1"/>
  <c r="C49" i="96"/>
  <c r="D67" i="81"/>
  <c r="C54" i="81"/>
  <c r="C54" i="73"/>
  <c r="D67" i="73"/>
  <c r="D76" i="79"/>
  <c r="C76" i="79" s="1"/>
  <c r="C63" i="79"/>
  <c r="D65" i="75"/>
  <c r="C52" i="75"/>
  <c r="D66" i="75"/>
  <c r="C53" i="75"/>
  <c r="D63" i="43"/>
  <c r="C50" i="43"/>
  <c r="D48" i="37"/>
  <c r="C35" i="37"/>
  <c r="D77" i="52"/>
  <c r="C64" i="52"/>
  <c r="C54" i="33"/>
  <c r="D67" i="33"/>
  <c r="C62" i="41"/>
  <c r="D75" i="41"/>
  <c r="C46" i="33"/>
  <c r="D59" i="33"/>
  <c r="C64" i="29"/>
  <c r="D77" i="29"/>
  <c r="D63" i="26"/>
  <c r="C50" i="26"/>
  <c r="C46" i="24"/>
  <c r="D59" i="24"/>
  <c r="C92" i="24"/>
  <c r="D105" i="24"/>
  <c r="D49" i="14"/>
  <c r="C36" i="14"/>
  <c r="B38" i="12"/>
  <c r="C51" i="12"/>
  <c r="B41" i="9"/>
  <c r="C54" i="9"/>
  <c r="B45" i="4"/>
  <c r="C58" i="4"/>
  <c r="D54" i="102"/>
  <c r="C54" i="102" s="1"/>
  <c r="C41" i="102"/>
  <c r="D54" i="105"/>
  <c r="C54" i="105" s="1"/>
  <c r="C41" i="105"/>
  <c r="D54" i="99"/>
  <c r="C54" i="99" s="1"/>
  <c r="C41" i="99"/>
  <c r="D48" i="102"/>
  <c r="C48" i="102" s="1"/>
  <c r="C35" i="102"/>
  <c r="D50" i="115"/>
  <c r="C50" i="115" s="1"/>
  <c r="C37" i="115"/>
  <c r="D50" i="99"/>
  <c r="C50" i="99" s="1"/>
  <c r="C37" i="99"/>
  <c r="C46" i="96"/>
  <c r="D59" i="96"/>
  <c r="C59" i="96" s="1"/>
  <c r="C41" i="104"/>
  <c r="D54" i="104"/>
  <c r="C54" i="104" s="1"/>
  <c r="D50" i="102"/>
  <c r="C50" i="102" s="1"/>
  <c r="C37" i="102"/>
  <c r="D52" i="91"/>
  <c r="C39" i="91"/>
  <c r="D55" i="93"/>
  <c r="C42" i="93"/>
  <c r="D57" i="87"/>
  <c r="C57" i="87" s="1"/>
  <c r="A56" i="87" s="1"/>
  <c r="C44" i="87"/>
  <c r="A43" i="87" s="1"/>
  <c r="D60" i="85"/>
  <c r="C60" i="85" s="1"/>
  <c r="C47" i="85"/>
  <c r="C44" i="92"/>
  <c r="A43" i="92" s="1"/>
  <c r="D57" i="92"/>
  <c r="C57" i="92" s="1"/>
  <c r="A56" i="92" s="1"/>
  <c r="C52" i="86"/>
  <c r="D65" i="86"/>
  <c r="C65" i="86" s="1"/>
  <c r="C37" i="94"/>
  <c r="D50" i="94"/>
  <c r="D58" i="85"/>
  <c r="C58" i="85" s="1"/>
  <c r="C45" i="85"/>
  <c r="C45" i="84"/>
  <c r="D58" i="84"/>
  <c r="D45" i="87"/>
  <c r="C32" i="87"/>
  <c r="D80" i="83"/>
  <c r="C80" i="83" s="1"/>
  <c r="C67" i="83"/>
  <c r="D64" i="83"/>
  <c r="C51" i="83"/>
  <c r="C68" i="77"/>
  <c r="D81" i="77"/>
  <c r="C81" i="77" s="1"/>
  <c r="D65" i="77"/>
  <c r="C52" i="77"/>
  <c r="D66" i="83"/>
  <c r="C53" i="83"/>
  <c r="D60" i="83"/>
  <c r="C47" i="83"/>
  <c r="C55" i="82"/>
  <c r="D68" i="82"/>
  <c r="D57" i="81"/>
  <c r="C44" i="81"/>
  <c r="A43" i="81" s="1"/>
  <c r="D68" i="84"/>
  <c r="C55" i="84"/>
  <c r="D78" i="83"/>
  <c r="C78" i="83" s="1"/>
  <c r="C65" i="83"/>
  <c r="D61" i="80"/>
  <c r="C48" i="80"/>
  <c r="C50" i="77"/>
  <c r="D63" i="77"/>
  <c r="D70" i="76"/>
  <c r="C70" i="76" s="1"/>
  <c r="A69" i="76" s="1"/>
  <c r="C57" i="76"/>
  <c r="A56" i="76" s="1"/>
  <c r="D50" i="74"/>
  <c r="C37" i="74"/>
  <c r="C47" i="82"/>
  <c r="D60" i="82"/>
  <c r="D68" i="74"/>
  <c r="C55" i="74"/>
  <c r="C44" i="73"/>
  <c r="A43" i="73" s="1"/>
  <c r="D57" i="73"/>
  <c r="C50" i="69"/>
  <c r="D63" i="69"/>
  <c r="D55" i="65"/>
  <c r="C42" i="65"/>
  <c r="D77" i="70"/>
  <c r="C64" i="70"/>
  <c r="D68" i="67"/>
  <c r="C55" i="67"/>
  <c r="D58" i="67"/>
  <c r="C45" i="67"/>
  <c r="D74" i="69"/>
  <c r="C61" i="69"/>
  <c r="D57" i="68"/>
  <c r="C44" i="68"/>
  <c r="A43" i="68" s="1"/>
  <c r="D49" i="65"/>
  <c r="C36" i="65"/>
  <c r="D60" i="67"/>
  <c r="C47" i="67"/>
  <c r="D74" i="62"/>
  <c r="C61" i="62"/>
  <c r="D74" i="65"/>
  <c r="C61" i="65"/>
  <c r="D70" i="63"/>
  <c r="C57" i="63"/>
  <c r="A56" i="63" s="1"/>
  <c r="D62" i="58"/>
  <c r="C49" i="58"/>
  <c r="C47" i="70"/>
  <c r="D60" i="70"/>
  <c r="C46" i="67"/>
  <c r="D59" i="67"/>
  <c r="C55" i="61"/>
  <c r="D68" i="61"/>
  <c r="D79" i="64"/>
  <c r="C66" i="64"/>
  <c r="C51" i="61"/>
  <c r="D64" i="61"/>
  <c r="D74" i="61"/>
  <c r="C61" i="61"/>
  <c r="D60" i="60"/>
  <c r="C47" i="60"/>
  <c r="D81" i="57"/>
  <c r="C68" i="57"/>
  <c r="D77" i="62"/>
  <c r="C64" i="62"/>
  <c r="C63" i="51"/>
  <c r="D76" i="51"/>
  <c r="D63" i="55"/>
  <c r="C50" i="55"/>
  <c r="D48" i="49"/>
  <c r="C35" i="49"/>
  <c r="D70" i="56"/>
  <c r="C57" i="56"/>
  <c r="A56" i="56" s="1"/>
  <c r="D46" i="53"/>
  <c r="C33" i="53"/>
  <c r="D58" i="49"/>
  <c r="C45" i="49"/>
  <c r="D58" i="60"/>
  <c r="C45" i="60"/>
  <c r="D77" i="54"/>
  <c r="C64" i="54"/>
  <c r="D71" i="48"/>
  <c r="C58" i="48"/>
  <c r="C61" i="51"/>
  <c r="D74" i="51"/>
  <c r="D73" i="54"/>
  <c r="C60" i="54"/>
  <c r="D66" i="49"/>
  <c r="C53" i="49"/>
  <c r="C59" i="48"/>
  <c r="D72" i="48"/>
  <c r="C47" i="53"/>
  <c r="D60" i="53"/>
  <c r="D61" i="55"/>
  <c r="C48" i="55"/>
  <c r="D74" i="46"/>
  <c r="C61" i="46"/>
  <c r="C58" i="41"/>
  <c r="D71" i="41"/>
  <c r="C51" i="39"/>
  <c r="D64" i="39"/>
  <c r="D66" i="45"/>
  <c r="C53" i="45"/>
  <c r="C64" i="41"/>
  <c r="D77" i="41"/>
  <c r="D68" i="38"/>
  <c r="C55" i="38"/>
  <c r="D60" i="49"/>
  <c r="C47" i="49"/>
  <c r="D81" i="45"/>
  <c r="C68" i="45"/>
  <c r="D63" i="41"/>
  <c r="C50" i="41"/>
  <c r="D73" i="45"/>
  <c r="C60" i="45"/>
  <c r="D65" i="41"/>
  <c r="C52" i="41"/>
  <c r="D78" i="43"/>
  <c r="C65" i="43"/>
  <c r="D80" i="39"/>
  <c r="C67" i="39"/>
  <c r="D62" i="37"/>
  <c r="C49" i="37"/>
  <c r="D68" i="35"/>
  <c r="C55" i="35"/>
  <c r="C50" i="33"/>
  <c r="D63" i="33"/>
  <c r="D66" i="35"/>
  <c r="C53" i="35"/>
  <c r="D67" i="31"/>
  <c r="C54" i="31"/>
  <c r="D58" i="30"/>
  <c r="C45" i="30"/>
  <c r="D92" i="47"/>
  <c r="C79" i="47"/>
  <c r="D45" i="31"/>
  <c r="C32" i="31"/>
  <c r="D59" i="35"/>
  <c r="C46" i="35"/>
  <c r="D75" i="33"/>
  <c r="C62" i="33"/>
  <c r="D60" i="30"/>
  <c r="C47" i="30"/>
  <c r="C76" i="29"/>
  <c r="D89" i="29"/>
  <c r="D73" i="29"/>
  <c r="C60" i="29"/>
  <c r="D62" i="28"/>
  <c r="C49" i="28"/>
  <c r="D65" i="26"/>
  <c r="C52" i="26"/>
  <c r="D81" i="26"/>
  <c r="C68" i="26"/>
  <c r="D66" i="25"/>
  <c r="C53" i="25"/>
  <c r="C53" i="27"/>
  <c r="D66" i="27"/>
  <c r="C55" i="27"/>
  <c r="D68" i="27"/>
  <c r="D97" i="24"/>
  <c r="C84" i="24"/>
  <c r="C90" i="24"/>
  <c r="D103" i="24"/>
  <c r="C52" i="22"/>
  <c r="D65" i="22"/>
  <c r="C44" i="22"/>
  <c r="A43" i="22" s="1"/>
  <c r="D57" i="22"/>
  <c r="D79" i="20"/>
  <c r="C66" i="20"/>
  <c r="D63" i="19"/>
  <c r="C50" i="19"/>
  <c r="C44" i="18"/>
  <c r="A43" i="18" s="1"/>
  <c r="D57" i="18"/>
  <c r="C48" i="23"/>
  <c r="D61" i="23"/>
  <c r="C44" i="24"/>
  <c r="A43" i="24" s="1"/>
  <c r="D57" i="24"/>
  <c r="D66" i="22"/>
  <c r="C53" i="22"/>
  <c r="D58" i="22"/>
  <c r="C45" i="22"/>
  <c r="D81" i="20"/>
  <c r="C68" i="20"/>
  <c r="D61" i="19"/>
  <c r="C48" i="19"/>
  <c r="D59" i="18"/>
  <c r="C46" i="18"/>
  <c r="D53" i="15"/>
  <c r="C40" i="15"/>
  <c r="C61" i="20"/>
  <c r="D74" i="20"/>
  <c r="D65" i="14"/>
  <c r="C52" i="14"/>
  <c r="D46" i="13"/>
  <c r="C33" i="13"/>
  <c r="B35" i="12"/>
  <c r="C48" i="12"/>
  <c r="D65" i="16"/>
  <c r="C52" i="16"/>
  <c r="C65" i="21"/>
  <c r="D78" i="21"/>
  <c r="D55" i="16"/>
  <c r="C42" i="16"/>
  <c r="D49" i="15"/>
  <c r="C36" i="15"/>
  <c r="B53" i="12"/>
  <c r="C66" i="12"/>
  <c r="B53" i="8"/>
  <c r="C66" i="8"/>
  <c r="D61" i="13"/>
  <c r="C48" i="13"/>
  <c r="B33" i="9"/>
  <c r="C46" i="9"/>
  <c r="B31" i="4"/>
  <c r="C44" i="4"/>
  <c r="C72" i="11"/>
  <c r="B59" i="11"/>
  <c r="B52" i="2"/>
  <c r="C65" i="2"/>
  <c r="C62" i="6"/>
  <c r="B49" i="6"/>
  <c r="C59" i="3"/>
  <c r="B46" i="3"/>
  <c r="C57" i="6"/>
  <c r="B44" i="6"/>
  <c r="C66" i="1"/>
  <c r="B53" i="1"/>
  <c r="B44" i="2"/>
  <c r="C57" i="2"/>
  <c r="C68" i="1"/>
  <c r="B55" i="1"/>
  <c r="C68" i="3"/>
  <c r="B55" i="3"/>
  <c r="D45" i="106"/>
  <c r="C45" i="106" s="1"/>
  <c r="C32" i="106"/>
  <c r="D68" i="85"/>
  <c r="C68" i="85" s="1"/>
  <c r="C55" i="85"/>
  <c r="C35" i="104"/>
  <c r="D48" i="104"/>
  <c r="C48" i="104" s="1"/>
  <c r="D59" i="80"/>
  <c r="C46" i="80"/>
  <c r="D61" i="82"/>
  <c r="C48" i="82"/>
  <c r="C49" i="72"/>
  <c r="D62" i="72"/>
  <c r="D80" i="70"/>
  <c r="C67" i="70"/>
  <c r="D78" i="70"/>
  <c r="C65" i="70"/>
  <c r="D74" i="70"/>
  <c r="C61" i="70"/>
  <c r="D70" i="65"/>
  <c r="C57" i="65"/>
  <c r="A56" i="65" s="1"/>
  <c r="D90" i="56"/>
  <c r="C77" i="56"/>
  <c r="D68" i="55"/>
  <c r="C55" i="55"/>
  <c r="D57" i="52"/>
  <c r="C44" i="52"/>
  <c r="A43" i="52" s="1"/>
  <c r="D93" i="54"/>
  <c r="C80" i="54"/>
  <c r="D80" i="46"/>
  <c r="C67" i="46"/>
  <c r="D54" i="38"/>
  <c r="C41" i="38"/>
  <c r="D57" i="39"/>
  <c r="C44" i="39"/>
  <c r="A43" i="39" s="1"/>
  <c r="C51" i="36"/>
  <c r="D64" i="36"/>
  <c r="D66" i="30"/>
  <c r="C53" i="30"/>
  <c r="D64" i="33"/>
  <c r="C51" i="33"/>
  <c r="D45" i="34"/>
  <c r="C32" i="34"/>
  <c r="B55" i="5"/>
  <c r="C68" i="5"/>
  <c r="D46" i="103"/>
  <c r="C46" i="103" s="1"/>
  <c r="C33" i="103"/>
  <c r="D60" i="95"/>
  <c r="C60" i="95" s="1"/>
  <c r="C47" i="95"/>
  <c r="D50" i="95"/>
  <c r="C37" i="95"/>
  <c r="C48" i="96"/>
  <c r="D61" i="96"/>
  <c r="C61" i="96" s="1"/>
  <c r="D67" i="93"/>
  <c r="C67" i="93" s="1"/>
  <c r="C54" i="93"/>
  <c r="D48" i="105"/>
  <c r="C48" i="105" s="1"/>
  <c r="C35" i="105"/>
  <c r="D58" i="95"/>
  <c r="C58" i="95" s="1"/>
  <c r="C45" i="95"/>
  <c r="C41" i="91"/>
  <c r="D54" i="91"/>
  <c r="D54" i="85"/>
  <c r="C41" i="85"/>
  <c r="D58" i="88"/>
  <c r="C58" i="88" s="1"/>
  <c r="C45" i="88"/>
  <c r="D48" i="90"/>
  <c r="C35" i="90"/>
  <c r="D68" i="92"/>
  <c r="C68" i="92" s="1"/>
  <c r="C55" i="92"/>
  <c r="D47" i="96"/>
  <c r="C34" i="96"/>
  <c r="D57" i="94"/>
  <c r="C57" i="94" s="1"/>
  <c r="A56" i="94" s="1"/>
  <c r="C44" i="94"/>
  <c r="A43" i="94" s="1"/>
  <c r="D50" i="90"/>
  <c r="C37" i="90"/>
  <c r="D64" i="88"/>
  <c r="C64" i="88" s="1"/>
  <c r="C51" i="88"/>
  <c r="D59" i="93"/>
  <c r="C59" i="93" s="1"/>
  <c r="C46" i="93"/>
  <c r="D52" i="85"/>
  <c r="C39" i="85"/>
  <c r="D61" i="85"/>
  <c r="C61" i="85" s="1"/>
  <c r="C48" i="85"/>
  <c r="D47" i="93"/>
  <c r="C34" i="93"/>
  <c r="D67" i="87"/>
  <c r="C67" i="87" s="1"/>
  <c r="C54" i="87"/>
  <c r="C50" i="88"/>
  <c r="D63" i="88"/>
  <c r="C63" i="88" s="1"/>
  <c r="D65" i="80"/>
  <c r="C52" i="80"/>
  <c r="D75" i="82"/>
  <c r="C75" i="82" s="1"/>
  <c r="C62" i="82"/>
  <c r="D63" i="81"/>
  <c r="C50" i="81"/>
  <c r="D62" i="78"/>
  <c r="C49" i="78"/>
  <c r="D68" i="78"/>
  <c r="C55" i="78"/>
  <c r="D57" i="80"/>
  <c r="C44" i="80"/>
  <c r="A43" i="80" s="1"/>
  <c r="C60" i="77"/>
  <c r="D73" i="77"/>
  <c r="C73" i="77" s="1"/>
  <c r="C51" i="82"/>
  <c r="D64" i="82"/>
  <c r="C53" i="79"/>
  <c r="D66" i="79"/>
  <c r="D57" i="83"/>
  <c r="C44" i="83"/>
  <c r="A43" i="83" s="1"/>
  <c r="C48" i="78"/>
  <c r="D61" i="78"/>
  <c r="D64" i="73"/>
  <c r="C51" i="73"/>
  <c r="C49" i="79"/>
  <c r="D62" i="79"/>
  <c r="D57" i="75"/>
  <c r="C44" i="75"/>
  <c r="A43" i="75" s="1"/>
  <c r="D63" i="72"/>
  <c r="C50" i="72"/>
  <c r="D71" i="71"/>
  <c r="C58" i="71"/>
  <c r="C44" i="71"/>
  <c r="A43" i="71" s="1"/>
  <c r="D57" i="71"/>
  <c r="D59" i="75"/>
  <c r="C46" i="75"/>
  <c r="C48" i="73"/>
  <c r="D61" i="73"/>
  <c r="D79" i="76"/>
  <c r="C79" i="76" s="1"/>
  <c r="C66" i="76"/>
  <c r="D63" i="80"/>
  <c r="C50" i="80"/>
  <c r="D68" i="73"/>
  <c r="C55" i="73"/>
  <c r="D62" i="74"/>
  <c r="C49" i="74"/>
  <c r="C47" i="72"/>
  <c r="D60" i="72"/>
  <c r="D80" i="76"/>
  <c r="C80" i="76" s="1"/>
  <c r="C67" i="76"/>
  <c r="D62" i="75"/>
  <c r="C49" i="75"/>
  <c r="D52" i="74"/>
  <c r="C39" i="74"/>
  <c r="C68" i="72"/>
  <c r="D81" i="72"/>
  <c r="C45" i="70"/>
  <c r="D58" i="70"/>
  <c r="D62" i="67"/>
  <c r="C49" i="67"/>
  <c r="D73" i="69"/>
  <c r="C60" i="69"/>
  <c r="D77" i="64"/>
  <c r="C64" i="64"/>
  <c r="D63" i="68"/>
  <c r="C50" i="68"/>
  <c r="D81" i="69"/>
  <c r="C68" i="69"/>
  <c r="C52" i="60"/>
  <c r="D65" i="60"/>
  <c r="D67" i="58"/>
  <c r="C54" i="58"/>
  <c r="D59" i="64"/>
  <c r="C46" i="64"/>
  <c r="C54" i="62"/>
  <c r="D67" i="62"/>
  <c r="D80" i="61"/>
  <c r="C67" i="61"/>
  <c r="D64" i="60"/>
  <c r="C51" i="60"/>
  <c r="D75" i="57"/>
  <c r="C62" i="57"/>
  <c r="D65" i="56"/>
  <c r="C52" i="56"/>
  <c r="D64" i="58"/>
  <c r="C51" i="58"/>
  <c r="D86" i="56"/>
  <c r="C73" i="56"/>
  <c r="D57" i="55"/>
  <c r="C44" i="55"/>
  <c r="A43" i="55" s="1"/>
  <c r="D52" i="50"/>
  <c r="C39" i="50"/>
  <c r="D62" i="54"/>
  <c r="C49" i="54"/>
  <c r="D65" i="52"/>
  <c r="C52" i="52"/>
  <c r="C68" i="59"/>
  <c r="D81" i="59"/>
  <c r="C47" i="55"/>
  <c r="D60" i="55"/>
  <c r="D50" i="49"/>
  <c r="C37" i="49"/>
  <c r="D79" i="63"/>
  <c r="C66" i="63"/>
  <c r="D78" i="57"/>
  <c r="C65" i="57"/>
  <c r="C61" i="54"/>
  <c r="D74" i="54"/>
  <c r="D68" i="54"/>
  <c r="C55" i="54"/>
  <c r="D65" i="45"/>
  <c r="C52" i="45"/>
  <c r="D57" i="45"/>
  <c r="C44" i="45"/>
  <c r="A43" i="45" s="1"/>
  <c r="D81" i="47"/>
  <c r="C68" i="47"/>
  <c r="D68" i="42"/>
  <c r="C55" i="42"/>
  <c r="D89" i="48"/>
  <c r="C76" i="48"/>
  <c r="D72" i="46"/>
  <c r="C59" i="46"/>
  <c r="D71" i="51"/>
  <c r="C58" i="51"/>
  <c r="D89" i="44"/>
  <c r="C76" i="44"/>
  <c r="C51" i="42"/>
  <c r="D64" i="42"/>
  <c r="D63" i="58"/>
  <c r="C50" i="58"/>
  <c r="D68" i="50"/>
  <c r="C55" i="50"/>
  <c r="D68" i="43"/>
  <c r="C55" i="43"/>
  <c r="C68" i="41"/>
  <c r="D81" i="41"/>
  <c r="D46" i="37"/>
  <c r="C33" i="37"/>
  <c r="D57" i="41"/>
  <c r="C44" i="41"/>
  <c r="A43" i="41" s="1"/>
  <c r="D62" i="38"/>
  <c r="C49" i="38"/>
  <c r="D59" i="41"/>
  <c r="C46" i="41"/>
  <c r="C55" i="36"/>
  <c r="D68" i="36"/>
  <c r="D100" i="36"/>
  <c r="C87" i="36"/>
  <c r="D46" i="38"/>
  <c r="C33" i="38"/>
  <c r="D83" i="51"/>
  <c r="C70" i="51"/>
  <c r="A69" i="51" s="1"/>
  <c r="D67" i="41"/>
  <c r="C54" i="41"/>
  <c r="D63" i="39"/>
  <c r="C50" i="39"/>
  <c r="D58" i="37"/>
  <c r="C45" i="37"/>
  <c r="D58" i="42"/>
  <c r="C45" i="42"/>
  <c r="C67" i="34"/>
  <c r="D80" i="34"/>
  <c r="D62" i="32"/>
  <c r="C49" i="32"/>
  <c r="D66" i="42"/>
  <c r="C53" i="42"/>
  <c r="C44" i="33"/>
  <c r="A43" i="33" s="1"/>
  <c r="D57" i="33"/>
  <c r="D53" i="31"/>
  <c r="C40" i="31"/>
  <c r="D62" i="30"/>
  <c r="C49" i="30"/>
  <c r="D48" i="38"/>
  <c r="C35" i="38"/>
  <c r="D73" i="33"/>
  <c r="C60" i="33"/>
  <c r="D68" i="30"/>
  <c r="C55" i="30"/>
  <c r="C65" i="34"/>
  <c r="D78" i="34"/>
  <c r="D63" i="47"/>
  <c r="C50" i="47"/>
  <c r="D76" i="30"/>
  <c r="C63" i="30"/>
  <c r="D55" i="34"/>
  <c r="C42" i="34"/>
  <c r="D81" i="29"/>
  <c r="C68" i="29"/>
  <c r="D67" i="28"/>
  <c r="C54" i="28"/>
  <c r="D60" i="28"/>
  <c r="C47" i="28"/>
  <c r="C55" i="39"/>
  <c r="D68" i="39"/>
  <c r="D60" i="25"/>
  <c r="C47" i="25"/>
  <c r="D59" i="25"/>
  <c r="C46" i="25"/>
  <c r="D89" i="28"/>
  <c r="C76" i="28"/>
  <c r="D68" i="25"/>
  <c r="C55" i="25"/>
  <c r="D79" i="26"/>
  <c r="C66" i="26"/>
  <c r="D62" i="23"/>
  <c r="C49" i="23"/>
  <c r="D66" i="18"/>
  <c r="C53" i="18"/>
  <c r="D81" i="17"/>
  <c r="C68" i="17"/>
  <c r="C63" i="21"/>
  <c r="D76" i="21"/>
  <c r="D47" i="16"/>
  <c r="C34" i="16"/>
  <c r="D51" i="14"/>
  <c r="C38" i="14"/>
  <c r="B32" i="11"/>
  <c r="C45" i="11"/>
  <c r="D58" i="23"/>
  <c r="C45" i="23"/>
  <c r="D53" i="14"/>
  <c r="C40" i="14"/>
  <c r="D47" i="15"/>
  <c r="C34" i="15"/>
  <c r="C80" i="13"/>
  <c r="D93" i="13"/>
  <c r="D65" i="15"/>
  <c r="C52" i="15"/>
  <c r="B42" i="8"/>
  <c r="C55" i="8"/>
  <c r="B36" i="8"/>
  <c r="C49" i="8"/>
  <c r="B44" i="12"/>
  <c r="C57" i="12"/>
  <c r="C64" i="10"/>
  <c r="B51" i="10"/>
  <c r="B31" i="9"/>
  <c r="C44" i="9"/>
  <c r="B32" i="12"/>
  <c r="C45" i="12"/>
  <c r="D62" i="19"/>
  <c r="C49" i="19"/>
  <c r="D51" i="15"/>
  <c r="C38" i="15"/>
  <c r="C68" i="10"/>
  <c r="B55" i="10"/>
  <c r="B33" i="4"/>
  <c r="C46" i="4"/>
  <c r="D58" i="13"/>
  <c r="C45" i="13"/>
  <c r="B45" i="5"/>
  <c r="C58" i="5"/>
  <c r="B47" i="5"/>
  <c r="C60" i="5"/>
  <c r="B51" i="4"/>
  <c r="C64" i="4"/>
  <c r="B50" i="1"/>
  <c r="C63" i="1"/>
  <c r="C34" i="105"/>
  <c r="D47" i="105"/>
  <c r="C47" i="105" s="1"/>
  <c r="C39" i="103"/>
  <c r="D52" i="103"/>
  <c r="C52" i="103" s="1"/>
  <c r="D55" i="81"/>
  <c r="C42" i="81"/>
  <c r="D76" i="83"/>
  <c r="C76" i="83" s="1"/>
  <c r="C63" i="83"/>
  <c r="D66" i="74"/>
  <c r="C53" i="74"/>
  <c r="C49" i="64"/>
  <c r="D62" i="64"/>
  <c r="D59" i="45"/>
  <c r="C46" i="45"/>
  <c r="D59" i="68"/>
  <c r="C46" i="68"/>
  <c r="D83" i="43"/>
  <c r="C70" i="43"/>
  <c r="A69" i="43" s="1"/>
  <c r="D59" i="40"/>
  <c r="C46" i="40"/>
  <c r="D52" i="30"/>
  <c r="C39" i="30"/>
  <c r="C57" i="21"/>
  <c r="A56" i="21" s="1"/>
  <c r="D70" i="21"/>
  <c r="B48" i="9"/>
  <c r="C61" i="9"/>
  <c r="D46" i="102"/>
  <c r="C46" i="102" s="1"/>
  <c r="C33" i="102"/>
  <c r="D52" i="102"/>
  <c r="C52" i="102" s="1"/>
  <c r="C39" i="102"/>
  <c r="D51" i="106"/>
  <c r="C51" i="106" s="1"/>
  <c r="C38" i="106"/>
  <c r="D46" i="99"/>
  <c r="C46" i="99" s="1"/>
  <c r="C33" i="99"/>
  <c r="D62" i="95"/>
  <c r="C62" i="95" s="1"/>
  <c r="C49" i="95"/>
  <c r="D44" i="91"/>
  <c r="C31" i="91"/>
  <c r="A30" i="91" s="1"/>
  <c r="C32" i="92"/>
  <c r="D45" i="92"/>
  <c r="D67" i="86"/>
  <c r="C67" i="86" s="1"/>
  <c r="C54" i="86"/>
  <c r="D44" i="99"/>
  <c r="C44" i="99" s="1"/>
  <c r="A43" i="99" s="1"/>
  <c r="C31" i="99"/>
  <c r="A30" i="99" s="1"/>
  <c r="C53" i="86"/>
  <c r="D66" i="86"/>
  <c r="C66" i="86" s="1"/>
  <c r="D48" i="95"/>
  <c r="C35" i="95"/>
  <c r="D53" i="92"/>
  <c r="C40" i="92"/>
  <c r="D68" i="89"/>
  <c r="C68" i="89" s="1"/>
  <c r="C55" i="89"/>
  <c r="C48" i="86"/>
  <c r="D61" i="86"/>
  <c r="C61" i="86" s="1"/>
  <c r="D54" i="89"/>
  <c r="C41" i="89"/>
  <c r="C48" i="84"/>
  <c r="D61" i="84"/>
  <c r="D64" i="85"/>
  <c r="C64" i="85" s="1"/>
  <c r="C51" i="85"/>
  <c r="C55" i="86"/>
  <c r="D68" i="86"/>
  <c r="C68" i="86" s="1"/>
  <c r="D65" i="90"/>
  <c r="C65" i="90" s="1"/>
  <c r="C52" i="90"/>
  <c r="D59" i="83"/>
  <c r="C46" i="83"/>
  <c r="D52" i="94"/>
  <c r="C39" i="94"/>
  <c r="C45" i="79"/>
  <c r="D58" i="79"/>
  <c r="C44" i="77"/>
  <c r="A43" i="77" s="1"/>
  <c r="D57" i="77"/>
  <c r="D45" i="81"/>
  <c r="C32" i="81"/>
  <c r="D67" i="77"/>
  <c r="C54" i="77"/>
  <c r="C51" i="84"/>
  <c r="D64" i="84"/>
  <c r="D80" i="78"/>
  <c r="C80" i="78" s="1"/>
  <c r="C67" i="78"/>
  <c r="D54" i="74"/>
  <c r="C41" i="74"/>
  <c r="D68" i="75"/>
  <c r="C55" i="75"/>
  <c r="D46" i="74"/>
  <c r="C33" i="74"/>
  <c r="D71" i="69"/>
  <c r="C58" i="69"/>
  <c r="C55" i="66"/>
  <c r="D68" i="66"/>
  <c r="D76" i="65"/>
  <c r="C63" i="65"/>
  <c r="D71" i="68"/>
  <c r="C58" i="68"/>
  <c r="D59" i="66"/>
  <c r="C46" i="66"/>
  <c r="D70" i="69"/>
  <c r="C57" i="69"/>
  <c r="A56" i="69" s="1"/>
  <c r="D64" i="67"/>
  <c r="C51" i="67"/>
  <c r="D76" i="67"/>
  <c r="C63" i="67"/>
  <c r="D57" i="64"/>
  <c r="C44" i="64"/>
  <c r="A43" i="64" s="1"/>
  <c r="D75" i="76"/>
  <c r="C75" i="76" s="1"/>
  <c r="C62" i="76"/>
  <c r="D61" i="66"/>
  <c r="C48" i="66"/>
  <c r="C54" i="69"/>
  <c r="D67" i="69"/>
  <c r="D58" i="58"/>
  <c r="C45" i="58"/>
  <c r="D79" i="68"/>
  <c r="C66" i="68"/>
  <c r="C62" i="59"/>
  <c r="D75" i="59"/>
  <c r="C58" i="59"/>
  <c r="D71" i="59"/>
  <c r="D53" i="65"/>
  <c r="C40" i="65"/>
  <c r="D70" i="61"/>
  <c r="C57" i="61"/>
  <c r="A56" i="61" s="1"/>
  <c r="C64" i="59"/>
  <c r="D77" i="59"/>
  <c r="D77" i="57"/>
  <c r="C64" i="57"/>
  <c r="D73" i="62"/>
  <c r="C60" i="62"/>
  <c r="D52" i="53"/>
  <c r="C39" i="53"/>
  <c r="D71" i="63"/>
  <c r="C58" i="63"/>
  <c r="D70" i="57"/>
  <c r="C57" i="57"/>
  <c r="A56" i="57" s="1"/>
  <c r="D85" i="54"/>
  <c r="C72" i="54"/>
  <c r="C67" i="48"/>
  <c r="D80" i="48"/>
  <c r="D75" i="63"/>
  <c r="C62" i="63"/>
  <c r="D59" i="55"/>
  <c r="C46" i="55"/>
  <c r="C49" i="52"/>
  <c r="D62" i="52"/>
  <c r="D52" i="49"/>
  <c r="C39" i="49"/>
  <c r="D67" i="52"/>
  <c r="C54" i="52"/>
  <c r="C49" i="53"/>
  <c r="D62" i="53"/>
  <c r="C65" i="44"/>
  <c r="D78" i="44"/>
  <c r="D63" i="52"/>
  <c r="C50" i="52"/>
  <c r="D45" i="47"/>
  <c r="C32" i="47"/>
  <c r="D106" i="47"/>
  <c r="C93" i="47"/>
  <c r="D64" i="45"/>
  <c r="C51" i="45"/>
  <c r="D67" i="55"/>
  <c r="C54" i="55"/>
  <c r="D50" i="50"/>
  <c r="C37" i="50"/>
  <c r="D59" i="42"/>
  <c r="C46" i="42"/>
  <c r="D57" i="40"/>
  <c r="C44" i="40"/>
  <c r="A43" i="40" s="1"/>
  <c r="D62" i="45"/>
  <c r="C49" i="45"/>
  <c r="C37" i="38"/>
  <c r="D50" i="38"/>
  <c r="D71" i="61"/>
  <c r="C58" i="61"/>
  <c r="D49" i="44"/>
  <c r="C36" i="44"/>
  <c r="D58" i="40"/>
  <c r="C45" i="40"/>
  <c r="D72" i="36"/>
  <c r="C59" i="36"/>
  <c r="D51" i="44"/>
  <c r="C38" i="44"/>
  <c r="D65" i="40"/>
  <c r="C52" i="40"/>
  <c r="D53" i="44"/>
  <c r="C40" i="44"/>
  <c r="D64" i="35"/>
  <c r="C51" i="35"/>
  <c r="D63" i="31"/>
  <c r="C50" i="31"/>
  <c r="D67" i="40"/>
  <c r="C54" i="40"/>
  <c r="D80" i="32"/>
  <c r="C67" i="32"/>
  <c r="D46" i="30"/>
  <c r="C33" i="30"/>
  <c r="D58" i="32"/>
  <c r="C45" i="32"/>
  <c r="D74" i="32"/>
  <c r="C61" i="32"/>
  <c r="D62" i="35"/>
  <c r="C49" i="35"/>
  <c r="D59" i="31"/>
  <c r="C46" i="31"/>
  <c r="C52" i="33"/>
  <c r="D65" i="33"/>
  <c r="C48" i="33"/>
  <c r="D61" i="33"/>
  <c r="C48" i="28"/>
  <c r="D61" i="28"/>
  <c r="C80" i="29"/>
  <c r="D93" i="29"/>
  <c r="D70" i="29"/>
  <c r="C57" i="29"/>
  <c r="A56" i="29" s="1"/>
  <c r="D67" i="25"/>
  <c r="C54" i="25"/>
  <c r="D77" i="26"/>
  <c r="C64" i="26"/>
  <c r="D63" i="25"/>
  <c r="C50" i="25"/>
  <c r="D57" i="28"/>
  <c r="C44" i="28"/>
  <c r="A43" i="28" s="1"/>
  <c r="C54" i="23"/>
  <c r="D67" i="23"/>
  <c r="C48" i="24"/>
  <c r="D61" i="24"/>
  <c r="C50" i="22"/>
  <c r="D63" i="22"/>
  <c r="D79" i="21"/>
  <c r="C66" i="21"/>
  <c r="D75" i="20"/>
  <c r="C62" i="20"/>
  <c r="C46" i="19"/>
  <c r="D59" i="19"/>
  <c r="C63" i="20"/>
  <c r="D76" i="20"/>
  <c r="C50" i="23"/>
  <c r="D63" i="23"/>
  <c r="D68" i="23"/>
  <c r="C55" i="23"/>
  <c r="D64" i="22"/>
  <c r="C51" i="22"/>
  <c r="D81" i="21"/>
  <c r="C68" i="21"/>
  <c r="D77" i="20"/>
  <c r="C64" i="20"/>
  <c r="D57" i="19"/>
  <c r="C44" i="19"/>
  <c r="A43" i="19" s="1"/>
  <c r="D86" i="17"/>
  <c r="C73" i="17"/>
  <c r="D47" i="14"/>
  <c r="C34" i="14"/>
  <c r="D44" i="17"/>
  <c r="C31" i="17"/>
  <c r="A30" i="17" s="1"/>
  <c r="D61" i="14"/>
  <c r="C48" i="14"/>
  <c r="D67" i="15"/>
  <c r="C54" i="15"/>
  <c r="D52" i="13"/>
  <c r="C39" i="13"/>
  <c r="D61" i="16"/>
  <c r="C48" i="16"/>
  <c r="D68" i="13"/>
  <c r="C55" i="13"/>
  <c r="D65" i="27"/>
  <c r="C52" i="27"/>
  <c r="C61" i="21"/>
  <c r="D74" i="21"/>
  <c r="D67" i="14"/>
  <c r="C54" i="14"/>
  <c r="D64" i="13"/>
  <c r="C51" i="13"/>
  <c r="D44" i="13"/>
  <c r="C31" i="13"/>
  <c r="A30" i="13" s="1"/>
  <c r="D71" i="17"/>
  <c r="C58" i="17"/>
  <c r="B38" i="8"/>
  <c r="C51" i="8"/>
  <c r="C60" i="12"/>
  <c r="B47" i="12"/>
  <c r="C57" i="8"/>
  <c r="B44" i="8"/>
  <c r="B47" i="11"/>
  <c r="C60" i="11"/>
  <c r="D60" i="13"/>
  <c r="C47" i="13"/>
  <c r="D55" i="14"/>
  <c r="C42" i="14"/>
  <c r="B39" i="9"/>
  <c r="C52" i="9"/>
  <c r="D50" i="13"/>
  <c r="C37" i="13"/>
  <c r="C68" i="7"/>
  <c r="B55" i="7"/>
  <c r="C64" i="1"/>
  <c r="B51" i="1"/>
  <c r="C67" i="2"/>
  <c r="B54" i="2"/>
  <c r="C78" i="5"/>
  <c r="B65" i="5"/>
  <c r="C66" i="3"/>
  <c r="B53" i="3"/>
  <c r="C65" i="1"/>
  <c r="B52" i="1"/>
  <c r="C66" i="4"/>
  <c r="B53" i="4"/>
  <c r="C60" i="1"/>
  <c r="B47" i="1"/>
  <c r="C63" i="3"/>
  <c r="B50" i="3"/>
  <c r="C80" i="5"/>
  <c r="B67" i="5"/>
  <c r="C60" i="3"/>
  <c r="B47" i="3"/>
  <c r="C62" i="1"/>
  <c r="B49" i="1"/>
  <c r="C65" i="3"/>
  <c r="B52" i="3"/>
  <c r="D52" i="101"/>
  <c r="C52" i="101" s="1"/>
  <c r="C39" i="101"/>
  <c r="D49" i="98"/>
  <c r="C49" i="98" s="1"/>
  <c r="C36" i="98"/>
  <c r="C54" i="84"/>
  <c r="D67" i="84"/>
  <c r="D45" i="80"/>
  <c r="C32" i="80"/>
  <c r="C51" i="79"/>
  <c r="D64" i="79"/>
  <c r="D65" i="72"/>
  <c r="C52" i="72"/>
  <c r="D66" i="73"/>
  <c r="C53" i="73"/>
  <c r="C54" i="60"/>
  <c r="D67" i="60"/>
  <c r="D59" i="56"/>
  <c r="C46" i="56"/>
  <c r="C45" i="64"/>
  <c r="D58" i="64"/>
  <c r="D93" i="44"/>
  <c r="C80" i="44"/>
  <c r="C53" i="39"/>
  <c r="D66" i="39"/>
  <c r="D65" i="35"/>
  <c r="C52" i="35"/>
  <c r="D68" i="32"/>
  <c r="C55" i="32"/>
  <c r="D57" i="35"/>
  <c r="C44" i="35"/>
  <c r="A43" i="35" s="1"/>
  <c r="C47" i="18"/>
  <c r="D60" i="18"/>
  <c r="D53" i="16"/>
  <c r="C40" i="16"/>
  <c r="B145" i="10"/>
  <c r="C158" i="10"/>
  <c r="B158" i="10" s="1"/>
  <c r="B49" i="12"/>
  <c r="C62" i="12"/>
  <c r="D51" i="16"/>
  <c r="C38" i="16"/>
  <c r="B143" i="10"/>
  <c r="C156" i="10"/>
  <c r="B156" i="10" s="1"/>
  <c r="B67" i="6"/>
  <c r="C80" i="6"/>
  <c r="B55" i="4"/>
  <c r="C68" i="4"/>
  <c r="B54" i="1"/>
  <c r="C67" i="1"/>
  <c r="D49" i="106"/>
  <c r="C49" i="106" s="1"/>
  <c r="C36" i="106"/>
  <c r="C37" i="104"/>
  <c r="D50" i="104"/>
  <c r="C50" i="104" s="1"/>
  <c r="D44" i="102"/>
  <c r="C44" i="102" s="1"/>
  <c r="A43" i="102" s="1"/>
  <c r="C31" i="102"/>
  <c r="A30" i="102" s="1"/>
  <c r="D53" i="102"/>
  <c r="C53" i="102" s="1"/>
  <c r="C40" i="102"/>
  <c r="D48" i="99"/>
  <c r="C48" i="99" s="1"/>
  <c r="C35" i="99"/>
  <c r="C39" i="115"/>
  <c r="D52" i="115"/>
  <c r="C52" i="115" s="1"/>
  <c r="D49" i="93"/>
  <c r="C36" i="93"/>
  <c r="D47" i="102"/>
  <c r="C47" i="102" s="1"/>
  <c r="C34" i="102"/>
  <c r="D51" i="93"/>
  <c r="C38" i="93"/>
  <c r="D45" i="105"/>
  <c r="C45" i="105" s="1"/>
  <c r="C32" i="105"/>
  <c r="D47" i="106"/>
  <c r="C47" i="106" s="1"/>
  <c r="C34" i="106"/>
  <c r="D54" i="95"/>
  <c r="C41" i="95"/>
  <c r="C33" i="91"/>
  <c r="D46" i="91"/>
  <c r="C53" i="89"/>
  <c r="D66" i="89"/>
  <c r="C66" i="89" s="1"/>
  <c r="D46" i="90"/>
  <c r="C33" i="90"/>
  <c r="D52" i="99"/>
  <c r="C52" i="99" s="1"/>
  <c r="C39" i="99"/>
  <c r="C44" i="88"/>
  <c r="A43" i="88" s="1"/>
  <c r="D57" i="88"/>
  <c r="C57" i="88" s="1"/>
  <c r="A56" i="88" s="1"/>
  <c r="D65" i="93"/>
  <c r="C65" i="93" s="1"/>
  <c r="C52" i="93"/>
  <c r="D46" i="101"/>
  <c r="C46" i="101" s="1"/>
  <c r="C33" i="101"/>
  <c r="C44" i="96"/>
  <c r="A43" i="96" s="1"/>
  <c r="D57" i="96"/>
  <c r="C57" i="96" s="1"/>
  <c r="A56" i="96" s="1"/>
  <c r="D60" i="88"/>
  <c r="C60" i="88" s="1"/>
  <c r="C47" i="88"/>
  <c r="C46" i="92"/>
  <c r="D59" i="92"/>
  <c r="C59" i="92" s="1"/>
  <c r="D55" i="96"/>
  <c r="C42" i="96"/>
  <c r="D54" i="90"/>
  <c r="C41" i="90"/>
  <c r="C52" i="84"/>
  <c r="D65" i="84"/>
  <c r="C55" i="79"/>
  <c r="D68" i="79"/>
  <c r="D71" i="82"/>
  <c r="C71" i="82" s="1"/>
  <c r="C58" i="82"/>
  <c r="D59" i="81"/>
  <c r="C46" i="81"/>
  <c r="D76" i="78"/>
  <c r="C76" i="78" s="1"/>
  <c r="C63" i="78"/>
  <c r="D63" i="82"/>
  <c r="C50" i="82"/>
  <c r="C64" i="77"/>
  <c r="D77" i="77"/>
  <c r="C77" i="77" s="1"/>
  <c r="D49" i="80"/>
  <c r="C36" i="80"/>
  <c r="D59" i="82"/>
  <c r="C46" i="82"/>
  <c r="C47" i="79"/>
  <c r="D60" i="79"/>
  <c r="D65" i="82"/>
  <c r="C52" i="82"/>
  <c r="D49" i="81"/>
  <c r="C36" i="81"/>
  <c r="D64" i="78"/>
  <c r="C51" i="78"/>
  <c r="D64" i="74"/>
  <c r="C51" i="74"/>
  <c r="C46" i="73"/>
  <c r="D59" i="73"/>
  <c r="D61" i="72"/>
  <c r="C48" i="72"/>
  <c r="C54" i="71"/>
  <c r="D67" i="71"/>
  <c r="D72" i="79"/>
  <c r="C72" i="79" s="1"/>
  <c r="C59" i="79"/>
  <c r="D60" i="74"/>
  <c r="C47" i="74"/>
  <c r="D58" i="73"/>
  <c r="C45" i="73"/>
  <c r="D71" i="76"/>
  <c r="C71" i="76" s="1"/>
  <c r="C58" i="76"/>
  <c r="D79" i="71"/>
  <c r="C66" i="71"/>
  <c r="D80" i="79"/>
  <c r="C80" i="79" s="1"/>
  <c r="C67" i="79"/>
  <c r="C50" i="73"/>
  <c r="D63" i="73"/>
  <c r="D81" i="76"/>
  <c r="C81" i="76" s="1"/>
  <c r="C68" i="76"/>
  <c r="C45" i="72"/>
  <c r="D58" i="72"/>
  <c r="D76" i="76"/>
  <c r="C76" i="76" s="1"/>
  <c r="C63" i="76"/>
  <c r="D58" i="75"/>
  <c r="C45" i="75"/>
  <c r="D73" i="71"/>
  <c r="C60" i="71"/>
  <c r="D70" i="70"/>
  <c r="C57" i="70"/>
  <c r="A56" i="70" s="1"/>
  <c r="C47" i="66"/>
  <c r="D60" i="66"/>
  <c r="D76" i="70"/>
  <c r="C63" i="70"/>
  <c r="C55" i="64"/>
  <c r="D68" i="64"/>
  <c r="D58" i="74"/>
  <c r="C45" i="74"/>
  <c r="D79" i="62"/>
  <c r="C66" i="62"/>
  <c r="D62" i="60"/>
  <c r="C49" i="60"/>
  <c r="D59" i="58"/>
  <c r="C46" i="58"/>
  <c r="C66" i="59"/>
  <c r="D79" i="59"/>
  <c r="D80" i="65"/>
  <c r="C67" i="65"/>
  <c r="D76" i="61"/>
  <c r="C63" i="61"/>
  <c r="C46" i="60"/>
  <c r="D59" i="60"/>
  <c r="D71" i="57"/>
  <c r="C58" i="57"/>
  <c r="D52" i="59"/>
  <c r="C39" i="59"/>
  <c r="D67" i="66"/>
  <c r="C54" i="66"/>
  <c r="C67" i="63"/>
  <c r="D80" i="63"/>
  <c r="D54" i="59"/>
  <c r="C41" i="59"/>
  <c r="D60" i="58"/>
  <c r="C47" i="58"/>
  <c r="D75" i="70"/>
  <c r="C62" i="70"/>
  <c r="C46" i="62"/>
  <c r="D59" i="62"/>
  <c r="D66" i="55"/>
  <c r="C53" i="55"/>
  <c r="D46" i="49"/>
  <c r="C33" i="49"/>
  <c r="D75" i="51"/>
  <c r="C62" i="51"/>
  <c r="C49" i="48"/>
  <c r="D62" i="48"/>
  <c r="C65" i="54"/>
  <c r="D78" i="54"/>
  <c r="D65" i="47"/>
  <c r="C52" i="47"/>
  <c r="D65" i="55"/>
  <c r="C52" i="55"/>
  <c r="D64" i="51"/>
  <c r="C51" i="51"/>
  <c r="D48" i="53"/>
  <c r="C35" i="53"/>
  <c r="D66" i="50"/>
  <c r="C53" i="50"/>
  <c r="C65" i="51"/>
  <c r="D78" i="51"/>
  <c r="D63" i="45"/>
  <c r="C50" i="45"/>
  <c r="C61" i="44"/>
  <c r="D74" i="44"/>
  <c r="D60" i="42"/>
  <c r="C47" i="42"/>
  <c r="D73" i="51"/>
  <c r="C60" i="51"/>
  <c r="C51" i="55"/>
  <c r="D64" i="55"/>
  <c r="D44" i="49"/>
  <c r="C31" i="49"/>
  <c r="A30" i="49" s="1"/>
  <c r="D61" i="43"/>
  <c r="C48" i="43"/>
  <c r="D66" i="36"/>
  <c r="C53" i="36"/>
  <c r="D63" i="40"/>
  <c r="C50" i="40"/>
  <c r="C31" i="38"/>
  <c r="A30" i="38" s="1"/>
  <c r="D44" i="38"/>
  <c r="C45" i="36"/>
  <c r="D58" i="36"/>
  <c r="D54" i="37"/>
  <c r="C41" i="37"/>
  <c r="D61" i="40"/>
  <c r="C48" i="40"/>
  <c r="D72" i="39"/>
  <c r="C59" i="39"/>
  <c r="D50" i="37"/>
  <c r="C37" i="37"/>
  <c r="D65" i="42"/>
  <c r="C52" i="42"/>
  <c r="C63" i="34"/>
  <c r="D76" i="34"/>
  <c r="D65" i="31"/>
  <c r="C52" i="31"/>
  <c r="D65" i="46"/>
  <c r="C52" i="46"/>
  <c r="D67" i="35"/>
  <c r="C54" i="35"/>
  <c r="C66" i="38"/>
  <c r="D79" i="38"/>
  <c r="C61" i="34"/>
  <c r="D74" i="34"/>
  <c r="D76" i="32"/>
  <c r="C63" i="32"/>
  <c r="D64" i="30"/>
  <c r="C51" i="30"/>
  <c r="D47" i="34"/>
  <c r="C34" i="34"/>
  <c r="D78" i="32"/>
  <c r="C65" i="32"/>
  <c r="D59" i="28"/>
  <c r="C46" i="28"/>
  <c r="C44" i="30"/>
  <c r="A43" i="30" s="1"/>
  <c r="D57" i="30"/>
  <c r="D79" i="29"/>
  <c r="C66" i="29"/>
  <c r="D57" i="25"/>
  <c r="C44" i="25"/>
  <c r="A43" i="25" s="1"/>
  <c r="D57" i="27"/>
  <c r="C44" i="27"/>
  <c r="A43" i="27" s="1"/>
  <c r="D59" i="27"/>
  <c r="C46" i="27"/>
  <c r="D65" i="25"/>
  <c r="C52" i="25"/>
  <c r="D75" i="26"/>
  <c r="C62" i="26"/>
  <c r="D68" i="19"/>
  <c r="C55" i="19"/>
  <c r="D62" i="18"/>
  <c r="C49" i="18"/>
  <c r="C67" i="21"/>
  <c r="D80" i="21"/>
  <c r="D66" i="13"/>
  <c r="C53" i="13"/>
  <c r="D62" i="13"/>
  <c r="C49" i="13"/>
  <c r="D59" i="26"/>
  <c r="C46" i="26"/>
  <c r="C55" i="18"/>
  <c r="D68" i="18"/>
  <c r="C45" i="27"/>
  <c r="D58" i="27"/>
  <c r="D61" i="15"/>
  <c r="C48" i="15"/>
  <c r="B36" i="11"/>
  <c r="C49" i="11"/>
  <c r="B34" i="8"/>
  <c r="C47" i="8"/>
  <c r="D90" i="17"/>
  <c r="C77" i="17"/>
  <c r="C66" i="7"/>
  <c r="B53" i="7"/>
  <c r="C45" i="19"/>
  <c r="D58" i="19"/>
  <c r="C66" i="10"/>
  <c r="B53" i="10"/>
  <c r="B64" i="11"/>
  <c r="C77" i="11"/>
  <c r="C60" i="10"/>
  <c r="B47" i="10"/>
  <c r="B46" i="12"/>
  <c r="C59" i="12"/>
  <c r="C60" i="4"/>
  <c r="B47" i="4"/>
  <c r="B44" i="1"/>
  <c r="C57" i="1"/>
  <c r="B63" i="6"/>
  <c r="C76" i="6"/>
  <c r="C76" i="5"/>
  <c r="B63" i="5"/>
  <c r="B46" i="1"/>
  <c r="C59" i="1"/>
  <c r="C39" i="104"/>
  <c r="D52" i="104"/>
  <c r="C52" i="104" s="1"/>
  <c r="C41" i="115"/>
  <c r="D54" i="115"/>
  <c r="C54" i="115" s="1"/>
  <c r="D66" i="85"/>
  <c r="C66" i="85" s="1"/>
  <c r="C53" i="85"/>
  <c r="D46" i="89"/>
  <c r="C33" i="89"/>
  <c r="C58" i="77"/>
  <c r="D71" i="77"/>
  <c r="C71" i="77" s="1"/>
  <c r="C46" i="78"/>
  <c r="D59" i="78"/>
  <c r="C48" i="77"/>
  <c r="D61" i="77"/>
  <c r="D57" i="72"/>
  <c r="C44" i="72"/>
  <c r="A43" i="72" s="1"/>
  <c r="C47" i="64"/>
  <c r="D60" i="64"/>
  <c r="C50" i="62"/>
  <c r="D63" i="62"/>
  <c r="D71" i="66"/>
  <c r="C58" i="66"/>
  <c r="D64" i="50"/>
  <c r="C51" i="50"/>
  <c r="D54" i="49"/>
  <c r="C41" i="49"/>
  <c r="D67" i="45"/>
  <c r="C54" i="45"/>
  <c r="D79" i="51"/>
  <c r="C66" i="51"/>
  <c r="D76" i="36"/>
  <c r="C63" i="36"/>
  <c r="D100" i="48"/>
  <c r="C87" i="48"/>
  <c r="D66" i="37"/>
  <c r="C53" i="37"/>
  <c r="C36" i="31"/>
  <c r="D49" i="31"/>
  <c r="D58" i="25"/>
  <c r="C45" i="25"/>
  <c r="B51" i="5"/>
  <c r="C64" i="5"/>
  <c r="D55" i="105"/>
  <c r="C55" i="105" s="1"/>
  <c r="C42" i="105"/>
  <c r="D48" i="101"/>
  <c r="C48" i="101" s="1"/>
  <c r="C35" i="101"/>
  <c r="C36" i="107"/>
  <c r="D49" i="107"/>
  <c r="C49" i="107" s="1"/>
  <c r="C40" i="105"/>
  <c r="D53" i="105"/>
  <c r="C53" i="105" s="1"/>
  <c r="C33" i="115"/>
  <c r="D46" i="115"/>
  <c r="C46" i="115" s="1"/>
  <c r="D50" i="101"/>
  <c r="C50" i="101" s="1"/>
  <c r="C37" i="101"/>
  <c r="D52" i="95"/>
  <c r="C39" i="95"/>
  <c r="C54" i="92"/>
  <c r="D67" i="92"/>
  <c r="C67" i="92" s="1"/>
  <c r="D63" i="86"/>
  <c r="C63" i="86" s="1"/>
  <c r="C50" i="86"/>
  <c r="C47" i="86"/>
  <c r="D60" i="86"/>
  <c r="C60" i="86" s="1"/>
  <c r="D63" i="89"/>
  <c r="C63" i="89" s="1"/>
  <c r="C50" i="89"/>
  <c r="C44" i="86"/>
  <c r="A43" i="86" s="1"/>
  <c r="D57" i="86"/>
  <c r="C57" i="86" s="1"/>
  <c r="A56" i="86" s="1"/>
  <c r="D51" i="98"/>
  <c r="C51" i="98" s="1"/>
  <c r="C38" i="98"/>
  <c r="D68" i="95"/>
  <c r="C68" i="95" s="1"/>
  <c r="C55" i="95"/>
  <c r="D53" i="93"/>
  <c r="C40" i="93"/>
  <c r="D55" i="87"/>
  <c r="C42" i="87"/>
  <c r="D66" i="84"/>
  <c r="C53" i="84"/>
  <c r="D46" i="85"/>
  <c r="C33" i="85"/>
  <c r="D72" i="84"/>
  <c r="C72" i="84" s="1"/>
  <c r="C59" i="84"/>
  <c r="C44" i="78"/>
  <c r="A43" i="78" s="1"/>
  <c r="D57" i="78"/>
  <c r="D57" i="90"/>
  <c r="C57" i="90" s="1"/>
  <c r="A56" i="90" s="1"/>
  <c r="C44" i="90"/>
  <c r="A43" i="90" s="1"/>
  <c r="D47" i="80"/>
  <c r="C34" i="80"/>
  <c r="C46" i="77"/>
  <c r="D59" i="77"/>
  <c r="D68" i="83"/>
  <c r="C55" i="83"/>
  <c r="D78" i="78"/>
  <c r="C78" i="78" s="1"/>
  <c r="C65" i="78"/>
  <c r="D65" i="81"/>
  <c r="C52" i="81"/>
  <c r="D53" i="80"/>
  <c r="C40" i="80"/>
  <c r="C47" i="84"/>
  <c r="D60" i="84"/>
  <c r="D51" i="81"/>
  <c r="C38" i="81"/>
  <c r="D48" i="74"/>
  <c r="C35" i="74"/>
  <c r="D78" i="76"/>
  <c r="C78" i="76" s="1"/>
  <c r="C65" i="76"/>
  <c r="D64" i="75"/>
  <c r="C51" i="75"/>
  <c r="D44" i="74"/>
  <c r="C31" i="74"/>
  <c r="A30" i="74" s="1"/>
  <c r="D92" i="72"/>
  <c r="C92" i="72" s="1"/>
  <c r="C79" i="72"/>
  <c r="C63" i="71"/>
  <c r="D76" i="71"/>
  <c r="C52" i="73"/>
  <c r="D65" i="73"/>
  <c r="D81" i="70"/>
  <c r="C68" i="70"/>
  <c r="D65" i="68"/>
  <c r="C52" i="68"/>
  <c r="C55" i="68"/>
  <c r="D68" i="68"/>
  <c r="D45" i="65"/>
  <c r="C32" i="65"/>
  <c r="D65" i="66"/>
  <c r="C52" i="66"/>
  <c r="D77" i="71"/>
  <c r="C64" i="71"/>
  <c r="D77" i="66"/>
  <c r="C64" i="66"/>
  <c r="D75" i="69"/>
  <c r="C62" i="69"/>
  <c r="D51" i="65"/>
  <c r="C38" i="65"/>
  <c r="C46" i="69"/>
  <c r="D59" i="69"/>
  <c r="C54" i="57"/>
  <c r="D67" i="57"/>
  <c r="D78" i="63"/>
  <c r="C65" i="63"/>
  <c r="D50" i="59"/>
  <c r="C37" i="59"/>
  <c r="D70" i="67"/>
  <c r="C57" i="67"/>
  <c r="A56" i="67" s="1"/>
  <c r="D70" i="62"/>
  <c r="C57" i="62"/>
  <c r="A56" i="62" s="1"/>
  <c r="C66" i="56"/>
  <c r="D79" i="56"/>
  <c r="C49" i="66"/>
  <c r="D62" i="66"/>
  <c r="D72" i="65"/>
  <c r="C59" i="65"/>
  <c r="D68" i="60"/>
  <c r="C55" i="60"/>
  <c r="D65" i="58"/>
  <c r="C52" i="58"/>
  <c r="D73" i="57"/>
  <c r="C60" i="57"/>
  <c r="C63" i="54"/>
  <c r="D76" i="54"/>
  <c r="C65" i="48"/>
  <c r="D78" i="48"/>
  <c r="D44" i="53"/>
  <c r="C31" i="53"/>
  <c r="A30" i="53" s="1"/>
  <c r="C51" i="63"/>
  <c r="D64" i="63"/>
  <c r="D68" i="51"/>
  <c r="C55" i="51"/>
  <c r="C52" i="62"/>
  <c r="D65" i="62"/>
  <c r="D58" i="54"/>
  <c r="C45" i="54"/>
  <c r="D61" i="52"/>
  <c r="C48" i="52"/>
  <c r="D57" i="47"/>
  <c r="C44" i="47"/>
  <c r="A43" i="47" s="1"/>
  <c r="D66" i="60"/>
  <c r="C53" i="60"/>
  <c r="D44" i="50"/>
  <c r="C31" i="50"/>
  <c r="A30" i="50" s="1"/>
  <c r="C57" i="44"/>
  <c r="A56" i="44" s="1"/>
  <c r="D70" i="44"/>
  <c r="D59" i="50"/>
  <c r="C46" i="50"/>
  <c r="C66" i="46"/>
  <c r="D79" i="46"/>
  <c r="C55" i="52"/>
  <c r="D68" i="52"/>
  <c r="D98" i="47"/>
  <c r="C85" i="47"/>
  <c r="D66" i="43"/>
  <c r="C53" i="43"/>
  <c r="D71" i="53"/>
  <c r="C58" i="53"/>
  <c r="C68" i="46"/>
  <c r="D81" i="46"/>
  <c r="D93" i="51"/>
  <c r="C80" i="51"/>
  <c r="D74" i="47"/>
  <c r="C61" i="47"/>
  <c r="D45" i="44"/>
  <c r="C32" i="44"/>
  <c r="D58" i="45"/>
  <c r="C45" i="45"/>
  <c r="D68" i="40"/>
  <c r="C55" i="40"/>
  <c r="D81" i="37"/>
  <c r="C68" i="37"/>
  <c r="C47" i="61"/>
  <c r="D60" i="61"/>
  <c r="D58" i="43"/>
  <c r="C45" i="43"/>
  <c r="C47" i="39"/>
  <c r="D60" i="39"/>
  <c r="D80" i="42"/>
  <c r="C67" i="42"/>
  <c r="D52" i="38"/>
  <c r="C39" i="38"/>
  <c r="D53" i="48"/>
  <c r="C40" i="48"/>
  <c r="D60" i="35"/>
  <c r="C47" i="35"/>
  <c r="D72" i="32"/>
  <c r="C59" i="32"/>
  <c r="D117" i="36"/>
  <c r="C104" i="36"/>
  <c r="D51" i="34"/>
  <c r="C38" i="34"/>
  <c r="D58" i="35"/>
  <c r="C45" i="35"/>
  <c r="D63" i="35"/>
  <c r="C50" i="35"/>
  <c r="C74" i="29"/>
  <c r="D87" i="29"/>
  <c r="C78" i="29"/>
  <c r="D91" i="29"/>
  <c r="D71" i="29"/>
  <c r="C58" i="29"/>
  <c r="D75" i="29"/>
  <c r="C62" i="29"/>
  <c r="D67" i="27"/>
  <c r="C54" i="27"/>
  <c r="D65" i="28"/>
  <c r="C52" i="28"/>
  <c r="C84" i="28"/>
  <c r="D97" i="28"/>
  <c r="D73" i="26"/>
  <c r="C60" i="26"/>
  <c r="D58" i="33"/>
  <c r="C45" i="33"/>
  <c r="C46" i="23"/>
  <c r="D59" i="23"/>
  <c r="D64" i="23"/>
  <c r="C51" i="23"/>
  <c r="C48" i="22"/>
  <c r="D61" i="22"/>
  <c r="D75" i="21"/>
  <c r="C62" i="21"/>
  <c r="D71" i="20"/>
  <c r="C58" i="20"/>
  <c r="C52" i="18"/>
  <c r="D65" i="18"/>
  <c r="D64" i="25"/>
  <c r="C51" i="25"/>
  <c r="C67" i="20"/>
  <c r="D80" i="20"/>
  <c r="D60" i="23"/>
  <c r="C47" i="23"/>
  <c r="D62" i="22"/>
  <c r="C49" i="22"/>
  <c r="D77" i="21"/>
  <c r="C64" i="21"/>
  <c r="D73" i="20"/>
  <c r="C60" i="20"/>
  <c r="D67" i="18"/>
  <c r="C54" i="18"/>
  <c r="D92" i="17"/>
  <c r="C79" i="17"/>
  <c r="D57" i="14"/>
  <c r="C44" i="14"/>
  <c r="A43" i="14" s="1"/>
  <c r="D63" i="15"/>
  <c r="C50" i="15"/>
  <c r="D57" i="16"/>
  <c r="C44" i="16"/>
  <c r="A43" i="16" s="1"/>
  <c r="D52" i="17"/>
  <c r="C39" i="17"/>
  <c r="D63" i="14"/>
  <c r="C50" i="14"/>
  <c r="B54" i="12"/>
  <c r="C67" i="12"/>
  <c r="C52" i="23"/>
  <c r="D65" i="23"/>
  <c r="D46" i="17"/>
  <c r="C33" i="17"/>
  <c r="B37" i="4"/>
  <c r="C50" i="4"/>
  <c r="C61" i="8"/>
  <c r="B48" i="8"/>
  <c r="C58" i="7"/>
  <c r="B45" i="7"/>
  <c r="D67" i="16"/>
  <c r="C54" i="16"/>
  <c r="D99" i="24"/>
  <c r="C86" i="24"/>
  <c r="C60" i="7"/>
  <c r="B47" i="7"/>
  <c r="C62" i="10"/>
  <c r="B49" i="10"/>
  <c r="C61" i="1"/>
  <c r="B48" i="1"/>
  <c r="B49" i="4"/>
  <c r="C62" i="4"/>
  <c r="C58" i="2"/>
  <c r="B45" i="2"/>
  <c r="C74" i="5"/>
  <c r="B61" i="5"/>
  <c r="C64" i="3"/>
  <c r="B51" i="3"/>
  <c r="C58" i="1"/>
  <c r="B45" i="1"/>
  <c r="C58" i="3"/>
  <c r="B45" i="3"/>
  <c r="C61" i="3"/>
  <c r="B48" i="3"/>
  <c r="C66" i="2"/>
  <c r="B53" i="2"/>
  <c r="C68" i="2"/>
  <c r="B55" i="2"/>
  <c r="C57" i="3"/>
  <c r="B44" i="3"/>
  <c r="D45" i="102"/>
  <c r="C45" i="102" s="1"/>
  <c r="C32" i="102"/>
  <c r="C50" i="96"/>
  <c r="D63" i="96"/>
  <c r="C63" i="96" s="1"/>
  <c r="D57" i="89"/>
  <c r="C57" i="89" s="1"/>
  <c r="A56" i="89" s="1"/>
  <c r="C44" i="89"/>
  <c r="A43" i="89" s="1"/>
  <c r="D74" i="83"/>
  <c r="C74" i="83" s="1"/>
  <c r="C61" i="83"/>
  <c r="D58" i="78"/>
  <c r="C45" i="78"/>
  <c r="D77" i="76"/>
  <c r="C77" i="76" s="1"/>
  <c r="C64" i="76"/>
  <c r="D63" i="75"/>
  <c r="C50" i="75"/>
  <c r="C54" i="67"/>
  <c r="D67" i="67"/>
  <c r="C60" i="59"/>
  <c r="D73" i="59"/>
  <c r="D68" i="58"/>
  <c r="C55" i="58"/>
  <c r="D59" i="52"/>
  <c r="C46" i="52"/>
  <c r="C59" i="44"/>
  <c r="D72" i="44"/>
  <c r="D60" i="37"/>
  <c r="C47" i="37"/>
  <c r="D64" i="28"/>
  <c r="C51" i="28"/>
  <c r="D62" i="25"/>
  <c r="C49" i="25"/>
  <c r="D63" i="27"/>
  <c r="C50" i="27"/>
  <c r="D60" i="19"/>
  <c r="C47" i="19"/>
  <c r="D55" i="15"/>
  <c r="C42" i="15"/>
  <c r="D66" i="23"/>
  <c r="C53" i="23"/>
  <c r="C62" i="7"/>
  <c r="B49" i="7"/>
  <c r="B52" i="6"/>
  <c r="C65" i="6"/>
  <c r="C38" i="105"/>
  <c r="D51" i="105"/>
  <c r="C51" i="105" s="1"/>
  <c r="D55" i="106"/>
  <c r="C55" i="106" s="1"/>
  <c r="C42" i="106"/>
  <c r="D44" i="101"/>
  <c r="C44" i="101" s="1"/>
  <c r="A43" i="101" s="1"/>
  <c r="C31" i="101"/>
  <c r="A30" i="101" s="1"/>
  <c r="D48" i="115"/>
  <c r="C48" i="115" s="1"/>
  <c r="C35" i="115"/>
  <c r="D55" i="98"/>
  <c r="C55" i="98" s="1"/>
  <c r="C42" i="98"/>
  <c r="C31" i="115"/>
  <c r="A30" i="115" s="1"/>
  <c r="D44" i="115"/>
  <c r="C44" i="115" s="1"/>
  <c r="A43" i="115" s="1"/>
  <c r="C52" i="92"/>
  <c r="D65" i="92"/>
  <c r="C65" i="92" s="1"/>
  <c r="D50" i="91"/>
  <c r="C37" i="91"/>
  <c r="D61" i="92"/>
  <c r="C61" i="92" s="1"/>
  <c r="C48" i="92"/>
  <c r="C33" i="104"/>
  <c r="D46" i="104"/>
  <c r="C46" i="104" s="1"/>
  <c r="D46" i="95"/>
  <c r="C33" i="95"/>
  <c r="D63" i="93"/>
  <c r="C63" i="93" s="1"/>
  <c r="C50" i="93"/>
  <c r="D65" i="87"/>
  <c r="C65" i="87" s="1"/>
  <c r="C52" i="87"/>
  <c r="D66" i="88"/>
  <c r="C66" i="88" s="1"/>
  <c r="C53" i="88"/>
  <c r="D50" i="85"/>
  <c r="C37" i="85"/>
  <c r="C46" i="88"/>
  <c r="D59" i="88"/>
  <c r="C59" i="88" s="1"/>
  <c r="C49" i="86"/>
  <c r="D62" i="86"/>
  <c r="C62" i="86" s="1"/>
  <c r="C52" i="96"/>
  <c r="D65" i="96"/>
  <c r="C65" i="96" s="1"/>
  <c r="D61" i="89"/>
  <c r="C61" i="89" s="1"/>
  <c r="C48" i="89"/>
  <c r="D65" i="89"/>
  <c r="C65" i="89" s="1"/>
  <c r="C52" i="89"/>
  <c r="C49" i="89"/>
  <c r="D62" i="89"/>
  <c r="C62" i="89" s="1"/>
  <c r="D67" i="82"/>
  <c r="C54" i="82"/>
  <c r="D61" i="79"/>
  <c r="C48" i="79"/>
  <c r="D47" i="81"/>
  <c r="C34" i="81"/>
  <c r="C66" i="77"/>
  <c r="D79" i="77"/>
  <c r="C79" i="77" s="1"/>
  <c r="C50" i="84"/>
  <c r="D63" i="84"/>
  <c r="D55" i="80"/>
  <c r="C42" i="80"/>
  <c r="D81" i="71"/>
  <c r="C68" i="71"/>
  <c r="D60" i="78"/>
  <c r="C47" i="78"/>
  <c r="D67" i="72"/>
  <c r="C54" i="72"/>
  <c r="D59" i="72"/>
  <c r="C46" i="72"/>
  <c r="C48" i="71"/>
  <c r="D61" i="71"/>
  <c r="D61" i="75"/>
  <c r="C48" i="75"/>
  <c r="D75" i="71"/>
  <c r="C62" i="71"/>
  <c r="D62" i="77"/>
  <c r="C49" i="77"/>
  <c r="D60" i="73"/>
  <c r="C47" i="73"/>
  <c r="D73" i="76"/>
  <c r="C73" i="76" s="1"/>
  <c r="C60" i="76"/>
  <c r="C51" i="72"/>
  <c r="D64" i="72"/>
  <c r="D72" i="76"/>
  <c r="C72" i="76" s="1"/>
  <c r="C59" i="76"/>
  <c r="D77" i="69"/>
  <c r="C64" i="69"/>
  <c r="D63" i="66"/>
  <c r="C50" i="66"/>
  <c r="D67" i="68"/>
  <c r="C54" i="68"/>
  <c r="D61" i="64"/>
  <c r="C48" i="64"/>
  <c r="D72" i="70"/>
  <c r="C59" i="70"/>
  <c r="D79" i="69"/>
  <c r="C66" i="69"/>
  <c r="C53" i="70"/>
  <c r="D66" i="70"/>
  <c r="D73" i="68"/>
  <c r="C60" i="68"/>
  <c r="D75" i="62"/>
  <c r="C62" i="62"/>
  <c r="C44" i="60"/>
  <c r="A43" i="60" s="1"/>
  <c r="D57" i="60"/>
  <c r="C50" i="57"/>
  <c r="D63" i="57"/>
  <c r="D63" i="56"/>
  <c r="C50" i="56"/>
  <c r="D72" i="61"/>
  <c r="C59" i="61"/>
  <c r="D61" i="58"/>
  <c r="C48" i="58"/>
  <c r="C62" i="56"/>
  <c r="D75" i="56"/>
  <c r="C55" i="63"/>
  <c r="D68" i="63"/>
  <c r="D44" i="59"/>
  <c r="C31" i="59"/>
  <c r="A30" i="59" s="1"/>
  <c r="D76" i="63"/>
  <c r="C63" i="63"/>
  <c r="D46" i="59"/>
  <c r="C33" i="59"/>
  <c r="D94" i="56"/>
  <c r="C81" i="56"/>
  <c r="D48" i="59"/>
  <c r="C35" i="59"/>
  <c r="C51" i="53"/>
  <c r="D64" i="53"/>
  <c r="C57" i="48"/>
  <c r="A56" i="48" s="1"/>
  <c r="D70" i="48"/>
  <c r="D62" i="50"/>
  <c r="C49" i="50"/>
  <c r="D61" i="56"/>
  <c r="C48" i="56"/>
  <c r="D51" i="47"/>
  <c r="C38" i="47"/>
  <c r="C53" i="53"/>
  <c r="D66" i="53"/>
  <c r="D54" i="50"/>
  <c r="C41" i="50"/>
  <c r="D79" i="66"/>
  <c r="C66" i="66"/>
  <c r="D64" i="49"/>
  <c r="C51" i="49"/>
  <c r="C45" i="52"/>
  <c r="D58" i="52"/>
  <c r="D58" i="50"/>
  <c r="C45" i="50"/>
  <c r="D73" i="48"/>
  <c r="C60" i="48"/>
  <c r="D61" i="45"/>
  <c r="C48" i="45"/>
  <c r="C62" i="46"/>
  <c r="D75" i="46"/>
  <c r="D60" i="43"/>
  <c r="C47" i="43"/>
  <c r="C55" i="53"/>
  <c r="D68" i="53"/>
  <c r="D119" i="43"/>
  <c r="C119" i="43" s="1"/>
  <c r="C106" i="43"/>
  <c r="C64" i="46"/>
  <c r="D77" i="46"/>
  <c r="D60" i="50"/>
  <c r="C47" i="50"/>
  <c r="C45" i="39"/>
  <c r="D58" i="39"/>
  <c r="D52" i="37"/>
  <c r="C39" i="37"/>
  <c r="D65" i="39"/>
  <c r="C52" i="39"/>
  <c r="D61" i="41"/>
  <c r="C48" i="41"/>
  <c r="D58" i="38"/>
  <c r="C45" i="38"/>
  <c r="D85" i="43"/>
  <c r="C72" i="43"/>
  <c r="D64" i="40"/>
  <c r="C51" i="40"/>
  <c r="D62" i="36"/>
  <c r="C49" i="36"/>
  <c r="C49" i="39"/>
  <c r="D62" i="39"/>
  <c r="D63" i="42"/>
  <c r="C50" i="42"/>
  <c r="C59" i="34"/>
  <c r="D72" i="34"/>
  <c r="D47" i="31"/>
  <c r="C34" i="31"/>
  <c r="D66" i="40"/>
  <c r="C53" i="40"/>
  <c r="D57" i="31"/>
  <c r="C44" i="31"/>
  <c r="A43" i="31" s="1"/>
  <c r="D57" i="46"/>
  <c r="C44" i="46"/>
  <c r="A43" i="46" s="1"/>
  <c r="D64" i="32"/>
  <c r="C51" i="32"/>
  <c r="D86" i="36"/>
  <c r="C73" i="36"/>
  <c r="C57" i="34"/>
  <c r="A56" i="34" s="1"/>
  <c r="D70" i="34"/>
  <c r="D55" i="31"/>
  <c r="C42" i="31"/>
  <c r="D53" i="34"/>
  <c r="C40" i="34"/>
  <c r="C90" i="38"/>
  <c r="D103" i="38"/>
  <c r="D70" i="32"/>
  <c r="C57" i="32"/>
  <c r="A56" i="32" s="1"/>
  <c r="C47" i="27"/>
  <c r="D60" i="27"/>
  <c r="C51" i="27"/>
  <c r="D64" i="27"/>
  <c r="D67" i="26"/>
  <c r="C54" i="26"/>
  <c r="D57" i="26"/>
  <c r="C44" i="26"/>
  <c r="A43" i="26" s="1"/>
  <c r="D61" i="27"/>
  <c r="C48" i="27"/>
  <c r="D71" i="26"/>
  <c r="C58" i="26"/>
  <c r="C54" i="24"/>
  <c r="D67" i="24"/>
  <c r="C51" i="19"/>
  <c r="D64" i="19"/>
  <c r="D58" i="18"/>
  <c r="C45" i="18"/>
  <c r="C59" i="21"/>
  <c r="D72" i="21"/>
  <c r="D54" i="17"/>
  <c r="C41" i="17"/>
  <c r="C57" i="20"/>
  <c r="A56" i="20" s="1"/>
  <c r="D70" i="20"/>
  <c r="D45" i="16"/>
  <c r="C32" i="16"/>
  <c r="D88" i="17"/>
  <c r="C75" i="17"/>
  <c r="B55" i="12"/>
  <c r="C68" i="12"/>
  <c r="C88" i="24"/>
  <c r="D101" i="24"/>
  <c r="C51" i="18"/>
  <c r="D64" i="18"/>
  <c r="B37" i="12"/>
  <c r="C50" i="12"/>
  <c r="D57" i="15"/>
  <c r="C44" i="15"/>
  <c r="A43" i="15" s="1"/>
  <c r="D45" i="15"/>
  <c r="C32" i="15"/>
  <c r="C65" i="8"/>
  <c r="B52" i="8"/>
  <c r="D63" i="16"/>
  <c r="C50" i="16"/>
  <c r="B45" i="8"/>
  <c r="C58" i="8"/>
  <c r="B35" i="4"/>
  <c r="C48" i="4"/>
  <c r="C58" i="10"/>
  <c r="B45" i="10"/>
  <c r="B40" i="11"/>
  <c r="C53" i="11"/>
  <c r="C63" i="8"/>
  <c r="B50" i="8"/>
  <c r="D59" i="16"/>
  <c r="C46" i="16"/>
  <c r="B61" i="6"/>
  <c r="C74" i="6"/>
  <c r="C70" i="5"/>
  <c r="B57" i="5"/>
  <c r="B53" i="5"/>
  <c r="C66" i="5"/>
  <c r="B59" i="6"/>
  <c r="C72" i="6"/>
  <c r="B141" i="10"/>
  <c r="C154" i="10"/>
  <c r="B154" i="10" s="1"/>
  <c r="C63" i="2"/>
  <c r="B50" i="2"/>
  <c r="D44" i="104"/>
  <c r="C44" i="104" s="1"/>
  <c r="A43" i="104" s="1"/>
  <c r="C31" i="104"/>
  <c r="A30" i="104" s="1"/>
  <c r="D66" i="95"/>
  <c r="C66" i="95" s="1"/>
  <c r="C53" i="95"/>
  <c r="D68" i="88"/>
  <c r="C68" i="88" s="1"/>
  <c r="C55" i="88"/>
  <c r="D79" i="82"/>
  <c r="C79" i="82" s="1"/>
  <c r="C66" i="82"/>
  <c r="C46" i="71"/>
  <c r="D59" i="71"/>
  <c r="D53" i="81"/>
  <c r="C40" i="81"/>
  <c r="D71" i="62"/>
  <c r="C58" i="62"/>
  <c r="D66" i="67"/>
  <c r="C53" i="67"/>
  <c r="D79" i="57"/>
  <c r="C66" i="57"/>
  <c r="D72" i="63"/>
  <c r="C59" i="63"/>
  <c r="C45" i="55"/>
  <c r="D58" i="55"/>
  <c r="D68" i="49"/>
  <c r="C55" i="49"/>
  <c r="D73" i="47"/>
  <c r="C60" i="47"/>
  <c r="D49" i="16"/>
  <c r="C36" i="16"/>
  <c r="D45" i="14"/>
  <c r="C32" i="14"/>
  <c r="C53" i="19"/>
  <c r="D66" i="19"/>
  <c r="B39" i="4"/>
  <c r="C52" i="4"/>
  <c r="B55" i="11"/>
  <c r="C68" i="11"/>
  <c r="D48" i="17"/>
  <c r="C35" i="17"/>
  <c r="B49" i="5"/>
  <c r="C62" i="5"/>
  <c r="D49" i="105"/>
  <c r="C49" i="105" s="1"/>
  <c r="C36" i="105"/>
  <c r="D54" i="101"/>
  <c r="C54" i="101" s="1"/>
  <c r="C41" i="101"/>
  <c r="D47" i="98"/>
  <c r="C47" i="98" s="1"/>
  <c r="C34" i="98"/>
  <c r="C54" i="96"/>
  <c r="D67" i="96"/>
  <c r="C67" i="96" s="1"/>
  <c r="D46" i="105"/>
  <c r="C46" i="105" s="1"/>
  <c r="C33" i="105"/>
  <c r="D45" i="98"/>
  <c r="C45" i="98" s="1"/>
  <c r="C32" i="98"/>
  <c r="D44" i="95"/>
  <c r="C31" i="95"/>
  <c r="A30" i="95" s="1"/>
  <c r="D55" i="102"/>
  <c r="C55" i="102" s="1"/>
  <c r="C42" i="102"/>
  <c r="D49" i="87"/>
  <c r="C36" i="87"/>
  <c r="D59" i="86"/>
  <c r="C59" i="86" s="1"/>
  <c r="C46" i="86"/>
  <c r="D60" i="91"/>
  <c r="C60" i="91" s="1"/>
  <c r="C47" i="91"/>
  <c r="D49" i="99"/>
  <c r="C49" i="99" s="1"/>
  <c r="C36" i="99"/>
  <c r="D45" i="93"/>
  <c r="C32" i="93"/>
  <c r="D61" i="87"/>
  <c r="C61" i="87" s="1"/>
  <c r="C48" i="87"/>
  <c r="C35" i="91"/>
  <c r="D48" i="91"/>
  <c r="D63" i="87"/>
  <c r="C63" i="87" s="1"/>
  <c r="C50" i="87"/>
  <c r="C45" i="86"/>
  <c r="D58" i="86"/>
  <c r="C58" i="86" s="1"/>
  <c r="D62" i="84"/>
  <c r="C49" i="84"/>
  <c r="D59" i="87"/>
  <c r="C59" i="87" s="1"/>
  <c r="C46" i="87"/>
  <c r="D70" i="84"/>
  <c r="C70" i="84" s="1"/>
  <c r="A69" i="84" s="1"/>
  <c r="C57" i="84"/>
  <c r="A56" i="84" s="1"/>
  <c r="C58" i="83"/>
  <c r="D71" i="83"/>
  <c r="C71" i="83" s="1"/>
  <c r="D66" i="78"/>
  <c r="C53" i="78"/>
  <c r="C51" i="87"/>
  <c r="D64" i="87"/>
  <c r="C64" i="87" s="1"/>
  <c r="D57" i="82"/>
  <c r="C44" i="82"/>
  <c r="A43" i="82" s="1"/>
  <c r="D67" i="80"/>
  <c r="C54" i="80"/>
  <c r="D62" i="83"/>
  <c r="C49" i="83"/>
  <c r="D57" i="79"/>
  <c r="C44" i="79"/>
  <c r="A43" i="79" s="1"/>
  <c r="D51" i="80"/>
  <c r="C38" i="80"/>
  <c r="D61" i="81"/>
  <c r="C48" i="81"/>
  <c r="D65" i="79"/>
  <c r="C52" i="79"/>
  <c r="D74" i="76"/>
  <c r="C74" i="76" s="1"/>
  <c r="C61" i="76"/>
  <c r="D60" i="75"/>
  <c r="C47" i="75"/>
  <c r="D91" i="71"/>
  <c r="C91" i="71" s="1"/>
  <c r="C78" i="71"/>
  <c r="D67" i="75"/>
  <c r="C54" i="75"/>
  <c r="D62" i="73"/>
  <c r="C49" i="73"/>
  <c r="D57" i="66"/>
  <c r="C44" i="66"/>
  <c r="A43" i="66" s="1"/>
  <c r="C49" i="68"/>
  <c r="D62" i="68"/>
  <c r="D65" i="64"/>
  <c r="C52" i="64"/>
  <c r="D61" i="68"/>
  <c r="C48" i="68"/>
  <c r="C48" i="67"/>
  <c r="D61" i="67"/>
  <c r="D78" i="69"/>
  <c r="C65" i="69"/>
  <c r="C51" i="68"/>
  <c r="D64" i="68"/>
  <c r="D47" i="65"/>
  <c r="C34" i="65"/>
  <c r="D65" i="65"/>
  <c r="C52" i="65"/>
  <c r="D63" i="64"/>
  <c r="C50" i="64"/>
  <c r="D78" i="67"/>
  <c r="C65" i="67"/>
  <c r="C46" i="57"/>
  <c r="D59" i="57"/>
  <c r="D74" i="63"/>
  <c r="C61" i="63"/>
  <c r="D66" i="58"/>
  <c r="C53" i="58"/>
  <c r="D75" i="61"/>
  <c r="C62" i="61"/>
  <c r="C58" i="56"/>
  <c r="D71" i="56"/>
  <c r="C47" i="63"/>
  <c r="D60" i="63"/>
  <c r="D67" i="56"/>
  <c r="C54" i="56"/>
  <c r="D78" i="61"/>
  <c r="C65" i="61"/>
  <c r="C50" i="60"/>
  <c r="D63" i="60"/>
  <c r="D57" i="58"/>
  <c r="C44" i="58"/>
  <c r="A43" i="58" s="1"/>
  <c r="D81" i="62"/>
  <c r="C68" i="62"/>
  <c r="D49" i="47"/>
  <c r="C36" i="47"/>
  <c r="D79" i="52"/>
  <c r="C66" i="52"/>
  <c r="D62" i="49"/>
  <c r="C49" i="49"/>
  <c r="C53" i="61"/>
  <c r="D66" i="61"/>
  <c r="D48" i="50"/>
  <c r="C35" i="50"/>
  <c r="C48" i="57"/>
  <c r="D61" i="57"/>
  <c r="D54" i="53"/>
  <c r="C41" i="53"/>
  <c r="C48" i="60"/>
  <c r="D61" i="60"/>
  <c r="C49" i="55"/>
  <c r="D62" i="55"/>
  <c r="C51" i="48"/>
  <c r="D64" i="48"/>
  <c r="D64" i="43"/>
  <c r="C51" i="43"/>
  <c r="C42" i="48"/>
  <c r="D55" i="48"/>
  <c r="C58" i="46"/>
  <c r="D71" i="46"/>
  <c r="C47" i="52"/>
  <c r="D60" i="52"/>
  <c r="D83" i="54"/>
  <c r="C70" i="54"/>
  <c r="A69" i="54" s="1"/>
  <c r="D62" i="42"/>
  <c r="C49" i="42"/>
  <c r="D50" i="53"/>
  <c r="C37" i="53"/>
  <c r="C59" i="51"/>
  <c r="D72" i="51"/>
  <c r="C60" i="46"/>
  <c r="D73" i="46"/>
  <c r="D62" i="43"/>
  <c r="C49" i="43"/>
  <c r="D63" i="46"/>
  <c r="C50" i="46"/>
  <c r="D62" i="40"/>
  <c r="C49" i="40"/>
  <c r="D47" i="44"/>
  <c r="C34" i="44"/>
  <c r="D61" i="39"/>
  <c r="C48" i="39"/>
  <c r="D77" i="37"/>
  <c r="C64" i="37"/>
  <c r="D66" i="54"/>
  <c r="C53" i="54"/>
  <c r="D86" i="41"/>
  <c r="C73" i="41"/>
  <c r="D92" i="41"/>
  <c r="C79" i="41"/>
  <c r="D44" i="37"/>
  <c r="C31" i="37"/>
  <c r="A30" i="37" s="1"/>
  <c r="D55" i="44"/>
  <c r="C42" i="44"/>
  <c r="D60" i="40"/>
  <c r="C47" i="40"/>
  <c r="D60" i="38"/>
  <c r="C47" i="38"/>
  <c r="D57" i="42"/>
  <c r="C44" i="42"/>
  <c r="A43" i="42" s="1"/>
  <c r="D49" i="34"/>
  <c r="C36" i="34"/>
  <c r="D61" i="35"/>
  <c r="C48" i="35"/>
  <c r="C48" i="42"/>
  <c r="D61" i="42"/>
  <c r="D68" i="33"/>
  <c r="C55" i="33"/>
  <c r="D70" i="36"/>
  <c r="C57" i="36"/>
  <c r="A56" i="36" s="1"/>
  <c r="D48" i="30"/>
  <c r="C35" i="30"/>
  <c r="D60" i="32"/>
  <c r="C47" i="32"/>
  <c r="D80" i="36"/>
  <c r="C67" i="36"/>
  <c r="D79" i="33"/>
  <c r="C66" i="33"/>
  <c r="D51" i="31"/>
  <c r="C38" i="31"/>
  <c r="D61" i="31"/>
  <c r="C48" i="31"/>
  <c r="D54" i="30"/>
  <c r="C41" i="30"/>
  <c r="D68" i="28"/>
  <c r="C55" i="28"/>
  <c r="D85" i="29"/>
  <c r="C72" i="29"/>
  <c r="C49" i="27"/>
  <c r="D62" i="27"/>
  <c r="D61" i="26"/>
  <c r="C48" i="26"/>
  <c r="C92" i="28"/>
  <c r="D105" i="28"/>
  <c r="C94" i="24"/>
  <c r="D107" i="24"/>
  <c r="C59" i="20"/>
  <c r="D72" i="20"/>
  <c r="C54" i="22"/>
  <c r="D67" i="22"/>
  <c r="C46" i="22"/>
  <c r="D59" i="22"/>
  <c r="D71" i="21"/>
  <c r="C58" i="21"/>
  <c r="C54" i="19"/>
  <c r="D67" i="19"/>
  <c r="D61" i="18"/>
  <c r="C48" i="18"/>
  <c r="D61" i="25"/>
  <c r="C48" i="25"/>
  <c r="C52" i="24"/>
  <c r="D65" i="24"/>
  <c r="D68" i="22"/>
  <c r="C55" i="22"/>
  <c r="D60" i="22"/>
  <c r="C47" i="22"/>
  <c r="D73" i="21"/>
  <c r="C60" i="21"/>
  <c r="D65" i="19"/>
  <c r="C52" i="19"/>
  <c r="C50" i="18"/>
  <c r="D63" i="18"/>
  <c r="C65" i="20"/>
  <c r="D78" i="20"/>
  <c r="D50" i="17"/>
  <c r="C37" i="17"/>
  <c r="D59" i="15"/>
  <c r="C46" i="15"/>
  <c r="B52" i="12"/>
  <c r="C65" i="12"/>
  <c r="C50" i="24"/>
  <c r="D63" i="24"/>
  <c r="D59" i="14"/>
  <c r="C46" i="14"/>
  <c r="C44" i="23"/>
  <c r="A43" i="23" s="1"/>
  <c r="D57" i="23"/>
  <c r="B41" i="4"/>
  <c r="C54" i="4"/>
  <c r="C64" i="7"/>
  <c r="B51" i="7"/>
  <c r="C67" i="8"/>
  <c r="B54" i="8"/>
  <c r="B63" i="9"/>
  <c r="C76" i="9"/>
  <c r="D66" i="32"/>
  <c r="C53" i="32"/>
  <c r="C59" i="8"/>
  <c r="B46" i="8"/>
  <c r="C62" i="3"/>
  <c r="B49" i="3"/>
  <c r="C67" i="3"/>
  <c r="B54" i="3"/>
  <c r="C64" i="6"/>
  <c r="B51" i="6"/>
  <c r="C60" i="2"/>
  <c r="B47" i="2"/>
  <c r="C64" i="2"/>
  <c r="B51" i="2"/>
  <c r="C66" i="6"/>
  <c r="B53" i="6"/>
  <c r="C62" i="2"/>
  <c r="B49" i="2"/>
  <c r="C59" i="2"/>
  <c r="B46" i="2"/>
  <c r="C72" i="5"/>
  <c r="B59" i="5"/>
  <c r="C61" i="2"/>
  <c r="B48" i="2"/>
  <c r="B65" i="12" l="1"/>
  <c r="C78" i="12"/>
  <c r="C62" i="39"/>
  <c r="D75" i="39"/>
  <c r="D73" i="84"/>
  <c r="C73" i="84" s="1"/>
  <c r="C60" i="84"/>
  <c r="D73" i="64"/>
  <c r="C60" i="64"/>
  <c r="B77" i="11"/>
  <c r="C90" i="11"/>
  <c r="C59" i="19"/>
  <c r="D72" i="19"/>
  <c r="D80" i="62"/>
  <c r="C67" i="62"/>
  <c r="C54" i="91"/>
  <c r="D67" i="91"/>
  <c r="C67" i="91" s="1"/>
  <c r="C57" i="18"/>
  <c r="A56" i="18" s="1"/>
  <c r="D70" i="18"/>
  <c r="D79" i="27"/>
  <c r="C66" i="27"/>
  <c r="C64" i="39"/>
  <c r="D77" i="39"/>
  <c r="D87" i="51"/>
  <c r="C74" i="51"/>
  <c r="C57" i="73"/>
  <c r="A56" i="73" s="1"/>
  <c r="D70" i="73"/>
  <c r="C70" i="73" s="1"/>
  <c r="A69" i="73" s="1"/>
  <c r="D63" i="94"/>
  <c r="C63" i="94" s="1"/>
  <c r="C50" i="94"/>
  <c r="B58" i="4"/>
  <c r="C71" i="4"/>
  <c r="D81" i="22"/>
  <c r="C68" i="22"/>
  <c r="C60" i="38"/>
  <c r="D73" i="38"/>
  <c r="D105" i="41"/>
  <c r="C92" i="41"/>
  <c r="D74" i="39"/>
  <c r="C61" i="39"/>
  <c r="D75" i="43"/>
  <c r="C62" i="43"/>
  <c r="C62" i="42"/>
  <c r="D75" i="42"/>
  <c r="D94" i="62"/>
  <c r="C94" i="62" s="1"/>
  <c r="C81" i="62"/>
  <c r="D80" i="56"/>
  <c r="C67" i="56"/>
  <c r="D79" i="58"/>
  <c r="C66" i="58"/>
  <c r="D76" i="64"/>
  <c r="C63" i="64"/>
  <c r="D91" i="69"/>
  <c r="C91" i="69" s="1"/>
  <c r="C78" i="69"/>
  <c r="C61" i="81"/>
  <c r="D74" i="81"/>
  <c r="C74" i="81" s="1"/>
  <c r="C67" i="80"/>
  <c r="D80" i="80"/>
  <c r="C80" i="80" s="1"/>
  <c r="D58" i="93"/>
  <c r="C58" i="93" s="1"/>
  <c r="C45" i="93"/>
  <c r="C49" i="87"/>
  <c r="D62" i="87"/>
  <c r="C62" i="87" s="1"/>
  <c r="D86" i="47"/>
  <c r="C73" i="47"/>
  <c r="D92" i="57"/>
  <c r="C79" i="57"/>
  <c r="C76" i="8"/>
  <c r="B63" i="8"/>
  <c r="C57" i="15"/>
  <c r="A56" i="15" s="1"/>
  <c r="D70" i="15"/>
  <c r="D67" i="17"/>
  <c r="C54" i="17"/>
  <c r="D80" i="26"/>
  <c r="C67" i="26"/>
  <c r="C86" i="36"/>
  <c r="D99" i="36"/>
  <c r="D79" i="40"/>
  <c r="C66" i="40"/>
  <c r="C58" i="38"/>
  <c r="D71" i="38"/>
  <c r="D86" i="48"/>
  <c r="C73" i="48"/>
  <c r="C79" i="66"/>
  <c r="D92" i="66"/>
  <c r="C92" i="66" s="1"/>
  <c r="D74" i="56"/>
  <c r="C61" i="56"/>
  <c r="D61" i="59"/>
  <c r="C48" i="59"/>
  <c r="D57" i="59"/>
  <c r="C44" i="59"/>
  <c r="A43" i="59" s="1"/>
  <c r="D85" i="61"/>
  <c r="C85" i="61" s="1"/>
  <c r="C72" i="61"/>
  <c r="D88" i="62"/>
  <c r="C88" i="62" s="1"/>
  <c r="C75" i="62"/>
  <c r="D85" i="70"/>
  <c r="C85" i="70" s="1"/>
  <c r="C72" i="70"/>
  <c r="D90" i="69"/>
  <c r="C90" i="69" s="1"/>
  <c r="C77" i="69"/>
  <c r="D73" i="73"/>
  <c r="C73" i="73" s="1"/>
  <c r="C60" i="73"/>
  <c r="D94" i="71"/>
  <c r="C94" i="71" s="1"/>
  <c r="C81" i="71"/>
  <c r="D60" i="81"/>
  <c r="C47" i="81"/>
  <c r="C50" i="91"/>
  <c r="D63" i="91"/>
  <c r="C63" i="91" s="1"/>
  <c r="D73" i="19"/>
  <c r="C60" i="19"/>
  <c r="D73" i="37"/>
  <c r="C60" i="37"/>
  <c r="D71" i="78"/>
  <c r="C71" i="78" s="1"/>
  <c r="C58" i="78"/>
  <c r="C74" i="3"/>
  <c r="B61" i="3"/>
  <c r="C87" i="5"/>
  <c r="B74" i="5"/>
  <c r="C75" i="10"/>
  <c r="B62" i="10"/>
  <c r="C71" i="7"/>
  <c r="B58" i="7"/>
  <c r="C57" i="16"/>
  <c r="A56" i="16" s="1"/>
  <c r="D70" i="16"/>
  <c r="C67" i="18"/>
  <c r="D80" i="18"/>
  <c r="D73" i="23"/>
  <c r="C60" i="23"/>
  <c r="D84" i="20"/>
  <c r="C71" i="20"/>
  <c r="D78" i="28"/>
  <c r="C65" i="28"/>
  <c r="D64" i="34"/>
  <c r="C51" i="34"/>
  <c r="C53" i="48"/>
  <c r="D66" i="48"/>
  <c r="D71" i="43"/>
  <c r="C58" i="43"/>
  <c r="D71" i="45"/>
  <c r="C58" i="45"/>
  <c r="D57" i="50"/>
  <c r="C44" i="50"/>
  <c r="A43" i="50" s="1"/>
  <c r="D71" i="54"/>
  <c r="C58" i="54"/>
  <c r="D57" i="53"/>
  <c r="C44" i="53"/>
  <c r="A43" i="53" s="1"/>
  <c r="D78" i="58"/>
  <c r="C65" i="58"/>
  <c r="C78" i="63"/>
  <c r="D91" i="63"/>
  <c r="C91" i="63" s="1"/>
  <c r="D88" i="69"/>
  <c r="C88" i="69" s="1"/>
  <c r="C75" i="69"/>
  <c r="C45" i="65"/>
  <c r="D58" i="65"/>
  <c r="D77" i="75"/>
  <c r="C77" i="75" s="1"/>
  <c r="C64" i="75"/>
  <c r="C68" i="83"/>
  <c r="D81" i="83"/>
  <c r="C81" i="83" s="1"/>
  <c r="C55" i="87"/>
  <c r="D68" i="87"/>
  <c r="C68" i="87" s="1"/>
  <c r="D113" i="48"/>
  <c r="C113" i="48" s="1"/>
  <c r="C100" i="48"/>
  <c r="D67" i="49"/>
  <c r="C54" i="49"/>
  <c r="D103" i="17"/>
  <c r="C90" i="17"/>
  <c r="C66" i="13"/>
  <c r="D79" i="13"/>
  <c r="D88" i="26"/>
  <c r="C75" i="26"/>
  <c r="C57" i="25"/>
  <c r="A56" i="25" s="1"/>
  <c r="D70" i="25"/>
  <c r="C78" i="32"/>
  <c r="D91" i="32"/>
  <c r="C65" i="31"/>
  <c r="D78" i="31"/>
  <c r="D85" i="39"/>
  <c r="C72" i="39"/>
  <c r="D57" i="49"/>
  <c r="C44" i="49"/>
  <c r="A43" i="49" s="1"/>
  <c r="D61" i="53"/>
  <c r="C48" i="53"/>
  <c r="D79" i="55"/>
  <c r="C66" i="55"/>
  <c r="D67" i="59"/>
  <c r="C54" i="59"/>
  <c r="D84" i="57"/>
  <c r="C71" i="57"/>
  <c r="C58" i="74"/>
  <c r="D71" i="74"/>
  <c r="C71" i="74" s="1"/>
  <c r="D83" i="70"/>
  <c r="C83" i="70" s="1"/>
  <c r="A82" i="70" s="1"/>
  <c r="C70" i="70"/>
  <c r="A69" i="70" s="1"/>
  <c r="D92" i="71"/>
  <c r="C92" i="71" s="1"/>
  <c r="C79" i="71"/>
  <c r="C64" i="74"/>
  <c r="D77" i="74"/>
  <c r="C77" i="74" s="1"/>
  <c r="D76" i="82"/>
  <c r="C76" i="82" s="1"/>
  <c r="C63" i="82"/>
  <c r="D81" i="32"/>
  <c r="C68" i="32"/>
  <c r="D78" i="72"/>
  <c r="C65" i="72"/>
  <c r="C73" i="3"/>
  <c r="B60" i="3"/>
  <c r="B66" i="4"/>
  <c r="C79" i="4"/>
  <c r="C80" i="2"/>
  <c r="B67" i="2"/>
  <c r="C70" i="8"/>
  <c r="B57" i="8"/>
  <c r="D57" i="13"/>
  <c r="C44" i="13"/>
  <c r="A43" i="13" s="1"/>
  <c r="D78" i="27"/>
  <c r="C65" i="27"/>
  <c r="C67" i="15"/>
  <c r="D80" i="15"/>
  <c r="D99" i="17"/>
  <c r="C86" i="17"/>
  <c r="D77" i="22"/>
  <c r="C64" i="22"/>
  <c r="D90" i="26"/>
  <c r="C77" i="26"/>
  <c r="D75" i="35"/>
  <c r="C62" i="35"/>
  <c r="C80" i="32"/>
  <c r="D93" i="32"/>
  <c r="D66" i="44"/>
  <c r="C53" i="44"/>
  <c r="D71" i="40"/>
  <c r="C58" i="40"/>
  <c r="D75" i="45"/>
  <c r="C62" i="45"/>
  <c r="C67" i="55"/>
  <c r="D80" i="55"/>
  <c r="D76" i="52"/>
  <c r="C63" i="52"/>
  <c r="D65" i="49"/>
  <c r="C52" i="49"/>
  <c r="D65" i="53"/>
  <c r="C52" i="53"/>
  <c r="D83" i="61"/>
  <c r="C83" i="61" s="1"/>
  <c r="A82" i="61" s="1"/>
  <c r="C70" i="61"/>
  <c r="A69" i="61" s="1"/>
  <c r="C79" i="68"/>
  <c r="D92" i="68"/>
  <c r="C92" i="68" s="1"/>
  <c r="D83" i="69"/>
  <c r="C83" i="69" s="1"/>
  <c r="A82" i="69" s="1"/>
  <c r="C70" i="69"/>
  <c r="A69" i="69" s="1"/>
  <c r="D67" i="74"/>
  <c r="C54" i="74"/>
  <c r="D58" i="81"/>
  <c r="C45" i="81"/>
  <c r="D72" i="83"/>
  <c r="C72" i="83" s="1"/>
  <c r="C59" i="83"/>
  <c r="D66" i="92"/>
  <c r="C66" i="92" s="1"/>
  <c r="C53" i="92"/>
  <c r="D96" i="43"/>
  <c r="C83" i="43"/>
  <c r="A82" i="43" s="1"/>
  <c r="C66" i="74"/>
  <c r="D79" i="74"/>
  <c r="C79" i="74" s="1"/>
  <c r="D64" i="15"/>
  <c r="C51" i="15"/>
  <c r="C77" i="10"/>
  <c r="B64" i="10"/>
  <c r="C65" i="15"/>
  <c r="D78" i="15"/>
  <c r="D71" i="23"/>
  <c r="C58" i="23"/>
  <c r="D92" i="26"/>
  <c r="C79" i="26"/>
  <c r="D73" i="25"/>
  <c r="C60" i="25"/>
  <c r="C81" i="29"/>
  <c r="D94" i="29"/>
  <c r="C62" i="30"/>
  <c r="D75" i="30"/>
  <c r="D75" i="32"/>
  <c r="C62" i="32"/>
  <c r="D76" i="39"/>
  <c r="C63" i="39"/>
  <c r="D113" i="36"/>
  <c r="C100" i="36"/>
  <c r="D70" i="41"/>
  <c r="C57" i="41"/>
  <c r="A56" i="41" s="1"/>
  <c r="C68" i="50"/>
  <c r="D81" i="50"/>
  <c r="D84" i="51"/>
  <c r="C71" i="51"/>
  <c r="D94" i="47"/>
  <c r="C81" i="47"/>
  <c r="D65" i="50"/>
  <c r="C52" i="50"/>
  <c r="D78" i="56"/>
  <c r="C65" i="56"/>
  <c r="D94" i="69"/>
  <c r="C94" i="69" s="1"/>
  <c r="C81" i="69"/>
  <c r="D75" i="67"/>
  <c r="C62" i="67"/>
  <c r="D75" i="75"/>
  <c r="C75" i="75" s="1"/>
  <c r="C62" i="75"/>
  <c r="D81" i="73"/>
  <c r="C81" i="73" s="1"/>
  <c r="C68" i="73"/>
  <c r="D72" i="75"/>
  <c r="C72" i="75" s="1"/>
  <c r="C59" i="75"/>
  <c r="D70" i="75"/>
  <c r="C70" i="75" s="1"/>
  <c r="A69" i="75" s="1"/>
  <c r="C57" i="75"/>
  <c r="A56" i="75" s="1"/>
  <c r="D70" i="83"/>
  <c r="C70" i="83" s="1"/>
  <c r="A69" i="83" s="1"/>
  <c r="C57" i="83"/>
  <c r="A56" i="83" s="1"/>
  <c r="C57" i="80"/>
  <c r="A56" i="80" s="1"/>
  <c r="D70" i="80"/>
  <c r="C70" i="80" s="1"/>
  <c r="A69" i="80" s="1"/>
  <c r="D60" i="93"/>
  <c r="C60" i="93" s="1"/>
  <c r="C47" i="93"/>
  <c r="C93" i="54"/>
  <c r="D106" i="54"/>
  <c r="C106" i="54" s="1"/>
  <c r="C70" i="65"/>
  <c r="A69" i="65" s="1"/>
  <c r="D83" i="65"/>
  <c r="C83" i="65" s="1"/>
  <c r="A82" i="65" s="1"/>
  <c r="C75" i="6"/>
  <c r="B62" i="6"/>
  <c r="D62" i="15"/>
  <c r="C49" i="15"/>
  <c r="D66" i="15"/>
  <c r="C53" i="15"/>
  <c r="D71" i="22"/>
  <c r="C58" i="22"/>
  <c r="D75" i="28"/>
  <c r="C62" i="28"/>
  <c r="D88" i="33"/>
  <c r="C75" i="33"/>
  <c r="C58" i="30"/>
  <c r="D71" i="30"/>
  <c r="D81" i="35"/>
  <c r="C68" i="35"/>
  <c r="D78" i="41"/>
  <c r="C65" i="41"/>
  <c r="D73" i="49"/>
  <c r="C60" i="49"/>
  <c r="C58" i="49"/>
  <c r="D71" i="49"/>
  <c r="C63" i="55"/>
  <c r="D76" i="55"/>
  <c r="D73" i="60"/>
  <c r="C60" i="60"/>
  <c r="C70" i="63"/>
  <c r="A69" i="63" s="1"/>
  <c r="D83" i="63"/>
  <c r="C83" i="63" s="1"/>
  <c r="A82" i="63" s="1"/>
  <c r="C49" i="65"/>
  <c r="D62" i="65"/>
  <c r="D81" i="67"/>
  <c r="C68" i="67"/>
  <c r="C68" i="84"/>
  <c r="D81" i="84"/>
  <c r="C81" i="84" s="1"/>
  <c r="C66" i="83"/>
  <c r="D79" i="83"/>
  <c r="C79" i="83" s="1"/>
  <c r="C48" i="37"/>
  <c r="D61" i="37"/>
  <c r="D85" i="20"/>
  <c r="C72" i="20"/>
  <c r="C59" i="71"/>
  <c r="D72" i="71"/>
  <c r="B68" i="12"/>
  <c r="C81" i="12"/>
  <c r="C91" i="29"/>
  <c r="D104" i="29"/>
  <c r="D94" i="46"/>
  <c r="C81" i="46"/>
  <c r="D92" i="56"/>
  <c r="C79" i="56"/>
  <c r="D71" i="27"/>
  <c r="C58" i="27"/>
  <c r="B80" i="6"/>
  <c r="C93" i="6"/>
  <c r="D81" i="66"/>
  <c r="C68" i="66"/>
  <c r="C71" i="5"/>
  <c r="B58" i="5"/>
  <c r="D73" i="55"/>
  <c r="C60" i="55"/>
  <c r="C59" i="33"/>
  <c r="D72" i="33"/>
  <c r="D79" i="32"/>
  <c r="C66" i="32"/>
  <c r="C61" i="31"/>
  <c r="D74" i="31"/>
  <c r="D120" i="24"/>
  <c r="C107" i="24"/>
  <c r="D86" i="46"/>
  <c r="C73" i="46"/>
  <c r="D73" i="63"/>
  <c r="C60" i="63"/>
  <c r="D74" i="67"/>
  <c r="C61" i="67"/>
  <c r="C75" i="5"/>
  <c r="B62" i="5"/>
  <c r="D79" i="19"/>
  <c r="C66" i="19"/>
  <c r="B53" i="11"/>
  <c r="C66" i="11"/>
  <c r="B50" i="12"/>
  <c r="C63" i="12"/>
  <c r="D85" i="21"/>
  <c r="C72" i="21"/>
  <c r="D77" i="27"/>
  <c r="C64" i="27"/>
  <c r="D81" i="63"/>
  <c r="C68" i="63"/>
  <c r="C72" i="44"/>
  <c r="D85" i="44"/>
  <c r="D80" i="67"/>
  <c r="C67" i="67"/>
  <c r="B67" i="12"/>
  <c r="C80" i="12"/>
  <c r="D93" i="20"/>
  <c r="C80" i="20"/>
  <c r="C87" i="29"/>
  <c r="D100" i="29"/>
  <c r="D73" i="61"/>
  <c r="C60" i="61"/>
  <c r="D92" i="46"/>
  <c r="C79" i="46"/>
  <c r="D78" i="62"/>
  <c r="C65" i="62"/>
  <c r="D91" i="48"/>
  <c r="C78" i="48"/>
  <c r="D80" i="57"/>
  <c r="C67" i="57"/>
  <c r="D81" i="68"/>
  <c r="C68" i="68"/>
  <c r="D89" i="71"/>
  <c r="C89" i="71" s="1"/>
  <c r="C76" i="71"/>
  <c r="D72" i="77"/>
  <c r="C72" i="77" s="1"/>
  <c r="C59" i="77"/>
  <c r="C72" i="1"/>
  <c r="B59" i="1"/>
  <c r="B47" i="8"/>
  <c r="C60" i="8"/>
  <c r="D81" i="18"/>
  <c r="C68" i="18"/>
  <c r="D93" i="21"/>
  <c r="C80" i="21"/>
  <c r="D92" i="38"/>
  <c r="C79" i="38"/>
  <c r="C76" i="34"/>
  <c r="D89" i="34"/>
  <c r="D77" i="55"/>
  <c r="C64" i="55"/>
  <c r="D75" i="48"/>
  <c r="C62" i="48"/>
  <c r="D72" i="62"/>
  <c r="C59" i="62"/>
  <c r="C80" i="63"/>
  <c r="D93" i="63"/>
  <c r="C93" i="63" s="1"/>
  <c r="C59" i="60"/>
  <c r="D72" i="60"/>
  <c r="D81" i="64"/>
  <c r="C68" i="64"/>
  <c r="C67" i="71"/>
  <c r="D80" i="71"/>
  <c r="C65" i="84"/>
  <c r="D78" i="84"/>
  <c r="C78" i="84" s="1"/>
  <c r="C46" i="91"/>
  <c r="D59" i="91"/>
  <c r="C59" i="91" s="1"/>
  <c r="C64" i="79"/>
  <c r="D77" i="79"/>
  <c r="C77" i="79" s="1"/>
  <c r="C67" i="23"/>
  <c r="D80" i="23"/>
  <c r="C61" i="33"/>
  <c r="D74" i="33"/>
  <c r="C78" i="44"/>
  <c r="D91" i="44"/>
  <c r="D75" i="52"/>
  <c r="C62" i="52"/>
  <c r="D70" i="77"/>
  <c r="C70" i="77" s="1"/>
  <c r="A69" i="77" s="1"/>
  <c r="C57" i="77"/>
  <c r="A56" i="77" s="1"/>
  <c r="D58" i="92"/>
  <c r="C58" i="92" s="1"/>
  <c r="C45" i="92"/>
  <c r="D83" i="21"/>
  <c r="C70" i="21"/>
  <c r="A69" i="21" s="1"/>
  <c r="B63" i="1"/>
  <c r="C76" i="1"/>
  <c r="B57" i="12"/>
  <c r="C70" i="12"/>
  <c r="C93" i="13"/>
  <c r="D106" i="13"/>
  <c r="B45" i="11"/>
  <c r="C58" i="11"/>
  <c r="C68" i="39"/>
  <c r="D81" i="39"/>
  <c r="C80" i="34"/>
  <c r="D93" i="34"/>
  <c r="D81" i="36"/>
  <c r="C68" i="36"/>
  <c r="C81" i="59"/>
  <c r="D94" i="59"/>
  <c r="D71" i="70"/>
  <c r="C58" i="70"/>
  <c r="C57" i="71"/>
  <c r="A56" i="71" s="1"/>
  <c r="D70" i="71"/>
  <c r="C62" i="79"/>
  <c r="D75" i="79"/>
  <c r="C75" i="79" s="1"/>
  <c r="C66" i="79"/>
  <c r="D79" i="79"/>
  <c r="C79" i="79" s="1"/>
  <c r="B65" i="2"/>
  <c r="C78" i="2"/>
  <c r="D116" i="24"/>
  <c r="C103" i="24"/>
  <c r="D84" i="41"/>
  <c r="C71" i="41"/>
  <c r="D85" i="48"/>
  <c r="C72" i="48"/>
  <c r="D89" i="51"/>
  <c r="C76" i="51"/>
  <c r="D72" i="67"/>
  <c r="C59" i="67"/>
  <c r="D76" i="77"/>
  <c r="C76" i="77" s="1"/>
  <c r="C63" i="77"/>
  <c r="B54" i="9"/>
  <c r="C67" i="9"/>
  <c r="C59" i="24"/>
  <c r="D72" i="24"/>
  <c r="D88" i="41"/>
  <c r="C75" i="41"/>
  <c r="C67" i="73"/>
  <c r="D80" i="73"/>
  <c r="C80" i="73" s="1"/>
  <c r="D81" i="53"/>
  <c r="C68" i="53"/>
  <c r="C77" i="5"/>
  <c r="B64" i="5"/>
  <c r="D74" i="28"/>
  <c r="C61" i="28"/>
  <c r="C75" i="2"/>
  <c r="B62" i="2"/>
  <c r="D73" i="32"/>
  <c r="C60" i="32"/>
  <c r="D84" i="21"/>
  <c r="C71" i="21"/>
  <c r="D98" i="29"/>
  <c r="C85" i="29"/>
  <c r="D64" i="31"/>
  <c r="C51" i="31"/>
  <c r="D61" i="30"/>
  <c r="C48" i="30"/>
  <c r="C61" i="35"/>
  <c r="D74" i="35"/>
  <c r="D73" i="40"/>
  <c r="C60" i="40"/>
  <c r="D99" i="41"/>
  <c r="C86" i="41"/>
  <c r="D60" i="44"/>
  <c r="C47" i="44"/>
  <c r="C83" i="54"/>
  <c r="A82" i="54" s="1"/>
  <c r="D96" i="54"/>
  <c r="C96" i="54" s="1"/>
  <c r="A95" i="54" s="1"/>
  <c r="D77" i="43"/>
  <c r="C64" i="43"/>
  <c r="D67" i="53"/>
  <c r="C54" i="53"/>
  <c r="D75" i="49"/>
  <c r="C62" i="49"/>
  <c r="D70" i="58"/>
  <c r="C57" i="58"/>
  <c r="A56" i="58" s="1"/>
  <c r="D87" i="63"/>
  <c r="C87" i="63" s="1"/>
  <c r="C74" i="63"/>
  <c r="D78" i="65"/>
  <c r="C65" i="65"/>
  <c r="D70" i="66"/>
  <c r="C57" i="66"/>
  <c r="A56" i="66" s="1"/>
  <c r="D73" i="75"/>
  <c r="C73" i="75" s="1"/>
  <c r="C60" i="75"/>
  <c r="C51" i="80"/>
  <c r="D64" i="80"/>
  <c r="D70" i="82"/>
  <c r="C70" i="82" s="1"/>
  <c r="A69" i="82" s="1"/>
  <c r="C57" i="82"/>
  <c r="A56" i="82" s="1"/>
  <c r="C68" i="49"/>
  <c r="D81" i="49"/>
  <c r="D79" i="67"/>
  <c r="C66" i="67"/>
  <c r="C76" i="2"/>
  <c r="B63" i="2"/>
  <c r="C83" i="5"/>
  <c r="B70" i="5"/>
  <c r="C63" i="16"/>
  <c r="D76" i="16"/>
  <c r="D101" i="17"/>
  <c r="C88" i="17"/>
  <c r="D84" i="26"/>
  <c r="C71" i="26"/>
  <c r="D66" i="34"/>
  <c r="C53" i="34"/>
  <c r="D77" i="32"/>
  <c r="C64" i="32"/>
  <c r="D60" i="31"/>
  <c r="C47" i="31"/>
  <c r="D75" i="36"/>
  <c r="C62" i="36"/>
  <c r="D74" i="41"/>
  <c r="C61" i="41"/>
  <c r="C60" i="50"/>
  <c r="D73" i="50"/>
  <c r="D73" i="43"/>
  <c r="C60" i="43"/>
  <c r="C58" i="50"/>
  <c r="D71" i="50"/>
  <c r="C54" i="50"/>
  <c r="D67" i="50"/>
  <c r="C62" i="50"/>
  <c r="D75" i="50"/>
  <c r="D107" i="56"/>
  <c r="C107" i="56" s="1"/>
  <c r="C94" i="56"/>
  <c r="D76" i="56"/>
  <c r="C63" i="56"/>
  <c r="C73" i="68"/>
  <c r="D86" i="68"/>
  <c r="C86" i="68" s="1"/>
  <c r="D74" i="64"/>
  <c r="C61" i="64"/>
  <c r="C62" i="77"/>
  <c r="D75" i="77"/>
  <c r="C75" i="77" s="1"/>
  <c r="D72" i="72"/>
  <c r="C59" i="72"/>
  <c r="C55" i="80"/>
  <c r="D68" i="80"/>
  <c r="D74" i="79"/>
  <c r="C74" i="79" s="1"/>
  <c r="C61" i="79"/>
  <c r="D63" i="85"/>
  <c r="C63" i="85" s="1"/>
  <c r="C50" i="85"/>
  <c r="D59" i="95"/>
  <c r="C59" i="95" s="1"/>
  <c r="C46" i="95"/>
  <c r="C75" i="7"/>
  <c r="B62" i="7"/>
  <c r="D76" i="27"/>
  <c r="C63" i="27"/>
  <c r="C70" i="3"/>
  <c r="B57" i="3"/>
  <c r="C71" i="3"/>
  <c r="B58" i="3"/>
  <c r="C71" i="2"/>
  <c r="B58" i="2"/>
  <c r="C73" i="7"/>
  <c r="B60" i="7"/>
  <c r="C74" i="8"/>
  <c r="B61" i="8"/>
  <c r="C63" i="15"/>
  <c r="D76" i="15"/>
  <c r="D86" i="20"/>
  <c r="C73" i="20"/>
  <c r="D88" i="21"/>
  <c r="C75" i="21"/>
  <c r="D71" i="33"/>
  <c r="C58" i="33"/>
  <c r="D80" i="27"/>
  <c r="C67" i="27"/>
  <c r="D130" i="36"/>
  <c r="C130" i="36" s="1"/>
  <c r="C117" i="36"/>
  <c r="D65" i="38"/>
  <c r="C52" i="38"/>
  <c r="D58" i="44"/>
  <c r="C45" i="44"/>
  <c r="D84" i="53"/>
  <c r="C71" i="53"/>
  <c r="D79" i="60"/>
  <c r="C66" i="60"/>
  <c r="D81" i="60"/>
  <c r="C68" i="60"/>
  <c r="D83" i="62"/>
  <c r="C83" i="62" s="1"/>
  <c r="A82" i="62" s="1"/>
  <c r="C70" i="62"/>
  <c r="A69" i="62" s="1"/>
  <c r="C77" i="66"/>
  <c r="D90" i="66"/>
  <c r="C90" i="66" s="1"/>
  <c r="C53" i="80"/>
  <c r="D66" i="80"/>
  <c r="D66" i="93"/>
  <c r="C66" i="93" s="1"/>
  <c r="C53" i="93"/>
  <c r="D65" i="95"/>
  <c r="C65" i="95" s="1"/>
  <c r="C52" i="95"/>
  <c r="D71" i="25"/>
  <c r="C58" i="25"/>
  <c r="C76" i="36"/>
  <c r="D89" i="36"/>
  <c r="C64" i="50"/>
  <c r="D77" i="50"/>
  <c r="D70" i="72"/>
  <c r="C57" i="72"/>
  <c r="A56" i="72" s="1"/>
  <c r="D59" i="89"/>
  <c r="C59" i="89" s="1"/>
  <c r="C46" i="89"/>
  <c r="C73" i="4"/>
  <c r="B60" i="4"/>
  <c r="C79" i="10"/>
  <c r="B66" i="10"/>
  <c r="C65" i="25"/>
  <c r="D78" i="25"/>
  <c r="C79" i="29"/>
  <c r="D92" i="29"/>
  <c r="D60" i="34"/>
  <c r="C47" i="34"/>
  <c r="D74" i="40"/>
  <c r="C61" i="40"/>
  <c r="D76" i="40"/>
  <c r="C63" i="40"/>
  <c r="D76" i="45"/>
  <c r="C63" i="45"/>
  <c r="D77" i="51"/>
  <c r="C64" i="51"/>
  <c r="D72" i="58"/>
  <c r="C59" i="58"/>
  <c r="D86" i="71"/>
  <c r="C86" i="71" s="1"/>
  <c r="C73" i="71"/>
  <c r="D77" i="78"/>
  <c r="C77" i="78" s="1"/>
  <c r="C64" i="78"/>
  <c r="D72" i="82"/>
  <c r="C72" i="82" s="1"/>
  <c r="C59" i="82"/>
  <c r="D64" i="93"/>
  <c r="C64" i="93" s="1"/>
  <c r="C51" i="93"/>
  <c r="D66" i="16"/>
  <c r="C53" i="16"/>
  <c r="C65" i="35"/>
  <c r="D78" i="35"/>
  <c r="D72" i="56"/>
  <c r="C59" i="56"/>
  <c r="C93" i="5"/>
  <c r="B80" i="5"/>
  <c r="B65" i="1"/>
  <c r="C78" i="1"/>
  <c r="C77" i="1"/>
  <c r="B64" i="1"/>
  <c r="D68" i="14"/>
  <c r="C55" i="14"/>
  <c r="B60" i="12"/>
  <c r="C73" i="12"/>
  <c r="C64" i="13"/>
  <c r="D77" i="13"/>
  <c r="C68" i="13"/>
  <c r="D81" i="13"/>
  <c r="C61" i="14"/>
  <c r="D74" i="14"/>
  <c r="C57" i="19"/>
  <c r="A56" i="19" s="1"/>
  <c r="D70" i="19"/>
  <c r="D81" i="23"/>
  <c r="C68" i="23"/>
  <c r="D88" i="20"/>
  <c r="C75" i="20"/>
  <c r="C67" i="25"/>
  <c r="D80" i="25"/>
  <c r="C74" i="32"/>
  <c r="D87" i="32"/>
  <c r="D80" i="40"/>
  <c r="C67" i="40"/>
  <c r="D78" i="40"/>
  <c r="C65" i="40"/>
  <c r="D62" i="44"/>
  <c r="C49" i="44"/>
  <c r="D70" i="40"/>
  <c r="C57" i="40"/>
  <c r="A56" i="40" s="1"/>
  <c r="D77" i="45"/>
  <c r="C64" i="45"/>
  <c r="C85" i="54"/>
  <c r="D98" i="54"/>
  <c r="C98" i="54" s="1"/>
  <c r="D86" i="62"/>
  <c r="C86" i="62" s="1"/>
  <c r="C73" i="62"/>
  <c r="C53" i="65"/>
  <c r="D66" i="65"/>
  <c r="D71" i="58"/>
  <c r="C58" i="58"/>
  <c r="D70" i="64"/>
  <c r="C57" i="64"/>
  <c r="A56" i="64" s="1"/>
  <c r="D72" i="66"/>
  <c r="C59" i="66"/>
  <c r="D84" i="69"/>
  <c r="C84" i="69" s="1"/>
  <c r="C71" i="69"/>
  <c r="D67" i="89"/>
  <c r="C67" i="89" s="1"/>
  <c r="C54" i="89"/>
  <c r="D61" i="95"/>
  <c r="C61" i="95" s="1"/>
  <c r="C48" i="95"/>
  <c r="D72" i="68"/>
  <c r="C59" i="68"/>
  <c r="C58" i="13"/>
  <c r="D71" i="13"/>
  <c r="D75" i="19"/>
  <c r="C62" i="19"/>
  <c r="D94" i="17"/>
  <c r="C81" i="17"/>
  <c r="D81" i="25"/>
  <c r="C68" i="25"/>
  <c r="D68" i="34"/>
  <c r="C55" i="34"/>
  <c r="C68" i="30"/>
  <c r="D81" i="30"/>
  <c r="D66" i="31"/>
  <c r="C53" i="31"/>
  <c r="D80" i="41"/>
  <c r="C67" i="41"/>
  <c r="C46" i="37"/>
  <c r="D59" i="37"/>
  <c r="D76" i="58"/>
  <c r="C63" i="58"/>
  <c r="D85" i="46"/>
  <c r="C72" i="46"/>
  <c r="D70" i="45"/>
  <c r="C57" i="45"/>
  <c r="A56" i="45" s="1"/>
  <c r="D91" i="57"/>
  <c r="C78" i="57"/>
  <c r="C57" i="55"/>
  <c r="A56" i="55" s="1"/>
  <c r="D70" i="55"/>
  <c r="D88" i="57"/>
  <c r="C75" i="57"/>
  <c r="D72" i="64"/>
  <c r="C59" i="64"/>
  <c r="D76" i="68"/>
  <c r="C63" i="68"/>
  <c r="C63" i="80"/>
  <c r="D76" i="80"/>
  <c r="C76" i="80" s="1"/>
  <c r="D81" i="78"/>
  <c r="C81" i="78" s="1"/>
  <c r="C68" i="78"/>
  <c r="C65" i="80"/>
  <c r="D78" i="80"/>
  <c r="C78" i="80" s="1"/>
  <c r="D63" i="90"/>
  <c r="C63" i="90" s="1"/>
  <c r="C50" i="90"/>
  <c r="D61" i="90"/>
  <c r="C61" i="90" s="1"/>
  <c r="C48" i="90"/>
  <c r="D63" i="95"/>
  <c r="C63" i="95" s="1"/>
  <c r="C50" i="95"/>
  <c r="D58" i="34"/>
  <c r="C45" i="34"/>
  <c r="D70" i="39"/>
  <c r="C57" i="39"/>
  <c r="A56" i="39" s="1"/>
  <c r="D70" i="52"/>
  <c r="C57" i="52"/>
  <c r="A56" i="52" s="1"/>
  <c r="D87" i="70"/>
  <c r="C87" i="70" s="1"/>
  <c r="C74" i="70"/>
  <c r="D74" i="82"/>
  <c r="C74" i="82" s="1"/>
  <c r="C61" i="82"/>
  <c r="C79" i="1"/>
  <c r="B66" i="1"/>
  <c r="D74" i="13"/>
  <c r="C61" i="13"/>
  <c r="D68" i="16"/>
  <c r="C55" i="16"/>
  <c r="D59" i="13"/>
  <c r="C46" i="13"/>
  <c r="C59" i="18"/>
  <c r="D72" i="18"/>
  <c r="D79" i="22"/>
  <c r="C66" i="22"/>
  <c r="C63" i="19"/>
  <c r="D76" i="19"/>
  <c r="D79" i="25"/>
  <c r="C66" i="25"/>
  <c r="C73" i="29"/>
  <c r="D86" i="29"/>
  <c r="C59" i="35"/>
  <c r="D72" i="35"/>
  <c r="C67" i="31"/>
  <c r="D80" i="31"/>
  <c r="C62" i="37"/>
  <c r="D75" i="37"/>
  <c r="D86" i="45"/>
  <c r="C73" i="45"/>
  <c r="D81" i="38"/>
  <c r="C68" i="38"/>
  <c r="D84" i="48"/>
  <c r="C71" i="48"/>
  <c r="D59" i="53"/>
  <c r="C46" i="53"/>
  <c r="D87" i="61"/>
  <c r="C87" i="61" s="1"/>
  <c r="C74" i="61"/>
  <c r="C74" i="65"/>
  <c r="D87" i="65"/>
  <c r="C87" i="65" s="1"/>
  <c r="D70" i="68"/>
  <c r="C57" i="68"/>
  <c r="A56" i="68" s="1"/>
  <c r="D90" i="70"/>
  <c r="C90" i="70" s="1"/>
  <c r="C77" i="70"/>
  <c r="C68" i="74"/>
  <c r="D81" i="74"/>
  <c r="C81" i="74" s="1"/>
  <c r="C57" i="81"/>
  <c r="A56" i="81" s="1"/>
  <c r="D70" i="81"/>
  <c r="C70" i="81" s="1"/>
  <c r="A69" i="81" s="1"/>
  <c r="D78" i="77"/>
  <c r="C78" i="77" s="1"/>
  <c r="C65" i="77"/>
  <c r="D58" i="87"/>
  <c r="C58" i="87" s="1"/>
  <c r="C45" i="87"/>
  <c r="D68" i="93"/>
  <c r="C68" i="93" s="1"/>
  <c r="C55" i="93"/>
  <c r="D76" i="43"/>
  <c r="C63" i="43"/>
  <c r="C67" i="19"/>
  <c r="D80" i="19"/>
  <c r="D79" i="61"/>
  <c r="C66" i="61"/>
  <c r="B52" i="4"/>
  <c r="C65" i="4"/>
  <c r="C67" i="24"/>
  <c r="D80" i="24"/>
  <c r="C73" i="59"/>
  <c r="D86" i="59"/>
  <c r="D57" i="38"/>
  <c r="C44" i="38"/>
  <c r="A43" i="38" s="1"/>
  <c r="C61" i="24"/>
  <c r="D74" i="24"/>
  <c r="D74" i="84"/>
  <c r="C74" i="84" s="1"/>
  <c r="C61" i="84"/>
  <c r="D87" i="54"/>
  <c r="C74" i="54"/>
  <c r="B76" i="9"/>
  <c r="C89" i="9"/>
  <c r="C79" i="6"/>
  <c r="B66" i="6"/>
  <c r="C65" i="19"/>
  <c r="D78" i="19"/>
  <c r="C59" i="22"/>
  <c r="D72" i="22"/>
  <c r="D85" i="51"/>
  <c r="C72" i="51"/>
  <c r="D73" i="52"/>
  <c r="C60" i="52"/>
  <c r="D77" i="48"/>
  <c r="C64" i="48"/>
  <c r="D74" i="57"/>
  <c r="C61" i="57"/>
  <c r="C63" i="60"/>
  <c r="D76" i="60"/>
  <c r="D84" i="56"/>
  <c r="C71" i="56"/>
  <c r="D72" i="57"/>
  <c r="C59" i="57"/>
  <c r="C48" i="91"/>
  <c r="D61" i="91"/>
  <c r="C61" i="91" s="1"/>
  <c r="D71" i="55"/>
  <c r="C58" i="55"/>
  <c r="B74" i="6"/>
  <c r="C87" i="6"/>
  <c r="D77" i="18"/>
  <c r="C64" i="18"/>
  <c r="D73" i="27"/>
  <c r="C60" i="27"/>
  <c r="C72" i="34"/>
  <c r="D85" i="34"/>
  <c r="D90" i="46"/>
  <c r="C77" i="46"/>
  <c r="D88" i="46"/>
  <c r="C75" i="46"/>
  <c r="D71" i="52"/>
  <c r="C58" i="52"/>
  <c r="D79" i="53"/>
  <c r="C66" i="53"/>
  <c r="D83" i="48"/>
  <c r="C70" i="48"/>
  <c r="A69" i="48" s="1"/>
  <c r="D88" i="56"/>
  <c r="C75" i="56"/>
  <c r="D76" i="57"/>
  <c r="C63" i="57"/>
  <c r="D79" i="70"/>
  <c r="C66" i="70"/>
  <c r="C64" i="72"/>
  <c r="D77" i="72"/>
  <c r="D76" i="84"/>
  <c r="C76" i="84" s="1"/>
  <c r="C63" i="84"/>
  <c r="B62" i="4"/>
  <c r="C75" i="4"/>
  <c r="B50" i="4"/>
  <c r="C63" i="4"/>
  <c r="C61" i="22"/>
  <c r="D74" i="22"/>
  <c r="D89" i="54"/>
  <c r="C76" i="54"/>
  <c r="D72" i="69"/>
  <c r="C59" i="69"/>
  <c r="D62" i="31"/>
  <c r="C49" i="31"/>
  <c r="D74" i="77"/>
  <c r="C74" i="77" s="1"/>
  <c r="C61" i="77"/>
  <c r="B59" i="12"/>
  <c r="C72" i="12"/>
  <c r="D71" i="19"/>
  <c r="C58" i="19"/>
  <c r="B49" i="11"/>
  <c r="C62" i="11"/>
  <c r="D70" i="30"/>
  <c r="C57" i="30"/>
  <c r="A56" i="30" s="1"/>
  <c r="D91" i="51"/>
  <c r="C78" i="51"/>
  <c r="C63" i="73"/>
  <c r="D76" i="73"/>
  <c r="C76" i="73" s="1"/>
  <c r="B67" i="1"/>
  <c r="C80" i="1"/>
  <c r="D73" i="18"/>
  <c r="C60" i="18"/>
  <c r="C66" i="39"/>
  <c r="D79" i="39"/>
  <c r="C67" i="60"/>
  <c r="D80" i="60"/>
  <c r="B51" i="8"/>
  <c r="C64" i="8"/>
  <c r="C63" i="23"/>
  <c r="D76" i="23"/>
  <c r="C65" i="33"/>
  <c r="D78" i="33"/>
  <c r="D75" i="53"/>
  <c r="C62" i="53"/>
  <c r="C71" i="59"/>
  <c r="D84" i="59"/>
  <c r="D80" i="69"/>
  <c r="C67" i="69"/>
  <c r="D77" i="84"/>
  <c r="C77" i="84" s="1"/>
  <c r="C64" i="84"/>
  <c r="C58" i="79"/>
  <c r="D71" i="79"/>
  <c r="C71" i="79" s="1"/>
  <c r="C77" i="4"/>
  <c r="B64" i="4"/>
  <c r="B46" i="4"/>
  <c r="C59" i="4"/>
  <c r="C58" i="12"/>
  <c r="B45" i="12"/>
  <c r="B49" i="8"/>
  <c r="C62" i="8"/>
  <c r="C57" i="33"/>
  <c r="A56" i="33" s="1"/>
  <c r="D70" i="33"/>
  <c r="D94" i="41"/>
  <c r="C81" i="41"/>
  <c r="C64" i="42"/>
  <c r="D77" i="42"/>
  <c r="D94" i="72"/>
  <c r="C94" i="72" s="1"/>
  <c r="C81" i="72"/>
  <c r="C60" i="72"/>
  <c r="D73" i="72"/>
  <c r="D77" i="82"/>
  <c r="C77" i="82" s="1"/>
  <c r="C64" i="82"/>
  <c r="B66" i="8"/>
  <c r="C79" i="8"/>
  <c r="D91" i="21"/>
  <c r="C78" i="21"/>
  <c r="C57" i="24"/>
  <c r="A56" i="24" s="1"/>
  <c r="D70" i="24"/>
  <c r="D102" i="29"/>
  <c r="C89" i="29"/>
  <c r="D90" i="41"/>
  <c r="C77" i="41"/>
  <c r="D77" i="61"/>
  <c r="C64" i="61"/>
  <c r="D73" i="70"/>
  <c r="C60" i="70"/>
  <c r="D73" i="82"/>
  <c r="C73" i="82" s="1"/>
  <c r="C60" i="82"/>
  <c r="D81" i="82"/>
  <c r="C81" i="82" s="1"/>
  <c r="C68" i="82"/>
  <c r="D71" i="84"/>
  <c r="C71" i="84" s="1"/>
  <c r="C58" i="84"/>
  <c r="B51" i="12"/>
  <c r="C64" i="12"/>
  <c r="C67" i="33"/>
  <c r="D80" i="33"/>
  <c r="D74" i="42"/>
  <c r="C61" i="42"/>
  <c r="C55" i="48"/>
  <c r="D68" i="48"/>
  <c r="B58" i="8"/>
  <c r="C71" i="8"/>
  <c r="D116" i="38"/>
  <c r="C116" i="38" s="1"/>
  <c r="C103" i="38"/>
  <c r="C58" i="39"/>
  <c r="D71" i="39"/>
  <c r="C61" i="71"/>
  <c r="D74" i="71"/>
  <c r="C65" i="23"/>
  <c r="D78" i="23"/>
  <c r="B57" i="1"/>
  <c r="C70" i="1"/>
  <c r="C79" i="59"/>
  <c r="D92" i="59"/>
  <c r="D71" i="64"/>
  <c r="C58" i="64"/>
  <c r="B52" i="9"/>
  <c r="C65" i="9"/>
  <c r="D118" i="24"/>
  <c r="C105" i="24"/>
  <c r="C77" i="6"/>
  <c r="B64" i="6"/>
  <c r="C65" i="24"/>
  <c r="D78" i="24"/>
  <c r="C80" i="3"/>
  <c r="B67" i="3"/>
  <c r="C59" i="15"/>
  <c r="D72" i="15"/>
  <c r="D118" i="28"/>
  <c r="C105" i="28"/>
  <c r="C75" i="3"/>
  <c r="B62" i="3"/>
  <c r="D86" i="21"/>
  <c r="C73" i="21"/>
  <c r="D81" i="28"/>
  <c r="C68" i="28"/>
  <c r="D68" i="44"/>
  <c r="C55" i="44"/>
  <c r="C79" i="52"/>
  <c r="D92" i="52"/>
  <c r="C47" i="65"/>
  <c r="D60" i="65"/>
  <c r="D74" i="68"/>
  <c r="C61" i="68"/>
  <c r="D75" i="73"/>
  <c r="C75" i="73" s="1"/>
  <c r="C62" i="73"/>
  <c r="D70" i="79"/>
  <c r="C70" i="79" s="1"/>
  <c r="A69" i="79" s="1"/>
  <c r="C57" i="79"/>
  <c r="A56" i="79" s="1"/>
  <c r="D57" i="95"/>
  <c r="C57" i="95" s="1"/>
  <c r="A56" i="95" s="1"/>
  <c r="C44" i="95"/>
  <c r="A43" i="95" s="1"/>
  <c r="D61" i="17"/>
  <c r="C48" i="17"/>
  <c r="D58" i="14"/>
  <c r="C45" i="14"/>
  <c r="D84" i="62"/>
  <c r="C84" i="62" s="1"/>
  <c r="C71" i="62"/>
  <c r="C71" i="10"/>
  <c r="B58" i="10"/>
  <c r="C78" i="8"/>
  <c r="B65" i="8"/>
  <c r="D58" i="16"/>
  <c r="C45" i="16"/>
  <c r="D71" i="18"/>
  <c r="C58" i="18"/>
  <c r="D74" i="27"/>
  <c r="C61" i="27"/>
  <c r="D68" i="31"/>
  <c r="C55" i="31"/>
  <c r="D70" i="46"/>
  <c r="C57" i="46"/>
  <c r="A56" i="46" s="1"/>
  <c r="D77" i="40"/>
  <c r="C64" i="40"/>
  <c r="D78" i="39"/>
  <c r="C65" i="39"/>
  <c r="D59" i="59"/>
  <c r="C46" i="59"/>
  <c r="D80" i="68"/>
  <c r="C67" i="68"/>
  <c r="D88" i="71"/>
  <c r="C88" i="71" s="1"/>
  <c r="C75" i="71"/>
  <c r="D80" i="72"/>
  <c r="C67" i="72"/>
  <c r="D80" i="82"/>
  <c r="C80" i="82" s="1"/>
  <c r="C67" i="82"/>
  <c r="D79" i="23"/>
  <c r="C66" i="23"/>
  <c r="D75" i="25"/>
  <c r="C62" i="25"/>
  <c r="D72" i="52"/>
  <c r="C59" i="52"/>
  <c r="D76" i="75"/>
  <c r="C76" i="75" s="1"/>
  <c r="C63" i="75"/>
  <c r="C81" i="2"/>
  <c r="B68" i="2"/>
  <c r="C71" i="1"/>
  <c r="B58" i="1"/>
  <c r="D112" i="24"/>
  <c r="C99" i="24"/>
  <c r="C63" i="14"/>
  <c r="D76" i="14"/>
  <c r="C57" i="14"/>
  <c r="A56" i="14" s="1"/>
  <c r="D70" i="14"/>
  <c r="D90" i="21"/>
  <c r="C77" i="21"/>
  <c r="D77" i="25"/>
  <c r="C64" i="25"/>
  <c r="D86" i="26"/>
  <c r="C73" i="26"/>
  <c r="C75" i="29"/>
  <c r="D88" i="29"/>
  <c r="D76" i="35"/>
  <c r="C63" i="35"/>
  <c r="C72" i="32"/>
  <c r="D85" i="32"/>
  <c r="C80" i="42"/>
  <c r="D93" i="42"/>
  <c r="D94" i="37"/>
  <c r="C81" i="37"/>
  <c r="C74" i="47"/>
  <c r="D87" i="47"/>
  <c r="D79" i="43"/>
  <c r="C66" i="43"/>
  <c r="D72" i="50"/>
  <c r="C59" i="50"/>
  <c r="D70" i="47"/>
  <c r="C57" i="47"/>
  <c r="A56" i="47" s="1"/>
  <c r="D81" i="51"/>
  <c r="C68" i="51"/>
  <c r="C72" i="65"/>
  <c r="D85" i="65"/>
  <c r="C85" i="65" s="1"/>
  <c r="C70" i="67"/>
  <c r="A69" i="67" s="1"/>
  <c r="D83" i="67"/>
  <c r="C83" i="67" s="1"/>
  <c r="A82" i="67" s="1"/>
  <c r="D90" i="71"/>
  <c r="C90" i="71" s="1"/>
  <c r="C77" i="71"/>
  <c r="D78" i="68"/>
  <c r="C65" i="68"/>
  <c r="D61" i="74"/>
  <c r="C48" i="74"/>
  <c r="C65" i="81"/>
  <c r="D78" i="81"/>
  <c r="C78" i="81" s="1"/>
  <c r="C47" i="80"/>
  <c r="D60" i="80"/>
  <c r="D59" i="85"/>
  <c r="C59" i="85" s="1"/>
  <c r="C46" i="85"/>
  <c r="D92" i="51"/>
  <c r="C79" i="51"/>
  <c r="C71" i="66"/>
  <c r="D84" i="66"/>
  <c r="C84" i="66" s="1"/>
  <c r="C89" i="5"/>
  <c r="B76" i="5"/>
  <c r="D72" i="26"/>
  <c r="C59" i="26"/>
  <c r="D75" i="18"/>
  <c r="C62" i="18"/>
  <c r="D72" i="27"/>
  <c r="C59" i="27"/>
  <c r="C64" i="30"/>
  <c r="D77" i="30"/>
  <c r="C67" i="35"/>
  <c r="D80" i="35"/>
  <c r="D78" i="42"/>
  <c r="C65" i="42"/>
  <c r="C54" i="37"/>
  <c r="D67" i="37"/>
  <c r="D79" i="36"/>
  <c r="C66" i="36"/>
  <c r="D86" i="51"/>
  <c r="C73" i="51"/>
  <c r="C65" i="55"/>
  <c r="D78" i="55"/>
  <c r="D88" i="51"/>
  <c r="C75" i="51"/>
  <c r="D88" i="70"/>
  <c r="C88" i="70" s="1"/>
  <c r="C75" i="70"/>
  <c r="D80" i="66"/>
  <c r="C67" i="66"/>
  <c r="D89" i="61"/>
  <c r="C89" i="61" s="1"/>
  <c r="C76" i="61"/>
  <c r="D75" i="60"/>
  <c r="C62" i="60"/>
  <c r="D89" i="70"/>
  <c r="C89" i="70" s="1"/>
  <c r="C76" i="70"/>
  <c r="D71" i="75"/>
  <c r="C71" i="75" s="1"/>
  <c r="C58" i="75"/>
  <c r="D71" i="73"/>
  <c r="C71" i="73" s="1"/>
  <c r="C58" i="73"/>
  <c r="D74" i="72"/>
  <c r="C61" i="72"/>
  <c r="D62" i="81"/>
  <c r="C49" i="81"/>
  <c r="C49" i="80"/>
  <c r="D62" i="80"/>
  <c r="C59" i="81"/>
  <c r="D72" i="81"/>
  <c r="C72" i="81" s="1"/>
  <c r="D67" i="90"/>
  <c r="C67" i="90" s="1"/>
  <c r="C54" i="90"/>
  <c r="D67" i="95"/>
  <c r="C67" i="95" s="1"/>
  <c r="C54" i="95"/>
  <c r="D64" i="16"/>
  <c r="C51" i="16"/>
  <c r="C45" i="80"/>
  <c r="D58" i="80"/>
  <c r="C78" i="3"/>
  <c r="B65" i="3"/>
  <c r="C76" i="3"/>
  <c r="B63" i="3"/>
  <c r="C79" i="3"/>
  <c r="B66" i="3"/>
  <c r="C81" i="7"/>
  <c r="B68" i="7"/>
  <c r="C60" i="13"/>
  <c r="D73" i="13"/>
  <c r="C67" i="14"/>
  <c r="D80" i="14"/>
  <c r="C61" i="16"/>
  <c r="D74" i="16"/>
  <c r="D57" i="17"/>
  <c r="C44" i="17"/>
  <c r="A43" i="17" s="1"/>
  <c r="D90" i="20"/>
  <c r="C77" i="20"/>
  <c r="D92" i="21"/>
  <c r="C79" i="21"/>
  <c r="D70" i="28"/>
  <c r="C57" i="28"/>
  <c r="A56" i="28" s="1"/>
  <c r="C70" i="29"/>
  <c r="A69" i="29" s="1"/>
  <c r="D83" i="29"/>
  <c r="D71" i="32"/>
  <c r="C58" i="32"/>
  <c r="C63" i="31"/>
  <c r="D76" i="31"/>
  <c r="D64" i="44"/>
  <c r="C51" i="44"/>
  <c r="D84" i="61"/>
  <c r="C84" i="61" s="1"/>
  <c r="C71" i="61"/>
  <c r="D72" i="42"/>
  <c r="C59" i="42"/>
  <c r="D119" i="47"/>
  <c r="C119" i="47" s="1"/>
  <c r="C106" i="47"/>
  <c r="D72" i="55"/>
  <c r="C59" i="55"/>
  <c r="D83" i="57"/>
  <c r="C70" i="57"/>
  <c r="A69" i="57" s="1"/>
  <c r="D90" i="57"/>
  <c r="C77" i="57"/>
  <c r="C76" i="67"/>
  <c r="D89" i="67"/>
  <c r="C89" i="67" s="1"/>
  <c r="C71" i="68"/>
  <c r="D84" i="68"/>
  <c r="C84" i="68" s="1"/>
  <c r="D59" i="74"/>
  <c r="C46" i="74"/>
  <c r="C44" i="91"/>
  <c r="A43" i="91" s="1"/>
  <c r="D57" i="91"/>
  <c r="C57" i="91" s="1"/>
  <c r="A56" i="91" s="1"/>
  <c r="D65" i="30"/>
  <c r="C52" i="30"/>
  <c r="D72" i="45"/>
  <c r="C59" i="45"/>
  <c r="D68" i="81"/>
  <c r="C55" i="81"/>
  <c r="D60" i="15"/>
  <c r="C47" i="15"/>
  <c r="D64" i="14"/>
  <c r="C51" i="14"/>
  <c r="D79" i="18"/>
  <c r="C66" i="18"/>
  <c r="C89" i="28"/>
  <c r="D102" i="28"/>
  <c r="D73" i="28"/>
  <c r="C60" i="28"/>
  <c r="D89" i="30"/>
  <c r="C76" i="30"/>
  <c r="D86" i="33"/>
  <c r="C73" i="33"/>
  <c r="C58" i="42"/>
  <c r="D71" i="42"/>
  <c r="C83" i="51"/>
  <c r="A82" i="51" s="1"/>
  <c r="D96" i="51"/>
  <c r="C96" i="51" s="1"/>
  <c r="A95" i="51" s="1"/>
  <c r="D72" i="41"/>
  <c r="C59" i="41"/>
  <c r="C89" i="48"/>
  <c r="D102" i="48"/>
  <c r="D78" i="45"/>
  <c r="C65" i="45"/>
  <c r="D92" i="63"/>
  <c r="C92" i="63" s="1"/>
  <c r="C79" i="63"/>
  <c r="D78" i="52"/>
  <c r="C65" i="52"/>
  <c r="D99" i="56"/>
  <c r="C99" i="56" s="1"/>
  <c r="C86" i="56"/>
  <c r="D77" i="60"/>
  <c r="C64" i="60"/>
  <c r="D80" i="58"/>
  <c r="C67" i="58"/>
  <c r="C77" i="64"/>
  <c r="D90" i="64"/>
  <c r="C90" i="64" s="1"/>
  <c r="D84" i="71"/>
  <c r="C84" i="71" s="1"/>
  <c r="C71" i="71"/>
  <c r="D77" i="73"/>
  <c r="C77" i="73" s="1"/>
  <c r="C64" i="73"/>
  <c r="D75" i="78"/>
  <c r="C75" i="78" s="1"/>
  <c r="C62" i="78"/>
  <c r="D65" i="85"/>
  <c r="C65" i="85" s="1"/>
  <c r="C52" i="85"/>
  <c r="D77" i="33"/>
  <c r="C64" i="33"/>
  <c r="D67" i="38"/>
  <c r="C54" i="38"/>
  <c r="D81" i="55"/>
  <c r="C68" i="55"/>
  <c r="D91" i="70"/>
  <c r="C91" i="70" s="1"/>
  <c r="C78" i="70"/>
  <c r="C59" i="80"/>
  <c r="D72" i="80"/>
  <c r="C72" i="80" s="1"/>
  <c r="C81" i="3"/>
  <c r="B68" i="3"/>
  <c r="B57" i="6"/>
  <c r="C70" i="6"/>
  <c r="C85" i="11"/>
  <c r="B72" i="11"/>
  <c r="C65" i="14"/>
  <c r="D78" i="14"/>
  <c r="C61" i="19"/>
  <c r="D74" i="19"/>
  <c r="D92" i="20"/>
  <c r="C79" i="20"/>
  <c r="D110" i="24"/>
  <c r="C97" i="24"/>
  <c r="D94" i="26"/>
  <c r="C81" i="26"/>
  <c r="D58" i="31"/>
  <c r="C45" i="31"/>
  <c r="D79" i="35"/>
  <c r="C66" i="35"/>
  <c r="D93" i="39"/>
  <c r="C80" i="39"/>
  <c r="D76" i="41"/>
  <c r="C63" i="41"/>
  <c r="D87" i="46"/>
  <c r="C74" i="46"/>
  <c r="D79" i="49"/>
  <c r="C66" i="49"/>
  <c r="D90" i="54"/>
  <c r="C77" i="54"/>
  <c r="D83" i="56"/>
  <c r="C70" i="56"/>
  <c r="A69" i="56" s="1"/>
  <c r="D90" i="62"/>
  <c r="C90" i="62" s="1"/>
  <c r="C77" i="62"/>
  <c r="D87" i="62"/>
  <c r="C87" i="62" s="1"/>
  <c r="C74" i="62"/>
  <c r="D87" i="69"/>
  <c r="C87" i="69" s="1"/>
  <c r="C74" i="69"/>
  <c r="C55" i="65"/>
  <c r="D68" i="65"/>
  <c r="C61" i="80"/>
  <c r="D74" i="80"/>
  <c r="C74" i="80" s="1"/>
  <c r="C52" i="91"/>
  <c r="D65" i="91"/>
  <c r="C65" i="91" s="1"/>
  <c r="D76" i="26"/>
  <c r="C63" i="26"/>
  <c r="D79" i="75"/>
  <c r="C79" i="75" s="1"/>
  <c r="C66" i="75"/>
  <c r="C67" i="81"/>
  <c r="D80" i="81"/>
  <c r="C80" i="81" s="1"/>
  <c r="B54" i="4"/>
  <c r="C67" i="4"/>
  <c r="D75" i="27"/>
  <c r="C62" i="27"/>
  <c r="B65" i="6"/>
  <c r="C78" i="6"/>
  <c r="D87" i="44"/>
  <c r="C74" i="44"/>
  <c r="C58" i="72"/>
  <c r="D71" i="72"/>
  <c r="C60" i="79"/>
  <c r="D73" i="79"/>
  <c r="C73" i="79" s="1"/>
  <c r="C68" i="79"/>
  <c r="D81" i="79"/>
  <c r="C81" i="79" s="1"/>
  <c r="D93" i="48"/>
  <c r="C80" i="48"/>
  <c r="D89" i="21"/>
  <c r="C76" i="21"/>
  <c r="C78" i="34"/>
  <c r="D91" i="34"/>
  <c r="C77" i="2"/>
  <c r="B64" i="2"/>
  <c r="C59" i="14"/>
  <c r="D72" i="14"/>
  <c r="C61" i="25"/>
  <c r="D74" i="25"/>
  <c r="C70" i="36"/>
  <c r="A69" i="36" s="1"/>
  <c r="D83" i="36"/>
  <c r="D75" i="40"/>
  <c r="C62" i="40"/>
  <c r="D83" i="20"/>
  <c r="C70" i="20"/>
  <c r="A69" i="20" s="1"/>
  <c r="D77" i="19"/>
  <c r="C64" i="19"/>
  <c r="C70" i="34"/>
  <c r="A69" i="34" s="1"/>
  <c r="D83" i="34"/>
  <c r="D77" i="53"/>
  <c r="C64" i="53"/>
  <c r="C57" i="60"/>
  <c r="A56" i="60" s="1"/>
  <c r="D70" i="60"/>
  <c r="C65" i="18"/>
  <c r="D78" i="18"/>
  <c r="D110" i="28"/>
  <c r="C97" i="28"/>
  <c r="C60" i="39"/>
  <c r="D73" i="39"/>
  <c r="C70" i="44"/>
  <c r="A69" i="44" s="1"/>
  <c r="D83" i="44"/>
  <c r="D77" i="63"/>
  <c r="C64" i="63"/>
  <c r="D75" i="66"/>
  <c r="C62" i="66"/>
  <c r="D76" i="62"/>
  <c r="C63" i="62"/>
  <c r="D72" i="78"/>
  <c r="C72" i="78" s="1"/>
  <c r="C59" i="78"/>
  <c r="B76" i="6"/>
  <c r="C89" i="6"/>
  <c r="D71" i="36"/>
  <c r="C58" i="36"/>
  <c r="D73" i="66"/>
  <c r="C60" i="66"/>
  <c r="C59" i="73"/>
  <c r="D72" i="73"/>
  <c r="C72" i="73" s="1"/>
  <c r="C81" i="4"/>
  <c r="B68" i="4"/>
  <c r="C75" i="12"/>
  <c r="B62" i="12"/>
  <c r="D80" i="84"/>
  <c r="C80" i="84" s="1"/>
  <c r="C67" i="84"/>
  <c r="B60" i="11"/>
  <c r="C73" i="11"/>
  <c r="D87" i="21"/>
  <c r="C74" i="21"/>
  <c r="D89" i="20"/>
  <c r="C76" i="20"/>
  <c r="C63" i="22"/>
  <c r="D76" i="22"/>
  <c r="D106" i="29"/>
  <c r="C93" i="29"/>
  <c r="D63" i="38"/>
  <c r="C50" i="38"/>
  <c r="C77" i="59"/>
  <c r="D90" i="59"/>
  <c r="C75" i="59"/>
  <c r="D88" i="59"/>
  <c r="D75" i="64"/>
  <c r="C62" i="64"/>
  <c r="C73" i="5"/>
  <c r="B60" i="5"/>
  <c r="B44" i="9"/>
  <c r="C57" i="9"/>
  <c r="B55" i="8"/>
  <c r="C68" i="8"/>
  <c r="C65" i="60"/>
  <c r="D78" i="60"/>
  <c r="C61" i="73"/>
  <c r="D74" i="73"/>
  <c r="C74" i="73" s="1"/>
  <c r="D74" i="78"/>
  <c r="C74" i="78" s="1"/>
  <c r="C61" i="78"/>
  <c r="B44" i="4"/>
  <c r="C57" i="4"/>
  <c r="B66" i="12"/>
  <c r="C79" i="12"/>
  <c r="D87" i="20"/>
  <c r="C74" i="20"/>
  <c r="C61" i="23"/>
  <c r="D74" i="23"/>
  <c r="C57" i="22"/>
  <c r="A56" i="22" s="1"/>
  <c r="D70" i="22"/>
  <c r="D81" i="27"/>
  <c r="C68" i="27"/>
  <c r="C63" i="33"/>
  <c r="D76" i="33"/>
  <c r="D76" i="69"/>
  <c r="C63" i="69"/>
  <c r="C77" i="29"/>
  <c r="D90" i="29"/>
  <c r="C63" i="18"/>
  <c r="D76" i="18"/>
  <c r="C61" i="60"/>
  <c r="D74" i="60"/>
  <c r="D75" i="68"/>
  <c r="C62" i="68"/>
  <c r="C79" i="5"/>
  <c r="B66" i="5"/>
  <c r="C59" i="23"/>
  <c r="D72" i="23"/>
  <c r="D81" i="52"/>
  <c r="C68" i="52"/>
  <c r="C65" i="73"/>
  <c r="D78" i="73"/>
  <c r="C78" i="73" s="1"/>
  <c r="D70" i="78"/>
  <c r="C70" i="78" s="1"/>
  <c r="A69" i="78" s="1"/>
  <c r="C57" i="78"/>
  <c r="A56" i="78" s="1"/>
  <c r="C74" i="34"/>
  <c r="D87" i="34"/>
  <c r="D91" i="54"/>
  <c r="C78" i="54"/>
  <c r="B61" i="9"/>
  <c r="C74" i="9"/>
  <c r="C81" i="5"/>
  <c r="B68" i="5"/>
  <c r="D77" i="36"/>
  <c r="C64" i="36"/>
  <c r="C62" i="72"/>
  <c r="D75" i="72"/>
  <c r="C70" i="2"/>
  <c r="B57" i="2"/>
  <c r="B46" i="9"/>
  <c r="C59" i="9"/>
  <c r="B48" i="12"/>
  <c r="C61" i="12"/>
  <c r="C65" i="22"/>
  <c r="D78" i="22"/>
  <c r="D73" i="53"/>
  <c r="C60" i="53"/>
  <c r="D81" i="61"/>
  <c r="C68" i="61"/>
  <c r="C57" i="23"/>
  <c r="A56" i="23" s="1"/>
  <c r="D70" i="23"/>
  <c r="C74" i="2"/>
  <c r="B61" i="2"/>
  <c r="C85" i="5"/>
  <c r="B72" i="5"/>
  <c r="C80" i="8"/>
  <c r="B67" i="8"/>
  <c r="D63" i="17"/>
  <c r="C50" i="17"/>
  <c r="D92" i="33"/>
  <c r="C79" i="33"/>
  <c r="D62" i="34"/>
  <c r="C49" i="34"/>
  <c r="D79" i="54"/>
  <c r="C66" i="54"/>
  <c r="C63" i="24"/>
  <c r="D76" i="24"/>
  <c r="D91" i="20"/>
  <c r="C78" i="20"/>
  <c r="C67" i="22"/>
  <c r="D80" i="22"/>
  <c r="D84" i="46"/>
  <c r="C71" i="46"/>
  <c r="D75" i="55"/>
  <c r="C62" i="55"/>
  <c r="D77" i="68"/>
  <c r="C64" i="68"/>
  <c r="B68" i="11"/>
  <c r="C81" i="11"/>
  <c r="B72" i="6"/>
  <c r="C85" i="6"/>
  <c r="B48" i="4"/>
  <c r="C61" i="4"/>
  <c r="D114" i="24"/>
  <c r="C101" i="24"/>
  <c r="C72" i="2"/>
  <c r="B59" i="2"/>
  <c r="C73" i="2"/>
  <c r="B60" i="2"/>
  <c r="C72" i="8"/>
  <c r="B59" i="8"/>
  <c r="C77" i="7"/>
  <c r="B64" i="7"/>
  <c r="D73" i="22"/>
  <c r="C60" i="22"/>
  <c r="C61" i="18"/>
  <c r="D74" i="18"/>
  <c r="D74" i="26"/>
  <c r="C61" i="26"/>
  <c r="D67" i="30"/>
  <c r="C54" i="30"/>
  <c r="C80" i="36"/>
  <c r="D93" i="36"/>
  <c r="D81" i="33"/>
  <c r="C68" i="33"/>
  <c r="D70" i="42"/>
  <c r="C57" i="42"/>
  <c r="A56" i="42" s="1"/>
  <c r="C44" i="37"/>
  <c r="A43" i="37" s="1"/>
  <c r="D57" i="37"/>
  <c r="D90" i="37"/>
  <c r="C77" i="37"/>
  <c r="D76" i="46"/>
  <c r="C63" i="46"/>
  <c r="D63" i="53"/>
  <c r="C50" i="53"/>
  <c r="D61" i="50"/>
  <c r="C48" i="50"/>
  <c r="D62" i="47"/>
  <c r="C49" i="47"/>
  <c r="D91" i="61"/>
  <c r="C91" i="61" s="1"/>
  <c r="C78" i="61"/>
  <c r="D88" i="61"/>
  <c r="C88" i="61" s="1"/>
  <c r="C75" i="61"/>
  <c r="C78" i="67"/>
  <c r="D91" i="67"/>
  <c r="C91" i="67" s="1"/>
  <c r="D78" i="64"/>
  <c r="C65" i="64"/>
  <c r="D80" i="75"/>
  <c r="C80" i="75" s="1"/>
  <c r="C67" i="75"/>
  <c r="D78" i="79"/>
  <c r="C78" i="79" s="1"/>
  <c r="C65" i="79"/>
  <c r="C62" i="83"/>
  <c r="D75" i="83"/>
  <c r="C75" i="83" s="1"/>
  <c r="D79" i="78"/>
  <c r="C79" i="78" s="1"/>
  <c r="C66" i="78"/>
  <c r="D75" i="84"/>
  <c r="C75" i="84" s="1"/>
  <c r="C62" i="84"/>
  <c r="D62" i="16"/>
  <c r="C49" i="16"/>
  <c r="D85" i="63"/>
  <c r="C85" i="63" s="1"/>
  <c r="C72" i="63"/>
  <c r="D66" i="81"/>
  <c r="C53" i="81"/>
  <c r="C59" i="16"/>
  <c r="D72" i="16"/>
  <c r="D58" i="15"/>
  <c r="C45" i="15"/>
  <c r="D70" i="26"/>
  <c r="C57" i="26"/>
  <c r="A56" i="26" s="1"/>
  <c r="C70" i="32"/>
  <c r="A69" i="32" s="1"/>
  <c r="D83" i="32"/>
  <c r="C57" i="31"/>
  <c r="A56" i="31" s="1"/>
  <c r="D70" i="31"/>
  <c r="D76" i="42"/>
  <c r="C63" i="42"/>
  <c r="D98" i="43"/>
  <c r="C85" i="43"/>
  <c r="C52" i="37"/>
  <c r="D65" i="37"/>
  <c r="D74" i="45"/>
  <c r="C61" i="45"/>
  <c r="C64" i="49"/>
  <c r="D77" i="49"/>
  <c r="D64" i="47"/>
  <c r="C51" i="47"/>
  <c r="C76" i="63"/>
  <c r="D89" i="63"/>
  <c r="C89" i="63" s="1"/>
  <c r="D74" i="58"/>
  <c r="C61" i="58"/>
  <c r="D92" i="69"/>
  <c r="C92" i="69" s="1"/>
  <c r="C79" i="69"/>
  <c r="D76" i="66"/>
  <c r="C63" i="66"/>
  <c r="D74" i="75"/>
  <c r="C74" i="75" s="1"/>
  <c r="C61" i="75"/>
  <c r="D73" i="78"/>
  <c r="C73" i="78" s="1"/>
  <c r="C60" i="78"/>
  <c r="D68" i="15"/>
  <c r="C55" i="15"/>
  <c r="D77" i="28"/>
  <c r="C64" i="28"/>
  <c r="D81" i="58"/>
  <c r="C68" i="58"/>
  <c r="C79" i="2"/>
  <c r="B66" i="2"/>
  <c r="C77" i="3"/>
  <c r="B64" i="3"/>
  <c r="B61" i="1"/>
  <c r="C74" i="1"/>
  <c r="C67" i="16"/>
  <c r="D80" i="16"/>
  <c r="D59" i="17"/>
  <c r="C46" i="17"/>
  <c r="D65" i="17"/>
  <c r="C52" i="17"/>
  <c r="D105" i="17"/>
  <c r="C92" i="17"/>
  <c r="D75" i="22"/>
  <c r="C62" i="22"/>
  <c r="D77" i="23"/>
  <c r="C64" i="23"/>
  <c r="D84" i="29"/>
  <c r="C71" i="29"/>
  <c r="D71" i="35"/>
  <c r="C58" i="35"/>
  <c r="D73" i="35"/>
  <c r="C60" i="35"/>
  <c r="D81" i="40"/>
  <c r="C68" i="40"/>
  <c r="C93" i="51"/>
  <c r="D106" i="51"/>
  <c r="C106" i="51" s="1"/>
  <c r="C98" i="47"/>
  <c r="D111" i="47"/>
  <c r="C111" i="47" s="1"/>
  <c r="D74" i="52"/>
  <c r="C61" i="52"/>
  <c r="D86" i="57"/>
  <c r="C73" i="57"/>
  <c r="D63" i="59"/>
  <c r="C50" i="59"/>
  <c r="C51" i="65"/>
  <c r="D64" i="65"/>
  <c r="D78" i="66"/>
  <c r="C65" i="66"/>
  <c r="D94" i="70"/>
  <c r="C94" i="70" s="1"/>
  <c r="C81" i="70"/>
  <c r="D57" i="74"/>
  <c r="C44" i="74"/>
  <c r="A43" i="74" s="1"/>
  <c r="D64" i="81"/>
  <c r="C51" i="81"/>
  <c r="C66" i="84"/>
  <c r="D79" i="84"/>
  <c r="C79" i="84" s="1"/>
  <c r="D79" i="37"/>
  <c r="C66" i="37"/>
  <c r="D80" i="45"/>
  <c r="C67" i="45"/>
  <c r="C73" i="10"/>
  <c r="B60" i="10"/>
  <c r="C79" i="7"/>
  <c r="B66" i="7"/>
  <c r="C61" i="15"/>
  <c r="D74" i="15"/>
  <c r="C62" i="13"/>
  <c r="D75" i="13"/>
  <c r="D81" i="19"/>
  <c r="C68" i="19"/>
  <c r="D70" i="27"/>
  <c r="C57" i="27"/>
  <c r="A56" i="27" s="1"/>
  <c r="D72" i="28"/>
  <c r="C59" i="28"/>
  <c r="C76" i="32"/>
  <c r="D89" i="32"/>
  <c r="D78" i="46"/>
  <c r="C65" i="46"/>
  <c r="C50" i="37"/>
  <c r="D63" i="37"/>
  <c r="D74" i="43"/>
  <c r="C61" i="43"/>
  <c r="C60" i="42"/>
  <c r="D73" i="42"/>
  <c r="C66" i="50"/>
  <c r="D79" i="50"/>
  <c r="D78" i="47"/>
  <c r="C65" i="47"/>
  <c r="D59" i="49"/>
  <c r="C46" i="49"/>
  <c r="D73" i="58"/>
  <c r="C60" i="58"/>
  <c r="D65" i="59"/>
  <c r="C52" i="59"/>
  <c r="C80" i="65"/>
  <c r="D93" i="65"/>
  <c r="C93" i="65" s="1"/>
  <c r="D92" i="62"/>
  <c r="C92" i="62" s="1"/>
  <c r="C79" i="62"/>
  <c r="C60" i="74"/>
  <c r="D73" i="74"/>
  <c r="C73" i="74" s="1"/>
  <c r="D78" i="82"/>
  <c r="C78" i="82" s="1"/>
  <c r="C65" i="82"/>
  <c r="D68" i="96"/>
  <c r="C68" i="96" s="1"/>
  <c r="C55" i="96"/>
  <c r="D59" i="90"/>
  <c r="C59" i="90" s="1"/>
  <c r="C46" i="90"/>
  <c r="D62" i="93"/>
  <c r="C62" i="93" s="1"/>
  <c r="C49" i="93"/>
  <c r="C57" i="35"/>
  <c r="A56" i="35" s="1"/>
  <c r="D70" i="35"/>
  <c r="D106" i="44"/>
  <c r="C93" i="44"/>
  <c r="D79" i="73"/>
  <c r="C79" i="73" s="1"/>
  <c r="C66" i="73"/>
  <c r="C75" i="1"/>
  <c r="B62" i="1"/>
  <c r="C73" i="1"/>
  <c r="B60" i="1"/>
  <c r="C91" i="5"/>
  <c r="B78" i="5"/>
  <c r="D63" i="13"/>
  <c r="C50" i="13"/>
  <c r="D84" i="17"/>
  <c r="C71" i="17"/>
  <c r="D65" i="13"/>
  <c r="C52" i="13"/>
  <c r="D60" i="14"/>
  <c r="C47" i="14"/>
  <c r="D94" i="21"/>
  <c r="C81" i="21"/>
  <c r="C63" i="25"/>
  <c r="D76" i="25"/>
  <c r="C59" i="31"/>
  <c r="D72" i="31"/>
  <c r="C46" i="30"/>
  <c r="D59" i="30"/>
  <c r="D77" i="35"/>
  <c r="C64" i="35"/>
  <c r="C72" i="36"/>
  <c r="D85" i="36"/>
  <c r="C50" i="50"/>
  <c r="D63" i="50"/>
  <c r="C45" i="47"/>
  <c r="D58" i="47"/>
  <c r="D80" i="52"/>
  <c r="C67" i="52"/>
  <c r="D88" i="63"/>
  <c r="C88" i="63" s="1"/>
  <c r="C75" i="63"/>
  <c r="D84" i="63"/>
  <c r="C84" i="63" s="1"/>
  <c r="C71" i="63"/>
  <c r="D74" i="66"/>
  <c r="C61" i="66"/>
  <c r="D77" i="67"/>
  <c r="C64" i="67"/>
  <c r="C76" i="65"/>
  <c r="D89" i="65"/>
  <c r="C89" i="65" s="1"/>
  <c r="D81" i="75"/>
  <c r="C81" i="75" s="1"/>
  <c r="C68" i="75"/>
  <c r="D80" i="77"/>
  <c r="C80" i="77" s="1"/>
  <c r="C67" i="77"/>
  <c r="D65" i="94"/>
  <c r="C65" i="94" s="1"/>
  <c r="C52" i="94"/>
  <c r="D72" i="40"/>
  <c r="C59" i="40"/>
  <c r="C81" i="10"/>
  <c r="B68" i="10"/>
  <c r="D66" i="14"/>
  <c r="C53" i="14"/>
  <c r="D60" i="16"/>
  <c r="C47" i="16"/>
  <c r="D75" i="23"/>
  <c r="C62" i="23"/>
  <c r="C59" i="25"/>
  <c r="D72" i="25"/>
  <c r="D80" i="28"/>
  <c r="C67" i="28"/>
  <c r="C63" i="47"/>
  <c r="D76" i="47"/>
  <c r="D61" i="38"/>
  <c r="C48" i="38"/>
  <c r="C66" i="42"/>
  <c r="D79" i="42"/>
  <c r="D71" i="37"/>
  <c r="C58" i="37"/>
  <c r="D59" i="38"/>
  <c r="C46" i="38"/>
  <c r="C62" i="38"/>
  <c r="D75" i="38"/>
  <c r="D81" i="43"/>
  <c r="C68" i="43"/>
  <c r="D102" i="44"/>
  <c r="C89" i="44"/>
  <c r="C68" i="42"/>
  <c r="D81" i="42"/>
  <c r="D81" i="54"/>
  <c r="C68" i="54"/>
  <c r="D63" i="49"/>
  <c r="C50" i="49"/>
  <c r="D75" i="54"/>
  <c r="C62" i="54"/>
  <c r="D77" i="58"/>
  <c r="C64" i="58"/>
  <c r="D93" i="61"/>
  <c r="C93" i="61" s="1"/>
  <c r="C80" i="61"/>
  <c r="D86" i="69"/>
  <c r="C86" i="69" s="1"/>
  <c r="C73" i="69"/>
  <c r="D65" i="74"/>
  <c r="C52" i="74"/>
  <c r="C62" i="74"/>
  <c r="D75" i="74"/>
  <c r="C75" i="74" s="1"/>
  <c r="D76" i="72"/>
  <c r="C63" i="72"/>
  <c r="C63" i="81"/>
  <c r="D76" i="81"/>
  <c r="C76" i="81" s="1"/>
  <c r="D60" i="96"/>
  <c r="C60" i="96" s="1"/>
  <c r="C47" i="96"/>
  <c r="D67" i="85"/>
  <c r="C67" i="85" s="1"/>
  <c r="C54" i="85"/>
  <c r="C66" i="30"/>
  <c r="D79" i="30"/>
  <c r="D93" i="46"/>
  <c r="C80" i="46"/>
  <c r="D103" i="56"/>
  <c r="C103" i="56" s="1"/>
  <c r="C90" i="56"/>
  <c r="C80" i="70"/>
  <c r="D93" i="70"/>
  <c r="C93" i="70" s="1"/>
  <c r="C81" i="1"/>
  <c r="B68" i="1"/>
  <c r="C72" i="3"/>
  <c r="B59" i="3"/>
  <c r="C65" i="16"/>
  <c r="D78" i="16"/>
  <c r="D94" i="20"/>
  <c r="C81" i="20"/>
  <c r="D78" i="26"/>
  <c r="C65" i="26"/>
  <c r="C60" i="30"/>
  <c r="D73" i="30"/>
  <c r="C92" i="47"/>
  <c r="D105" i="47"/>
  <c r="D91" i="43"/>
  <c r="C78" i="43"/>
  <c r="D94" i="45"/>
  <c r="C81" i="45"/>
  <c r="D79" i="45"/>
  <c r="C66" i="45"/>
  <c r="D74" i="55"/>
  <c r="C61" i="55"/>
  <c r="D86" i="54"/>
  <c r="C73" i="54"/>
  <c r="D71" i="60"/>
  <c r="C58" i="60"/>
  <c r="D61" i="49"/>
  <c r="C48" i="49"/>
  <c r="D94" i="57"/>
  <c r="C81" i="57"/>
  <c r="C79" i="64"/>
  <c r="D92" i="64"/>
  <c r="C92" i="64" s="1"/>
  <c r="D75" i="58"/>
  <c r="C62" i="58"/>
  <c r="D73" i="67"/>
  <c r="C60" i="67"/>
  <c r="D71" i="67"/>
  <c r="C58" i="67"/>
  <c r="D63" i="74"/>
  <c r="C50" i="74"/>
  <c r="C60" i="83"/>
  <c r="D73" i="83"/>
  <c r="C73" i="83" s="1"/>
  <c r="C64" i="83"/>
  <c r="D77" i="83"/>
  <c r="C77" i="83" s="1"/>
  <c r="D62" i="14"/>
  <c r="C49" i="14"/>
  <c r="C77" i="52"/>
  <c r="D90" i="52"/>
  <c r="D78" i="75"/>
  <c r="C78" i="75" s="1"/>
  <c r="C65" i="75"/>
  <c r="D118" i="47" l="1"/>
  <c r="C118" i="47" s="1"/>
  <c r="C105" i="47"/>
  <c r="D71" i="47"/>
  <c r="C58" i="47"/>
  <c r="D72" i="30"/>
  <c r="C59" i="30"/>
  <c r="C63" i="37"/>
  <c r="D76" i="37"/>
  <c r="D93" i="16"/>
  <c r="C80" i="16"/>
  <c r="C65" i="37"/>
  <c r="D78" i="37"/>
  <c r="D96" i="32"/>
  <c r="C83" i="32"/>
  <c r="A82" i="32" s="1"/>
  <c r="D106" i="36"/>
  <c r="C93" i="36"/>
  <c r="B81" i="11"/>
  <c r="C94" i="11"/>
  <c r="D93" i="22"/>
  <c r="C80" i="22"/>
  <c r="B74" i="9"/>
  <c r="C87" i="9"/>
  <c r="D87" i="23"/>
  <c r="C74" i="23"/>
  <c r="B57" i="9"/>
  <c r="C70" i="9"/>
  <c r="D103" i="59"/>
  <c r="C103" i="59" s="1"/>
  <c r="C90" i="59"/>
  <c r="D96" i="34"/>
  <c r="C83" i="34"/>
  <c r="A82" i="34" s="1"/>
  <c r="D96" i="36"/>
  <c r="C83" i="36"/>
  <c r="A82" i="36" s="1"/>
  <c r="D104" i="34"/>
  <c r="C91" i="34"/>
  <c r="D89" i="31"/>
  <c r="C76" i="31"/>
  <c r="D93" i="14"/>
  <c r="C80" i="14"/>
  <c r="C77" i="30"/>
  <c r="D90" i="30"/>
  <c r="D73" i="80"/>
  <c r="C73" i="80" s="1"/>
  <c r="C60" i="80"/>
  <c r="D101" i="29"/>
  <c r="C88" i="29"/>
  <c r="D83" i="14"/>
  <c r="C70" i="14"/>
  <c r="A69" i="14" s="1"/>
  <c r="D105" i="59"/>
  <c r="C105" i="59" s="1"/>
  <c r="C92" i="59"/>
  <c r="D84" i="39"/>
  <c r="C71" i="39"/>
  <c r="B79" i="8"/>
  <c r="C92" i="8"/>
  <c r="D90" i="42"/>
  <c r="C77" i="42"/>
  <c r="D91" i="33"/>
  <c r="C78" i="33"/>
  <c r="D92" i="39"/>
  <c r="C79" i="39"/>
  <c r="B72" i="12"/>
  <c r="C85" i="12"/>
  <c r="D91" i="19"/>
  <c r="C78" i="19"/>
  <c r="D93" i="24"/>
  <c r="C80" i="24"/>
  <c r="C72" i="35"/>
  <c r="D85" i="35"/>
  <c r="C70" i="55"/>
  <c r="A69" i="55" s="1"/>
  <c r="D83" i="55"/>
  <c r="C81" i="30"/>
  <c r="D94" i="30"/>
  <c r="C77" i="13"/>
  <c r="D90" i="13"/>
  <c r="B78" i="1"/>
  <c r="C91" i="1"/>
  <c r="C78" i="25"/>
  <c r="D91" i="25"/>
  <c r="C74" i="35"/>
  <c r="D87" i="35"/>
  <c r="D85" i="24"/>
  <c r="C72" i="24"/>
  <c r="C91" i="2"/>
  <c r="B78" i="2"/>
  <c r="D94" i="39"/>
  <c r="C81" i="39"/>
  <c r="B76" i="1"/>
  <c r="C89" i="1"/>
  <c r="C100" i="29"/>
  <c r="D113" i="29"/>
  <c r="D98" i="44"/>
  <c r="C85" i="44"/>
  <c r="B63" i="12"/>
  <c r="C76" i="12"/>
  <c r="D87" i="31"/>
  <c r="C74" i="31"/>
  <c r="D85" i="71"/>
  <c r="C85" i="71" s="1"/>
  <c r="C72" i="71"/>
  <c r="C81" i="50"/>
  <c r="D94" i="50"/>
  <c r="C70" i="25"/>
  <c r="A69" i="25" s="1"/>
  <c r="D83" i="25"/>
  <c r="D83" i="16"/>
  <c r="C70" i="16"/>
  <c r="A69" i="16" s="1"/>
  <c r="D91" i="16"/>
  <c r="C78" i="16"/>
  <c r="D84" i="67"/>
  <c r="C84" i="67" s="1"/>
  <c r="C71" i="67"/>
  <c r="D84" i="37"/>
  <c r="C71" i="37"/>
  <c r="C73" i="35"/>
  <c r="D86" i="35"/>
  <c r="D94" i="58"/>
  <c r="C81" i="58"/>
  <c r="D79" i="81"/>
  <c r="C79" i="81" s="1"/>
  <c r="C66" i="81"/>
  <c r="D86" i="22"/>
  <c r="C73" i="22"/>
  <c r="D75" i="34"/>
  <c r="C62" i="34"/>
  <c r="C75" i="68"/>
  <c r="D88" i="68"/>
  <c r="C88" i="68" s="1"/>
  <c r="B75" i="12"/>
  <c r="C88" i="12"/>
  <c r="D106" i="39"/>
  <c r="C93" i="39"/>
  <c r="D102" i="30"/>
  <c r="C89" i="30"/>
  <c r="C89" i="3"/>
  <c r="B76" i="3"/>
  <c r="C94" i="2"/>
  <c r="B81" i="2"/>
  <c r="D131" i="28"/>
  <c r="C131" i="28" s="1"/>
  <c r="C118" i="28"/>
  <c r="C74" i="42"/>
  <c r="D87" i="42"/>
  <c r="B58" i="12"/>
  <c r="C71" i="12"/>
  <c r="D101" i="46"/>
  <c r="C88" i="46"/>
  <c r="D85" i="57"/>
  <c r="C72" i="57"/>
  <c r="D89" i="43"/>
  <c r="C76" i="43"/>
  <c r="D94" i="38"/>
  <c r="C81" i="38"/>
  <c r="D83" i="52"/>
  <c r="C70" i="52"/>
  <c r="A69" i="52" s="1"/>
  <c r="D94" i="23"/>
  <c r="C81" i="23"/>
  <c r="D89" i="40"/>
  <c r="C76" i="40"/>
  <c r="D71" i="44"/>
  <c r="C58" i="44"/>
  <c r="C83" i="3"/>
  <c r="B70" i="3"/>
  <c r="C73" i="43"/>
  <c r="D86" i="43"/>
  <c r="C90" i="5"/>
  <c r="B77" i="5"/>
  <c r="D84" i="70"/>
  <c r="C84" i="70" s="1"/>
  <c r="C71" i="70"/>
  <c r="D106" i="21"/>
  <c r="C93" i="21"/>
  <c r="D105" i="56"/>
  <c r="C105" i="56" s="1"/>
  <c r="C92" i="56"/>
  <c r="D86" i="60"/>
  <c r="C73" i="60"/>
  <c r="D88" i="32"/>
  <c r="C75" i="32"/>
  <c r="D70" i="13"/>
  <c r="C57" i="13"/>
  <c r="A56" i="13" s="1"/>
  <c r="D70" i="59"/>
  <c r="C57" i="59"/>
  <c r="A56" i="59" s="1"/>
  <c r="C92" i="57"/>
  <c r="D105" i="57"/>
  <c r="C105" i="57" s="1"/>
  <c r="D76" i="50"/>
  <c r="C63" i="50"/>
  <c r="D85" i="31"/>
  <c r="C72" i="31"/>
  <c r="C70" i="35"/>
  <c r="A69" i="35" s="1"/>
  <c r="D83" i="35"/>
  <c r="C79" i="50"/>
  <c r="D92" i="50"/>
  <c r="C64" i="65"/>
  <c r="D77" i="65"/>
  <c r="B74" i="1"/>
  <c r="C87" i="1"/>
  <c r="C57" i="37"/>
  <c r="A56" i="37" s="1"/>
  <c r="D70" i="37"/>
  <c r="D91" i="22"/>
  <c r="C78" i="22"/>
  <c r="D88" i="72"/>
  <c r="C88" i="72" s="1"/>
  <c r="C75" i="72"/>
  <c r="D87" i="60"/>
  <c r="C74" i="60"/>
  <c r="D89" i="33"/>
  <c r="C76" i="33"/>
  <c r="B89" i="6"/>
  <c r="C102" i="6"/>
  <c r="D91" i="18"/>
  <c r="C78" i="18"/>
  <c r="C74" i="25"/>
  <c r="D87" i="25"/>
  <c r="D84" i="72"/>
  <c r="C84" i="72" s="1"/>
  <c r="C71" i="72"/>
  <c r="B67" i="4"/>
  <c r="C80" i="4"/>
  <c r="B70" i="6"/>
  <c r="C83" i="6"/>
  <c r="C73" i="13"/>
  <c r="D86" i="13"/>
  <c r="C67" i="37"/>
  <c r="D80" i="37"/>
  <c r="D106" i="42"/>
  <c r="C93" i="42"/>
  <c r="D89" i="14"/>
  <c r="C76" i="14"/>
  <c r="D85" i="15"/>
  <c r="C72" i="15"/>
  <c r="B70" i="1"/>
  <c r="C83" i="1"/>
  <c r="D93" i="33"/>
  <c r="C80" i="33"/>
  <c r="B59" i="4"/>
  <c r="C72" i="4"/>
  <c r="D89" i="23"/>
  <c r="C76" i="23"/>
  <c r="D87" i="22"/>
  <c r="C74" i="22"/>
  <c r="D90" i="72"/>
  <c r="C90" i="72" s="1"/>
  <c r="C77" i="72"/>
  <c r="B87" i="6"/>
  <c r="C100" i="6"/>
  <c r="D87" i="24"/>
  <c r="C74" i="24"/>
  <c r="B65" i="4"/>
  <c r="C78" i="4"/>
  <c r="D99" i="29"/>
  <c r="C86" i="29"/>
  <c r="D85" i="18"/>
  <c r="C72" i="18"/>
  <c r="C59" i="37"/>
  <c r="D72" i="37"/>
  <c r="C71" i="13"/>
  <c r="D84" i="13"/>
  <c r="D79" i="65"/>
  <c r="C66" i="65"/>
  <c r="D100" i="32"/>
  <c r="C87" i="32"/>
  <c r="D83" i="19"/>
  <c r="C70" i="19"/>
  <c r="A69" i="19" s="1"/>
  <c r="B73" i="12"/>
  <c r="C86" i="12"/>
  <c r="C77" i="50"/>
  <c r="D90" i="50"/>
  <c r="C75" i="50"/>
  <c r="D88" i="50"/>
  <c r="C73" i="50"/>
  <c r="D86" i="50"/>
  <c r="D89" i="16"/>
  <c r="C76" i="16"/>
  <c r="D94" i="49"/>
  <c r="C81" i="49"/>
  <c r="B67" i="9"/>
  <c r="C80" i="9"/>
  <c r="D107" i="59"/>
  <c r="C107" i="59" s="1"/>
  <c r="C94" i="59"/>
  <c r="B58" i="11"/>
  <c r="C71" i="11"/>
  <c r="D104" i="44"/>
  <c r="C91" i="44"/>
  <c r="D85" i="60"/>
  <c r="C72" i="60"/>
  <c r="B66" i="11"/>
  <c r="C79" i="11"/>
  <c r="C76" i="55"/>
  <c r="D89" i="55"/>
  <c r="C75" i="30"/>
  <c r="D88" i="30"/>
  <c r="C80" i="55"/>
  <c r="D93" i="55"/>
  <c r="D106" i="32"/>
  <c r="C93" i="32"/>
  <c r="C58" i="65"/>
  <c r="D71" i="65"/>
  <c r="D84" i="38"/>
  <c r="C71" i="38"/>
  <c r="B71" i="4"/>
  <c r="C84" i="4"/>
  <c r="D90" i="39"/>
  <c r="C77" i="39"/>
  <c r="C74" i="55"/>
  <c r="D87" i="55"/>
  <c r="D78" i="74"/>
  <c r="C78" i="74" s="1"/>
  <c r="C65" i="74"/>
  <c r="D79" i="14"/>
  <c r="C66" i="14"/>
  <c r="D91" i="66"/>
  <c r="C91" i="66" s="1"/>
  <c r="C78" i="66"/>
  <c r="D103" i="37"/>
  <c r="C90" i="37"/>
  <c r="C76" i="26"/>
  <c r="D89" i="26"/>
  <c r="C98" i="11"/>
  <c r="B85" i="11"/>
  <c r="D92" i="36"/>
  <c r="C79" i="36"/>
  <c r="C70" i="47"/>
  <c r="A69" i="47" s="1"/>
  <c r="D83" i="47"/>
  <c r="D93" i="68"/>
  <c r="C93" i="68" s="1"/>
  <c r="C80" i="68"/>
  <c r="D71" i="14"/>
  <c r="C58" i="14"/>
  <c r="C89" i="54"/>
  <c r="D102" i="54"/>
  <c r="C102" i="54" s="1"/>
  <c r="C74" i="13"/>
  <c r="D87" i="13"/>
  <c r="C76" i="58"/>
  <c r="D89" i="58"/>
  <c r="D84" i="58"/>
  <c r="C71" i="58"/>
  <c r="D83" i="72"/>
  <c r="C83" i="72" s="1"/>
  <c r="A82" i="72" s="1"/>
  <c r="C70" i="72"/>
  <c r="A69" i="72" s="1"/>
  <c r="D92" i="67"/>
  <c r="C92" i="67" s="1"/>
  <c r="C79" i="67"/>
  <c r="C75" i="52"/>
  <c r="D88" i="52"/>
  <c r="C74" i="67"/>
  <c r="D87" i="67"/>
  <c r="C87" i="67" s="1"/>
  <c r="D88" i="28"/>
  <c r="C75" i="28"/>
  <c r="D77" i="15"/>
  <c r="C64" i="15"/>
  <c r="D79" i="44"/>
  <c r="C66" i="44"/>
  <c r="D70" i="49"/>
  <c r="C57" i="49"/>
  <c r="A56" i="49" s="1"/>
  <c r="C73" i="64"/>
  <c r="D86" i="64"/>
  <c r="C86" i="64" s="1"/>
  <c r="D74" i="49"/>
  <c r="C61" i="49"/>
  <c r="D92" i="45"/>
  <c r="C79" i="45"/>
  <c r="C85" i="3"/>
  <c r="B72" i="3"/>
  <c r="D106" i="46"/>
  <c r="C93" i="46"/>
  <c r="D76" i="49"/>
  <c r="C63" i="49"/>
  <c r="C81" i="43"/>
  <c r="D94" i="43"/>
  <c r="C94" i="10"/>
  <c r="B81" i="10"/>
  <c r="D78" i="13"/>
  <c r="C65" i="13"/>
  <c r="C86" i="1"/>
  <c r="B73" i="1"/>
  <c r="D78" i="59"/>
  <c r="C65" i="59"/>
  <c r="D91" i="46"/>
  <c r="C78" i="46"/>
  <c r="D94" i="19"/>
  <c r="C81" i="19"/>
  <c r="C86" i="10"/>
  <c r="B73" i="10"/>
  <c r="D77" i="81"/>
  <c r="C77" i="81" s="1"/>
  <c r="C64" i="81"/>
  <c r="C71" i="35"/>
  <c r="D84" i="35"/>
  <c r="D118" i="17"/>
  <c r="C105" i="17"/>
  <c r="D90" i="28"/>
  <c r="C77" i="28"/>
  <c r="D89" i="66"/>
  <c r="C89" i="66" s="1"/>
  <c r="C76" i="66"/>
  <c r="D77" i="47"/>
  <c r="C64" i="47"/>
  <c r="D111" i="43"/>
  <c r="C111" i="43" s="1"/>
  <c r="C98" i="43"/>
  <c r="C70" i="26"/>
  <c r="A69" i="26" s="1"/>
  <c r="D83" i="26"/>
  <c r="D74" i="50"/>
  <c r="C61" i="50"/>
  <c r="D80" i="30"/>
  <c r="C67" i="30"/>
  <c r="C90" i="7"/>
  <c r="B77" i="7"/>
  <c r="D127" i="24"/>
  <c r="C114" i="24"/>
  <c r="C77" i="68"/>
  <c r="D90" i="68"/>
  <c r="C90" i="68" s="1"/>
  <c r="D104" i="20"/>
  <c r="C91" i="20"/>
  <c r="D105" i="33"/>
  <c r="C92" i="33"/>
  <c r="C87" i="2"/>
  <c r="B74" i="2"/>
  <c r="C91" i="54"/>
  <c r="D104" i="54"/>
  <c r="C104" i="54" s="1"/>
  <c r="C81" i="52"/>
  <c r="D94" i="52"/>
  <c r="D100" i="20"/>
  <c r="C87" i="20"/>
  <c r="C86" i="5"/>
  <c r="B73" i="5"/>
  <c r="D76" i="38"/>
  <c r="C63" i="38"/>
  <c r="D100" i="21"/>
  <c r="C87" i="21"/>
  <c r="B81" i="4"/>
  <c r="C94" i="4"/>
  <c r="D90" i="63"/>
  <c r="C90" i="63" s="1"/>
  <c r="C77" i="63"/>
  <c r="D90" i="19"/>
  <c r="C77" i="19"/>
  <c r="D102" i="21"/>
  <c r="C89" i="21"/>
  <c r="D92" i="49"/>
  <c r="C79" i="49"/>
  <c r="C79" i="35"/>
  <c r="D92" i="35"/>
  <c r="D105" i="20"/>
  <c r="C92" i="20"/>
  <c r="D94" i="55"/>
  <c r="C81" i="55"/>
  <c r="C80" i="58"/>
  <c r="D93" i="58"/>
  <c r="D86" i="28"/>
  <c r="C73" i="28"/>
  <c r="D73" i="15"/>
  <c r="C60" i="15"/>
  <c r="C90" i="57"/>
  <c r="D103" i="57"/>
  <c r="C103" i="57" s="1"/>
  <c r="D85" i="42"/>
  <c r="C72" i="42"/>
  <c r="D84" i="32"/>
  <c r="C71" i="32"/>
  <c r="D103" i="20"/>
  <c r="C90" i="20"/>
  <c r="C91" i="3"/>
  <c r="B78" i="3"/>
  <c r="D87" i="72"/>
  <c r="C87" i="72" s="1"/>
  <c r="C74" i="72"/>
  <c r="D88" i="60"/>
  <c r="C75" i="60"/>
  <c r="D101" i="51"/>
  <c r="C101" i="51" s="1"/>
  <c r="C88" i="51"/>
  <c r="D85" i="27"/>
  <c r="C72" i="27"/>
  <c r="D85" i="50"/>
  <c r="C72" i="50"/>
  <c r="D99" i="26"/>
  <c r="C86" i="26"/>
  <c r="D72" i="59"/>
  <c r="C59" i="59"/>
  <c r="D81" i="31"/>
  <c r="C68" i="31"/>
  <c r="C91" i="8"/>
  <c r="B78" i="8"/>
  <c r="D74" i="17"/>
  <c r="C61" i="17"/>
  <c r="D87" i="68"/>
  <c r="C87" i="68" s="1"/>
  <c r="C74" i="68"/>
  <c r="C81" i="28"/>
  <c r="D94" i="28"/>
  <c r="D131" i="24"/>
  <c r="C118" i="24"/>
  <c r="C102" i="29"/>
  <c r="D115" i="29"/>
  <c r="D107" i="41"/>
  <c r="C94" i="41"/>
  <c r="D93" i="69"/>
  <c r="C93" i="69" s="1"/>
  <c r="C80" i="69"/>
  <c r="D86" i="18"/>
  <c r="C73" i="18"/>
  <c r="C70" i="30"/>
  <c r="A69" i="30" s="1"/>
  <c r="D83" i="30"/>
  <c r="C83" i="48"/>
  <c r="A82" i="48" s="1"/>
  <c r="D96" i="48"/>
  <c r="D103" i="46"/>
  <c r="C90" i="46"/>
  <c r="D97" i="56"/>
  <c r="C97" i="56" s="1"/>
  <c r="C84" i="56"/>
  <c r="C73" i="52"/>
  <c r="D86" i="52"/>
  <c r="C92" i="6"/>
  <c r="B79" i="6"/>
  <c r="D99" i="45"/>
  <c r="C86" i="45"/>
  <c r="C92" i="1"/>
  <c r="B79" i="1"/>
  <c r="D83" i="39"/>
  <c r="C70" i="39"/>
  <c r="A69" i="39" s="1"/>
  <c r="D89" i="68"/>
  <c r="C89" i="68" s="1"/>
  <c r="C76" i="68"/>
  <c r="D104" i="57"/>
  <c r="C104" i="57" s="1"/>
  <c r="C91" i="57"/>
  <c r="D81" i="34"/>
  <c r="C68" i="34"/>
  <c r="D83" i="40"/>
  <c r="C70" i="40"/>
  <c r="A69" i="40" s="1"/>
  <c r="B93" i="5"/>
  <c r="C106" i="5"/>
  <c r="C72" i="58"/>
  <c r="D85" i="58"/>
  <c r="D87" i="40"/>
  <c r="C74" i="40"/>
  <c r="C92" i="10"/>
  <c r="B79" i="10"/>
  <c r="D94" i="60"/>
  <c r="C81" i="60"/>
  <c r="D78" i="38"/>
  <c r="C65" i="38"/>
  <c r="D101" i="21"/>
  <c r="C88" i="21"/>
  <c r="C86" i="7"/>
  <c r="B73" i="7"/>
  <c r="D89" i="27"/>
  <c r="C76" i="27"/>
  <c r="D87" i="64"/>
  <c r="C87" i="64" s="1"/>
  <c r="C74" i="64"/>
  <c r="D90" i="32"/>
  <c r="C77" i="32"/>
  <c r="D83" i="66"/>
  <c r="C83" i="66" s="1"/>
  <c r="A82" i="66" s="1"/>
  <c r="C70" i="66"/>
  <c r="A69" i="66" s="1"/>
  <c r="D88" i="49"/>
  <c r="C75" i="49"/>
  <c r="D73" i="44"/>
  <c r="C60" i="44"/>
  <c r="D74" i="30"/>
  <c r="C61" i="30"/>
  <c r="D86" i="32"/>
  <c r="C73" i="32"/>
  <c r="D94" i="53"/>
  <c r="C81" i="53"/>
  <c r="D98" i="48"/>
  <c r="C85" i="48"/>
  <c r="D96" i="21"/>
  <c r="C83" i="21"/>
  <c r="A82" i="21" s="1"/>
  <c r="D90" i="55"/>
  <c r="C77" i="55"/>
  <c r="D94" i="18"/>
  <c r="C81" i="18"/>
  <c r="D91" i="62"/>
  <c r="C91" i="62" s="1"/>
  <c r="C78" i="62"/>
  <c r="D106" i="20"/>
  <c r="C93" i="20"/>
  <c r="D94" i="63"/>
  <c r="C94" i="63" s="1"/>
  <c r="C81" i="63"/>
  <c r="D86" i="63"/>
  <c r="C86" i="63" s="1"/>
  <c r="C73" i="63"/>
  <c r="D92" i="32"/>
  <c r="C79" i="32"/>
  <c r="C81" i="66"/>
  <c r="D94" i="66"/>
  <c r="C94" i="66" s="1"/>
  <c r="D107" i="46"/>
  <c r="C94" i="46"/>
  <c r="D98" i="20"/>
  <c r="C85" i="20"/>
  <c r="D94" i="67"/>
  <c r="C94" i="67" s="1"/>
  <c r="C81" i="67"/>
  <c r="C81" i="35"/>
  <c r="D94" i="35"/>
  <c r="D84" i="22"/>
  <c r="C71" i="22"/>
  <c r="D78" i="50"/>
  <c r="C65" i="50"/>
  <c r="C70" i="41"/>
  <c r="A69" i="41" s="1"/>
  <c r="D83" i="41"/>
  <c r="D84" i="23"/>
  <c r="C71" i="23"/>
  <c r="D71" i="81"/>
  <c r="C71" i="81" s="1"/>
  <c r="C58" i="81"/>
  <c r="D112" i="17"/>
  <c r="C99" i="17"/>
  <c r="C83" i="8"/>
  <c r="B70" i="8"/>
  <c r="D91" i="72"/>
  <c r="C91" i="72" s="1"/>
  <c r="C78" i="72"/>
  <c r="D80" i="59"/>
  <c r="C67" i="59"/>
  <c r="D98" i="39"/>
  <c r="C85" i="39"/>
  <c r="D101" i="26"/>
  <c r="C88" i="26"/>
  <c r="C57" i="53"/>
  <c r="A56" i="53" s="1"/>
  <c r="D70" i="53"/>
  <c r="C71" i="43"/>
  <c r="D84" i="43"/>
  <c r="D97" i="20"/>
  <c r="C84" i="20"/>
  <c r="C84" i="7"/>
  <c r="B71" i="7"/>
  <c r="D73" i="81"/>
  <c r="C73" i="81" s="1"/>
  <c r="C60" i="81"/>
  <c r="D74" i="59"/>
  <c r="C61" i="59"/>
  <c r="D80" i="17"/>
  <c r="C67" i="17"/>
  <c r="C86" i="47"/>
  <c r="D99" i="47"/>
  <c r="D93" i="56"/>
  <c r="C80" i="56"/>
  <c r="D87" i="39"/>
  <c r="C74" i="39"/>
  <c r="D93" i="62"/>
  <c r="C93" i="62" s="1"/>
  <c r="C80" i="62"/>
  <c r="D119" i="44"/>
  <c r="C119" i="44" s="1"/>
  <c r="C106" i="44"/>
  <c r="C92" i="7"/>
  <c r="B79" i="7"/>
  <c r="D75" i="47"/>
  <c r="C62" i="47"/>
  <c r="C83" i="2"/>
  <c r="B70" i="2"/>
  <c r="D88" i="27"/>
  <c r="C75" i="27"/>
  <c r="D103" i="54"/>
  <c r="C103" i="54" s="1"/>
  <c r="C90" i="54"/>
  <c r="C72" i="41"/>
  <c r="D85" i="41"/>
  <c r="D78" i="30"/>
  <c r="C65" i="30"/>
  <c r="D92" i="22"/>
  <c r="C79" i="22"/>
  <c r="D93" i="40"/>
  <c r="C80" i="40"/>
  <c r="D79" i="16"/>
  <c r="C66" i="16"/>
  <c r="C87" i="8"/>
  <c r="B74" i="8"/>
  <c r="D90" i="22"/>
  <c r="C77" i="22"/>
  <c r="C84" i="57"/>
  <c r="D97" i="57"/>
  <c r="C97" i="57" s="1"/>
  <c r="D92" i="58"/>
  <c r="C79" i="58"/>
  <c r="C79" i="30"/>
  <c r="D92" i="30"/>
  <c r="D88" i="38"/>
  <c r="C75" i="38"/>
  <c r="D98" i="36"/>
  <c r="C85" i="36"/>
  <c r="C76" i="25"/>
  <c r="D89" i="25"/>
  <c r="D86" i="42"/>
  <c r="C73" i="42"/>
  <c r="D102" i="32"/>
  <c r="C89" i="32"/>
  <c r="C75" i="13"/>
  <c r="D88" i="13"/>
  <c r="D90" i="49"/>
  <c r="C77" i="49"/>
  <c r="B61" i="4"/>
  <c r="C74" i="4"/>
  <c r="D89" i="24"/>
  <c r="C76" i="24"/>
  <c r="D83" i="23"/>
  <c r="C70" i="23"/>
  <c r="A69" i="23" s="1"/>
  <c r="B61" i="12"/>
  <c r="C74" i="12"/>
  <c r="D100" i="34"/>
  <c r="C87" i="34"/>
  <c r="D85" i="23"/>
  <c r="C72" i="23"/>
  <c r="C76" i="18"/>
  <c r="D89" i="18"/>
  <c r="C92" i="12"/>
  <c r="B79" i="12"/>
  <c r="D91" i="60"/>
  <c r="C78" i="60"/>
  <c r="B73" i="11"/>
  <c r="C86" i="11"/>
  <c r="D96" i="44"/>
  <c r="C83" i="44"/>
  <c r="A82" i="44" s="1"/>
  <c r="D83" i="60"/>
  <c r="C70" i="60"/>
  <c r="A69" i="60" s="1"/>
  <c r="D85" i="14"/>
  <c r="C72" i="14"/>
  <c r="D87" i="19"/>
  <c r="C74" i="19"/>
  <c r="D84" i="42"/>
  <c r="C71" i="42"/>
  <c r="C102" i="28"/>
  <c r="D115" i="28"/>
  <c r="D96" i="29"/>
  <c r="C83" i="29"/>
  <c r="A82" i="29" s="1"/>
  <c r="D71" i="80"/>
  <c r="C71" i="80" s="1"/>
  <c r="C58" i="80"/>
  <c r="C78" i="55"/>
  <c r="D91" i="55"/>
  <c r="D98" i="32"/>
  <c r="C85" i="32"/>
  <c r="D73" i="65"/>
  <c r="C60" i="65"/>
  <c r="B65" i="9"/>
  <c r="C78" i="9"/>
  <c r="D91" i="23"/>
  <c r="C78" i="23"/>
  <c r="B71" i="8"/>
  <c r="C84" i="8"/>
  <c r="C77" i="12"/>
  <c r="B64" i="12"/>
  <c r="D83" i="24"/>
  <c r="C70" i="24"/>
  <c r="A69" i="24" s="1"/>
  <c r="D86" i="72"/>
  <c r="C86" i="72" s="1"/>
  <c r="C73" i="72"/>
  <c r="D83" i="33"/>
  <c r="C70" i="33"/>
  <c r="A69" i="33" s="1"/>
  <c r="D97" i="59"/>
  <c r="C97" i="59" s="1"/>
  <c r="C84" i="59"/>
  <c r="B64" i="8"/>
  <c r="C77" i="8"/>
  <c r="B80" i="1"/>
  <c r="C93" i="1"/>
  <c r="B62" i="11"/>
  <c r="C75" i="11"/>
  <c r="B63" i="4"/>
  <c r="C76" i="4"/>
  <c r="D98" i="34"/>
  <c r="C85" i="34"/>
  <c r="D89" i="60"/>
  <c r="C76" i="60"/>
  <c r="B89" i="9"/>
  <c r="C102" i="9"/>
  <c r="D88" i="37"/>
  <c r="C75" i="37"/>
  <c r="C80" i="25"/>
  <c r="D93" i="25"/>
  <c r="D87" i="14"/>
  <c r="C74" i="14"/>
  <c r="D102" i="36"/>
  <c r="C89" i="36"/>
  <c r="D79" i="80"/>
  <c r="C79" i="80" s="1"/>
  <c r="C66" i="80"/>
  <c r="D81" i="80"/>
  <c r="C81" i="80" s="1"/>
  <c r="C68" i="80"/>
  <c r="D80" i="50"/>
  <c r="C67" i="50"/>
  <c r="D119" i="13"/>
  <c r="C106" i="13"/>
  <c r="D87" i="33"/>
  <c r="C74" i="33"/>
  <c r="D102" i="34"/>
  <c r="C89" i="34"/>
  <c r="B60" i="8"/>
  <c r="C73" i="8"/>
  <c r="B80" i="12"/>
  <c r="C93" i="12"/>
  <c r="D85" i="33"/>
  <c r="C72" i="33"/>
  <c r="B93" i="6"/>
  <c r="C106" i="6"/>
  <c r="C104" i="29"/>
  <c r="D117" i="29"/>
  <c r="C61" i="37"/>
  <c r="D74" i="37"/>
  <c r="D75" i="65"/>
  <c r="C62" i="65"/>
  <c r="D84" i="49"/>
  <c r="C71" i="49"/>
  <c r="C71" i="30"/>
  <c r="D84" i="30"/>
  <c r="D107" i="29"/>
  <c r="C94" i="29"/>
  <c r="D91" i="15"/>
  <c r="C78" i="15"/>
  <c r="D93" i="15"/>
  <c r="C80" i="15"/>
  <c r="D91" i="31"/>
  <c r="C78" i="31"/>
  <c r="C79" i="13"/>
  <c r="D92" i="13"/>
  <c r="D79" i="48"/>
  <c r="C66" i="48"/>
  <c r="D83" i="15"/>
  <c r="C70" i="15"/>
  <c r="A69" i="15" s="1"/>
  <c r="D85" i="19"/>
  <c r="C72" i="19"/>
  <c r="D88" i="39"/>
  <c r="C75" i="39"/>
  <c r="D75" i="14"/>
  <c r="C62" i="14"/>
  <c r="D93" i="28"/>
  <c r="C80" i="28"/>
  <c r="D73" i="14"/>
  <c r="C60" i="14"/>
  <c r="D83" i="27"/>
  <c r="C70" i="27"/>
  <c r="A69" i="27" s="1"/>
  <c r="D88" i="22"/>
  <c r="C75" i="22"/>
  <c r="B72" i="2"/>
  <c r="C85" i="2"/>
  <c r="B85" i="5"/>
  <c r="C98" i="5"/>
  <c r="D102" i="20"/>
  <c r="C89" i="20"/>
  <c r="C75" i="66"/>
  <c r="D88" i="66"/>
  <c r="C88" i="66" s="1"/>
  <c r="D123" i="24"/>
  <c r="C110" i="24"/>
  <c r="D90" i="45"/>
  <c r="C77" i="45"/>
  <c r="D84" i="33"/>
  <c r="C71" i="33"/>
  <c r="C89" i="51"/>
  <c r="D102" i="51"/>
  <c r="C102" i="51" s="1"/>
  <c r="D104" i="48"/>
  <c r="C91" i="48"/>
  <c r="D105" i="26"/>
  <c r="C92" i="26"/>
  <c r="D89" i="52"/>
  <c r="C76" i="52"/>
  <c r="D80" i="49"/>
  <c r="C67" i="49"/>
  <c r="C87" i="51"/>
  <c r="D100" i="51"/>
  <c r="C100" i="51" s="1"/>
  <c r="C73" i="30"/>
  <c r="D86" i="30"/>
  <c r="C72" i="25"/>
  <c r="D85" i="25"/>
  <c r="D84" i="60"/>
  <c r="C71" i="60"/>
  <c r="C78" i="26"/>
  <c r="D91" i="26"/>
  <c r="C94" i="1"/>
  <c r="B81" i="1"/>
  <c r="D89" i="72"/>
  <c r="C89" i="72" s="1"/>
  <c r="C76" i="72"/>
  <c r="D94" i="54"/>
  <c r="C81" i="54"/>
  <c r="D74" i="38"/>
  <c r="C61" i="38"/>
  <c r="D88" i="23"/>
  <c r="C75" i="23"/>
  <c r="D85" i="40"/>
  <c r="C72" i="40"/>
  <c r="D97" i="17"/>
  <c r="C84" i="17"/>
  <c r="C88" i="1"/>
  <c r="B75" i="1"/>
  <c r="D86" i="58"/>
  <c r="C73" i="58"/>
  <c r="C80" i="45"/>
  <c r="D93" i="45"/>
  <c r="D70" i="74"/>
  <c r="C70" i="74" s="1"/>
  <c r="A69" i="74" s="1"/>
  <c r="C57" i="74"/>
  <c r="A56" i="74" s="1"/>
  <c r="D76" i="59"/>
  <c r="C63" i="59"/>
  <c r="D97" i="29"/>
  <c r="C84" i="29"/>
  <c r="D78" i="17"/>
  <c r="C65" i="17"/>
  <c r="C90" i="3"/>
  <c r="B77" i="3"/>
  <c r="D81" i="15"/>
  <c r="C68" i="15"/>
  <c r="D89" i="42"/>
  <c r="C76" i="42"/>
  <c r="D71" i="15"/>
  <c r="C58" i="15"/>
  <c r="D75" i="16"/>
  <c r="C62" i="16"/>
  <c r="C63" i="53"/>
  <c r="D76" i="53"/>
  <c r="D83" i="42"/>
  <c r="C70" i="42"/>
  <c r="A69" i="42" s="1"/>
  <c r="C74" i="26"/>
  <c r="D87" i="26"/>
  <c r="C85" i="8"/>
  <c r="B72" i="8"/>
  <c r="D88" i="55"/>
  <c r="C75" i="55"/>
  <c r="D76" i="17"/>
  <c r="C63" i="17"/>
  <c r="D90" i="36"/>
  <c r="C77" i="36"/>
  <c r="D94" i="27"/>
  <c r="C81" i="27"/>
  <c r="C75" i="64"/>
  <c r="D88" i="64"/>
  <c r="C88" i="64" s="1"/>
  <c r="C106" i="29"/>
  <c r="D119" i="29"/>
  <c r="D96" i="20"/>
  <c r="C83" i="20"/>
  <c r="A82" i="20" s="1"/>
  <c r="C93" i="48"/>
  <c r="D106" i="48"/>
  <c r="D100" i="44"/>
  <c r="C87" i="44"/>
  <c r="D100" i="46"/>
  <c r="C87" i="46"/>
  <c r="D71" i="31"/>
  <c r="C58" i="31"/>
  <c r="C94" i="3"/>
  <c r="B81" i="3"/>
  <c r="D80" i="38"/>
  <c r="C67" i="38"/>
  <c r="D90" i="60"/>
  <c r="C77" i="60"/>
  <c r="C78" i="45"/>
  <c r="D91" i="45"/>
  <c r="D81" i="81"/>
  <c r="C81" i="81" s="1"/>
  <c r="C68" i="81"/>
  <c r="D72" i="74"/>
  <c r="C72" i="74" s="1"/>
  <c r="C59" i="74"/>
  <c r="D96" i="57"/>
  <c r="C96" i="57" s="1"/>
  <c r="A95" i="57" s="1"/>
  <c r="C83" i="57"/>
  <c r="A82" i="57" s="1"/>
  <c r="D70" i="17"/>
  <c r="C57" i="17"/>
  <c r="A56" i="17" s="1"/>
  <c r="C94" i="7"/>
  <c r="B81" i="7"/>
  <c r="C78" i="42"/>
  <c r="D91" i="42"/>
  <c r="D88" i="18"/>
  <c r="C75" i="18"/>
  <c r="D105" i="51"/>
  <c r="C105" i="51" s="1"/>
  <c r="C92" i="51"/>
  <c r="D74" i="74"/>
  <c r="C74" i="74" s="1"/>
  <c r="C61" i="74"/>
  <c r="C79" i="43"/>
  <c r="D92" i="43"/>
  <c r="C77" i="25"/>
  <c r="D90" i="25"/>
  <c r="D125" i="24"/>
  <c r="C112" i="24"/>
  <c r="D85" i="52"/>
  <c r="C72" i="52"/>
  <c r="D93" i="72"/>
  <c r="C93" i="72" s="1"/>
  <c r="C80" i="72"/>
  <c r="D91" i="39"/>
  <c r="C78" i="39"/>
  <c r="D87" i="27"/>
  <c r="C74" i="27"/>
  <c r="C84" i="10"/>
  <c r="B71" i="10"/>
  <c r="D99" i="21"/>
  <c r="C86" i="21"/>
  <c r="C93" i="3"/>
  <c r="B80" i="3"/>
  <c r="D86" i="70"/>
  <c r="C86" i="70" s="1"/>
  <c r="C73" i="70"/>
  <c r="B77" i="4"/>
  <c r="C90" i="4"/>
  <c r="D75" i="31"/>
  <c r="C62" i="31"/>
  <c r="D92" i="70"/>
  <c r="C92" i="70" s="1"/>
  <c r="C79" i="70"/>
  <c r="D92" i="53"/>
  <c r="C79" i="53"/>
  <c r="D84" i="55"/>
  <c r="C71" i="55"/>
  <c r="C85" i="51"/>
  <c r="D98" i="51"/>
  <c r="C98" i="51" s="1"/>
  <c r="D70" i="38"/>
  <c r="C57" i="38"/>
  <c r="A56" i="38" s="1"/>
  <c r="D92" i="61"/>
  <c r="C92" i="61" s="1"/>
  <c r="C79" i="61"/>
  <c r="C59" i="53"/>
  <c r="D72" i="53"/>
  <c r="C79" i="25"/>
  <c r="D92" i="25"/>
  <c r="D72" i="13"/>
  <c r="C59" i="13"/>
  <c r="D71" i="34"/>
  <c r="C58" i="34"/>
  <c r="D85" i="64"/>
  <c r="C85" i="64" s="1"/>
  <c r="C72" i="64"/>
  <c r="C70" i="45"/>
  <c r="A69" i="45" s="1"/>
  <c r="D83" i="45"/>
  <c r="C80" i="41"/>
  <c r="D93" i="41"/>
  <c r="C81" i="25"/>
  <c r="D94" i="25"/>
  <c r="D85" i="68"/>
  <c r="C85" i="68" s="1"/>
  <c r="C72" i="68"/>
  <c r="D85" i="66"/>
  <c r="C85" i="66" s="1"/>
  <c r="C72" i="66"/>
  <c r="D75" i="44"/>
  <c r="C62" i="44"/>
  <c r="D81" i="14"/>
  <c r="C68" i="14"/>
  <c r="D85" i="56"/>
  <c r="C72" i="56"/>
  <c r="D90" i="51"/>
  <c r="C77" i="51"/>
  <c r="D73" i="34"/>
  <c r="C60" i="34"/>
  <c r="B73" i="4"/>
  <c r="C86" i="4"/>
  <c r="D92" i="60"/>
  <c r="C79" i="60"/>
  <c r="D99" i="20"/>
  <c r="C86" i="20"/>
  <c r="C84" i="2"/>
  <c r="B71" i="2"/>
  <c r="C88" i="7"/>
  <c r="B75" i="7"/>
  <c r="C74" i="41"/>
  <c r="D87" i="41"/>
  <c r="D79" i="34"/>
  <c r="C66" i="34"/>
  <c r="B83" i="5"/>
  <c r="C96" i="5"/>
  <c r="C78" i="65"/>
  <c r="D91" i="65"/>
  <c r="C91" i="65" s="1"/>
  <c r="C67" i="53"/>
  <c r="D80" i="53"/>
  <c r="C99" i="41"/>
  <c r="D112" i="41"/>
  <c r="C112" i="41" s="1"/>
  <c r="D77" i="31"/>
  <c r="C64" i="31"/>
  <c r="C88" i="2"/>
  <c r="B75" i="2"/>
  <c r="D97" i="41"/>
  <c r="C84" i="41"/>
  <c r="D94" i="36"/>
  <c r="C81" i="36"/>
  <c r="C81" i="68"/>
  <c r="D94" i="68"/>
  <c r="C94" i="68" s="1"/>
  <c r="D105" i="46"/>
  <c r="C92" i="46"/>
  <c r="D90" i="27"/>
  <c r="C77" i="27"/>
  <c r="D92" i="19"/>
  <c r="C79" i="19"/>
  <c r="D99" i="46"/>
  <c r="C86" i="46"/>
  <c r="D79" i="15"/>
  <c r="C66" i="15"/>
  <c r="D88" i="67"/>
  <c r="C88" i="67" s="1"/>
  <c r="C75" i="67"/>
  <c r="C94" i="47"/>
  <c r="D107" i="47"/>
  <c r="D126" i="36"/>
  <c r="C126" i="36" s="1"/>
  <c r="C113" i="36"/>
  <c r="D109" i="43"/>
  <c r="C109" i="43" s="1"/>
  <c r="A108" i="43" s="1"/>
  <c r="C96" i="43"/>
  <c r="A95" i="43" s="1"/>
  <c r="D80" i="74"/>
  <c r="C80" i="74" s="1"/>
  <c r="C67" i="74"/>
  <c r="C65" i="53"/>
  <c r="D78" i="53"/>
  <c r="D88" i="45"/>
  <c r="C75" i="45"/>
  <c r="C75" i="35"/>
  <c r="D88" i="35"/>
  <c r="B80" i="2"/>
  <c r="C93" i="2"/>
  <c r="D94" i="32"/>
  <c r="C81" i="32"/>
  <c r="D92" i="55"/>
  <c r="C79" i="55"/>
  <c r="D84" i="54"/>
  <c r="C71" i="54"/>
  <c r="D86" i="23"/>
  <c r="C73" i="23"/>
  <c r="C88" i="10"/>
  <c r="B75" i="10"/>
  <c r="D86" i="37"/>
  <c r="C73" i="37"/>
  <c r="D87" i="56"/>
  <c r="C74" i="56"/>
  <c r="C79" i="40"/>
  <c r="D92" i="40"/>
  <c r="C105" i="41"/>
  <c r="D118" i="41"/>
  <c r="C118" i="41" s="1"/>
  <c r="D92" i="27"/>
  <c r="C79" i="27"/>
  <c r="D88" i="54"/>
  <c r="C75" i="54"/>
  <c r="C78" i="47"/>
  <c r="D91" i="47"/>
  <c r="D84" i="36"/>
  <c r="C71" i="36"/>
  <c r="D91" i="52"/>
  <c r="C78" i="52"/>
  <c r="D77" i="14"/>
  <c r="C64" i="14"/>
  <c r="D105" i="21"/>
  <c r="C92" i="21"/>
  <c r="B89" i="5"/>
  <c r="C102" i="5"/>
  <c r="D107" i="37"/>
  <c r="C94" i="37"/>
  <c r="D92" i="23"/>
  <c r="C79" i="23"/>
  <c r="D71" i="16"/>
  <c r="C58" i="16"/>
  <c r="C90" i="6"/>
  <c r="B77" i="6"/>
  <c r="D73" i="31"/>
  <c r="C60" i="31"/>
  <c r="C70" i="58"/>
  <c r="A69" i="58" s="1"/>
  <c r="D83" i="58"/>
  <c r="D88" i="48"/>
  <c r="C75" i="48"/>
  <c r="C78" i="41"/>
  <c r="D91" i="41"/>
  <c r="D91" i="56"/>
  <c r="C78" i="56"/>
  <c r="C86" i="3"/>
  <c r="B73" i="3"/>
  <c r="D94" i="22"/>
  <c r="C81" i="22"/>
  <c r="D92" i="42"/>
  <c r="C79" i="42"/>
  <c r="C81" i="42"/>
  <c r="D94" i="42"/>
  <c r="C76" i="47"/>
  <c r="D89" i="47"/>
  <c r="D87" i="15"/>
  <c r="C74" i="15"/>
  <c r="D83" i="31"/>
  <c r="C70" i="31"/>
  <c r="A69" i="31" s="1"/>
  <c r="D85" i="16"/>
  <c r="C72" i="16"/>
  <c r="D87" i="18"/>
  <c r="C74" i="18"/>
  <c r="B85" i="6"/>
  <c r="C98" i="6"/>
  <c r="B59" i="9"/>
  <c r="C72" i="9"/>
  <c r="D103" i="29"/>
  <c r="C90" i="29"/>
  <c r="D83" i="22"/>
  <c r="C70" i="22"/>
  <c r="A69" i="22" s="1"/>
  <c r="B57" i="4"/>
  <c r="C70" i="4"/>
  <c r="B68" i="8"/>
  <c r="C81" i="8"/>
  <c r="D101" i="59"/>
  <c r="C101" i="59" s="1"/>
  <c r="C88" i="59"/>
  <c r="D89" i="22"/>
  <c r="C76" i="22"/>
  <c r="D86" i="39"/>
  <c r="C73" i="39"/>
  <c r="B78" i="6"/>
  <c r="C91" i="6"/>
  <c r="C68" i="65"/>
  <c r="D81" i="65"/>
  <c r="D91" i="14"/>
  <c r="C78" i="14"/>
  <c r="D115" i="48"/>
  <c r="C115" i="48" s="1"/>
  <c r="C102" i="48"/>
  <c r="D87" i="16"/>
  <c r="C74" i="16"/>
  <c r="D75" i="80"/>
  <c r="C75" i="80" s="1"/>
  <c r="C62" i="80"/>
  <c r="C80" i="35"/>
  <c r="D93" i="35"/>
  <c r="D100" i="47"/>
  <c r="C87" i="47"/>
  <c r="D105" i="52"/>
  <c r="C105" i="52" s="1"/>
  <c r="C92" i="52"/>
  <c r="D91" i="24"/>
  <c r="C78" i="24"/>
  <c r="D87" i="71"/>
  <c r="C87" i="71" s="1"/>
  <c r="C74" i="71"/>
  <c r="D81" i="48"/>
  <c r="C68" i="48"/>
  <c r="B62" i="8"/>
  <c r="C75" i="8"/>
  <c r="D93" i="60"/>
  <c r="C80" i="60"/>
  <c r="C88" i="4"/>
  <c r="B75" i="4"/>
  <c r="D85" i="22"/>
  <c r="C72" i="22"/>
  <c r="D99" i="59"/>
  <c r="C99" i="59" s="1"/>
  <c r="C86" i="59"/>
  <c r="D93" i="19"/>
  <c r="C80" i="19"/>
  <c r="D93" i="31"/>
  <c r="C80" i="31"/>
  <c r="D89" i="19"/>
  <c r="C76" i="19"/>
  <c r="C81" i="13"/>
  <c r="D94" i="13"/>
  <c r="C78" i="35"/>
  <c r="D91" i="35"/>
  <c r="D105" i="29"/>
  <c r="C92" i="29"/>
  <c r="D89" i="15"/>
  <c r="C76" i="15"/>
  <c r="C71" i="50"/>
  <c r="D84" i="50"/>
  <c r="D77" i="80"/>
  <c r="C77" i="80" s="1"/>
  <c r="C64" i="80"/>
  <c r="D83" i="71"/>
  <c r="C83" i="71" s="1"/>
  <c r="A82" i="71" s="1"/>
  <c r="C70" i="71"/>
  <c r="A69" i="71" s="1"/>
  <c r="D106" i="34"/>
  <c r="C93" i="34"/>
  <c r="B70" i="12"/>
  <c r="C83" i="12"/>
  <c r="D93" i="23"/>
  <c r="C80" i="23"/>
  <c r="D93" i="71"/>
  <c r="C93" i="71" s="1"/>
  <c r="C80" i="71"/>
  <c r="C94" i="12"/>
  <c r="B81" i="12"/>
  <c r="B79" i="4"/>
  <c r="C92" i="4"/>
  <c r="D104" i="32"/>
  <c r="C91" i="32"/>
  <c r="C80" i="18"/>
  <c r="D93" i="18"/>
  <c r="C99" i="36"/>
  <c r="D112" i="36"/>
  <c r="D88" i="42"/>
  <c r="C75" i="42"/>
  <c r="D86" i="38"/>
  <c r="C73" i="38"/>
  <c r="D83" i="18"/>
  <c r="C70" i="18"/>
  <c r="A69" i="18" s="1"/>
  <c r="B90" i="11"/>
  <c r="C103" i="11"/>
  <c r="B78" i="12"/>
  <c r="C91" i="12"/>
  <c r="C94" i="57"/>
  <c r="D107" i="57"/>
  <c r="C107" i="57" s="1"/>
  <c r="D115" i="44"/>
  <c r="C115" i="44" s="1"/>
  <c r="C102" i="44"/>
  <c r="D87" i="66"/>
  <c r="C87" i="66" s="1"/>
  <c r="C74" i="66"/>
  <c r="C104" i="5"/>
  <c r="B91" i="5"/>
  <c r="D87" i="52"/>
  <c r="C74" i="52"/>
  <c r="D91" i="64"/>
  <c r="C91" i="64" s="1"/>
  <c r="C78" i="64"/>
  <c r="D86" i="53"/>
  <c r="C73" i="53"/>
  <c r="D89" i="69"/>
  <c r="C89" i="69" s="1"/>
  <c r="C76" i="69"/>
  <c r="D123" i="28"/>
  <c r="C123" i="28" s="1"/>
  <c r="C110" i="28"/>
  <c r="D75" i="81"/>
  <c r="C75" i="81" s="1"/>
  <c r="C62" i="81"/>
  <c r="D83" i="46"/>
  <c r="C70" i="46"/>
  <c r="A69" i="46" s="1"/>
  <c r="D81" i="44"/>
  <c r="C68" i="44"/>
  <c r="D103" i="41"/>
  <c r="C90" i="41"/>
  <c r="C91" i="51"/>
  <c r="D104" i="51"/>
  <c r="C104" i="51" s="1"/>
  <c r="D101" i="56"/>
  <c r="C101" i="56" s="1"/>
  <c r="C88" i="56"/>
  <c r="C77" i="18"/>
  <c r="D90" i="18"/>
  <c r="D90" i="48"/>
  <c r="C77" i="48"/>
  <c r="C75" i="19"/>
  <c r="D88" i="19"/>
  <c r="D114" i="17"/>
  <c r="C101" i="17"/>
  <c r="D97" i="21"/>
  <c r="C84" i="21"/>
  <c r="C81" i="64"/>
  <c r="D94" i="64"/>
  <c r="C94" i="64" s="1"/>
  <c r="C84" i="5"/>
  <c r="B71" i="5"/>
  <c r="C88" i="6"/>
  <c r="B75" i="6"/>
  <c r="C78" i="58"/>
  <c r="D91" i="58"/>
  <c r="D84" i="45"/>
  <c r="C71" i="45"/>
  <c r="D91" i="28"/>
  <c r="C78" i="28"/>
  <c r="C87" i="3"/>
  <c r="B74" i="3"/>
  <c r="D99" i="48"/>
  <c r="C86" i="48"/>
  <c r="C80" i="26"/>
  <c r="D93" i="26"/>
  <c r="C75" i="43"/>
  <c r="D88" i="43"/>
  <c r="D86" i="67"/>
  <c r="C86" i="67" s="1"/>
  <c r="C73" i="67"/>
  <c r="D88" i="58"/>
  <c r="C75" i="58"/>
  <c r="D107" i="45"/>
  <c r="C94" i="45"/>
  <c r="D103" i="52"/>
  <c r="C103" i="52" s="1"/>
  <c r="C90" i="52"/>
  <c r="D76" i="74"/>
  <c r="C76" i="74" s="1"/>
  <c r="C63" i="74"/>
  <c r="D99" i="54"/>
  <c r="C99" i="54" s="1"/>
  <c r="C86" i="54"/>
  <c r="D104" i="43"/>
  <c r="C91" i="43"/>
  <c r="D107" i="20"/>
  <c r="C94" i="20"/>
  <c r="D90" i="58"/>
  <c r="C77" i="58"/>
  <c r="D72" i="38"/>
  <c r="C59" i="38"/>
  <c r="D73" i="16"/>
  <c r="C60" i="16"/>
  <c r="D90" i="67"/>
  <c r="C90" i="67" s="1"/>
  <c r="C77" i="67"/>
  <c r="D93" i="52"/>
  <c r="C80" i="52"/>
  <c r="C77" i="35"/>
  <c r="D90" i="35"/>
  <c r="D107" i="21"/>
  <c r="C94" i="21"/>
  <c r="D76" i="13"/>
  <c r="C63" i="13"/>
  <c r="D72" i="49"/>
  <c r="C59" i="49"/>
  <c r="D87" i="43"/>
  <c r="C74" i="43"/>
  <c r="D85" i="28"/>
  <c r="C72" i="28"/>
  <c r="D92" i="37"/>
  <c r="C79" i="37"/>
  <c r="C86" i="57"/>
  <c r="D99" i="57"/>
  <c r="C99" i="57" s="1"/>
  <c r="C81" i="40"/>
  <c r="D94" i="40"/>
  <c r="D90" i="23"/>
  <c r="C77" i="23"/>
  <c r="D72" i="17"/>
  <c r="C59" i="17"/>
  <c r="C92" i="2"/>
  <c r="B79" i="2"/>
  <c r="C74" i="58"/>
  <c r="D87" i="58"/>
  <c r="C74" i="45"/>
  <c r="D87" i="45"/>
  <c r="D89" i="46"/>
  <c r="C76" i="46"/>
  <c r="D94" i="33"/>
  <c r="C81" i="33"/>
  <c r="C86" i="2"/>
  <c r="B73" i="2"/>
  <c r="D97" i="46"/>
  <c r="C84" i="46"/>
  <c r="D92" i="54"/>
  <c r="C79" i="54"/>
  <c r="C93" i="8"/>
  <c r="B80" i="8"/>
  <c r="D94" i="61"/>
  <c r="C94" i="61" s="1"/>
  <c r="C81" i="61"/>
  <c r="C94" i="5"/>
  <c r="B81" i="5"/>
  <c r="C92" i="5"/>
  <c r="B79" i="5"/>
  <c r="C73" i="66"/>
  <c r="D86" i="66"/>
  <c r="C86" i="66" s="1"/>
  <c r="D89" i="62"/>
  <c r="C89" i="62" s="1"/>
  <c r="C76" i="62"/>
  <c r="D90" i="53"/>
  <c r="C77" i="53"/>
  <c r="C75" i="40"/>
  <c r="D88" i="40"/>
  <c r="C90" i="2"/>
  <c r="B77" i="2"/>
  <c r="D96" i="56"/>
  <c r="C96" i="56" s="1"/>
  <c r="A95" i="56" s="1"/>
  <c r="C83" i="56"/>
  <c r="A82" i="56" s="1"/>
  <c r="C76" i="41"/>
  <c r="D89" i="41"/>
  <c r="D107" i="26"/>
  <c r="C94" i="26"/>
  <c r="D90" i="33"/>
  <c r="C77" i="33"/>
  <c r="D99" i="33"/>
  <c r="C86" i="33"/>
  <c r="C79" i="18"/>
  <c r="D92" i="18"/>
  <c r="C72" i="45"/>
  <c r="D85" i="45"/>
  <c r="C72" i="55"/>
  <c r="D85" i="55"/>
  <c r="D77" i="44"/>
  <c r="C64" i="44"/>
  <c r="D83" i="28"/>
  <c r="C70" i="28"/>
  <c r="A69" i="28" s="1"/>
  <c r="C92" i="3"/>
  <c r="B79" i="3"/>
  <c r="D77" i="16"/>
  <c r="C64" i="16"/>
  <c r="D93" i="66"/>
  <c r="C93" i="66" s="1"/>
  <c r="C80" i="66"/>
  <c r="D99" i="51"/>
  <c r="C99" i="51" s="1"/>
  <c r="C86" i="51"/>
  <c r="C72" i="26"/>
  <c r="D85" i="26"/>
  <c r="D91" i="68"/>
  <c r="C91" i="68" s="1"/>
  <c r="C78" i="68"/>
  <c r="D94" i="51"/>
  <c r="C81" i="51"/>
  <c r="C76" i="35"/>
  <c r="D89" i="35"/>
  <c r="D103" i="21"/>
  <c r="C90" i="21"/>
  <c r="C84" i="1"/>
  <c r="B71" i="1"/>
  <c r="C75" i="25"/>
  <c r="D88" i="25"/>
  <c r="C77" i="40"/>
  <c r="D90" i="40"/>
  <c r="C71" i="18"/>
  <c r="D84" i="18"/>
  <c r="C88" i="3"/>
  <c r="B75" i="3"/>
  <c r="C71" i="64"/>
  <c r="D84" i="64"/>
  <c r="C84" i="64" s="1"/>
  <c r="D90" i="61"/>
  <c r="C90" i="61" s="1"/>
  <c r="C77" i="61"/>
  <c r="D104" i="21"/>
  <c r="C91" i="21"/>
  <c r="D88" i="53"/>
  <c r="C75" i="53"/>
  <c r="D84" i="19"/>
  <c r="C71" i="19"/>
  <c r="D85" i="69"/>
  <c r="C85" i="69" s="1"/>
  <c r="C72" i="69"/>
  <c r="D89" i="57"/>
  <c r="C76" i="57"/>
  <c r="C71" i="52"/>
  <c r="D84" i="52"/>
  <c r="D86" i="27"/>
  <c r="C73" i="27"/>
  <c r="D87" i="57"/>
  <c r="C74" i="57"/>
  <c r="C87" i="54"/>
  <c r="D100" i="54"/>
  <c r="C100" i="54" s="1"/>
  <c r="D83" i="68"/>
  <c r="C83" i="68" s="1"/>
  <c r="A82" i="68" s="1"/>
  <c r="C70" i="68"/>
  <c r="A69" i="68" s="1"/>
  <c r="D97" i="48"/>
  <c r="C84" i="48"/>
  <c r="D81" i="16"/>
  <c r="C68" i="16"/>
  <c r="C88" i="57"/>
  <c r="D101" i="57"/>
  <c r="C101" i="57" s="1"/>
  <c r="D98" i="46"/>
  <c r="C85" i="46"/>
  <c r="D79" i="31"/>
  <c r="C66" i="31"/>
  <c r="D107" i="17"/>
  <c r="C94" i="17"/>
  <c r="D83" i="64"/>
  <c r="C83" i="64" s="1"/>
  <c r="A82" i="64" s="1"/>
  <c r="C70" i="64"/>
  <c r="A69" i="64" s="1"/>
  <c r="D91" i="40"/>
  <c r="C78" i="40"/>
  <c r="D101" i="20"/>
  <c r="C88" i="20"/>
  <c r="C90" i="1"/>
  <c r="B77" i="1"/>
  <c r="C76" i="45"/>
  <c r="D89" i="45"/>
  <c r="C71" i="25"/>
  <c r="D84" i="25"/>
  <c r="C84" i="53"/>
  <c r="D97" i="53"/>
  <c r="C97" i="53" s="1"/>
  <c r="D93" i="27"/>
  <c r="C80" i="27"/>
  <c r="C84" i="3"/>
  <c r="B71" i="3"/>
  <c r="D85" i="72"/>
  <c r="C85" i="72" s="1"/>
  <c r="C72" i="72"/>
  <c r="D89" i="56"/>
  <c r="C76" i="56"/>
  <c r="D88" i="36"/>
  <c r="C75" i="36"/>
  <c r="D97" i="26"/>
  <c r="C84" i="26"/>
  <c r="C89" i="2"/>
  <c r="B76" i="2"/>
  <c r="C77" i="43"/>
  <c r="D90" i="43"/>
  <c r="C73" i="40"/>
  <c r="D86" i="40"/>
  <c r="C98" i="29"/>
  <c r="D111" i="29"/>
  <c r="D87" i="28"/>
  <c r="C74" i="28"/>
  <c r="D101" i="41"/>
  <c r="C88" i="41"/>
  <c r="C72" i="67"/>
  <c r="D85" i="67"/>
  <c r="C85" i="67" s="1"/>
  <c r="D129" i="24"/>
  <c r="C116" i="24"/>
  <c r="D85" i="62"/>
  <c r="C85" i="62" s="1"/>
  <c r="C72" i="62"/>
  <c r="D105" i="38"/>
  <c r="C92" i="38"/>
  <c r="C85" i="1"/>
  <c r="B72" i="1"/>
  <c r="D93" i="57"/>
  <c r="C80" i="57"/>
  <c r="D86" i="61"/>
  <c r="C86" i="61" s="1"/>
  <c r="C73" i="61"/>
  <c r="C80" i="67"/>
  <c r="D93" i="67"/>
  <c r="C93" i="67" s="1"/>
  <c r="D98" i="21"/>
  <c r="C85" i="21"/>
  <c r="C88" i="5"/>
  <c r="B75" i="5"/>
  <c r="D133" i="24"/>
  <c r="C120" i="24"/>
  <c r="D86" i="55"/>
  <c r="C73" i="55"/>
  <c r="D84" i="27"/>
  <c r="C71" i="27"/>
  <c r="D86" i="49"/>
  <c r="C73" i="49"/>
  <c r="D101" i="33"/>
  <c r="C88" i="33"/>
  <c r="D75" i="15"/>
  <c r="C62" i="15"/>
  <c r="D97" i="51"/>
  <c r="C97" i="51" s="1"/>
  <c r="C84" i="51"/>
  <c r="D89" i="39"/>
  <c r="C76" i="39"/>
  <c r="C73" i="25"/>
  <c r="D86" i="25"/>
  <c r="C90" i="10"/>
  <c r="B77" i="10"/>
  <c r="D78" i="49"/>
  <c r="C65" i="49"/>
  <c r="C71" i="40"/>
  <c r="D84" i="40"/>
  <c r="D103" i="26"/>
  <c r="C90" i="26"/>
  <c r="D91" i="27"/>
  <c r="C78" i="27"/>
  <c r="C61" i="53"/>
  <c r="D74" i="53"/>
  <c r="D116" i="17"/>
  <c r="C103" i="17"/>
  <c r="D70" i="50"/>
  <c r="C57" i="50"/>
  <c r="A56" i="50" s="1"/>
  <c r="D77" i="34"/>
  <c r="C64" i="34"/>
  <c r="B87" i="5"/>
  <c r="C100" i="5"/>
  <c r="D86" i="19"/>
  <c r="C73" i="19"/>
  <c r="C89" i="8"/>
  <c r="B76" i="8"/>
  <c r="D89" i="64"/>
  <c r="C89" i="64" s="1"/>
  <c r="C76" i="64"/>
  <c r="C90" i="43" l="1"/>
  <c r="D103" i="43"/>
  <c r="D103" i="18"/>
  <c r="C90" i="18"/>
  <c r="B91" i="12"/>
  <c r="C104" i="12"/>
  <c r="D107" i="13"/>
  <c r="C94" i="13"/>
  <c r="B75" i="8"/>
  <c r="C88" i="8"/>
  <c r="B81" i="8"/>
  <c r="C94" i="8"/>
  <c r="B72" i="9"/>
  <c r="C85" i="9"/>
  <c r="C78" i="53"/>
  <c r="D91" i="53"/>
  <c r="D120" i="47"/>
  <c r="C120" i="47" s="1"/>
  <c r="C107" i="47"/>
  <c r="C83" i="45"/>
  <c r="A82" i="45" s="1"/>
  <c r="D96" i="45"/>
  <c r="D105" i="25"/>
  <c r="C92" i="25"/>
  <c r="C92" i="43"/>
  <c r="D105" i="43"/>
  <c r="D104" i="42"/>
  <c r="C91" i="42"/>
  <c r="C76" i="53"/>
  <c r="D89" i="53"/>
  <c r="C91" i="26"/>
  <c r="D104" i="26"/>
  <c r="C98" i="2"/>
  <c r="B85" i="2"/>
  <c r="B106" i="6"/>
  <c r="C119" i="6"/>
  <c r="D106" i="25"/>
  <c r="C93" i="25"/>
  <c r="B77" i="8"/>
  <c r="C90" i="8"/>
  <c r="B78" i="9"/>
  <c r="C91" i="9"/>
  <c r="B86" i="11"/>
  <c r="C99" i="11"/>
  <c r="D112" i="47"/>
  <c r="C112" i="47" s="1"/>
  <c r="C99" i="47"/>
  <c r="C83" i="41"/>
  <c r="A82" i="41" s="1"/>
  <c r="D96" i="41"/>
  <c r="C85" i="58"/>
  <c r="D98" i="58"/>
  <c r="C98" i="58" s="1"/>
  <c r="C94" i="28"/>
  <c r="D107" i="28"/>
  <c r="D107" i="52"/>
  <c r="C107" i="52" s="1"/>
  <c r="C94" i="52"/>
  <c r="D97" i="35"/>
  <c r="C84" i="35"/>
  <c r="C97" i="4"/>
  <c r="B84" i="4"/>
  <c r="D106" i="55"/>
  <c r="C106" i="55" s="1"/>
  <c r="C93" i="55"/>
  <c r="B80" i="9"/>
  <c r="C93" i="9"/>
  <c r="D101" i="50"/>
  <c r="C101" i="50" s="1"/>
  <c r="C88" i="50"/>
  <c r="B100" i="6"/>
  <c r="C113" i="6"/>
  <c r="B72" i="4"/>
  <c r="C85" i="4"/>
  <c r="B83" i="6"/>
  <c r="C96" i="6"/>
  <c r="D90" i="65"/>
  <c r="C90" i="65" s="1"/>
  <c r="C77" i="65"/>
  <c r="B71" i="12"/>
  <c r="C84" i="12"/>
  <c r="D126" i="29"/>
  <c r="C126" i="29" s="1"/>
  <c r="C113" i="29"/>
  <c r="D103" i="13"/>
  <c r="C90" i="13"/>
  <c r="D103" i="30"/>
  <c r="C90" i="30"/>
  <c r="D89" i="37"/>
  <c r="C76" i="37"/>
  <c r="D101" i="25"/>
  <c r="C88" i="25"/>
  <c r="D90" i="34"/>
  <c r="C77" i="34"/>
  <c r="C91" i="27"/>
  <c r="D104" i="27"/>
  <c r="C103" i="10"/>
  <c r="B90" i="10"/>
  <c r="C75" i="15"/>
  <c r="D88" i="15"/>
  <c r="C86" i="55"/>
  <c r="D99" i="55"/>
  <c r="C99" i="55" s="1"/>
  <c r="D118" i="38"/>
  <c r="C118" i="38" s="1"/>
  <c r="C105" i="38"/>
  <c r="C101" i="41"/>
  <c r="D114" i="41"/>
  <c r="C114" i="41" s="1"/>
  <c r="D102" i="56"/>
  <c r="C102" i="56" s="1"/>
  <c r="C89" i="56"/>
  <c r="C101" i="20"/>
  <c r="D114" i="20"/>
  <c r="C79" i="31"/>
  <c r="D92" i="31"/>
  <c r="C97" i="48"/>
  <c r="D110" i="48"/>
  <c r="C110" i="48" s="1"/>
  <c r="D99" i="27"/>
  <c r="C86" i="27"/>
  <c r="D97" i="19"/>
  <c r="C84" i="19"/>
  <c r="D107" i="51"/>
  <c r="C107" i="51" s="1"/>
  <c r="C94" i="51"/>
  <c r="D90" i="44"/>
  <c r="C77" i="44"/>
  <c r="C99" i="33"/>
  <c r="D112" i="33"/>
  <c r="C99" i="2"/>
  <c r="B86" i="2"/>
  <c r="D100" i="43"/>
  <c r="C87" i="43"/>
  <c r="C72" i="38"/>
  <c r="D85" i="38"/>
  <c r="D101" i="58"/>
  <c r="C101" i="58" s="1"/>
  <c r="C88" i="58"/>
  <c r="C99" i="48"/>
  <c r="D112" i="48"/>
  <c r="C112" i="48" s="1"/>
  <c r="C97" i="21"/>
  <c r="D110" i="21"/>
  <c r="D94" i="44"/>
  <c r="C81" i="44"/>
  <c r="B104" i="5"/>
  <c r="C117" i="5"/>
  <c r="D101" i="42"/>
  <c r="C88" i="42"/>
  <c r="D100" i="16"/>
  <c r="C87" i="16"/>
  <c r="D96" i="31"/>
  <c r="C83" i="31"/>
  <c r="A82" i="31" s="1"/>
  <c r="D105" i="42"/>
  <c r="C92" i="42"/>
  <c r="C103" i="6"/>
  <c r="B90" i="6"/>
  <c r="C84" i="36"/>
  <c r="D97" i="36"/>
  <c r="C101" i="10"/>
  <c r="B88" i="10"/>
  <c r="C94" i="32"/>
  <c r="D107" i="32"/>
  <c r="D105" i="19"/>
  <c r="C92" i="19"/>
  <c r="C94" i="36"/>
  <c r="D107" i="36"/>
  <c r="D92" i="34"/>
  <c r="C79" i="34"/>
  <c r="C99" i="20"/>
  <c r="D112" i="20"/>
  <c r="D103" i="51"/>
  <c r="C103" i="51" s="1"/>
  <c r="C90" i="51"/>
  <c r="C75" i="31"/>
  <c r="D88" i="31"/>
  <c r="C99" i="21"/>
  <c r="D112" i="21"/>
  <c r="C80" i="38"/>
  <c r="D93" i="38"/>
  <c r="D113" i="44"/>
  <c r="C113" i="44" s="1"/>
  <c r="C100" i="44"/>
  <c r="C88" i="55"/>
  <c r="D101" i="55"/>
  <c r="C101" i="55" s="1"/>
  <c r="C81" i="15"/>
  <c r="D94" i="15"/>
  <c r="D89" i="59"/>
  <c r="C76" i="59"/>
  <c r="C101" i="1"/>
  <c r="B88" i="1"/>
  <c r="C74" i="38"/>
  <c r="D87" i="38"/>
  <c r="D117" i="48"/>
  <c r="C117" i="48" s="1"/>
  <c r="C104" i="48"/>
  <c r="C123" i="24"/>
  <c r="D136" i="24"/>
  <c r="C136" i="24" s="1"/>
  <c r="C93" i="28"/>
  <c r="D106" i="28"/>
  <c r="D96" i="15"/>
  <c r="C83" i="15"/>
  <c r="A82" i="15" s="1"/>
  <c r="D106" i="15"/>
  <c r="C93" i="15"/>
  <c r="D97" i="49"/>
  <c r="C97" i="49" s="1"/>
  <c r="C84" i="49"/>
  <c r="D115" i="34"/>
  <c r="C102" i="34"/>
  <c r="D111" i="34"/>
  <c r="C98" i="34"/>
  <c r="D96" i="24"/>
  <c r="C83" i="24"/>
  <c r="A82" i="24" s="1"/>
  <c r="D100" i="19"/>
  <c r="C87" i="19"/>
  <c r="D98" i="23"/>
  <c r="C85" i="23"/>
  <c r="D102" i="24"/>
  <c r="C89" i="24"/>
  <c r="D115" i="32"/>
  <c r="C102" i="32"/>
  <c r="C88" i="38"/>
  <c r="D101" i="38"/>
  <c r="D103" i="22"/>
  <c r="C90" i="22"/>
  <c r="D105" i="22"/>
  <c r="C92" i="22"/>
  <c r="D101" i="27"/>
  <c r="C88" i="27"/>
  <c r="C97" i="7"/>
  <c r="B84" i="7"/>
  <c r="D114" i="26"/>
  <c r="C101" i="26"/>
  <c r="C96" i="8"/>
  <c r="B83" i="8"/>
  <c r="C92" i="32"/>
  <c r="D105" i="32"/>
  <c r="D111" i="48"/>
  <c r="C111" i="48" s="1"/>
  <c r="C98" i="48"/>
  <c r="D86" i="44"/>
  <c r="C73" i="44"/>
  <c r="C78" i="38"/>
  <c r="D91" i="38"/>
  <c r="D112" i="45"/>
  <c r="C112" i="45" s="1"/>
  <c r="C99" i="45"/>
  <c r="D116" i="46"/>
  <c r="C116" i="46" s="1"/>
  <c r="C103" i="46"/>
  <c r="C81" i="31"/>
  <c r="D94" i="31"/>
  <c r="C85" i="27"/>
  <c r="D98" i="27"/>
  <c r="C104" i="3"/>
  <c r="B91" i="3"/>
  <c r="C94" i="55"/>
  <c r="D107" i="55"/>
  <c r="C107" i="55" s="1"/>
  <c r="D115" i="21"/>
  <c r="C102" i="21"/>
  <c r="D113" i="21"/>
  <c r="C100" i="21"/>
  <c r="D117" i="20"/>
  <c r="C104" i="20"/>
  <c r="D93" i="30"/>
  <c r="C80" i="30"/>
  <c r="C77" i="47"/>
  <c r="D90" i="47"/>
  <c r="D104" i="46"/>
  <c r="C91" i="46"/>
  <c r="C107" i="10"/>
  <c r="B94" i="10"/>
  <c r="C98" i="3"/>
  <c r="B85" i="3"/>
  <c r="C70" i="49"/>
  <c r="A69" i="49" s="1"/>
  <c r="D83" i="49"/>
  <c r="D97" i="58"/>
  <c r="C97" i="58" s="1"/>
  <c r="C84" i="58"/>
  <c r="C71" i="14"/>
  <c r="D84" i="14"/>
  <c r="C111" i="11"/>
  <c r="B98" i="11"/>
  <c r="C79" i="14"/>
  <c r="D92" i="14"/>
  <c r="D98" i="60"/>
  <c r="C98" i="60" s="1"/>
  <c r="C85" i="60"/>
  <c r="D113" i="32"/>
  <c r="C100" i="32"/>
  <c r="D98" i="18"/>
  <c r="C85" i="18"/>
  <c r="D102" i="14"/>
  <c r="C89" i="14"/>
  <c r="D104" i="18"/>
  <c r="C91" i="18"/>
  <c r="D89" i="50"/>
  <c r="C76" i="50"/>
  <c r="C88" i="32"/>
  <c r="D101" i="32"/>
  <c r="D84" i="44"/>
  <c r="C71" i="44"/>
  <c r="C94" i="38"/>
  <c r="D107" i="38"/>
  <c r="C102" i="3"/>
  <c r="B89" i="3"/>
  <c r="D107" i="58"/>
  <c r="C107" i="58" s="1"/>
  <c r="C94" i="58"/>
  <c r="D104" i="16"/>
  <c r="C91" i="16"/>
  <c r="D98" i="24"/>
  <c r="C85" i="24"/>
  <c r="D106" i="24"/>
  <c r="C93" i="24"/>
  <c r="C91" i="33"/>
  <c r="D104" i="33"/>
  <c r="C96" i="36"/>
  <c r="A95" i="36" s="1"/>
  <c r="D109" i="36"/>
  <c r="D100" i="23"/>
  <c r="C87" i="23"/>
  <c r="D119" i="36"/>
  <c r="C106" i="36"/>
  <c r="D99" i="25"/>
  <c r="C86" i="25"/>
  <c r="D97" i="25"/>
  <c r="C84" i="25"/>
  <c r="D97" i="52"/>
  <c r="C97" i="52" s="1"/>
  <c r="C84" i="52"/>
  <c r="D98" i="55"/>
  <c r="C98" i="55" s="1"/>
  <c r="C85" i="55"/>
  <c r="B103" i="11"/>
  <c r="C116" i="11"/>
  <c r="D125" i="36"/>
  <c r="C125" i="36" s="1"/>
  <c r="C112" i="36"/>
  <c r="B70" i="4"/>
  <c r="C83" i="4"/>
  <c r="B98" i="6"/>
  <c r="C111" i="6"/>
  <c r="D104" i="47"/>
  <c r="C91" i="47"/>
  <c r="C92" i="40"/>
  <c r="D105" i="40"/>
  <c r="C106" i="2"/>
  <c r="B93" i="2"/>
  <c r="C80" i="53"/>
  <c r="D93" i="53"/>
  <c r="C87" i="41"/>
  <c r="D100" i="41"/>
  <c r="C72" i="53"/>
  <c r="D85" i="53"/>
  <c r="B90" i="4"/>
  <c r="C103" i="4"/>
  <c r="D119" i="48"/>
  <c r="C119" i="48" s="1"/>
  <c r="C106" i="48"/>
  <c r="B76" i="4"/>
  <c r="C89" i="4"/>
  <c r="B74" i="4"/>
  <c r="C87" i="4"/>
  <c r="D105" i="30"/>
  <c r="C92" i="30"/>
  <c r="B106" i="5"/>
  <c r="C119" i="5"/>
  <c r="D109" i="48"/>
  <c r="C109" i="48" s="1"/>
  <c r="A108" i="48" s="1"/>
  <c r="C96" i="48"/>
  <c r="A95" i="48" s="1"/>
  <c r="C94" i="43"/>
  <c r="D107" i="43"/>
  <c r="D101" i="52"/>
  <c r="C101" i="52" s="1"/>
  <c r="C88" i="52"/>
  <c r="C89" i="58"/>
  <c r="D102" i="58"/>
  <c r="C102" i="58" s="1"/>
  <c r="C89" i="26"/>
  <c r="D102" i="26"/>
  <c r="D101" i="30"/>
  <c r="C88" i="30"/>
  <c r="D103" i="50"/>
  <c r="C103" i="50" s="1"/>
  <c r="C90" i="50"/>
  <c r="B80" i="4"/>
  <c r="C93" i="4"/>
  <c r="B102" i="6"/>
  <c r="C115" i="6"/>
  <c r="D105" i="50"/>
  <c r="C105" i="50" s="1"/>
  <c r="C92" i="50"/>
  <c r="D100" i="42"/>
  <c r="C87" i="42"/>
  <c r="C86" i="35"/>
  <c r="D99" i="35"/>
  <c r="C102" i="1"/>
  <c r="B89" i="1"/>
  <c r="D100" i="35"/>
  <c r="C87" i="35"/>
  <c r="D107" i="30"/>
  <c r="C94" i="30"/>
  <c r="B87" i="9"/>
  <c r="C100" i="9"/>
  <c r="C91" i="58"/>
  <c r="D104" i="58"/>
  <c r="C104" i="58" s="1"/>
  <c r="B92" i="4"/>
  <c r="C105" i="4"/>
  <c r="C102" i="8"/>
  <c r="B89" i="8"/>
  <c r="D83" i="50"/>
  <c r="C70" i="50"/>
  <c r="A69" i="50" s="1"/>
  <c r="D116" i="26"/>
  <c r="C103" i="26"/>
  <c r="C101" i="33"/>
  <c r="D114" i="33"/>
  <c r="C133" i="24"/>
  <c r="D146" i="24"/>
  <c r="C146" i="24" s="1"/>
  <c r="C87" i="28"/>
  <c r="D100" i="28"/>
  <c r="C102" i="2"/>
  <c r="B89" i="2"/>
  <c r="D104" i="40"/>
  <c r="C91" i="40"/>
  <c r="C98" i="46"/>
  <c r="D111" i="46"/>
  <c r="C111" i="46" s="1"/>
  <c r="C88" i="53"/>
  <c r="D101" i="53"/>
  <c r="C101" i="53" s="1"/>
  <c r="C101" i="3"/>
  <c r="B88" i="3"/>
  <c r="C97" i="1"/>
  <c r="B84" i="1"/>
  <c r="C77" i="16"/>
  <c r="D90" i="16"/>
  <c r="D103" i="33"/>
  <c r="C90" i="33"/>
  <c r="C103" i="2"/>
  <c r="B90" i="2"/>
  <c r="C106" i="8"/>
  <c r="B93" i="8"/>
  <c r="D107" i="33"/>
  <c r="C94" i="33"/>
  <c r="C105" i="2"/>
  <c r="B92" i="2"/>
  <c r="C72" i="49"/>
  <c r="D85" i="49"/>
  <c r="C93" i="52"/>
  <c r="D106" i="52"/>
  <c r="C106" i="52" s="1"/>
  <c r="D103" i="58"/>
  <c r="C103" i="58" s="1"/>
  <c r="C90" i="58"/>
  <c r="C100" i="3"/>
  <c r="B87" i="3"/>
  <c r="C101" i="6"/>
  <c r="B88" i="6"/>
  <c r="D127" i="17"/>
  <c r="C114" i="17"/>
  <c r="D96" i="46"/>
  <c r="C83" i="46"/>
  <c r="A82" i="46" s="1"/>
  <c r="C86" i="53"/>
  <c r="D99" i="53"/>
  <c r="C99" i="53" s="1"/>
  <c r="B94" i="12"/>
  <c r="C107" i="12"/>
  <c r="D119" i="34"/>
  <c r="C106" i="34"/>
  <c r="D102" i="15"/>
  <c r="C89" i="15"/>
  <c r="D102" i="19"/>
  <c r="C89" i="19"/>
  <c r="D98" i="22"/>
  <c r="C85" i="22"/>
  <c r="D94" i="48"/>
  <c r="C81" i="48"/>
  <c r="D113" i="47"/>
  <c r="C113" i="47" s="1"/>
  <c r="C100" i="47"/>
  <c r="D99" i="39"/>
  <c r="C86" i="39"/>
  <c r="D100" i="15"/>
  <c r="C87" i="15"/>
  <c r="D107" i="22"/>
  <c r="C94" i="22"/>
  <c r="D101" i="48"/>
  <c r="C88" i="48"/>
  <c r="C71" i="16"/>
  <c r="D84" i="16"/>
  <c r="C105" i="21"/>
  <c r="D118" i="21"/>
  <c r="D99" i="23"/>
  <c r="C86" i="23"/>
  <c r="D103" i="27"/>
  <c r="C90" i="27"/>
  <c r="C97" i="41"/>
  <c r="D110" i="41"/>
  <c r="C110" i="41" s="1"/>
  <c r="D105" i="60"/>
  <c r="C105" i="60" s="1"/>
  <c r="C92" i="60"/>
  <c r="D98" i="56"/>
  <c r="C98" i="56" s="1"/>
  <c r="C85" i="56"/>
  <c r="C84" i="55"/>
  <c r="D97" i="55"/>
  <c r="C97" i="55" s="1"/>
  <c r="C97" i="10"/>
  <c r="B84" i="10"/>
  <c r="C85" i="52"/>
  <c r="D98" i="52"/>
  <c r="C98" i="52" s="1"/>
  <c r="C107" i="7"/>
  <c r="B94" i="7"/>
  <c r="C107" i="3"/>
  <c r="B94" i="3"/>
  <c r="D107" i="27"/>
  <c r="C94" i="27"/>
  <c r="C98" i="8"/>
  <c r="B85" i="8"/>
  <c r="C75" i="16"/>
  <c r="D88" i="16"/>
  <c r="C103" i="3"/>
  <c r="B90" i="3"/>
  <c r="D110" i="17"/>
  <c r="C97" i="17"/>
  <c r="D107" i="54"/>
  <c r="C107" i="54" s="1"/>
  <c r="C94" i="54"/>
  <c r="D97" i="60"/>
  <c r="C97" i="60" s="1"/>
  <c r="C84" i="60"/>
  <c r="C80" i="49"/>
  <c r="D93" i="49"/>
  <c r="D101" i="22"/>
  <c r="C88" i="22"/>
  <c r="C75" i="14"/>
  <c r="D88" i="14"/>
  <c r="D92" i="48"/>
  <c r="C79" i="48"/>
  <c r="D104" i="15"/>
  <c r="C91" i="15"/>
  <c r="D88" i="65"/>
  <c r="C88" i="65" s="1"/>
  <c r="C75" i="65"/>
  <c r="C85" i="33"/>
  <c r="D98" i="33"/>
  <c r="C87" i="33"/>
  <c r="D100" i="33"/>
  <c r="D101" i="37"/>
  <c r="C88" i="37"/>
  <c r="B77" i="12"/>
  <c r="C90" i="12"/>
  <c r="D86" i="65"/>
  <c r="C86" i="65" s="1"/>
  <c r="C73" i="65"/>
  <c r="C96" i="29"/>
  <c r="A95" i="29" s="1"/>
  <c r="D109" i="29"/>
  <c r="D98" i="14"/>
  <c r="C85" i="14"/>
  <c r="D104" i="60"/>
  <c r="C104" i="60" s="1"/>
  <c r="C91" i="60"/>
  <c r="D113" i="34"/>
  <c r="C100" i="34"/>
  <c r="C86" i="42"/>
  <c r="D99" i="42"/>
  <c r="C100" i="8"/>
  <c r="B87" i="8"/>
  <c r="D91" i="30"/>
  <c r="C78" i="30"/>
  <c r="C96" i="2"/>
  <c r="B83" i="2"/>
  <c r="D93" i="17"/>
  <c r="C80" i="17"/>
  <c r="C97" i="20"/>
  <c r="D110" i="20"/>
  <c r="C98" i="39"/>
  <c r="D111" i="39"/>
  <c r="C111" i="39" s="1"/>
  <c r="D125" i="17"/>
  <c r="C112" i="17"/>
  <c r="D91" i="50"/>
  <c r="C78" i="50"/>
  <c r="D111" i="20"/>
  <c r="C98" i="20"/>
  <c r="D107" i="18"/>
  <c r="C94" i="18"/>
  <c r="C94" i="53"/>
  <c r="D107" i="53"/>
  <c r="C107" i="53" s="1"/>
  <c r="D101" i="49"/>
  <c r="C101" i="49" s="1"/>
  <c r="C88" i="49"/>
  <c r="C89" i="27"/>
  <c r="D102" i="27"/>
  <c r="D107" i="60"/>
  <c r="C107" i="60" s="1"/>
  <c r="C94" i="60"/>
  <c r="C105" i="6"/>
  <c r="B92" i="6"/>
  <c r="C107" i="41"/>
  <c r="D120" i="41"/>
  <c r="C120" i="41" s="1"/>
  <c r="D85" i="59"/>
  <c r="C72" i="59"/>
  <c r="C103" i="20"/>
  <c r="D116" i="20"/>
  <c r="C73" i="15"/>
  <c r="D86" i="15"/>
  <c r="C105" i="20"/>
  <c r="D118" i="20"/>
  <c r="D103" i="19"/>
  <c r="C90" i="19"/>
  <c r="C76" i="38"/>
  <c r="D89" i="38"/>
  <c r="D87" i="50"/>
  <c r="C74" i="50"/>
  <c r="D91" i="59"/>
  <c r="C78" i="59"/>
  <c r="D105" i="45"/>
  <c r="C92" i="45"/>
  <c r="D92" i="44"/>
  <c r="C79" i="44"/>
  <c r="D97" i="38"/>
  <c r="C84" i="38"/>
  <c r="D117" i="44"/>
  <c r="C117" i="44" s="1"/>
  <c r="C104" i="44"/>
  <c r="D107" i="49"/>
  <c r="C107" i="49" s="1"/>
  <c r="C94" i="49"/>
  <c r="D92" i="65"/>
  <c r="C92" i="65" s="1"/>
  <c r="C79" i="65"/>
  <c r="C99" i="29"/>
  <c r="D112" i="29"/>
  <c r="C93" i="33"/>
  <c r="D106" i="33"/>
  <c r="D119" i="42"/>
  <c r="C119" i="42" s="1"/>
  <c r="C106" i="42"/>
  <c r="D104" i="22"/>
  <c r="C91" i="22"/>
  <c r="D99" i="60"/>
  <c r="C99" i="60" s="1"/>
  <c r="C86" i="60"/>
  <c r="C103" i="5"/>
  <c r="B90" i="5"/>
  <c r="D102" i="40"/>
  <c r="C89" i="40"/>
  <c r="D102" i="43"/>
  <c r="C89" i="43"/>
  <c r="D115" i="30"/>
  <c r="C102" i="30"/>
  <c r="D88" i="34"/>
  <c r="C75" i="34"/>
  <c r="D96" i="16"/>
  <c r="C83" i="16"/>
  <c r="A82" i="16" s="1"/>
  <c r="D100" i="31"/>
  <c r="C87" i="31"/>
  <c r="D104" i="19"/>
  <c r="C91" i="19"/>
  <c r="D103" i="42"/>
  <c r="C90" i="42"/>
  <c r="D96" i="14"/>
  <c r="C83" i="14"/>
  <c r="A82" i="14" s="1"/>
  <c r="D106" i="14"/>
  <c r="C93" i="14"/>
  <c r="D109" i="34"/>
  <c r="C96" i="34"/>
  <c r="A95" i="34" s="1"/>
  <c r="D109" i="32"/>
  <c r="C96" i="32"/>
  <c r="A95" i="32" s="1"/>
  <c r="C72" i="30"/>
  <c r="D85" i="30"/>
  <c r="D103" i="35"/>
  <c r="C90" i="35"/>
  <c r="B83" i="12"/>
  <c r="C96" i="12"/>
  <c r="B102" i="5"/>
  <c r="C115" i="5"/>
  <c r="D124" i="29"/>
  <c r="C124" i="29" s="1"/>
  <c r="C111" i="29"/>
  <c r="C89" i="45"/>
  <c r="D102" i="45"/>
  <c r="D97" i="18"/>
  <c r="C84" i="18"/>
  <c r="C85" i="26"/>
  <c r="D98" i="26"/>
  <c r="C85" i="45"/>
  <c r="D98" i="45"/>
  <c r="C88" i="40"/>
  <c r="D101" i="40"/>
  <c r="C88" i="43"/>
  <c r="D101" i="43"/>
  <c r="D101" i="19"/>
  <c r="C88" i="19"/>
  <c r="D106" i="18"/>
  <c r="C93" i="18"/>
  <c r="D106" i="35"/>
  <c r="C93" i="35"/>
  <c r="D102" i="47"/>
  <c r="C89" i="47"/>
  <c r="C83" i="58"/>
  <c r="A82" i="58" s="1"/>
  <c r="D96" i="58"/>
  <c r="C96" i="58" s="1"/>
  <c r="A95" i="58" s="1"/>
  <c r="C88" i="35"/>
  <c r="D101" i="35"/>
  <c r="B86" i="4"/>
  <c r="C99" i="4"/>
  <c r="D107" i="25"/>
  <c r="C94" i="25"/>
  <c r="C91" i="45"/>
  <c r="D104" i="45"/>
  <c r="C87" i="26"/>
  <c r="D100" i="26"/>
  <c r="C93" i="45"/>
  <c r="D106" i="45"/>
  <c r="D98" i="25"/>
  <c r="C85" i="25"/>
  <c r="D105" i="13"/>
  <c r="C92" i="13"/>
  <c r="D87" i="37"/>
  <c r="C74" i="37"/>
  <c r="B93" i="12"/>
  <c r="C106" i="12"/>
  <c r="B102" i="9"/>
  <c r="C115" i="9"/>
  <c r="B75" i="11"/>
  <c r="C88" i="11"/>
  <c r="B84" i="8"/>
  <c r="C97" i="8"/>
  <c r="D128" i="28"/>
  <c r="C128" i="28" s="1"/>
  <c r="C115" i="28"/>
  <c r="B74" i="12"/>
  <c r="C87" i="12"/>
  <c r="D102" i="25"/>
  <c r="C89" i="25"/>
  <c r="C85" i="41"/>
  <c r="D98" i="41"/>
  <c r="C84" i="43"/>
  <c r="D97" i="43"/>
  <c r="D99" i="52"/>
  <c r="C99" i="52" s="1"/>
  <c r="C86" i="52"/>
  <c r="D96" i="30"/>
  <c r="C83" i="30"/>
  <c r="A82" i="30" s="1"/>
  <c r="D128" i="29"/>
  <c r="C128" i="29" s="1"/>
  <c r="C115" i="29"/>
  <c r="D105" i="35"/>
  <c r="C92" i="35"/>
  <c r="C83" i="26"/>
  <c r="A82" i="26" s="1"/>
  <c r="D96" i="26"/>
  <c r="C87" i="13"/>
  <c r="D100" i="13"/>
  <c r="D96" i="47"/>
  <c r="C83" i="47"/>
  <c r="A82" i="47" s="1"/>
  <c r="D100" i="55"/>
  <c r="C100" i="55" s="1"/>
  <c r="C87" i="55"/>
  <c r="D84" i="65"/>
  <c r="C84" i="65" s="1"/>
  <c r="C71" i="65"/>
  <c r="D102" i="55"/>
  <c r="C102" i="55" s="1"/>
  <c r="C89" i="55"/>
  <c r="B71" i="11"/>
  <c r="C84" i="11"/>
  <c r="B86" i="12"/>
  <c r="C99" i="12"/>
  <c r="D97" i="13"/>
  <c r="C84" i="13"/>
  <c r="B78" i="4"/>
  <c r="C91" i="4"/>
  <c r="B83" i="1"/>
  <c r="C96" i="1"/>
  <c r="D93" i="37"/>
  <c r="C80" i="37"/>
  <c r="D83" i="37"/>
  <c r="C70" i="37"/>
  <c r="A69" i="37" s="1"/>
  <c r="D96" i="35"/>
  <c r="C83" i="35"/>
  <c r="A82" i="35" s="1"/>
  <c r="C86" i="43"/>
  <c r="D99" i="43"/>
  <c r="D96" i="25"/>
  <c r="C83" i="25"/>
  <c r="A82" i="25" s="1"/>
  <c r="B76" i="12"/>
  <c r="C89" i="12"/>
  <c r="D104" i="25"/>
  <c r="C91" i="25"/>
  <c r="D96" i="55"/>
  <c r="C96" i="55" s="1"/>
  <c r="A95" i="55" s="1"/>
  <c r="C83" i="55"/>
  <c r="A82" i="55" s="1"/>
  <c r="B85" i="12"/>
  <c r="C98" i="12"/>
  <c r="B92" i="8"/>
  <c r="C105" i="8"/>
  <c r="D91" i="37"/>
  <c r="C78" i="37"/>
  <c r="C87" i="58"/>
  <c r="D100" i="58"/>
  <c r="C100" i="58" s="1"/>
  <c r="B91" i="6"/>
  <c r="C104" i="6"/>
  <c r="D106" i="57"/>
  <c r="C106" i="57" s="1"/>
  <c r="C93" i="57"/>
  <c r="C97" i="3"/>
  <c r="B84" i="3"/>
  <c r="D102" i="57"/>
  <c r="C102" i="57" s="1"/>
  <c r="C89" i="57"/>
  <c r="D117" i="21"/>
  <c r="C104" i="21"/>
  <c r="C103" i="21"/>
  <c r="D116" i="21"/>
  <c r="C105" i="3"/>
  <c r="B92" i="3"/>
  <c r="D120" i="26"/>
  <c r="C107" i="26"/>
  <c r="C105" i="5"/>
  <c r="B92" i="5"/>
  <c r="D105" i="54"/>
  <c r="C105" i="54" s="1"/>
  <c r="C92" i="54"/>
  <c r="D102" i="46"/>
  <c r="C89" i="46"/>
  <c r="D85" i="17"/>
  <c r="C72" i="17"/>
  <c r="D105" i="37"/>
  <c r="C92" i="37"/>
  <c r="C76" i="13"/>
  <c r="D89" i="13"/>
  <c r="C107" i="20"/>
  <c r="D120" i="20"/>
  <c r="C91" i="28"/>
  <c r="D104" i="28"/>
  <c r="C97" i="5"/>
  <c r="B84" i="5"/>
  <c r="D96" i="18"/>
  <c r="C83" i="18"/>
  <c r="A82" i="18" s="1"/>
  <c r="C105" i="29"/>
  <c r="D118" i="29"/>
  <c r="D106" i="31"/>
  <c r="C93" i="31"/>
  <c r="C101" i="4"/>
  <c r="B88" i="4"/>
  <c r="D104" i="14"/>
  <c r="C91" i="14"/>
  <c r="D102" i="22"/>
  <c r="C89" i="22"/>
  <c r="D96" i="22"/>
  <c r="C83" i="22"/>
  <c r="A82" i="22" s="1"/>
  <c r="D100" i="18"/>
  <c r="C87" i="18"/>
  <c r="C99" i="3"/>
  <c r="B86" i="3"/>
  <c r="D105" i="23"/>
  <c r="C92" i="23"/>
  <c r="C77" i="14"/>
  <c r="D90" i="14"/>
  <c r="D101" i="54"/>
  <c r="C101" i="54" s="1"/>
  <c r="C88" i="54"/>
  <c r="D100" i="56"/>
  <c r="C100" i="56" s="1"/>
  <c r="C87" i="56"/>
  <c r="D97" i="54"/>
  <c r="C97" i="54" s="1"/>
  <c r="C84" i="54"/>
  <c r="C79" i="15"/>
  <c r="D92" i="15"/>
  <c r="D118" i="46"/>
  <c r="C118" i="46" s="1"/>
  <c r="C105" i="46"/>
  <c r="C101" i="2"/>
  <c r="B88" i="2"/>
  <c r="C101" i="7"/>
  <c r="B88" i="7"/>
  <c r="C81" i="14"/>
  <c r="D94" i="14"/>
  <c r="D84" i="34"/>
  <c r="C71" i="34"/>
  <c r="C92" i="53"/>
  <c r="D105" i="53"/>
  <c r="C105" i="53" s="1"/>
  <c r="C87" i="27"/>
  <c r="D100" i="27"/>
  <c r="C125" i="24"/>
  <c r="D138" i="24"/>
  <c r="C138" i="24" s="1"/>
  <c r="D83" i="17"/>
  <c r="C70" i="17"/>
  <c r="A69" i="17" s="1"/>
  <c r="C71" i="31"/>
  <c r="D84" i="31"/>
  <c r="D109" i="20"/>
  <c r="C96" i="20"/>
  <c r="A95" i="20" s="1"/>
  <c r="C90" i="36"/>
  <c r="D103" i="36"/>
  <c r="C71" i="15"/>
  <c r="D84" i="15"/>
  <c r="D91" i="17"/>
  <c r="C78" i="17"/>
  <c r="D98" i="40"/>
  <c r="C85" i="40"/>
  <c r="C89" i="52"/>
  <c r="D102" i="52"/>
  <c r="C102" i="52" s="1"/>
  <c r="D97" i="33"/>
  <c r="C84" i="33"/>
  <c r="D115" i="20"/>
  <c r="C102" i="20"/>
  <c r="C83" i="27"/>
  <c r="A82" i="27" s="1"/>
  <c r="D96" i="27"/>
  <c r="D101" i="39"/>
  <c r="C88" i="39"/>
  <c r="C107" i="29"/>
  <c r="D120" i="29"/>
  <c r="C119" i="13"/>
  <c r="D132" i="13"/>
  <c r="C102" i="36"/>
  <c r="D115" i="36"/>
  <c r="C83" i="33"/>
  <c r="A82" i="33" s="1"/>
  <c r="D96" i="33"/>
  <c r="D111" i="32"/>
  <c r="C98" i="32"/>
  <c r="D96" i="60"/>
  <c r="C96" i="60" s="1"/>
  <c r="A95" i="60" s="1"/>
  <c r="C83" i="60"/>
  <c r="A82" i="60" s="1"/>
  <c r="B92" i="12"/>
  <c r="C105" i="12"/>
  <c r="D103" i="49"/>
  <c r="C103" i="49" s="1"/>
  <c r="C90" i="49"/>
  <c r="D105" i="58"/>
  <c r="C105" i="58" s="1"/>
  <c r="C92" i="58"/>
  <c r="C79" i="16"/>
  <c r="D92" i="16"/>
  <c r="C75" i="47"/>
  <c r="D88" i="47"/>
  <c r="D100" i="39"/>
  <c r="C87" i="39"/>
  <c r="D87" i="59"/>
  <c r="C74" i="59"/>
  <c r="D93" i="59"/>
  <c r="C80" i="59"/>
  <c r="D97" i="22"/>
  <c r="C84" i="22"/>
  <c r="D120" i="46"/>
  <c r="C120" i="46" s="1"/>
  <c r="C107" i="46"/>
  <c r="C90" i="55"/>
  <c r="D103" i="55"/>
  <c r="C103" i="55" s="1"/>
  <c r="C86" i="32"/>
  <c r="D99" i="32"/>
  <c r="C99" i="7"/>
  <c r="B86" i="7"/>
  <c r="C105" i="10"/>
  <c r="B92" i="10"/>
  <c r="D96" i="40"/>
  <c r="C83" i="40"/>
  <c r="A82" i="40" s="1"/>
  <c r="D96" i="39"/>
  <c r="C83" i="39"/>
  <c r="A82" i="39" s="1"/>
  <c r="D87" i="17"/>
  <c r="C74" i="17"/>
  <c r="D112" i="26"/>
  <c r="C99" i="26"/>
  <c r="D101" i="60"/>
  <c r="C101" i="60" s="1"/>
  <c r="C88" i="60"/>
  <c r="C84" i="32"/>
  <c r="D97" i="32"/>
  <c r="C86" i="28"/>
  <c r="D99" i="28"/>
  <c r="C99" i="5"/>
  <c r="B86" i="5"/>
  <c r="B87" i="2"/>
  <c r="C100" i="2"/>
  <c r="C127" i="24"/>
  <c r="D140" i="24"/>
  <c r="C140" i="24" s="1"/>
  <c r="C90" i="28"/>
  <c r="D103" i="28"/>
  <c r="C99" i="10"/>
  <c r="B86" i="10"/>
  <c r="C99" i="1"/>
  <c r="B86" i="1"/>
  <c r="C76" i="49"/>
  <c r="D89" i="49"/>
  <c r="C74" i="49"/>
  <c r="D87" i="49"/>
  <c r="C77" i="15"/>
  <c r="D90" i="15"/>
  <c r="C103" i="37"/>
  <c r="D116" i="37"/>
  <c r="C116" i="37" s="1"/>
  <c r="D102" i="16"/>
  <c r="C89" i="16"/>
  <c r="D100" i="22"/>
  <c r="C87" i="22"/>
  <c r="C89" i="33"/>
  <c r="D102" i="33"/>
  <c r="D83" i="59"/>
  <c r="C70" i="59"/>
  <c r="A69" i="59" s="1"/>
  <c r="D107" i="23"/>
  <c r="C94" i="23"/>
  <c r="D98" i="57"/>
  <c r="C98" i="57" s="1"/>
  <c r="C85" i="57"/>
  <c r="C106" i="39"/>
  <c r="D119" i="39"/>
  <c r="C119" i="39" s="1"/>
  <c r="D99" i="22"/>
  <c r="C86" i="22"/>
  <c r="D97" i="37"/>
  <c r="C84" i="37"/>
  <c r="D107" i="39"/>
  <c r="C94" i="39"/>
  <c r="C101" i="29"/>
  <c r="D114" i="29"/>
  <c r="C89" i="31"/>
  <c r="D102" i="31"/>
  <c r="D106" i="22"/>
  <c r="C93" i="22"/>
  <c r="D84" i="47"/>
  <c r="C71" i="47"/>
  <c r="C94" i="40"/>
  <c r="D107" i="40"/>
  <c r="D97" i="50"/>
  <c r="C97" i="50" s="1"/>
  <c r="C84" i="50"/>
  <c r="C91" i="41"/>
  <c r="D104" i="41"/>
  <c r="D99" i="19"/>
  <c r="C86" i="19"/>
  <c r="D102" i="39"/>
  <c r="C89" i="39"/>
  <c r="C101" i="5"/>
  <c r="B88" i="5"/>
  <c r="D110" i="26"/>
  <c r="C97" i="26"/>
  <c r="C74" i="53"/>
  <c r="D87" i="53"/>
  <c r="C86" i="40"/>
  <c r="D99" i="40"/>
  <c r="C90" i="40"/>
  <c r="D103" i="40"/>
  <c r="D102" i="35"/>
  <c r="C89" i="35"/>
  <c r="D105" i="18"/>
  <c r="C92" i="18"/>
  <c r="C89" i="41"/>
  <c r="D102" i="41"/>
  <c r="C87" i="45"/>
  <c r="D100" i="45"/>
  <c r="C93" i="26"/>
  <c r="D106" i="26"/>
  <c r="D104" i="35"/>
  <c r="C91" i="35"/>
  <c r="D94" i="65"/>
  <c r="C94" i="65" s="1"/>
  <c r="C81" i="65"/>
  <c r="D107" i="42"/>
  <c r="C94" i="42"/>
  <c r="B96" i="5"/>
  <c r="C109" i="5"/>
  <c r="C93" i="41"/>
  <c r="D106" i="41"/>
  <c r="D103" i="25"/>
  <c r="C90" i="25"/>
  <c r="D132" i="29"/>
  <c r="C132" i="29" s="1"/>
  <c r="C119" i="29"/>
  <c r="D99" i="30"/>
  <c r="C86" i="30"/>
  <c r="B98" i="5"/>
  <c r="C111" i="5"/>
  <c r="D97" i="30"/>
  <c r="C84" i="30"/>
  <c r="D130" i="29"/>
  <c r="C130" i="29" s="1"/>
  <c r="C117" i="29"/>
  <c r="B73" i="8"/>
  <c r="C86" i="8"/>
  <c r="B93" i="1"/>
  <c r="C106" i="1"/>
  <c r="D104" i="55"/>
  <c r="C104" i="55" s="1"/>
  <c r="C91" i="55"/>
  <c r="D102" i="18"/>
  <c r="C89" i="18"/>
  <c r="D101" i="13"/>
  <c r="C88" i="13"/>
  <c r="C70" i="53"/>
  <c r="A69" i="53" s="1"/>
  <c r="D83" i="53"/>
  <c r="C94" i="35"/>
  <c r="D107" i="35"/>
  <c r="C93" i="58"/>
  <c r="D106" i="58"/>
  <c r="C106" i="58" s="1"/>
  <c r="C107" i="4"/>
  <c r="B94" i="4"/>
  <c r="B79" i="11"/>
  <c r="C92" i="11"/>
  <c r="D99" i="50"/>
  <c r="C99" i="50" s="1"/>
  <c r="C86" i="50"/>
  <c r="D85" i="37"/>
  <c r="C72" i="37"/>
  <c r="D99" i="13"/>
  <c r="C86" i="13"/>
  <c r="D100" i="25"/>
  <c r="C87" i="25"/>
  <c r="B87" i="1"/>
  <c r="C100" i="1"/>
  <c r="B88" i="12"/>
  <c r="C101" i="12"/>
  <c r="D107" i="50"/>
  <c r="C107" i="50" s="1"/>
  <c r="C94" i="50"/>
  <c r="B91" i="1"/>
  <c r="C104" i="1"/>
  <c r="C85" i="35"/>
  <c r="D98" i="35"/>
  <c r="B70" i="9"/>
  <c r="C83" i="9"/>
  <c r="B94" i="11"/>
  <c r="C107" i="11"/>
  <c r="C84" i="40"/>
  <c r="D97" i="40"/>
  <c r="D129" i="17"/>
  <c r="C116" i="17"/>
  <c r="D99" i="49"/>
  <c r="C99" i="49" s="1"/>
  <c r="C86" i="49"/>
  <c r="C129" i="24"/>
  <c r="D142" i="24"/>
  <c r="C142" i="24" s="1"/>
  <c r="B100" i="5"/>
  <c r="C113" i="5"/>
  <c r="C78" i="49"/>
  <c r="D91" i="49"/>
  <c r="D97" i="27"/>
  <c r="C84" i="27"/>
  <c r="D111" i="21"/>
  <c r="C98" i="21"/>
  <c r="B85" i="1"/>
  <c r="C98" i="1"/>
  <c r="C88" i="36"/>
  <c r="D101" i="36"/>
  <c r="C93" i="27"/>
  <c r="D106" i="27"/>
  <c r="C103" i="1"/>
  <c r="B90" i="1"/>
  <c r="D120" i="17"/>
  <c r="C107" i="17"/>
  <c r="C81" i="16"/>
  <c r="D94" i="16"/>
  <c r="D100" i="57"/>
  <c r="C100" i="57" s="1"/>
  <c r="C87" i="57"/>
  <c r="C83" i="28"/>
  <c r="A82" i="28" s="1"/>
  <c r="D96" i="28"/>
  <c r="C90" i="53"/>
  <c r="D103" i="53"/>
  <c r="C103" i="53" s="1"/>
  <c r="C107" i="5"/>
  <c r="B94" i="5"/>
  <c r="D110" i="46"/>
  <c r="C110" i="46" s="1"/>
  <c r="C97" i="46"/>
  <c r="D103" i="23"/>
  <c r="C90" i="23"/>
  <c r="C85" i="28"/>
  <c r="D98" i="28"/>
  <c r="C107" i="21"/>
  <c r="D120" i="21"/>
  <c r="C73" i="16"/>
  <c r="D86" i="16"/>
  <c r="D117" i="43"/>
  <c r="C117" i="43" s="1"/>
  <c r="C104" i="43"/>
  <c r="D120" i="45"/>
  <c r="C120" i="45" s="1"/>
  <c r="C107" i="45"/>
  <c r="D97" i="45"/>
  <c r="C84" i="45"/>
  <c r="D103" i="48"/>
  <c r="C90" i="48"/>
  <c r="C103" i="41"/>
  <c r="D116" i="41"/>
  <c r="C116" i="41" s="1"/>
  <c r="C87" i="52"/>
  <c r="D100" i="52"/>
  <c r="C100" i="52" s="1"/>
  <c r="C86" i="38"/>
  <c r="D99" i="38"/>
  <c r="D117" i="32"/>
  <c r="C104" i="32"/>
  <c r="D106" i="23"/>
  <c r="C93" i="23"/>
  <c r="D106" i="19"/>
  <c r="C93" i="19"/>
  <c r="D106" i="60"/>
  <c r="C106" i="60" s="1"/>
  <c r="C93" i="60"/>
  <c r="D104" i="24"/>
  <c r="C91" i="24"/>
  <c r="C103" i="29"/>
  <c r="D116" i="29"/>
  <c r="D98" i="16"/>
  <c r="C85" i="16"/>
  <c r="D104" i="56"/>
  <c r="C104" i="56" s="1"/>
  <c r="C91" i="56"/>
  <c r="C73" i="31"/>
  <c r="D86" i="31"/>
  <c r="C107" i="37"/>
  <c r="D120" i="37"/>
  <c r="C120" i="37" s="1"/>
  <c r="C91" i="52"/>
  <c r="D104" i="52"/>
  <c r="C104" i="52" s="1"/>
  <c r="D105" i="27"/>
  <c r="C92" i="27"/>
  <c r="D99" i="37"/>
  <c r="C86" i="37"/>
  <c r="C92" i="55"/>
  <c r="D105" i="55"/>
  <c r="C105" i="55" s="1"/>
  <c r="D101" i="45"/>
  <c r="C88" i="45"/>
  <c r="D112" i="46"/>
  <c r="C112" i="46" s="1"/>
  <c r="C99" i="46"/>
  <c r="C77" i="31"/>
  <c r="D90" i="31"/>
  <c r="C97" i="2"/>
  <c r="B84" i="2"/>
  <c r="D86" i="34"/>
  <c r="C73" i="34"/>
  <c r="D88" i="44"/>
  <c r="C75" i="44"/>
  <c r="C72" i="13"/>
  <c r="D85" i="13"/>
  <c r="C70" i="38"/>
  <c r="A69" i="38" s="1"/>
  <c r="D83" i="38"/>
  <c r="C106" i="3"/>
  <c r="B93" i="3"/>
  <c r="D104" i="39"/>
  <c r="C91" i="39"/>
  <c r="D101" i="18"/>
  <c r="C88" i="18"/>
  <c r="D103" i="60"/>
  <c r="C103" i="60" s="1"/>
  <c r="C90" i="60"/>
  <c r="C100" i="46"/>
  <c r="D113" i="46"/>
  <c r="C113" i="46" s="1"/>
  <c r="D89" i="17"/>
  <c r="C76" i="17"/>
  <c r="D96" i="42"/>
  <c r="C83" i="42"/>
  <c r="A82" i="42" s="1"/>
  <c r="D102" i="42"/>
  <c r="C89" i="42"/>
  <c r="C97" i="29"/>
  <c r="D110" i="29"/>
  <c r="D99" i="58"/>
  <c r="C99" i="58" s="1"/>
  <c r="C86" i="58"/>
  <c r="D101" i="23"/>
  <c r="C88" i="23"/>
  <c r="C107" i="1"/>
  <c r="B94" i="1"/>
  <c r="D118" i="26"/>
  <c r="C105" i="26"/>
  <c r="D103" i="45"/>
  <c r="C90" i="45"/>
  <c r="C73" i="14"/>
  <c r="D86" i="14"/>
  <c r="D98" i="19"/>
  <c r="C85" i="19"/>
  <c r="D104" i="31"/>
  <c r="C91" i="31"/>
  <c r="D93" i="50"/>
  <c r="C80" i="50"/>
  <c r="D100" i="14"/>
  <c r="C87" i="14"/>
  <c r="D102" i="60"/>
  <c r="C102" i="60" s="1"/>
  <c r="C89" i="60"/>
  <c r="D104" i="23"/>
  <c r="C91" i="23"/>
  <c r="C84" i="42"/>
  <c r="D97" i="42"/>
  <c r="D109" i="44"/>
  <c r="C109" i="44" s="1"/>
  <c r="A108" i="44" s="1"/>
  <c r="C96" i="44"/>
  <c r="A95" i="44" s="1"/>
  <c r="D96" i="23"/>
  <c r="C83" i="23"/>
  <c r="A82" i="23" s="1"/>
  <c r="D111" i="36"/>
  <c r="C98" i="36"/>
  <c r="D106" i="40"/>
  <c r="C93" i="40"/>
  <c r="C105" i="7"/>
  <c r="B92" i="7"/>
  <c r="D106" i="56"/>
  <c r="C106" i="56" s="1"/>
  <c r="C93" i="56"/>
  <c r="D97" i="23"/>
  <c r="C84" i="23"/>
  <c r="D119" i="20"/>
  <c r="C106" i="20"/>
  <c r="D109" i="21"/>
  <c r="C96" i="21"/>
  <c r="A95" i="21" s="1"/>
  <c r="D87" i="30"/>
  <c r="C74" i="30"/>
  <c r="C90" i="32"/>
  <c r="D103" i="32"/>
  <c r="C101" i="21"/>
  <c r="D114" i="21"/>
  <c r="D100" i="40"/>
  <c r="C87" i="40"/>
  <c r="D94" i="34"/>
  <c r="C81" i="34"/>
  <c r="C105" i="1"/>
  <c r="B92" i="1"/>
  <c r="D99" i="18"/>
  <c r="C86" i="18"/>
  <c r="C131" i="24"/>
  <c r="D144" i="24"/>
  <c r="C144" i="24" s="1"/>
  <c r="C104" i="8"/>
  <c r="B91" i="8"/>
  <c r="D98" i="50"/>
  <c r="C98" i="50" s="1"/>
  <c r="C85" i="50"/>
  <c r="D98" i="42"/>
  <c r="C85" i="42"/>
  <c r="D105" i="49"/>
  <c r="C105" i="49" s="1"/>
  <c r="C92" i="49"/>
  <c r="D113" i="20"/>
  <c r="C100" i="20"/>
  <c r="C105" i="33"/>
  <c r="D118" i="33"/>
  <c r="C103" i="7"/>
  <c r="B90" i="7"/>
  <c r="D131" i="17"/>
  <c r="C118" i="17"/>
  <c r="D107" i="19"/>
  <c r="C94" i="19"/>
  <c r="C78" i="13"/>
  <c r="D91" i="13"/>
  <c r="D119" i="46"/>
  <c r="C119" i="46" s="1"/>
  <c r="C106" i="46"/>
  <c r="C88" i="28"/>
  <c r="D101" i="28"/>
  <c r="C92" i="36"/>
  <c r="D105" i="36"/>
  <c r="D103" i="39"/>
  <c r="C90" i="39"/>
  <c r="D119" i="32"/>
  <c r="C106" i="32"/>
  <c r="D96" i="19"/>
  <c r="C83" i="19"/>
  <c r="A82" i="19" s="1"/>
  <c r="D100" i="24"/>
  <c r="C87" i="24"/>
  <c r="D102" i="23"/>
  <c r="C89" i="23"/>
  <c r="D98" i="15"/>
  <c r="C85" i="15"/>
  <c r="D100" i="60"/>
  <c r="C100" i="60" s="1"/>
  <c r="C87" i="60"/>
  <c r="D98" i="31"/>
  <c r="C85" i="31"/>
  <c r="C70" i="13"/>
  <c r="A69" i="13" s="1"/>
  <c r="D83" i="13"/>
  <c r="D119" i="21"/>
  <c r="C106" i="21"/>
  <c r="C96" i="3"/>
  <c r="B83" i="3"/>
  <c r="C83" i="52"/>
  <c r="A82" i="52" s="1"/>
  <c r="D96" i="52"/>
  <c r="C96" i="52" s="1"/>
  <c r="A95" i="52" s="1"/>
  <c r="D114" i="46"/>
  <c r="C114" i="46" s="1"/>
  <c r="C101" i="46"/>
  <c r="C107" i="2"/>
  <c r="B94" i="2"/>
  <c r="D111" i="44"/>
  <c r="C111" i="44" s="1"/>
  <c r="C98" i="44"/>
  <c r="B91" i="2"/>
  <c r="C104" i="2"/>
  <c r="D105" i="39"/>
  <c r="C92" i="39"/>
  <c r="C84" i="39"/>
  <c r="D97" i="39"/>
  <c r="D117" i="34"/>
  <c r="C104" i="34"/>
  <c r="D106" i="16"/>
  <c r="C93" i="16"/>
  <c r="B104" i="2" l="1"/>
  <c r="C117" i="2"/>
  <c r="C83" i="38"/>
  <c r="A82" i="38" s="1"/>
  <c r="D96" i="38"/>
  <c r="D114" i="28"/>
  <c r="C101" i="28"/>
  <c r="C86" i="14"/>
  <c r="D99" i="14"/>
  <c r="C85" i="13"/>
  <c r="D98" i="13"/>
  <c r="C90" i="31"/>
  <c r="D103" i="31"/>
  <c r="C86" i="31"/>
  <c r="D99" i="31"/>
  <c r="C86" i="16"/>
  <c r="D99" i="16"/>
  <c r="D119" i="27"/>
  <c r="C106" i="27"/>
  <c r="B83" i="9"/>
  <c r="C96" i="9"/>
  <c r="B101" i="12"/>
  <c r="C114" i="12"/>
  <c r="D113" i="45"/>
  <c r="C113" i="45" s="1"/>
  <c r="C100" i="45"/>
  <c r="D116" i="40"/>
  <c r="C116" i="40" s="1"/>
  <c r="C103" i="40"/>
  <c r="D115" i="31"/>
  <c r="C102" i="31"/>
  <c r="C113" i="2"/>
  <c r="B100" i="2"/>
  <c r="C120" i="29"/>
  <c r="D133" i="29"/>
  <c r="C133" i="29" s="1"/>
  <c r="C84" i="15"/>
  <c r="D97" i="15"/>
  <c r="B104" i="6"/>
  <c r="C117" i="6"/>
  <c r="B98" i="12"/>
  <c r="C111" i="12"/>
  <c r="C112" i="12"/>
  <c r="B99" i="12"/>
  <c r="D110" i="43"/>
  <c r="C110" i="43" s="1"/>
  <c r="C97" i="43"/>
  <c r="B106" i="12"/>
  <c r="C119" i="12"/>
  <c r="D119" i="45"/>
  <c r="C119" i="45" s="1"/>
  <c r="C106" i="45"/>
  <c r="B99" i="4"/>
  <c r="C112" i="4"/>
  <c r="D114" i="40"/>
  <c r="C114" i="40" s="1"/>
  <c r="C101" i="40"/>
  <c r="D115" i="45"/>
  <c r="C115" i="45" s="1"/>
  <c r="C102" i="45"/>
  <c r="C89" i="38"/>
  <c r="D102" i="38"/>
  <c r="C116" i="20"/>
  <c r="D129" i="20"/>
  <c r="B90" i="12"/>
  <c r="C103" i="12"/>
  <c r="C84" i="16"/>
  <c r="D97" i="16"/>
  <c r="C100" i="28"/>
  <c r="D113" i="28"/>
  <c r="B100" i="9"/>
  <c r="C113" i="9"/>
  <c r="D112" i="35"/>
  <c r="C99" i="35"/>
  <c r="B93" i="4"/>
  <c r="C106" i="4"/>
  <c r="C132" i="5"/>
  <c r="B119" i="5"/>
  <c r="D106" i="53"/>
  <c r="C106" i="53" s="1"/>
  <c r="C93" i="53"/>
  <c r="B111" i="6"/>
  <c r="C124" i="6"/>
  <c r="C84" i="14"/>
  <c r="D97" i="14"/>
  <c r="C105" i="32"/>
  <c r="D118" i="32"/>
  <c r="C94" i="15"/>
  <c r="D107" i="15"/>
  <c r="C112" i="21"/>
  <c r="D125" i="21"/>
  <c r="C85" i="38"/>
  <c r="D98" i="38"/>
  <c r="B84" i="12"/>
  <c r="C97" i="12"/>
  <c r="B113" i="6"/>
  <c r="C126" i="6"/>
  <c r="B91" i="9"/>
  <c r="C104" i="9"/>
  <c r="D118" i="43"/>
  <c r="C118" i="43" s="1"/>
  <c r="C105" i="43"/>
  <c r="D104" i="53"/>
  <c r="C104" i="53" s="1"/>
  <c r="C91" i="53"/>
  <c r="D130" i="34"/>
  <c r="C130" i="34" s="1"/>
  <c r="C117" i="34"/>
  <c r="C109" i="3"/>
  <c r="B96" i="3"/>
  <c r="C96" i="19"/>
  <c r="A95" i="19" s="1"/>
  <c r="D109" i="19"/>
  <c r="D144" i="17"/>
  <c r="C144" i="17" s="1"/>
  <c r="C131" i="17"/>
  <c r="D113" i="40"/>
  <c r="C113" i="40" s="1"/>
  <c r="C100" i="40"/>
  <c r="D122" i="21"/>
  <c r="C109" i="21"/>
  <c r="A108" i="21" s="1"/>
  <c r="C118" i="7"/>
  <c r="B105" i="7"/>
  <c r="D113" i="14"/>
  <c r="C100" i="14"/>
  <c r="C101" i="23"/>
  <c r="D114" i="23"/>
  <c r="D109" i="42"/>
  <c r="C109" i="42" s="1"/>
  <c r="A108" i="42" s="1"/>
  <c r="C96" i="42"/>
  <c r="A95" i="42" s="1"/>
  <c r="D114" i="18"/>
  <c r="C101" i="18"/>
  <c r="C99" i="37"/>
  <c r="D112" i="37"/>
  <c r="C112" i="37" s="1"/>
  <c r="C104" i="24"/>
  <c r="D117" i="24"/>
  <c r="D130" i="32"/>
  <c r="C130" i="32" s="1"/>
  <c r="C117" i="32"/>
  <c r="C103" i="48"/>
  <c r="D116" i="48"/>
  <c r="C116" i="48" s="1"/>
  <c r="D110" i="27"/>
  <c r="C97" i="27"/>
  <c r="C85" i="37"/>
  <c r="D98" i="37"/>
  <c r="C102" i="18"/>
  <c r="D115" i="18"/>
  <c r="D120" i="42"/>
  <c r="C120" i="42" s="1"/>
  <c r="C107" i="42"/>
  <c r="C114" i="5"/>
  <c r="B101" i="5"/>
  <c r="C99" i="22"/>
  <c r="D112" i="22"/>
  <c r="D96" i="59"/>
  <c r="C96" i="59" s="1"/>
  <c r="A95" i="59" s="1"/>
  <c r="C83" i="59"/>
  <c r="A82" i="59" s="1"/>
  <c r="C112" i="1"/>
  <c r="B99" i="1"/>
  <c r="D109" i="40"/>
  <c r="C109" i="40" s="1"/>
  <c r="A108" i="40" s="1"/>
  <c r="C96" i="40"/>
  <c r="A95" i="40" s="1"/>
  <c r="D100" i="59"/>
  <c r="C100" i="59" s="1"/>
  <c r="C87" i="59"/>
  <c r="D124" i="32"/>
  <c r="C124" i="32" s="1"/>
  <c r="C111" i="32"/>
  <c r="C97" i="33"/>
  <c r="D110" i="33"/>
  <c r="D96" i="17"/>
  <c r="C83" i="17"/>
  <c r="A82" i="17" s="1"/>
  <c r="D97" i="34"/>
  <c r="C84" i="34"/>
  <c r="D113" i="18"/>
  <c r="C100" i="18"/>
  <c r="C114" i="4"/>
  <c r="B101" i="4"/>
  <c r="C110" i="5"/>
  <c r="B97" i="5"/>
  <c r="C105" i="37"/>
  <c r="D118" i="37"/>
  <c r="C118" i="37" s="1"/>
  <c r="C118" i="5"/>
  <c r="B105" i="5"/>
  <c r="D130" i="21"/>
  <c r="C117" i="21"/>
  <c r="D109" i="25"/>
  <c r="C96" i="25"/>
  <c r="A95" i="25" s="1"/>
  <c r="D106" i="37"/>
  <c r="C93" i="37"/>
  <c r="D118" i="35"/>
  <c r="C105" i="35"/>
  <c r="D119" i="35"/>
  <c r="C106" i="35"/>
  <c r="D116" i="35"/>
  <c r="C103" i="35"/>
  <c r="D119" i="14"/>
  <c r="C106" i="14"/>
  <c r="D113" i="31"/>
  <c r="C100" i="31"/>
  <c r="D115" i="43"/>
  <c r="C115" i="43" s="1"/>
  <c r="C102" i="43"/>
  <c r="D117" i="22"/>
  <c r="C104" i="22"/>
  <c r="D105" i="44"/>
  <c r="C92" i="44"/>
  <c r="D120" i="18"/>
  <c r="C107" i="18"/>
  <c r="D104" i="30"/>
  <c r="C91" i="30"/>
  <c r="C101" i="22"/>
  <c r="D114" i="22"/>
  <c r="D123" i="17"/>
  <c r="C110" i="17"/>
  <c r="D120" i="27"/>
  <c r="C107" i="27"/>
  <c r="C110" i="10"/>
  <c r="B97" i="10"/>
  <c r="D112" i="39"/>
  <c r="C112" i="39" s="1"/>
  <c r="C99" i="39"/>
  <c r="C102" i="19"/>
  <c r="D115" i="19"/>
  <c r="C113" i="3"/>
  <c r="B100" i="3"/>
  <c r="C118" i="2"/>
  <c r="B105" i="2"/>
  <c r="C103" i="33"/>
  <c r="D116" i="33"/>
  <c r="D96" i="50"/>
  <c r="C96" i="50" s="1"/>
  <c r="A95" i="50" s="1"/>
  <c r="C83" i="50"/>
  <c r="A82" i="50" s="1"/>
  <c r="D132" i="36"/>
  <c r="C132" i="36" s="1"/>
  <c r="C119" i="36"/>
  <c r="D119" i="24"/>
  <c r="C106" i="24"/>
  <c r="C115" i="3"/>
  <c r="B102" i="3"/>
  <c r="D102" i="50"/>
  <c r="C102" i="50" s="1"/>
  <c r="C89" i="50"/>
  <c r="D126" i="32"/>
  <c r="C126" i="32" s="1"/>
  <c r="C113" i="32"/>
  <c r="C120" i="10"/>
  <c r="B107" i="10"/>
  <c r="D130" i="20"/>
  <c r="C117" i="20"/>
  <c r="C117" i="3"/>
  <c r="B104" i="3"/>
  <c r="C101" i="27"/>
  <c r="D114" i="27"/>
  <c r="D128" i="32"/>
  <c r="C128" i="32" s="1"/>
  <c r="C115" i="32"/>
  <c r="C96" i="24"/>
  <c r="A95" i="24" s="1"/>
  <c r="D109" i="24"/>
  <c r="D119" i="15"/>
  <c r="C106" i="15"/>
  <c r="D105" i="34"/>
  <c r="C92" i="34"/>
  <c r="C114" i="10"/>
  <c r="B101" i="10"/>
  <c r="D109" i="31"/>
  <c r="C96" i="31"/>
  <c r="A95" i="31" s="1"/>
  <c r="D107" i="44"/>
  <c r="C94" i="44"/>
  <c r="D103" i="44"/>
  <c r="C90" i="44"/>
  <c r="C116" i="10"/>
  <c r="B103" i="10"/>
  <c r="D102" i="37"/>
  <c r="C89" i="37"/>
  <c r="B97" i="4"/>
  <c r="C110" i="4"/>
  <c r="B98" i="2"/>
  <c r="C111" i="2"/>
  <c r="D120" i="13"/>
  <c r="C107" i="13"/>
  <c r="C114" i="21"/>
  <c r="D127" i="21"/>
  <c r="C97" i="42"/>
  <c r="D110" i="42"/>
  <c r="C110" i="42" s="1"/>
  <c r="D112" i="38"/>
  <c r="C112" i="38" s="1"/>
  <c r="C99" i="38"/>
  <c r="C120" i="21"/>
  <c r="D133" i="21"/>
  <c r="C94" i="16"/>
  <c r="D107" i="16"/>
  <c r="C101" i="36"/>
  <c r="D114" i="36"/>
  <c r="C91" i="49"/>
  <c r="D104" i="49"/>
  <c r="C104" i="49" s="1"/>
  <c r="D111" i="35"/>
  <c r="C98" i="35"/>
  <c r="B100" i="1"/>
  <c r="C113" i="1"/>
  <c r="D120" i="35"/>
  <c r="C107" i="35"/>
  <c r="D115" i="41"/>
  <c r="C115" i="41" s="1"/>
  <c r="C102" i="41"/>
  <c r="D112" i="40"/>
  <c r="C112" i="40" s="1"/>
  <c r="C99" i="40"/>
  <c r="D120" i="40"/>
  <c r="C120" i="40" s="1"/>
  <c r="C107" i="40"/>
  <c r="C114" i="29"/>
  <c r="D127" i="29"/>
  <c r="C127" i="29" s="1"/>
  <c r="D115" i="33"/>
  <c r="C102" i="33"/>
  <c r="C90" i="15"/>
  <c r="D103" i="15"/>
  <c r="D109" i="33"/>
  <c r="C96" i="33"/>
  <c r="A95" i="33" s="1"/>
  <c r="C103" i="36"/>
  <c r="D116" i="36"/>
  <c r="C94" i="14"/>
  <c r="D107" i="14"/>
  <c r="C92" i="15"/>
  <c r="D105" i="15"/>
  <c r="C90" i="14"/>
  <c r="D103" i="14"/>
  <c r="C104" i="28"/>
  <c r="D117" i="28"/>
  <c r="C99" i="43"/>
  <c r="D112" i="43"/>
  <c r="C112" i="43" s="1"/>
  <c r="B96" i="1"/>
  <c r="C109" i="1"/>
  <c r="B84" i="11"/>
  <c r="C97" i="11"/>
  <c r="D111" i="41"/>
  <c r="C111" i="41" s="1"/>
  <c r="C98" i="41"/>
  <c r="B97" i="8"/>
  <c r="C110" i="8"/>
  <c r="D113" i="26"/>
  <c r="C100" i="26"/>
  <c r="D114" i="35"/>
  <c r="C101" i="35"/>
  <c r="C98" i="45"/>
  <c r="D111" i="45"/>
  <c r="C111" i="45" s="1"/>
  <c r="D98" i="30"/>
  <c r="C85" i="30"/>
  <c r="D115" i="27"/>
  <c r="C102" i="27"/>
  <c r="C110" i="20"/>
  <c r="D123" i="20"/>
  <c r="C93" i="49"/>
  <c r="D106" i="49"/>
  <c r="C106" i="49" s="1"/>
  <c r="C90" i="16"/>
  <c r="D103" i="16"/>
  <c r="B103" i="4"/>
  <c r="C116" i="4"/>
  <c r="B83" i="4"/>
  <c r="C96" i="4"/>
  <c r="D120" i="38"/>
  <c r="C120" i="38" s="1"/>
  <c r="C107" i="38"/>
  <c r="D111" i="27"/>
  <c r="C98" i="27"/>
  <c r="C91" i="38"/>
  <c r="D104" i="38"/>
  <c r="C87" i="38"/>
  <c r="D100" i="38"/>
  <c r="C88" i="31"/>
  <c r="D101" i="31"/>
  <c r="C107" i="36"/>
  <c r="D120" i="36"/>
  <c r="C97" i="36"/>
  <c r="D110" i="36"/>
  <c r="C110" i="21"/>
  <c r="D123" i="21"/>
  <c r="C92" i="31"/>
  <c r="D105" i="31"/>
  <c r="D117" i="27"/>
  <c r="C104" i="27"/>
  <c r="D109" i="41"/>
  <c r="C109" i="41" s="1"/>
  <c r="A108" i="41" s="1"/>
  <c r="C96" i="41"/>
  <c r="A95" i="41" s="1"/>
  <c r="B90" i="8"/>
  <c r="C103" i="8"/>
  <c r="D117" i="26"/>
  <c r="C104" i="26"/>
  <c r="B85" i="9"/>
  <c r="C98" i="9"/>
  <c r="B104" i="12"/>
  <c r="C117" i="12"/>
  <c r="D110" i="39"/>
  <c r="C110" i="39" s="1"/>
  <c r="C97" i="39"/>
  <c r="C120" i="2"/>
  <c r="B107" i="2"/>
  <c r="D132" i="21"/>
  <c r="C119" i="21"/>
  <c r="D111" i="15"/>
  <c r="C98" i="15"/>
  <c r="D132" i="32"/>
  <c r="C132" i="32" s="1"/>
  <c r="C119" i="32"/>
  <c r="C116" i="7"/>
  <c r="B103" i="7"/>
  <c r="C98" i="42"/>
  <c r="D111" i="42"/>
  <c r="C111" i="42" s="1"/>
  <c r="D112" i="18"/>
  <c r="C99" i="18"/>
  <c r="D132" i="20"/>
  <c r="C119" i="20"/>
  <c r="D119" i="40"/>
  <c r="C119" i="40" s="1"/>
  <c r="C106" i="40"/>
  <c r="D106" i="50"/>
  <c r="C106" i="50" s="1"/>
  <c r="C93" i="50"/>
  <c r="D116" i="45"/>
  <c r="C116" i="45" s="1"/>
  <c r="C103" i="45"/>
  <c r="D102" i="17"/>
  <c r="C89" i="17"/>
  <c r="C104" i="39"/>
  <c r="D117" i="39"/>
  <c r="C117" i="39" s="1"/>
  <c r="D101" i="44"/>
  <c r="C88" i="44"/>
  <c r="D118" i="27"/>
  <c r="C105" i="27"/>
  <c r="D110" i="45"/>
  <c r="C110" i="45" s="1"/>
  <c r="C97" i="45"/>
  <c r="B107" i="5"/>
  <c r="C120" i="5"/>
  <c r="D142" i="17"/>
  <c r="C142" i="17" s="1"/>
  <c r="C129" i="17"/>
  <c r="C97" i="30"/>
  <c r="D110" i="30"/>
  <c r="D116" i="25"/>
  <c r="C103" i="25"/>
  <c r="C102" i="39"/>
  <c r="D115" i="39"/>
  <c r="C115" i="39" s="1"/>
  <c r="C112" i="10"/>
  <c r="B99" i="10"/>
  <c r="B99" i="5"/>
  <c r="C112" i="5"/>
  <c r="D125" i="26"/>
  <c r="C125" i="26" s="1"/>
  <c r="C112" i="26"/>
  <c r="C118" i="10"/>
  <c r="B105" i="10"/>
  <c r="C100" i="39"/>
  <c r="D113" i="39"/>
  <c r="C113" i="39" s="1"/>
  <c r="D114" i="39"/>
  <c r="C114" i="39" s="1"/>
  <c r="C101" i="39"/>
  <c r="D109" i="22"/>
  <c r="C96" i="22"/>
  <c r="A95" i="22" s="1"/>
  <c r="D119" i="31"/>
  <c r="C106" i="31"/>
  <c r="D98" i="17"/>
  <c r="C85" i="17"/>
  <c r="D133" i="26"/>
  <c r="C133" i="26" s="1"/>
  <c r="C120" i="26"/>
  <c r="D109" i="47"/>
  <c r="C109" i="47" s="1"/>
  <c r="A108" i="47" s="1"/>
  <c r="C96" i="47"/>
  <c r="A95" i="47" s="1"/>
  <c r="C87" i="37"/>
  <c r="D100" i="37"/>
  <c r="C106" i="18"/>
  <c r="D119" i="18"/>
  <c r="D109" i="14"/>
  <c r="C96" i="14"/>
  <c r="A95" i="14" s="1"/>
  <c r="D109" i="16"/>
  <c r="C96" i="16"/>
  <c r="A95" i="16" s="1"/>
  <c r="D115" i="40"/>
  <c r="C115" i="40" s="1"/>
  <c r="C102" i="40"/>
  <c r="D118" i="45"/>
  <c r="C118" i="45" s="1"/>
  <c r="C105" i="45"/>
  <c r="C103" i="19"/>
  <c r="D116" i="19"/>
  <c r="D98" i="59"/>
  <c r="C98" i="59" s="1"/>
  <c r="C85" i="59"/>
  <c r="D124" i="20"/>
  <c r="C111" i="20"/>
  <c r="C113" i="8"/>
  <c r="B100" i="8"/>
  <c r="D111" i="14"/>
  <c r="C98" i="14"/>
  <c r="C101" i="37"/>
  <c r="D114" i="37"/>
  <c r="C114" i="37" s="1"/>
  <c r="D117" i="15"/>
  <c r="C104" i="15"/>
  <c r="C116" i="3"/>
  <c r="B103" i="3"/>
  <c r="C120" i="3"/>
  <c r="B107" i="3"/>
  <c r="C103" i="27"/>
  <c r="D116" i="27"/>
  <c r="C101" i="48"/>
  <c r="D114" i="48"/>
  <c r="C114" i="48" s="1"/>
  <c r="D115" i="15"/>
  <c r="C102" i="15"/>
  <c r="C96" i="46"/>
  <c r="A95" i="46" s="1"/>
  <c r="D109" i="46"/>
  <c r="C109" i="46" s="1"/>
  <c r="A108" i="46" s="1"/>
  <c r="C107" i="33"/>
  <c r="D120" i="33"/>
  <c r="C115" i="8"/>
  <c r="B102" i="8"/>
  <c r="D120" i="30"/>
  <c r="C107" i="30"/>
  <c r="C100" i="42"/>
  <c r="D113" i="42"/>
  <c r="C113" i="42" s="1"/>
  <c r="C105" i="30"/>
  <c r="D118" i="30"/>
  <c r="C119" i="2"/>
  <c r="B106" i="2"/>
  <c r="D113" i="23"/>
  <c r="C100" i="23"/>
  <c r="D111" i="24"/>
  <c r="C98" i="24"/>
  <c r="C104" i="18"/>
  <c r="D117" i="18"/>
  <c r="C104" i="46"/>
  <c r="D117" i="46"/>
  <c r="C117" i="46" s="1"/>
  <c r="D126" i="21"/>
  <c r="C113" i="21"/>
  <c r="C109" i="8"/>
  <c r="B96" i="8"/>
  <c r="C105" i="22"/>
  <c r="D118" i="22"/>
  <c r="C102" i="24"/>
  <c r="D115" i="24"/>
  <c r="D124" i="34"/>
  <c r="C124" i="34" s="1"/>
  <c r="C111" i="34"/>
  <c r="D109" i="15"/>
  <c r="C96" i="15"/>
  <c r="A95" i="15" s="1"/>
  <c r="D113" i="16"/>
  <c r="C100" i="16"/>
  <c r="D113" i="43"/>
  <c r="C113" i="43" s="1"/>
  <c r="C100" i="43"/>
  <c r="D116" i="30"/>
  <c r="C103" i="30"/>
  <c r="D110" i="35"/>
  <c r="C97" i="35"/>
  <c r="D118" i="25"/>
  <c r="C105" i="25"/>
  <c r="C83" i="13"/>
  <c r="A82" i="13" s="1"/>
  <c r="D96" i="13"/>
  <c r="C91" i="13"/>
  <c r="D104" i="13"/>
  <c r="C118" i="33"/>
  <c r="D131" i="33"/>
  <c r="C131" i="33" s="1"/>
  <c r="C103" i="32"/>
  <c r="D116" i="32"/>
  <c r="C110" i="29"/>
  <c r="D123" i="29"/>
  <c r="C123" i="29" s="1"/>
  <c r="C98" i="28"/>
  <c r="D111" i="28"/>
  <c r="C111" i="1"/>
  <c r="B98" i="1"/>
  <c r="B113" i="5"/>
  <c r="C126" i="5"/>
  <c r="D110" i="40"/>
  <c r="C110" i="40" s="1"/>
  <c r="C97" i="40"/>
  <c r="B104" i="1"/>
  <c r="C117" i="1"/>
  <c r="B92" i="11"/>
  <c r="C105" i="11"/>
  <c r="D96" i="53"/>
  <c r="C96" i="53" s="1"/>
  <c r="A95" i="53" s="1"/>
  <c r="C83" i="53"/>
  <c r="A82" i="53" s="1"/>
  <c r="B106" i="1"/>
  <c r="C119" i="1"/>
  <c r="C124" i="5"/>
  <c r="B111" i="5"/>
  <c r="D119" i="41"/>
  <c r="C119" i="41" s="1"/>
  <c r="C106" i="41"/>
  <c r="D100" i="53"/>
  <c r="C100" i="53" s="1"/>
  <c r="C87" i="53"/>
  <c r="C87" i="49"/>
  <c r="D100" i="49"/>
  <c r="C100" i="49" s="1"/>
  <c r="D116" i="28"/>
  <c r="C103" i="28"/>
  <c r="C99" i="28"/>
  <c r="D112" i="28"/>
  <c r="C88" i="47"/>
  <c r="D101" i="47"/>
  <c r="B105" i="12"/>
  <c r="C118" i="12"/>
  <c r="D128" i="36"/>
  <c r="C128" i="36" s="1"/>
  <c r="C115" i="36"/>
  <c r="D109" i="27"/>
  <c r="C96" i="27"/>
  <c r="A95" i="27" s="1"/>
  <c r="D113" i="27"/>
  <c r="C100" i="27"/>
  <c r="D131" i="29"/>
  <c r="C131" i="29" s="1"/>
  <c r="C118" i="29"/>
  <c r="C120" i="20"/>
  <c r="D133" i="20"/>
  <c r="B91" i="4"/>
  <c r="C104" i="4"/>
  <c r="D113" i="13"/>
  <c r="C100" i="13"/>
  <c r="B88" i="11"/>
  <c r="C101" i="11"/>
  <c r="C104" i="45"/>
  <c r="D117" i="45"/>
  <c r="C117" i="45" s="1"/>
  <c r="D111" i="26"/>
  <c r="C98" i="26"/>
  <c r="C128" i="5"/>
  <c r="B115" i="5"/>
  <c r="D119" i="33"/>
  <c r="C106" i="33"/>
  <c r="C118" i="20"/>
  <c r="D131" i="20"/>
  <c r="D112" i="42"/>
  <c r="C112" i="42" s="1"/>
  <c r="C99" i="42"/>
  <c r="D122" i="29"/>
  <c r="C122" i="29" s="1"/>
  <c r="A121" i="29" s="1"/>
  <c r="C109" i="29"/>
  <c r="A108" i="29" s="1"/>
  <c r="D113" i="33"/>
  <c r="C100" i="33"/>
  <c r="C88" i="16"/>
  <c r="D101" i="16"/>
  <c r="C114" i="33"/>
  <c r="D127" i="33"/>
  <c r="C127" i="33" s="1"/>
  <c r="C118" i="4"/>
  <c r="B105" i="4"/>
  <c r="C107" i="43"/>
  <c r="D120" i="43"/>
  <c r="C120" i="43" s="1"/>
  <c r="B87" i="4"/>
  <c r="C100" i="4"/>
  <c r="D98" i="53"/>
  <c r="C98" i="53" s="1"/>
  <c r="C85" i="53"/>
  <c r="D118" i="40"/>
  <c r="C118" i="40" s="1"/>
  <c r="C105" i="40"/>
  <c r="D122" i="36"/>
  <c r="C122" i="36" s="1"/>
  <c r="A121" i="36" s="1"/>
  <c r="C109" i="36"/>
  <c r="A108" i="36" s="1"/>
  <c r="C92" i="14"/>
  <c r="D105" i="14"/>
  <c r="C83" i="49"/>
  <c r="A82" i="49" s="1"/>
  <c r="D96" i="49"/>
  <c r="C96" i="49" s="1"/>
  <c r="A95" i="49" s="1"/>
  <c r="C90" i="47"/>
  <c r="D103" i="47"/>
  <c r="C94" i="31"/>
  <c r="D107" i="31"/>
  <c r="C106" i="28"/>
  <c r="D119" i="28"/>
  <c r="C114" i="20"/>
  <c r="D127" i="20"/>
  <c r="B96" i="6"/>
  <c r="C109" i="6"/>
  <c r="B93" i="9"/>
  <c r="C106" i="9"/>
  <c r="D102" i="53"/>
  <c r="C102" i="53" s="1"/>
  <c r="C89" i="53"/>
  <c r="C96" i="45"/>
  <c r="A95" i="45" s="1"/>
  <c r="D109" i="45"/>
  <c r="C109" i="45" s="1"/>
  <c r="A108" i="45" s="1"/>
  <c r="B94" i="8"/>
  <c r="C107" i="8"/>
  <c r="D118" i="39"/>
  <c r="C118" i="39" s="1"/>
  <c r="C105" i="39"/>
  <c r="D115" i="23"/>
  <c r="C102" i="23"/>
  <c r="D116" i="39"/>
  <c r="C116" i="39" s="1"/>
  <c r="C103" i="39"/>
  <c r="C118" i="1"/>
  <c r="B105" i="1"/>
  <c r="C97" i="23"/>
  <c r="D110" i="23"/>
  <c r="D124" i="36"/>
  <c r="C124" i="36" s="1"/>
  <c r="C111" i="36"/>
  <c r="D117" i="23"/>
  <c r="C104" i="23"/>
  <c r="D117" i="31"/>
  <c r="C104" i="31"/>
  <c r="D131" i="26"/>
  <c r="C131" i="26" s="1"/>
  <c r="C118" i="26"/>
  <c r="C119" i="3"/>
  <c r="B106" i="3"/>
  <c r="D99" i="34"/>
  <c r="C86" i="34"/>
  <c r="D114" i="45"/>
  <c r="C114" i="45" s="1"/>
  <c r="C101" i="45"/>
  <c r="D111" i="16"/>
  <c r="C98" i="16"/>
  <c r="C106" i="19"/>
  <c r="D119" i="19"/>
  <c r="D133" i="17"/>
  <c r="C120" i="17"/>
  <c r="D113" i="25"/>
  <c r="C100" i="25"/>
  <c r="D117" i="35"/>
  <c r="C104" i="35"/>
  <c r="D118" i="18"/>
  <c r="C105" i="18"/>
  <c r="C99" i="19"/>
  <c r="D112" i="19"/>
  <c r="C84" i="47"/>
  <c r="D97" i="47"/>
  <c r="D120" i="39"/>
  <c r="C120" i="39" s="1"/>
  <c r="C107" i="39"/>
  <c r="D113" i="22"/>
  <c r="C100" i="22"/>
  <c r="D100" i="17"/>
  <c r="C87" i="17"/>
  <c r="C112" i="7"/>
  <c r="B99" i="7"/>
  <c r="C97" i="22"/>
  <c r="D110" i="22"/>
  <c r="D111" i="40"/>
  <c r="C111" i="40" s="1"/>
  <c r="C98" i="40"/>
  <c r="D122" i="20"/>
  <c r="C109" i="20"/>
  <c r="A108" i="20" s="1"/>
  <c r="C114" i="7"/>
  <c r="B101" i="7"/>
  <c r="C105" i="23"/>
  <c r="D118" i="23"/>
  <c r="D115" i="22"/>
  <c r="C102" i="22"/>
  <c r="C102" i="46"/>
  <c r="D115" i="46"/>
  <c r="C115" i="46" s="1"/>
  <c r="C118" i="3"/>
  <c r="B105" i="3"/>
  <c r="C110" i="3"/>
  <c r="B97" i="3"/>
  <c r="C91" i="37"/>
  <c r="D104" i="37"/>
  <c r="D117" i="25"/>
  <c r="C104" i="25"/>
  <c r="D109" i="35"/>
  <c r="C96" i="35"/>
  <c r="A95" i="35" s="1"/>
  <c r="D109" i="30"/>
  <c r="C96" i="30"/>
  <c r="A95" i="30" s="1"/>
  <c r="D115" i="25"/>
  <c r="C102" i="25"/>
  <c r="D118" i="13"/>
  <c r="C105" i="13"/>
  <c r="C101" i="19"/>
  <c r="D114" i="19"/>
  <c r="D122" i="32"/>
  <c r="C122" i="32" s="1"/>
  <c r="A121" i="32" s="1"/>
  <c r="C109" i="32"/>
  <c r="A108" i="32" s="1"/>
  <c r="C103" i="42"/>
  <c r="D116" i="42"/>
  <c r="C116" i="42" s="1"/>
  <c r="D101" i="34"/>
  <c r="C88" i="34"/>
  <c r="C116" i="5"/>
  <c r="B103" i="5"/>
  <c r="D104" i="59"/>
  <c r="C104" i="59" s="1"/>
  <c r="C91" i="59"/>
  <c r="D104" i="50"/>
  <c r="C104" i="50" s="1"/>
  <c r="C91" i="50"/>
  <c r="D106" i="17"/>
  <c r="C93" i="17"/>
  <c r="D105" i="48"/>
  <c r="C92" i="48"/>
  <c r="C120" i="7"/>
  <c r="B107" i="7"/>
  <c r="C99" i="23"/>
  <c r="D112" i="23"/>
  <c r="C107" i="22"/>
  <c r="D120" i="22"/>
  <c r="D107" i="48"/>
  <c r="C94" i="48"/>
  <c r="D132" i="34"/>
  <c r="C132" i="34" s="1"/>
  <c r="C119" i="34"/>
  <c r="D140" i="17"/>
  <c r="C140" i="17" s="1"/>
  <c r="C127" i="17"/>
  <c r="C119" i="8"/>
  <c r="B106" i="8"/>
  <c r="C110" i="1"/>
  <c r="B97" i="1"/>
  <c r="D117" i="40"/>
  <c r="C117" i="40" s="1"/>
  <c r="C104" i="40"/>
  <c r="D113" i="35"/>
  <c r="C100" i="35"/>
  <c r="C101" i="30"/>
  <c r="D114" i="30"/>
  <c r="D110" i="25"/>
  <c r="C97" i="25"/>
  <c r="D117" i="16"/>
  <c r="C104" i="16"/>
  <c r="D97" i="44"/>
  <c r="C84" i="44"/>
  <c r="D115" i="14"/>
  <c r="C102" i="14"/>
  <c r="D128" i="21"/>
  <c r="C115" i="21"/>
  <c r="D99" i="44"/>
  <c r="C86" i="44"/>
  <c r="D127" i="26"/>
  <c r="C127" i="26" s="1"/>
  <c r="C114" i="26"/>
  <c r="C103" i="22"/>
  <c r="D116" i="22"/>
  <c r="D111" i="23"/>
  <c r="C98" i="23"/>
  <c r="D128" i="34"/>
  <c r="C128" i="34" s="1"/>
  <c r="C115" i="34"/>
  <c r="C114" i="1"/>
  <c r="B101" i="1"/>
  <c r="C105" i="19"/>
  <c r="D118" i="19"/>
  <c r="C116" i="6"/>
  <c r="B103" i="6"/>
  <c r="D114" i="42"/>
  <c r="C114" i="42" s="1"/>
  <c r="C101" i="42"/>
  <c r="C112" i="2"/>
  <c r="B99" i="2"/>
  <c r="C97" i="19"/>
  <c r="D110" i="19"/>
  <c r="D103" i="34"/>
  <c r="C90" i="34"/>
  <c r="D116" i="13"/>
  <c r="C103" i="13"/>
  <c r="D119" i="25"/>
  <c r="C106" i="25"/>
  <c r="C103" i="18"/>
  <c r="D116" i="18"/>
  <c r="C116" i="29"/>
  <c r="D129" i="29"/>
  <c r="C129" i="29" s="1"/>
  <c r="C96" i="28"/>
  <c r="A95" i="28" s="1"/>
  <c r="D109" i="28"/>
  <c r="B107" i="11"/>
  <c r="C120" i="11"/>
  <c r="B86" i="8"/>
  <c r="C99" i="8"/>
  <c r="B109" i="5"/>
  <c r="C122" i="5"/>
  <c r="D119" i="26"/>
  <c r="C106" i="26"/>
  <c r="D117" i="41"/>
  <c r="C117" i="41" s="1"/>
  <c r="C104" i="41"/>
  <c r="C89" i="49"/>
  <c r="D102" i="49"/>
  <c r="C102" i="49" s="1"/>
  <c r="C97" i="32"/>
  <c r="D110" i="32"/>
  <c r="C99" i="32"/>
  <c r="D112" i="32"/>
  <c r="C92" i="16"/>
  <c r="D105" i="16"/>
  <c r="C132" i="13"/>
  <c r="D145" i="13"/>
  <c r="C145" i="13" s="1"/>
  <c r="C84" i="31"/>
  <c r="D97" i="31"/>
  <c r="C89" i="13"/>
  <c r="D102" i="13"/>
  <c r="C116" i="21"/>
  <c r="D129" i="21"/>
  <c r="B105" i="8"/>
  <c r="C118" i="8"/>
  <c r="B89" i="12"/>
  <c r="C102" i="12"/>
  <c r="D109" i="26"/>
  <c r="C96" i="26"/>
  <c r="A95" i="26" s="1"/>
  <c r="B87" i="12"/>
  <c r="C100" i="12"/>
  <c r="B115" i="9"/>
  <c r="C128" i="9"/>
  <c r="D114" i="43"/>
  <c r="C114" i="43" s="1"/>
  <c r="C101" i="43"/>
  <c r="B96" i="12"/>
  <c r="C109" i="12"/>
  <c r="C112" i="29"/>
  <c r="D125" i="29"/>
  <c r="C125" i="29" s="1"/>
  <c r="C86" i="15"/>
  <c r="D99" i="15"/>
  <c r="D111" i="33"/>
  <c r="C98" i="33"/>
  <c r="C88" i="14"/>
  <c r="D101" i="14"/>
  <c r="C118" i="21"/>
  <c r="D131" i="21"/>
  <c r="B107" i="12"/>
  <c r="C120" i="12"/>
  <c r="C85" i="49"/>
  <c r="D98" i="49"/>
  <c r="C98" i="49" s="1"/>
  <c r="B115" i="6"/>
  <c r="C128" i="6"/>
  <c r="D115" i="26"/>
  <c r="C102" i="26"/>
  <c r="B89" i="4"/>
  <c r="C102" i="4"/>
  <c r="D113" i="41"/>
  <c r="C113" i="41" s="1"/>
  <c r="C100" i="41"/>
  <c r="B116" i="11"/>
  <c r="C129" i="11"/>
  <c r="D117" i="33"/>
  <c r="C104" i="33"/>
  <c r="C101" i="32"/>
  <c r="D114" i="32"/>
  <c r="D114" i="38"/>
  <c r="C114" i="38" s="1"/>
  <c r="C101" i="38"/>
  <c r="C93" i="38"/>
  <c r="D106" i="38"/>
  <c r="C112" i="20"/>
  <c r="D125" i="20"/>
  <c r="C107" i="32"/>
  <c r="D120" i="32"/>
  <c r="C130" i="5"/>
  <c r="B117" i="5"/>
  <c r="C112" i="33"/>
  <c r="D125" i="33"/>
  <c r="C125" i="33" s="1"/>
  <c r="C88" i="15"/>
  <c r="D101" i="15"/>
  <c r="B85" i="4"/>
  <c r="C98" i="4"/>
  <c r="C107" i="28"/>
  <c r="D120" i="28"/>
  <c r="B99" i="11"/>
  <c r="C112" i="11"/>
  <c r="B119" i="6"/>
  <c r="C132" i="6"/>
  <c r="B88" i="8"/>
  <c r="C101" i="8"/>
  <c r="C103" i="43"/>
  <c r="D116" i="43"/>
  <c r="C116" i="43" s="1"/>
  <c r="C105" i="36"/>
  <c r="D118" i="36"/>
  <c r="D119" i="16"/>
  <c r="C106" i="16"/>
  <c r="D111" i="31"/>
  <c r="C98" i="31"/>
  <c r="C100" i="24"/>
  <c r="D113" i="24"/>
  <c r="C107" i="19"/>
  <c r="D120" i="19"/>
  <c r="D126" i="20"/>
  <c r="C113" i="20"/>
  <c r="C117" i="8"/>
  <c r="B104" i="8"/>
  <c r="D107" i="34"/>
  <c r="C94" i="34"/>
  <c r="D100" i="30"/>
  <c r="C87" i="30"/>
  <c r="D109" i="23"/>
  <c r="C96" i="23"/>
  <c r="A95" i="23" s="1"/>
  <c r="C98" i="19"/>
  <c r="D111" i="19"/>
  <c r="C120" i="1"/>
  <c r="B107" i="1"/>
  <c r="D115" i="42"/>
  <c r="C115" i="42" s="1"/>
  <c r="C102" i="42"/>
  <c r="C110" i="2"/>
  <c r="B97" i="2"/>
  <c r="D119" i="23"/>
  <c r="C106" i="23"/>
  <c r="C103" i="23"/>
  <c r="D116" i="23"/>
  <c r="C116" i="1"/>
  <c r="B103" i="1"/>
  <c r="D124" i="21"/>
  <c r="C111" i="21"/>
  <c r="D112" i="13"/>
  <c r="C99" i="13"/>
  <c r="B107" i="4"/>
  <c r="C120" i="4"/>
  <c r="D114" i="13"/>
  <c r="C101" i="13"/>
  <c r="D112" i="30"/>
  <c r="C99" i="30"/>
  <c r="D115" i="35"/>
  <c r="C102" i="35"/>
  <c r="D123" i="26"/>
  <c r="C123" i="26" s="1"/>
  <c r="C110" i="26"/>
  <c r="D119" i="22"/>
  <c r="C106" i="22"/>
  <c r="C97" i="37"/>
  <c r="D110" i="37"/>
  <c r="C110" i="37" s="1"/>
  <c r="C107" i="23"/>
  <c r="D120" i="23"/>
  <c r="D115" i="16"/>
  <c r="C102" i="16"/>
  <c r="C96" i="39"/>
  <c r="A95" i="39" s="1"/>
  <c r="D109" i="39"/>
  <c r="C109" i="39" s="1"/>
  <c r="A108" i="39" s="1"/>
  <c r="D106" i="59"/>
  <c r="C106" i="59" s="1"/>
  <c r="C93" i="59"/>
  <c r="D128" i="20"/>
  <c r="C115" i="20"/>
  <c r="D104" i="17"/>
  <c r="C91" i="17"/>
  <c r="C114" i="2"/>
  <c r="B101" i="2"/>
  <c r="C112" i="3"/>
  <c r="B99" i="3"/>
  <c r="D117" i="14"/>
  <c r="C104" i="14"/>
  <c r="C96" i="18"/>
  <c r="A95" i="18" s="1"/>
  <c r="D109" i="18"/>
  <c r="C83" i="37"/>
  <c r="A82" i="37" s="1"/>
  <c r="D96" i="37"/>
  <c r="D110" i="13"/>
  <c r="C97" i="13"/>
  <c r="D111" i="25"/>
  <c r="C98" i="25"/>
  <c r="D120" i="25"/>
  <c r="C107" i="25"/>
  <c r="D115" i="47"/>
  <c r="C115" i="47" s="1"/>
  <c r="C102" i="47"/>
  <c r="D110" i="18"/>
  <c r="C97" i="18"/>
  <c r="D122" i="34"/>
  <c r="C122" i="34" s="1"/>
  <c r="A121" i="34" s="1"/>
  <c r="C109" i="34"/>
  <c r="A108" i="34" s="1"/>
  <c r="C104" i="19"/>
  <c r="D117" i="19"/>
  <c r="C115" i="30"/>
  <c r="D128" i="30"/>
  <c r="C128" i="30" s="1"/>
  <c r="D110" i="38"/>
  <c r="C110" i="38" s="1"/>
  <c r="C97" i="38"/>
  <c r="D100" i="50"/>
  <c r="C100" i="50" s="1"/>
  <c r="C87" i="50"/>
  <c r="C118" i="6"/>
  <c r="B105" i="6"/>
  <c r="D138" i="17"/>
  <c r="C138" i="17" s="1"/>
  <c r="C125" i="17"/>
  <c r="C109" i="2"/>
  <c r="B96" i="2"/>
  <c r="D126" i="34"/>
  <c r="C126" i="34" s="1"/>
  <c r="C113" i="34"/>
  <c r="C111" i="8"/>
  <c r="B98" i="8"/>
  <c r="D113" i="15"/>
  <c r="C100" i="15"/>
  <c r="D111" i="22"/>
  <c r="C98" i="22"/>
  <c r="C114" i="6"/>
  <c r="B101" i="6"/>
  <c r="C116" i="2"/>
  <c r="B103" i="2"/>
  <c r="C114" i="3"/>
  <c r="B101" i="3"/>
  <c r="C115" i="2"/>
  <c r="B102" i="2"/>
  <c r="D129" i="26"/>
  <c r="C129" i="26" s="1"/>
  <c r="C116" i="26"/>
  <c r="C115" i="1"/>
  <c r="B102" i="1"/>
  <c r="D117" i="47"/>
  <c r="C117" i="47" s="1"/>
  <c r="C104" i="47"/>
  <c r="D112" i="25"/>
  <c r="C99" i="25"/>
  <c r="C98" i="18"/>
  <c r="D111" i="18"/>
  <c r="C124" i="11"/>
  <c r="B111" i="11"/>
  <c r="C111" i="3"/>
  <c r="B98" i="3"/>
  <c r="D106" i="30"/>
  <c r="C93" i="30"/>
  <c r="C110" i="7"/>
  <c r="B97" i="7"/>
  <c r="C100" i="19"/>
  <c r="D113" i="19"/>
  <c r="D102" i="59"/>
  <c r="C102" i="59" s="1"/>
  <c r="C89" i="59"/>
  <c r="D118" i="42"/>
  <c r="C118" i="42" s="1"/>
  <c r="C105" i="42"/>
  <c r="C99" i="27"/>
  <c r="D112" i="27"/>
  <c r="D114" i="25"/>
  <c r="C101" i="25"/>
  <c r="D117" i="42"/>
  <c r="C117" i="42" s="1"/>
  <c r="C104" i="42"/>
  <c r="C123" i="7" l="1"/>
  <c r="B110" i="7"/>
  <c r="C122" i="2"/>
  <c r="B109" i="2"/>
  <c r="C123" i="2"/>
  <c r="B110" i="2"/>
  <c r="D130" i="33"/>
  <c r="C130" i="33" s="1"/>
  <c r="C117" i="33"/>
  <c r="C125" i="2"/>
  <c r="B112" i="2"/>
  <c r="D126" i="35"/>
  <c r="C126" i="35" s="1"/>
  <c r="C113" i="35"/>
  <c r="C132" i="3"/>
  <c r="B119" i="3"/>
  <c r="D109" i="37"/>
  <c r="C109" i="37" s="1"/>
  <c r="A108" i="37" s="1"/>
  <c r="C96" i="37"/>
  <c r="A95" i="37" s="1"/>
  <c r="C120" i="19"/>
  <c r="D133" i="19"/>
  <c r="D131" i="36"/>
  <c r="C131" i="36" s="1"/>
  <c r="C118" i="36"/>
  <c r="B112" i="11"/>
  <c r="C125" i="11"/>
  <c r="D119" i="38"/>
  <c r="C119" i="38" s="1"/>
  <c r="C106" i="38"/>
  <c r="B129" i="11"/>
  <c r="C142" i="11"/>
  <c r="B128" i="6"/>
  <c r="C141" i="6"/>
  <c r="D114" i="14"/>
  <c r="C101" i="14"/>
  <c r="B109" i="12"/>
  <c r="C122" i="12"/>
  <c r="D115" i="13"/>
  <c r="C102" i="13"/>
  <c r="D125" i="32"/>
  <c r="C125" i="32" s="1"/>
  <c r="C112" i="32"/>
  <c r="D122" i="28"/>
  <c r="C122" i="28" s="1"/>
  <c r="A121" i="28" s="1"/>
  <c r="C109" i="28"/>
  <c r="A108" i="28" s="1"/>
  <c r="C118" i="23"/>
  <c r="D131" i="23"/>
  <c r="C110" i="22"/>
  <c r="D123" i="22"/>
  <c r="C110" i="23"/>
  <c r="D123" i="23"/>
  <c r="B106" i="9"/>
  <c r="C119" i="9"/>
  <c r="D120" i="31"/>
  <c r="C107" i="31"/>
  <c r="B101" i="11"/>
  <c r="C114" i="11"/>
  <c r="B118" i="12"/>
  <c r="C131" i="12"/>
  <c r="B119" i="1"/>
  <c r="C132" i="1"/>
  <c r="D109" i="13"/>
  <c r="C96" i="13"/>
  <c r="A95" i="13" s="1"/>
  <c r="D128" i="24"/>
  <c r="C115" i="24"/>
  <c r="D113" i="37"/>
  <c r="C113" i="37" s="1"/>
  <c r="C100" i="37"/>
  <c r="C133" i="5"/>
  <c r="B120" i="5"/>
  <c r="D118" i="31"/>
  <c r="C105" i="31"/>
  <c r="D114" i="31"/>
  <c r="C101" i="31"/>
  <c r="D130" i="28"/>
  <c r="C130" i="28" s="1"/>
  <c r="C117" i="28"/>
  <c r="D129" i="36"/>
  <c r="C129" i="36" s="1"/>
  <c r="C116" i="36"/>
  <c r="D127" i="36"/>
  <c r="C127" i="36" s="1"/>
  <c r="C114" i="36"/>
  <c r="B110" i="4"/>
  <c r="C123" i="4"/>
  <c r="D128" i="19"/>
  <c r="C115" i="19"/>
  <c r="C112" i="22"/>
  <c r="D125" i="22"/>
  <c r="D111" i="37"/>
  <c r="C111" i="37" s="1"/>
  <c r="C98" i="37"/>
  <c r="D130" i="24"/>
  <c r="C117" i="24"/>
  <c r="C114" i="23"/>
  <c r="D127" i="23"/>
  <c r="B126" i="6"/>
  <c r="C139" i="6"/>
  <c r="D120" i="15"/>
  <c r="C107" i="15"/>
  <c r="B113" i="9"/>
  <c r="C126" i="9"/>
  <c r="D142" i="20"/>
  <c r="C142" i="20" s="1"/>
  <c r="C129" i="20"/>
  <c r="C125" i="4"/>
  <c r="B112" i="4"/>
  <c r="D112" i="16"/>
  <c r="C99" i="16"/>
  <c r="D112" i="14"/>
  <c r="C99" i="14"/>
  <c r="C127" i="6"/>
  <c r="B114" i="6"/>
  <c r="D132" i="16"/>
  <c r="C119" i="16"/>
  <c r="C97" i="44"/>
  <c r="D110" i="44"/>
  <c r="C110" i="44" s="1"/>
  <c r="C124" i="3"/>
  <c r="B111" i="3"/>
  <c r="C127" i="3"/>
  <c r="B114" i="3"/>
  <c r="D126" i="15"/>
  <c r="C113" i="15"/>
  <c r="C127" i="2"/>
  <c r="B114" i="2"/>
  <c r="D132" i="22"/>
  <c r="C119" i="22"/>
  <c r="D127" i="13"/>
  <c r="C114" i="13"/>
  <c r="C129" i="1"/>
  <c r="B116" i="1"/>
  <c r="D113" i="30"/>
  <c r="C100" i="30"/>
  <c r="D122" i="26"/>
  <c r="C122" i="26" s="1"/>
  <c r="A121" i="26" s="1"/>
  <c r="C109" i="26"/>
  <c r="A108" i="26" s="1"/>
  <c r="D132" i="26"/>
  <c r="C132" i="26" s="1"/>
  <c r="C119" i="26"/>
  <c r="D129" i="13"/>
  <c r="C116" i="13"/>
  <c r="C99" i="44"/>
  <c r="D112" i="44"/>
  <c r="C112" i="44" s="1"/>
  <c r="D130" i="16"/>
  <c r="C117" i="16"/>
  <c r="C133" i="7"/>
  <c r="B120" i="7"/>
  <c r="C109" i="30"/>
  <c r="A108" i="30" s="1"/>
  <c r="D122" i="30"/>
  <c r="C122" i="30" s="1"/>
  <c r="A121" i="30" s="1"/>
  <c r="C123" i="3"/>
  <c r="B110" i="3"/>
  <c r="D130" i="35"/>
  <c r="C130" i="35" s="1"/>
  <c r="C117" i="35"/>
  <c r="D124" i="16"/>
  <c r="C111" i="16"/>
  <c r="D126" i="33"/>
  <c r="C126" i="33" s="1"/>
  <c r="C113" i="33"/>
  <c r="D132" i="33"/>
  <c r="C132" i="33" s="1"/>
  <c r="C119" i="33"/>
  <c r="C132" i="2"/>
  <c r="B119" i="2"/>
  <c r="C128" i="8"/>
  <c r="B115" i="8"/>
  <c r="D130" i="15"/>
  <c r="C117" i="15"/>
  <c r="D137" i="20"/>
  <c r="C137" i="20" s="1"/>
  <c r="C124" i="20"/>
  <c r="D132" i="31"/>
  <c r="C132" i="31" s="1"/>
  <c r="C119" i="31"/>
  <c r="C131" i="10"/>
  <c r="B118" i="10"/>
  <c r="C129" i="7"/>
  <c r="B116" i="7"/>
  <c r="C133" i="2"/>
  <c r="B120" i="2"/>
  <c r="D130" i="26"/>
  <c r="C130" i="26" s="1"/>
  <c r="C117" i="26"/>
  <c r="C120" i="35"/>
  <c r="D133" i="35"/>
  <c r="C133" i="35" s="1"/>
  <c r="C107" i="44"/>
  <c r="D120" i="44"/>
  <c r="C120" i="44" s="1"/>
  <c r="D132" i="15"/>
  <c r="C119" i="15"/>
  <c r="C130" i="3"/>
  <c r="B117" i="3"/>
  <c r="D136" i="17"/>
  <c r="C136" i="17" s="1"/>
  <c r="C123" i="17"/>
  <c r="C105" i="44"/>
  <c r="D118" i="44"/>
  <c r="C118" i="44" s="1"/>
  <c r="D132" i="14"/>
  <c r="C119" i="14"/>
  <c r="D119" i="37"/>
  <c r="C119" i="37" s="1"/>
  <c r="C106" i="37"/>
  <c r="D110" i="34"/>
  <c r="C97" i="34"/>
  <c r="B112" i="12"/>
  <c r="C125" i="12"/>
  <c r="C112" i="25"/>
  <c r="D125" i="25"/>
  <c r="C125" i="25" s="1"/>
  <c r="C110" i="18"/>
  <c r="D123" i="18"/>
  <c r="D122" i="23"/>
  <c r="C109" i="23"/>
  <c r="A108" i="23" s="1"/>
  <c r="D126" i="19"/>
  <c r="C113" i="19"/>
  <c r="D130" i="19"/>
  <c r="C117" i="19"/>
  <c r="D122" i="18"/>
  <c r="C109" i="18"/>
  <c r="A108" i="18" s="1"/>
  <c r="B120" i="4"/>
  <c r="C133" i="4"/>
  <c r="C116" i="23"/>
  <c r="D129" i="23"/>
  <c r="D126" i="24"/>
  <c r="C113" i="24"/>
  <c r="D133" i="28"/>
  <c r="C133" i="28" s="1"/>
  <c r="C120" i="28"/>
  <c r="B102" i="12"/>
  <c r="C115" i="12"/>
  <c r="D110" i="31"/>
  <c r="C97" i="31"/>
  <c r="D123" i="32"/>
  <c r="C123" i="32" s="1"/>
  <c r="C110" i="32"/>
  <c r="C135" i="5"/>
  <c r="B122" i="5"/>
  <c r="C114" i="19"/>
  <c r="D127" i="19"/>
  <c r="D110" i="47"/>
  <c r="C110" i="47" s="1"/>
  <c r="C97" i="47"/>
  <c r="B107" i="8"/>
  <c r="C120" i="8"/>
  <c r="B109" i="6"/>
  <c r="C122" i="6"/>
  <c r="D116" i="47"/>
  <c r="C116" i="47" s="1"/>
  <c r="C103" i="47"/>
  <c r="D114" i="47"/>
  <c r="C114" i="47" s="1"/>
  <c r="C101" i="47"/>
  <c r="C139" i="5"/>
  <c r="B126" i="5"/>
  <c r="D129" i="32"/>
  <c r="C129" i="32" s="1"/>
  <c r="C116" i="32"/>
  <c r="C118" i="22"/>
  <c r="D131" i="22"/>
  <c r="D130" i="18"/>
  <c r="C117" i="18"/>
  <c r="D131" i="30"/>
  <c r="C131" i="30" s="1"/>
  <c r="C118" i="30"/>
  <c r="C120" i="33"/>
  <c r="D133" i="33"/>
  <c r="C133" i="33" s="1"/>
  <c r="C116" i="27"/>
  <c r="D129" i="27"/>
  <c r="C129" i="27" s="1"/>
  <c r="B103" i="8"/>
  <c r="C116" i="8"/>
  <c r="D136" i="21"/>
  <c r="C136" i="21" s="1"/>
  <c r="C123" i="21"/>
  <c r="D113" i="38"/>
  <c r="C113" i="38" s="1"/>
  <c r="C100" i="38"/>
  <c r="B96" i="4"/>
  <c r="C109" i="4"/>
  <c r="D136" i="20"/>
  <c r="C136" i="20" s="1"/>
  <c r="C123" i="20"/>
  <c r="B97" i="11"/>
  <c r="C110" i="11"/>
  <c r="D116" i="14"/>
  <c r="C103" i="14"/>
  <c r="C126" i="1"/>
  <c r="B113" i="1"/>
  <c r="D120" i="16"/>
  <c r="C107" i="16"/>
  <c r="D140" i="21"/>
  <c r="C140" i="21" s="1"/>
  <c r="C127" i="21"/>
  <c r="D122" i="24"/>
  <c r="C109" i="24"/>
  <c r="A108" i="24" s="1"/>
  <c r="C116" i="33"/>
  <c r="D129" i="33"/>
  <c r="C129" i="33" s="1"/>
  <c r="C114" i="22"/>
  <c r="D127" i="22"/>
  <c r="C110" i="12"/>
  <c r="B97" i="12"/>
  <c r="D131" i="32"/>
  <c r="C131" i="32" s="1"/>
  <c r="C118" i="32"/>
  <c r="D126" i="28"/>
  <c r="C126" i="28" s="1"/>
  <c r="C113" i="28"/>
  <c r="D115" i="38"/>
  <c r="C115" i="38" s="1"/>
  <c r="C102" i="38"/>
  <c r="B111" i="12"/>
  <c r="C124" i="12"/>
  <c r="C127" i="12"/>
  <c r="B114" i="12"/>
  <c r="D112" i="31"/>
  <c r="C99" i="31"/>
  <c r="D124" i="22"/>
  <c r="C111" i="22"/>
  <c r="C125" i="3"/>
  <c r="B112" i="3"/>
  <c r="D137" i="21"/>
  <c r="C137" i="21" s="1"/>
  <c r="C124" i="21"/>
  <c r="C114" i="25"/>
  <c r="D127" i="25"/>
  <c r="C127" i="25" s="1"/>
  <c r="C137" i="11"/>
  <c r="B124" i="11"/>
  <c r="C128" i="1"/>
  <c r="B115" i="1"/>
  <c r="C129" i="2"/>
  <c r="B116" i="2"/>
  <c r="C124" i="8"/>
  <c r="B111" i="8"/>
  <c r="C131" i="6"/>
  <c r="B118" i="6"/>
  <c r="C120" i="25"/>
  <c r="D133" i="25"/>
  <c r="C133" i="25" s="1"/>
  <c r="D117" i="17"/>
  <c r="C104" i="17"/>
  <c r="D128" i="16"/>
  <c r="C115" i="16"/>
  <c r="C133" i="1"/>
  <c r="B120" i="1"/>
  <c r="D120" i="34"/>
  <c r="C107" i="34"/>
  <c r="C143" i="5"/>
  <c r="B130" i="5"/>
  <c r="D124" i="33"/>
  <c r="C124" i="33" s="1"/>
  <c r="C111" i="33"/>
  <c r="D116" i="34"/>
  <c r="C103" i="34"/>
  <c r="C129" i="6"/>
  <c r="B116" i="6"/>
  <c r="D124" i="23"/>
  <c r="C111" i="23"/>
  <c r="D141" i="21"/>
  <c r="C141" i="21" s="1"/>
  <c r="C128" i="21"/>
  <c r="C110" i="25"/>
  <c r="D123" i="25"/>
  <c r="C123" i="25" s="1"/>
  <c r="C123" i="1"/>
  <c r="B110" i="1"/>
  <c r="C107" i="48"/>
  <c r="D120" i="48"/>
  <c r="C120" i="48" s="1"/>
  <c r="C105" i="48"/>
  <c r="D118" i="48"/>
  <c r="C118" i="48" s="1"/>
  <c r="C129" i="5"/>
  <c r="B116" i="5"/>
  <c r="D122" i="35"/>
  <c r="C122" i="35" s="1"/>
  <c r="A121" i="35" s="1"/>
  <c r="C109" i="35"/>
  <c r="A108" i="35" s="1"/>
  <c r="C131" i="3"/>
  <c r="B118" i="3"/>
  <c r="C127" i="7"/>
  <c r="B114" i="7"/>
  <c r="C125" i="7"/>
  <c r="B112" i="7"/>
  <c r="D126" i="25"/>
  <c r="C126" i="25" s="1"/>
  <c r="C113" i="25"/>
  <c r="D130" i="31"/>
  <c r="C130" i="31" s="1"/>
  <c r="C117" i="31"/>
  <c r="C131" i="1"/>
  <c r="B118" i="1"/>
  <c r="C131" i="4"/>
  <c r="B118" i="4"/>
  <c r="C141" i="5"/>
  <c r="B128" i="5"/>
  <c r="C113" i="13"/>
  <c r="D126" i="13"/>
  <c r="C113" i="27"/>
  <c r="D126" i="27"/>
  <c r="C126" i="27" s="1"/>
  <c r="C118" i="25"/>
  <c r="D131" i="25"/>
  <c r="C131" i="25" s="1"/>
  <c r="D126" i="16"/>
  <c r="C113" i="16"/>
  <c r="D122" i="16"/>
  <c r="C109" i="16"/>
  <c r="A108" i="16" s="1"/>
  <c r="D122" i="22"/>
  <c r="C109" i="22"/>
  <c r="A108" i="22" s="1"/>
  <c r="C116" i="25"/>
  <c r="D129" i="25"/>
  <c r="C129" i="25" s="1"/>
  <c r="D115" i="17"/>
  <c r="C102" i="17"/>
  <c r="D145" i="20"/>
  <c r="C145" i="20" s="1"/>
  <c r="C132" i="20"/>
  <c r="D127" i="35"/>
  <c r="C127" i="35" s="1"/>
  <c r="C114" i="35"/>
  <c r="D122" i="33"/>
  <c r="C122" i="33" s="1"/>
  <c r="A121" i="33" s="1"/>
  <c r="C109" i="33"/>
  <c r="A108" i="33" s="1"/>
  <c r="D115" i="37"/>
  <c r="C115" i="37" s="1"/>
  <c r="C102" i="37"/>
  <c r="D122" i="31"/>
  <c r="C122" i="31" s="1"/>
  <c r="A121" i="31" s="1"/>
  <c r="C109" i="31"/>
  <c r="A108" i="31" s="1"/>
  <c r="D143" i="20"/>
  <c r="C143" i="20" s="1"/>
  <c r="C130" i="20"/>
  <c r="C128" i="3"/>
  <c r="B115" i="3"/>
  <c r="D130" i="22"/>
  <c r="C117" i="22"/>
  <c r="C116" i="35"/>
  <c r="D129" i="35"/>
  <c r="C129" i="35" s="1"/>
  <c r="D122" i="25"/>
  <c r="C122" i="25" s="1"/>
  <c r="A121" i="25" s="1"/>
  <c r="C109" i="25"/>
  <c r="A108" i="25" s="1"/>
  <c r="C123" i="5"/>
  <c r="B110" i="5"/>
  <c r="D109" i="17"/>
  <c r="C96" i="17"/>
  <c r="A95" i="17" s="1"/>
  <c r="C127" i="5"/>
  <c r="B114" i="5"/>
  <c r="D123" i="27"/>
  <c r="C123" i="27" s="1"/>
  <c r="C110" i="27"/>
  <c r="D126" i="14"/>
  <c r="C113" i="14"/>
  <c r="C145" i="5"/>
  <c r="B132" i="5"/>
  <c r="C126" i="2"/>
  <c r="B113" i="2"/>
  <c r="D127" i="28"/>
  <c r="C127" i="28" s="1"/>
  <c r="C114" i="28"/>
  <c r="D119" i="30"/>
  <c r="C106" i="30"/>
  <c r="C128" i="2"/>
  <c r="B115" i="2"/>
  <c r="D123" i="13"/>
  <c r="C110" i="13"/>
  <c r="D125" i="30"/>
  <c r="C125" i="30" s="1"/>
  <c r="C112" i="30"/>
  <c r="D125" i="27"/>
  <c r="C125" i="27" s="1"/>
  <c r="C112" i="27"/>
  <c r="D124" i="18"/>
  <c r="C111" i="18"/>
  <c r="C120" i="23"/>
  <c r="D133" i="23"/>
  <c r="D124" i="19"/>
  <c r="C111" i="19"/>
  <c r="B101" i="8"/>
  <c r="C114" i="8"/>
  <c r="B98" i="4"/>
  <c r="C111" i="4"/>
  <c r="D133" i="32"/>
  <c r="C133" i="32" s="1"/>
  <c r="C120" i="32"/>
  <c r="D127" i="32"/>
  <c r="C127" i="32" s="1"/>
  <c r="C114" i="32"/>
  <c r="B102" i="4"/>
  <c r="C115" i="4"/>
  <c r="B120" i="12"/>
  <c r="C133" i="12"/>
  <c r="D112" i="15"/>
  <c r="C99" i="15"/>
  <c r="B128" i="9"/>
  <c r="C141" i="9"/>
  <c r="B118" i="8"/>
  <c r="C131" i="8"/>
  <c r="B99" i="8"/>
  <c r="C112" i="8"/>
  <c r="C116" i="18"/>
  <c r="D129" i="18"/>
  <c r="C110" i="19"/>
  <c r="D123" i="19"/>
  <c r="C118" i="19"/>
  <c r="D131" i="19"/>
  <c r="C116" i="22"/>
  <c r="D129" i="22"/>
  <c r="D127" i="30"/>
  <c r="C127" i="30" s="1"/>
  <c r="C114" i="30"/>
  <c r="C120" i="22"/>
  <c r="D133" i="22"/>
  <c r="C112" i="19"/>
  <c r="D125" i="19"/>
  <c r="D140" i="20"/>
  <c r="C140" i="20" s="1"/>
  <c r="C127" i="20"/>
  <c r="B104" i="4"/>
  <c r="C117" i="4"/>
  <c r="D125" i="28"/>
  <c r="C125" i="28" s="1"/>
  <c r="C112" i="28"/>
  <c r="B105" i="11"/>
  <c r="C118" i="11"/>
  <c r="C116" i="19"/>
  <c r="D129" i="19"/>
  <c r="C125" i="5"/>
  <c r="B112" i="5"/>
  <c r="D123" i="30"/>
  <c r="C123" i="30" s="1"/>
  <c r="C110" i="30"/>
  <c r="B117" i="12"/>
  <c r="C130" i="12"/>
  <c r="D123" i="36"/>
  <c r="C123" i="36" s="1"/>
  <c r="C110" i="36"/>
  <c r="D117" i="38"/>
  <c r="C117" i="38" s="1"/>
  <c r="C104" i="38"/>
  <c r="B116" i="4"/>
  <c r="C129" i="4"/>
  <c r="B109" i="1"/>
  <c r="C122" i="1"/>
  <c r="D118" i="15"/>
  <c r="C105" i="15"/>
  <c r="D116" i="15"/>
  <c r="C103" i="15"/>
  <c r="D146" i="21"/>
  <c r="C146" i="21" s="1"/>
  <c r="C133" i="21"/>
  <c r="C110" i="33"/>
  <c r="D123" i="33"/>
  <c r="C123" i="33" s="1"/>
  <c r="D122" i="19"/>
  <c r="C109" i="19"/>
  <c r="A108" i="19" s="1"/>
  <c r="D111" i="38"/>
  <c r="C111" i="38" s="1"/>
  <c r="C98" i="38"/>
  <c r="D110" i="14"/>
  <c r="C97" i="14"/>
  <c r="B106" i="4"/>
  <c r="C119" i="4"/>
  <c r="D110" i="16"/>
  <c r="C97" i="16"/>
  <c r="B119" i="12"/>
  <c r="C132" i="12"/>
  <c r="B117" i="6"/>
  <c r="C130" i="6"/>
  <c r="B96" i="9"/>
  <c r="C109" i="9"/>
  <c r="D116" i="31"/>
  <c r="C103" i="31"/>
  <c r="D109" i="38"/>
  <c r="C109" i="38" s="1"/>
  <c r="A108" i="38" s="1"/>
  <c r="C96" i="38"/>
  <c r="A95" i="38" s="1"/>
  <c r="D130" i="14"/>
  <c r="C117" i="14"/>
  <c r="D125" i="13"/>
  <c r="C112" i="13"/>
  <c r="D124" i="31"/>
  <c r="C124" i="31" s="1"/>
  <c r="C111" i="31"/>
  <c r="D128" i="14"/>
  <c r="C115" i="14"/>
  <c r="C132" i="8"/>
  <c r="B119" i="8"/>
  <c r="D119" i="17"/>
  <c r="C106" i="17"/>
  <c r="D131" i="13"/>
  <c r="C118" i="13"/>
  <c r="D113" i="17"/>
  <c r="C100" i="17"/>
  <c r="D146" i="17"/>
  <c r="C146" i="17" s="1"/>
  <c r="C133" i="17"/>
  <c r="D130" i="23"/>
  <c r="C117" i="23"/>
  <c r="C109" i="27"/>
  <c r="A108" i="27" s="1"/>
  <c r="D122" i="27"/>
  <c r="C122" i="27" s="1"/>
  <c r="A121" i="27" s="1"/>
  <c r="B111" i="1"/>
  <c r="C124" i="1"/>
  <c r="D123" i="35"/>
  <c r="C123" i="35" s="1"/>
  <c r="C110" i="35"/>
  <c r="D122" i="15"/>
  <c r="C109" i="15"/>
  <c r="A108" i="15" s="1"/>
  <c r="C122" i="8"/>
  <c r="B109" i="8"/>
  <c r="D124" i="24"/>
  <c r="C111" i="24"/>
  <c r="C133" i="3"/>
  <c r="B120" i="3"/>
  <c r="D124" i="14"/>
  <c r="C111" i="14"/>
  <c r="D122" i="14"/>
  <c r="C109" i="14"/>
  <c r="A108" i="14" s="1"/>
  <c r="C118" i="27"/>
  <c r="D131" i="27"/>
  <c r="C131" i="27" s="1"/>
  <c r="C112" i="18"/>
  <c r="D125" i="18"/>
  <c r="D124" i="15"/>
  <c r="C111" i="15"/>
  <c r="D128" i="27"/>
  <c r="C128" i="27" s="1"/>
  <c r="C115" i="27"/>
  <c r="D126" i="26"/>
  <c r="C126" i="26" s="1"/>
  <c r="C113" i="26"/>
  <c r="D124" i="35"/>
  <c r="C124" i="35" s="1"/>
  <c r="C111" i="35"/>
  <c r="D133" i="13"/>
  <c r="C120" i="13"/>
  <c r="C129" i="10"/>
  <c r="B116" i="10"/>
  <c r="C127" i="10"/>
  <c r="B114" i="10"/>
  <c r="C133" i="10"/>
  <c r="B120" i="10"/>
  <c r="D132" i="24"/>
  <c r="C119" i="24"/>
  <c r="C131" i="2"/>
  <c r="B118" i="2"/>
  <c r="C123" i="10"/>
  <c r="B110" i="10"/>
  <c r="D117" i="30"/>
  <c r="C104" i="30"/>
  <c r="D132" i="35"/>
  <c r="C132" i="35" s="1"/>
  <c r="C119" i="35"/>
  <c r="D143" i="21"/>
  <c r="C143" i="21" s="1"/>
  <c r="C130" i="21"/>
  <c r="B114" i="4"/>
  <c r="C127" i="4"/>
  <c r="C125" i="1"/>
  <c r="B112" i="1"/>
  <c r="C114" i="18"/>
  <c r="D127" i="18"/>
  <c r="C131" i="7"/>
  <c r="B118" i="7"/>
  <c r="D128" i="31"/>
  <c r="C128" i="31" s="1"/>
  <c r="C115" i="31"/>
  <c r="D124" i="25"/>
  <c r="C124" i="25" s="1"/>
  <c r="C111" i="25"/>
  <c r="D141" i="20"/>
  <c r="C141" i="20" s="1"/>
  <c r="C128" i="20"/>
  <c r="D128" i="35"/>
  <c r="C128" i="35" s="1"/>
  <c r="C115" i="35"/>
  <c r="D132" i="23"/>
  <c r="C119" i="23"/>
  <c r="C130" i="8"/>
  <c r="B117" i="8"/>
  <c r="D114" i="34"/>
  <c r="C101" i="34"/>
  <c r="D130" i="25"/>
  <c r="C130" i="25" s="1"/>
  <c r="C117" i="25"/>
  <c r="D135" i="20"/>
  <c r="C135" i="20" s="1"/>
  <c r="A134" i="20" s="1"/>
  <c r="C122" i="20"/>
  <c r="A121" i="20" s="1"/>
  <c r="D112" i="34"/>
  <c r="C99" i="34"/>
  <c r="D124" i="26"/>
  <c r="C124" i="26" s="1"/>
  <c r="C111" i="26"/>
  <c r="B132" i="6"/>
  <c r="C145" i="6"/>
  <c r="D114" i="15"/>
  <c r="C101" i="15"/>
  <c r="D138" i="20"/>
  <c r="C138" i="20" s="1"/>
  <c r="C125" i="20"/>
  <c r="D144" i="21"/>
  <c r="C144" i="21" s="1"/>
  <c r="C131" i="21"/>
  <c r="B100" i="12"/>
  <c r="C113" i="12"/>
  <c r="D142" i="21"/>
  <c r="C142" i="21" s="1"/>
  <c r="C129" i="21"/>
  <c r="D118" i="16"/>
  <c r="C105" i="16"/>
  <c r="B120" i="11"/>
  <c r="C133" i="11"/>
  <c r="C112" i="23"/>
  <c r="D125" i="23"/>
  <c r="D117" i="37"/>
  <c r="C117" i="37" s="1"/>
  <c r="C104" i="37"/>
  <c r="D132" i="19"/>
  <c r="C119" i="19"/>
  <c r="D132" i="28"/>
  <c r="C132" i="28" s="1"/>
  <c r="C119" i="28"/>
  <c r="D118" i="14"/>
  <c r="C105" i="14"/>
  <c r="B100" i="4"/>
  <c r="C113" i="4"/>
  <c r="D114" i="16"/>
  <c r="C101" i="16"/>
  <c r="D144" i="20"/>
  <c r="C144" i="20" s="1"/>
  <c r="C131" i="20"/>
  <c r="D146" i="20"/>
  <c r="C146" i="20" s="1"/>
  <c r="C133" i="20"/>
  <c r="B117" i="1"/>
  <c r="C130" i="1"/>
  <c r="D124" i="28"/>
  <c r="C124" i="28" s="1"/>
  <c r="C111" i="28"/>
  <c r="D117" i="13"/>
  <c r="C104" i="13"/>
  <c r="D132" i="18"/>
  <c r="C119" i="18"/>
  <c r="B98" i="9"/>
  <c r="C111" i="9"/>
  <c r="D133" i="36"/>
  <c r="C133" i="36" s="1"/>
  <c r="C120" i="36"/>
  <c r="D116" i="16"/>
  <c r="C103" i="16"/>
  <c r="B110" i="8"/>
  <c r="C123" i="8"/>
  <c r="D120" i="14"/>
  <c r="C107" i="14"/>
  <c r="B111" i="2"/>
  <c r="C124" i="2"/>
  <c r="D127" i="27"/>
  <c r="C127" i="27" s="1"/>
  <c r="C114" i="27"/>
  <c r="D128" i="18"/>
  <c r="C115" i="18"/>
  <c r="B104" i="9"/>
  <c r="C117" i="9"/>
  <c r="D138" i="21"/>
  <c r="C138" i="21" s="1"/>
  <c r="C125" i="21"/>
  <c r="B124" i="6"/>
  <c r="C137" i="6"/>
  <c r="B103" i="12"/>
  <c r="C116" i="12"/>
  <c r="D110" i="15"/>
  <c r="C97" i="15"/>
  <c r="D111" i="13"/>
  <c r="C98" i="13"/>
  <c r="B117" i="2"/>
  <c r="C130" i="2"/>
  <c r="D139" i="20"/>
  <c r="C139" i="20" s="1"/>
  <c r="C126" i="20"/>
  <c r="D128" i="26"/>
  <c r="C128" i="26" s="1"/>
  <c r="C115" i="26"/>
  <c r="D132" i="25"/>
  <c r="C132" i="25" s="1"/>
  <c r="C119" i="25"/>
  <c r="C127" i="1"/>
  <c r="B114" i="1"/>
  <c r="D128" i="25"/>
  <c r="C128" i="25" s="1"/>
  <c r="C115" i="25"/>
  <c r="D128" i="22"/>
  <c r="C115" i="22"/>
  <c r="D126" i="22"/>
  <c r="C113" i="22"/>
  <c r="C118" i="18"/>
  <c r="D131" i="18"/>
  <c r="D128" i="23"/>
  <c r="C115" i="23"/>
  <c r="D129" i="28"/>
  <c r="C129" i="28" s="1"/>
  <c r="C116" i="28"/>
  <c r="C137" i="5"/>
  <c r="B124" i="5"/>
  <c r="D129" i="30"/>
  <c r="C129" i="30" s="1"/>
  <c r="C116" i="30"/>
  <c r="D139" i="21"/>
  <c r="C139" i="21" s="1"/>
  <c r="C126" i="21"/>
  <c r="D126" i="23"/>
  <c r="C113" i="23"/>
  <c r="D133" i="30"/>
  <c r="C133" i="30" s="1"/>
  <c r="C120" i="30"/>
  <c r="D128" i="15"/>
  <c r="C115" i="15"/>
  <c r="C129" i="3"/>
  <c r="B116" i="3"/>
  <c r="C126" i="8"/>
  <c r="B113" i="8"/>
  <c r="D111" i="17"/>
  <c r="C98" i="17"/>
  <c r="C125" i="10"/>
  <c r="B112" i="10"/>
  <c r="C101" i="44"/>
  <c r="D114" i="44"/>
  <c r="C114" i="44" s="1"/>
  <c r="D145" i="21"/>
  <c r="C145" i="21" s="1"/>
  <c r="C132" i="21"/>
  <c r="D130" i="27"/>
  <c r="C130" i="27" s="1"/>
  <c r="C117" i="27"/>
  <c r="C111" i="27"/>
  <c r="D124" i="27"/>
  <c r="C124" i="27" s="1"/>
  <c r="D111" i="30"/>
  <c r="C98" i="30"/>
  <c r="D128" i="33"/>
  <c r="C128" i="33" s="1"/>
  <c r="C115" i="33"/>
  <c r="C103" i="44"/>
  <c r="D116" i="44"/>
  <c r="C116" i="44" s="1"/>
  <c r="D118" i="34"/>
  <c r="C105" i="34"/>
  <c r="C126" i="3"/>
  <c r="B113" i="3"/>
  <c r="C120" i="27"/>
  <c r="D133" i="27"/>
  <c r="C133" i="27" s="1"/>
  <c r="C120" i="18"/>
  <c r="D133" i="18"/>
  <c r="D126" i="31"/>
  <c r="C126" i="31" s="1"/>
  <c r="C113" i="31"/>
  <c r="D131" i="35"/>
  <c r="C131" i="35" s="1"/>
  <c r="C118" i="35"/>
  <c r="C131" i="5"/>
  <c r="B118" i="5"/>
  <c r="D126" i="18"/>
  <c r="C113" i="18"/>
  <c r="D135" i="21"/>
  <c r="C135" i="21" s="1"/>
  <c r="A134" i="21" s="1"/>
  <c r="C122" i="21"/>
  <c r="A121" i="21" s="1"/>
  <c r="C122" i="3"/>
  <c r="B109" i="3"/>
  <c r="C112" i="35"/>
  <c r="D125" i="35"/>
  <c r="C125" i="35" s="1"/>
  <c r="D132" i="27"/>
  <c r="C132" i="27" s="1"/>
  <c r="C119" i="27"/>
  <c r="C139" i="8" l="1"/>
  <c r="B126" i="8"/>
  <c r="C114" i="15"/>
  <c r="D127" i="15"/>
  <c r="C136" i="10"/>
  <c r="B123" i="10"/>
  <c r="C116" i="15"/>
  <c r="D129" i="15"/>
  <c r="C138" i="5"/>
  <c r="B125" i="5"/>
  <c r="C139" i="2"/>
  <c r="B126" i="2"/>
  <c r="C140" i="5"/>
  <c r="B127" i="5"/>
  <c r="D137" i="23"/>
  <c r="C137" i="23" s="1"/>
  <c r="C124" i="23"/>
  <c r="C129" i="12"/>
  <c r="B116" i="12"/>
  <c r="B123" i="8"/>
  <c r="C136" i="8"/>
  <c r="D138" i="23"/>
  <c r="C138" i="23" s="1"/>
  <c r="C125" i="23"/>
  <c r="B113" i="12"/>
  <c r="C126" i="12"/>
  <c r="B145" i="6"/>
  <c r="C158" i="6"/>
  <c r="B158" i="6" s="1"/>
  <c r="D142" i="19"/>
  <c r="C142" i="19" s="1"/>
  <c r="C129" i="19"/>
  <c r="D142" i="22"/>
  <c r="C142" i="22" s="1"/>
  <c r="C129" i="22"/>
  <c r="B112" i="8"/>
  <c r="C125" i="8"/>
  <c r="C146" i="12"/>
  <c r="B133" i="12"/>
  <c r="B111" i="4"/>
  <c r="C124" i="4"/>
  <c r="B124" i="12"/>
  <c r="C137" i="12"/>
  <c r="B110" i="11"/>
  <c r="C123" i="11"/>
  <c r="B120" i="8"/>
  <c r="C133" i="8"/>
  <c r="D144" i="23"/>
  <c r="C144" i="23" s="1"/>
  <c r="C131" i="23"/>
  <c r="B122" i="12"/>
  <c r="C135" i="12"/>
  <c r="C135" i="3"/>
  <c r="B122" i="3"/>
  <c r="C116" i="31"/>
  <c r="D129" i="31"/>
  <c r="C129" i="31" s="1"/>
  <c r="D135" i="19"/>
  <c r="C135" i="19" s="1"/>
  <c r="A134" i="19" s="1"/>
  <c r="C122" i="19"/>
  <c r="A121" i="19" s="1"/>
  <c r="D137" i="18"/>
  <c r="C137" i="18" s="1"/>
  <c r="C124" i="18"/>
  <c r="C141" i="2"/>
  <c r="B128" i="2"/>
  <c r="C158" i="5"/>
  <c r="B158" i="5" s="1"/>
  <c r="B145" i="5"/>
  <c r="D122" i="17"/>
  <c r="C109" i="17"/>
  <c r="A108" i="17" s="1"/>
  <c r="D143" i="22"/>
  <c r="C143" i="22" s="1"/>
  <c r="C130" i="22"/>
  <c r="D128" i="17"/>
  <c r="C115" i="17"/>
  <c r="C126" i="16"/>
  <c r="D139" i="16"/>
  <c r="C139" i="16" s="1"/>
  <c r="C154" i="5"/>
  <c r="B154" i="5" s="1"/>
  <c r="B141" i="5"/>
  <c r="C136" i="1"/>
  <c r="B123" i="1"/>
  <c r="C142" i="6"/>
  <c r="B129" i="6"/>
  <c r="C120" i="34"/>
  <c r="D133" i="34"/>
  <c r="C133" i="34" s="1"/>
  <c r="B128" i="1"/>
  <c r="C141" i="1"/>
  <c r="C138" i="3"/>
  <c r="B125" i="3"/>
  <c r="B110" i="12"/>
  <c r="C123" i="12"/>
  <c r="C152" i="5"/>
  <c r="B152" i="5" s="1"/>
  <c r="B139" i="5"/>
  <c r="C126" i="24"/>
  <c r="D139" i="24"/>
  <c r="C139" i="24" s="1"/>
  <c r="D143" i="19"/>
  <c r="C143" i="19" s="1"/>
  <c r="C130" i="19"/>
  <c r="C132" i="14"/>
  <c r="D145" i="14"/>
  <c r="C145" i="14" s="1"/>
  <c r="C132" i="15"/>
  <c r="D145" i="15"/>
  <c r="C145" i="15" s="1"/>
  <c r="C146" i="2"/>
  <c r="B133" i="2"/>
  <c r="C136" i="3"/>
  <c r="B123" i="3"/>
  <c r="C113" i="30"/>
  <c r="D126" i="30"/>
  <c r="C126" i="30" s="1"/>
  <c r="C140" i="2"/>
  <c r="B127" i="2"/>
  <c r="C112" i="16"/>
  <c r="D125" i="16"/>
  <c r="C120" i="15"/>
  <c r="D133" i="15"/>
  <c r="C118" i="31"/>
  <c r="D131" i="31"/>
  <c r="C131" i="31" s="1"/>
  <c r="C109" i="13"/>
  <c r="A108" i="13" s="1"/>
  <c r="D122" i="13"/>
  <c r="C120" i="31"/>
  <c r="D133" i="31"/>
  <c r="C133" i="31" s="1"/>
  <c r="C118" i="14"/>
  <c r="D131" i="14"/>
  <c r="C144" i="7"/>
  <c r="B131" i="7"/>
  <c r="C142" i="10"/>
  <c r="B129" i="10"/>
  <c r="C131" i="13"/>
  <c r="D144" i="13"/>
  <c r="C144" i="13" s="1"/>
  <c r="C110" i="16"/>
  <c r="D123" i="16"/>
  <c r="C131" i="18"/>
  <c r="D144" i="18"/>
  <c r="C144" i="18" s="1"/>
  <c r="C143" i="2"/>
  <c r="B130" i="2"/>
  <c r="B137" i="6"/>
  <c r="C150" i="6"/>
  <c r="B150" i="6" s="1"/>
  <c r="B133" i="11"/>
  <c r="C146" i="11"/>
  <c r="C127" i="18"/>
  <c r="D140" i="18"/>
  <c r="C140" i="18" s="1"/>
  <c r="B109" i="9"/>
  <c r="C122" i="9"/>
  <c r="B119" i="4"/>
  <c r="C132" i="4"/>
  <c r="B122" i="1"/>
  <c r="C135" i="1"/>
  <c r="B130" i="12"/>
  <c r="C143" i="12"/>
  <c r="B118" i="11"/>
  <c r="C131" i="11"/>
  <c r="D138" i="19"/>
  <c r="C138" i="19" s="1"/>
  <c r="C125" i="19"/>
  <c r="D144" i="19"/>
  <c r="C144" i="19" s="1"/>
  <c r="C131" i="19"/>
  <c r="B131" i="8"/>
  <c r="C144" i="8"/>
  <c r="B115" i="4"/>
  <c r="C128" i="4"/>
  <c r="B114" i="8"/>
  <c r="C127" i="8"/>
  <c r="D140" i="22"/>
  <c r="C140" i="22" s="1"/>
  <c r="C127" i="22"/>
  <c r="B116" i="8"/>
  <c r="C129" i="8"/>
  <c r="D142" i="23"/>
  <c r="C142" i="23" s="1"/>
  <c r="C129" i="23"/>
  <c r="B125" i="12"/>
  <c r="C138" i="12"/>
  <c r="B139" i="6"/>
  <c r="C152" i="6"/>
  <c r="B152" i="6" s="1"/>
  <c r="D138" i="22"/>
  <c r="C138" i="22" s="1"/>
  <c r="C125" i="22"/>
  <c r="C145" i="1"/>
  <c r="B132" i="1"/>
  <c r="B119" i="9"/>
  <c r="C132" i="9"/>
  <c r="B125" i="11"/>
  <c r="C138" i="11"/>
  <c r="C110" i="15"/>
  <c r="D123" i="15"/>
  <c r="C128" i="18"/>
  <c r="D141" i="18"/>
  <c r="C141" i="18" s="1"/>
  <c r="C135" i="8"/>
  <c r="B122" i="8"/>
  <c r="C118" i="15"/>
  <c r="D131" i="15"/>
  <c r="C118" i="34"/>
  <c r="D131" i="34"/>
  <c r="C131" i="34" s="1"/>
  <c r="C138" i="10"/>
  <c r="B125" i="10"/>
  <c r="C128" i="15"/>
  <c r="D141" i="15"/>
  <c r="C141" i="15" s="1"/>
  <c r="C140" i="1"/>
  <c r="B127" i="1"/>
  <c r="C116" i="16"/>
  <c r="D129" i="16"/>
  <c r="C117" i="13"/>
  <c r="D130" i="13"/>
  <c r="C114" i="34"/>
  <c r="D127" i="34"/>
  <c r="C127" i="34" s="1"/>
  <c r="C132" i="24"/>
  <c r="D145" i="24"/>
  <c r="C145" i="24" s="1"/>
  <c r="C133" i="13"/>
  <c r="D146" i="13"/>
  <c r="C146" i="13" s="1"/>
  <c r="C124" i="15"/>
  <c r="D137" i="15"/>
  <c r="C137" i="15" s="1"/>
  <c r="C124" i="14"/>
  <c r="D137" i="14"/>
  <c r="C137" i="14" s="1"/>
  <c r="C122" i="15"/>
  <c r="A121" i="15" s="1"/>
  <c r="D135" i="15"/>
  <c r="C135" i="15" s="1"/>
  <c r="A134" i="15" s="1"/>
  <c r="D143" i="23"/>
  <c r="C143" i="23" s="1"/>
  <c r="C130" i="23"/>
  <c r="D132" i="17"/>
  <c r="C119" i="17"/>
  <c r="C125" i="13"/>
  <c r="D138" i="13"/>
  <c r="C138" i="13" s="1"/>
  <c r="C119" i="30"/>
  <c r="D132" i="30"/>
  <c r="C132" i="30" s="1"/>
  <c r="C126" i="14"/>
  <c r="D139" i="14"/>
  <c r="C139" i="14" s="1"/>
  <c r="C136" i="5"/>
  <c r="B123" i="5"/>
  <c r="C141" i="3"/>
  <c r="B128" i="3"/>
  <c r="C144" i="4"/>
  <c r="B131" i="4"/>
  <c r="C138" i="7"/>
  <c r="B125" i="7"/>
  <c r="C142" i="5"/>
  <c r="B129" i="5"/>
  <c r="C116" i="34"/>
  <c r="D129" i="34"/>
  <c r="C129" i="34" s="1"/>
  <c r="C146" i="1"/>
  <c r="B133" i="1"/>
  <c r="C144" i="6"/>
  <c r="B131" i="6"/>
  <c r="C150" i="11"/>
  <c r="B150" i="11" s="1"/>
  <c r="B137" i="11"/>
  <c r="D137" i="22"/>
  <c r="C137" i="22" s="1"/>
  <c r="C124" i="22"/>
  <c r="C120" i="16"/>
  <c r="D133" i="16"/>
  <c r="C130" i="18"/>
  <c r="D143" i="18"/>
  <c r="C143" i="18" s="1"/>
  <c r="C110" i="31"/>
  <c r="D123" i="31"/>
  <c r="C123" i="31" s="1"/>
  <c r="D139" i="19"/>
  <c r="C139" i="19" s="1"/>
  <c r="C126" i="19"/>
  <c r="C142" i="7"/>
  <c r="B129" i="7"/>
  <c r="C130" i="15"/>
  <c r="D143" i="15"/>
  <c r="C143" i="15" s="1"/>
  <c r="C129" i="13"/>
  <c r="D142" i="13"/>
  <c r="C142" i="13" s="1"/>
  <c r="C142" i="1"/>
  <c r="B129" i="1"/>
  <c r="C126" i="15"/>
  <c r="D139" i="15"/>
  <c r="C139" i="15" s="1"/>
  <c r="C132" i="16"/>
  <c r="D145" i="16"/>
  <c r="C145" i="16" s="1"/>
  <c r="C138" i="4"/>
  <c r="B125" i="4"/>
  <c r="C146" i="5"/>
  <c r="B133" i="5"/>
  <c r="C114" i="14"/>
  <c r="D127" i="14"/>
  <c r="C145" i="3"/>
  <c r="B132" i="3"/>
  <c r="C136" i="2"/>
  <c r="B123" i="2"/>
  <c r="C144" i="5"/>
  <c r="B131" i="5"/>
  <c r="C120" i="14"/>
  <c r="D133" i="14"/>
  <c r="C139" i="3"/>
  <c r="B126" i="3"/>
  <c r="D141" i="23"/>
  <c r="C141" i="23" s="1"/>
  <c r="C128" i="23"/>
  <c r="C122" i="14"/>
  <c r="A121" i="14" s="1"/>
  <c r="D135" i="14"/>
  <c r="C135" i="14" s="1"/>
  <c r="A134" i="14" s="1"/>
  <c r="D146" i="18"/>
  <c r="C146" i="18" s="1"/>
  <c r="C133" i="18"/>
  <c r="B124" i="2"/>
  <c r="C137" i="2"/>
  <c r="D138" i="18"/>
  <c r="C138" i="18" s="1"/>
  <c r="C125" i="18"/>
  <c r="B130" i="6"/>
  <c r="C143" i="6"/>
  <c r="B129" i="4"/>
  <c r="C142" i="4"/>
  <c r="D146" i="22"/>
  <c r="C146" i="22" s="1"/>
  <c r="C133" i="22"/>
  <c r="D136" i="19"/>
  <c r="C136" i="19" s="1"/>
  <c r="C123" i="19"/>
  <c r="B141" i="9"/>
  <c r="C154" i="9"/>
  <c r="B154" i="9" s="1"/>
  <c r="B109" i="4"/>
  <c r="C122" i="4"/>
  <c r="D144" i="22"/>
  <c r="C144" i="22" s="1"/>
  <c r="C131" i="22"/>
  <c r="D140" i="19"/>
  <c r="C140" i="19" s="1"/>
  <c r="C127" i="19"/>
  <c r="B115" i="12"/>
  <c r="C128" i="12"/>
  <c r="B133" i="4"/>
  <c r="C146" i="4"/>
  <c r="D140" i="23"/>
  <c r="C140" i="23" s="1"/>
  <c r="C127" i="23"/>
  <c r="C144" i="12"/>
  <c r="B131" i="12"/>
  <c r="D136" i="23"/>
  <c r="C136" i="23" s="1"/>
  <c r="C123" i="23"/>
  <c r="B141" i="6"/>
  <c r="C154" i="6"/>
  <c r="B154" i="6" s="1"/>
  <c r="C111" i="30"/>
  <c r="D124" i="30"/>
  <c r="C124" i="30" s="1"/>
  <c r="D145" i="18"/>
  <c r="C145" i="18" s="1"/>
  <c r="C132" i="18"/>
  <c r="C144" i="2"/>
  <c r="B131" i="2"/>
  <c r="D139" i="18"/>
  <c r="C139" i="18" s="1"/>
  <c r="C126" i="18"/>
  <c r="D124" i="17"/>
  <c r="C111" i="17"/>
  <c r="C150" i="5"/>
  <c r="B150" i="5" s="1"/>
  <c r="B137" i="5"/>
  <c r="D139" i="22"/>
  <c r="C139" i="22" s="1"/>
  <c r="C126" i="22"/>
  <c r="C111" i="13"/>
  <c r="D124" i="13"/>
  <c r="C114" i="16"/>
  <c r="D127" i="16"/>
  <c r="D145" i="19"/>
  <c r="C145" i="19" s="1"/>
  <c r="C132" i="19"/>
  <c r="C118" i="16"/>
  <c r="D131" i="16"/>
  <c r="C112" i="34"/>
  <c r="D125" i="34"/>
  <c r="C125" i="34" s="1"/>
  <c r="C143" i="8"/>
  <c r="B130" i="8"/>
  <c r="C138" i="1"/>
  <c r="B125" i="1"/>
  <c r="C117" i="30"/>
  <c r="D130" i="30"/>
  <c r="C130" i="30" s="1"/>
  <c r="C146" i="10"/>
  <c r="B133" i="10"/>
  <c r="C146" i="3"/>
  <c r="B133" i="3"/>
  <c r="C145" i="8"/>
  <c r="B132" i="8"/>
  <c r="C130" i="14"/>
  <c r="D143" i="14"/>
  <c r="C143" i="14" s="1"/>
  <c r="C110" i="14"/>
  <c r="D123" i="14"/>
  <c r="D137" i="19"/>
  <c r="C137" i="19" s="1"/>
  <c r="C124" i="19"/>
  <c r="D135" i="22"/>
  <c r="C135" i="22" s="1"/>
  <c r="A134" i="22" s="1"/>
  <c r="C122" i="22"/>
  <c r="A121" i="22" s="1"/>
  <c r="C144" i="1"/>
  <c r="B131" i="1"/>
  <c r="C140" i="7"/>
  <c r="B127" i="7"/>
  <c r="C128" i="16"/>
  <c r="D141" i="16"/>
  <c r="C141" i="16" s="1"/>
  <c r="C137" i="8"/>
  <c r="B124" i="8"/>
  <c r="C112" i="31"/>
  <c r="D125" i="31"/>
  <c r="C125" i="31" s="1"/>
  <c r="B126" i="1"/>
  <c r="C139" i="1"/>
  <c r="D135" i="23"/>
  <c r="C135" i="23" s="1"/>
  <c r="A134" i="23" s="1"/>
  <c r="C122" i="23"/>
  <c r="A121" i="23" s="1"/>
  <c r="C110" i="34"/>
  <c r="D123" i="34"/>
  <c r="C123" i="34" s="1"/>
  <c r="C144" i="10"/>
  <c r="B131" i="10"/>
  <c r="C141" i="8"/>
  <c r="B128" i="8"/>
  <c r="C124" i="16"/>
  <c r="D137" i="16"/>
  <c r="C137" i="16" s="1"/>
  <c r="C146" i="7"/>
  <c r="B133" i="7"/>
  <c r="C127" i="13"/>
  <c r="D140" i="13"/>
  <c r="C140" i="13" s="1"/>
  <c r="C140" i="3"/>
  <c r="B127" i="3"/>
  <c r="C140" i="6"/>
  <c r="B127" i="6"/>
  <c r="D141" i="19"/>
  <c r="C141" i="19" s="1"/>
  <c r="C128" i="19"/>
  <c r="C135" i="2"/>
  <c r="B122" i="2"/>
  <c r="D141" i="22"/>
  <c r="C141" i="22" s="1"/>
  <c r="C128" i="22"/>
  <c r="C142" i="3"/>
  <c r="B129" i="3"/>
  <c r="B117" i="9"/>
  <c r="C130" i="9"/>
  <c r="B111" i="9"/>
  <c r="C124" i="9"/>
  <c r="B130" i="1"/>
  <c r="C143" i="1"/>
  <c r="B113" i="4"/>
  <c r="C126" i="4"/>
  <c r="B127" i="4"/>
  <c r="C140" i="4"/>
  <c r="B124" i="1"/>
  <c r="C137" i="1"/>
  <c r="B132" i="12"/>
  <c r="C145" i="12"/>
  <c r="B117" i="4"/>
  <c r="C130" i="4"/>
  <c r="D142" i="18"/>
  <c r="C142" i="18" s="1"/>
  <c r="C129" i="18"/>
  <c r="D146" i="23"/>
  <c r="C146" i="23" s="1"/>
  <c r="C133" i="23"/>
  <c r="C126" i="13"/>
  <c r="D139" i="13"/>
  <c r="C139" i="13" s="1"/>
  <c r="B122" i="6"/>
  <c r="C135" i="6"/>
  <c r="C123" i="18"/>
  <c r="D136" i="18"/>
  <c r="C136" i="18" s="1"/>
  <c r="B126" i="9"/>
  <c r="C139" i="9"/>
  <c r="B123" i="4"/>
  <c r="C136" i="4"/>
  <c r="B114" i="11"/>
  <c r="C127" i="11"/>
  <c r="D136" i="22"/>
  <c r="C136" i="22" s="1"/>
  <c r="C123" i="22"/>
  <c r="B142" i="11"/>
  <c r="C155" i="11"/>
  <c r="B155" i="11" s="1"/>
  <c r="D146" i="19"/>
  <c r="C146" i="19" s="1"/>
  <c r="C133" i="19"/>
  <c r="D139" i="23"/>
  <c r="C139" i="23" s="1"/>
  <c r="C126" i="23"/>
  <c r="D145" i="23"/>
  <c r="C145" i="23" s="1"/>
  <c r="C132" i="23"/>
  <c r="C140" i="10"/>
  <c r="B127" i="10"/>
  <c r="C124" i="24"/>
  <c r="D137" i="24"/>
  <c r="C137" i="24" s="1"/>
  <c r="D126" i="17"/>
  <c r="C113" i="17"/>
  <c r="C128" i="14"/>
  <c r="D141" i="14"/>
  <c r="C141" i="14" s="1"/>
  <c r="C112" i="15"/>
  <c r="D125" i="15"/>
  <c r="C123" i="13"/>
  <c r="D136" i="13"/>
  <c r="C136" i="13" s="1"/>
  <c r="C122" i="16"/>
  <c r="A121" i="16" s="1"/>
  <c r="D135" i="16"/>
  <c r="C135" i="16" s="1"/>
  <c r="A134" i="16" s="1"/>
  <c r="C144" i="3"/>
  <c r="B131" i="3"/>
  <c r="C156" i="5"/>
  <c r="B156" i="5" s="1"/>
  <c r="B143" i="5"/>
  <c r="D130" i="17"/>
  <c r="C117" i="17"/>
  <c r="C142" i="2"/>
  <c r="B129" i="2"/>
  <c r="B127" i="12"/>
  <c r="C140" i="12"/>
  <c r="D135" i="24"/>
  <c r="C135" i="24" s="1"/>
  <c r="A134" i="24" s="1"/>
  <c r="C122" i="24"/>
  <c r="A121" i="24" s="1"/>
  <c r="C116" i="14"/>
  <c r="D129" i="14"/>
  <c r="C148" i="5"/>
  <c r="B148" i="5" s="1"/>
  <c r="B135" i="5"/>
  <c r="C122" i="18"/>
  <c r="A121" i="18" s="1"/>
  <c r="D135" i="18"/>
  <c r="C135" i="18" s="1"/>
  <c r="A134" i="18" s="1"/>
  <c r="C143" i="3"/>
  <c r="B130" i="3"/>
  <c r="B132" i="2"/>
  <c r="C145" i="2"/>
  <c r="C130" i="16"/>
  <c r="D143" i="16"/>
  <c r="C143" i="16" s="1"/>
  <c r="D145" i="22"/>
  <c r="C145" i="22" s="1"/>
  <c r="C132" i="22"/>
  <c r="C137" i="3"/>
  <c r="B124" i="3"/>
  <c r="C112" i="14"/>
  <c r="D125" i="14"/>
  <c r="C130" i="24"/>
  <c r="D143" i="24"/>
  <c r="C143" i="24" s="1"/>
  <c r="C114" i="31"/>
  <c r="D127" i="31"/>
  <c r="C127" i="31" s="1"/>
  <c r="C128" i="24"/>
  <c r="D141" i="24"/>
  <c r="C141" i="24" s="1"/>
  <c r="C115" i="13"/>
  <c r="D128" i="13"/>
  <c r="C138" i="2"/>
  <c r="B125" i="2"/>
  <c r="C136" i="7"/>
  <c r="B123" i="7"/>
  <c r="C157" i="6" l="1"/>
  <c r="B157" i="6" s="1"/>
  <c r="B144" i="6"/>
  <c r="C157" i="7"/>
  <c r="B157" i="7" s="1"/>
  <c r="B144" i="7"/>
  <c r="B141" i="2"/>
  <c r="C154" i="2"/>
  <c r="B154" i="2" s="1"/>
  <c r="B140" i="12"/>
  <c r="C153" i="12"/>
  <c r="B153" i="12" s="1"/>
  <c r="B131" i="11"/>
  <c r="C144" i="11"/>
  <c r="B127" i="11"/>
  <c r="C140" i="11"/>
  <c r="B135" i="6"/>
  <c r="C148" i="6"/>
  <c r="B148" i="6" s="1"/>
  <c r="B130" i="4"/>
  <c r="C143" i="4"/>
  <c r="B126" i="4"/>
  <c r="C139" i="4"/>
  <c r="D140" i="16"/>
  <c r="C140" i="16" s="1"/>
  <c r="C127" i="16"/>
  <c r="C150" i="2"/>
  <c r="B150" i="2" s="1"/>
  <c r="B137" i="2"/>
  <c r="D142" i="16"/>
  <c r="C142" i="16" s="1"/>
  <c r="C129" i="16"/>
  <c r="D136" i="15"/>
  <c r="C136" i="15" s="1"/>
  <c r="C123" i="15"/>
  <c r="B129" i="8"/>
  <c r="C142" i="8"/>
  <c r="B144" i="8"/>
  <c r="C157" i="8"/>
  <c r="B157" i="8" s="1"/>
  <c r="B143" i="12"/>
  <c r="C156" i="12"/>
  <c r="B156" i="12" s="1"/>
  <c r="B123" i="12"/>
  <c r="C136" i="12"/>
  <c r="B123" i="11"/>
  <c r="C136" i="11"/>
  <c r="B125" i="8"/>
  <c r="C138" i="8"/>
  <c r="B126" i="12"/>
  <c r="C139" i="12"/>
  <c r="D142" i="15"/>
  <c r="C142" i="15" s="1"/>
  <c r="C129" i="15"/>
  <c r="C155" i="2"/>
  <c r="B155" i="2" s="1"/>
  <c r="B142" i="2"/>
  <c r="C156" i="8"/>
  <c r="B156" i="8" s="1"/>
  <c r="B143" i="8"/>
  <c r="D136" i="14"/>
  <c r="C136" i="14" s="1"/>
  <c r="C123" i="14"/>
  <c r="B138" i="11"/>
  <c r="C151" i="11"/>
  <c r="B151" i="11" s="1"/>
  <c r="B135" i="1"/>
  <c r="C148" i="1"/>
  <c r="B148" i="1" s="1"/>
  <c r="D136" i="16"/>
  <c r="C136" i="16" s="1"/>
  <c r="C123" i="16"/>
  <c r="D144" i="14"/>
  <c r="C144" i="14" s="1"/>
  <c r="C131" i="14"/>
  <c r="D146" i="15"/>
  <c r="C146" i="15" s="1"/>
  <c r="C133" i="15"/>
  <c r="B137" i="12"/>
  <c r="C150" i="12"/>
  <c r="B150" i="12" s="1"/>
  <c r="D139" i="17"/>
  <c r="C139" i="17" s="1"/>
  <c r="C126" i="17"/>
  <c r="C152" i="3"/>
  <c r="B152" i="3" s="1"/>
  <c r="B139" i="3"/>
  <c r="C155" i="6"/>
  <c r="B155" i="6" s="1"/>
  <c r="B142" i="6"/>
  <c r="C158" i="2"/>
  <c r="B158" i="2" s="1"/>
  <c r="B145" i="2"/>
  <c r="B136" i="4"/>
  <c r="C149" i="4"/>
  <c r="B149" i="4" s="1"/>
  <c r="B139" i="1"/>
  <c r="C152" i="1"/>
  <c r="B152" i="1" s="1"/>
  <c r="B122" i="4"/>
  <c r="C135" i="4"/>
  <c r="B146" i="11"/>
  <c r="C159" i="11"/>
  <c r="B159" i="11" s="1"/>
  <c r="B135" i="12"/>
  <c r="C148" i="12"/>
  <c r="B148" i="12" s="1"/>
  <c r="D143" i="17"/>
  <c r="C143" i="17" s="1"/>
  <c r="C130" i="17"/>
  <c r="C153" i="3"/>
  <c r="B153" i="3" s="1"/>
  <c r="B140" i="3"/>
  <c r="C154" i="8"/>
  <c r="B154" i="8" s="1"/>
  <c r="B141" i="8"/>
  <c r="C153" i="7"/>
  <c r="B153" i="7" s="1"/>
  <c r="B140" i="7"/>
  <c r="C159" i="10"/>
  <c r="B159" i="10" s="1"/>
  <c r="B146" i="10"/>
  <c r="C155" i="7"/>
  <c r="B155" i="7" s="1"/>
  <c r="B142" i="7"/>
  <c r="C159" i="1"/>
  <c r="B159" i="1" s="1"/>
  <c r="B146" i="1"/>
  <c r="B144" i="4"/>
  <c r="C157" i="4"/>
  <c r="B157" i="4" s="1"/>
  <c r="C153" i="1"/>
  <c r="B153" i="1" s="1"/>
  <c r="B140" i="1"/>
  <c r="C149" i="3"/>
  <c r="B149" i="3" s="1"/>
  <c r="B136" i="3"/>
  <c r="C151" i="3"/>
  <c r="B151" i="3" s="1"/>
  <c r="B138" i="3"/>
  <c r="C149" i="1"/>
  <c r="B149" i="1" s="1"/>
  <c r="B136" i="1"/>
  <c r="B140" i="5"/>
  <c r="C153" i="5"/>
  <c r="B153" i="5" s="1"/>
  <c r="C149" i="10"/>
  <c r="B149" i="10" s="1"/>
  <c r="B136" i="10"/>
  <c r="C151" i="2"/>
  <c r="B151" i="2" s="1"/>
  <c r="B138" i="2"/>
  <c r="C155" i="3"/>
  <c r="B155" i="3" s="1"/>
  <c r="B142" i="3"/>
  <c r="D141" i="17"/>
  <c r="C141" i="17" s="1"/>
  <c r="C128" i="17"/>
  <c r="D138" i="14"/>
  <c r="C138" i="14" s="1"/>
  <c r="C125" i="14"/>
  <c r="B145" i="12"/>
  <c r="C158" i="12"/>
  <c r="B158" i="12" s="1"/>
  <c r="D144" i="15"/>
  <c r="C144" i="15" s="1"/>
  <c r="C131" i="15"/>
  <c r="D138" i="15"/>
  <c r="C138" i="15" s="1"/>
  <c r="C125" i="15"/>
  <c r="B139" i="9"/>
  <c r="C152" i="9"/>
  <c r="B152" i="9" s="1"/>
  <c r="C150" i="1"/>
  <c r="B150" i="1" s="1"/>
  <c r="B137" i="1"/>
  <c r="B124" i="9"/>
  <c r="C137" i="9"/>
  <c r="D144" i="16"/>
  <c r="C144" i="16" s="1"/>
  <c r="C131" i="16"/>
  <c r="B128" i="12"/>
  <c r="C141" i="12"/>
  <c r="B143" i="6"/>
  <c r="C156" i="6"/>
  <c r="B156" i="6" s="1"/>
  <c r="B132" i="9"/>
  <c r="C145" i="9"/>
  <c r="B138" i="12"/>
  <c r="C151" i="12"/>
  <c r="B151" i="12" s="1"/>
  <c r="B127" i="8"/>
  <c r="C140" i="8"/>
  <c r="B132" i="4"/>
  <c r="C145" i="4"/>
  <c r="D138" i="16"/>
  <c r="C138" i="16" s="1"/>
  <c r="C125" i="16"/>
  <c r="B141" i="1"/>
  <c r="C154" i="1"/>
  <c r="B154" i="1" s="1"/>
  <c r="B124" i="4"/>
  <c r="C137" i="4"/>
  <c r="B136" i="8"/>
  <c r="C149" i="8"/>
  <c r="B149" i="8" s="1"/>
  <c r="D140" i="15"/>
  <c r="C140" i="15" s="1"/>
  <c r="C127" i="15"/>
  <c r="C153" i="6"/>
  <c r="B153" i="6" s="1"/>
  <c r="B140" i="6"/>
  <c r="C159" i="3"/>
  <c r="B159" i="3" s="1"/>
  <c r="B146" i="3"/>
  <c r="C158" i="3"/>
  <c r="B158" i="3" s="1"/>
  <c r="B145" i="3"/>
  <c r="C151" i="7"/>
  <c r="B151" i="7" s="1"/>
  <c r="B138" i="7"/>
  <c r="C128" i="13"/>
  <c r="D141" i="13"/>
  <c r="C141" i="13" s="1"/>
  <c r="D142" i="14"/>
  <c r="C142" i="14" s="1"/>
  <c r="C129" i="14"/>
  <c r="B143" i="1"/>
  <c r="C156" i="1"/>
  <c r="B156" i="1" s="1"/>
  <c r="C124" i="13"/>
  <c r="D137" i="13"/>
  <c r="C137" i="13" s="1"/>
  <c r="B146" i="4"/>
  <c r="C159" i="4"/>
  <c r="B159" i="4" s="1"/>
  <c r="B142" i="4"/>
  <c r="C155" i="4"/>
  <c r="B155" i="4" s="1"/>
  <c r="D146" i="14"/>
  <c r="C146" i="14" s="1"/>
  <c r="C133" i="14"/>
  <c r="D140" i="14"/>
  <c r="C140" i="14" s="1"/>
  <c r="C127" i="14"/>
  <c r="D146" i="16"/>
  <c r="C146" i="16" s="1"/>
  <c r="C133" i="16"/>
  <c r="C150" i="3"/>
  <c r="B150" i="3" s="1"/>
  <c r="B137" i="3"/>
  <c r="C156" i="3"/>
  <c r="B156" i="3" s="1"/>
  <c r="B143" i="3"/>
  <c r="C153" i="10"/>
  <c r="B153" i="10" s="1"/>
  <c r="B140" i="10"/>
  <c r="C148" i="2"/>
  <c r="B148" i="2" s="1"/>
  <c r="B135" i="2"/>
  <c r="C157" i="10"/>
  <c r="B157" i="10" s="1"/>
  <c r="B144" i="10"/>
  <c r="C157" i="1"/>
  <c r="B157" i="1" s="1"/>
  <c r="B144" i="1"/>
  <c r="C157" i="2"/>
  <c r="B157" i="2" s="1"/>
  <c r="B144" i="2"/>
  <c r="B144" i="5"/>
  <c r="C157" i="5"/>
  <c r="B157" i="5" s="1"/>
  <c r="B146" i="5"/>
  <c r="C159" i="5"/>
  <c r="B159" i="5" s="1"/>
  <c r="C155" i="1"/>
  <c r="B155" i="1" s="1"/>
  <c r="B142" i="1"/>
  <c r="C154" i="3"/>
  <c r="B154" i="3" s="1"/>
  <c r="B141" i="3"/>
  <c r="C148" i="8"/>
  <c r="B148" i="8" s="1"/>
  <c r="B135" i="8"/>
  <c r="C159" i="2"/>
  <c r="B159" i="2" s="1"/>
  <c r="B146" i="2"/>
  <c r="D135" i="17"/>
  <c r="C135" i="17" s="1"/>
  <c r="A134" i="17" s="1"/>
  <c r="C122" i="17"/>
  <c r="A121" i="17" s="1"/>
  <c r="C152" i="2"/>
  <c r="B152" i="2" s="1"/>
  <c r="B139" i="2"/>
  <c r="C130" i="13"/>
  <c r="D143" i="13"/>
  <c r="C143" i="13" s="1"/>
  <c r="B128" i="4"/>
  <c r="C141" i="4"/>
  <c r="C122" i="13"/>
  <c r="A121" i="13" s="1"/>
  <c r="D135" i="13"/>
  <c r="C135" i="13" s="1"/>
  <c r="A134" i="13" s="1"/>
  <c r="B133" i="8"/>
  <c r="C146" i="8"/>
  <c r="D137" i="17"/>
  <c r="C137" i="17" s="1"/>
  <c r="C124" i="17"/>
  <c r="C148" i="3"/>
  <c r="B148" i="3" s="1"/>
  <c r="B135" i="3"/>
  <c r="B140" i="4"/>
  <c r="C153" i="4"/>
  <c r="B153" i="4" s="1"/>
  <c r="B130" i="9"/>
  <c r="C143" i="9"/>
  <c r="B122" i="9"/>
  <c r="C135" i="9"/>
  <c r="C149" i="7"/>
  <c r="B149" i="7" s="1"/>
  <c r="B136" i="7"/>
  <c r="C157" i="3"/>
  <c r="B157" i="3" s="1"/>
  <c r="B144" i="3"/>
  <c r="C159" i="7"/>
  <c r="B159" i="7" s="1"/>
  <c r="B146" i="7"/>
  <c r="C150" i="8"/>
  <c r="B150" i="8" s="1"/>
  <c r="B137" i="8"/>
  <c r="C158" i="8"/>
  <c r="B158" i="8" s="1"/>
  <c r="B145" i="8"/>
  <c r="C151" i="1"/>
  <c r="B151" i="1" s="1"/>
  <c r="B138" i="1"/>
  <c r="B144" i="12"/>
  <c r="C157" i="12"/>
  <c r="B157" i="12" s="1"/>
  <c r="C149" i="2"/>
  <c r="B149" i="2" s="1"/>
  <c r="B136" i="2"/>
  <c r="C151" i="4"/>
  <c r="B151" i="4" s="1"/>
  <c r="B138" i="4"/>
  <c r="B142" i="5"/>
  <c r="C155" i="5"/>
  <c r="B155" i="5" s="1"/>
  <c r="B136" i="5"/>
  <c r="C149" i="5"/>
  <c r="B149" i="5" s="1"/>
  <c r="D145" i="17"/>
  <c r="C145" i="17" s="1"/>
  <c r="C132" i="17"/>
  <c r="C151" i="10"/>
  <c r="B151" i="10" s="1"/>
  <c r="B138" i="10"/>
  <c r="C158" i="1"/>
  <c r="B158" i="1" s="1"/>
  <c r="B145" i="1"/>
  <c r="C156" i="2"/>
  <c r="B156" i="2" s="1"/>
  <c r="B143" i="2"/>
  <c r="C155" i="10"/>
  <c r="B155" i="10" s="1"/>
  <c r="B142" i="10"/>
  <c r="C153" i="2"/>
  <c r="B153" i="2" s="1"/>
  <c r="B140" i="2"/>
  <c r="B146" i="12"/>
  <c r="C159" i="12"/>
  <c r="B159" i="12" s="1"/>
  <c r="B129" i="12"/>
  <c r="C142" i="12"/>
  <c r="B138" i="5"/>
  <c r="C151" i="5"/>
  <c r="B151" i="5" s="1"/>
  <c r="C152" i="8"/>
  <c r="B152" i="8" s="1"/>
  <c r="B139" i="8"/>
  <c r="B135" i="9" l="1"/>
  <c r="C148" i="9"/>
  <c r="B148" i="9" s="1"/>
  <c r="B139" i="12"/>
  <c r="C152" i="12"/>
  <c r="B152" i="12" s="1"/>
  <c r="B143" i="4"/>
  <c r="C156" i="4"/>
  <c r="B156" i="4" s="1"/>
  <c r="B143" i="9"/>
  <c r="C156" i="9"/>
  <c r="B156" i="9" s="1"/>
  <c r="B146" i="8"/>
  <c r="C159" i="8"/>
  <c r="B159" i="8" s="1"/>
  <c r="B145" i="9"/>
  <c r="C158" i="9"/>
  <c r="B158" i="9" s="1"/>
  <c r="B137" i="9"/>
  <c r="C150" i="9"/>
  <c r="B150" i="9" s="1"/>
  <c r="B138" i="8"/>
  <c r="C151" i="8"/>
  <c r="B151" i="8" s="1"/>
  <c r="B145" i="4"/>
  <c r="C158" i="4"/>
  <c r="B158" i="4" s="1"/>
  <c r="B136" i="11"/>
  <c r="C149" i="11"/>
  <c r="B149" i="11" s="1"/>
  <c r="B142" i="8"/>
  <c r="C155" i="8"/>
  <c r="B155" i="8" s="1"/>
  <c r="B140" i="11"/>
  <c r="C153" i="11"/>
  <c r="B153" i="11" s="1"/>
  <c r="B142" i="12"/>
  <c r="C155" i="12"/>
  <c r="B155" i="12" s="1"/>
  <c r="B141" i="4"/>
  <c r="C154" i="4"/>
  <c r="B154" i="4" s="1"/>
  <c r="B137" i="4"/>
  <c r="C150" i="4"/>
  <c r="B150" i="4" s="1"/>
  <c r="B140" i="8"/>
  <c r="C153" i="8"/>
  <c r="B153" i="8" s="1"/>
  <c r="B141" i="12"/>
  <c r="C154" i="12"/>
  <c r="B154" i="12" s="1"/>
  <c r="B135" i="4"/>
  <c r="C148" i="4"/>
  <c r="B148" i="4" s="1"/>
  <c r="B136" i="12"/>
  <c r="C149" i="12"/>
  <c r="B149" i="12" s="1"/>
  <c r="B139" i="4"/>
  <c r="C152" i="4"/>
  <c r="B152" i="4" s="1"/>
  <c r="B144" i="11"/>
  <c r="C157" i="11"/>
  <c r="B157" i="11" s="1"/>
</calcChain>
</file>

<file path=xl/sharedStrings.xml><?xml version="1.0" encoding="utf-8"?>
<sst xmlns="http://schemas.openxmlformats.org/spreadsheetml/2006/main" count="15468" uniqueCount="29">
  <si>
    <t>Red</t>
  </si>
  <si>
    <t>Trought(Lowest Point)</t>
  </si>
  <si>
    <t>24R 0B</t>
  </si>
  <si>
    <t>22R 2B</t>
  </si>
  <si>
    <t>20R 4B</t>
  </si>
  <si>
    <t>18R 6B</t>
  </si>
  <si>
    <t>16R 8B</t>
  </si>
  <si>
    <t>14R 10B</t>
  </si>
  <si>
    <t>12R 12B</t>
  </si>
  <si>
    <t>10R 14B</t>
  </si>
  <si>
    <t>8R 16B</t>
  </si>
  <si>
    <t>6R 18B</t>
  </si>
  <si>
    <t xml:space="preserve">4R 20B </t>
  </si>
  <si>
    <t xml:space="preserve">2R 22B </t>
  </si>
  <si>
    <t>HYP length (mm)</t>
  </si>
  <si>
    <t>DTF (rounded to closest days)</t>
  </si>
  <si>
    <t>Intensity of Red light (PPFD) µmol/m²s</t>
  </si>
  <si>
    <t>Intensity of Blue light (PPFD) µmol/m²s</t>
  </si>
  <si>
    <t>Ratio</t>
  </si>
  <si>
    <t>Light that go first</t>
  </si>
  <si>
    <t>Hours Under Monochromatic Red Light for optimal</t>
  </si>
  <si>
    <t>Hours Under Monochromatic Blue light for optimal</t>
  </si>
  <si>
    <t>Days</t>
  </si>
  <si>
    <t>Whole Days (24 Hours under light)</t>
  </si>
  <si>
    <t>Hours Under Darkness</t>
  </si>
  <si>
    <t>Hours Under Monochromatic Blue light for optimal (Darkness comes After)</t>
  </si>
  <si>
    <t>Hours Under Monochromatic Red Light for optimal (Darkness comes After)</t>
  </si>
  <si>
    <t>(Darkness comes Before)</t>
  </si>
  <si>
    <t>(Darkness comes After)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</si>
</sst>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;\-0;;@"/>
  </numFmts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Fill="1"/>
    <xf numFmtId="0" fontId="0" fillId="0" borderId="0" xfId="0" applyFill="1"/>
    <xf numFmtId="1" fontId="0" fillId="0" borderId="0" xfId="0" applyNumberFormat="1" applyFill="1"/>
    <xf numFmtId="20" fontId="0" fillId="0" borderId="0" xfId="0" applyNumberFormat="1" applyFill="1"/>
    <xf numFmtId="2" fontId="0" fillId="0" borderId="0" xfId="0" applyNumberFormat="1" applyFill="1"/>
    <xf numFmtId="164" fontId="0" fillId="0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72"/>
  <sheetViews>
    <sheetView tabSelected="1" workbookViewId="0">
      <selection activeCell="G1" sqref="G1"/>
    </sheetView>
  </sheetViews>
  <sheetFormatPr defaultRowHeight="15" x14ac:dyDescent="0.25"/>
  <cols>
    <col min="1" max="1" width="9.140625" style="2"/>
    <col min="2" max="3" width="3.140625" style="2" customWidth="1"/>
    <col min="4" max="4" width="2.140625" style="2" customWidth="1"/>
    <col min="5" max="7" width="9.140625" style="2"/>
    <col min="8" max="8" width="3.140625" style="2" customWidth="1"/>
    <col min="9" max="9" width="5.7109375" style="2" customWidth="1"/>
    <col min="10" max="10" width="4.7109375" style="2" customWidth="1"/>
    <col min="11" max="11" width="9.140625" style="2"/>
    <col min="12" max="12" width="8.85546875" style="3"/>
    <col min="13" max="13" width="9.140625" style="2"/>
    <col min="14" max="14" width="5.7109375" style="2" customWidth="1"/>
    <col min="15" max="16" width="9.140625" style="2"/>
  </cols>
  <sheetData>
    <row r="1" spans="1:13" x14ac:dyDescent="0.25">
      <c r="A1" s="1" t="str">
        <f>"B:R "&amp;E5&amp;" Light condition R2 (no darkness)"</f>
        <v>B:R 1:1 Light condition R2 (no darkness)</v>
      </c>
    </row>
    <row r="2" spans="1:13" x14ac:dyDescent="0.25">
      <c r="A2" s="2" t="s">
        <v>23</v>
      </c>
    </row>
    <row r="3" spans="1:13" x14ac:dyDescent="0.25">
      <c r="A3" s="2" t="s">
        <v>22</v>
      </c>
      <c r="B3" s="2" t="s">
        <v>21</v>
      </c>
      <c r="C3" s="2" t="s">
        <v>20</v>
      </c>
      <c r="D3" s="2" t="s">
        <v>19</v>
      </c>
      <c r="E3" s="2" t="s">
        <v>18</v>
      </c>
      <c r="F3" s="2" t="s">
        <v>17</v>
      </c>
      <c r="G3" s="2" t="s">
        <v>16</v>
      </c>
      <c r="H3" s="2" t="s">
        <v>15</v>
      </c>
      <c r="I3" s="2" t="s">
        <v>14</v>
      </c>
    </row>
    <row r="4" spans="1:13" x14ac:dyDescent="0.25">
      <c r="A4" s="2" t="s">
        <v>13</v>
      </c>
    </row>
    <row r="5" spans="1:13" x14ac:dyDescent="0.25">
      <c r="B5" s="2">
        <f>24-C5</f>
        <v>22</v>
      </c>
      <c r="C5" s="2">
        <v>2</v>
      </c>
      <c r="D5" s="2" t="s">
        <v>0</v>
      </c>
      <c r="E5" s="4" t="str">
        <f t="shared" ref="E5:E16" si="0">F5/F5&amp;":"&amp;G5/F5</f>
        <v>1:1</v>
      </c>
      <c r="F5" s="2">
        <f t="shared" ref="F5:F16" si="1">G5/1</f>
        <v>100</v>
      </c>
      <c r="G5" s="2">
        <v>100</v>
      </c>
      <c r="H5" s="2">
        <v>47</v>
      </c>
      <c r="I5" s="2">
        <v>0.27</v>
      </c>
      <c r="M5" s="5"/>
    </row>
    <row r="6" spans="1:13" x14ac:dyDescent="0.25">
      <c r="B6" s="2">
        <f t="shared" ref="B6:B15" si="2">24-C6</f>
        <v>22</v>
      </c>
      <c r="C6" s="2">
        <v>2</v>
      </c>
      <c r="D6" s="2" t="s">
        <v>0</v>
      </c>
      <c r="E6" s="4" t="str">
        <f t="shared" si="0"/>
        <v>1:1</v>
      </c>
      <c r="F6" s="2">
        <f t="shared" si="1"/>
        <v>200</v>
      </c>
      <c r="G6" s="2">
        <v>200</v>
      </c>
      <c r="H6" s="2">
        <v>30</v>
      </c>
      <c r="I6" s="2">
        <v>0.27</v>
      </c>
      <c r="M6" s="5"/>
    </row>
    <row r="7" spans="1:13" x14ac:dyDescent="0.25">
      <c r="B7" s="2">
        <f t="shared" si="2"/>
        <v>22</v>
      </c>
      <c r="C7" s="2">
        <v>2</v>
      </c>
      <c r="D7" s="2" t="s">
        <v>0</v>
      </c>
      <c r="E7" s="4" t="str">
        <f t="shared" si="0"/>
        <v>1:1</v>
      </c>
      <c r="F7" s="2">
        <f t="shared" si="1"/>
        <v>300</v>
      </c>
      <c r="G7" s="2">
        <v>300</v>
      </c>
      <c r="H7" s="2">
        <v>25</v>
      </c>
      <c r="I7" s="2">
        <v>0.27</v>
      </c>
      <c r="M7" s="5"/>
    </row>
    <row r="8" spans="1:13" x14ac:dyDescent="0.25">
      <c r="B8" s="2">
        <f t="shared" si="2"/>
        <v>22</v>
      </c>
      <c r="C8" s="2">
        <v>2</v>
      </c>
      <c r="D8" s="2" t="s">
        <v>0</v>
      </c>
      <c r="E8" s="4" t="str">
        <f t="shared" si="0"/>
        <v>1:1</v>
      </c>
      <c r="F8" s="2">
        <f t="shared" si="1"/>
        <v>400</v>
      </c>
      <c r="G8" s="2">
        <v>400</v>
      </c>
      <c r="H8" s="2">
        <v>22</v>
      </c>
      <c r="I8" s="2">
        <v>0.27</v>
      </c>
      <c r="M8" s="5"/>
    </row>
    <row r="9" spans="1:13" x14ac:dyDescent="0.25">
      <c r="B9" s="2">
        <f t="shared" si="2"/>
        <v>22</v>
      </c>
      <c r="C9" s="2">
        <v>2</v>
      </c>
      <c r="D9" s="2" t="s">
        <v>0</v>
      </c>
      <c r="E9" s="4" t="str">
        <f t="shared" si="0"/>
        <v>1:1</v>
      </c>
      <c r="F9" s="2">
        <f t="shared" si="1"/>
        <v>500</v>
      </c>
      <c r="G9" s="2">
        <v>500</v>
      </c>
      <c r="H9" s="2">
        <v>21</v>
      </c>
      <c r="I9" s="2">
        <v>0.27</v>
      </c>
      <c r="M9" s="5"/>
    </row>
    <row r="10" spans="1:13" x14ac:dyDescent="0.25">
      <c r="B10" s="2">
        <f t="shared" si="2"/>
        <v>22</v>
      </c>
      <c r="C10" s="2">
        <v>2</v>
      </c>
      <c r="D10" s="2" t="s">
        <v>0</v>
      </c>
      <c r="E10" s="4" t="str">
        <f t="shared" si="0"/>
        <v>1:1</v>
      </c>
      <c r="F10" s="2">
        <f t="shared" si="1"/>
        <v>600</v>
      </c>
      <c r="G10" s="2">
        <v>600</v>
      </c>
      <c r="H10" s="2">
        <v>20</v>
      </c>
      <c r="I10" s="2">
        <v>0.27</v>
      </c>
      <c r="M10" s="5"/>
    </row>
    <row r="11" spans="1:13" x14ac:dyDescent="0.25">
      <c r="B11" s="2">
        <f t="shared" si="2"/>
        <v>22</v>
      </c>
      <c r="C11" s="2">
        <v>2</v>
      </c>
      <c r="D11" s="2" t="s">
        <v>0</v>
      </c>
      <c r="E11" s="4" t="str">
        <f t="shared" si="0"/>
        <v>1:1</v>
      </c>
      <c r="F11" s="2">
        <f t="shared" si="1"/>
        <v>700</v>
      </c>
      <c r="G11" s="2">
        <v>700</v>
      </c>
      <c r="H11" s="2">
        <v>20</v>
      </c>
      <c r="I11" s="2">
        <v>0.27</v>
      </c>
      <c r="M11" s="5"/>
    </row>
    <row r="12" spans="1:13" x14ac:dyDescent="0.25">
      <c r="B12" s="2">
        <f t="shared" si="2"/>
        <v>22</v>
      </c>
      <c r="C12" s="2">
        <v>2</v>
      </c>
      <c r="D12" s="2" t="s">
        <v>0</v>
      </c>
      <c r="E12" s="4" t="str">
        <f t="shared" si="0"/>
        <v>1:1</v>
      </c>
      <c r="F12" s="2">
        <f t="shared" si="1"/>
        <v>800</v>
      </c>
      <c r="G12" s="2">
        <v>800</v>
      </c>
      <c r="H12" s="2">
        <v>19</v>
      </c>
      <c r="I12" s="2">
        <v>0.27</v>
      </c>
      <c r="M12" s="5"/>
    </row>
    <row r="13" spans="1:13" x14ac:dyDescent="0.25">
      <c r="B13" s="2">
        <f t="shared" si="2"/>
        <v>22</v>
      </c>
      <c r="C13" s="2">
        <v>2</v>
      </c>
      <c r="D13" s="2" t="s">
        <v>0</v>
      </c>
      <c r="E13" s="4" t="str">
        <f t="shared" si="0"/>
        <v>1:1</v>
      </c>
      <c r="F13" s="2">
        <f t="shared" si="1"/>
        <v>900</v>
      </c>
      <c r="G13" s="2">
        <v>900</v>
      </c>
      <c r="H13" s="2">
        <v>19</v>
      </c>
      <c r="I13" s="2">
        <v>0.27</v>
      </c>
      <c r="M13" s="5"/>
    </row>
    <row r="14" spans="1:13" x14ac:dyDescent="0.25">
      <c r="B14" s="2">
        <f t="shared" si="2"/>
        <v>22</v>
      </c>
      <c r="C14" s="2">
        <v>2</v>
      </c>
      <c r="D14" s="2" t="s">
        <v>0</v>
      </c>
      <c r="E14" s="4" t="str">
        <f t="shared" si="0"/>
        <v>1:1</v>
      </c>
      <c r="F14" s="2">
        <f t="shared" si="1"/>
        <v>1000</v>
      </c>
      <c r="G14" s="2">
        <v>1000</v>
      </c>
      <c r="H14" s="2">
        <v>19</v>
      </c>
      <c r="I14" s="2">
        <v>0.27</v>
      </c>
      <c r="M14" s="5"/>
    </row>
    <row r="15" spans="1:13" x14ac:dyDescent="0.25">
      <c r="B15" s="2">
        <f t="shared" si="2"/>
        <v>22</v>
      </c>
      <c r="C15" s="2">
        <v>2</v>
      </c>
      <c r="D15" s="2" t="s">
        <v>0</v>
      </c>
      <c r="E15" s="4" t="str">
        <f t="shared" si="0"/>
        <v>1:1</v>
      </c>
      <c r="F15" s="2">
        <f t="shared" si="1"/>
        <v>1100</v>
      </c>
      <c r="G15" s="2">
        <v>1100</v>
      </c>
      <c r="H15" s="2">
        <v>19</v>
      </c>
      <c r="I15" s="2">
        <v>0.27</v>
      </c>
      <c r="M15" s="5"/>
    </row>
    <row r="16" spans="1:13" x14ac:dyDescent="0.25">
      <c r="B16" s="2">
        <f>24-C16</f>
        <v>22</v>
      </c>
      <c r="C16" s="2">
        <v>2</v>
      </c>
      <c r="D16" s="2" t="s">
        <v>0</v>
      </c>
      <c r="E16" s="4" t="str">
        <f t="shared" si="0"/>
        <v>1:1</v>
      </c>
      <c r="F16" s="2">
        <f t="shared" si="1"/>
        <v>1200</v>
      </c>
      <c r="G16" s="2">
        <v>1200</v>
      </c>
      <c r="H16" s="2">
        <v>19</v>
      </c>
      <c r="I16" s="2">
        <v>0.27</v>
      </c>
      <c r="M16" s="5"/>
    </row>
    <row r="17" spans="1:13" x14ac:dyDescent="0.25">
      <c r="A17" s="2" t="s">
        <v>12</v>
      </c>
      <c r="E17" s="4"/>
      <c r="M17" s="5"/>
    </row>
    <row r="18" spans="1:13" x14ac:dyDescent="0.25">
      <c r="B18" s="2">
        <f>24-C18</f>
        <v>20</v>
      </c>
      <c r="C18" s="2">
        <f>C5+2</f>
        <v>4</v>
      </c>
      <c r="D18" s="2" t="s">
        <v>0</v>
      </c>
      <c r="E18" s="4" t="str">
        <f t="shared" ref="E18:E29" si="3">F18/F18&amp;":"&amp;G18/F18</f>
        <v>1:1</v>
      </c>
      <c r="F18" s="2">
        <f t="shared" ref="F18:F29" si="4">G18/1</f>
        <v>100</v>
      </c>
      <c r="G18" s="2">
        <v>100</v>
      </c>
      <c r="H18" s="2">
        <v>43</v>
      </c>
      <c r="I18" s="2">
        <v>0.27</v>
      </c>
      <c r="M18" s="5"/>
    </row>
    <row r="19" spans="1:13" x14ac:dyDescent="0.25">
      <c r="B19" s="2">
        <f t="shared" ref="B19:B28" si="5">24-C19</f>
        <v>20</v>
      </c>
      <c r="C19" s="2">
        <f t="shared" ref="C19:C29" si="6">C6+2</f>
        <v>4</v>
      </c>
      <c r="D19" s="2" t="s">
        <v>0</v>
      </c>
      <c r="E19" s="4" t="str">
        <f t="shared" si="3"/>
        <v>1:1</v>
      </c>
      <c r="F19" s="2">
        <f t="shared" si="4"/>
        <v>200</v>
      </c>
      <c r="G19" s="2">
        <v>200</v>
      </c>
      <c r="H19" s="2">
        <v>30</v>
      </c>
      <c r="I19" s="2">
        <v>0.27</v>
      </c>
      <c r="M19" s="5"/>
    </row>
    <row r="20" spans="1:13" x14ac:dyDescent="0.25">
      <c r="B20" s="2">
        <f t="shared" si="5"/>
        <v>20</v>
      </c>
      <c r="C20" s="2">
        <f t="shared" si="6"/>
        <v>4</v>
      </c>
      <c r="D20" s="2" t="s">
        <v>0</v>
      </c>
      <c r="E20" s="4" t="str">
        <f t="shared" si="3"/>
        <v>1:1</v>
      </c>
      <c r="F20" s="2">
        <f t="shared" si="4"/>
        <v>300</v>
      </c>
      <c r="G20" s="2">
        <v>300</v>
      </c>
      <c r="H20" s="2">
        <v>25</v>
      </c>
      <c r="I20" s="2">
        <v>0.27</v>
      </c>
      <c r="M20" s="5"/>
    </row>
    <row r="21" spans="1:13" x14ac:dyDescent="0.25">
      <c r="B21" s="2">
        <f t="shared" si="5"/>
        <v>20</v>
      </c>
      <c r="C21" s="2">
        <f t="shared" si="6"/>
        <v>4</v>
      </c>
      <c r="D21" s="2" t="s">
        <v>0</v>
      </c>
      <c r="E21" s="4" t="str">
        <f t="shared" si="3"/>
        <v>1:1</v>
      </c>
      <c r="F21" s="2">
        <f t="shared" si="4"/>
        <v>400</v>
      </c>
      <c r="G21" s="2">
        <v>400</v>
      </c>
      <c r="H21" s="2">
        <v>23</v>
      </c>
      <c r="I21" s="2">
        <v>0.27</v>
      </c>
      <c r="M21" s="5"/>
    </row>
    <row r="22" spans="1:13" x14ac:dyDescent="0.25">
      <c r="B22" s="2">
        <f t="shared" si="5"/>
        <v>20</v>
      </c>
      <c r="C22" s="2">
        <f t="shared" si="6"/>
        <v>4</v>
      </c>
      <c r="D22" s="2" t="s">
        <v>0</v>
      </c>
      <c r="E22" s="4" t="str">
        <f t="shared" si="3"/>
        <v>1:1</v>
      </c>
      <c r="F22" s="2">
        <f t="shared" si="4"/>
        <v>500</v>
      </c>
      <c r="G22" s="2">
        <v>500</v>
      </c>
      <c r="H22" s="2">
        <v>22</v>
      </c>
      <c r="I22" s="2">
        <v>0.27</v>
      </c>
      <c r="M22" s="5"/>
    </row>
    <row r="23" spans="1:13" x14ac:dyDescent="0.25">
      <c r="B23" s="2">
        <f t="shared" si="5"/>
        <v>20</v>
      </c>
      <c r="C23" s="2">
        <f t="shared" si="6"/>
        <v>4</v>
      </c>
      <c r="D23" s="2" t="s">
        <v>0</v>
      </c>
      <c r="E23" s="4" t="str">
        <f t="shared" si="3"/>
        <v>1:1</v>
      </c>
      <c r="F23" s="2">
        <f t="shared" si="4"/>
        <v>600</v>
      </c>
      <c r="G23" s="2">
        <v>600</v>
      </c>
      <c r="H23" s="2">
        <v>21</v>
      </c>
      <c r="I23" s="2">
        <v>0.27</v>
      </c>
      <c r="M23" s="5"/>
    </row>
    <row r="24" spans="1:13" x14ac:dyDescent="0.25">
      <c r="B24" s="2">
        <f t="shared" si="5"/>
        <v>20</v>
      </c>
      <c r="C24" s="2">
        <f t="shared" si="6"/>
        <v>4</v>
      </c>
      <c r="D24" s="2" t="s">
        <v>0</v>
      </c>
      <c r="E24" s="4" t="str">
        <f t="shared" si="3"/>
        <v>1:1</v>
      </c>
      <c r="F24" s="2">
        <f t="shared" si="4"/>
        <v>700</v>
      </c>
      <c r="G24" s="2">
        <v>700</v>
      </c>
      <c r="H24" s="2">
        <v>20</v>
      </c>
      <c r="I24" s="2">
        <v>0.27</v>
      </c>
      <c r="M24" s="5"/>
    </row>
    <row r="25" spans="1:13" x14ac:dyDescent="0.25">
      <c r="B25" s="2">
        <f t="shared" si="5"/>
        <v>20</v>
      </c>
      <c r="C25" s="2">
        <f t="shared" si="6"/>
        <v>4</v>
      </c>
      <c r="D25" s="2" t="s">
        <v>0</v>
      </c>
      <c r="E25" s="4" t="str">
        <f t="shared" si="3"/>
        <v>1:1</v>
      </c>
      <c r="F25" s="2">
        <f t="shared" si="4"/>
        <v>800</v>
      </c>
      <c r="G25" s="2">
        <v>800</v>
      </c>
      <c r="H25" s="2">
        <v>20</v>
      </c>
      <c r="I25" s="2">
        <v>0.27</v>
      </c>
      <c r="M25" s="5"/>
    </row>
    <row r="26" spans="1:13" x14ac:dyDescent="0.25">
      <c r="B26" s="2">
        <f t="shared" si="5"/>
        <v>20</v>
      </c>
      <c r="C26" s="2">
        <f t="shared" si="6"/>
        <v>4</v>
      </c>
      <c r="D26" s="2" t="s">
        <v>0</v>
      </c>
      <c r="E26" s="4" t="str">
        <f t="shared" si="3"/>
        <v>1:1</v>
      </c>
      <c r="F26" s="2">
        <f t="shared" si="4"/>
        <v>900</v>
      </c>
      <c r="G26" s="2">
        <v>900</v>
      </c>
      <c r="H26" s="2">
        <v>19</v>
      </c>
      <c r="I26" s="2">
        <v>0.27</v>
      </c>
      <c r="M26" s="5"/>
    </row>
    <row r="27" spans="1:13" x14ac:dyDescent="0.25">
      <c r="B27" s="2">
        <f t="shared" si="5"/>
        <v>20</v>
      </c>
      <c r="C27" s="2">
        <f t="shared" si="6"/>
        <v>4</v>
      </c>
      <c r="D27" s="2" t="s">
        <v>0</v>
      </c>
      <c r="E27" s="4" t="str">
        <f t="shared" si="3"/>
        <v>1:1</v>
      </c>
      <c r="F27" s="2">
        <f t="shared" si="4"/>
        <v>1000</v>
      </c>
      <c r="G27" s="2">
        <v>1000</v>
      </c>
      <c r="H27" s="2">
        <v>19</v>
      </c>
      <c r="I27" s="2">
        <v>0.27</v>
      </c>
      <c r="M27" s="5"/>
    </row>
    <row r="28" spans="1:13" x14ac:dyDescent="0.25">
      <c r="B28" s="2">
        <f t="shared" si="5"/>
        <v>20</v>
      </c>
      <c r="C28" s="2">
        <f t="shared" si="6"/>
        <v>4</v>
      </c>
      <c r="D28" s="2" t="s">
        <v>0</v>
      </c>
      <c r="E28" s="4" t="str">
        <f t="shared" si="3"/>
        <v>1:1</v>
      </c>
      <c r="F28" s="2">
        <f t="shared" si="4"/>
        <v>1100</v>
      </c>
      <c r="G28" s="2">
        <v>1100</v>
      </c>
      <c r="H28" s="2">
        <v>19</v>
      </c>
      <c r="I28" s="2">
        <v>0.27</v>
      </c>
      <c r="M28" s="5"/>
    </row>
    <row r="29" spans="1:13" x14ac:dyDescent="0.25">
      <c r="B29" s="2">
        <f>24-C29</f>
        <v>20</v>
      </c>
      <c r="C29" s="2">
        <f t="shared" si="6"/>
        <v>4</v>
      </c>
      <c r="D29" s="2" t="s">
        <v>0</v>
      </c>
      <c r="E29" s="4" t="str">
        <f t="shared" si="3"/>
        <v>1:1</v>
      </c>
      <c r="F29" s="2">
        <f t="shared" si="4"/>
        <v>1200</v>
      </c>
      <c r="G29" s="2">
        <v>1200</v>
      </c>
      <c r="H29" s="2">
        <v>19</v>
      </c>
      <c r="I29" s="2">
        <v>0.27</v>
      </c>
      <c r="M29" s="5"/>
    </row>
    <row r="30" spans="1:13" x14ac:dyDescent="0.25">
      <c r="A30" s="2" t="s">
        <v>11</v>
      </c>
      <c r="E30" s="4"/>
      <c r="M30" s="5"/>
    </row>
    <row r="31" spans="1:13" x14ac:dyDescent="0.25">
      <c r="B31" s="2">
        <f>24-C31</f>
        <v>18</v>
      </c>
      <c r="C31" s="2">
        <f>C18+2</f>
        <v>6</v>
      </c>
      <c r="D31" s="2" t="s">
        <v>0</v>
      </c>
      <c r="E31" s="4" t="str">
        <f t="shared" ref="E31:E42" si="7">F31/F31&amp;":"&amp;G31/F31</f>
        <v>1:1</v>
      </c>
      <c r="F31" s="2">
        <f t="shared" ref="F31:F42" si="8">G31/1</f>
        <v>100</v>
      </c>
      <c r="G31" s="2">
        <v>100</v>
      </c>
      <c r="H31" s="2">
        <v>40</v>
      </c>
      <c r="I31" s="2">
        <v>0.27</v>
      </c>
      <c r="M31" s="5"/>
    </row>
    <row r="32" spans="1:13" x14ac:dyDescent="0.25">
      <c r="B32" s="2">
        <f t="shared" ref="B32:B41" si="9">24-C32</f>
        <v>18</v>
      </c>
      <c r="C32" s="2">
        <f t="shared" ref="C32:C42" si="10">C19+2</f>
        <v>6</v>
      </c>
      <c r="D32" s="2" t="s">
        <v>0</v>
      </c>
      <c r="E32" s="4" t="str">
        <f t="shared" si="7"/>
        <v>1:1</v>
      </c>
      <c r="F32" s="2">
        <f t="shared" si="8"/>
        <v>200</v>
      </c>
      <c r="G32" s="2">
        <v>200</v>
      </c>
      <c r="H32" s="2">
        <v>30</v>
      </c>
      <c r="I32" s="2">
        <v>0.27</v>
      </c>
      <c r="M32" s="5"/>
    </row>
    <row r="33" spans="1:13" x14ac:dyDescent="0.25">
      <c r="B33" s="2">
        <f t="shared" si="9"/>
        <v>18</v>
      </c>
      <c r="C33" s="2">
        <f t="shared" si="10"/>
        <v>6</v>
      </c>
      <c r="D33" s="2" t="s">
        <v>0</v>
      </c>
      <c r="E33" s="4" t="str">
        <f t="shared" si="7"/>
        <v>1:1</v>
      </c>
      <c r="F33" s="2">
        <f t="shared" si="8"/>
        <v>300</v>
      </c>
      <c r="G33" s="2">
        <v>300</v>
      </c>
      <c r="H33" s="2">
        <v>25</v>
      </c>
      <c r="I33" s="2">
        <v>0.27</v>
      </c>
      <c r="M33" s="5"/>
    </row>
    <row r="34" spans="1:13" x14ac:dyDescent="0.25">
      <c r="B34" s="2">
        <f t="shared" si="9"/>
        <v>18</v>
      </c>
      <c r="C34" s="2">
        <f t="shared" si="10"/>
        <v>6</v>
      </c>
      <c r="D34" s="2" t="s">
        <v>0</v>
      </c>
      <c r="E34" s="4" t="str">
        <f t="shared" si="7"/>
        <v>1:1</v>
      </c>
      <c r="F34" s="2">
        <f t="shared" si="8"/>
        <v>400</v>
      </c>
      <c r="G34" s="2">
        <v>400</v>
      </c>
      <c r="H34" s="2">
        <v>23</v>
      </c>
      <c r="I34" s="2">
        <v>0.27</v>
      </c>
      <c r="M34" s="5"/>
    </row>
    <row r="35" spans="1:13" x14ac:dyDescent="0.25">
      <c r="B35" s="2">
        <f t="shared" si="9"/>
        <v>18</v>
      </c>
      <c r="C35" s="2">
        <f t="shared" si="10"/>
        <v>6</v>
      </c>
      <c r="D35" s="2" t="s">
        <v>0</v>
      </c>
      <c r="E35" s="4" t="str">
        <f t="shared" si="7"/>
        <v>1:1</v>
      </c>
      <c r="F35" s="2">
        <f t="shared" si="8"/>
        <v>500</v>
      </c>
      <c r="G35" s="2">
        <v>500</v>
      </c>
      <c r="H35" s="2">
        <v>22</v>
      </c>
      <c r="I35" s="2">
        <v>0.27</v>
      </c>
      <c r="M35" s="5"/>
    </row>
    <row r="36" spans="1:13" x14ac:dyDescent="0.25">
      <c r="B36" s="2">
        <f t="shared" si="9"/>
        <v>18</v>
      </c>
      <c r="C36" s="2">
        <f t="shared" si="10"/>
        <v>6</v>
      </c>
      <c r="D36" s="2" t="s">
        <v>0</v>
      </c>
      <c r="E36" s="4" t="str">
        <f t="shared" si="7"/>
        <v>1:1</v>
      </c>
      <c r="F36" s="2">
        <f t="shared" si="8"/>
        <v>600</v>
      </c>
      <c r="G36" s="2">
        <v>600</v>
      </c>
      <c r="H36" s="2">
        <v>21</v>
      </c>
      <c r="I36" s="2">
        <v>0.27</v>
      </c>
      <c r="M36" s="5"/>
    </row>
    <row r="37" spans="1:13" x14ac:dyDescent="0.25">
      <c r="B37" s="2">
        <f t="shared" si="9"/>
        <v>18</v>
      </c>
      <c r="C37" s="2">
        <f t="shared" si="10"/>
        <v>6</v>
      </c>
      <c r="D37" s="2" t="s">
        <v>0</v>
      </c>
      <c r="E37" s="4" t="str">
        <f t="shared" si="7"/>
        <v>1:1</v>
      </c>
      <c r="F37" s="2">
        <f t="shared" si="8"/>
        <v>700</v>
      </c>
      <c r="G37" s="2">
        <v>700</v>
      </c>
      <c r="H37" s="2">
        <v>20</v>
      </c>
      <c r="I37" s="2">
        <v>0.27</v>
      </c>
      <c r="M37" s="5"/>
    </row>
    <row r="38" spans="1:13" x14ac:dyDescent="0.25">
      <c r="B38" s="2">
        <f t="shared" si="9"/>
        <v>18</v>
      </c>
      <c r="C38" s="2">
        <f t="shared" si="10"/>
        <v>6</v>
      </c>
      <c r="D38" s="2" t="s">
        <v>0</v>
      </c>
      <c r="E38" s="4" t="str">
        <f t="shared" si="7"/>
        <v>1:1</v>
      </c>
      <c r="F38" s="2">
        <f t="shared" si="8"/>
        <v>800</v>
      </c>
      <c r="G38" s="2">
        <v>800</v>
      </c>
      <c r="H38" s="2">
        <v>20</v>
      </c>
      <c r="I38" s="2">
        <v>0.27</v>
      </c>
      <c r="M38" s="5"/>
    </row>
    <row r="39" spans="1:13" x14ac:dyDescent="0.25">
      <c r="B39" s="2">
        <f t="shared" si="9"/>
        <v>18</v>
      </c>
      <c r="C39" s="2">
        <f t="shared" si="10"/>
        <v>6</v>
      </c>
      <c r="D39" s="2" t="s">
        <v>0</v>
      </c>
      <c r="E39" s="4" t="str">
        <f t="shared" si="7"/>
        <v>1:1</v>
      </c>
      <c r="F39" s="2">
        <f t="shared" si="8"/>
        <v>900</v>
      </c>
      <c r="G39" s="2">
        <v>900</v>
      </c>
      <c r="H39" s="2">
        <v>20</v>
      </c>
      <c r="I39" s="2">
        <v>0.27</v>
      </c>
      <c r="M39" s="5"/>
    </row>
    <row r="40" spans="1:13" x14ac:dyDescent="0.25">
      <c r="B40" s="2">
        <f t="shared" si="9"/>
        <v>18</v>
      </c>
      <c r="C40" s="2">
        <f t="shared" si="10"/>
        <v>6</v>
      </c>
      <c r="D40" s="2" t="s">
        <v>0</v>
      </c>
      <c r="E40" s="4" t="str">
        <f t="shared" si="7"/>
        <v>1:1</v>
      </c>
      <c r="F40" s="2">
        <f t="shared" si="8"/>
        <v>1000</v>
      </c>
      <c r="G40" s="2">
        <v>1000</v>
      </c>
      <c r="H40" s="2">
        <v>19</v>
      </c>
      <c r="I40" s="2">
        <v>0.27</v>
      </c>
      <c r="M40" s="5"/>
    </row>
    <row r="41" spans="1:13" x14ac:dyDescent="0.25">
      <c r="B41" s="2">
        <f t="shared" si="9"/>
        <v>18</v>
      </c>
      <c r="C41" s="2">
        <f t="shared" si="10"/>
        <v>6</v>
      </c>
      <c r="D41" s="2" t="s">
        <v>0</v>
      </c>
      <c r="E41" s="4" t="str">
        <f t="shared" si="7"/>
        <v>1:1</v>
      </c>
      <c r="F41" s="2">
        <f t="shared" si="8"/>
        <v>1100</v>
      </c>
      <c r="G41" s="2">
        <v>1100</v>
      </c>
      <c r="H41" s="2">
        <v>19</v>
      </c>
      <c r="I41" s="2">
        <v>0.27</v>
      </c>
      <c r="M41" s="5"/>
    </row>
    <row r="42" spans="1:13" x14ac:dyDescent="0.25">
      <c r="B42" s="2">
        <f>24-C42</f>
        <v>18</v>
      </c>
      <c r="C42" s="2">
        <f t="shared" si="10"/>
        <v>6</v>
      </c>
      <c r="D42" s="2" t="s">
        <v>0</v>
      </c>
      <c r="E42" s="4" t="str">
        <f t="shared" si="7"/>
        <v>1:1</v>
      </c>
      <c r="F42" s="2">
        <f t="shared" si="8"/>
        <v>1200</v>
      </c>
      <c r="G42" s="2">
        <v>1200</v>
      </c>
      <c r="H42" s="2">
        <v>19</v>
      </c>
      <c r="I42" s="2">
        <v>0.27</v>
      </c>
      <c r="M42" s="5"/>
    </row>
    <row r="43" spans="1:13" x14ac:dyDescent="0.25">
      <c r="A43" s="2" t="s">
        <v>10</v>
      </c>
      <c r="E43" s="4"/>
      <c r="M43" s="5"/>
    </row>
    <row r="44" spans="1:13" x14ac:dyDescent="0.25">
      <c r="B44" s="2">
        <f>24-C44</f>
        <v>16</v>
      </c>
      <c r="C44" s="2">
        <f>C31+2</f>
        <v>8</v>
      </c>
      <c r="D44" s="2" t="s">
        <v>0</v>
      </c>
      <c r="E44" s="4" t="str">
        <f t="shared" ref="E44:E55" si="11">F44/F44&amp;":"&amp;G44/F44</f>
        <v>1:1</v>
      </c>
      <c r="F44" s="2">
        <f t="shared" ref="F44:F55" si="12">G44/1</f>
        <v>100</v>
      </c>
      <c r="G44" s="2">
        <v>100</v>
      </c>
      <c r="H44" s="2">
        <v>38</v>
      </c>
      <c r="I44" s="2">
        <v>0.27</v>
      </c>
      <c r="M44" s="5"/>
    </row>
    <row r="45" spans="1:13" x14ac:dyDescent="0.25">
      <c r="B45" s="2">
        <f t="shared" ref="B45:B54" si="13">24-C45</f>
        <v>16</v>
      </c>
      <c r="C45" s="2">
        <f t="shared" ref="C45:C55" si="14">C32+2</f>
        <v>8</v>
      </c>
      <c r="D45" s="2" t="s">
        <v>0</v>
      </c>
      <c r="E45" s="4" t="str">
        <f t="shared" si="11"/>
        <v>1:1</v>
      </c>
      <c r="F45" s="2">
        <f t="shared" si="12"/>
        <v>200</v>
      </c>
      <c r="G45" s="2">
        <v>200</v>
      </c>
      <c r="H45" s="2">
        <v>29</v>
      </c>
      <c r="I45" s="2">
        <v>0.27</v>
      </c>
      <c r="M45" s="5"/>
    </row>
    <row r="46" spans="1:13" x14ac:dyDescent="0.25">
      <c r="B46" s="2">
        <f t="shared" si="13"/>
        <v>16</v>
      </c>
      <c r="C46" s="2">
        <f t="shared" si="14"/>
        <v>8</v>
      </c>
      <c r="D46" s="2" t="s">
        <v>0</v>
      </c>
      <c r="E46" s="4" t="str">
        <f t="shared" si="11"/>
        <v>1:1</v>
      </c>
      <c r="F46" s="2">
        <f t="shared" si="12"/>
        <v>300</v>
      </c>
      <c r="G46" s="2">
        <v>300</v>
      </c>
      <c r="H46" s="2">
        <v>25</v>
      </c>
      <c r="I46" s="2">
        <v>0.27</v>
      </c>
      <c r="M46" s="5"/>
    </row>
    <row r="47" spans="1:13" x14ac:dyDescent="0.25">
      <c r="B47" s="2">
        <f t="shared" si="13"/>
        <v>16</v>
      </c>
      <c r="C47" s="2">
        <f t="shared" si="14"/>
        <v>8</v>
      </c>
      <c r="D47" s="2" t="s">
        <v>0</v>
      </c>
      <c r="E47" s="4" t="str">
        <f t="shared" si="11"/>
        <v>1:1</v>
      </c>
      <c r="F47" s="2">
        <f t="shared" si="12"/>
        <v>400</v>
      </c>
      <c r="G47" s="2">
        <v>400</v>
      </c>
      <c r="H47" s="2">
        <v>23</v>
      </c>
      <c r="I47" s="2">
        <v>0.27</v>
      </c>
      <c r="M47" s="5"/>
    </row>
    <row r="48" spans="1:13" x14ac:dyDescent="0.25">
      <c r="B48" s="2">
        <f t="shared" si="13"/>
        <v>16</v>
      </c>
      <c r="C48" s="2">
        <f t="shared" si="14"/>
        <v>8</v>
      </c>
      <c r="D48" s="2" t="s">
        <v>0</v>
      </c>
      <c r="E48" s="4" t="str">
        <f t="shared" si="11"/>
        <v>1:1</v>
      </c>
      <c r="F48" s="2">
        <f t="shared" si="12"/>
        <v>500</v>
      </c>
      <c r="G48" s="2">
        <v>500</v>
      </c>
      <c r="H48" s="2">
        <v>22</v>
      </c>
      <c r="I48" s="2">
        <v>0.27</v>
      </c>
      <c r="M48" s="5"/>
    </row>
    <row r="49" spans="1:13" x14ac:dyDescent="0.25">
      <c r="B49" s="2">
        <f t="shared" si="13"/>
        <v>16</v>
      </c>
      <c r="C49" s="2">
        <f t="shared" si="14"/>
        <v>8</v>
      </c>
      <c r="D49" s="2" t="s">
        <v>0</v>
      </c>
      <c r="E49" s="4" t="str">
        <f t="shared" si="11"/>
        <v>1:1</v>
      </c>
      <c r="F49" s="2">
        <f t="shared" si="12"/>
        <v>600</v>
      </c>
      <c r="G49" s="2">
        <v>600</v>
      </c>
      <c r="H49" s="2">
        <v>21</v>
      </c>
      <c r="I49" s="2">
        <v>0.27</v>
      </c>
      <c r="M49" s="5"/>
    </row>
    <row r="50" spans="1:13" x14ac:dyDescent="0.25">
      <c r="B50" s="2">
        <f t="shared" si="13"/>
        <v>16</v>
      </c>
      <c r="C50" s="2">
        <f t="shared" si="14"/>
        <v>8</v>
      </c>
      <c r="D50" s="2" t="s">
        <v>0</v>
      </c>
      <c r="E50" s="4" t="str">
        <f t="shared" si="11"/>
        <v>1:1</v>
      </c>
      <c r="F50" s="2">
        <f t="shared" si="12"/>
        <v>700</v>
      </c>
      <c r="G50" s="2">
        <v>700</v>
      </c>
      <c r="H50" s="2">
        <v>21</v>
      </c>
      <c r="I50" s="2">
        <v>0.27</v>
      </c>
      <c r="M50" s="5"/>
    </row>
    <row r="51" spans="1:13" x14ac:dyDescent="0.25">
      <c r="B51" s="2">
        <f t="shared" si="13"/>
        <v>16</v>
      </c>
      <c r="C51" s="2">
        <f t="shared" si="14"/>
        <v>8</v>
      </c>
      <c r="D51" s="2" t="s">
        <v>0</v>
      </c>
      <c r="E51" s="4" t="str">
        <f t="shared" si="11"/>
        <v>1:1</v>
      </c>
      <c r="F51" s="2">
        <f t="shared" si="12"/>
        <v>800</v>
      </c>
      <c r="G51" s="2">
        <v>800</v>
      </c>
      <c r="H51" s="2">
        <v>20</v>
      </c>
      <c r="I51" s="2">
        <v>0.27</v>
      </c>
      <c r="M51" s="5"/>
    </row>
    <row r="52" spans="1:13" x14ac:dyDescent="0.25">
      <c r="B52" s="2">
        <f t="shared" si="13"/>
        <v>16</v>
      </c>
      <c r="C52" s="2">
        <f t="shared" si="14"/>
        <v>8</v>
      </c>
      <c r="D52" s="2" t="s">
        <v>0</v>
      </c>
      <c r="E52" s="4" t="str">
        <f t="shared" si="11"/>
        <v>1:1</v>
      </c>
      <c r="F52" s="2">
        <f t="shared" si="12"/>
        <v>900</v>
      </c>
      <c r="G52" s="2">
        <v>900</v>
      </c>
      <c r="H52" s="2">
        <v>20</v>
      </c>
      <c r="I52" s="2">
        <v>0.27</v>
      </c>
      <c r="M52" s="5"/>
    </row>
    <row r="53" spans="1:13" x14ac:dyDescent="0.25">
      <c r="B53" s="2">
        <f t="shared" si="13"/>
        <v>16</v>
      </c>
      <c r="C53" s="2">
        <f t="shared" si="14"/>
        <v>8</v>
      </c>
      <c r="D53" s="2" t="s">
        <v>0</v>
      </c>
      <c r="E53" s="4" t="str">
        <f t="shared" si="11"/>
        <v>1:1</v>
      </c>
      <c r="F53" s="2">
        <f t="shared" si="12"/>
        <v>1000</v>
      </c>
      <c r="G53" s="2">
        <v>1000</v>
      </c>
      <c r="H53" s="2">
        <v>20</v>
      </c>
      <c r="I53" s="2">
        <v>0.27</v>
      </c>
      <c r="M53" s="5"/>
    </row>
    <row r="54" spans="1:13" x14ac:dyDescent="0.25">
      <c r="B54" s="2">
        <f t="shared" si="13"/>
        <v>16</v>
      </c>
      <c r="C54" s="2">
        <f t="shared" si="14"/>
        <v>8</v>
      </c>
      <c r="D54" s="2" t="s">
        <v>0</v>
      </c>
      <c r="E54" s="4" t="str">
        <f t="shared" si="11"/>
        <v>1:1</v>
      </c>
      <c r="F54" s="2">
        <f t="shared" si="12"/>
        <v>1100</v>
      </c>
      <c r="G54" s="2">
        <v>1100</v>
      </c>
      <c r="H54" s="2">
        <v>19</v>
      </c>
      <c r="I54" s="2">
        <v>0.27</v>
      </c>
      <c r="M54" s="5"/>
    </row>
    <row r="55" spans="1:13" x14ac:dyDescent="0.25">
      <c r="B55" s="2">
        <f>24-C55</f>
        <v>16</v>
      </c>
      <c r="C55" s="2">
        <f t="shared" si="14"/>
        <v>8</v>
      </c>
      <c r="D55" s="2" t="s">
        <v>0</v>
      </c>
      <c r="E55" s="4" t="str">
        <f t="shared" si="11"/>
        <v>1:1</v>
      </c>
      <c r="F55" s="2">
        <f t="shared" si="12"/>
        <v>1200</v>
      </c>
      <c r="G55" s="2">
        <v>1200</v>
      </c>
      <c r="H55" s="2">
        <v>19</v>
      </c>
      <c r="I55" s="2">
        <v>0.27</v>
      </c>
      <c r="M55" s="5"/>
    </row>
    <row r="56" spans="1:13" x14ac:dyDescent="0.25">
      <c r="A56" s="2" t="s">
        <v>9</v>
      </c>
      <c r="E56" s="4"/>
      <c r="M56" s="5"/>
    </row>
    <row r="57" spans="1:13" x14ac:dyDescent="0.25">
      <c r="B57" s="2">
        <f>24-C57</f>
        <v>14</v>
      </c>
      <c r="C57" s="2">
        <f>C44+2</f>
        <v>10</v>
      </c>
      <c r="D57" s="2" t="s">
        <v>0</v>
      </c>
      <c r="E57" s="4" t="str">
        <f t="shared" ref="E57:E68" si="15">F57/F57&amp;":"&amp;G57/F57</f>
        <v>1:1</v>
      </c>
      <c r="F57" s="2">
        <f t="shared" ref="F57:F68" si="16">G57/1</f>
        <v>100</v>
      </c>
      <c r="G57" s="2">
        <v>100</v>
      </c>
      <c r="H57" s="2">
        <v>36</v>
      </c>
      <c r="I57" s="2">
        <v>0.27</v>
      </c>
      <c r="M57" s="5"/>
    </row>
    <row r="58" spans="1:13" x14ac:dyDescent="0.25">
      <c r="B58" s="2">
        <f t="shared" ref="B58:B67" si="17">24-C58</f>
        <v>14</v>
      </c>
      <c r="C58" s="2">
        <f t="shared" ref="C58:C68" si="18">C45+2</f>
        <v>10</v>
      </c>
      <c r="D58" s="2" t="s">
        <v>0</v>
      </c>
      <c r="E58" s="4" t="str">
        <f t="shared" si="15"/>
        <v>1:1</v>
      </c>
      <c r="F58" s="2">
        <f t="shared" si="16"/>
        <v>200</v>
      </c>
      <c r="G58" s="2">
        <v>200</v>
      </c>
      <c r="H58" s="2">
        <v>28</v>
      </c>
      <c r="I58" s="2">
        <v>0.27</v>
      </c>
      <c r="M58" s="5"/>
    </row>
    <row r="59" spans="1:13" x14ac:dyDescent="0.25">
      <c r="B59" s="2">
        <f t="shared" si="17"/>
        <v>14</v>
      </c>
      <c r="C59" s="2">
        <f t="shared" si="18"/>
        <v>10</v>
      </c>
      <c r="D59" s="2" t="s">
        <v>0</v>
      </c>
      <c r="E59" s="4" t="str">
        <f t="shared" si="15"/>
        <v>1:1</v>
      </c>
      <c r="F59" s="2">
        <f t="shared" si="16"/>
        <v>300</v>
      </c>
      <c r="G59" s="2">
        <v>300</v>
      </c>
      <c r="H59" s="2">
        <v>25</v>
      </c>
      <c r="I59" s="2">
        <v>0.27</v>
      </c>
      <c r="M59" s="5"/>
    </row>
    <row r="60" spans="1:13" x14ac:dyDescent="0.25">
      <c r="B60" s="2">
        <f t="shared" si="17"/>
        <v>14</v>
      </c>
      <c r="C60" s="2">
        <f t="shared" si="18"/>
        <v>10</v>
      </c>
      <c r="D60" s="2" t="s">
        <v>0</v>
      </c>
      <c r="E60" s="4" t="str">
        <f t="shared" si="15"/>
        <v>1:1</v>
      </c>
      <c r="F60" s="2">
        <f t="shared" si="16"/>
        <v>400</v>
      </c>
      <c r="G60" s="2">
        <v>400</v>
      </c>
      <c r="H60" s="2">
        <v>23</v>
      </c>
      <c r="I60" s="2">
        <v>0.27</v>
      </c>
      <c r="M60" s="5"/>
    </row>
    <row r="61" spans="1:13" x14ac:dyDescent="0.25">
      <c r="B61" s="2">
        <f t="shared" si="17"/>
        <v>14</v>
      </c>
      <c r="C61" s="2">
        <f t="shared" si="18"/>
        <v>10</v>
      </c>
      <c r="D61" s="2" t="s">
        <v>0</v>
      </c>
      <c r="E61" s="4" t="str">
        <f t="shared" si="15"/>
        <v>1:1</v>
      </c>
      <c r="F61" s="2">
        <f t="shared" si="16"/>
        <v>500</v>
      </c>
      <c r="G61" s="2">
        <v>500</v>
      </c>
      <c r="H61" s="2">
        <v>22</v>
      </c>
      <c r="I61" s="2">
        <v>0.27</v>
      </c>
      <c r="M61" s="5"/>
    </row>
    <row r="62" spans="1:13" x14ac:dyDescent="0.25">
      <c r="B62" s="2">
        <f t="shared" si="17"/>
        <v>14</v>
      </c>
      <c r="C62" s="2">
        <f t="shared" si="18"/>
        <v>10</v>
      </c>
      <c r="D62" s="2" t="s">
        <v>0</v>
      </c>
      <c r="E62" s="4" t="str">
        <f t="shared" si="15"/>
        <v>1:1</v>
      </c>
      <c r="F62" s="2">
        <f t="shared" si="16"/>
        <v>600</v>
      </c>
      <c r="G62" s="2">
        <v>600</v>
      </c>
      <c r="H62" s="2">
        <v>21</v>
      </c>
      <c r="I62" s="2">
        <v>0.27</v>
      </c>
      <c r="M62" s="5"/>
    </row>
    <row r="63" spans="1:13" x14ac:dyDescent="0.25">
      <c r="B63" s="2">
        <f t="shared" si="17"/>
        <v>14</v>
      </c>
      <c r="C63" s="2">
        <f t="shared" si="18"/>
        <v>10</v>
      </c>
      <c r="D63" s="2" t="s">
        <v>0</v>
      </c>
      <c r="E63" s="4" t="str">
        <f t="shared" si="15"/>
        <v>1:1</v>
      </c>
      <c r="F63" s="2">
        <f t="shared" si="16"/>
        <v>700</v>
      </c>
      <c r="G63" s="2">
        <v>700</v>
      </c>
      <c r="H63" s="2">
        <v>21</v>
      </c>
      <c r="I63" s="2">
        <v>0.27</v>
      </c>
      <c r="M63" s="5"/>
    </row>
    <row r="64" spans="1:13" x14ac:dyDescent="0.25">
      <c r="B64" s="2">
        <f t="shared" si="17"/>
        <v>14</v>
      </c>
      <c r="C64" s="2">
        <f t="shared" si="18"/>
        <v>10</v>
      </c>
      <c r="D64" s="2" t="s">
        <v>0</v>
      </c>
      <c r="E64" s="4" t="str">
        <f t="shared" si="15"/>
        <v>1:1</v>
      </c>
      <c r="F64" s="2">
        <f t="shared" si="16"/>
        <v>800</v>
      </c>
      <c r="G64" s="2">
        <v>800</v>
      </c>
      <c r="H64" s="2">
        <v>20</v>
      </c>
      <c r="I64" s="2">
        <v>0.27</v>
      </c>
      <c r="M64" s="5"/>
    </row>
    <row r="65" spans="1:13" x14ac:dyDescent="0.25">
      <c r="B65" s="2">
        <f t="shared" si="17"/>
        <v>14</v>
      </c>
      <c r="C65" s="2">
        <f t="shared" si="18"/>
        <v>10</v>
      </c>
      <c r="D65" s="2" t="s">
        <v>0</v>
      </c>
      <c r="E65" s="4" t="str">
        <f t="shared" si="15"/>
        <v>1:1</v>
      </c>
      <c r="F65" s="2">
        <f t="shared" si="16"/>
        <v>900</v>
      </c>
      <c r="G65" s="2">
        <v>900</v>
      </c>
      <c r="H65" s="2">
        <v>20</v>
      </c>
      <c r="I65" s="2">
        <v>0.27</v>
      </c>
      <c r="M65" s="5"/>
    </row>
    <row r="66" spans="1:13" x14ac:dyDescent="0.25">
      <c r="B66" s="2">
        <f t="shared" si="17"/>
        <v>14</v>
      </c>
      <c r="C66" s="2">
        <f t="shared" si="18"/>
        <v>10</v>
      </c>
      <c r="D66" s="2" t="s">
        <v>0</v>
      </c>
      <c r="E66" s="4" t="str">
        <f t="shared" si="15"/>
        <v>1:1</v>
      </c>
      <c r="F66" s="2">
        <f t="shared" si="16"/>
        <v>1000</v>
      </c>
      <c r="G66" s="2">
        <v>1000</v>
      </c>
      <c r="H66" s="2">
        <v>20</v>
      </c>
      <c r="I66" s="2">
        <v>0.27</v>
      </c>
      <c r="M66" s="5"/>
    </row>
    <row r="67" spans="1:13" x14ac:dyDescent="0.25">
      <c r="B67" s="2">
        <f t="shared" si="17"/>
        <v>14</v>
      </c>
      <c r="C67" s="2">
        <f t="shared" si="18"/>
        <v>10</v>
      </c>
      <c r="D67" s="2" t="s">
        <v>0</v>
      </c>
      <c r="E67" s="4" t="str">
        <f t="shared" si="15"/>
        <v>1:1</v>
      </c>
      <c r="F67" s="2">
        <f t="shared" si="16"/>
        <v>1100</v>
      </c>
      <c r="G67" s="2">
        <v>1100</v>
      </c>
      <c r="H67" s="2">
        <v>20</v>
      </c>
      <c r="I67" s="2">
        <v>0.27</v>
      </c>
      <c r="M67" s="5"/>
    </row>
    <row r="68" spans="1:13" x14ac:dyDescent="0.25">
      <c r="B68" s="2">
        <f>24-C68</f>
        <v>14</v>
      </c>
      <c r="C68" s="2">
        <f t="shared" si="18"/>
        <v>10</v>
      </c>
      <c r="D68" s="2" t="s">
        <v>0</v>
      </c>
      <c r="E68" s="4" t="str">
        <f t="shared" si="15"/>
        <v>1:1</v>
      </c>
      <c r="F68" s="2">
        <f t="shared" si="16"/>
        <v>1200</v>
      </c>
      <c r="G68" s="2">
        <v>1200</v>
      </c>
      <c r="H68" s="2">
        <v>19</v>
      </c>
      <c r="I68" s="2">
        <v>0.27</v>
      </c>
      <c r="M68" s="5"/>
    </row>
    <row r="69" spans="1:13" x14ac:dyDescent="0.25">
      <c r="A69" s="2" t="s">
        <v>8</v>
      </c>
      <c r="E69" s="4"/>
      <c r="M69" s="5"/>
    </row>
    <row r="70" spans="1:13" x14ac:dyDescent="0.25">
      <c r="B70" s="2">
        <f>24-C70</f>
        <v>12</v>
      </c>
      <c r="C70" s="2">
        <f>C57+2</f>
        <v>12</v>
      </c>
      <c r="D70" s="2" t="s">
        <v>0</v>
      </c>
      <c r="E70" s="4" t="str">
        <f t="shared" ref="E70:E81" si="19">F70/F70&amp;":"&amp;G70/F70</f>
        <v>1:1</v>
      </c>
      <c r="F70" s="2">
        <f t="shared" ref="F70:F81" si="20">G70/1</f>
        <v>100</v>
      </c>
      <c r="G70" s="2">
        <v>100</v>
      </c>
      <c r="H70" s="2">
        <v>34</v>
      </c>
      <c r="I70" s="2">
        <v>0.27</v>
      </c>
      <c r="M70" s="5"/>
    </row>
    <row r="71" spans="1:13" x14ac:dyDescent="0.25">
      <c r="B71" s="2">
        <f t="shared" ref="B71:B80" si="21">24-C71</f>
        <v>12</v>
      </c>
      <c r="C71" s="2">
        <f t="shared" ref="C71:C81" si="22">C58+2</f>
        <v>12</v>
      </c>
      <c r="D71" s="2" t="s">
        <v>0</v>
      </c>
      <c r="E71" s="4" t="str">
        <f t="shared" si="19"/>
        <v>1:1</v>
      </c>
      <c r="F71" s="2">
        <f t="shared" si="20"/>
        <v>200</v>
      </c>
      <c r="G71" s="2">
        <v>200</v>
      </c>
      <c r="H71" s="2">
        <v>27</v>
      </c>
      <c r="I71" s="2">
        <v>0.27</v>
      </c>
      <c r="M71" s="5"/>
    </row>
    <row r="72" spans="1:13" x14ac:dyDescent="0.25">
      <c r="B72" s="2">
        <f t="shared" si="21"/>
        <v>12</v>
      </c>
      <c r="C72" s="2">
        <f t="shared" si="22"/>
        <v>12</v>
      </c>
      <c r="D72" s="2" t="s">
        <v>0</v>
      </c>
      <c r="E72" s="4" t="str">
        <f t="shared" si="19"/>
        <v>1:1</v>
      </c>
      <c r="F72" s="2">
        <f t="shared" si="20"/>
        <v>300</v>
      </c>
      <c r="G72" s="2">
        <v>300</v>
      </c>
      <c r="H72" s="2">
        <v>24</v>
      </c>
      <c r="I72" s="2">
        <v>0.27</v>
      </c>
      <c r="M72" s="5"/>
    </row>
    <row r="73" spans="1:13" x14ac:dyDescent="0.25">
      <c r="B73" s="2">
        <f t="shared" si="21"/>
        <v>12</v>
      </c>
      <c r="C73" s="2">
        <f t="shared" si="22"/>
        <v>12</v>
      </c>
      <c r="D73" s="2" t="s">
        <v>0</v>
      </c>
      <c r="E73" s="4" t="str">
        <f t="shared" si="19"/>
        <v>1:1</v>
      </c>
      <c r="F73" s="2">
        <f t="shared" si="20"/>
        <v>400</v>
      </c>
      <c r="G73" s="2">
        <v>400</v>
      </c>
      <c r="H73" s="2">
        <v>23</v>
      </c>
      <c r="I73" s="2">
        <v>0.27</v>
      </c>
      <c r="M73" s="5"/>
    </row>
    <row r="74" spans="1:13" x14ac:dyDescent="0.25">
      <c r="B74" s="2">
        <f t="shared" si="21"/>
        <v>12</v>
      </c>
      <c r="C74" s="2">
        <f t="shared" si="22"/>
        <v>12</v>
      </c>
      <c r="D74" s="2" t="s">
        <v>0</v>
      </c>
      <c r="E74" s="4" t="str">
        <f t="shared" si="19"/>
        <v>1:1</v>
      </c>
      <c r="F74" s="2">
        <f t="shared" si="20"/>
        <v>500</v>
      </c>
      <c r="G74" s="2">
        <v>500</v>
      </c>
      <c r="H74" s="2">
        <v>22</v>
      </c>
      <c r="I74" s="2">
        <v>0.27</v>
      </c>
      <c r="M74" s="5"/>
    </row>
    <row r="75" spans="1:13" x14ac:dyDescent="0.25">
      <c r="B75" s="2">
        <f t="shared" si="21"/>
        <v>12</v>
      </c>
      <c r="C75" s="2">
        <f t="shared" si="22"/>
        <v>12</v>
      </c>
      <c r="D75" s="2" t="s">
        <v>0</v>
      </c>
      <c r="E75" s="4" t="str">
        <f t="shared" si="19"/>
        <v>1:1</v>
      </c>
      <c r="F75" s="2">
        <f t="shared" si="20"/>
        <v>600</v>
      </c>
      <c r="G75" s="2">
        <v>600</v>
      </c>
      <c r="H75" s="2">
        <v>21</v>
      </c>
      <c r="I75" s="2">
        <v>0.27</v>
      </c>
      <c r="M75" s="5"/>
    </row>
    <row r="76" spans="1:13" x14ac:dyDescent="0.25">
      <c r="B76" s="2">
        <f t="shared" si="21"/>
        <v>12</v>
      </c>
      <c r="C76" s="2">
        <f t="shared" si="22"/>
        <v>12</v>
      </c>
      <c r="D76" s="2" t="s">
        <v>0</v>
      </c>
      <c r="E76" s="4" t="str">
        <f t="shared" si="19"/>
        <v>1:1</v>
      </c>
      <c r="F76" s="2">
        <f t="shared" si="20"/>
        <v>700</v>
      </c>
      <c r="G76" s="2">
        <v>700</v>
      </c>
      <c r="H76" s="2">
        <v>21</v>
      </c>
      <c r="I76" s="2">
        <v>0.27</v>
      </c>
      <c r="M76" s="5"/>
    </row>
    <row r="77" spans="1:13" x14ac:dyDescent="0.25">
      <c r="B77" s="2">
        <f t="shared" si="21"/>
        <v>12</v>
      </c>
      <c r="C77" s="2">
        <f t="shared" si="22"/>
        <v>12</v>
      </c>
      <c r="D77" s="2" t="s">
        <v>0</v>
      </c>
      <c r="E77" s="4" t="str">
        <f t="shared" si="19"/>
        <v>1:1</v>
      </c>
      <c r="F77" s="2">
        <f t="shared" si="20"/>
        <v>800</v>
      </c>
      <c r="G77" s="2">
        <v>800</v>
      </c>
      <c r="H77" s="2">
        <v>20</v>
      </c>
      <c r="I77" s="2">
        <v>0.27</v>
      </c>
      <c r="M77" s="5"/>
    </row>
    <row r="78" spans="1:13" x14ac:dyDescent="0.25">
      <c r="B78" s="2">
        <f t="shared" si="21"/>
        <v>12</v>
      </c>
      <c r="C78" s="2">
        <f t="shared" si="22"/>
        <v>12</v>
      </c>
      <c r="D78" s="2" t="s">
        <v>0</v>
      </c>
      <c r="E78" s="4" t="str">
        <f t="shared" si="19"/>
        <v>1:1</v>
      </c>
      <c r="F78" s="2">
        <f t="shared" si="20"/>
        <v>900</v>
      </c>
      <c r="G78" s="2">
        <v>900</v>
      </c>
      <c r="H78" s="2">
        <v>20</v>
      </c>
      <c r="I78" s="2">
        <v>0.27</v>
      </c>
      <c r="M78" s="5"/>
    </row>
    <row r="79" spans="1:13" x14ac:dyDescent="0.25">
      <c r="B79" s="2">
        <f t="shared" si="21"/>
        <v>12</v>
      </c>
      <c r="C79" s="2">
        <f t="shared" si="22"/>
        <v>12</v>
      </c>
      <c r="D79" s="2" t="s">
        <v>0</v>
      </c>
      <c r="E79" s="4" t="str">
        <f t="shared" si="19"/>
        <v>1:1</v>
      </c>
      <c r="F79" s="2">
        <f t="shared" si="20"/>
        <v>1000</v>
      </c>
      <c r="G79" s="2">
        <v>1000</v>
      </c>
      <c r="H79" s="2">
        <v>20</v>
      </c>
      <c r="I79" s="2">
        <v>0.27</v>
      </c>
      <c r="M79" s="5"/>
    </row>
    <row r="80" spans="1:13" x14ac:dyDescent="0.25">
      <c r="B80" s="2">
        <f t="shared" si="21"/>
        <v>12</v>
      </c>
      <c r="C80" s="2">
        <f t="shared" si="22"/>
        <v>12</v>
      </c>
      <c r="D80" s="2" t="s">
        <v>0</v>
      </c>
      <c r="E80" s="4" t="str">
        <f t="shared" si="19"/>
        <v>1:1</v>
      </c>
      <c r="F80" s="2">
        <f t="shared" si="20"/>
        <v>1100</v>
      </c>
      <c r="G80" s="2">
        <v>1100</v>
      </c>
      <c r="H80" s="2">
        <v>20</v>
      </c>
      <c r="I80" s="2">
        <v>0.27</v>
      </c>
      <c r="M80" s="5"/>
    </row>
    <row r="81" spans="1:13" x14ac:dyDescent="0.25">
      <c r="B81" s="2">
        <f>24-C81</f>
        <v>12</v>
      </c>
      <c r="C81" s="2">
        <f t="shared" si="22"/>
        <v>12</v>
      </c>
      <c r="D81" s="2" t="s">
        <v>0</v>
      </c>
      <c r="E81" s="4" t="str">
        <f t="shared" si="19"/>
        <v>1:1</v>
      </c>
      <c r="F81" s="2">
        <f t="shared" si="20"/>
        <v>1200</v>
      </c>
      <c r="G81" s="2">
        <v>1200</v>
      </c>
      <c r="H81" s="2">
        <v>20</v>
      </c>
      <c r="I81" s="2">
        <v>0.27</v>
      </c>
      <c r="M81" s="5"/>
    </row>
    <row r="82" spans="1:13" x14ac:dyDescent="0.25">
      <c r="A82" s="2" t="s">
        <v>7</v>
      </c>
      <c r="E82" s="4"/>
      <c r="M82" s="5"/>
    </row>
    <row r="83" spans="1:13" x14ac:dyDescent="0.25">
      <c r="B83" s="2">
        <f>24-C83</f>
        <v>10</v>
      </c>
      <c r="C83" s="2">
        <f>C70+2</f>
        <v>14</v>
      </c>
      <c r="D83" s="2" t="s">
        <v>0</v>
      </c>
      <c r="E83" s="4" t="str">
        <f t="shared" ref="E83:E94" si="23">F83/F83&amp;":"&amp;G83/F83</f>
        <v>1:1</v>
      </c>
      <c r="F83" s="2">
        <f t="shared" ref="F83:F94" si="24">G83/1</f>
        <v>100</v>
      </c>
      <c r="G83" s="2">
        <v>100</v>
      </c>
      <c r="H83" s="2">
        <v>33</v>
      </c>
      <c r="I83" s="2">
        <v>0.27</v>
      </c>
      <c r="M83" s="5"/>
    </row>
    <row r="84" spans="1:13" x14ac:dyDescent="0.25">
      <c r="B84" s="2">
        <f t="shared" ref="B84:B93" si="25">24-C84</f>
        <v>10</v>
      </c>
      <c r="C84" s="2">
        <f t="shared" ref="C84:C94" si="26">C71+2</f>
        <v>14</v>
      </c>
      <c r="D84" s="2" t="s">
        <v>0</v>
      </c>
      <c r="E84" s="4" t="str">
        <f t="shared" si="23"/>
        <v>1:1</v>
      </c>
      <c r="F84" s="2">
        <f t="shared" si="24"/>
        <v>200</v>
      </c>
      <c r="G84" s="2">
        <v>200</v>
      </c>
      <c r="H84" s="2">
        <v>27</v>
      </c>
      <c r="I84" s="2">
        <v>0.27</v>
      </c>
      <c r="M84" s="5"/>
    </row>
    <row r="85" spans="1:13" x14ac:dyDescent="0.25">
      <c r="B85" s="2">
        <f t="shared" si="25"/>
        <v>10</v>
      </c>
      <c r="C85" s="2">
        <f t="shared" si="26"/>
        <v>14</v>
      </c>
      <c r="D85" s="2" t="s">
        <v>0</v>
      </c>
      <c r="E85" s="4" t="str">
        <f t="shared" si="23"/>
        <v>1:1</v>
      </c>
      <c r="F85" s="2">
        <f t="shared" si="24"/>
        <v>300</v>
      </c>
      <c r="G85" s="2">
        <v>300</v>
      </c>
      <c r="H85" s="2">
        <v>25</v>
      </c>
      <c r="I85" s="2">
        <v>0.27</v>
      </c>
      <c r="M85" s="5"/>
    </row>
    <row r="86" spans="1:13" x14ac:dyDescent="0.25">
      <c r="B86" s="2">
        <f t="shared" si="25"/>
        <v>10</v>
      </c>
      <c r="C86" s="2">
        <f t="shared" si="26"/>
        <v>14</v>
      </c>
      <c r="D86" s="2" t="s">
        <v>0</v>
      </c>
      <c r="E86" s="4" t="str">
        <f t="shared" si="23"/>
        <v>1:1</v>
      </c>
      <c r="F86" s="2">
        <f t="shared" si="24"/>
        <v>400</v>
      </c>
      <c r="G86" s="2">
        <v>400</v>
      </c>
      <c r="H86" s="2">
        <v>23</v>
      </c>
      <c r="I86" s="2">
        <v>0.27</v>
      </c>
      <c r="M86" s="5"/>
    </row>
    <row r="87" spans="1:13" x14ac:dyDescent="0.25">
      <c r="B87" s="2">
        <f t="shared" si="25"/>
        <v>10</v>
      </c>
      <c r="C87" s="2">
        <f t="shared" si="26"/>
        <v>14</v>
      </c>
      <c r="D87" s="2" t="s">
        <v>0</v>
      </c>
      <c r="E87" s="4" t="str">
        <f t="shared" si="23"/>
        <v>1:1</v>
      </c>
      <c r="F87" s="2">
        <f t="shared" si="24"/>
        <v>500</v>
      </c>
      <c r="G87" s="2">
        <v>500</v>
      </c>
      <c r="H87" s="2">
        <v>22</v>
      </c>
      <c r="I87" s="2">
        <v>0.27</v>
      </c>
      <c r="M87" s="5"/>
    </row>
    <row r="88" spans="1:13" x14ac:dyDescent="0.25">
      <c r="B88" s="2">
        <f t="shared" si="25"/>
        <v>10</v>
      </c>
      <c r="C88" s="2">
        <f t="shared" si="26"/>
        <v>14</v>
      </c>
      <c r="D88" s="2" t="s">
        <v>0</v>
      </c>
      <c r="E88" s="4" t="str">
        <f t="shared" si="23"/>
        <v>1:1</v>
      </c>
      <c r="F88" s="2">
        <f t="shared" si="24"/>
        <v>600</v>
      </c>
      <c r="G88" s="2">
        <v>600</v>
      </c>
      <c r="H88" s="2">
        <v>21</v>
      </c>
      <c r="I88" s="2">
        <v>0.27</v>
      </c>
      <c r="M88" s="5"/>
    </row>
    <row r="89" spans="1:13" x14ac:dyDescent="0.25">
      <c r="B89" s="2">
        <f t="shared" si="25"/>
        <v>10</v>
      </c>
      <c r="C89" s="2">
        <f t="shared" si="26"/>
        <v>14</v>
      </c>
      <c r="D89" s="2" t="s">
        <v>0</v>
      </c>
      <c r="E89" s="4" t="str">
        <f t="shared" si="23"/>
        <v>1:1</v>
      </c>
      <c r="F89" s="2">
        <f t="shared" si="24"/>
        <v>700</v>
      </c>
      <c r="G89" s="2">
        <v>700</v>
      </c>
      <c r="H89" s="2">
        <v>21</v>
      </c>
      <c r="I89" s="2">
        <v>0.27</v>
      </c>
      <c r="M89" s="5"/>
    </row>
    <row r="90" spans="1:13" x14ac:dyDescent="0.25">
      <c r="B90" s="2">
        <f t="shared" si="25"/>
        <v>10</v>
      </c>
      <c r="C90" s="2">
        <f t="shared" si="26"/>
        <v>14</v>
      </c>
      <c r="D90" s="2" t="s">
        <v>0</v>
      </c>
      <c r="E90" s="4" t="str">
        <f t="shared" si="23"/>
        <v>1:1</v>
      </c>
      <c r="F90" s="2">
        <f t="shared" si="24"/>
        <v>800</v>
      </c>
      <c r="G90" s="2">
        <v>800</v>
      </c>
      <c r="H90" s="2">
        <v>21</v>
      </c>
      <c r="I90" s="2">
        <v>0.27</v>
      </c>
      <c r="M90" s="5"/>
    </row>
    <row r="91" spans="1:13" x14ac:dyDescent="0.25">
      <c r="B91" s="2">
        <f t="shared" si="25"/>
        <v>10</v>
      </c>
      <c r="C91" s="2">
        <f t="shared" si="26"/>
        <v>14</v>
      </c>
      <c r="D91" s="2" t="s">
        <v>0</v>
      </c>
      <c r="E91" s="4" t="str">
        <f t="shared" si="23"/>
        <v>1:1</v>
      </c>
      <c r="F91" s="2">
        <f t="shared" si="24"/>
        <v>900</v>
      </c>
      <c r="G91" s="2">
        <v>900</v>
      </c>
      <c r="H91" s="2">
        <v>20</v>
      </c>
      <c r="I91" s="2">
        <v>0.27</v>
      </c>
      <c r="M91" s="5"/>
    </row>
    <row r="92" spans="1:13" x14ac:dyDescent="0.25">
      <c r="B92" s="2">
        <f t="shared" si="25"/>
        <v>10</v>
      </c>
      <c r="C92" s="2">
        <f t="shared" si="26"/>
        <v>14</v>
      </c>
      <c r="D92" s="2" t="s">
        <v>0</v>
      </c>
      <c r="E92" s="4" t="str">
        <f t="shared" si="23"/>
        <v>1:1</v>
      </c>
      <c r="F92" s="2">
        <f t="shared" si="24"/>
        <v>1000</v>
      </c>
      <c r="G92" s="2">
        <v>1000</v>
      </c>
      <c r="H92" s="2">
        <v>20</v>
      </c>
      <c r="I92" s="2">
        <v>0.27</v>
      </c>
      <c r="M92" s="5"/>
    </row>
    <row r="93" spans="1:13" x14ac:dyDescent="0.25">
      <c r="B93" s="2">
        <f t="shared" si="25"/>
        <v>10</v>
      </c>
      <c r="C93" s="2">
        <f t="shared" si="26"/>
        <v>14</v>
      </c>
      <c r="D93" s="2" t="s">
        <v>0</v>
      </c>
      <c r="E93" s="4" t="str">
        <f t="shared" si="23"/>
        <v>1:1</v>
      </c>
      <c r="F93" s="2">
        <f t="shared" si="24"/>
        <v>1100</v>
      </c>
      <c r="G93" s="2">
        <v>1100</v>
      </c>
      <c r="H93" s="2">
        <v>20</v>
      </c>
      <c r="I93" s="2">
        <v>0.27</v>
      </c>
      <c r="M93" s="5"/>
    </row>
    <row r="94" spans="1:13" x14ac:dyDescent="0.25">
      <c r="B94" s="2">
        <f>24-C94</f>
        <v>10</v>
      </c>
      <c r="C94" s="2">
        <f t="shared" si="26"/>
        <v>14</v>
      </c>
      <c r="D94" s="2" t="s">
        <v>0</v>
      </c>
      <c r="E94" s="4" t="str">
        <f t="shared" si="23"/>
        <v>1:1</v>
      </c>
      <c r="F94" s="2">
        <f t="shared" si="24"/>
        <v>1200</v>
      </c>
      <c r="G94" s="2">
        <v>1200</v>
      </c>
      <c r="H94" s="2">
        <v>20</v>
      </c>
      <c r="I94" s="2">
        <v>0.27</v>
      </c>
      <c r="M94" s="5"/>
    </row>
    <row r="95" spans="1:13" x14ac:dyDescent="0.25">
      <c r="A95" s="2" t="s">
        <v>6</v>
      </c>
      <c r="E95" s="4"/>
      <c r="M95" s="5"/>
    </row>
    <row r="96" spans="1:13" x14ac:dyDescent="0.25">
      <c r="B96" s="2">
        <f>24-C96</f>
        <v>8</v>
      </c>
      <c r="C96" s="2">
        <f>C83+2</f>
        <v>16</v>
      </c>
      <c r="D96" s="2" t="s">
        <v>0</v>
      </c>
      <c r="E96" s="4" t="str">
        <f t="shared" ref="E96:E107" si="27">F96/F96&amp;":"&amp;G96/F96</f>
        <v>1:1</v>
      </c>
      <c r="F96" s="2">
        <f t="shared" ref="F96:F107" si="28">G96/1</f>
        <v>100</v>
      </c>
      <c r="G96" s="2">
        <v>100</v>
      </c>
      <c r="H96" s="2">
        <v>32</v>
      </c>
      <c r="I96" s="2">
        <v>0.27</v>
      </c>
      <c r="M96" s="5"/>
    </row>
    <row r="97" spans="1:13" x14ac:dyDescent="0.25">
      <c r="B97" s="2">
        <f t="shared" ref="B97:B106" si="29">24-C97</f>
        <v>8</v>
      </c>
      <c r="C97" s="2">
        <f t="shared" ref="C97:C107" si="30">C84+2</f>
        <v>16</v>
      </c>
      <c r="D97" s="2" t="s">
        <v>0</v>
      </c>
      <c r="E97" s="4" t="str">
        <f t="shared" si="27"/>
        <v>1:1</v>
      </c>
      <c r="F97" s="2">
        <f t="shared" si="28"/>
        <v>200</v>
      </c>
      <c r="G97" s="2">
        <v>200</v>
      </c>
      <c r="H97" s="2">
        <v>27</v>
      </c>
      <c r="I97" s="2">
        <v>0.27</v>
      </c>
      <c r="M97" s="5"/>
    </row>
    <row r="98" spans="1:13" x14ac:dyDescent="0.25">
      <c r="B98" s="2">
        <f t="shared" si="29"/>
        <v>8</v>
      </c>
      <c r="C98" s="2">
        <f t="shared" si="30"/>
        <v>16</v>
      </c>
      <c r="D98" s="2" t="s">
        <v>0</v>
      </c>
      <c r="E98" s="4" t="str">
        <f t="shared" si="27"/>
        <v>1:1</v>
      </c>
      <c r="F98" s="2">
        <f t="shared" si="28"/>
        <v>300</v>
      </c>
      <c r="G98" s="2">
        <v>300</v>
      </c>
      <c r="H98" s="2">
        <v>25</v>
      </c>
      <c r="I98" s="2">
        <v>0.27</v>
      </c>
      <c r="M98" s="5"/>
    </row>
    <row r="99" spans="1:13" x14ac:dyDescent="0.25">
      <c r="B99" s="2">
        <f t="shared" si="29"/>
        <v>8</v>
      </c>
      <c r="C99" s="2">
        <f t="shared" si="30"/>
        <v>16</v>
      </c>
      <c r="D99" s="2" t="s">
        <v>0</v>
      </c>
      <c r="E99" s="4" t="str">
        <f t="shared" si="27"/>
        <v>1:1</v>
      </c>
      <c r="F99" s="2">
        <f t="shared" si="28"/>
        <v>400</v>
      </c>
      <c r="G99" s="2">
        <v>400</v>
      </c>
      <c r="H99" s="2">
        <v>24</v>
      </c>
      <c r="I99" s="2">
        <v>0.27</v>
      </c>
      <c r="M99" s="5"/>
    </row>
    <row r="100" spans="1:13" x14ac:dyDescent="0.25">
      <c r="B100" s="2">
        <f t="shared" si="29"/>
        <v>8</v>
      </c>
      <c r="C100" s="2">
        <f t="shared" si="30"/>
        <v>16</v>
      </c>
      <c r="D100" s="2" t="s">
        <v>0</v>
      </c>
      <c r="E100" s="4" t="str">
        <f t="shared" si="27"/>
        <v>1:1</v>
      </c>
      <c r="F100" s="2">
        <f t="shared" si="28"/>
        <v>500</v>
      </c>
      <c r="G100" s="2">
        <v>500</v>
      </c>
      <c r="H100" s="2">
        <v>23</v>
      </c>
      <c r="I100" s="2">
        <v>0.27</v>
      </c>
      <c r="M100" s="5"/>
    </row>
    <row r="101" spans="1:13" x14ac:dyDescent="0.25">
      <c r="B101" s="2">
        <f t="shared" si="29"/>
        <v>8</v>
      </c>
      <c r="C101" s="2">
        <f t="shared" si="30"/>
        <v>16</v>
      </c>
      <c r="D101" s="2" t="s">
        <v>0</v>
      </c>
      <c r="E101" s="4" t="str">
        <f t="shared" si="27"/>
        <v>1:1</v>
      </c>
      <c r="F101" s="2">
        <f t="shared" si="28"/>
        <v>600</v>
      </c>
      <c r="G101" s="2">
        <v>600</v>
      </c>
      <c r="H101" s="2">
        <v>22</v>
      </c>
      <c r="I101" s="2">
        <v>0.27</v>
      </c>
      <c r="M101" s="5"/>
    </row>
    <row r="102" spans="1:13" x14ac:dyDescent="0.25">
      <c r="B102" s="2">
        <f t="shared" si="29"/>
        <v>8</v>
      </c>
      <c r="C102" s="2">
        <f t="shared" si="30"/>
        <v>16</v>
      </c>
      <c r="D102" s="2" t="s">
        <v>0</v>
      </c>
      <c r="E102" s="4" t="str">
        <f t="shared" si="27"/>
        <v>1:1</v>
      </c>
      <c r="F102" s="2">
        <f t="shared" si="28"/>
        <v>700</v>
      </c>
      <c r="G102" s="2">
        <v>700</v>
      </c>
      <c r="H102" s="2">
        <v>21</v>
      </c>
      <c r="I102" s="2">
        <v>0.27</v>
      </c>
      <c r="M102" s="5"/>
    </row>
    <row r="103" spans="1:13" x14ac:dyDescent="0.25">
      <c r="B103" s="2">
        <f t="shared" si="29"/>
        <v>8</v>
      </c>
      <c r="C103" s="2">
        <f t="shared" si="30"/>
        <v>16</v>
      </c>
      <c r="D103" s="2" t="s">
        <v>0</v>
      </c>
      <c r="E103" s="4" t="str">
        <f t="shared" si="27"/>
        <v>1:1</v>
      </c>
      <c r="F103" s="2">
        <f t="shared" si="28"/>
        <v>800</v>
      </c>
      <c r="G103" s="2">
        <v>800</v>
      </c>
      <c r="H103" s="2">
        <v>21</v>
      </c>
      <c r="I103" s="2">
        <v>0.27</v>
      </c>
      <c r="M103" s="5"/>
    </row>
    <row r="104" spans="1:13" x14ac:dyDescent="0.25">
      <c r="B104" s="2">
        <f t="shared" si="29"/>
        <v>8</v>
      </c>
      <c r="C104" s="2">
        <f t="shared" si="30"/>
        <v>16</v>
      </c>
      <c r="D104" s="2" t="s">
        <v>0</v>
      </c>
      <c r="E104" s="4" t="str">
        <f t="shared" si="27"/>
        <v>1:1</v>
      </c>
      <c r="F104" s="2">
        <f t="shared" si="28"/>
        <v>900</v>
      </c>
      <c r="G104" s="2">
        <v>900</v>
      </c>
      <c r="H104" s="2">
        <v>21</v>
      </c>
      <c r="I104" s="2">
        <v>0.27</v>
      </c>
      <c r="M104" s="5"/>
    </row>
    <row r="105" spans="1:13" x14ac:dyDescent="0.25">
      <c r="B105" s="2">
        <f t="shared" si="29"/>
        <v>8</v>
      </c>
      <c r="C105" s="2">
        <f t="shared" si="30"/>
        <v>16</v>
      </c>
      <c r="D105" s="2" t="s">
        <v>0</v>
      </c>
      <c r="E105" s="4" t="str">
        <f t="shared" si="27"/>
        <v>1:1</v>
      </c>
      <c r="F105" s="2">
        <f t="shared" si="28"/>
        <v>1000</v>
      </c>
      <c r="G105" s="2">
        <v>1000</v>
      </c>
      <c r="H105" s="2">
        <v>21</v>
      </c>
      <c r="I105" s="2">
        <v>0.27</v>
      </c>
      <c r="M105" s="5"/>
    </row>
    <row r="106" spans="1:13" x14ac:dyDescent="0.25">
      <c r="B106" s="2">
        <f t="shared" si="29"/>
        <v>8</v>
      </c>
      <c r="C106" s="2">
        <f t="shared" si="30"/>
        <v>16</v>
      </c>
      <c r="D106" s="2" t="s">
        <v>0</v>
      </c>
      <c r="E106" s="4" t="str">
        <f t="shared" si="27"/>
        <v>1:1</v>
      </c>
      <c r="F106" s="2">
        <f t="shared" si="28"/>
        <v>1100</v>
      </c>
      <c r="G106" s="2">
        <v>1100</v>
      </c>
      <c r="H106" s="2">
        <v>20</v>
      </c>
      <c r="I106" s="2">
        <v>0.27</v>
      </c>
      <c r="M106" s="5"/>
    </row>
    <row r="107" spans="1:13" x14ac:dyDescent="0.25">
      <c r="B107" s="2">
        <f>24-C107</f>
        <v>8</v>
      </c>
      <c r="C107" s="2">
        <f t="shared" si="30"/>
        <v>16</v>
      </c>
      <c r="D107" s="2" t="s">
        <v>0</v>
      </c>
      <c r="E107" s="4" t="str">
        <f t="shared" si="27"/>
        <v>1:1</v>
      </c>
      <c r="F107" s="2">
        <f t="shared" si="28"/>
        <v>1200</v>
      </c>
      <c r="G107" s="2">
        <v>1200</v>
      </c>
      <c r="H107" s="2">
        <v>20</v>
      </c>
      <c r="I107" s="2">
        <v>0.27</v>
      </c>
      <c r="M107" s="5"/>
    </row>
    <row r="108" spans="1:13" x14ac:dyDescent="0.25">
      <c r="A108" s="2" t="s">
        <v>5</v>
      </c>
      <c r="E108" s="4"/>
      <c r="M108" s="5"/>
    </row>
    <row r="109" spans="1:13" x14ac:dyDescent="0.25">
      <c r="B109" s="2">
        <f>24-C109</f>
        <v>6</v>
      </c>
      <c r="C109" s="2">
        <f>C96+2</f>
        <v>18</v>
      </c>
      <c r="D109" s="2" t="s">
        <v>0</v>
      </c>
      <c r="E109" s="4" t="str">
        <f t="shared" ref="E109:E120" si="31">F109/F109&amp;":"&amp;G109/F109</f>
        <v>1:1</v>
      </c>
      <c r="F109" s="2">
        <f t="shared" ref="F109:F120" si="32">G109/1</f>
        <v>100</v>
      </c>
      <c r="G109" s="2">
        <v>100</v>
      </c>
      <c r="H109" s="2">
        <v>38</v>
      </c>
      <c r="I109" s="2">
        <v>0.27</v>
      </c>
      <c r="M109" s="5"/>
    </row>
    <row r="110" spans="1:13" x14ac:dyDescent="0.25">
      <c r="B110" s="2">
        <f t="shared" ref="B110:B119" si="33">24-C110</f>
        <v>6</v>
      </c>
      <c r="C110" s="2">
        <f t="shared" ref="C110:C120" si="34">C97+2</f>
        <v>18</v>
      </c>
      <c r="D110" s="2" t="s">
        <v>0</v>
      </c>
      <c r="E110" s="4" t="str">
        <f t="shared" si="31"/>
        <v>1:1</v>
      </c>
      <c r="F110" s="2">
        <f t="shared" si="32"/>
        <v>200</v>
      </c>
      <c r="G110" s="2">
        <v>200</v>
      </c>
      <c r="H110" s="2">
        <v>28</v>
      </c>
      <c r="I110" s="2">
        <v>0.27</v>
      </c>
      <c r="M110" s="5"/>
    </row>
    <row r="111" spans="1:13" x14ac:dyDescent="0.25">
      <c r="B111" s="2">
        <f t="shared" si="33"/>
        <v>6</v>
      </c>
      <c r="C111" s="2">
        <f t="shared" si="34"/>
        <v>18</v>
      </c>
      <c r="D111" s="2" t="s">
        <v>0</v>
      </c>
      <c r="E111" s="4" t="str">
        <f t="shared" si="31"/>
        <v>1:1</v>
      </c>
      <c r="F111" s="2">
        <f t="shared" si="32"/>
        <v>300</v>
      </c>
      <c r="G111" s="2">
        <v>300</v>
      </c>
      <c r="H111" s="2">
        <v>26</v>
      </c>
      <c r="I111" s="2">
        <v>0.27</v>
      </c>
      <c r="M111" s="5"/>
    </row>
    <row r="112" spans="1:13" x14ac:dyDescent="0.25">
      <c r="B112" s="2">
        <f t="shared" si="33"/>
        <v>6</v>
      </c>
      <c r="C112" s="2">
        <f t="shared" si="34"/>
        <v>18</v>
      </c>
      <c r="D112" s="2" t="s">
        <v>0</v>
      </c>
      <c r="E112" s="4" t="str">
        <f t="shared" si="31"/>
        <v>1:1</v>
      </c>
      <c r="F112" s="2">
        <f t="shared" si="32"/>
        <v>400</v>
      </c>
      <c r="G112" s="2">
        <v>400</v>
      </c>
      <c r="H112" s="2">
        <v>24</v>
      </c>
      <c r="I112" s="2">
        <v>0.27</v>
      </c>
      <c r="M112" s="5"/>
    </row>
    <row r="113" spans="1:13" x14ac:dyDescent="0.25">
      <c r="B113" s="2">
        <f t="shared" si="33"/>
        <v>6</v>
      </c>
      <c r="C113" s="2">
        <f t="shared" si="34"/>
        <v>18</v>
      </c>
      <c r="D113" s="2" t="s">
        <v>0</v>
      </c>
      <c r="E113" s="4" t="str">
        <f t="shared" si="31"/>
        <v>1:1</v>
      </c>
      <c r="F113" s="2">
        <f t="shared" si="32"/>
        <v>500</v>
      </c>
      <c r="G113" s="2">
        <v>500</v>
      </c>
      <c r="H113" s="2">
        <v>23</v>
      </c>
      <c r="I113" s="2">
        <v>0.27</v>
      </c>
      <c r="M113" s="5"/>
    </row>
    <row r="114" spans="1:13" x14ac:dyDescent="0.25">
      <c r="B114" s="2">
        <f t="shared" si="33"/>
        <v>6</v>
      </c>
      <c r="C114" s="2">
        <f t="shared" si="34"/>
        <v>18</v>
      </c>
      <c r="D114" s="2" t="s">
        <v>0</v>
      </c>
      <c r="E114" s="4" t="str">
        <f t="shared" si="31"/>
        <v>1:1</v>
      </c>
      <c r="F114" s="2">
        <f t="shared" si="32"/>
        <v>600</v>
      </c>
      <c r="G114" s="2">
        <v>600</v>
      </c>
      <c r="H114" s="2">
        <v>23</v>
      </c>
      <c r="I114" s="2">
        <v>0.27</v>
      </c>
      <c r="M114" s="5"/>
    </row>
    <row r="115" spans="1:13" x14ac:dyDescent="0.25">
      <c r="B115" s="2">
        <f t="shared" si="33"/>
        <v>6</v>
      </c>
      <c r="C115" s="2">
        <f t="shared" si="34"/>
        <v>18</v>
      </c>
      <c r="D115" s="2" t="s">
        <v>0</v>
      </c>
      <c r="E115" s="4" t="str">
        <f t="shared" si="31"/>
        <v>1:1</v>
      </c>
      <c r="F115" s="2">
        <f t="shared" si="32"/>
        <v>700</v>
      </c>
      <c r="G115" s="2">
        <v>700</v>
      </c>
      <c r="H115" s="2">
        <v>22</v>
      </c>
      <c r="I115" s="2">
        <v>0.27</v>
      </c>
      <c r="M115" s="5"/>
    </row>
    <row r="116" spans="1:13" x14ac:dyDescent="0.25">
      <c r="B116" s="2">
        <f t="shared" si="33"/>
        <v>6</v>
      </c>
      <c r="C116" s="2">
        <f t="shared" si="34"/>
        <v>18</v>
      </c>
      <c r="D116" s="2" t="s">
        <v>0</v>
      </c>
      <c r="E116" s="4" t="str">
        <f t="shared" si="31"/>
        <v>1:1</v>
      </c>
      <c r="F116" s="2">
        <f t="shared" si="32"/>
        <v>800</v>
      </c>
      <c r="G116" s="2">
        <v>800</v>
      </c>
      <c r="H116" s="2">
        <v>22</v>
      </c>
      <c r="I116" s="2">
        <v>0.27</v>
      </c>
      <c r="M116" s="5"/>
    </row>
    <row r="117" spans="1:13" x14ac:dyDescent="0.25">
      <c r="B117" s="2">
        <f t="shared" si="33"/>
        <v>6</v>
      </c>
      <c r="C117" s="2">
        <f t="shared" si="34"/>
        <v>18</v>
      </c>
      <c r="D117" s="2" t="s">
        <v>0</v>
      </c>
      <c r="E117" s="4" t="str">
        <f t="shared" si="31"/>
        <v>1:1</v>
      </c>
      <c r="F117" s="2">
        <f t="shared" si="32"/>
        <v>900</v>
      </c>
      <c r="G117" s="2">
        <v>900</v>
      </c>
      <c r="H117" s="2">
        <v>22</v>
      </c>
      <c r="I117" s="2">
        <v>0.27</v>
      </c>
      <c r="M117" s="5"/>
    </row>
    <row r="118" spans="1:13" x14ac:dyDescent="0.25">
      <c r="B118" s="2">
        <f t="shared" si="33"/>
        <v>6</v>
      </c>
      <c r="C118" s="2">
        <f t="shared" si="34"/>
        <v>18</v>
      </c>
      <c r="D118" s="2" t="s">
        <v>0</v>
      </c>
      <c r="E118" s="4" t="str">
        <f t="shared" si="31"/>
        <v>1:1</v>
      </c>
      <c r="F118" s="2">
        <f t="shared" si="32"/>
        <v>1000</v>
      </c>
      <c r="G118" s="2">
        <v>1000</v>
      </c>
      <c r="H118" s="2">
        <v>21</v>
      </c>
      <c r="I118" s="2">
        <v>0.27</v>
      </c>
      <c r="M118" s="5"/>
    </row>
    <row r="119" spans="1:13" x14ac:dyDescent="0.25">
      <c r="B119" s="2">
        <f t="shared" si="33"/>
        <v>6</v>
      </c>
      <c r="C119" s="2">
        <f t="shared" si="34"/>
        <v>18</v>
      </c>
      <c r="D119" s="2" t="s">
        <v>0</v>
      </c>
      <c r="E119" s="4" t="str">
        <f t="shared" si="31"/>
        <v>1:1</v>
      </c>
      <c r="F119" s="2">
        <f t="shared" si="32"/>
        <v>1100</v>
      </c>
      <c r="G119" s="2">
        <v>1100</v>
      </c>
      <c r="H119" s="2">
        <v>21</v>
      </c>
      <c r="I119" s="2">
        <v>0.27</v>
      </c>
      <c r="M119" s="5"/>
    </row>
    <row r="120" spans="1:13" x14ac:dyDescent="0.25">
      <c r="B120" s="2">
        <f>24-C120</f>
        <v>6</v>
      </c>
      <c r="C120" s="2">
        <f t="shared" si="34"/>
        <v>18</v>
      </c>
      <c r="D120" s="2" t="s">
        <v>0</v>
      </c>
      <c r="E120" s="4" t="str">
        <f t="shared" si="31"/>
        <v>1:1</v>
      </c>
      <c r="F120" s="2">
        <f t="shared" si="32"/>
        <v>1200</v>
      </c>
      <c r="G120" s="2">
        <v>1200</v>
      </c>
      <c r="H120" s="2">
        <v>21</v>
      </c>
      <c r="I120" s="2">
        <v>0.27</v>
      </c>
      <c r="M120" s="5"/>
    </row>
    <row r="121" spans="1:13" x14ac:dyDescent="0.25">
      <c r="A121" s="2" t="s">
        <v>4</v>
      </c>
      <c r="E121" s="4"/>
      <c r="M121" s="5"/>
    </row>
    <row r="122" spans="1:13" x14ac:dyDescent="0.25">
      <c r="B122" s="2">
        <f>24-C122</f>
        <v>4</v>
      </c>
      <c r="C122" s="2">
        <f>C109+2</f>
        <v>20</v>
      </c>
      <c r="D122" s="2" t="s">
        <v>0</v>
      </c>
      <c r="E122" s="4" t="str">
        <f t="shared" ref="E122:E133" si="35">F122/F122&amp;":"&amp;G122/F122</f>
        <v>1:1</v>
      </c>
      <c r="F122" s="2">
        <f t="shared" ref="F122:F133" si="36">G122/1</f>
        <v>100</v>
      </c>
      <c r="G122" s="2">
        <v>100</v>
      </c>
      <c r="H122" s="2">
        <v>53</v>
      </c>
      <c r="I122" s="2">
        <v>0.27</v>
      </c>
      <c r="M122" s="5"/>
    </row>
    <row r="123" spans="1:13" x14ac:dyDescent="0.25">
      <c r="B123" s="2">
        <f t="shared" ref="B123:B132" si="37">24-C123</f>
        <v>4</v>
      </c>
      <c r="C123" s="2">
        <f t="shared" ref="C123:C133" si="38">C110+2</f>
        <v>20</v>
      </c>
      <c r="D123" s="2" t="s">
        <v>0</v>
      </c>
      <c r="E123" s="4" t="str">
        <f t="shared" si="35"/>
        <v>1:1</v>
      </c>
      <c r="F123" s="2">
        <f t="shared" si="36"/>
        <v>200</v>
      </c>
      <c r="G123" s="2">
        <v>200</v>
      </c>
      <c r="H123" s="2">
        <v>30</v>
      </c>
      <c r="I123" s="2">
        <v>0.27</v>
      </c>
      <c r="M123" s="5"/>
    </row>
    <row r="124" spans="1:13" x14ac:dyDescent="0.25">
      <c r="B124" s="2">
        <f t="shared" si="37"/>
        <v>4</v>
      </c>
      <c r="C124" s="2">
        <f t="shared" si="38"/>
        <v>20</v>
      </c>
      <c r="D124" s="2" t="s">
        <v>0</v>
      </c>
      <c r="E124" s="4" t="str">
        <f t="shared" si="35"/>
        <v>1:1</v>
      </c>
      <c r="F124" s="2">
        <f t="shared" si="36"/>
        <v>300</v>
      </c>
      <c r="G124" s="2">
        <v>300</v>
      </c>
      <c r="H124" s="2">
        <v>27</v>
      </c>
      <c r="I124" s="2">
        <v>0.27</v>
      </c>
      <c r="M124" s="5"/>
    </row>
    <row r="125" spans="1:13" x14ac:dyDescent="0.25">
      <c r="B125" s="2">
        <f t="shared" si="37"/>
        <v>4</v>
      </c>
      <c r="C125" s="2">
        <f t="shared" si="38"/>
        <v>20</v>
      </c>
      <c r="D125" s="2" t="s">
        <v>0</v>
      </c>
      <c r="E125" s="4" t="str">
        <f t="shared" si="35"/>
        <v>1:1</v>
      </c>
      <c r="F125" s="2">
        <f t="shared" si="36"/>
        <v>400</v>
      </c>
      <c r="G125" s="2">
        <v>400</v>
      </c>
      <c r="H125" s="2">
        <v>26</v>
      </c>
      <c r="I125" s="2">
        <v>0.27</v>
      </c>
      <c r="M125" s="5"/>
    </row>
    <row r="126" spans="1:13" x14ac:dyDescent="0.25">
      <c r="B126" s="2">
        <f t="shared" si="37"/>
        <v>4</v>
      </c>
      <c r="C126" s="2">
        <f t="shared" si="38"/>
        <v>20</v>
      </c>
      <c r="D126" s="2" t="s">
        <v>0</v>
      </c>
      <c r="E126" s="4" t="str">
        <f t="shared" si="35"/>
        <v>1:1</v>
      </c>
      <c r="F126" s="2">
        <f t="shared" si="36"/>
        <v>500</v>
      </c>
      <c r="G126" s="2">
        <v>500</v>
      </c>
      <c r="H126" s="2">
        <v>25</v>
      </c>
      <c r="I126" s="2">
        <v>0.27</v>
      </c>
      <c r="M126" s="5"/>
    </row>
    <row r="127" spans="1:13" x14ac:dyDescent="0.25">
      <c r="B127" s="2">
        <f t="shared" si="37"/>
        <v>4</v>
      </c>
      <c r="C127" s="2">
        <f t="shared" si="38"/>
        <v>20</v>
      </c>
      <c r="D127" s="2" t="s">
        <v>0</v>
      </c>
      <c r="E127" s="4" t="str">
        <f t="shared" si="35"/>
        <v>1:1</v>
      </c>
      <c r="F127" s="2">
        <f t="shared" si="36"/>
        <v>600</v>
      </c>
      <c r="G127" s="2">
        <v>600</v>
      </c>
      <c r="H127" s="2">
        <v>24</v>
      </c>
      <c r="I127" s="2">
        <v>0.27</v>
      </c>
      <c r="M127" s="5"/>
    </row>
    <row r="128" spans="1:13" x14ac:dyDescent="0.25">
      <c r="B128" s="2">
        <f t="shared" si="37"/>
        <v>4</v>
      </c>
      <c r="C128" s="2">
        <f t="shared" si="38"/>
        <v>20</v>
      </c>
      <c r="D128" s="2" t="s">
        <v>0</v>
      </c>
      <c r="E128" s="4" t="str">
        <f t="shared" si="35"/>
        <v>1:1</v>
      </c>
      <c r="F128" s="2">
        <f t="shared" si="36"/>
        <v>700</v>
      </c>
      <c r="G128" s="2">
        <v>700</v>
      </c>
      <c r="H128" s="2">
        <v>24</v>
      </c>
      <c r="I128" s="2">
        <v>0.27</v>
      </c>
      <c r="M128" s="5"/>
    </row>
    <row r="129" spans="1:13" x14ac:dyDescent="0.25">
      <c r="B129" s="2">
        <f t="shared" si="37"/>
        <v>4</v>
      </c>
      <c r="C129" s="2">
        <f t="shared" si="38"/>
        <v>20</v>
      </c>
      <c r="D129" s="2" t="s">
        <v>0</v>
      </c>
      <c r="E129" s="4" t="str">
        <f t="shared" si="35"/>
        <v>1:1</v>
      </c>
      <c r="F129" s="2">
        <f t="shared" si="36"/>
        <v>800</v>
      </c>
      <c r="G129" s="2">
        <v>800</v>
      </c>
      <c r="H129" s="2">
        <v>23</v>
      </c>
      <c r="I129" s="2">
        <v>0.27</v>
      </c>
      <c r="M129" s="5"/>
    </row>
    <row r="130" spans="1:13" x14ac:dyDescent="0.25">
      <c r="B130" s="2">
        <f t="shared" si="37"/>
        <v>4</v>
      </c>
      <c r="C130" s="2">
        <f t="shared" si="38"/>
        <v>20</v>
      </c>
      <c r="D130" s="2" t="s">
        <v>0</v>
      </c>
      <c r="E130" s="4" t="str">
        <f t="shared" si="35"/>
        <v>1:1</v>
      </c>
      <c r="F130" s="2">
        <f t="shared" si="36"/>
        <v>900</v>
      </c>
      <c r="G130" s="2">
        <v>900</v>
      </c>
      <c r="H130" s="2">
        <v>23</v>
      </c>
      <c r="I130" s="2">
        <v>0.27</v>
      </c>
      <c r="M130" s="5"/>
    </row>
    <row r="131" spans="1:13" x14ac:dyDescent="0.25">
      <c r="B131" s="2">
        <f t="shared" si="37"/>
        <v>4</v>
      </c>
      <c r="C131" s="2">
        <f t="shared" si="38"/>
        <v>20</v>
      </c>
      <c r="D131" s="2" t="s">
        <v>0</v>
      </c>
      <c r="E131" s="4" t="str">
        <f t="shared" si="35"/>
        <v>1:1</v>
      </c>
      <c r="F131" s="2">
        <f t="shared" si="36"/>
        <v>1000</v>
      </c>
      <c r="G131" s="2">
        <v>1000</v>
      </c>
      <c r="H131" s="2">
        <v>23</v>
      </c>
      <c r="I131" s="2">
        <v>0.27</v>
      </c>
      <c r="M131" s="5"/>
    </row>
    <row r="132" spans="1:13" x14ac:dyDescent="0.25">
      <c r="B132" s="2">
        <f t="shared" si="37"/>
        <v>4</v>
      </c>
      <c r="C132" s="2">
        <f t="shared" si="38"/>
        <v>20</v>
      </c>
      <c r="D132" s="2" t="s">
        <v>0</v>
      </c>
      <c r="E132" s="4" t="str">
        <f t="shared" si="35"/>
        <v>1:1</v>
      </c>
      <c r="F132" s="2">
        <f t="shared" si="36"/>
        <v>1100</v>
      </c>
      <c r="G132" s="2">
        <v>1100</v>
      </c>
      <c r="H132" s="2">
        <v>22</v>
      </c>
      <c r="I132" s="2">
        <v>0.27</v>
      </c>
      <c r="M132" s="5"/>
    </row>
    <row r="133" spans="1:13" x14ac:dyDescent="0.25">
      <c r="B133" s="2">
        <f>24-C133</f>
        <v>4</v>
      </c>
      <c r="C133" s="2">
        <f t="shared" si="38"/>
        <v>20</v>
      </c>
      <c r="D133" s="2" t="s">
        <v>0</v>
      </c>
      <c r="E133" s="4" t="str">
        <f t="shared" si="35"/>
        <v>1:1</v>
      </c>
      <c r="F133" s="2">
        <f t="shared" si="36"/>
        <v>1200</v>
      </c>
      <c r="G133" s="2">
        <v>1200</v>
      </c>
      <c r="H133" s="2">
        <v>22</v>
      </c>
      <c r="I133" s="2">
        <v>0.27</v>
      </c>
      <c r="M133" s="5"/>
    </row>
    <row r="134" spans="1:13" x14ac:dyDescent="0.25">
      <c r="A134" s="2" t="s">
        <v>3</v>
      </c>
      <c r="E134" s="4"/>
      <c r="M134" s="5"/>
    </row>
    <row r="135" spans="1:13" x14ac:dyDescent="0.25">
      <c r="B135" s="2">
        <f>24-C135</f>
        <v>2</v>
      </c>
      <c r="C135" s="2">
        <f>C122+2</f>
        <v>22</v>
      </c>
      <c r="D135" s="2" t="s">
        <v>0</v>
      </c>
      <c r="E135" s="4" t="str">
        <f t="shared" ref="E135:E146" si="39">F135/F135&amp;":"&amp;G135/F135</f>
        <v>1:1</v>
      </c>
      <c r="F135" s="2">
        <f t="shared" ref="F135:F146" si="40">G135/1</f>
        <v>100</v>
      </c>
      <c r="G135" s="2">
        <v>100</v>
      </c>
      <c r="H135" s="2">
        <v>56</v>
      </c>
      <c r="I135" s="2">
        <v>0.27</v>
      </c>
      <c r="M135" s="5"/>
    </row>
    <row r="136" spans="1:13" x14ac:dyDescent="0.25">
      <c r="B136" s="2">
        <f t="shared" ref="B136:B145" si="41">24-C136</f>
        <v>2</v>
      </c>
      <c r="C136" s="2">
        <f t="shared" ref="C136:C146" si="42">C123+2</f>
        <v>22</v>
      </c>
      <c r="D136" s="2" t="s">
        <v>0</v>
      </c>
      <c r="E136" s="4" t="str">
        <f t="shared" si="39"/>
        <v>1:1</v>
      </c>
      <c r="F136" s="2">
        <f t="shared" si="40"/>
        <v>200</v>
      </c>
      <c r="G136" s="2">
        <v>200</v>
      </c>
      <c r="H136" s="2">
        <v>39</v>
      </c>
      <c r="I136" s="2">
        <v>0.27</v>
      </c>
      <c r="M136" s="5"/>
    </row>
    <row r="137" spans="1:13" x14ac:dyDescent="0.25">
      <c r="B137" s="2">
        <f t="shared" si="41"/>
        <v>2</v>
      </c>
      <c r="C137" s="2">
        <f t="shared" si="42"/>
        <v>22</v>
      </c>
      <c r="D137" s="2" t="s">
        <v>0</v>
      </c>
      <c r="E137" s="4" t="str">
        <f t="shared" si="39"/>
        <v>1:1</v>
      </c>
      <c r="F137" s="2">
        <f t="shared" si="40"/>
        <v>300</v>
      </c>
      <c r="G137" s="2">
        <v>300</v>
      </c>
      <c r="H137" s="2">
        <v>33</v>
      </c>
      <c r="I137" s="2">
        <v>0.27</v>
      </c>
      <c r="M137" s="5"/>
    </row>
    <row r="138" spans="1:13" x14ac:dyDescent="0.25">
      <c r="B138" s="2">
        <f t="shared" si="41"/>
        <v>2</v>
      </c>
      <c r="C138" s="2">
        <f t="shared" si="42"/>
        <v>22</v>
      </c>
      <c r="D138" s="2" t="s">
        <v>0</v>
      </c>
      <c r="E138" s="4" t="str">
        <f t="shared" si="39"/>
        <v>1:1</v>
      </c>
      <c r="F138" s="2">
        <f t="shared" si="40"/>
        <v>400</v>
      </c>
      <c r="G138" s="2">
        <v>400</v>
      </c>
      <c r="H138" s="2">
        <v>30</v>
      </c>
      <c r="I138" s="2">
        <v>0.27</v>
      </c>
      <c r="M138" s="5"/>
    </row>
    <row r="139" spans="1:13" x14ac:dyDescent="0.25">
      <c r="B139" s="2">
        <f t="shared" si="41"/>
        <v>2</v>
      </c>
      <c r="C139" s="2">
        <f t="shared" si="42"/>
        <v>22</v>
      </c>
      <c r="D139" s="2" t="s">
        <v>0</v>
      </c>
      <c r="E139" s="4" t="str">
        <f t="shared" si="39"/>
        <v>1:1</v>
      </c>
      <c r="F139" s="2">
        <f t="shared" si="40"/>
        <v>500</v>
      </c>
      <c r="G139" s="2">
        <v>500</v>
      </c>
      <c r="H139" s="2">
        <v>29</v>
      </c>
      <c r="I139" s="2">
        <v>0.27</v>
      </c>
      <c r="M139" s="5"/>
    </row>
    <row r="140" spans="1:13" x14ac:dyDescent="0.25">
      <c r="B140" s="2">
        <f t="shared" si="41"/>
        <v>2</v>
      </c>
      <c r="C140" s="2">
        <f t="shared" si="42"/>
        <v>22</v>
      </c>
      <c r="D140" s="2" t="s">
        <v>0</v>
      </c>
      <c r="E140" s="4" t="str">
        <f t="shared" si="39"/>
        <v>1:1</v>
      </c>
      <c r="F140" s="2">
        <f t="shared" si="40"/>
        <v>600</v>
      </c>
      <c r="G140" s="2">
        <v>600</v>
      </c>
      <c r="H140" s="2">
        <v>28</v>
      </c>
      <c r="I140" s="2">
        <v>0.27</v>
      </c>
      <c r="M140" s="5"/>
    </row>
    <row r="141" spans="1:13" x14ac:dyDescent="0.25">
      <c r="B141" s="2">
        <f t="shared" si="41"/>
        <v>2</v>
      </c>
      <c r="C141" s="2">
        <f t="shared" si="42"/>
        <v>22</v>
      </c>
      <c r="D141" s="2" t="s">
        <v>0</v>
      </c>
      <c r="E141" s="4" t="str">
        <f t="shared" si="39"/>
        <v>1:1</v>
      </c>
      <c r="F141" s="2">
        <f t="shared" si="40"/>
        <v>700</v>
      </c>
      <c r="G141" s="2">
        <v>700</v>
      </c>
      <c r="H141" s="2">
        <v>27</v>
      </c>
      <c r="I141" s="2">
        <v>0.27</v>
      </c>
      <c r="M141" s="5"/>
    </row>
    <row r="142" spans="1:13" x14ac:dyDescent="0.25">
      <c r="B142" s="2">
        <f t="shared" si="41"/>
        <v>2</v>
      </c>
      <c r="C142" s="2">
        <f t="shared" si="42"/>
        <v>22</v>
      </c>
      <c r="D142" s="2" t="s">
        <v>0</v>
      </c>
      <c r="E142" s="4" t="str">
        <f t="shared" si="39"/>
        <v>1:1</v>
      </c>
      <c r="F142" s="2">
        <f t="shared" si="40"/>
        <v>800</v>
      </c>
      <c r="G142" s="2">
        <v>800</v>
      </c>
      <c r="H142" s="2">
        <v>26</v>
      </c>
      <c r="I142" s="2">
        <v>0.27</v>
      </c>
      <c r="M142" s="5"/>
    </row>
    <row r="143" spans="1:13" x14ac:dyDescent="0.25">
      <c r="B143" s="2">
        <f t="shared" si="41"/>
        <v>2</v>
      </c>
      <c r="C143" s="2">
        <f t="shared" si="42"/>
        <v>22</v>
      </c>
      <c r="D143" s="2" t="s">
        <v>0</v>
      </c>
      <c r="E143" s="4" t="str">
        <f t="shared" si="39"/>
        <v>1:1</v>
      </c>
      <c r="F143" s="2">
        <f t="shared" si="40"/>
        <v>900</v>
      </c>
      <c r="G143" s="2">
        <v>900</v>
      </c>
      <c r="H143" s="2">
        <v>25</v>
      </c>
      <c r="I143" s="2">
        <v>0.27</v>
      </c>
      <c r="M143" s="5"/>
    </row>
    <row r="144" spans="1:13" x14ac:dyDescent="0.25">
      <c r="B144" s="2">
        <f t="shared" si="41"/>
        <v>2</v>
      </c>
      <c r="C144" s="2">
        <f t="shared" si="42"/>
        <v>22</v>
      </c>
      <c r="D144" s="2" t="s">
        <v>0</v>
      </c>
      <c r="E144" s="4" t="str">
        <f t="shared" si="39"/>
        <v>1:1</v>
      </c>
      <c r="F144" s="2">
        <f t="shared" si="40"/>
        <v>1000</v>
      </c>
      <c r="G144" s="2">
        <v>1000</v>
      </c>
      <c r="H144" s="2">
        <v>25</v>
      </c>
      <c r="I144" s="2">
        <v>0.27</v>
      </c>
      <c r="M144" s="5"/>
    </row>
    <row r="145" spans="1:13" x14ac:dyDescent="0.25">
      <c r="B145" s="2">
        <f t="shared" si="41"/>
        <v>2</v>
      </c>
      <c r="C145" s="2">
        <f t="shared" si="42"/>
        <v>22</v>
      </c>
      <c r="D145" s="2" t="s">
        <v>0</v>
      </c>
      <c r="E145" s="4" t="str">
        <f t="shared" si="39"/>
        <v>1:1</v>
      </c>
      <c r="F145" s="2">
        <f t="shared" si="40"/>
        <v>1100</v>
      </c>
      <c r="G145" s="2">
        <v>1100</v>
      </c>
      <c r="H145" s="2">
        <v>25</v>
      </c>
      <c r="I145" s="2">
        <v>0.27</v>
      </c>
      <c r="M145" s="5"/>
    </row>
    <row r="146" spans="1:13" x14ac:dyDescent="0.25">
      <c r="B146" s="2">
        <f>24-C146</f>
        <v>2</v>
      </c>
      <c r="C146" s="2">
        <f t="shared" si="42"/>
        <v>22</v>
      </c>
      <c r="D146" s="2" t="s">
        <v>0</v>
      </c>
      <c r="E146" s="4" t="str">
        <f t="shared" si="39"/>
        <v>1:1</v>
      </c>
      <c r="F146" s="2">
        <f t="shared" si="40"/>
        <v>1200</v>
      </c>
      <c r="G146" s="2">
        <v>1200</v>
      </c>
      <c r="H146" s="2">
        <v>24</v>
      </c>
      <c r="I146" s="2">
        <v>0.27</v>
      </c>
      <c r="M146" s="5"/>
    </row>
    <row r="147" spans="1:13" x14ac:dyDescent="0.25">
      <c r="A147" s="2" t="s">
        <v>2</v>
      </c>
      <c r="E147" s="4"/>
      <c r="M147" s="5"/>
    </row>
    <row r="148" spans="1:13" x14ac:dyDescent="0.25">
      <c r="B148" s="2">
        <f>24-C148</f>
        <v>0</v>
      </c>
      <c r="C148" s="2">
        <f>C135+2</f>
        <v>24</v>
      </c>
      <c r="D148" s="2">
        <v>1</v>
      </c>
      <c r="E148" s="4" t="str">
        <f t="shared" ref="E148:E159" si="43">F148/F148&amp;":"&amp;G148/F148</f>
        <v>1:1</v>
      </c>
      <c r="F148" s="2">
        <f t="shared" ref="F148:F159" si="44">G148/1</f>
        <v>100</v>
      </c>
      <c r="G148" s="2">
        <v>100</v>
      </c>
      <c r="H148" s="2">
        <v>111</v>
      </c>
      <c r="I148" s="2">
        <v>0.27</v>
      </c>
      <c r="M148" s="5"/>
    </row>
    <row r="149" spans="1:13" x14ac:dyDescent="0.25">
      <c r="B149" s="2">
        <f t="shared" ref="B149:B158" si="45">24-C149</f>
        <v>0</v>
      </c>
      <c r="C149" s="2">
        <f t="shared" ref="C149:C159" si="46">C136+2</f>
        <v>24</v>
      </c>
      <c r="D149" s="2">
        <v>1</v>
      </c>
      <c r="E149" s="4" t="str">
        <f t="shared" si="43"/>
        <v>1:1</v>
      </c>
      <c r="F149" s="2">
        <f t="shared" si="44"/>
        <v>200</v>
      </c>
      <c r="G149" s="2">
        <v>200</v>
      </c>
      <c r="H149" s="2">
        <v>95</v>
      </c>
      <c r="I149" s="2">
        <v>0.27</v>
      </c>
      <c r="M149" s="5"/>
    </row>
    <row r="150" spans="1:13" x14ac:dyDescent="0.25">
      <c r="B150" s="2">
        <f t="shared" si="45"/>
        <v>0</v>
      </c>
      <c r="C150" s="2">
        <f t="shared" si="46"/>
        <v>24</v>
      </c>
      <c r="D150" s="2">
        <v>1</v>
      </c>
      <c r="E150" s="4" t="str">
        <f t="shared" si="43"/>
        <v>1:1</v>
      </c>
      <c r="F150" s="2">
        <f t="shared" si="44"/>
        <v>300</v>
      </c>
      <c r="G150" s="2">
        <v>300</v>
      </c>
      <c r="H150" s="2">
        <v>80</v>
      </c>
      <c r="I150" s="2">
        <v>0.27</v>
      </c>
      <c r="M150" s="5"/>
    </row>
    <row r="151" spans="1:13" x14ac:dyDescent="0.25">
      <c r="B151" s="2">
        <f t="shared" si="45"/>
        <v>0</v>
      </c>
      <c r="C151" s="2">
        <f t="shared" si="46"/>
        <v>24</v>
      </c>
      <c r="D151" s="2">
        <v>1</v>
      </c>
      <c r="E151" s="4" t="str">
        <f t="shared" si="43"/>
        <v>1:1</v>
      </c>
      <c r="F151" s="2">
        <f t="shared" si="44"/>
        <v>400</v>
      </c>
      <c r="G151" s="2">
        <v>400</v>
      </c>
      <c r="H151" s="2">
        <v>70</v>
      </c>
      <c r="I151" s="2">
        <v>0.27</v>
      </c>
      <c r="M151" s="5"/>
    </row>
    <row r="152" spans="1:13" x14ac:dyDescent="0.25">
      <c r="B152" s="2">
        <f t="shared" si="45"/>
        <v>0</v>
      </c>
      <c r="C152" s="2">
        <f t="shared" si="46"/>
        <v>24</v>
      </c>
      <c r="D152" s="2">
        <v>1</v>
      </c>
      <c r="E152" s="4" t="str">
        <f t="shared" si="43"/>
        <v>1:1</v>
      </c>
      <c r="F152" s="2">
        <f t="shared" si="44"/>
        <v>500</v>
      </c>
      <c r="G152" s="2">
        <v>500</v>
      </c>
      <c r="H152" s="2">
        <v>62</v>
      </c>
      <c r="I152" s="2">
        <v>0.27</v>
      </c>
      <c r="M152" s="5"/>
    </row>
    <row r="153" spans="1:13" x14ac:dyDescent="0.25">
      <c r="B153" s="2">
        <f t="shared" si="45"/>
        <v>0</v>
      </c>
      <c r="C153" s="2">
        <f t="shared" si="46"/>
        <v>24</v>
      </c>
      <c r="D153" s="2">
        <v>1</v>
      </c>
      <c r="E153" s="4" t="str">
        <f t="shared" si="43"/>
        <v>1:1</v>
      </c>
      <c r="F153" s="2">
        <f t="shared" si="44"/>
        <v>600</v>
      </c>
      <c r="G153" s="2">
        <v>600</v>
      </c>
      <c r="H153" s="2">
        <v>56</v>
      </c>
      <c r="I153" s="2">
        <v>0.27</v>
      </c>
      <c r="M153" s="5"/>
    </row>
    <row r="154" spans="1:13" x14ac:dyDescent="0.25">
      <c r="B154" s="2">
        <f t="shared" si="45"/>
        <v>0</v>
      </c>
      <c r="C154" s="2">
        <f t="shared" si="46"/>
        <v>24</v>
      </c>
      <c r="D154" s="2">
        <v>1</v>
      </c>
      <c r="E154" s="4" t="str">
        <f t="shared" si="43"/>
        <v>1:1</v>
      </c>
      <c r="F154" s="2">
        <f t="shared" si="44"/>
        <v>700</v>
      </c>
      <c r="G154" s="2">
        <v>700</v>
      </c>
      <c r="H154" s="2">
        <v>52</v>
      </c>
      <c r="I154" s="2">
        <v>0.27</v>
      </c>
      <c r="M154" s="5"/>
    </row>
    <row r="155" spans="1:13" x14ac:dyDescent="0.25">
      <c r="B155" s="2">
        <f t="shared" si="45"/>
        <v>0</v>
      </c>
      <c r="C155" s="2">
        <f t="shared" si="46"/>
        <v>24</v>
      </c>
      <c r="D155" s="2">
        <v>1</v>
      </c>
      <c r="E155" s="4" t="str">
        <f t="shared" si="43"/>
        <v>1:1</v>
      </c>
      <c r="F155" s="2">
        <f t="shared" si="44"/>
        <v>800</v>
      </c>
      <c r="G155" s="2">
        <v>800</v>
      </c>
      <c r="H155" s="2">
        <v>48</v>
      </c>
      <c r="I155" s="2">
        <v>0.27</v>
      </c>
      <c r="M155" s="5"/>
    </row>
    <row r="156" spans="1:13" x14ac:dyDescent="0.25">
      <c r="B156" s="2">
        <f t="shared" si="45"/>
        <v>0</v>
      </c>
      <c r="C156" s="2">
        <f t="shared" si="46"/>
        <v>24</v>
      </c>
      <c r="D156" s="2">
        <v>1</v>
      </c>
      <c r="E156" s="4" t="str">
        <f t="shared" si="43"/>
        <v>1:1</v>
      </c>
      <c r="F156" s="2">
        <f t="shared" si="44"/>
        <v>900</v>
      </c>
      <c r="G156" s="2">
        <v>900</v>
      </c>
      <c r="H156" s="2">
        <v>46</v>
      </c>
      <c r="I156" s="2">
        <v>0.27</v>
      </c>
      <c r="M156" s="5"/>
    </row>
    <row r="157" spans="1:13" x14ac:dyDescent="0.25">
      <c r="B157" s="2">
        <f t="shared" si="45"/>
        <v>0</v>
      </c>
      <c r="C157" s="2">
        <f t="shared" si="46"/>
        <v>24</v>
      </c>
      <c r="D157" s="2">
        <v>1</v>
      </c>
      <c r="E157" s="4" t="str">
        <f t="shared" si="43"/>
        <v>1:1</v>
      </c>
      <c r="F157" s="2">
        <f t="shared" si="44"/>
        <v>1000</v>
      </c>
      <c r="G157" s="2">
        <v>1000</v>
      </c>
      <c r="H157" s="2">
        <v>44</v>
      </c>
      <c r="I157" s="2">
        <v>0.27</v>
      </c>
      <c r="M157" s="5"/>
    </row>
    <row r="158" spans="1:13" x14ac:dyDescent="0.25">
      <c r="B158" s="2">
        <f t="shared" si="45"/>
        <v>0</v>
      </c>
      <c r="C158" s="2">
        <f t="shared" si="46"/>
        <v>24</v>
      </c>
      <c r="D158" s="2">
        <v>1</v>
      </c>
      <c r="E158" s="4" t="str">
        <f t="shared" si="43"/>
        <v>1:1</v>
      </c>
      <c r="F158" s="2">
        <f t="shared" si="44"/>
        <v>1100</v>
      </c>
      <c r="G158" s="2">
        <v>1100</v>
      </c>
      <c r="H158" s="2">
        <v>42</v>
      </c>
      <c r="I158" s="2">
        <v>0.27</v>
      </c>
      <c r="M158" s="5"/>
    </row>
    <row r="159" spans="1:13" x14ac:dyDescent="0.25">
      <c r="B159" s="2">
        <f>24-C159</f>
        <v>0</v>
      </c>
      <c r="C159" s="2">
        <f t="shared" si="46"/>
        <v>24</v>
      </c>
      <c r="D159" s="2">
        <v>1</v>
      </c>
      <c r="E159" s="4" t="str">
        <f t="shared" si="43"/>
        <v>1:1</v>
      </c>
      <c r="F159" s="2">
        <f t="shared" si="44"/>
        <v>1200</v>
      </c>
      <c r="G159" s="2">
        <v>1200</v>
      </c>
      <c r="H159" s="2">
        <v>40</v>
      </c>
      <c r="I159" s="2">
        <v>0.27</v>
      </c>
      <c r="M159" s="5"/>
    </row>
    <row r="160" spans="1:13" x14ac:dyDescent="0.25">
      <c r="A160" s="2" t="s">
        <v>1</v>
      </c>
      <c r="E160" s="4"/>
    </row>
    <row r="161" spans="2:9" x14ac:dyDescent="0.25">
      <c r="B161" s="2">
        <f t="shared" ref="B161:B172" si="47">24-C161</f>
        <v>8</v>
      </c>
      <c r="C161" s="2">
        <v>16</v>
      </c>
      <c r="D161" s="2" t="s">
        <v>0</v>
      </c>
      <c r="E161" s="4" t="str">
        <f t="shared" ref="E161:E172" si="48">F161/F161&amp;":"&amp;G161/F161</f>
        <v>1:1</v>
      </c>
      <c r="F161" s="2">
        <v>100</v>
      </c>
      <c r="G161" s="2">
        <v>100</v>
      </c>
      <c r="H161" s="2">
        <v>32</v>
      </c>
      <c r="I161" s="2">
        <v>0.27</v>
      </c>
    </row>
    <row r="162" spans="2:9" x14ac:dyDescent="0.25">
      <c r="B162" s="2">
        <f t="shared" si="47"/>
        <v>11</v>
      </c>
      <c r="C162" s="2">
        <v>13</v>
      </c>
      <c r="D162" s="2" t="s">
        <v>0</v>
      </c>
      <c r="E162" s="4" t="str">
        <f t="shared" si="48"/>
        <v>1:1</v>
      </c>
      <c r="F162" s="2">
        <v>200</v>
      </c>
      <c r="G162" s="2">
        <v>200</v>
      </c>
      <c r="H162" s="2">
        <v>27</v>
      </c>
      <c r="I162" s="2">
        <v>0.27</v>
      </c>
    </row>
    <row r="163" spans="2:9" x14ac:dyDescent="0.25">
      <c r="B163" s="2">
        <f t="shared" si="47"/>
        <v>12</v>
      </c>
      <c r="C163" s="2">
        <v>12</v>
      </c>
      <c r="D163" s="2" t="s">
        <v>0</v>
      </c>
      <c r="E163" s="4" t="str">
        <f t="shared" si="48"/>
        <v>1:1</v>
      </c>
      <c r="F163" s="2">
        <v>300</v>
      </c>
      <c r="G163" s="2">
        <v>300</v>
      </c>
      <c r="H163" s="2">
        <v>24</v>
      </c>
      <c r="I163" s="2">
        <v>0.27</v>
      </c>
    </row>
    <row r="164" spans="2:9" x14ac:dyDescent="0.25">
      <c r="B164" s="2">
        <f t="shared" si="47"/>
        <v>23</v>
      </c>
      <c r="C164" s="2">
        <v>1</v>
      </c>
      <c r="D164" s="2" t="s">
        <v>0</v>
      </c>
      <c r="E164" s="4" t="str">
        <f t="shared" si="48"/>
        <v>1:1</v>
      </c>
      <c r="F164" s="2">
        <v>400</v>
      </c>
      <c r="G164" s="2">
        <v>400</v>
      </c>
      <c r="H164" s="2">
        <v>22</v>
      </c>
      <c r="I164" s="2">
        <v>0.27</v>
      </c>
    </row>
    <row r="165" spans="2:9" x14ac:dyDescent="0.25">
      <c r="B165" s="2">
        <f t="shared" si="47"/>
        <v>23</v>
      </c>
      <c r="C165" s="2">
        <v>1</v>
      </c>
      <c r="D165" s="2" t="s">
        <v>0</v>
      </c>
      <c r="E165" s="4" t="str">
        <f t="shared" si="48"/>
        <v>1:1</v>
      </c>
      <c r="F165" s="2">
        <v>500</v>
      </c>
      <c r="G165" s="2">
        <v>500</v>
      </c>
      <c r="H165" s="2">
        <v>21</v>
      </c>
      <c r="I165" s="2">
        <v>0.27</v>
      </c>
    </row>
    <row r="166" spans="2:9" x14ac:dyDescent="0.25">
      <c r="B166" s="2">
        <f t="shared" si="47"/>
        <v>23</v>
      </c>
      <c r="C166" s="2">
        <v>1</v>
      </c>
      <c r="D166" s="2" t="s">
        <v>0</v>
      </c>
      <c r="E166" s="4" t="str">
        <f t="shared" si="48"/>
        <v>1:1</v>
      </c>
      <c r="F166" s="2">
        <v>600</v>
      </c>
      <c r="G166" s="2">
        <v>600</v>
      </c>
      <c r="H166" s="2">
        <v>20</v>
      </c>
      <c r="I166" s="2">
        <v>0.27</v>
      </c>
    </row>
    <row r="167" spans="2:9" x14ac:dyDescent="0.25">
      <c r="B167" s="2">
        <f t="shared" si="47"/>
        <v>23</v>
      </c>
      <c r="C167" s="2">
        <v>1</v>
      </c>
      <c r="D167" s="2" t="s">
        <v>0</v>
      </c>
      <c r="E167" s="4" t="str">
        <f t="shared" si="48"/>
        <v>1:1</v>
      </c>
      <c r="F167" s="2">
        <v>700</v>
      </c>
      <c r="G167" s="2">
        <v>700</v>
      </c>
      <c r="H167" s="2">
        <v>20</v>
      </c>
      <c r="I167" s="2">
        <v>0.27</v>
      </c>
    </row>
    <row r="168" spans="2:9" x14ac:dyDescent="0.25">
      <c r="B168" s="2">
        <f t="shared" si="47"/>
        <v>23</v>
      </c>
      <c r="C168" s="2">
        <v>1</v>
      </c>
      <c r="D168" s="2" t="s">
        <v>0</v>
      </c>
      <c r="E168" s="4" t="str">
        <f t="shared" si="48"/>
        <v>1:1</v>
      </c>
      <c r="F168" s="2">
        <v>800</v>
      </c>
      <c r="G168" s="2">
        <v>800</v>
      </c>
      <c r="H168" s="2">
        <v>19</v>
      </c>
      <c r="I168" s="2">
        <v>0.27</v>
      </c>
    </row>
    <row r="169" spans="2:9" x14ac:dyDescent="0.25">
      <c r="B169" s="2">
        <f t="shared" si="47"/>
        <v>23</v>
      </c>
      <c r="C169" s="2">
        <v>1</v>
      </c>
      <c r="D169" s="2" t="s">
        <v>0</v>
      </c>
      <c r="E169" s="4" t="str">
        <f t="shared" si="48"/>
        <v>1:1</v>
      </c>
      <c r="F169" s="2">
        <v>900</v>
      </c>
      <c r="G169" s="2">
        <v>900</v>
      </c>
      <c r="H169" s="2">
        <v>19</v>
      </c>
      <c r="I169" s="2">
        <v>0.27</v>
      </c>
    </row>
    <row r="170" spans="2:9" x14ac:dyDescent="0.25">
      <c r="B170" s="2">
        <f t="shared" si="47"/>
        <v>23</v>
      </c>
      <c r="C170" s="2">
        <v>1</v>
      </c>
      <c r="D170" s="2" t="s">
        <v>0</v>
      </c>
      <c r="E170" s="4" t="str">
        <f t="shared" si="48"/>
        <v>1:1</v>
      </c>
      <c r="F170" s="2">
        <v>1000</v>
      </c>
      <c r="G170" s="2">
        <v>1000</v>
      </c>
      <c r="H170" s="2">
        <v>19</v>
      </c>
      <c r="I170" s="2">
        <v>0.27</v>
      </c>
    </row>
    <row r="171" spans="2:9" x14ac:dyDescent="0.25">
      <c r="B171" s="2">
        <f t="shared" si="47"/>
        <v>23</v>
      </c>
      <c r="C171" s="2">
        <v>1</v>
      </c>
      <c r="D171" s="2" t="s">
        <v>0</v>
      </c>
      <c r="E171" s="4" t="str">
        <f t="shared" si="48"/>
        <v>1:1</v>
      </c>
      <c r="F171" s="2">
        <v>1100</v>
      </c>
      <c r="G171" s="2">
        <v>1100</v>
      </c>
      <c r="H171" s="2">
        <v>19</v>
      </c>
      <c r="I171" s="2">
        <v>0.27</v>
      </c>
    </row>
    <row r="172" spans="2:9" x14ac:dyDescent="0.25">
      <c r="B172" s="2">
        <f t="shared" si="47"/>
        <v>23</v>
      </c>
      <c r="C172" s="2">
        <v>1</v>
      </c>
      <c r="D172" s="2" t="s">
        <v>0</v>
      </c>
      <c r="E172" s="4" t="str">
        <f t="shared" si="48"/>
        <v>1:1</v>
      </c>
      <c r="F172" s="2">
        <v>1200</v>
      </c>
      <c r="G172" s="2">
        <v>1200</v>
      </c>
      <c r="H172" s="2">
        <v>19</v>
      </c>
      <c r="I172" s="2">
        <v>0.27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567C1-1230-49AC-93AC-6EB034DE35F9}">
  <dimension ref="A1:P172"/>
  <sheetViews>
    <sheetView workbookViewId="0">
      <selection activeCell="G1" sqref="G1"/>
    </sheetView>
  </sheetViews>
  <sheetFormatPr defaultRowHeight="15" x14ac:dyDescent="0.25"/>
  <cols>
    <col min="1" max="1" width="9.140625" style="2"/>
    <col min="2" max="3" width="3.140625" style="2" customWidth="1"/>
    <col min="4" max="4" width="2.140625" style="2" customWidth="1"/>
    <col min="5" max="7" width="9.140625" style="2"/>
    <col min="8" max="8" width="3.140625" style="2" customWidth="1"/>
    <col min="9" max="9" width="5.7109375" style="2" customWidth="1"/>
    <col min="10" max="10" width="4.7109375" style="2" customWidth="1"/>
    <col min="11" max="11" width="9.140625" style="2"/>
    <col min="12" max="12" width="8.85546875" style="3"/>
    <col min="13" max="13" width="9.140625" style="2"/>
    <col min="14" max="14" width="5.7109375" style="2" customWidth="1"/>
    <col min="15" max="16" width="9.140625" style="2"/>
  </cols>
  <sheetData>
    <row r="1" spans="1:13" x14ac:dyDescent="0.25">
      <c r="A1" s="1" t="str">
        <f>"B:R "&amp;E5&amp;" Light condition R2 (no darkness)"</f>
        <v>B:R 1:2 Light condition R2 (no darkness)</v>
      </c>
    </row>
    <row r="2" spans="1:13" x14ac:dyDescent="0.25">
      <c r="A2" s="2" t="s">
        <v>23</v>
      </c>
    </row>
    <row r="3" spans="1:13" x14ac:dyDescent="0.25">
      <c r="A3" s="2" t="s">
        <v>22</v>
      </c>
      <c r="B3" s="2" t="s">
        <v>21</v>
      </c>
      <c r="C3" s="2" t="s">
        <v>20</v>
      </c>
      <c r="D3" s="2" t="s">
        <v>19</v>
      </c>
      <c r="E3" s="2" t="s">
        <v>18</v>
      </c>
      <c r="F3" s="2" t="s">
        <v>17</v>
      </c>
      <c r="G3" s="2" t="s">
        <v>16</v>
      </c>
      <c r="H3" s="2" t="s">
        <v>15</v>
      </c>
      <c r="I3" s="2" t="s">
        <v>14</v>
      </c>
    </row>
    <row r="4" spans="1:13" x14ac:dyDescent="0.25">
      <c r="A4" s="2" t="s">
        <v>13</v>
      </c>
    </row>
    <row r="5" spans="1:13" x14ac:dyDescent="0.25">
      <c r="B5" s="2">
        <f>24-C5</f>
        <v>22</v>
      </c>
      <c r="C5" s="2">
        <v>2</v>
      </c>
      <c r="D5" s="2" t="s">
        <v>0</v>
      </c>
      <c r="E5" s="4" t="str">
        <f t="shared" ref="E5:E16" si="0">F5/F5&amp;":"&amp;G5/F5</f>
        <v>1:2</v>
      </c>
      <c r="F5" s="2">
        <f t="shared" ref="F5:F16" si="1">G5/2</f>
        <v>50</v>
      </c>
      <c r="G5" s="2">
        <v>100</v>
      </c>
      <c r="H5" s="2">
        <v>58</v>
      </c>
      <c r="I5" s="2">
        <v>0.27</v>
      </c>
      <c r="M5" s="5"/>
    </row>
    <row r="6" spans="1:13" x14ac:dyDescent="0.25">
      <c r="B6" s="2">
        <f t="shared" ref="B6:B15" si="2">24-C6</f>
        <v>22</v>
      </c>
      <c r="C6" s="2">
        <v>2</v>
      </c>
      <c r="D6" s="2" t="s">
        <v>0</v>
      </c>
      <c r="E6" s="4" t="str">
        <f t="shared" si="0"/>
        <v>1:2</v>
      </c>
      <c r="F6" s="2">
        <f t="shared" si="1"/>
        <v>100</v>
      </c>
      <c r="G6" s="2">
        <v>200</v>
      </c>
      <c r="H6" s="2">
        <v>44</v>
      </c>
      <c r="I6" s="2">
        <v>0.27</v>
      </c>
      <c r="M6" s="5"/>
    </row>
    <row r="7" spans="1:13" x14ac:dyDescent="0.25">
      <c r="B7" s="2">
        <f t="shared" si="2"/>
        <v>22</v>
      </c>
      <c r="C7" s="2">
        <v>2</v>
      </c>
      <c r="D7" s="2" t="s">
        <v>0</v>
      </c>
      <c r="E7" s="4" t="str">
        <f t="shared" si="0"/>
        <v>1:2</v>
      </c>
      <c r="F7" s="2">
        <f t="shared" si="1"/>
        <v>150</v>
      </c>
      <c r="G7" s="2">
        <v>300</v>
      </c>
      <c r="H7" s="2">
        <v>35</v>
      </c>
      <c r="I7" s="2">
        <v>0.27</v>
      </c>
      <c r="M7" s="5"/>
    </row>
    <row r="8" spans="1:13" x14ac:dyDescent="0.25">
      <c r="B8" s="2">
        <f t="shared" si="2"/>
        <v>22</v>
      </c>
      <c r="C8" s="2">
        <v>2</v>
      </c>
      <c r="D8" s="2" t="s">
        <v>0</v>
      </c>
      <c r="E8" s="4" t="str">
        <f t="shared" si="0"/>
        <v>1:2</v>
      </c>
      <c r="F8" s="2">
        <f t="shared" si="1"/>
        <v>200</v>
      </c>
      <c r="G8" s="2">
        <v>400</v>
      </c>
      <c r="H8" s="2">
        <v>30</v>
      </c>
      <c r="I8" s="2">
        <v>0.27</v>
      </c>
      <c r="M8" s="5"/>
    </row>
    <row r="9" spans="1:13" x14ac:dyDescent="0.25">
      <c r="B9" s="2">
        <f t="shared" si="2"/>
        <v>22</v>
      </c>
      <c r="C9" s="2">
        <v>2</v>
      </c>
      <c r="D9" s="2" t="s">
        <v>0</v>
      </c>
      <c r="E9" s="4" t="str">
        <f t="shared" si="0"/>
        <v>1:2</v>
      </c>
      <c r="F9" s="2">
        <f t="shared" si="1"/>
        <v>250</v>
      </c>
      <c r="G9" s="2">
        <v>500</v>
      </c>
      <c r="H9" s="2">
        <v>27</v>
      </c>
      <c r="I9" s="2">
        <v>0.27</v>
      </c>
      <c r="M9" s="5"/>
    </row>
    <row r="10" spans="1:13" x14ac:dyDescent="0.25">
      <c r="B10" s="2">
        <f t="shared" si="2"/>
        <v>22</v>
      </c>
      <c r="C10" s="2">
        <v>2</v>
      </c>
      <c r="D10" s="2" t="s">
        <v>0</v>
      </c>
      <c r="E10" s="4" t="str">
        <f t="shared" si="0"/>
        <v>1:2</v>
      </c>
      <c r="F10" s="2">
        <f t="shared" si="1"/>
        <v>300</v>
      </c>
      <c r="G10" s="2">
        <v>600</v>
      </c>
      <c r="H10" s="2">
        <v>25</v>
      </c>
      <c r="I10" s="2">
        <v>0.27</v>
      </c>
      <c r="M10" s="5"/>
    </row>
    <row r="11" spans="1:13" x14ac:dyDescent="0.25">
      <c r="B11" s="2">
        <f t="shared" si="2"/>
        <v>22</v>
      </c>
      <c r="C11" s="2">
        <v>2</v>
      </c>
      <c r="D11" s="2" t="s">
        <v>0</v>
      </c>
      <c r="E11" s="4" t="str">
        <f t="shared" si="0"/>
        <v>1:2</v>
      </c>
      <c r="F11" s="2">
        <f t="shared" si="1"/>
        <v>350</v>
      </c>
      <c r="G11" s="2">
        <v>700</v>
      </c>
      <c r="H11" s="2">
        <v>23</v>
      </c>
      <c r="I11" s="2">
        <v>0.27</v>
      </c>
      <c r="M11" s="5"/>
    </row>
    <row r="12" spans="1:13" x14ac:dyDescent="0.25">
      <c r="B12" s="2">
        <f t="shared" si="2"/>
        <v>22</v>
      </c>
      <c r="C12" s="2">
        <v>2</v>
      </c>
      <c r="D12" s="2" t="s">
        <v>0</v>
      </c>
      <c r="E12" s="4" t="str">
        <f t="shared" si="0"/>
        <v>1:2</v>
      </c>
      <c r="F12" s="2">
        <f t="shared" si="1"/>
        <v>400</v>
      </c>
      <c r="G12" s="2">
        <v>800</v>
      </c>
      <c r="H12" s="2">
        <v>22</v>
      </c>
      <c r="I12" s="2">
        <v>0.27</v>
      </c>
      <c r="M12" s="5"/>
    </row>
    <row r="13" spans="1:13" x14ac:dyDescent="0.25">
      <c r="B13" s="2">
        <f t="shared" si="2"/>
        <v>22</v>
      </c>
      <c r="C13" s="2">
        <v>2</v>
      </c>
      <c r="D13" s="2" t="s">
        <v>0</v>
      </c>
      <c r="E13" s="4" t="str">
        <f t="shared" si="0"/>
        <v>1:2</v>
      </c>
      <c r="F13" s="2">
        <f t="shared" si="1"/>
        <v>450</v>
      </c>
      <c r="G13" s="2">
        <v>900</v>
      </c>
      <c r="H13" s="2">
        <v>22</v>
      </c>
      <c r="I13" s="2">
        <v>0.27</v>
      </c>
      <c r="M13" s="5"/>
    </row>
    <row r="14" spans="1:13" x14ac:dyDescent="0.25">
      <c r="B14" s="2">
        <f t="shared" si="2"/>
        <v>22</v>
      </c>
      <c r="C14" s="2">
        <v>2</v>
      </c>
      <c r="D14" s="2" t="s">
        <v>0</v>
      </c>
      <c r="E14" s="4" t="str">
        <f t="shared" si="0"/>
        <v>1:2</v>
      </c>
      <c r="F14" s="2">
        <f t="shared" si="1"/>
        <v>500</v>
      </c>
      <c r="G14" s="2">
        <v>1000</v>
      </c>
      <c r="H14" s="2">
        <v>21</v>
      </c>
      <c r="I14" s="2">
        <v>0.27</v>
      </c>
      <c r="M14" s="5"/>
    </row>
    <row r="15" spans="1:13" x14ac:dyDescent="0.25">
      <c r="B15" s="2">
        <f t="shared" si="2"/>
        <v>22</v>
      </c>
      <c r="C15" s="2">
        <v>2</v>
      </c>
      <c r="D15" s="2" t="s">
        <v>0</v>
      </c>
      <c r="E15" s="4" t="str">
        <f t="shared" si="0"/>
        <v>1:2</v>
      </c>
      <c r="F15" s="2">
        <f t="shared" si="1"/>
        <v>550</v>
      </c>
      <c r="G15" s="2">
        <v>1100</v>
      </c>
      <c r="H15" s="2">
        <v>21</v>
      </c>
      <c r="I15" s="2">
        <v>0.27</v>
      </c>
      <c r="M15" s="5"/>
    </row>
    <row r="16" spans="1:13" x14ac:dyDescent="0.25">
      <c r="B16" s="2">
        <f>24-C16</f>
        <v>22</v>
      </c>
      <c r="C16" s="2">
        <v>2</v>
      </c>
      <c r="D16" s="2" t="s">
        <v>0</v>
      </c>
      <c r="E16" s="4" t="str">
        <f t="shared" si="0"/>
        <v>1:2</v>
      </c>
      <c r="F16" s="2">
        <f t="shared" si="1"/>
        <v>600</v>
      </c>
      <c r="G16" s="2">
        <v>1200</v>
      </c>
      <c r="H16" s="2">
        <v>20</v>
      </c>
      <c r="I16" s="2">
        <v>0.27</v>
      </c>
      <c r="M16" s="5"/>
    </row>
    <row r="17" spans="1:13" x14ac:dyDescent="0.25">
      <c r="A17" s="2" t="s">
        <v>12</v>
      </c>
      <c r="E17" s="4"/>
      <c r="M17" s="5"/>
    </row>
    <row r="18" spans="1:13" x14ac:dyDescent="0.25">
      <c r="B18" s="2">
        <f>24-C18</f>
        <v>20</v>
      </c>
      <c r="C18" s="2">
        <f>C5+2</f>
        <v>4</v>
      </c>
      <c r="D18" s="2" t="s">
        <v>0</v>
      </c>
      <c r="E18" s="4" t="str">
        <f t="shared" ref="E18:E29" si="3">F18/F18&amp;":"&amp;G18/F18</f>
        <v>1:2</v>
      </c>
      <c r="F18" s="2">
        <f t="shared" ref="F18:F29" si="4">G18/2</f>
        <v>50</v>
      </c>
      <c r="G18" s="2">
        <v>100</v>
      </c>
      <c r="H18" s="2">
        <v>47</v>
      </c>
      <c r="I18" s="2">
        <v>0.27</v>
      </c>
      <c r="M18" s="5"/>
    </row>
    <row r="19" spans="1:13" x14ac:dyDescent="0.25">
      <c r="B19" s="2">
        <f t="shared" ref="B19:B28" si="5">24-C19</f>
        <v>20</v>
      </c>
      <c r="C19" s="2">
        <f t="shared" ref="C19:C29" si="6">C6+2</f>
        <v>4</v>
      </c>
      <c r="D19" s="2" t="s">
        <v>0</v>
      </c>
      <c r="E19" s="4" t="str">
        <f t="shared" si="3"/>
        <v>1:2</v>
      </c>
      <c r="F19" s="2">
        <f t="shared" si="4"/>
        <v>100</v>
      </c>
      <c r="G19" s="2">
        <v>200</v>
      </c>
      <c r="H19" s="2">
        <v>38</v>
      </c>
      <c r="I19" s="2">
        <v>0.27</v>
      </c>
      <c r="M19" s="5"/>
    </row>
    <row r="20" spans="1:13" x14ac:dyDescent="0.25">
      <c r="B20" s="2">
        <f t="shared" si="5"/>
        <v>20</v>
      </c>
      <c r="C20" s="2">
        <f t="shared" si="6"/>
        <v>4</v>
      </c>
      <c r="D20" s="2" t="s">
        <v>0</v>
      </c>
      <c r="E20" s="4" t="str">
        <f t="shared" si="3"/>
        <v>1:2</v>
      </c>
      <c r="F20" s="2">
        <f t="shared" si="4"/>
        <v>150</v>
      </c>
      <c r="G20" s="2">
        <v>300</v>
      </c>
      <c r="H20" s="2">
        <v>33</v>
      </c>
      <c r="I20" s="2">
        <v>0.27</v>
      </c>
      <c r="M20" s="5"/>
    </row>
    <row r="21" spans="1:13" x14ac:dyDescent="0.25">
      <c r="B21" s="2">
        <f t="shared" si="5"/>
        <v>20</v>
      </c>
      <c r="C21" s="2">
        <f t="shared" si="6"/>
        <v>4</v>
      </c>
      <c r="D21" s="2" t="s">
        <v>0</v>
      </c>
      <c r="E21" s="4" t="str">
        <f t="shared" si="3"/>
        <v>1:2</v>
      </c>
      <c r="F21" s="2">
        <f t="shared" si="4"/>
        <v>200</v>
      </c>
      <c r="G21" s="2">
        <v>400</v>
      </c>
      <c r="H21" s="2">
        <v>29</v>
      </c>
      <c r="I21" s="2">
        <v>0.27</v>
      </c>
      <c r="M21" s="5"/>
    </row>
    <row r="22" spans="1:13" x14ac:dyDescent="0.25">
      <c r="B22" s="2">
        <f t="shared" si="5"/>
        <v>20</v>
      </c>
      <c r="C22" s="2">
        <f t="shared" si="6"/>
        <v>4</v>
      </c>
      <c r="D22" s="2" t="s">
        <v>0</v>
      </c>
      <c r="E22" s="4" t="str">
        <f t="shared" si="3"/>
        <v>1:2</v>
      </c>
      <c r="F22" s="2">
        <f t="shared" si="4"/>
        <v>250</v>
      </c>
      <c r="G22" s="2">
        <v>500</v>
      </c>
      <c r="H22" s="2">
        <v>26</v>
      </c>
      <c r="I22" s="2">
        <v>0.27</v>
      </c>
      <c r="M22" s="5"/>
    </row>
    <row r="23" spans="1:13" x14ac:dyDescent="0.25">
      <c r="B23" s="2">
        <f t="shared" si="5"/>
        <v>20</v>
      </c>
      <c r="C23" s="2">
        <f t="shared" si="6"/>
        <v>4</v>
      </c>
      <c r="D23" s="2" t="s">
        <v>0</v>
      </c>
      <c r="E23" s="4" t="str">
        <f t="shared" si="3"/>
        <v>1:2</v>
      </c>
      <c r="F23" s="2">
        <f t="shared" si="4"/>
        <v>300</v>
      </c>
      <c r="G23" s="2">
        <v>600</v>
      </c>
      <c r="H23" s="2">
        <v>25</v>
      </c>
      <c r="I23" s="2">
        <v>0.27</v>
      </c>
      <c r="M23" s="5"/>
    </row>
    <row r="24" spans="1:13" x14ac:dyDescent="0.25">
      <c r="B24" s="2">
        <f t="shared" si="5"/>
        <v>20</v>
      </c>
      <c r="C24" s="2">
        <f t="shared" si="6"/>
        <v>4</v>
      </c>
      <c r="D24" s="2" t="s">
        <v>0</v>
      </c>
      <c r="E24" s="4" t="str">
        <f t="shared" si="3"/>
        <v>1:2</v>
      </c>
      <c r="F24" s="2">
        <f t="shared" si="4"/>
        <v>350</v>
      </c>
      <c r="G24" s="2">
        <v>700</v>
      </c>
      <c r="H24" s="2">
        <v>23</v>
      </c>
      <c r="I24" s="2">
        <v>0.27</v>
      </c>
      <c r="M24" s="5"/>
    </row>
    <row r="25" spans="1:13" x14ac:dyDescent="0.25">
      <c r="B25" s="2">
        <f t="shared" si="5"/>
        <v>20</v>
      </c>
      <c r="C25" s="2">
        <f t="shared" si="6"/>
        <v>4</v>
      </c>
      <c r="D25" s="2" t="s">
        <v>0</v>
      </c>
      <c r="E25" s="4" t="str">
        <f t="shared" si="3"/>
        <v>1:2</v>
      </c>
      <c r="F25" s="2">
        <f t="shared" si="4"/>
        <v>400</v>
      </c>
      <c r="G25" s="2">
        <v>800</v>
      </c>
      <c r="H25" s="2">
        <v>23</v>
      </c>
      <c r="I25" s="2">
        <v>0.27</v>
      </c>
      <c r="M25" s="5"/>
    </row>
    <row r="26" spans="1:13" x14ac:dyDescent="0.25">
      <c r="B26" s="2">
        <f t="shared" si="5"/>
        <v>20</v>
      </c>
      <c r="C26" s="2">
        <f t="shared" si="6"/>
        <v>4</v>
      </c>
      <c r="D26" s="2" t="s">
        <v>0</v>
      </c>
      <c r="E26" s="4" t="str">
        <f t="shared" si="3"/>
        <v>1:2</v>
      </c>
      <c r="F26" s="2">
        <f t="shared" si="4"/>
        <v>450</v>
      </c>
      <c r="G26" s="2">
        <v>900</v>
      </c>
      <c r="H26" s="2">
        <v>22</v>
      </c>
      <c r="I26" s="2">
        <v>0.27</v>
      </c>
      <c r="M26" s="5"/>
    </row>
    <row r="27" spans="1:13" x14ac:dyDescent="0.25">
      <c r="B27" s="2">
        <f t="shared" si="5"/>
        <v>20</v>
      </c>
      <c r="C27" s="2">
        <f t="shared" si="6"/>
        <v>4</v>
      </c>
      <c r="D27" s="2" t="s">
        <v>0</v>
      </c>
      <c r="E27" s="4" t="str">
        <f t="shared" si="3"/>
        <v>1:2</v>
      </c>
      <c r="F27" s="2">
        <f t="shared" si="4"/>
        <v>500</v>
      </c>
      <c r="G27" s="2">
        <v>1000</v>
      </c>
      <c r="H27" s="2">
        <v>21</v>
      </c>
      <c r="I27" s="2">
        <v>0.27</v>
      </c>
      <c r="M27" s="5"/>
    </row>
    <row r="28" spans="1:13" x14ac:dyDescent="0.25">
      <c r="B28" s="2">
        <f t="shared" si="5"/>
        <v>20</v>
      </c>
      <c r="C28" s="2">
        <f t="shared" si="6"/>
        <v>4</v>
      </c>
      <c r="D28" s="2" t="s">
        <v>0</v>
      </c>
      <c r="E28" s="4" t="str">
        <f t="shared" si="3"/>
        <v>1:2</v>
      </c>
      <c r="F28" s="2">
        <f t="shared" si="4"/>
        <v>550</v>
      </c>
      <c r="G28" s="2">
        <v>1100</v>
      </c>
      <c r="H28" s="2">
        <v>21</v>
      </c>
      <c r="I28" s="2">
        <v>0.27</v>
      </c>
      <c r="M28" s="5"/>
    </row>
    <row r="29" spans="1:13" x14ac:dyDescent="0.25">
      <c r="B29" s="2">
        <f>24-C29</f>
        <v>20</v>
      </c>
      <c r="C29" s="2">
        <f t="shared" si="6"/>
        <v>4</v>
      </c>
      <c r="D29" s="2" t="s">
        <v>0</v>
      </c>
      <c r="E29" s="4" t="str">
        <f t="shared" si="3"/>
        <v>1:2</v>
      </c>
      <c r="F29" s="2">
        <f t="shared" si="4"/>
        <v>600</v>
      </c>
      <c r="G29" s="2">
        <v>1200</v>
      </c>
      <c r="H29" s="2">
        <v>21</v>
      </c>
      <c r="I29" s="2">
        <v>0.27</v>
      </c>
      <c r="M29" s="5"/>
    </row>
    <row r="30" spans="1:13" x14ac:dyDescent="0.25">
      <c r="A30" s="2" t="s">
        <v>11</v>
      </c>
      <c r="E30" s="4"/>
      <c r="M30" s="5"/>
    </row>
    <row r="31" spans="1:13" x14ac:dyDescent="0.25">
      <c r="B31" s="2">
        <f>24-C31</f>
        <v>18</v>
      </c>
      <c r="C31" s="2">
        <f>C18+2</f>
        <v>6</v>
      </c>
      <c r="D31" s="2" t="s">
        <v>0</v>
      </c>
      <c r="E31" s="4" t="str">
        <f t="shared" ref="E31:E42" si="7">F31/F31&amp;":"&amp;G31/F31</f>
        <v>1:2</v>
      </c>
      <c r="F31" s="2">
        <f t="shared" ref="F31:F42" si="8">G31/2</f>
        <v>50</v>
      </c>
      <c r="G31" s="2">
        <v>100</v>
      </c>
      <c r="H31" s="2">
        <v>42</v>
      </c>
      <c r="I31" s="2">
        <v>0.27</v>
      </c>
      <c r="M31" s="5"/>
    </row>
    <row r="32" spans="1:13" x14ac:dyDescent="0.25">
      <c r="B32" s="2">
        <f t="shared" ref="B32:B41" si="9">24-C32</f>
        <v>18</v>
      </c>
      <c r="C32" s="2">
        <f t="shared" ref="C32:C42" si="10">C19+2</f>
        <v>6</v>
      </c>
      <c r="D32" s="2" t="s">
        <v>0</v>
      </c>
      <c r="E32" s="4" t="str">
        <f t="shared" si="7"/>
        <v>1:2</v>
      </c>
      <c r="F32" s="2">
        <f t="shared" si="8"/>
        <v>100</v>
      </c>
      <c r="G32" s="2">
        <v>200</v>
      </c>
      <c r="H32" s="2">
        <v>35</v>
      </c>
      <c r="I32" s="2">
        <v>0.27</v>
      </c>
      <c r="M32" s="5"/>
    </row>
    <row r="33" spans="1:13" x14ac:dyDescent="0.25">
      <c r="B33" s="2">
        <f t="shared" si="9"/>
        <v>18</v>
      </c>
      <c r="C33" s="2">
        <f t="shared" si="10"/>
        <v>6</v>
      </c>
      <c r="D33" s="2" t="s">
        <v>0</v>
      </c>
      <c r="E33" s="4" t="str">
        <f t="shared" si="7"/>
        <v>1:2</v>
      </c>
      <c r="F33" s="2">
        <f t="shared" si="8"/>
        <v>150</v>
      </c>
      <c r="G33" s="2">
        <v>300</v>
      </c>
      <c r="H33" s="2">
        <v>31</v>
      </c>
      <c r="I33" s="2">
        <v>0.27</v>
      </c>
      <c r="M33" s="5"/>
    </row>
    <row r="34" spans="1:13" x14ac:dyDescent="0.25">
      <c r="B34" s="2">
        <f t="shared" si="9"/>
        <v>18</v>
      </c>
      <c r="C34" s="2">
        <f t="shared" si="10"/>
        <v>6</v>
      </c>
      <c r="D34" s="2" t="s">
        <v>0</v>
      </c>
      <c r="E34" s="4" t="str">
        <f t="shared" si="7"/>
        <v>1:2</v>
      </c>
      <c r="F34" s="2">
        <f t="shared" si="8"/>
        <v>200</v>
      </c>
      <c r="G34" s="2">
        <v>400</v>
      </c>
      <c r="H34" s="2">
        <v>28</v>
      </c>
      <c r="I34" s="2">
        <v>0.27</v>
      </c>
      <c r="M34" s="5"/>
    </row>
    <row r="35" spans="1:13" x14ac:dyDescent="0.25">
      <c r="B35" s="2">
        <f t="shared" si="9"/>
        <v>18</v>
      </c>
      <c r="C35" s="2">
        <f t="shared" si="10"/>
        <v>6</v>
      </c>
      <c r="D35" s="2" t="s">
        <v>0</v>
      </c>
      <c r="E35" s="4" t="str">
        <f t="shared" si="7"/>
        <v>1:2</v>
      </c>
      <c r="F35" s="2">
        <f t="shared" si="8"/>
        <v>250</v>
      </c>
      <c r="G35" s="2">
        <v>500</v>
      </c>
      <c r="H35" s="2">
        <v>26</v>
      </c>
      <c r="I35" s="2">
        <v>0.27</v>
      </c>
      <c r="M35" s="5"/>
    </row>
    <row r="36" spans="1:13" x14ac:dyDescent="0.25">
      <c r="B36" s="2">
        <f t="shared" si="9"/>
        <v>18</v>
      </c>
      <c r="C36" s="2">
        <f t="shared" si="10"/>
        <v>6</v>
      </c>
      <c r="D36" s="2" t="s">
        <v>0</v>
      </c>
      <c r="E36" s="4" t="str">
        <f t="shared" si="7"/>
        <v>1:2</v>
      </c>
      <c r="F36" s="2">
        <f t="shared" si="8"/>
        <v>300</v>
      </c>
      <c r="G36" s="2">
        <v>600</v>
      </c>
      <c r="H36" s="2">
        <v>25</v>
      </c>
      <c r="I36" s="2">
        <v>0.27</v>
      </c>
      <c r="M36" s="5"/>
    </row>
    <row r="37" spans="1:13" x14ac:dyDescent="0.25">
      <c r="B37" s="2">
        <f t="shared" si="9"/>
        <v>18</v>
      </c>
      <c r="C37" s="2">
        <f t="shared" si="10"/>
        <v>6</v>
      </c>
      <c r="D37" s="2" t="s">
        <v>0</v>
      </c>
      <c r="E37" s="4" t="str">
        <f t="shared" si="7"/>
        <v>1:2</v>
      </c>
      <c r="F37" s="2">
        <f t="shared" si="8"/>
        <v>350</v>
      </c>
      <c r="G37" s="2">
        <v>700</v>
      </c>
      <c r="H37" s="2">
        <v>23</v>
      </c>
      <c r="I37" s="2">
        <v>0.27</v>
      </c>
      <c r="M37" s="5"/>
    </row>
    <row r="38" spans="1:13" x14ac:dyDescent="0.25">
      <c r="B38" s="2">
        <f t="shared" si="9"/>
        <v>18</v>
      </c>
      <c r="C38" s="2">
        <f t="shared" si="10"/>
        <v>6</v>
      </c>
      <c r="D38" s="2" t="s">
        <v>0</v>
      </c>
      <c r="E38" s="4" t="str">
        <f t="shared" si="7"/>
        <v>1:2</v>
      </c>
      <c r="F38" s="2">
        <f t="shared" si="8"/>
        <v>400</v>
      </c>
      <c r="G38" s="2">
        <v>800</v>
      </c>
      <c r="H38" s="2">
        <v>23</v>
      </c>
      <c r="I38" s="2">
        <v>0.27</v>
      </c>
      <c r="M38" s="5"/>
    </row>
    <row r="39" spans="1:13" x14ac:dyDescent="0.25">
      <c r="B39" s="2">
        <f t="shared" si="9"/>
        <v>18</v>
      </c>
      <c r="C39" s="2">
        <f t="shared" si="10"/>
        <v>6</v>
      </c>
      <c r="D39" s="2" t="s">
        <v>0</v>
      </c>
      <c r="E39" s="4" t="str">
        <f t="shared" si="7"/>
        <v>1:2</v>
      </c>
      <c r="F39" s="2">
        <f t="shared" si="8"/>
        <v>450</v>
      </c>
      <c r="G39" s="2">
        <v>900</v>
      </c>
      <c r="H39" s="2">
        <v>22</v>
      </c>
      <c r="I39" s="2">
        <v>0.27</v>
      </c>
      <c r="M39" s="5"/>
    </row>
    <row r="40" spans="1:13" x14ac:dyDescent="0.25">
      <c r="B40" s="2">
        <f t="shared" si="9"/>
        <v>18</v>
      </c>
      <c r="C40" s="2">
        <f t="shared" si="10"/>
        <v>6</v>
      </c>
      <c r="D40" s="2" t="s">
        <v>0</v>
      </c>
      <c r="E40" s="4" t="str">
        <f t="shared" si="7"/>
        <v>1:2</v>
      </c>
      <c r="F40" s="2">
        <f t="shared" si="8"/>
        <v>500</v>
      </c>
      <c r="G40" s="2">
        <v>1000</v>
      </c>
      <c r="H40" s="2">
        <v>21</v>
      </c>
      <c r="I40" s="2">
        <v>0.27</v>
      </c>
      <c r="M40" s="5"/>
    </row>
    <row r="41" spans="1:13" x14ac:dyDescent="0.25">
      <c r="B41" s="2">
        <f t="shared" si="9"/>
        <v>18</v>
      </c>
      <c r="C41" s="2">
        <f t="shared" si="10"/>
        <v>6</v>
      </c>
      <c r="D41" s="2" t="s">
        <v>0</v>
      </c>
      <c r="E41" s="4" t="str">
        <f t="shared" si="7"/>
        <v>1:2</v>
      </c>
      <c r="F41" s="2">
        <f t="shared" si="8"/>
        <v>550</v>
      </c>
      <c r="G41" s="2">
        <v>1100</v>
      </c>
      <c r="H41" s="2">
        <v>21</v>
      </c>
      <c r="I41" s="2">
        <v>0.27</v>
      </c>
      <c r="M41" s="5"/>
    </row>
    <row r="42" spans="1:13" x14ac:dyDescent="0.25">
      <c r="B42" s="2">
        <f>24-C42</f>
        <v>18</v>
      </c>
      <c r="C42" s="2">
        <f t="shared" si="10"/>
        <v>6</v>
      </c>
      <c r="D42" s="2" t="s">
        <v>0</v>
      </c>
      <c r="E42" s="4" t="str">
        <f t="shared" si="7"/>
        <v>1:2</v>
      </c>
      <c r="F42" s="2">
        <f t="shared" si="8"/>
        <v>600</v>
      </c>
      <c r="G42" s="2">
        <v>1200</v>
      </c>
      <c r="H42" s="2">
        <v>21</v>
      </c>
      <c r="I42" s="2">
        <v>0.27</v>
      </c>
      <c r="M42" s="5"/>
    </row>
    <row r="43" spans="1:13" x14ac:dyDescent="0.25">
      <c r="A43" s="2" t="s">
        <v>10</v>
      </c>
      <c r="E43" s="4"/>
      <c r="M43" s="5"/>
    </row>
    <row r="44" spans="1:13" x14ac:dyDescent="0.25">
      <c r="B44" s="2">
        <f>24-C44</f>
        <v>16</v>
      </c>
      <c r="C44" s="2">
        <f>C31+2</f>
        <v>8</v>
      </c>
      <c r="D44" s="2" t="s">
        <v>0</v>
      </c>
      <c r="E44" s="4" t="str">
        <f t="shared" ref="E44:E55" si="11">F44/F44&amp;":"&amp;G44/F44</f>
        <v>1:2</v>
      </c>
      <c r="F44" s="2">
        <f t="shared" ref="F44:F55" si="12">G44/2</f>
        <v>50</v>
      </c>
      <c r="G44" s="2">
        <v>100</v>
      </c>
      <c r="H44" s="2">
        <v>39</v>
      </c>
      <c r="I44" s="2">
        <v>0.27</v>
      </c>
      <c r="M44" s="5"/>
    </row>
    <row r="45" spans="1:13" x14ac:dyDescent="0.25">
      <c r="B45" s="2">
        <f t="shared" ref="B45:B54" si="13">24-C45</f>
        <v>16</v>
      </c>
      <c r="C45" s="2">
        <f t="shared" ref="C45:C55" si="14">C32+2</f>
        <v>8</v>
      </c>
      <c r="D45" s="2" t="s">
        <v>0</v>
      </c>
      <c r="E45" s="4" t="str">
        <f t="shared" si="11"/>
        <v>1:2</v>
      </c>
      <c r="F45" s="2">
        <f t="shared" si="12"/>
        <v>100</v>
      </c>
      <c r="G45" s="2">
        <v>200</v>
      </c>
      <c r="H45" s="2">
        <v>33</v>
      </c>
      <c r="I45" s="2">
        <v>0.27</v>
      </c>
      <c r="M45" s="5"/>
    </row>
    <row r="46" spans="1:13" x14ac:dyDescent="0.25">
      <c r="B46" s="2">
        <f t="shared" si="13"/>
        <v>16</v>
      </c>
      <c r="C46" s="2">
        <f t="shared" si="14"/>
        <v>8</v>
      </c>
      <c r="D46" s="2" t="s">
        <v>0</v>
      </c>
      <c r="E46" s="4" t="str">
        <f t="shared" si="11"/>
        <v>1:2</v>
      </c>
      <c r="F46" s="2">
        <f t="shared" si="12"/>
        <v>150</v>
      </c>
      <c r="G46" s="2">
        <v>300</v>
      </c>
      <c r="H46" s="2">
        <v>30</v>
      </c>
      <c r="I46" s="2">
        <v>0.27</v>
      </c>
      <c r="M46" s="5"/>
    </row>
    <row r="47" spans="1:13" x14ac:dyDescent="0.25">
      <c r="B47" s="2">
        <f t="shared" si="13"/>
        <v>16</v>
      </c>
      <c r="C47" s="2">
        <f t="shared" si="14"/>
        <v>8</v>
      </c>
      <c r="D47" s="2" t="s">
        <v>0</v>
      </c>
      <c r="E47" s="4" t="str">
        <f t="shared" si="11"/>
        <v>1:2</v>
      </c>
      <c r="F47" s="2">
        <f t="shared" si="12"/>
        <v>200</v>
      </c>
      <c r="G47" s="2">
        <v>400</v>
      </c>
      <c r="H47" s="2">
        <v>27</v>
      </c>
      <c r="I47" s="2">
        <v>0.27</v>
      </c>
      <c r="M47" s="5"/>
    </row>
    <row r="48" spans="1:13" x14ac:dyDescent="0.25">
      <c r="B48" s="2">
        <f t="shared" si="13"/>
        <v>16</v>
      </c>
      <c r="C48" s="2">
        <f t="shared" si="14"/>
        <v>8</v>
      </c>
      <c r="D48" s="2" t="s">
        <v>0</v>
      </c>
      <c r="E48" s="4" t="str">
        <f t="shared" si="11"/>
        <v>1:2</v>
      </c>
      <c r="F48" s="2">
        <f t="shared" si="12"/>
        <v>250</v>
      </c>
      <c r="G48" s="2">
        <v>500</v>
      </c>
      <c r="H48" s="2">
        <v>26</v>
      </c>
      <c r="I48" s="2">
        <v>0.27</v>
      </c>
      <c r="M48" s="5"/>
    </row>
    <row r="49" spans="1:13" x14ac:dyDescent="0.25">
      <c r="B49" s="2">
        <f t="shared" si="13"/>
        <v>16</v>
      </c>
      <c r="C49" s="2">
        <f t="shared" si="14"/>
        <v>8</v>
      </c>
      <c r="D49" s="2" t="s">
        <v>0</v>
      </c>
      <c r="E49" s="4" t="str">
        <f t="shared" si="11"/>
        <v>1:2</v>
      </c>
      <c r="F49" s="2">
        <f t="shared" si="12"/>
        <v>300</v>
      </c>
      <c r="G49" s="2">
        <v>600</v>
      </c>
      <c r="H49" s="2">
        <v>24</v>
      </c>
      <c r="I49" s="2">
        <v>0.27</v>
      </c>
      <c r="M49" s="5"/>
    </row>
    <row r="50" spans="1:13" x14ac:dyDescent="0.25">
      <c r="B50" s="2">
        <f t="shared" si="13"/>
        <v>16</v>
      </c>
      <c r="C50" s="2">
        <f t="shared" si="14"/>
        <v>8</v>
      </c>
      <c r="D50" s="2" t="s">
        <v>0</v>
      </c>
      <c r="E50" s="4" t="str">
        <f t="shared" si="11"/>
        <v>1:2</v>
      </c>
      <c r="F50" s="2">
        <f t="shared" si="12"/>
        <v>350</v>
      </c>
      <c r="G50" s="2">
        <v>700</v>
      </c>
      <c r="H50" s="2">
        <v>23</v>
      </c>
      <c r="I50" s="2">
        <v>0.27</v>
      </c>
      <c r="M50" s="5"/>
    </row>
    <row r="51" spans="1:13" x14ac:dyDescent="0.25">
      <c r="B51" s="2">
        <f t="shared" si="13"/>
        <v>16</v>
      </c>
      <c r="C51" s="2">
        <f t="shared" si="14"/>
        <v>8</v>
      </c>
      <c r="D51" s="2" t="s">
        <v>0</v>
      </c>
      <c r="E51" s="4" t="str">
        <f t="shared" si="11"/>
        <v>1:2</v>
      </c>
      <c r="F51" s="2">
        <f t="shared" si="12"/>
        <v>400</v>
      </c>
      <c r="G51" s="2">
        <v>800</v>
      </c>
      <c r="H51" s="2">
        <v>23</v>
      </c>
      <c r="I51" s="2">
        <v>0.27</v>
      </c>
      <c r="M51" s="5"/>
    </row>
    <row r="52" spans="1:13" x14ac:dyDescent="0.25">
      <c r="B52" s="2">
        <f t="shared" si="13"/>
        <v>16</v>
      </c>
      <c r="C52" s="2">
        <f t="shared" si="14"/>
        <v>8</v>
      </c>
      <c r="D52" s="2" t="s">
        <v>0</v>
      </c>
      <c r="E52" s="4" t="str">
        <f t="shared" si="11"/>
        <v>1:2</v>
      </c>
      <c r="F52" s="2">
        <f t="shared" si="12"/>
        <v>450</v>
      </c>
      <c r="G52" s="2">
        <v>900</v>
      </c>
      <c r="H52" s="2">
        <v>22</v>
      </c>
      <c r="I52" s="2">
        <v>0.27</v>
      </c>
      <c r="M52" s="5"/>
    </row>
    <row r="53" spans="1:13" x14ac:dyDescent="0.25">
      <c r="B53" s="2">
        <f t="shared" si="13"/>
        <v>16</v>
      </c>
      <c r="C53" s="2">
        <f t="shared" si="14"/>
        <v>8</v>
      </c>
      <c r="D53" s="2" t="s">
        <v>0</v>
      </c>
      <c r="E53" s="4" t="str">
        <f t="shared" si="11"/>
        <v>1:2</v>
      </c>
      <c r="F53" s="2">
        <f t="shared" si="12"/>
        <v>500</v>
      </c>
      <c r="G53" s="2">
        <v>1000</v>
      </c>
      <c r="H53" s="2">
        <v>22</v>
      </c>
      <c r="I53" s="2">
        <v>0.27</v>
      </c>
      <c r="M53" s="5"/>
    </row>
    <row r="54" spans="1:13" x14ac:dyDescent="0.25">
      <c r="B54" s="2">
        <f t="shared" si="13"/>
        <v>16</v>
      </c>
      <c r="C54" s="2">
        <f t="shared" si="14"/>
        <v>8</v>
      </c>
      <c r="D54" s="2" t="s">
        <v>0</v>
      </c>
      <c r="E54" s="4" t="str">
        <f t="shared" si="11"/>
        <v>1:2</v>
      </c>
      <c r="F54" s="2">
        <f t="shared" si="12"/>
        <v>550</v>
      </c>
      <c r="G54" s="2">
        <v>1100</v>
      </c>
      <c r="H54" s="2">
        <v>21</v>
      </c>
      <c r="I54" s="2">
        <v>0.27</v>
      </c>
      <c r="M54" s="5"/>
    </row>
    <row r="55" spans="1:13" x14ac:dyDescent="0.25">
      <c r="B55" s="2">
        <f>24-C55</f>
        <v>16</v>
      </c>
      <c r="C55" s="2">
        <f t="shared" si="14"/>
        <v>8</v>
      </c>
      <c r="D55" s="2" t="s">
        <v>0</v>
      </c>
      <c r="E55" s="4" t="str">
        <f t="shared" si="11"/>
        <v>1:2</v>
      </c>
      <c r="F55" s="2">
        <f t="shared" si="12"/>
        <v>600</v>
      </c>
      <c r="G55" s="2">
        <v>1200</v>
      </c>
      <c r="H55" s="2">
        <v>21</v>
      </c>
      <c r="I55" s="2">
        <v>0.27</v>
      </c>
      <c r="M55" s="5"/>
    </row>
    <row r="56" spans="1:13" x14ac:dyDescent="0.25">
      <c r="A56" s="2" t="s">
        <v>9</v>
      </c>
      <c r="E56" s="4"/>
      <c r="M56" s="5"/>
    </row>
    <row r="57" spans="1:13" x14ac:dyDescent="0.25">
      <c r="B57" s="2">
        <f>24-C57</f>
        <v>14</v>
      </c>
      <c r="C57" s="2">
        <f>C44+2</f>
        <v>10</v>
      </c>
      <c r="D57" s="2" t="s">
        <v>0</v>
      </c>
      <c r="E57" s="4" t="str">
        <f t="shared" ref="E57:E68" si="15">F57/F57&amp;":"&amp;G57/F57</f>
        <v>1:2</v>
      </c>
      <c r="F57" s="2">
        <f t="shared" ref="F57:F68" si="16">G57/2</f>
        <v>50</v>
      </c>
      <c r="G57" s="2">
        <v>100</v>
      </c>
      <c r="H57" s="2">
        <v>39</v>
      </c>
      <c r="I57" s="2">
        <v>0.27</v>
      </c>
      <c r="M57" s="5"/>
    </row>
    <row r="58" spans="1:13" x14ac:dyDescent="0.25">
      <c r="B58" s="2">
        <f t="shared" ref="B58:B67" si="17">24-C58</f>
        <v>14</v>
      </c>
      <c r="C58" s="2">
        <f t="shared" ref="C58:C68" si="18">C45+2</f>
        <v>10</v>
      </c>
      <c r="D58" s="2" t="s">
        <v>0</v>
      </c>
      <c r="E58" s="4" t="str">
        <f t="shared" si="15"/>
        <v>1:2</v>
      </c>
      <c r="F58" s="2">
        <f t="shared" si="16"/>
        <v>100</v>
      </c>
      <c r="G58" s="2">
        <v>200</v>
      </c>
      <c r="H58" s="2">
        <v>32</v>
      </c>
      <c r="I58" s="2">
        <v>0.27</v>
      </c>
      <c r="M58" s="5"/>
    </row>
    <row r="59" spans="1:13" x14ac:dyDescent="0.25">
      <c r="B59" s="2">
        <f t="shared" si="17"/>
        <v>14</v>
      </c>
      <c r="C59" s="2">
        <f t="shared" si="18"/>
        <v>10</v>
      </c>
      <c r="D59" s="2" t="s">
        <v>0</v>
      </c>
      <c r="E59" s="4" t="str">
        <f t="shared" si="15"/>
        <v>1:2</v>
      </c>
      <c r="F59" s="2">
        <f t="shared" si="16"/>
        <v>150</v>
      </c>
      <c r="G59" s="2">
        <v>300</v>
      </c>
      <c r="H59" s="2">
        <v>29</v>
      </c>
      <c r="I59" s="2">
        <v>0.27</v>
      </c>
      <c r="M59" s="5"/>
    </row>
    <row r="60" spans="1:13" x14ac:dyDescent="0.25">
      <c r="B60" s="2">
        <f t="shared" si="17"/>
        <v>14</v>
      </c>
      <c r="C60" s="2">
        <f t="shared" si="18"/>
        <v>10</v>
      </c>
      <c r="D60" s="2" t="s">
        <v>0</v>
      </c>
      <c r="E60" s="4" t="str">
        <f t="shared" si="15"/>
        <v>1:2</v>
      </c>
      <c r="F60" s="2">
        <f t="shared" si="16"/>
        <v>200</v>
      </c>
      <c r="G60" s="2">
        <v>400</v>
      </c>
      <c r="H60" s="2">
        <v>27</v>
      </c>
      <c r="I60" s="2">
        <v>0.27</v>
      </c>
      <c r="M60" s="5"/>
    </row>
    <row r="61" spans="1:13" x14ac:dyDescent="0.25">
      <c r="B61" s="2">
        <f t="shared" si="17"/>
        <v>14</v>
      </c>
      <c r="C61" s="2">
        <f t="shared" si="18"/>
        <v>10</v>
      </c>
      <c r="D61" s="2" t="s">
        <v>0</v>
      </c>
      <c r="E61" s="4" t="str">
        <f t="shared" si="15"/>
        <v>1:2</v>
      </c>
      <c r="F61" s="2">
        <f t="shared" si="16"/>
        <v>250</v>
      </c>
      <c r="G61" s="2">
        <v>500</v>
      </c>
      <c r="H61" s="2">
        <v>25</v>
      </c>
      <c r="I61" s="2">
        <v>0.27</v>
      </c>
      <c r="M61" s="5"/>
    </row>
    <row r="62" spans="1:13" x14ac:dyDescent="0.25">
      <c r="B62" s="2">
        <f t="shared" si="17"/>
        <v>14</v>
      </c>
      <c r="C62" s="2">
        <f t="shared" si="18"/>
        <v>10</v>
      </c>
      <c r="D62" s="2" t="s">
        <v>0</v>
      </c>
      <c r="E62" s="4" t="str">
        <f t="shared" si="15"/>
        <v>1:2</v>
      </c>
      <c r="F62" s="2">
        <f t="shared" si="16"/>
        <v>300</v>
      </c>
      <c r="G62" s="2">
        <v>600</v>
      </c>
      <c r="H62" s="2">
        <v>24</v>
      </c>
      <c r="I62" s="2">
        <v>0.27</v>
      </c>
      <c r="M62" s="5"/>
    </row>
    <row r="63" spans="1:13" x14ac:dyDescent="0.25">
      <c r="B63" s="2">
        <f t="shared" si="17"/>
        <v>14</v>
      </c>
      <c r="C63" s="2">
        <f t="shared" si="18"/>
        <v>10</v>
      </c>
      <c r="D63" s="2" t="s">
        <v>0</v>
      </c>
      <c r="E63" s="4" t="str">
        <f t="shared" si="15"/>
        <v>1:2</v>
      </c>
      <c r="F63" s="2">
        <f t="shared" si="16"/>
        <v>350</v>
      </c>
      <c r="G63" s="2">
        <v>700</v>
      </c>
      <c r="H63" s="2">
        <v>23</v>
      </c>
      <c r="I63" s="2">
        <v>0.27</v>
      </c>
      <c r="M63" s="5"/>
    </row>
    <row r="64" spans="1:13" x14ac:dyDescent="0.25">
      <c r="B64" s="2">
        <f t="shared" si="17"/>
        <v>14</v>
      </c>
      <c r="C64" s="2">
        <f t="shared" si="18"/>
        <v>10</v>
      </c>
      <c r="D64" s="2" t="s">
        <v>0</v>
      </c>
      <c r="E64" s="4" t="str">
        <f t="shared" si="15"/>
        <v>1:2</v>
      </c>
      <c r="F64" s="2">
        <f t="shared" si="16"/>
        <v>400</v>
      </c>
      <c r="G64" s="2">
        <v>800</v>
      </c>
      <c r="H64" s="2">
        <v>23</v>
      </c>
      <c r="I64" s="2">
        <v>0.27</v>
      </c>
      <c r="M64" s="5"/>
    </row>
    <row r="65" spans="1:13" x14ac:dyDescent="0.25">
      <c r="B65" s="2">
        <f t="shared" si="17"/>
        <v>14</v>
      </c>
      <c r="C65" s="2">
        <f t="shared" si="18"/>
        <v>10</v>
      </c>
      <c r="D65" s="2" t="s">
        <v>0</v>
      </c>
      <c r="E65" s="4" t="str">
        <f t="shared" si="15"/>
        <v>1:2</v>
      </c>
      <c r="F65" s="2">
        <f t="shared" si="16"/>
        <v>450</v>
      </c>
      <c r="G65" s="2">
        <v>900</v>
      </c>
      <c r="H65" s="2">
        <v>22</v>
      </c>
      <c r="I65" s="2">
        <v>0.27</v>
      </c>
      <c r="M65" s="5"/>
    </row>
    <row r="66" spans="1:13" x14ac:dyDescent="0.25">
      <c r="B66" s="2">
        <f t="shared" si="17"/>
        <v>14</v>
      </c>
      <c r="C66" s="2">
        <f t="shared" si="18"/>
        <v>10</v>
      </c>
      <c r="D66" s="2" t="s">
        <v>0</v>
      </c>
      <c r="E66" s="4" t="str">
        <f t="shared" si="15"/>
        <v>1:2</v>
      </c>
      <c r="F66" s="2">
        <f t="shared" si="16"/>
        <v>500</v>
      </c>
      <c r="G66" s="2">
        <v>1000</v>
      </c>
      <c r="H66" s="2">
        <v>22</v>
      </c>
      <c r="I66" s="2">
        <v>0.27</v>
      </c>
      <c r="M66" s="5"/>
    </row>
    <row r="67" spans="1:13" x14ac:dyDescent="0.25">
      <c r="B67" s="2">
        <f t="shared" si="17"/>
        <v>14</v>
      </c>
      <c r="C67" s="2">
        <f t="shared" si="18"/>
        <v>10</v>
      </c>
      <c r="D67" s="2" t="s">
        <v>0</v>
      </c>
      <c r="E67" s="4" t="str">
        <f t="shared" si="15"/>
        <v>1:2</v>
      </c>
      <c r="F67" s="2">
        <f t="shared" si="16"/>
        <v>550</v>
      </c>
      <c r="G67" s="2">
        <v>1100</v>
      </c>
      <c r="H67" s="2">
        <v>21</v>
      </c>
      <c r="I67" s="2">
        <v>0.27</v>
      </c>
      <c r="M67" s="5"/>
    </row>
    <row r="68" spans="1:13" x14ac:dyDescent="0.25">
      <c r="B68" s="2">
        <f>24-C68</f>
        <v>14</v>
      </c>
      <c r="C68" s="2">
        <f t="shared" si="18"/>
        <v>10</v>
      </c>
      <c r="D68" s="2" t="s">
        <v>0</v>
      </c>
      <c r="E68" s="4" t="str">
        <f t="shared" si="15"/>
        <v>1:2</v>
      </c>
      <c r="F68" s="2">
        <f t="shared" si="16"/>
        <v>600</v>
      </c>
      <c r="G68" s="2">
        <v>1200</v>
      </c>
      <c r="H68" s="2">
        <v>21</v>
      </c>
      <c r="I68" s="2">
        <v>0.27</v>
      </c>
      <c r="M68" s="5"/>
    </row>
    <row r="69" spans="1:13" x14ac:dyDescent="0.25">
      <c r="A69" s="2" t="s">
        <v>8</v>
      </c>
      <c r="E69" s="4"/>
      <c r="M69" s="5"/>
    </row>
    <row r="70" spans="1:13" x14ac:dyDescent="0.25">
      <c r="B70" s="2">
        <f>24-C70</f>
        <v>12</v>
      </c>
      <c r="C70" s="2">
        <f>C57+2</f>
        <v>12</v>
      </c>
      <c r="D70" s="2" t="s">
        <v>0</v>
      </c>
      <c r="E70" s="4" t="str">
        <f t="shared" ref="E70:E81" si="19">F70/F70&amp;":"&amp;G70/F70</f>
        <v>1:2</v>
      </c>
      <c r="F70" s="2">
        <f t="shared" ref="F70:F81" si="20">G70/2</f>
        <v>50</v>
      </c>
      <c r="G70" s="2">
        <v>100</v>
      </c>
      <c r="H70" s="2">
        <v>39</v>
      </c>
      <c r="I70" s="2">
        <v>0.27</v>
      </c>
      <c r="M70" s="5"/>
    </row>
    <row r="71" spans="1:13" x14ac:dyDescent="0.25">
      <c r="B71" s="2">
        <f t="shared" ref="B71:B80" si="21">24-C71</f>
        <v>12</v>
      </c>
      <c r="C71" s="2">
        <f t="shared" ref="C71:C81" si="22">C58+2</f>
        <v>12</v>
      </c>
      <c r="D71" s="2" t="s">
        <v>0</v>
      </c>
      <c r="E71" s="4" t="str">
        <f t="shared" si="19"/>
        <v>1:2</v>
      </c>
      <c r="F71" s="2">
        <f t="shared" si="20"/>
        <v>100</v>
      </c>
      <c r="G71" s="2">
        <v>200</v>
      </c>
      <c r="H71" s="2">
        <v>32</v>
      </c>
      <c r="I71" s="2">
        <v>0.27</v>
      </c>
      <c r="M71" s="5"/>
    </row>
    <row r="72" spans="1:13" x14ac:dyDescent="0.25">
      <c r="B72" s="2">
        <f t="shared" si="21"/>
        <v>12</v>
      </c>
      <c r="C72" s="2">
        <f t="shared" si="22"/>
        <v>12</v>
      </c>
      <c r="D72" s="2" t="s">
        <v>0</v>
      </c>
      <c r="E72" s="4" t="str">
        <f t="shared" si="19"/>
        <v>1:2</v>
      </c>
      <c r="F72" s="2">
        <f t="shared" si="20"/>
        <v>150</v>
      </c>
      <c r="G72" s="2">
        <v>300</v>
      </c>
      <c r="H72" s="2">
        <v>29</v>
      </c>
      <c r="I72" s="2">
        <v>0.27</v>
      </c>
      <c r="M72" s="5"/>
    </row>
    <row r="73" spans="1:13" x14ac:dyDescent="0.25">
      <c r="B73" s="2">
        <f t="shared" si="21"/>
        <v>12</v>
      </c>
      <c r="C73" s="2">
        <f t="shared" si="22"/>
        <v>12</v>
      </c>
      <c r="D73" s="2" t="s">
        <v>0</v>
      </c>
      <c r="E73" s="4" t="str">
        <f t="shared" si="19"/>
        <v>1:2</v>
      </c>
      <c r="F73" s="2">
        <f t="shared" si="20"/>
        <v>200</v>
      </c>
      <c r="G73" s="2">
        <v>400</v>
      </c>
      <c r="H73" s="2">
        <v>27</v>
      </c>
      <c r="I73" s="2">
        <v>0.27</v>
      </c>
      <c r="M73" s="5"/>
    </row>
    <row r="74" spans="1:13" x14ac:dyDescent="0.25">
      <c r="B74" s="2">
        <f t="shared" si="21"/>
        <v>12</v>
      </c>
      <c r="C74" s="2">
        <f t="shared" si="22"/>
        <v>12</v>
      </c>
      <c r="D74" s="2" t="s">
        <v>0</v>
      </c>
      <c r="E74" s="4" t="str">
        <f t="shared" si="19"/>
        <v>1:2</v>
      </c>
      <c r="F74" s="2">
        <f t="shared" si="20"/>
        <v>250</v>
      </c>
      <c r="G74" s="2">
        <v>500</v>
      </c>
      <c r="H74" s="2">
        <v>25</v>
      </c>
      <c r="I74" s="2">
        <v>0.27</v>
      </c>
      <c r="M74" s="5"/>
    </row>
    <row r="75" spans="1:13" x14ac:dyDescent="0.25">
      <c r="B75" s="2">
        <f t="shared" si="21"/>
        <v>12</v>
      </c>
      <c r="C75" s="2">
        <f t="shared" si="22"/>
        <v>12</v>
      </c>
      <c r="D75" s="2" t="s">
        <v>0</v>
      </c>
      <c r="E75" s="4" t="str">
        <f t="shared" si="19"/>
        <v>1:2</v>
      </c>
      <c r="F75" s="2">
        <f t="shared" si="20"/>
        <v>300</v>
      </c>
      <c r="G75" s="2">
        <v>600</v>
      </c>
      <c r="H75" s="2">
        <v>24</v>
      </c>
      <c r="I75" s="2">
        <v>0.27</v>
      </c>
      <c r="M75" s="5"/>
    </row>
    <row r="76" spans="1:13" x14ac:dyDescent="0.25">
      <c r="B76" s="2">
        <f t="shared" si="21"/>
        <v>12</v>
      </c>
      <c r="C76" s="2">
        <f t="shared" si="22"/>
        <v>12</v>
      </c>
      <c r="D76" s="2" t="s">
        <v>0</v>
      </c>
      <c r="E76" s="4" t="str">
        <f t="shared" si="19"/>
        <v>1:2</v>
      </c>
      <c r="F76" s="2">
        <f t="shared" si="20"/>
        <v>350</v>
      </c>
      <c r="G76" s="2">
        <v>700</v>
      </c>
      <c r="H76" s="2">
        <v>23</v>
      </c>
      <c r="I76" s="2">
        <v>0.27</v>
      </c>
      <c r="M76" s="5"/>
    </row>
    <row r="77" spans="1:13" x14ac:dyDescent="0.25">
      <c r="B77" s="2">
        <f t="shared" si="21"/>
        <v>12</v>
      </c>
      <c r="C77" s="2">
        <f t="shared" si="22"/>
        <v>12</v>
      </c>
      <c r="D77" s="2" t="s">
        <v>0</v>
      </c>
      <c r="E77" s="4" t="str">
        <f t="shared" si="19"/>
        <v>1:2</v>
      </c>
      <c r="F77" s="2">
        <f t="shared" si="20"/>
        <v>400</v>
      </c>
      <c r="G77" s="2">
        <v>800</v>
      </c>
      <c r="H77" s="2">
        <v>23</v>
      </c>
      <c r="I77" s="2">
        <v>0.27</v>
      </c>
      <c r="M77" s="5"/>
    </row>
    <row r="78" spans="1:13" x14ac:dyDescent="0.25">
      <c r="B78" s="2">
        <f t="shared" si="21"/>
        <v>12</v>
      </c>
      <c r="C78" s="2">
        <f t="shared" si="22"/>
        <v>12</v>
      </c>
      <c r="D78" s="2" t="s">
        <v>0</v>
      </c>
      <c r="E78" s="4" t="str">
        <f t="shared" si="19"/>
        <v>1:2</v>
      </c>
      <c r="F78" s="2">
        <f t="shared" si="20"/>
        <v>450</v>
      </c>
      <c r="G78" s="2">
        <v>900</v>
      </c>
      <c r="H78" s="2">
        <v>22</v>
      </c>
      <c r="I78" s="2">
        <v>0.27</v>
      </c>
      <c r="M78" s="5"/>
    </row>
    <row r="79" spans="1:13" x14ac:dyDescent="0.25">
      <c r="B79" s="2">
        <f t="shared" si="21"/>
        <v>12</v>
      </c>
      <c r="C79" s="2">
        <f t="shared" si="22"/>
        <v>12</v>
      </c>
      <c r="D79" s="2" t="s">
        <v>0</v>
      </c>
      <c r="E79" s="4" t="str">
        <f t="shared" si="19"/>
        <v>1:2</v>
      </c>
      <c r="F79" s="2">
        <f t="shared" si="20"/>
        <v>500</v>
      </c>
      <c r="G79" s="2">
        <v>1000</v>
      </c>
      <c r="H79" s="2">
        <v>22</v>
      </c>
      <c r="I79" s="2">
        <v>0.27</v>
      </c>
      <c r="M79" s="5"/>
    </row>
    <row r="80" spans="1:13" x14ac:dyDescent="0.25">
      <c r="B80" s="2">
        <f t="shared" si="21"/>
        <v>12</v>
      </c>
      <c r="C80" s="2">
        <f t="shared" si="22"/>
        <v>12</v>
      </c>
      <c r="D80" s="2" t="s">
        <v>0</v>
      </c>
      <c r="E80" s="4" t="str">
        <f t="shared" si="19"/>
        <v>1:2</v>
      </c>
      <c r="F80" s="2">
        <f t="shared" si="20"/>
        <v>550</v>
      </c>
      <c r="G80" s="2">
        <v>1100</v>
      </c>
      <c r="H80" s="2">
        <v>21</v>
      </c>
      <c r="I80" s="2">
        <v>0.27</v>
      </c>
      <c r="M80" s="5"/>
    </row>
    <row r="81" spans="1:13" x14ac:dyDescent="0.25">
      <c r="B81" s="2">
        <f>24-C81</f>
        <v>12</v>
      </c>
      <c r="C81" s="2">
        <f t="shared" si="22"/>
        <v>12</v>
      </c>
      <c r="D81" s="2" t="s">
        <v>0</v>
      </c>
      <c r="E81" s="4" t="str">
        <f t="shared" si="19"/>
        <v>1:2</v>
      </c>
      <c r="F81" s="2">
        <f t="shared" si="20"/>
        <v>600</v>
      </c>
      <c r="G81" s="2">
        <v>1200</v>
      </c>
      <c r="H81" s="2">
        <v>21</v>
      </c>
      <c r="I81" s="2">
        <v>0.27</v>
      </c>
      <c r="M81" s="5"/>
    </row>
    <row r="82" spans="1:13" x14ac:dyDescent="0.25">
      <c r="A82" s="2" t="s">
        <v>7</v>
      </c>
      <c r="E82" s="4"/>
      <c r="M82" s="5"/>
    </row>
    <row r="83" spans="1:13" x14ac:dyDescent="0.25">
      <c r="B83" s="2">
        <f>24-C83</f>
        <v>10</v>
      </c>
      <c r="C83" s="2">
        <f>C70+2</f>
        <v>14</v>
      </c>
      <c r="D83" s="2" t="s">
        <v>0</v>
      </c>
      <c r="E83" s="4" t="str">
        <f t="shared" ref="E83:E94" si="23">F83/F83&amp;":"&amp;G83/F83</f>
        <v>1:2</v>
      </c>
      <c r="F83" s="2">
        <f t="shared" ref="F83:F94" si="24">G83/2</f>
        <v>50</v>
      </c>
      <c r="G83" s="2">
        <v>100</v>
      </c>
      <c r="H83" s="2">
        <v>39</v>
      </c>
      <c r="I83" s="2">
        <v>0.27</v>
      </c>
      <c r="M83" s="5"/>
    </row>
    <row r="84" spans="1:13" x14ac:dyDescent="0.25">
      <c r="B84" s="2">
        <f t="shared" ref="B84:B93" si="25">24-C84</f>
        <v>10</v>
      </c>
      <c r="C84" s="2">
        <f t="shared" ref="C84:C94" si="26">C71+2</f>
        <v>14</v>
      </c>
      <c r="D84" s="2" t="s">
        <v>0</v>
      </c>
      <c r="E84" s="4" t="str">
        <f t="shared" si="23"/>
        <v>1:2</v>
      </c>
      <c r="F84" s="2">
        <f t="shared" si="24"/>
        <v>100</v>
      </c>
      <c r="G84" s="2">
        <v>200</v>
      </c>
      <c r="H84" s="2">
        <v>33</v>
      </c>
      <c r="I84" s="2">
        <v>0.27</v>
      </c>
      <c r="M84" s="5"/>
    </row>
    <row r="85" spans="1:13" x14ac:dyDescent="0.25">
      <c r="B85" s="2">
        <f t="shared" si="25"/>
        <v>10</v>
      </c>
      <c r="C85" s="2">
        <f t="shared" si="26"/>
        <v>14</v>
      </c>
      <c r="D85" s="2" t="s">
        <v>0</v>
      </c>
      <c r="E85" s="4" t="str">
        <f t="shared" si="23"/>
        <v>1:2</v>
      </c>
      <c r="F85" s="2">
        <f t="shared" si="24"/>
        <v>150</v>
      </c>
      <c r="G85" s="2">
        <v>300</v>
      </c>
      <c r="H85" s="2">
        <v>29</v>
      </c>
      <c r="I85" s="2">
        <v>0.27</v>
      </c>
      <c r="M85" s="5"/>
    </row>
    <row r="86" spans="1:13" x14ac:dyDescent="0.25">
      <c r="B86" s="2">
        <f t="shared" si="25"/>
        <v>10</v>
      </c>
      <c r="C86" s="2">
        <f t="shared" si="26"/>
        <v>14</v>
      </c>
      <c r="D86" s="2" t="s">
        <v>0</v>
      </c>
      <c r="E86" s="4" t="str">
        <f t="shared" si="23"/>
        <v>1:2</v>
      </c>
      <c r="F86" s="2">
        <f t="shared" si="24"/>
        <v>200</v>
      </c>
      <c r="G86" s="2">
        <v>400</v>
      </c>
      <c r="H86" s="2">
        <v>27</v>
      </c>
      <c r="I86" s="2">
        <v>0.27</v>
      </c>
      <c r="M86" s="5"/>
    </row>
    <row r="87" spans="1:13" x14ac:dyDescent="0.25">
      <c r="B87" s="2">
        <f t="shared" si="25"/>
        <v>10</v>
      </c>
      <c r="C87" s="2">
        <f t="shared" si="26"/>
        <v>14</v>
      </c>
      <c r="D87" s="2" t="s">
        <v>0</v>
      </c>
      <c r="E87" s="4" t="str">
        <f t="shared" si="23"/>
        <v>1:2</v>
      </c>
      <c r="F87" s="2">
        <f t="shared" si="24"/>
        <v>250</v>
      </c>
      <c r="G87" s="2">
        <v>500</v>
      </c>
      <c r="H87" s="2">
        <v>26</v>
      </c>
      <c r="I87" s="2">
        <v>0.27</v>
      </c>
      <c r="M87" s="5"/>
    </row>
    <row r="88" spans="1:13" x14ac:dyDescent="0.25">
      <c r="B88" s="2">
        <f t="shared" si="25"/>
        <v>10</v>
      </c>
      <c r="C88" s="2">
        <f t="shared" si="26"/>
        <v>14</v>
      </c>
      <c r="D88" s="2" t="s">
        <v>0</v>
      </c>
      <c r="E88" s="4" t="str">
        <f t="shared" si="23"/>
        <v>1:2</v>
      </c>
      <c r="F88" s="2">
        <f t="shared" si="24"/>
        <v>300</v>
      </c>
      <c r="G88" s="2">
        <v>600</v>
      </c>
      <c r="H88" s="2">
        <v>24</v>
      </c>
      <c r="I88" s="2">
        <v>0.27</v>
      </c>
      <c r="M88" s="5"/>
    </row>
    <row r="89" spans="1:13" x14ac:dyDescent="0.25">
      <c r="B89" s="2">
        <f t="shared" si="25"/>
        <v>10</v>
      </c>
      <c r="C89" s="2">
        <f t="shared" si="26"/>
        <v>14</v>
      </c>
      <c r="D89" s="2" t="s">
        <v>0</v>
      </c>
      <c r="E89" s="4" t="str">
        <f t="shared" si="23"/>
        <v>1:2</v>
      </c>
      <c r="F89" s="2">
        <f t="shared" si="24"/>
        <v>350</v>
      </c>
      <c r="G89" s="2">
        <v>700</v>
      </c>
      <c r="H89" s="2">
        <v>24</v>
      </c>
      <c r="I89" s="2">
        <v>0.27</v>
      </c>
      <c r="M89" s="5"/>
    </row>
    <row r="90" spans="1:13" x14ac:dyDescent="0.25">
      <c r="B90" s="2">
        <f t="shared" si="25"/>
        <v>10</v>
      </c>
      <c r="C90" s="2">
        <f t="shared" si="26"/>
        <v>14</v>
      </c>
      <c r="D90" s="2" t="s">
        <v>0</v>
      </c>
      <c r="E90" s="4" t="str">
        <f t="shared" si="23"/>
        <v>1:2</v>
      </c>
      <c r="F90" s="2">
        <f t="shared" si="24"/>
        <v>400</v>
      </c>
      <c r="G90" s="2">
        <v>800</v>
      </c>
      <c r="H90" s="2">
        <v>23</v>
      </c>
      <c r="I90" s="2">
        <v>0.27</v>
      </c>
      <c r="M90" s="5"/>
    </row>
    <row r="91" spans="1:13" x14ac:dyDescent="0.25">
      <c r="B91" s="2">
        <f t="shared" si="25"/>
        <v>10</v>
      </c>
      <c r="C91" s="2">
        <f t="shared" si="26"/>
        <v>14</v>
      </c>
      <c r="D91" s="2" t="s">
        <v>0</v>
      </c>
      <c r="E91" s="4" t="str">
        <f t="shared" si="23"/>
        <v>1:2</v>
      </c>
      <c r="F91" s="2">
        <f t="shared" si="24"/>
        <v>450</v>
      </c>
      <c r="G91" s="2">
        <v>900</v>
      </c>
      <c r="H91" s="2">
        <v>22</v>
      </c>
      <c r="I91" s="2">
        <v>0.27</v>
      </c>
      <c r="M91" s="5"/>
    </row>
    <row r="92" spans="1:13" x14ac:dyDescent="0.25">
      <c r="B92" s="2">
        <f t="shared" si="25"/>
        <v>10</v>
      </c>
      <c r="C92" s="2">
        <f t="shared" si="26"/>
        <v>14</v>
      </c>
      <c r="D92" s="2" t="s">
        <v>0</v>
      </c>
      <c r="E92" s="4" t="str">
        <f t="shared" si="23"/>
        <v>1:2</v>
      </c>
      <c r="F92" s="2">
        <f t="shared" si="24"/>
        <v>500</v>
      </c>
      <c r="G92" s="2">
        <v>1000</v>
      </c>
      <c r="H92" s="2">
        <v>22</v>
      </c>
      <c r="I92" s="2">
        <v>0.27</v>
      </c>
      <c r="M92" s="5"/>
    </row>
    <row r="93" spans="1:13" x14ac:dyDescent="0.25">
      <c r="B93" s="2">
        <f t="shared" si="25"/>
        <v>10</v>
      </c>
      <c r="C93" s="2">
        <f t="shared" si="26"/>
        <v>14</v>
      </c>
      <c r="D93" s="2" t="s">
        <v>0</v>
      </c>
      <c r="E93" s="4" t="str">
        <f t="shared" si="23"/>
        <v>1:2</v>
      </c>
      <c r="F93" s="2">
        <f t="shared" si="24"/>
        <v>550</v>
      </c>
      <c r="G93" s="2">
        <v>1100</v>
      </c>
      <c r="H93" s="2">
        <v>22</v>
      </c>
      <c r="I93" s="2">
        <v>0.27</v>
      </c>
      <c r="M93" s="5"/>
    </row>
    <row r="94" spans="1:13" x14ac:dyDescent="0.25">
      <c r="B94" s="2">
        <f>24-C94</f>
        <v>10</v>
      </c>
      <c r="C94" s="2">
        <f t="shared" si="26"/>
        <v>14</v>
      </c>
      <c r="D94" s="2" t="s">
        <v>0</v>
      </c>
      <c r="E94" s="4" t="str">
        <f t="shared" si="23"/>
        <v>1:2</v>
      </c>
      <c r="F94" s="2">
        <f t="shared" si="24"/>
        <v>600</v>
      </c>
      <c r="G94" s="2">
        <v>1200</v>
      </c>
      <c r="H94" s="2">
        <v>21</v>
      </c>
      <c r="I94" s="2">
        <v>0.27</v>
      </c>
      <c r="M94" s="5"/>
    </row>
    <row r="95" spans="1:13" x14ac:dyDescent="0.25">
      <c r="A95" s="2" t="s">
        <v>6</v>
      </c>
      <c r="E95" s="4"/>
      <c r="M95" s="5"/>
    </row>
    <row r="96" spans="1:13" x14ac:dyDescent="0.25">
      <c r="B96" s="2">
        <f>24-C96</f>
        <v>8</v>
      </c>
      <c r="C96" s="2">
        <f>C83+2</f>
        <v>16</v>
      </c>
      <c r="D96" s="2" t="s">
        <v>0</v>
      </c>
      <c r="E96" s="4" t="str">
        <f t="shared" ref="E96:E107" si="27">F96/F96&amp;":"&amp;G96/F96</f>
        <v>1:2</v>
      </c>
      <c r="F96" s="2">
        <f t="shared" ref="F96:F107" si="28">G96/2</f>
        <v>50</v>
      </c>
      <c r="G96" s="2">
        <v>100</v>
      </c>
      <c r="H96" s="2">
        <v>39</v>
      </c>
      <c r="I96" s="2">
        <v>0.27</v>
      </c>
      <c r="M96" s="5"/>
    </row>
    <row r="97" spans="1:13" x14ac:dyDescent="0.25">
      <c r="B97" s="2">
        <f t="shared" ref="B97:B106" si="29">24-C97</f>
        <v>8</v>
      </c>
      <c r="C97" s="2">
        <f t="shared" ref="C97:C107" si="30">C84+2</f>
        <v>16</v>
      </c>
      <c r="D97" s="2" t="s">
        <v>0</v>
      </c>
      <c r="E97" s="4" t="str">
        <f t="shared" si="27"/>
        <v>1:2</v>
      </c>
      <c r="F97" s="2">
        <f t="shared" si="28"/>
        <v>100</v>
      </c>
      <c r="G97" s="2">
        <v>200</v>
      </c>
      <c r="H97" s="2">
        <v>34</v>
      </c>
      <c r="I97" s="2">
        <v>0.27</v>
      </c>
      <c r="M97" s="5"/>
    </row>
    <row r="98" spans="1:13" x14ac:dyDescent="0.25">
      <c r="B98" s="2">
        <f t="shared" si="29"/>
        <v>8</v>
      </c>
      <c r="C98" s="2">
        <f t="shared" si="30"/>
        <v>16</v>
      </c>
      <c r="D98" s="2" t="s">
        <v>0</v>
      </c>
      <c r="E98" s="4" t="str">
        <f t="shared" si="27"/>
        <v>1:2</v>
      </c>
      <c r="F98" s="2">
        <f t="shared" si="28"/>
        <v>150</v>
      </c>
      <c r="G98" s="2">
        <v>300</v>
      </c>
      <c r="H98" s="2">
        <v>30</v>
      </c>
      <c r="I98" s="2">
        <v>0.27</v>
      </c>
      <c r="M98" s="5"/>
    </row>
    <row r="99" spans="1:13" x14ac:dyDescent="0.25">
      <c r="B99" s="2">
        <f t="shared" si="29"/>
        <v>8</v>
      </c>
      <c r="C99" s="2">
        <f t="shared" si="30"/>
        <v>16</v>
      </c>
      <c r="D99" s="2" t="s">
        <v>0</v>
      </c>
      <c r="E99" s="4" t="str">
        <f t="shared" si="27"/>
        <v>1:2</v>
      </c>
      <c r="F99" s="2">
        <f t="shared" si="28"/>
        <v>200</v>
      </c>
      <c r="G99" s="2">
        <v>400</v>
      </c>
      <c r="H99" s="2">
        <v>28</v>
      </c>
      <c r="I99" s="2">
        <v>0.27</v>
      </c>
      <c r="M99" s="5"/>
    </row>
    <row r="100" spans="1:13" x14ac:dyDescent="0.25">
      <c r="B100" s="2">
        <f t="shared" si="29"/>
        <v>8</v>
      </c>
      <c r="C100" s="2">
        <f t="shared" si="30"/>
        <v>16</v>
      </c>
      <c r="D100" s="2" t="s">
        <v>0</v>
      </c>
      <c r="E100" s="4" t="str">
        <f t="shared" si="27"/>
        <v>1:2</v>
      </c>
      <c r="F100" s="2">
        <f t="shared" si="28"/>
        <v>250</v>
      </c>
      <c r="G100" s="2">
        <v>500</v>
      </c>
      <c r="H100" s="2">
        <v>26</v>
      </c>
      <c r="I100" s="2">
        <v>0.27</v>
      </c>
      <c r="M100" s="5"/>
    </row>
    <row r="101" spans="1:13" x14ac:dyDescent="0.25">
      <c r="B101" s="2">
        <f t="shared" si="29"/>
        <v>8</v>
      </c>
      <c r="C101" s="2">
        <f t="shared" si="30"/>
        <v>16</v>
      </c>
      <c r="D101" s="2" t="s">
        <v>0</v>
      </c>
      <c r="E101" s="4" t="str">
        <f t="shared" si="27"/>
        <v>1:2</v>
      </c>
      <c r="F101" s="2">
        <f t="shared" si="28"/>
        <v>300</v>
      </c>
      <c r="G101" s="2">
        <v>600</v>
      </c>
      <c r="H101" s="2">
        <v>25</v>
      </c>
      <c r="I101" s="2">
        <v>0.27</v>
      </c>
      <c r="M101" s="5"/>
    </row>
    <row r="102" spans="1:13" x14ac:dyDescent="0.25">
      <c r="B102" s="2">
        <f t="shared" si="29"/>
        <v>8</v>
      </c>
      <c r="C102" s="2">
        <f t="shared" si="30"/>
        <v>16</v>
      </c>
      <c r="D102" s="2" t="s">
        <v>0</v>
      </c>
      <c r="E102" s="4" t="str">
        <f t="shared" si="27"/>
        <v>1:2</v>
      </c>
      <c r="F102" s="2">
        <f t="shared" si="28"/>
        <v>350</v>
      </c>
      <c r="G102" s="2">
        <v>700</v>
      </c>
      <c r="H102" s="2">
        <v>24</v>
      </c>
      <c r="I102" s="2">
        <v>0.27</v>
      </c>
      <c r="M102" s="5"/>
    </row>
    <row r="103" spans="1:13" x14ac:dyDescent="0.25">
      <c r="B103" s="2">
        <f t="shared" si="29"/>
        <v>8</v>
      </c>
      <c r="C103" s="2">
        <f t="shared" si="30"/>
        <v>16</v>
      </c>
      <c r="D103" s="2" t="s">
        <v>0</v>
      </c>
      <c r="E103" s="4" t="str">
        <f t="shared" si="27"/>
        <v>1:2</v>
      </c>
      <c r="F103" s="2">
        <f t="shared" si="28"/>
        <v>400</v>
      </c>
      <c r="G103" s="2">
        <v>800</v>
      </c>
      <c r="H103" s="2">
        <v>23</v>
      </c>
      <c r="I103" s="2">
        <v>0.27</v>
      </c>
      <c r="M103" s="5"/>
    </row>
    <row r="104" spans="1:13" x14ac:dyDescent="0.25">
      <c r="B104" s="2">
        <f t="shared" si="29"/>
        <v>8</v>
      </c>
      <c r="C104" s="2">
        <f t="shared" si="30"/>
        <v>16</v>
      </c>
      <c r="D104" s="2" t="s">
        <v>0</v>
      </c>
      <c r="E104" s="4" t="str">
        <f t="shared" si="27"/>
        <v>1:2</v>
      </c>
      <c r="F104" s="2">
        <f t="shared" si="28"/>
        <v>450</v>
      </c>
      <c r="G104" s="2">
        <v>900</v>
      </c>
      <c r="H104" s="2">
        <v>23</v>
      </c>
      <c r="I104" s="2">
        <v>0.27</v>
      </c>
      <c r="M104" s="5"/>
    </row>
    <row r="105" spans="1:13" x14ac:dyDescent="0.25">
      <c r="B105" s="2">
        <f t="shared" si="29"/>
        <v>8</v>
      </c>
      <c r="C105" s="2">
        <f t="shared" si="30"/>
        <v>16</v>
      </c>
      <c r="D105" s="2" t="s">
        <v>0</v>
      </c>
      <c r="E105" s="4" t="str">
        <f t="shared" si="27"/>
        <v>1:2</v>
      </c>
      <c r="F105" s="2">
        <f t="shared" si="28"/>
        <v>500</v>
      </c>
      <c r="G105" s="2">
        <v>1000</v>
      </c>
      <c r="H105" s="2">
        <v>23</v>
      </c>
      <c r="I105" s="2">
        <v>0.27</v>
      </c>
      <c r="M105" s="5"/>
    </row>
    <row r="106" spans="1:13" x14ac:dyDescent="0.25">
      <c r="B106" s="2">
        <f t="shared" si="29"/>
        <v>8</v>
      </c>
      <c r="C106" s="2">
        <f t="shared" si="30"/>
        <v>16</v>
      </c>
      <c r="D106" s="2" t="s">
        <v>0</v>
      </c>
      <c r="E106" s="4" t="str">
        <f t="shared" si="27"/>
        <v>1:2</v>
      </c>
      <c r="F106" s="2">
        <f t="shared" si="28"/>
        <v>550</v>
      </c>
      <c r="G106" s="2">
        <v>1100</v>
      </c>
      <c r="H106" s="2">
        <v>22</v>
      </c>
      <c r="I106" s="2">
        <v>0.27</v>
      </c>
      <c r="M106" s="5"/>
    </row>
    <row r="107" spans="1:13" x14ac:dyDescent="0.25">
      <c r="B107" s="2">
        <f>24-C107</f>
        <v>8</v>
      </c>
      <c r="C107" s="2">
        <f t="shared" si="30"/>
        <v>16</v>
      </c>
      <c r="D107" s="2" t="s">
        <v>0</v>
      </c>
      <c r="E107" s="4" t="str">
        <f t="shared" si="27"/>
        <v>1:2</v>
      </c>
      <c r="F107" s="2">
        <f t="shared" si="28"/>
        <v>600</v>
      </c>
      <c r="G107" s="2">
        <v>1200</v>
      </c>
      <c r="H107" s="2">
        <v>22</v>
      </c>
      <c r="I107" s="2">
        <v>0.27</v>
      </c>
      <c r="M107" s="5"/>
    </row>
    <row r="108" spans="1:13" x14ac:dyDescent="0.25">
      <c r="A108" s="2" t="s">
        <v>5</v>
      </c>
      <c r="E108" s="4"/>
      <c r="M108" s="5"/>
    </row>
    <row r="109" spans="1:13" x14ac:dyDescent="0.25">
      <c r="B109" s="2">
        <f>24-C109</f>
        <v>6</v>
      </c>
      <c r="C109" s="2">
        <f>C96+2</f>
        <v>18</v>
      </c>
      <c r="D109" s="2" t="s">
        <v>0</v>
      </c>
      <c r="E109" s="4" t="str">
        <f t="shared" ref="E109:E120" si="31">F109/F109&amp;":"&amp;G109/F109</f>
        <v>1:2</v>
      </c>
      <c r="F109" s="2">
        <f t="shared" ref="F109:F120" si="32">G109/2</f>
        <v>50</v>
      </c>
      <c r="G109" s="2">
        <v>100</v>
      </c>
      <c r="H109" s="2">
        <v>41</v>
      </c>
      <c r="I109" s="2">
        <v>0.27</v>
      </c>
      <c r="M109" s="5"/>
    </row>
    <row r="110" spans="1:13" x14ac:dyDescent="0.25">
      <c r="B110" s="2">
        <f t="shared" ref="B110:B119" si="33">24-C110</f>
        <v>6</v>
      </c>
      <c r="C110" s="2">
        <f t="shared" ref="C110:C120" si="34">C97+2</f>
        <v>18</v>
      </c>
      <c r="D110" s="2" t="s">
        <v>0</v>
      </c>
      <c r="E110" s="4" t="str">
        <f t="shared" si="31"/>
        <v>1:2</v>
      </c>
      <c r="F110" s="2">
        <f t="shared" si="32"/>
        <v>100</v>
      </c>
      <c r="G110" s="2">
        <v>200</v>
      </c>
      <c r="H110" s="2">
        <v>35</v>
      </c>
      <c r="I110" s="2">
        <v>0.27</v>
      </c>
      <c r="M110" s="5"/>
    </row>
    <row r="111" spans="1:13" x14ac:dyDescent="0.25">
      <c r="B111" s="2">
        <f t="shared" si="33"/>
        <v>6</v>
      </c>
      <c r="C111" s="2">
        <f t="shared" si="34"/>
        <v>18</v>
      </c>
      <c r="D111" s="2" t="s">
        <v>0</v>
      </c>
      <c r="E111" s="4" t="str">
        <f t="shared" si="31"/>
        <v>1:2</v>
      </c>
      <c r="F111" s="2">
        <f t="shared" si="32"/>
        <v>150</v>
      </c>
      <c r="G111" s="2">
        <v>300</v>
      </c>
      <c r="H111" s="2">
        <v>32</v>
      </c>
      <c r="I111" s="2">
        <v>0.27</v>
      </c>
      <c r="M111" s="5"/>
    </row>
    <row r="112" spans="1:13" x14ac:dyDescent="0.25">
      <c r="B112" s="2">
        <f t="shared" si="33"/>
        <v>6</v>
      </c>
      <c r="C112" s="2">
        <f t="shared" si="34"/>
        <v>18</v>
      </c>
      <c r="D112" s="2" t="s">
        <v>0</v>
      </c>
      <c r="E112" s="4" t="str">
        <f t="shared" si="31"/>
        <v>1:2</v>
      </c>
      <c r="F112" s="2">
        <f t="shared" si="32"/>
        <v>200</v>
      </c>
      <c r="G112" s="2">
        <v>400</v>
      </c>
      <c r="H112" s="2">
        <v>29</v>
      </c>
      <c r="I112" s="2">
        <v>0.27</v>
      </c>
      <c r="M112" s="5"/>
    </row>
    <row r="113" spans="1:13" x14ac:dyDescent="0.25">
      <c r="B113" s="2">
        <f t="shared" si="33"/>
        <v>6</v>
      </c>
      <c r="C113" s="2">
        <f t="shared" si="34"/>
        <v>18</v>
      </c>
      <c r="D113" s="2" t="s">
        <v>0</v>
      </c>
      <c r="E113" s="4" t="str">
        <f t="shared" si="31"/>
        <v>1:2</v>
      </c>
      <c r="F113" s="2">
        <f t="shared" si="32"/>
        <v>250</v>
      </c>
      <c r="G113" s="2">
        <v>500</v>
      </c>
      <c r="H113" s="2">
        <v>27</v>
      </c>
      <c r="I113" s="2">
        <v>0.27</v>
      </c>
      <c r="M113" s="5"/>
    </row>
    <row r="114" spans="1:13" x14ac:dyDescent="0.25">
      <c r="B114" s="2">
        <f t="shared" si="33"/>
        <v>6</v>
      </c>
      <c r="C114" s="2">
        <f t="shared" si="34"/>
        <v>18</v>
      </c>
      <c r="D114" s="2" t="s">
        <v>0</v>
      </c>
      <c r="E114" s="4" t="str">
        <f t="shared" si="31"/>
        <v>1:2</v>
      </c>
      <c r="F114" s="2">
        <f t="shared" si="32"/>
        <v>300</v>
      </c>
      <c r="G114" s="2">
        <v>600</v>
      </c>
      <c r="H114" s="2">
        <v>26</v>
      </c>
      <c r="I114" s="2">
        <v>0.27</v>
      </c>
      <c r="M114" s="5"/>
    </row>
    <row r="115" spans="1:13" x14ac:dyDescent="0.25">
      <c r="B115" s="2">
        <f t="shared" si="33"/>
        <v>6</v>
      </c>
      <c r="C115" s="2">
        <f t="shared" si="34"/>
        <v>18</v>
      </c>
      <c r="D115" s="2" t="s">
        <v>0</v>
      </c>
      <c r="E115" s="4" t="str">
        <f t="shared" si="31"/>
        <v>1:2</v>
      </c>
      <c r="F115" s="2">
        <f t="shared" si="32"/>
        <v>350</v>
      </c>
      <c r="G115" s="2">
        <v>700</v>
      </c>
      <c r="H115" s="2">
        <v>25</v>
      </c>
      <c r="I115" s="2">
        <v>0.27</v>
      </c>
      <c r="M115" s="5"/>
    </row>
    <row r="116" spans="1:13" x14ac:dyDescent="0.25">
      <c r="B116" s="2">
        <f t="shared" si="33"/>
        <v>6</v>
      </c>
      <c r="C116" s="2">
        <f t="shared" si="34"/>
        <v>18</v>
      </c>
      <c r="D116" s="2" t="s">
        <v>0</v>
      </c>
      <c r="E116" s="4" t="str">
        <f t="shared" si="31"/>
        <v>1:2</v>
      </c>
      <c r="F116" s="2">
        <f t="shared" si="32"/>
        <v>400</v>
      </c>
      <c r="G116" s="2">
        <v>800</v>
      </c>
      <c r="H116" s="2">
        <v>24</v>
      </c>
      <c r="I116" s="2">
        <v>0.27</v>
      </c>
      <c r="M116" s="5"/>
    </row>
    <row r="117" spans="1:13" x14ac:dyDescent="0.25">
      <c r="B117" s="2">
        <f t="shared" si="33"/>
        <v>6</v>
      </c>
      <c r="C117" s="2">
        <f t="shared" si="34"/>
        <v>18</v>
      </c>
      <c r="D117" s="2" t="s">
        <v>0</v>
      </c>
      <c r="E117" s="4" t="str">
        <f t="shared" si="31"/>
        <v>1:2</v>
      </c>
      <c r="F117" s="2">
        <f t="shared" si="32"/>
        <v>450</v>
      </c>
      <c r="G117" s="2">
        <v>900</v>
      </c>
      <c r="H117" s="2">
        <v>24</v>
      </c>
      <c r="I117" s="2">
        <v>0.27</v>
      </c>
      <c r="M117" s="5"/>
    </row>
    <row r="118" spans="1:13" x14ac:dyDescent="0.25">
      <c r="B118" s="2">
        <f t="shared" si="33"/>
        <v>6</v>
      </c>
      <c r="C118" s="2">
        <f t="shared" si="34"/>
        <v>18</v>
      </c>
      <c r="D118" s="2" t="s">
        <v>0</v>
      </c>
      <c r="E118" s="4" t="str">
        <f t="shared" si="31"/>
        <v>1:2</v>
      </c>
      <c r="F118" s="2">
        <f t="shared" si="32"/>
        <v>500</v>
      </c>
      <c r="G118" s="2">
        <v>1000</v>
      </c>
      <c r="H118" s="2">
        <v>23</v>
      </c>
      <c r="I118" s="2">
        <v>0.27</v>
      </c>
      <c r="M118" s="5"/>
    </row>
    <row r="119" spans="1:13" x14ac:dyDescent="0.25">
      <c r="B119" s="2">
        <f t="shared" si="33"/>
        <v>6</v>
      </c>
      <c r="C119" s="2">
        <f t="shared" si="34"/>
        <v>18</v>
      </c>
      <c r="D119" s="2" t="s">
        <v>0</v>
      </c>
      <c r="E119" s="4" t="str">
        <f t="shared" si="31"/>
        <v>1:2</v>
      </c>
      <c r="F119" s="2">
        <f t="shared" si="32"/>
        <v>550</v>
      </c>
      <c r="G119" s="2">
        <v>1100</v>
      </c>
      <c r="H119" s="2">
        <v>23</v>
      </c>
      <c r="I119" s="2">
        <v>0.27</v>
      </c>
      <c r="M119" s="5"/>
    </row>
    <row r="120" spans="1:13" x14ac:dyDescent="0.25">
      <c r="B120" s="2">
        <f>24-C120</f>
        <v>6</v>
      </c>
      <c r="C120" s="2">
        <f t="shared" si="34"/>
        <v>18</v>
      </c>
      <c r="D120" s="2" t="s">
        <v>0</v>
      </c>
      <c r="E120" s="4" t="str">
        <f t="shared" si="31"/>
        <v>1:2</v>
      </c>
      <c r="F120" s="2">
        <f t="shared" si="32"/>
        <v>600</v>
      </c>
      <c r="G120" s="2">
        <v>1200</v>
      </c>
      <c r="H120" s="2">
        <v>23</v>
      </c>
      <c r="I120" s="2">
        <v>0.27</v>
      </c>
      <c r="M120" s="5"/>
    </row>
    <row r="121" spans="1:13" x14ac:dyDescent="0.25">
      <c r="A121" s="2" t="s">
        <v>4</v>
      </c>
      <c r="E121" s="4"/>
      <c r="M121" s="5"/>
    </row>
    <row r="122" spans="1:13" x14ac:dyDescent="0.25">
      <c r="B122" s="2">
        <f>24-C122</f>
        <v>4</v>
      </c>
      <c r="C122" s="2">
        <f>C109+2</f>
        <v>20</v>
      </c>
      <c r="D122" s="2" t="s">
        <v>0</v>
      </c>
      <c r="E122" s="4" t="str">
        <f t="shared" ref="E122:E133" si="35">F122/F122&amp;":"&amp;G122/F122</f>
        <v>1:2</v>
      </c>
      <c r="F122" s="2">
        <f t="shared" ref="F122:F133" si="36">G122/2</f>
        <v>50</v>
      </c>
      <c r="G122" s="2">
        <v>100</v>
      </c>
      <c r="H122" s="2">
        <v>42</v>
      </c>
      <c r="I122" s="2">
        <v>0.27</v>
      </c>
      <c r="M122" s="5"/>
    </row>
    <row r="123" spans="1:13" x14ac:dyDescent="0.25">
      <c r="B123" s="2">
        <f t="shared" ref="B123:B132" si="37">24-C123</f>
        <v>4</v>
      </c>
      <c r="C123" s="2">
        <f t="shared" ref="C123:C133" si="38">C110+2</f>
        <v>20</v>
      </c>
      <c r="D123" s="2" t="s">
        <v>0</v>
      </c>
      <c r="E123" s="4" t="str">
        <f t="shared" si="35"/>
        <v>1:2</v>
      </c>
      <c r="F123" s="2">
        <f t="shared" si="36"/>
        <v>100</v>
      </c>
      <c r="G123" s="2">
        <v>200</v>
      </c>
      <c r="H123" s="2">
        <v>38</v>
      </c>
      <c r="I123" s="2">
        <v>0.27</v>
      </c>
      <c r="M123" s="5"/>
    </row>
    <row r="124" spans="1:13" x14ac:dyDescent="0.25">
      <c r="B124" s="2">
        <f t="shared" si="37"/>
        <v>4</v>
      </c>
      <c r="C124" s="2">
        <f t="shared" si="38"/>
        <v>20</v>
      </c>
      <c r="D124" s="2" t="s">
        <v>0</v>
      </c>
      <c r="E124" s="4" t="str">
        <f t="shared" si="35"/>
        <v>1:2</v>
      </c>
      <c r="F124" s="2">
        <f t="shared" si="36"/>
        <v>150</v>
      </c>
      <c r="G124" s="2">
        <v>300</v>
      </c>
      <c r="H124" s="2">
        <v>35</v>
      </c>
      <c r="I124" s="2">
        <v>0.27</v>
      </c>
      <c r="M124" s="5"/>
    </row>
    <row r="125" spans="1:13" x14ac:dyDescent="0.25">
      <c r="B125" s="2">
        <f t="shared" si="37"/>
        <v>4</v>
      </c>
      <c r="C125" s="2">
        <f t="shared" si="38"/>
        <v>20</v>
      </c>
      <c r="D125" s="2" t="s">
        <v>0</v>
      </c>
      <c r="E125" s="4" t="str">
        <f t="shared" si="35"/>
        <v>1:2</v>
      </c>
      <c r="F125" s="2">
        <f t="shared" si="36"/>
        <v>200</v>
      </c>
      <c r="G125" s="2">
        <v>400</v>
      </c>
      <c r="H125" s="2">
        <v>32</v>
      </c>
      <c r="I125" s="2">
        <v>0.27</v>
      </c>
      <c r="M125" s="5"/>
    </row>
    <row r="126" spans="1:13" x14ac:dyDescent="0.25">
      <c r="B126" s="2">
        <f t="shared" si="37"/>
        <v>4</v>
      </c>
      <c r="C126" s="2">
        <f t="shared" si="38"/>
        <v>20</v>
      </c>
      <c r="D126" s="2" t="s">
        <v>0</v>
      </c>
      <c r="E126" s="4" t="str">
        <f t="shared" si="35"/>
        <v>1:2</v>
      </c>
      <c r="F126" s="2">
        <f t="shared" si="36"/>
        <v>250</v>
      </c>
      <c r="G126" s="2">
        <v>500</v>
      </c>
      <c r="H126" s="2">
        <v>29</v>
      </c>
      <c r="I126" s="2">
        <v>0.27</v>
      </c>
      <c r="M126" s="5"/>
    </row>
    <row r="127" spans="1:13" x14ac:dyDescent="0.25">
      <c r="B127" s="2">
        <f t="shared" si="37"/>
        <v>4</v>
      </c>
      <c r="C127" s="2">
        <f t="shared" si="38"/>
        <v>20</v>
      </c>
      <c r="D127" s="2" t="s">
        <v>0</v>
      </c>
      <c r="E127" s="4" t="str">
        <f t="shared" si="35"/>
        <v>1:2</v>
      </c>
      <c r="F127" s="2">
        <f t="shared" si="36"/>
        <v>300</v>
      </c>
      <c r="G127" s="2">
        <v>600</v>
      </c>
      <c r="H127" s="2">
        <v>28</v>
      </c>
      <c r="I127" s="2">
        <v>0.27</v>
      </c>
      <c r="M127" s="5"/>
    </row>
    <row r="128" spans="1:13" x14ac:dyDescent="0.25">
      <c r="B128" s="2">
        <f t="shared" si="37"/>
        <v>4</v>
      </c>
      <c r="C128" s="2">
        <f t="shared" si="38"/>
        <v>20</v>
      </c>
      <c r="D128" s="2" t="s">
        <v>0</v>
      </c>
      <c r="E128" s="4" t="str">
        <f t="shared" si="35"/>
        <v>1:2</v>
      </c>
      <c r="F128" s="2">
        <f t="shared" si="36"/>
        <v>350</v>
      </c>
      <c r="G128" s="2">
        <v>700</v>
      </c>
      <c r="H128" s="2">
        <v>27</v>
      </c>
      <c r="I128" s="2">
        <v>0.27</v>
      </c>
      <c r="M128" s="5"/>
    </row>
    <row r="129" spans="1:13" x14ac:dyDescent="0.25">
      <c r="B129" s="2">
        <f t="shared" si="37"/>
        <v>4</v>
      </c>
      <c r="C129" s="2">
        <f t="shared" si="38"/>
        <v>20</v>
      </c>
      <c r="D129" s="2" t="s">
        <v>0</v>
      </c>
      <c r="E129" s="4" t="str">
        <f t="shared" si="35"/>
        <v>1:2</v>
      </c>
      <c r="F129" s="2">
        <f t="shared" si="36"/>
        <v>400</v>
      </c>
      <c r="G129" s="2">
        <v>800</v>
      </c>
      <c r="H129" s="2">
        <v>26</v>
      </c>
      <c r="I129" s="2">
        <v>0.27</v>
      </c>
      <c r="M129" s="5"/>
    </row>
    <row r="130" spans="1:13" x14ac:dyDescent="0.25">
      <c r="B130" s="2">
        <f t="shared" si="37"/>
        <v>4</v>
      </c>
      <c r="C130" s="2">
        <f t="shared" si="38"/>
        <v>20</v>
      </c>
      <c r="D130" s="2" t="s">
        <v>0</v>
      </c>
      <c r="E130" s="4" t="str">
        <f t="shared" si="35"/>
        <v>1:2</v>
      </c>
      <c r="F130" s="2">
        <f t="shared" si="36"/>
        <v>450</v>
      </c>
      <c r="G130" s="2">
        <v>900</v>
      </c>
      <c r="H130" s="2">
        <v>25</v>
      </c>
      <c r="I130" s="2">
        <v>0.27</v>
      </c>
      <c r="M130" s="5"/>
    </row>
    <row r="131" spans="1:13" x14ac:dyDescent="0.25">
      <c r="B131" s="2">
        <f t="shared" si="37"/>
        <v>4</v>
      </c>
      <c r="C131" s="2">
        <f t="shared" si="38"/>
        <v>20</v>
      </c>
      <c r="D131" s="2" t="s">
        <v>0</v>
      </c>
      <c r="E131" s="4" t="str">
        <f t="shared" si="35"/>
        <v>1:2</v>
      </c>
      <c r="F131" s="2">
        <f t="shared" si="36"/>
        <v>500</v>
      </c>
      <c r="G131" s="2">
        <v>1000</v>
      </c>
      <c r="H131" s="2">
        <v>25</v>
      </c>
      <c r="I131" s="2">
        <v>0.27</v>
      </c>
      <c r="M131" s="5"/>
    </row>
    <row r="132" spans="1:13" x14ac:dyDescent="0.25">
      <c r="B132" s="2">
        <f t="shared" si="37"/>
        <v>4</v>
      </c>
      <c r="C132" s="2">
        <f t="shared" si="38"/>
        <v>20</v>
      </c>
      <c r="D132" s="2" t="s">
        <v>0</v>
      </c>
      <c r="E132" s="4" t="str">
        <f t="shared" si="35"/>
        <v>1:2</v>
      </c>
      <c r="F132" s="2">
        <f t="shared" si="36"/>
        <v>550</v>
      </c>
      <c r="G132" s="2">
        <v>1100</v>
      </c>
      <c r="H132" s="2">
        <v>24</v>
      </c>
      <c r="I132" s="2">
        <v>0.27</v>
      </c>
      <c r="M132" s="5"/>
    </row>
    <row r="133" spans="1:13" x14ac:dyDescent="0.25">
      <c r="B133" s="2">
        <f>24-C133</f>
        <v>4</v>
      </c>
      <c r="C133" s="2">
        <f t="shared" si="38"/>
        <v>20</v>
      </c>
      <c r="D133" s="2" t="s">
        <v>0</v>
      </c>
      <c r="E133" s="4" t="str">
        <f t="shared" si="35"/>
        <v>1:2</v>
      </c>
      <c r="F133" s="2">
        <f t="shared" si="36"/>
        <v>600</v>
      </c>
      <c r="G133" s="2">
        <v>1200</v>
      </c>
      <c r="H133" s="2">
        <v>24</v>
      </c>
      <c r="I133" s="2">
        <v>0.27</v>
      </c>
      <c r="M133" s="5"/>
    </row>
    <row r="134" spans="1:13" x14ac:dyDescent="0.25">
      <c r="A134" s="2" t="s">
        <v>3</v>
      </c>
      <c r="E134" s="4"/>
      <c r="M134" s="5"/>
    </row>
    <row r="135" spans="1:13" x14ac:dyDescent="0.25">
      <c r="B135" s="2">
        <f>24-C135</f>
        <v>2</v>
      </c>
      <c r="C135" s="2">
        <f>C122+2</f>
        <v>22</v>
      </c>
      <c r="D135" s="2" t="s">
        <v>0</v>
      </c>
      <c r="E135" s="4" t="str">
        <f t="shared" ref="E135:E146" si="39">F135/F135&amp;":"&amp;G135/F135</f>
        <v>1:2</v>
      </c>
      <c r="F135" s="2">
        <f t="shared" ref="F135:F146" si="40">G135/2</f>
        <v>50</v>
      </c>
      <c r="G135" s="2">
        <v>100</v>
      </c>
      <c r="H135" s="2">
        <v>47</v>
      </c>
      <c r="I135" s="2">
        <v>0.27</v>
      </c>
      <c r="M135" s="5"/>
    </row>
    <row r="136" spans="1:13" x14ac:dyDescent="0.25">
      <c r="B136" s="2">
        <f t="shared" ref="B136:B145" si="41">24-C136</f>
        <v>2</v>
      </c>
      <c r="C136" s="2">
        <f t="shared" ref="C136:C146" si="42">C123+2</f>
        <v>22</v>
      </c>
      <c r="D136" s="2" t="s">
        <v>0</v>
      </c>
      <c r="E136" s="4" t="str">
        <f t="shared" si="39"/>
        <v>1:2</v>
      </c>
      <c r="F136" s="2">
        <f t="shared" si="40"/>
        <v>100</v>
      </c>
      <c r="G136" s="2">
        <v>200</v>
      </c>
      <c r="H136" s="2">
        <v>45</v>
      </c>
      <c r="I136" s="2">
        <v>0.27</v>
      </c>
      <c r="M136" s="5"/>
    </row>
    <row r="137" spans="1:13" x14ac:dyDescent="0.25">
      <c r="B137" s="2">
        <f t="shared" si="41"/>
        <v>2</v>
      </c>
      <c r="C137" s="2">
        <f t="shared" si="42"/>
        <v>22</v>
      </c>
      <c r="D137" s="2" t="s">
        <v>0</v>
      </c>
      <c r="E137" s="4" t="str">
        <f t="shared" si="39"/>
        <v>1:2</v>
      </c>
      <c r="F137" s="2">
        <f t="shared" si="40"/>
        <v>150</v>
      </c>
      <c r="G137" s="2">
        <v>300</v>
      </c>
      <c r="H137" s="2">
        <v>41</v>
      </c>
      <c r="I137" s="2">
        <v>0.27</v>
      </c>
      <c r="M137" s="5"/>
    </row>
    <row r="138" spans="1:13" x14ac:dyDescent="0.25">
      <c r="B138" s="2">
        <f t="shared" si="41"/>
        <v>2</v>
      </c>
      <c r="C138" s="2">
        <f t="shared" si="42"/>
        <v>22</v>
      </c>
      <c r="D138" s="2" t="s">
        <v>0</v>
      </c>
      <c r="E138" s="4" t="str">
        <f t="shared" si="39"/>
        <v>1:2</v>
      </c>
      <c r="F138" s="2">
        <f t="shared" si="40"/>
        <v>200</v>
      </c>
      <c r="G138" s="2">
        <v>400</v>
      </c>
      <c r="H138" s="2">
        <v>36</v>
      </c>
      <c r="I138" s="2">
        <v>0.27</v>
      </c>
      <c r="M138" s="5"/>
    </row>
    <row r="139" spans="1:13" x14ac:dyDescent="0.25">
      <c r="B139" s="2">
        <f t="shared" si="41"/>
        <v>2</v>
      </c>
      <c r="C139" s="2">
        <f t="shared" si="42"/>
        <v>22</v>
      </c>
      <c r="D139" s="2" t="s">
        <v>0</v>
      </c>
      <c r="E139" s="4" t="str">
        <f t="shared" si="39"/>
        <v>1:2</v>
      </c>
      <c r="F139" s="2">
        <f t="shared" si="40"/>
        <v>250</v>
      </c>
      <c r="G139" s="2">
        <v>500</v>
      </c>
      <c r="H139" s="2">
        <v>33</v>
      </c>
      <c r="I139" s="2">
        <v>0.27</v>
      </c>
      <c r="M139" s="5"/>
    </row>
    <row r="140" spans="1:13" x14ac:dyDescent="0.25">
      <c r="B140" s="2">
        <f t="shared" si="41"/>
        <v>2</v>
      </c>
      <c r="C140" s="2">
        <f t="shared" si="42"/>
        <v>22</v>
      </c>
      <c r="D140" s="2" t="s">
        <v>0</v>
      </c>
      <c r="E140" s="4" t="str">
        <f t="shared" si="39"/>
        <v>1:2</v>
      </c>
      <c r="F140" s="2">
        <f t="shared" si="40"/>
        <v>300</v>
      </c>
      <c r="G140" s="2">
        <v>600</v>
      </c>
      <c r="H140" s="2">
        <v>31</v>
      </c>
      <c r="I140" s="2">
        <v>0.27</v>
      </c>
      <c r="M140" s="5"/>
    </row>
    <row r="141" spans="1:13" x14ac:dyDescent="0.25">
      <c r="B141" s="2">
        <f t="shared" si="41"/>
        <v>2</v>
      </c>
      <c r="C141" s="2">
        <f t="shared" si="42"/>
        <v>22</v>
      </c>
      <c r="D141" s="2" t="s">
        <v>0</v>
      </c>
      <c r="E141" s="4" t="str">
        <f t="shared" si="39"/>
        <v>1:2</v>
      </c>
      <c r="F141" s="2">
        <f t="shared" si="40"/>
        <v>350</v>
      </c>
      <c r="G141" s="2">
        <v>700</v>
      </c>
      <c r="H141" s="2">
        <v>30</v>
      </c>
      <c r="I141" s="2">
        <v>0.27</v>
      </c>
      <c r="M141" s="5"/>
    </row>
    <row r="142" spans="1:13" x14ac:dyDescent="0.25">
      <c r="B142" s="2">
        <f t="shared" si="41"/>
        <v>2</v>
      </c>
      <c r="C142" s="2">
        <f t="shared" si="42"/>
        <v>22</v>
      </c>
      <c r="D142" s="2" t="s">
        <v>0</v>
      </c>
      <c r="E142" s="4" t="str">
        <f t="shared" si="39"/>
        <v>1:2</v>
      </c>
      <c r="F142" s="2">
        <f t="shared" si="40"/>
        <v>400</v>
      </c>
      <c r="G142" s="2">
        <v>800</v>
      </c>
      <c r="H142" s="2">
        <v>29</v>
      </c>
      <c r="I142" s="2">
        <v>0.27</v>
      </c>
      <c r="M142" s="5"/>
    </row>
    <row r="143" spans="1:13" x14ac:dyDescent="0.25">
      <c r="B143" s="2">
        <f t="shared" si="41"/>
        <v>2</v>
      </c>
      <c r="C143" s="2">
        <f t="shared" si="42"/>
        <v>22</v>
      </c>
      <c r="D143" s="2" t="s">
        <v>0</v>
      </c>
      <c r="E143" s="4" t="str">
        <f t="shared" si="39"/>
        <v>1:2</v>
      </c>
      <c r="F143" s="2">
        <f t="shared" si="40"/>
        <v>450</v>
      </c>
      <c r="G143" s="2">
        <v>900</v>
      </c>
      <c r="H143" s="2">
        <v>28</v>
      </c>
      <c r="I143" s="2">
        <v>0.27</v>
      </c>
      <c r="M143" s="5"/>
    </row>
    <row r="144" spans="1:13" x14ac:dyDescent="0.25">
      <c r="B144" s="2">
        <f t="shared" si="41"/>
        <v>2</v>
      </c>
      <c r="C144" s="2">
        <f t="shared" si="42"/>
        <v>22</v>
      </c>
      <c r="D144" s="2" t="s">
        <v>0</v>
      </c>
      <c r="E144" s="4" t="str">
        <f t="shared" si="39"/>
        <v>1:2</v>
      </c>
      <c r="F144" s="2">
        <f t="shared" si="40"/>
        <v>500</v>
      </c>
      <c r="G144" s="2">
        <v>1000</v>
      </c>
      <c r="H144" s="2">
        <v>27</v>
      </c>
      <c r="I144" s="2">
        <v>0.27</v>
      </c>
      <c r="M144" s="5"/>
    </row>
    <row r="145" spans="1:13" x14ac:dyDescent="0.25">
      <c r="B145" s="2">
        <f t="shared" si="41"/>
        <v>2</v>
      </c>
      <c r="C145" s="2">
        <f t="shared" si="42"/>
        <v>22</v>
      </c>
      <c r="D145" s="2" t="s">
        <v>0</v>
      </c>
      <c r="E145" s="4" t="str">
        <f t="shared" si="39"/>
        <v>1:2</v>
      </c>
      <c r="F145" s="2">
        <f t="shared" si="40"/>
        <v>550</v>
      </c>
      <c r="G145" s="2">
        <v>1100</v>
      </c>
      <c r="H145" s="2">
        <v>26</v>
      </c>
      <c r="I145" s="2">
        <v>0.27</v>
      </c>
      <c r="M145" s="5"/>
    </row>
    <row r="146" spans="1:13" x14ac:dyDescent="0.25">
      <c r="B146" s="2">
        <f>24-C146</f>
        <v>2</v>
      </c>
      <c r="C146" s="2">
        <f t="shared" si="42"/>
        <v>22</v>
      </c>
      <c r="D146" s="2" t="s">
        <v>0</v>
      </c>
      <c r="E146" s="4" t="str">
        <f t="shared" si="39"/>
        <v>1:2</v>
      </c>
      <c r="F146" s="2">
        <f t="shared" si="40"/>
        <v>600</v>
      </c>
      <c r="G146" s="2">
        <v>1200</v>
      </c>
      <c r="H146" s="2">
        <v>26</v>
      </c>
      <c r="I146" s="2">
        <v>0.27</v>
      </c>
      <c r="M146" s="5"/>
    </row>
    <row r="147" spans="1:13" x14ac:dyDescent="0.25">
      <c r="A147" s="2" t="s">
        <v>2</v>
      </c>
      <c r="E147" s="4"/>
      <c r="M147" s="5"/>
    </row>
    <row r="148" spans="1:13" x14ac:dyDescent="0.25">
      <c r="B148" s="2">
        <f>24-C148</f>
        <v>0</v>
      </c>
      <c r="C148" s="2">
        <f>C135+2</f>
        <v>24</v>
      </c>
      <c r="D148" s="2">
        <v>5</v>
      </c>
      <c r="E148" s="4" t="str">
        <f t="shared" ref="E148:E159" si="43">F148/F148&amp;":"&amp;G148/F148</f>
        <v>1:2</v>
      </c>
      <c r="F148" s="2">
        <f t="shared" ref="F148:F159" si="44">G148/2</f>
        <v>50</v>
      </c>
      <c r="G148" s="2">
        <v>100</v>
      </c>
      <c r="H148" s="2">
        <v>111</v>
      </c>
      <c r="I148" s="2">
        <v>0.27</v>
      </c>
      <c r="M148" s="5"/>
    </row>
    <row r="149" spans="1:13" x14ac:dyDescent="0.25">
      <c r="B149" s="2">
        <f t="shared" ref="B149:B158" si="45">24-C149</f>
        <v>0</v>
      </c>
      <c r="C149" s="2">
        <f t="shared" ref="C149:C159" si="46">C136+2</f>
        <v>24</v>
      </c>
      <c r="D149" s="2">
        <v>5</v>
      </c>
      <c r="E149" s="4" t="str">
        <f t="shared" si="43"/>
        <v>1:2</v>
      </c>
      <c r="F149" s="2">
        <f t="shared" si="44"/>
        <v>100</v>
      </c>
      <c r="G149" s="2">
        <v>200</v>
      </c>
      <c r="H149" s="2">
        <v>95</v>
      </c>
      <c r="I149" s="2">
        <v>0.27</v>
      </c>
      <c r="M149" s="5"/>
    </row>
    <row r="150" spans="1:13" x14ac:dyDescent="0.25">
      <c r="B150" s="2">
        <f t="shared" si="45"/>
        <v>0</v>
      </c>
      <c r="C150" s="2">
        <f t="shared" si="46"/>
        <v>24</v>
      </c>
      <c r="D150" s="2">
        <v>5</v>
      </c>
      <c r="E150" s="4" t="str">
        <f t="shared" si="43"/>
        <v>1:2</v>
      </c>
      <c r="F150" s="2">
        <f t="shared" si="44"/>
        <v>150</v>
      </c>
      <c r="G150" s="2">
        <v>300</v>
      </c>
      <c r="H150" s="2">
        <v>80</v>
      </c>
      <c r="I150" s="2">
        <v>0.27</v>
      </c>
      <c r="M150" s="5"/>
    </row>
    <row r="151" spans="1:13" x14ac:dyDescent="0.25">
      <c r="B151" s="2">
        <f t="shared" si="45"/>
        <v>0</v>
      </c>
      <c r="C151" s="2">
        <f t="shared" si="46"/>
        <v>24</v>
      </c>
      <c r="D151" s="2">
        <v>5</v>
      </c>
      <c r="E151" s="4" t="str">
        <f t="shared" si="43"/>
        <v>1:2</v>
      </c>
      <c r="F151" s="2">
        <f t="shared" si="44"/>
        <v>200</v>
      </c>
      <c r="G151" s="2">
        <v>400</v>
      </c>
      <c r="H151" s="2">
        <v>70</v>
      </c>
      <c r="I151" s="2">
        <v>0.27</v>
      </c>
      <c r="M151" s="5"/>
    </row>
    <row r="152" spans="1:13" x14ac:dyDescent="0.25">
      <c r="B152" s="2">
        <f t="shared" si="45"/>
        <v>0</v>
      </c>
      <c r="C152" s="2">
        <f t="shared" si="46"/>
        <v>24</v>
      </c>
      <c r="D152" s="2">
        <v>1</v>
      </c>
      <c r="E152" s="4" t="str">
        <f t="shared" si="43"/>
        <v>1:2</v>
      </c>
      <c r="F152" s="2">
        <f t="shared" si="44"/>
        <v>250</v>
      </c>
      <c r="G152" s="2">
        <v>500</v>
      </c>
      <c r="H152" s="2">
        <v>62</v>
      </c>
      <c r="I152" s="2">
        <v>0.27</v>
      </c>
      <c r="M152" s="5"/>
    </row>
    <row r="153" spans="1:13" x14ac:dyDescent="0.25">
      <c r="B153" s="2">
        <f t="shared" si="45"/>
        <v>0</v>
      </c>
      <c r="C153" s="2">
        <f t="shared" si="46"/>
        <v>24</v>
      </c>
      <c r="D153" s="2">
        <v>1</v>
      </c>
      <c r="E153" s="4" t="str">
        <f t="shared" si="43"/>
        <v>1:2</v>
      </c>
      <c r="F153" s="2">
        <f t="shared" si="44"/>
        <v>300</v>
      </c>
      <c r="G153" s="2">
        <v>600</v>
      </c>
      <c r="H153" s="2">
        <v>56</v>
      </c>
      <c r="I153" s="2">
        <v>0.27</v>
      </c>
      <c r="M153" s="5"/>
    </row>
    <row r="154" spans="1:13" x14ac:dyDescent="0.25">
      <c r="B154" s="2">
        <f t="shared" si="45"/>
        <v>0</v>
      </c>
      <c r="C154" s="2">
        <f t="shared" si="46"/>
        <v>24</v>
      </c>
      <c r="D154" s="2">
        <v>1</v>
      </c>
      <c r="E154" s="4" t="str">
        <f t="shared" si="43"/>
        <v>1:2</v>
      </c>
      <c r="F154" s="2">
        <f t="shared" si="44"/>
        <v>350</v>
      </c>
      <c r="G154" s="2">
        <v>700</v>
      </c>
      <c r="H154" s="2">
        <v>52</v>
      </c>
      <c r="I154" s="2">
        <v>0.27</v>
      </c>
      <c r="M154" s="5"/>
    </row>
    <row r="155" spans="1:13" x14ac:dyDescent="0.25">
      <c r="B155" s="2">
        <f t="shared" si="45"/>
        <v>0</v>
      </c>
      <c r="C155" s="2">
        <f t="shared" si="46"/>
        <v>24</v>
      </c>
      <c r="D155" s="2">
        <v>1</v>
      </c>
      <c r="E155" s="4" t="str">
        <f t="shared" si="43"/>
        <v>1:2</v>
      </c>
      <c r="F155" s="2">
        <f t="shared" si="44"/>
        <v>400</v>
      </c>
      <c r="G155" s="2">
        <v>800</v>
      </c>
      <c r="H155" s="2">
        <v>48</v>
      </c>
      <c r="I155" s="2">
        <v>0.27</v>
      </c>
      <c r="M155" s="5"/>
    </row>
    <row r="156" spans="1:13" x14ac:dyDescent="0.25">
      <c r="B156" s="2">
        <f t="shared" si="45"/>
        <v>0</v>
      </c>
      <c r="C156" s="2">
        <f t="shared" si="46"/>
        <v>24</v>
      </c>
      <c r="D156" s="2">
        <v>1</v>
      </c>
      <c r="E156" s="4" t="str">
        <f t="shared" si="43"/>
        <v>1:2</v>
      </c>
      <c r="F156" s="2">
        <f t="shared" si="44"/>
        <v>450</v>
      </c>
      <c r="G156" s="2">
        <v>900</v>
      </c>
      <c r="H156" s="2">
        <v>46</v>
      </c>
      <c r="I156" s="2">
        <v>0.27</v>
      </c>
      <c r="M156" s="5"/>
    </row>
    <row r="157" spans="1:13" x14ac:dyDescent="0.25">
      <c r="B157" s="2">
        <f t="shared" si="45"/>
        <v>0</v>
      </c>
      <c r="C157" s="2">
        <f t="shared" si="46"/>
        <v>24</v>
      </c>
      <c r="D157" s="2">
        <v>1</v>
      </c>
      <c r="E157" s="4" t="str">
        <f t="shared" si="43"/>
        <v>1:2</v>
      </c>
      <c r="F157" s="2">
        <f t="shared" si="44"/>
        <v>500</v>
      </c>
      <c r="G157" s="2">
        <v>1000</v>
      </c>
      <c r="H157" s="2">
        <v>44</v>
      </c>
      <c r="I157" s="2">
        <v>0.27</v>
      </c>
      <c r="M157" s="5"/>
    </row>
    <row r="158" spans="1:13" x14ac:dyDescent="0.25">
      <c r="B158" s="2">
        <f t="shared" si="45"/>
        <v>0</v>
      </c>
      <c r="C158" s="2">
        <f t="shared" si="46"/>
        <v>24</v>
      </c>
      <c r="D158" s="2">
        <v>1</v>
      </c>
      <c r="E158" s="4" t="str">
        <f t="shared" si="43"/>
        <v>1:2</v>
      </c>
      <c r="F158" s="2">
        <f t="shared" si="44"/>
        <v>550</v>
      </c>
      <c r="G158" s="2">
        <v>1100</v>
      </c>
      <c r="H158" s="2">
        <v>42</v>
      </c>
      <c r="I158" s="2">
        <v>0.27</v>
      </c>
      <c r="M158" s="5"/>
    </row>
    <row r="159" spans="1:13" x14ac:dyDescent="0.25">
      <c r="B159" s="2">
        <f>24-C159</f>
        <v>0</v>
      </c>
      <c r="C159" s="2">
        <f t="shared" si="46"/>
        <v>24</v>
      </c>
      <c r="D159" s="2">
        <v>1</v>
      </c>
      <c r="E159" s="4" t="str">
        <f t="shared" si="43"/>
        <v>1:2</v>
      </c>
      <c r="F159" s="2">
        <f t="shared" si="44"/>
        <v>600</v>
      </c>
      <c r="G159" s="2">
        <v>1200</v>
      </c>
      <c r="H159" s="2">
        <v>40</v>
      </c>
      <c r="I159" s="2">
        <v>0.27</v>
      </c>
      <c r="M159" s="5"/>
    </row>
    <row r="160" spans="1:13" x14ac:dyDescent="0.25">
      <c r="A160" s="2" t="s">
        <v>1</v>
      </c>
      <c r="E160" s="4"/>
    </row>
    <row r="161" spans="2:9" x14ac:dyDescent="0.25">
      <c r="B161" s="2">
        <f t="shared" ref="B161:B172" si="47">24-C161</f>
        <v>13</v>
      </c>
      <c r="C161" s="2">
        <v>11</v>
      </c>
      <c r="D161" s="2" t="s">
        <v>0</v>
      </c>
      <c r="E161" s="4" t="str">
        <f t="shared" ref="E161:E172" si="48">F161/F161&amp;":"&amp;G161/F161</f>
        <v>1:2</v>
      </c>
      <c r="F161" s="2">
        <f t="shared" ref="F161:F172" si="49">G161/2</f>
        <v>50</v>
      </c>
      <c r="G161" s="2">
        <v>100</v>
      </c>
      <c r="H161" s="2">
        <v>39</v>
      </c>
      <c r="I161" s="2">
        <v>0.27</v>
      </c>
    </row>
    <row r="162" spans="2:9" x14ac:dyDescent="0.25">
      <c r="B162" s="2">
        <f t="shared" si="47"/>
        <v>13</v>
      </c>
      <c r="C162" s="2">
        <v>11</v>
      </c>
      <c r="D162" s="2" t="s">
        <v>0</v>
      </c>
      <c r="E162" s="4" t="str">
        <f t="shared" si="48"/>
        <v>1:2</v>
      </c>
      <c r="F162" s="2">
        <f t="shared" si="49"/>
        <v>100</v>
      </c>
      <c r="G162" s="2">
        <v>200</v>
      </c>
      <c r="H162" s="2">
        <v>32</v>
      </c>
      <c r="I162" s="2">
        <v>0.27</v>
      </c>
    </row>
    <row r="163" spans="2:9" x14ac:dyDescent="0.25">
      <c r="B163" s="2">
        <f t="shared" si="47"/>
        <v>13</v>
      </c>
      <c r="C163" s="2">
        <v>11</v>
      </c>
      <c r="D163" s="2" t="s">
        <v>0</v>
      </c>
      <c r="E163" s="4" t="str">
        <f t="shared" si="48"/>
        <v>1:2</v>
      </c>
      <c r="F163" s="2">
        <f t="shared" si="49"/>
        <v>150</v>
      </c>
      <c r="G163" s="2">
        <v>300</v>
      </c>
      <c r="H163" s="2">
        <v>29</v>
      </c>
      <c r="I163" s="2">
        <v>0.27</v>
      </c>
    </row>
    <row r="164" spans="2:9" x14ac:dyDescent="0.25">
      <c r="B164" s="2">
        <f t="shared" si="47"/>
        <v>13</v>
      </c>
      <c r="C164" s="2">
        <v>11</v>
      </c>
      <c r="D164" s="2" t="s">
        <v>0</v>
      </c>
      <c r="E164" s="4" t="str">
        <f t="shared" si="48"/>
        <v>1:2</v>
      </c>
      <c r="F164" s="2">
        <f t="shared" si="49"/>
        <v>200</v>
      </c>
      <c r="G164" s="2">
        <v>400</v>
      </c>
      <c r="H164" s="2">
        <v>27</v>
      </c>
      <c r="I164" s="2">
        <v>0.27</v>
      </c>
    </row>
    <row r="165" spans="2:9" x14ac:dyDescent="0.25">
      <c r="B165" s="2">
        <f t="shared" si="47"/>
        <v>13</v>
      </c>
      <c r="C165" s="2">
        <v>11</v>
      </c>
      <c r="D165" s="2" t="s">
        <v>0</v>
      </c>
      <c r="E165" s="4" t="str">
        <f t="shared" si="48"/>
        <v>1:2</v>
      </c>
      <c r="F165" s="2">
        <f t="shared" si="49"/>
        <v>250</v>
      </c>
      <c r="G165" s="2">
        <v>500</v>
      </c>
      <c r="H165" s="2">
        <v>25</v>
      </c>
      <c r="I165" s="2">
        <v>0.27</v>
      </c>
    </row>
    <row r="166" spans="2:9" x14ac:dyDescent="0.25">
      <c r="B166" s="2">
        <f t="shared" si="47"/>
        <v>13</v>
      </c>
      <c r="C166" s="2">
        <v>11</v>
      </c>
      <c r="D166" s="2" t="s">
        <v>0</v>
      </c>
      <c r="E166" s="4" t="str">
        <f t="shared" si="48"/>
        <v>1:2</v>
      </c>
      <c r="F166" s="2">
        <f t="shared" si="49"/>
        <v>300</v>
      </c>
      <c r="G166" s="2">
        <v>600</v>
      </c>
      <c r="H166" s="2">
        <v>24</v>
      </c>
      <c r="I166" s="2">
        <v>0.27</v>
      </c>
    </row>
    <row r="167" spans="2:9" x14ac:dyDescent="0.25">
      <c r="B167" s="2">
        <f t="shared" si="47"/>
        <v>23</v>
      </c>
      <c r="C167" s="2">
        <v>1</v>
      </c>
      <c r="D167" s="2" t="s">
        <v>0</v>
      </c>
      <c r="E167" s="4" t="str">
        <f t="shared" si="48"/>
        <v>1:2</v>
      </c>
      <c r="F167" s="2">
        <f t="shared" si="49"/>
        <v>350</v>
      </c>
      <c r="G167" s="2">
        <v>700</v>
      </c>
      <c r="H167" s="2">
        <v>23</v>
      </c>
      <c r="I167" s="2">
        <v>0.27</v>
      </c>
    </row>
    <row r="168" spans="2:9" x14ac:dyDescent="0.25">
      <c r="B168" s="2">
        <f t="shared" si="47"/>
        <v>23</v>
      </c>
      <c r="C168" s="2">
        <v>1</v>
      </c>
      <c r="D168" s="2" t="s">
        <v>0</v>
      </c>
      <c r="E168" s="4" t="str">
        <f t="shared" si="48"/>
        <v>1:2</v>
      </c>
      <c r="F168" s="2">
        <f t="shared" si="49"/>
        <v>400</v>
      </c>
      <c r="G168" s="2">
        <v>800</v>
      </c>
      <c r="H168" s="2">
        <v>22</v>
      </c>
      <c r="I168" s="2">
        <v>0.27</v>
      </c>
    </row>
    <row r="169" spans="2:9" x14ac:dyDescent="0.25">
      <c r="B169" s="2">
        <f t="shared" si="47"/>
        <v>23</v>
      </c>
      <c r="C169" s="2">
        <v>1</v>
      </c>
      <c r="D169" s="2" t="s">
        <v>0</v>
      </c>
      <c r="E169" s="4" t="str">
        <f t="shared" si="48"/>
        <v>1:2</v>
      </c>
      <c r="F169" s="2">
        <f t="shared" si="49"/>
        <v>450</v>
      </c>
      <c r="G169" s="2">
        <v>900</v>
      </c>
      <c r="H169" s="2">
        <v>21</v>
      </c>
      <c r="I169" s="2">
        <v>0.27</v>
      </c>
    </row>
    <row r="170" spans="2:9" x14ac:dyDescent="0.25">
      <c r="B170" s="2">
        <f t="shared" si="47"/>
        <v>23</v>
      </c>
      <c r="C170" s="2">
        <v>1</v>
      </c>
      <c r="D170" s="2" t="s">
        <v>0</v>
      </c>
      <c r="E170" s="4" t="str">
        <f t="shared" si="48"/>
        <v>1:2</v>
      </c>
      <c r="F170" s="2">
        <f t="shared" si="49"/>
        <v>500</v>
      </c>
      <c r="G170" s="2">
        <v>1000</v>
      </c>
      <c r="H170" s="2">
        <v>21</v>
      </c>
      <c r="I170" s="2">
        <v>0.27</v>
      </c>
    </row>
    <row r="171" spans="2:9" x14ac:dyDescent="0.25">
      <c r="B171" s="2">
        <f t="shared" si="47"/>
        <v>23</v>
      </c>
      <c r="C171" s="2">
        <v>1</v>
      </c>
      <c r="D171" s="2" t="s">
        <v>0</v>
      </c>
      <c r="E171" s="4" t="str">
        <f t="shared" si="48"/>
        <v>1:2</v>
      </c>
      <c r="F171" s="2">
        <f t="shared" si="49"/>
        <v>550</v>
      </c>
      <c r="G171" s="2">
        <v>1100</v>
      </c>
      <c r="H171" s="2">
        <v>20</v>
      </c>
      <c r="I171" s="2">
        <v>0.27</v>
      </c>
    </row>
    <row r="172" spans="2:9" x14ac:dyDescent="0.25">
      <c r="B172" s="2">
        <f t="shared" si="47"/>
        <v>23</v>
      </c>
      <c r="C172" s="2">
        <v>1</v>
      </c>
      <c r="D172" s="2" t="s">
        <v>0</v>
      </c>
      <c r="E172" s="4" t="str">
        <f t="shared" si="48"/>
        <v>1:2</v>
      </c>
      <c r="F172" s="2">
        <f t="shared" si="49"/>
        <v>600</v>
      </c>
      <c r="G172" s="2">
        <v>1200</v>
      </c>
      <c r="H172" s="2">
        <v>20</v>
      </c>
      <c r="I172" s="2">
        <v>0.27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A09ECE-1D25-41A8-A29F-9D1D112A7775}">
  <dimension ref="A1:P172"/>
  <sheetViews>
    <sheetView workbookViewId="0">
      <selection activeCell="G1" sqref="G1"/>
    </sheetView>
  </sheetViews>
  <sheetFormatPr defaultRowHeight="15" x14ac:dyDescent="0.25"/>
  <cols>
    <col min="1" max="1" width="9.140625" style="2"/>
    <col min="2" max="3" width="3.140625" style="2" customWidth="1"/>
    <col min="4" max="4" width="2.140625" style="2" customWidth="1"/>
    <col min="5" max="7" width="9.140625" style="2"/>
    <col min="8" max="8" width="3.140625" style="2" customWidth="1"/>
    <col min="9" max="9" width="5.7109375" style="2" customWidth="1"/>
    <col min="10" max="10" width="4.7109375" style="2" customWidth="1"/>
    <col min="11" max="11" width="9.140625" style="2"/>
    <col min="12" max="12" width="8.85546875" style="3"/>
    <col min="13" max="13" width="9.140625" style="2"/>
    <col min="14" max="14" width="5.7109375" style="2" customWidth="1"/>
    <col min="15" max="16" width="9.140625" style="2"/>
  </cols>
  <sheetData>
    <row r="1" spans="1:13" x14ac:dyDescent="0.25">
      <c r="A1" s="1" t="str">
        <f>"B:R "&amp;E5&amp;" Light condition R2 (no darkness)"</f>
        <v>B:R 1:3 Light condition R2 (no darkness)</v>
      </c>
    </row>
    <row r="2" spans="1:13" x14ac:dyDescent="0.25">
      <c r="A2" s="2" t="s">
        <v>23</v>
      </c>
    </row>
    <row r="3" spans="1:13" x14ac:dyDescent="0.25">
      <c r="A3" s="2" t="s">
        <v>22</v>
      </c>
      <c r="B3" s="2" t="s">
        <v>21</v>
      </c>
      <c r="C3" s="2" t="s">
        <v>20</v>
      </c>
      <c r="D3" s="2" t="s">
        <v>19</v>
      </c>
      <c r="E3" s="2" t="s">
        <v>18</v>
      </c>
      <c r="F3" s="2" t="s">
        <v>17</v>
      </c>
      <c r="G3" s="2" t="s">
        <v>16</v>
      </c>
      <c r="H3" s="2" t="s">
        <v>15</v>
      </c>
      <c r="I3" s="2" t="s">
        <v>14</v>
      </c>
    </row>
    <row r="4" spans="1:13" x14ac:dyDescent="0.25">
      <c r="A4" s="2" t="s">
        <v>13</v>
      </c>
    </row>
    <row r="5" spans="1:13" x14ac:dyDescent="0.25">
      <c r="B5" s="2">
        <f>24-C5</f>
        <v>22</v>
      </c>
      <c r="C5" s="2">
        <v>2</v>
      </c>
      <c r="D5" s="2" t="s">
        <v>0</v>
      </c>
      <c r="E5" s="4" t="str">
        <f t="shared" ref="E5:E16" si="0">F5/F5&amp;":"&amp;G5/F5</f>
        <v>1:3</v>
      </c>
      <c r="F5" s="2">
        <f t="shared" ref="F5:F16" si="1">G5/3</f>
        <v>33.333333333333336</v>
      </c>
      <c r="G5" s="2">
        <v>100</v>
      </c>
      <c r="H5" s="2">
        <v>66</v>
      </c>
      <c r="I5" s="2">
        <v>0.27</v>
      </c>
      <c r="M5" s="5"/>
    </row>
    <row r="6" spans="1:13" x14ac:dyDescent="0.25">
      <c r="B6" s="2">
        <f t="shared" ref="B6:B15" si="2">24-C6</f>
        <v>22</v>
      </c>
      <c r="C6" s="2">
        <v>2</v>
      </c>
      <c r="D6" s="2" t="s">
        <v>0</v>
      </c>
      <c r="E6" s="4" t="str">
        <f t="shared" si="0"/>
        <v>1:3</v>
      </c>
      <c r="F6" s="2">
        <f t="shared" si="1"/>
        <v>66.666666666666671</v>
      </c>
      <c r="G6" s="2">
        <v>200</v>
      </c>
      <c r="H6" s="2">
        <v>49</v>
      </c>
      <c r="I6" s="2">
        <v>0.27</v>
      </c>
      <c r="M6" s="5"/>
    </row>
    <row r="7" spans="1:13" x14ac:dyDescent="0.25">
      <c r="B7" s="2">
        <f t="shared" si="2"/>
        <v>22</v>
      </c>
      <c r="C7" s="2">
        <v>2</v>
      </c>
      <c r="D7" s="2" t="s">
        <v>0</v>
      </c>
      <c r="E7" s="4" t="str">
        <f t="shared" si="0"/>
        <v>1:3</v>
      </c>
      <c r="F7" s="2">
        <f t="shared" si="1"/>
        <v>100</v>
      </c>
      <c r="G7" s="2">
        <v>300</v>
      </c>
      <c r="H7" s="2">
        <v>42</v>
      </c>
      <c r="I7" s="2">
        <v>0.27</v>
      </c>
      <c r="M7" s="5"/>
    </row>
    <row r="8" spans="1:13" x14ac:dyDescent="0.25">
      <c r="B8" s="2">
        <f t="shared" si="2"/>
        <v>22</v>
      </c>
      <c r="C8" s="2">
        <v>2</v>
      </c>
      <c r="D8" s="2" t="s">
        <v>0</v>
      </c>
      <c r="E8" s="4" t="str">
        <f t="shared" si="0"/>
        <v>1:3</v>
      </c>
      <c r="F8" s="2">
        <f t="shared" si="1"/>
        <v>133.33333333333334</v>
      </c>
      <c r="G8" s="2">
        <v>400</v>
      </c>
      <c r="H8" s="2">
        <v>37</v>
      </c>
      <c r="I8" s="2">
        <v>0.27</v>
      </c>
      <c r="M8" s="5"/>
    </row>
    <row r="9" spans="1:13" x14ac:dyDescent="0.25">
      <c r="B9" s="2">
        <f t="shared" si="2"/>
        <v>22</v>
      </c>
      <c r="C9" s="2">
        <v>2</v>
      </c>
      <c r="D9" s="2" t="s">
        <v>0</v>
      </c>
      <c r="E9" s="4" t="str">
        <f t="shared" si="0"/>
        <v>1:3</v>
      </c>
      <c r="F9" s="2">
        <f t="shared" si="1"/>
        <v>166.66666666666666</v>
      </c>
      <c r="G9" s="2">
        <v>500</v>
      </c>
      <c r="H9" s="2">
        <v>32</v>
      </c>
      <c r="I9" s="2">
        <v>0.27</v>
      </c>
      <c r="M9" s="5"/>
    </row>
    <row r="10" spans="1:13" x14ac:dyDescent="0.25">
      <c r="B10" s="2">
        <f t="shared" si="2"/>
        <v>22</v>
      </c>
      <c r="C10" s="2">
        <v>2</v>
      </c>
      <c r="D10" s="2" t="s">
        <v>0</v>
      </c>
      <c r="E10" s="4" t="str">
        <f t="shared" si="0"/>
        <v>1:3</v>
      </c>
      <c r="F10" s="2">
        <f t="shared" si="1"/>
        <v>200</v>
      </c>
      <c r="G10" s="2">
        <v>600</v>
      </c>
      <c r="H10" s="2">
        <v>29</v>
      </c>
      <c r="I10" s="2">
        <v>0.27</v>
      </c>
      <c r="M10" s="5"/>
    </row>
    <row r="11" spans="1:13" x14ac:dyDescent="0.25">
      <c r="B11" s="2">
        <f t="shared" si="2"/>
        <v>22</v>
      </c>
      <c r="C11" s="2">
        <v>2</v>
      </c>
      <c r="D11" s="2" t="s">
        <v>0</v>
      </c>
      <c r="E11" s="4" t="str">
        <f t="shared" si="0"/>
        <v>1:3</v>
      </c>
      <c r="F11" s="2">
        <f t="shared" si="1"/>
        <v>233.33333333333334</v>
      </c>
      <c r="G11" s="2">
        <v>700</v>
      </c>
      <c r="H11" s="2">
        <v>27</v>
      </c>
      <c r="I11" s="2">
        <v>0.27</v>
      </c>
      <c r="M11" s="5"/>
    </row>
    <row r="12" spans="1:13" x14ac:dyDescent="0.25">
      <c r="B12" s="2">
        <f t="shared" si="2"/>
        <v>22</v>
      </c>
      <c r="C12" s="2">
        <v>2</v>
      </c>
      <c r="D12" s="2" t="s">
        <v>0</v>
      </c>
      <c r="E12" s="4" t="str">
        <f t="shared" si="0"/>
        <v>1:3</v>
      </c>
      <c r="F12" s="2">
        <f t="shared" si="1"/>
        <v>266.66666666666669</v>
      </c>
      <c r="G12" s="2">
        <v>800</v>
      </c>
      <c r="H12" s="2">
        <v>26</v>
      </c>
      <c r="I12" s="2">
        <v>0.27</v>
      </c>
      <c r="M12" s="5"/>
    </row>
    <row r="13" spans="1:13" x14ac:dyDescent="0.25">
      <c r="B13" s="2">
        <f t="shared" si="2"/>
        <v>22</v>
      </c>
      <c r="C13" s="2">
        <v>2</v>
      </c>
      <c r="D13" s="2" t="s">
        <v>0</v>
      </c>
      <c r="E13" s="4" t="str">
        <f t="shared" si="0"/>
        <v>1:3</v>
      </c>
      <c r="F13" s="2">
        <f t="shared" si="1"/>
        <v>300</v>
      </c>
      <c r="G13" s="2">
        <v>900</v>
      </c>
      <c r="H13" s="2">
        <v>24</v>
      </c>
      <c r="I13" s="2">
        <v>0.27</v>
      </c>
      <c r="M13" s="5"/>
    </row>
    <row r="14" spans="1:13" x14ac:dyDescent="0.25">
      <c r="B14" s="2">
        <f t="shared" si="2"/>
        <v>22</v>
      </c>
      <c r="C14" s="2">
        <v>2</v>
      </c>
      <c r="D14" s="2" t="s">
        <v>0</v>
      </c>
      <c r="E14" s="4" t="str">
        <f t="shared" si="0"/>
        <v>1:3</v>
      </c>
      <c r="F14" s="2">
        <f t="shared" si="1"/>
        <v>333.33333333333331</v>
      </c>
      <c r="G14" s="2">
        <v>1000</v>
      </c>
      <c r="H14" s="2">
        <v>23</v>
      </c>
      <c r="I14" s="2">
        <v>0.27</v>
      </c>
      <c r="M14" s="5"/>
    </row>
    <row r="15" spans="1:13" x14ac:dyDescent="0.25">
      <c r="B15" s="2">
        <f t="shared" si="2"/>
        <v>22</v>
      </c>
      <c r="C15" s="2">
        <v>2</v>
      </c>
      <c r="D15" s="2" t="s">
        <v>0</v>
      </c>
      <c r="E15" s="4" t="str">
        <f t="shared" si="0"/>
        <v>1:3</v>
      </c>
      <c r="F15" s="2">
        <f t="shared" si="1"/>
        <v>366.66666666666669</v>
      </c>
      <c r="G15" s="2">
        <v>1100</v>
      </c>
      <c r="H15" s="2">
        <v>23</v>
      </c>
      <c r="I15" s="2">
        <v>0.27</v>
      </c>
      <c r="M15" s="5"/>
    </row>
    <row r="16" spans="1:13" x14ac:dyDescent="0.25">
      <c r="B16" s="2">
        <f>24-C16</f>
        <v>22</v>
      </c>
      <c r="C16" s="2">
        <v>2</v>
      </c>
      <c r="D16" s="2" t="s">
        <v>0</v>
      </c>
      <c r="E16" s="4" t="str">
        <f t="shared" si="0"/>
        <v>1:3</v>
      </c>
      <c r="F16" s="2">
        <f t="shared" si="1"/>
        <v>400</v>
      </c>
      <c r="G16" s="2">
        <v>1200</v>
      </c>
      <c r="H16" s="2">
        <v>22</v>
      </c>
      <c r="I16" s="2">
        <v>0.27</v>
      </c>
      <c r="M16" s="5"/>
    </row>
    <row r="17" spans="1:13" x14ac:dyDescent="0.25">
      <c r="A17" s="2" t="s">
        <v>12</v>
      </c>
      <c r="E17" s="4"/>
      <c r="M17" s="5"/>
    </row>
    <row r="18" spans="1:13" x14ac:dyDescent="0.25">
      <c r="B18" s="2">
        <f>24-C18</f>
        <v>20</v>
      </c>
      <c r="C18" s="2">
        <f>C5+2</f>
        <v>4</v>
      </c>
      <c r="D18" s="2" t="s">
        <v>0</v>
      </c>
      <c r="E18" s="4" t="str">
        <f t="shared" ref="E18:E29" si="3">F18/F18&amp;":"&amp;G18/F18</f>
        <v>1:3</v>
      </c>
      <c r="F18" s="2">
        <f t="shared" ref="F18:F29" si="4">G18/3</f>
        <v>33.333333333333336</v>
      </c>
      <c r="G18" s="2">
        <v>100</v>
      </c>
      <c r="H18" s="2">
        <v>49</v>
      </c>
      <c r="I18" s="2">
        <v>0.27</v>
      </c>
      <c r="M18" s="5"/>
    </row>
    <row r="19" spans="1:13" x14ac:dyDescent="0.25">
      <c r="B19" s="2">
        <f t="shared" ref="B19:B28" si="5">24-C19</f>
        <v>20</v>
      </c>
      <c r="C19" s="2">
        <f t="shared" ref="C19:C29" si="6">C6+2</f>
        <v>4</v>
      </c>
      <c r="D19" s="2" t="s">
        <v>0</v>
      </c>
      <c r="E19" s="4" t="str">
        <f t="shared" si="3"/>
        <v>1:3</v>
      </c>
      <c r="F19" s="2">
        <f t="shared" si="4"/>
        <v>66.666666666666671</v>
      </c>
      <c r="G19" s="2">
        <v>200</v>
      </c>
      <c r="H19" s="2">
        <v>39</v>
      </c>
      <c r="I19" s="2">
        <v>0.27</v>
      </c>
      <c r="M19" s="5"/>
    </row>
    <row r="20" spans="1:13" x14ac:dyDescent="0.25">
      <c r="B20" s="2">
        <f t="shared" si="5"/>
        <v>20</v>
      </c>
      <c r="C20" s="2">
        <f t="shared" si="6"/>
        <v>4</v>
      </c>
      <c r="D20" s="2" t="s">
        <v>0</v>
      </c>
      <c r="E20" s="4" t="str">
        <f t="shared" si="3"/>
        <v>1:3</v>
      </c>
      <c r="F20" s="2">
        <f t="shared" si="4"/>
        <v>100</v>
      </c>
      <c r="G20" s="2">
        <v>300</v>
      </c>
      <c r="H20" s="2">
        <v>35</v>
      </c>
      <c r="I20" s="2">
        <v>0.27</v>
      </c>
      <c r="M20" s="5"/>
    </row>
    <row r="21" spans="1:13" x14ac:dyDescent="0.25">
      <c r="B21" s="2">
        <f t="shared" si="5"/>
        <v>20</v>
      </c>
      <c r="C21" s="2">
        <f t="shared" si="6"/>
        <v>4</v>
      </c>
      <c r="D21" s="2" t="s">
        <v>0</v>
      </c>
      <c r="E21" s="4" t="str">
        <f t="shared" si="3"/>
        <v>1:3</v>
      </c>
      <c r="F21" s="2">
        <f t="shared" si="4"/>
        <v>133.33333333333334</v>
      </c>
      <c r="G21" s="2">
        <v>400</v>
      </c>
      <c r="H21" s="2">
        <v>32</v>
      </c>
      <c r="I21" s="2">
        <v>0.27</v>
      </c>
      <c r="M21" s="5"/>
    </row>
    <row r="22" spans="1:13" x14ac:dyDescent="0.25">
      <c r="B22" s="2">
        <f t="shared" si="5"/>
        <v>20</v>
      </c>
      <c r="C22" s="2">
        <f t="shared" si="6"/>
        <v>4</v>
      </c>
      <c r="D22" s="2" t="s">
        <v>0</v>
      </c>
      <c r="E22" s="4" t="str">
        <f t="shared" si="3"/>
        <v>1:3</v>
      </c>
      <c r="F22" s="2">
        <f t="shared" si="4"/>
        <v>166.66666666666666</v>
      </c>
      <c r="G22" s="2">
        <v>500</v>
      </c>
      <c r="H22" s="2">
        <v>30</v>
      </c>
      <c r="I22" s="2">
        <v>0.27</v>
      </c>
      <c r="M22" s="5"/>
    </row>
    <row r="23" spans="1:13" x14ac:dyDescent="0.25">
      <c r="B23" s="2">
        <f t="shared" si="5"/>
        <v>20</v>
      </c>
      <c r="C23" s="2">
        <f t="shared" si="6"/>
        <v>4</v>
      </c>
      <c r="D23" s="2" t="s">
        <v>0</v>
      </c>
      <c r="E23" s="4" t="str">
        <f t="shared" si="3"/>
        <v>1:3</v>
      </c>
      <c r="F23" s="2">
        <f t="shared" si="4"/>
        <v>200</v>
      </c>
      <c r="G23" s="2">
        <v>600</v>
      </c>
      <c r="H23" s="2">
        <v>28</v>
      </c>
      <c r="I23" s="2">
        <v>0.27</v>
      </c>
      <c r="M23" s="5"/>
    </row>
    <row r="24" spans="1:13" x14ac:dyDescent="0.25">
      <c r="B24" s="2">
        <f t="shared" si="5"/>
        <v>20</v>
      </c>
      <c r="C24" s="2">
        <f t="shared" si="6"/>
        <v>4</v>
      </c>
      <c r="D24" s="2" t="s">
        <v>0</v>
      </c>
      <c r="E24" s="4" t="str">
        <f t="shared" si="3"/>
        <v>1:3</v>
      </c>
      <c r="F24" s="2">
        <f t="shared" si="4"/>
        <v>233.33333333333334</v>
      </c>
      <c r="G24" s="2">
        <v>700</v>
      </c>
      <c r="H24" s="2">
        <v>27</v>
      </c>
      <c r="I24" s="2">
        <v>0.27</v>
      </c>
      <c r="M24" s="5"/>
    </row>
    <row r="25" spans="1:13" x14ac:dyDescent="0.25">
      <c r="B25" s="2">
        <f t="shared" si="5"/>
        <v>20</v>
      </c>
      <c r="C25" s="2">
        <f t="shared" si="6"/>
        <v>4</v>
      </c>
      <c r="D25" s="2" t="s">
        <v>0</v>
      </c>
      <c r="E25" s="4" t="str">
        <f t="shared" si="3"/>
        <v>1:3</v>
      </c>
      <c r="F25" s="2">
        <f t="shared" si="4"/>
        <v>266.66666666666669</v>
      </c>
      <c r="G25" s="2">
        <v>800</v>
      </c>
      <c r="H25" s="2">
        <v>25</v>
      </c>
      <c r="I25" s="2">
        <v>0.27</v>
      </c>
      <c r="M25" s="5"/>
    </row>
    <row r="26" spans="1:13" x14ac:dyDescent="0.25">
      <c r="B26" s="2">
        <f t="shared" si="5"/>
        <v>20</v>
      </c>
      <c r="C26" s="2">
        <f t="shared" si="6"/>
        <v>4</v>
      </c>
      <c r="D26" s="2" t="s">
        <v>0</v>
      </c>
      <c r="E26" s="4" t="str">
        <f t="shared" si="3"/>
        <v>1:3</v>
      </c>
      <c r="F26" s="2">
        <f t="shared" si="4"/>
        <v>300</v>
      </c>
      <c r="G26" s="2">
        <v>900</v>
      </c>
      <c r="H26" s="2">
        <v>24</v>
      </c>
      <c r="I26" s="2">
        <v>0.27</v>
      </c>
      <c r="M26" s="5"/>
    </row>
    <row r="27" spans="1:13" x14ac:dyDescent="0.25">
      <c r="B27" s="2">
        <f t="shared" si="5"/>
        <v>20</v>
      </c>
      <c r="C27" s="2">
        <f t="shared" si="6"/>
        <v>4</v>
      </c>
      <c r="D27" s="2" t="s">
        <v>0</v>
      </c>
      <c r="E27" s="4" t="str">
        <f t="shared" si="3"/>
        <v>1:3</v>
      </c>
      <c r="F27" s="2">
        <f t="shared" si="4"/>
        <v>333.33333333333331</v>
      </c>
      <c r="G27" s="2">
        <v>1000</v>
      </c>
      <c r="H27" s="2">
        <v>24</v>
      </c>
      <c r="I27" s="2">
        <v>0.27</v>
      </c>
      <c r="M27" s="5"/>
    </row>
    <row r="28" spans="1:13" x14ac:dyDescent="0.25">
      <c r="B28" s="2">
        <f t="shared" si="5"/>
        <v>20</v>
      </c>
      <c r="C28" s="2">
        <f t="shared" si="6"/>
        <v>4</v>
      </c>
      <c r="D28" s="2" t="s">
        <v>0</v>
      </c>
      <c r="E28" s="4" t="str">
        <f t="shared" si="3"/>
        <v>1:3</v>
      </c>
      <c r="F28" s="2">
        <f t="shared" si="4"/>
        <v>366.66666666666669</v>
      </c>
      <c r="G28" s="2">
        <v>1100</v>
      </c>
      <c r="H28" s="2">
        <v>23</v>
      </c>
      <c r="I28" s="2">
        <v>0.27</v>
      </c>
      <c r="M28" s="5"/>
    </row>
    <row r="29" spans="1:13" x14ac:dyDescent="0.25">
      <c r="B29" s="2">
        <f>24-C29</f>
        <v>20</v>
      </c>
      <c r="C29" s="2">
        <f t="shared" si="6"/>
        <v>4</v>
      </c>
      <c r="D29" s="2" t="s">
        <v>0</v>
      </c>
      <c r="E29" s="4" t="str">
        <f t="shared" si="3"/>
        <v>1:3</v>
      </c>
      <c r="F29" s="2">
        <f t="shared" si="4"/>
        <v>400</v>
      </c>
      <c r="G29" s="2">
        <v>1200</v>
      </c>
      <c r="H29" s="2">
        <v>22</v>
      </c>
      <c r="I29" s="2">
        <v>0.27</v>
      </c>
      <c r="M29" s="5"/>
    </row>
    <row r="30" spans="1:13" x14ac:dyDescent="0.25">
      <c r="A30" s="2" t="s">
        <v>11</v>
      </c>
      <c r="E30" s="4"/>
      <c r="M30" s="5"/>
    </row>
    <row r="31" spans="1:13" x14ac:dyDescent="0.25">
      <c r="B31" s="2">
        <f>24-C31</f>
        <v>18</v>
      </c>
      <c r="C31" s="2">
        <f>C18+2</f>
        <v>6</v>
      </c>
      <c r="D31" s="2" t="s">
        <v>0</v>
      </c>
      <c r="E31" s="4" t="str">
        <f t="shared" ref="E31:E42" si="7">F31/F31&amp;":"&amp;G31/F31</f>
        <v>1:3</v>
      </c>
      <c r="F31" s="2">
        <f t="shared" ref="F31:F42" si="8">G31/3</f>
        <v>33.333333333333336</v>
      </c>
      <c r="G31" s="2">
        <v>100</v>
      </c>
      <c r="H31" s="2">
        <v>42</v>
      </c>
      <c r="I31" s="2">
        <v>0.27</v>
      </c>
      <c r="M31" s="5"/>
    </row>
    <row r="32" spans="1:13" x14ac:dyDescent="0.25">
      <c r="B32" s="2">
        <f t="shared" ref="B32:B41" si="9">24-C32</f>
        <v>18</v>
      </c>
      <c r="C32" s="2">
        <f t="shared" ref="C32:C42" si="10">C19+2</f>
        <v>6</v>
      </c>
      <c r="D32" s="2" t="s">
        <v>0</v>
      </c>
      <c r="E32" s="4" t="str">
        <f t="shared" si="7"/>
        <v>1:3</v>
      </c>
      <c r="F32" s="2">
        <f t="shared" si="8"/>
        <v>66.666666666666671</v>
      </c>
      <c r="G32" s="2">
        <v>200</v>
      </c>
      <c r="H32" s="2">
        <v>35</v>
      </c>
      <c r="I32" s="2">
        <v>0.27</v>
      </c>
      <c r="M32" s="5"/>
    </row>
    <row r="33" spans="1:13" x14ac:dyDescent="0.25">
      <c r="B33" s="2">
        <f t="shared" si="9"/>
        <v>18</v>
      </c>
      <c r="C33" s="2">
        <f t="shared" si="10"/>
        <v>6</v>
      </c>
      <c r="D33" s="2" t="s">
        <v>0</v>
      </c>
      <c r="E33" s="4" t="str">
        <f t="shared" si="7"/>
        <v>1:3</v>
      </c>
      <c r="F33" s="2">
        <f t="shared" si="8"/>
        <v>100</v>
      </c>
      <c r="G33" s="2">
        <v>300</v>
      </c>
      <c r="H33" s="2">
        <v>32</v>
      </c>
      <c r="I33" s="2">
        <v>0.27</v>
      </c>
      <c r="M33" s="5"/>
    </row>
    <row r="34" spans="1:13" x14ac:dyDescent="0.25">
      <c r="B34" s="2">
        <f t="shared" si="9"/>
        <v>18</v>
      </c>
      <c r="C34" s="2">
        <f t="shared" si="10"/>
        <v>6</v>
      </c>
      <c r="D34" s="2" t="s">
        <v>0</v>
      </c>
      <c r="E34" s="4" t="str">
        <f t="shared" si="7"/>
        <v>1:3</v>
      </c>
      <c r="F34" s="2">
        <f t="shared" si="8"/>
        <v>133.33333333333334</v>
      </c>
      <c r="G34" s="2">
        <v>400</v>
      </c>
      <c r="H34" s="2">
        <v>30</v>
      </c>
      <c r="I34" s="2">
        <v>0.27</v>
      </c>
      <c r="M34" s="5"/>
    </row>
    <row r="35" spans="1:13" x14ac:dyDescent="0.25">
      <c r="B35" s="2">
        <f t="shared" si="9"/>
        <v>18</v>
      </c>
      <c r="C35" s="2">
        <f t="shared" si="10"/>
        <v>6</v>
      </c>
      <c r="D35" s="2" t="s">
        <v>0</v>
      </c>
      <c r="E35" s="4" t="str">
        <f t="shared" si="7"/>
        <v>1:3</v>
      </c>
      <c r="F35" s="2">
        <f t="shared" si="8"/>
        <v>166.66666666666666</v>
      </c>
      <c r="G35" s="2">
        <v>500</v>
      </c>
      <c r="H35" s="2">
        <v>28</v>
      </c>
      <c r="I35" s="2">
        <v>0.27</v>
      </c>
      <c r="M35" s="5"/>
    </row>
    <row r="36" spans="1:13" x14ac:dyDescent="0.25">
      <c r="B36" s="2">
        <f t="shared" si="9"/>
        <v>18</v>
      </c>
      <c r="C36" s="2">
        <f t="shared" si="10"/>
        <v>6</v>
      </c>
      <c r="D36" s="2" t="s">
        <v>0</v>
      </c>
      <c r="E36" s="4" t="str">
        <f t="shared" si="7"/>
        <v>1:3</v>
      </c>
      <c r="F36" s="2">
        <f t="shared" si="8"/>
        <v>200</v>
      </c>
      <c r="G36" s="2">
        <v>600</v>
      </c>
      <c r="H36" s="2">
        <v>27</v>
      </c>
      <c r="I36" s="2">
        <v>0.27</v>
      </c>
      <c r="M36" s="5"/>
    </row>
    <row r="37" spans="1:13" x14ac:dyDescent="0.25">
      <c r="B37" s="2">
        <f t="shared" si="9"/>
        <v>18</v>
      </c>
      <c r="C37" s="2">
        <f t="shared" si="10"/>
        <v>6</v>
      </c>
      <c r="D37" s="2" t="s">
        <v>0</v>
      </c>
      <c r="E37" s="4" t="str">
        <f t="shared" si="7"/>
        <v>1:3</v>
      </c>
      <c r="F37" s="2">
        <f t="shared" si="8"/>
        <v>233.33333333333334</v>
      </c>
      <c r="G37" s="2">
        <v>700</v>
      </c>
      <c r="H37" s="2">
        <v>26</v>
      </c>
      <c r="I37" s="2">
        <v>0.27</v>
      </c>
      <c r="M37" s="5"/>
    </row>
    <row r="38" spans="1:13" x14ac:dyDescent="0.25">
      <c r="B38" s="2">
        <f t="shared" si="9"/>
        <v>18</v>
      </c>
      <c r="C38" s="2">
        <f t="shared" si="10"/>
        <v>6</v>
      </c>
      <c r="D38" s="2" t="s">
        <v>0</v>
      </c>
      <c r="E38" s="4" t="str">
        <f t="shared" si="7"/>
        <v>1:3</v>
      </c>
      <c r="F38" s="2">
        <f t="shared" si="8"/>
        <v>266.66666666666669</v>
      </c>
      <c r="G38" s="2">
        <v>800</v>
      </c>
      <c r="H38" s="2">
        <v>25</v>
      </c>
      <c r="I38" s="2">
        <v>0.27</v>
      </c>
      <c r="M38" s="5"/>
    </row>
    <row r="39" spans="1:13" x14ac:dyDescent="0.25">
      <c r="B39" s="2">
        <f t="shared" si="9"/>
        <v>18</v>
      </c>
      <c r="C39" s="2">
        <f t="shared" si="10"/>
        <v>6</v>
      </c>
      <c r="D39" s="2" t="s">
        <v>0</v>
      </c>
      <c r="E39" s="4" t="str">
        <f t="shared" si="7"/>
        <v>1:3</v>
      </c>
      <c r="F39" s="2">
        <f t="shared" si="8"/>
        <v>300</v>
      </c>
      <c r="G39" s="2">
        <v>900</v>
      </c>
      <c r="H39" s="2">
        <v>24</v>
      </c>
      <c r="I39" s="2">
        <v>0.27</v>
      </c>
      <c r="M39" s="5"/>
    </row>
    <row r="40" spans="1:13" x14ac:dyDescent="0.25">
      <c r="B40" s="2">
        <f t="shared" si="9"/>
        <v>18</v>
      </c>
      <c r="C40" s="2">
        <f t="shared" si="10"/>
        <v>6</v>
      </c>
      <c r="D40" s="2" t="s">
        <v>0</v>
      </c>
      <c r="E40" s="4" t="str">
        <f t="shared" si="7"/>
        <v>1:3</v>
      </c>
      <c r="F40" s="2">
        <f t="shared" si="8"/>
        <v>333.33333333333331</v>
      </c>
      <c r="G40" s="2">
        <v>1000</v>
      </c>
      <c r="H40" s="2">
        <v>23</v>
      </c>
      <c r="I40" s="2">
        <v>0.27</v>
      </c>
      <c r="M40" s="5"/>
    </row>
    <row r="41" spans="1:13" x14ac:dyDescent="0.25">
      <c r="B41" s="2">
        <f t="shared" si="9"/>
        <v>18</v>
      </c>
      <c r="C41" s="2">
        <f t="shared" si="10"/>
        <v>6</v>
      </c>
      <c r="D41" s="2" t="s">
        <v>0</v>
      </c>
      <c r="E41" s="4" t="str">
        <f t="shared" si="7"/>
        <v>1:3</v>
      </c>
      <c r="F41" s="2">
        <f t="shared" si="8"/>
        <v>366.66666666666669</v>
      </c>
      <c r="G41" s="2">
        <v>1100</v>
      </c>
      <c r="H41" s="2">
        <v>23</v>
      </c>
      <c r="I41" s="2">
        <v>0.27</v>
      </c>
      <c r="M41" s="5"/>
    </row>
    <row r="42" spans="1:13" x14ac:dyDescent="0.25">
      <c r="B42" s="2">
        <f>24-C42</f>
        <v>18</v>
      </c>
      <c r="C42" s="2">
        <f t="shared" si="10"/>
        <v>6</v>
      </c>
      <c r="D42" s="2" t="s">
        <v>0</v>
      </c>
      <c r="E42" s="4" t="str">
        <f t="shared" si="7"/>
        <v>1:3</v>
      </c>
      <c r="F42" s="2">
        <f t="shared" si="8"/>
        <v>400</v>
      </c>
      <c r="G42" s="2">
        <v>1200</v>
      </c>
      <c r="H42" s="2">
        <v>22</v>
      </c>
      <c r="I42" s="2">
        <v>0.27</v>
      </c>
      <c r="M42" s="5"/>
    </row>
    <row r="43" spans="1:13" x14ac:dyDescent="0.25">
      <c r="A43" s="2" t="s">
        <v>10</v>
      </c>
      <c r="E43" s="4"/>
      <c r="M43" s="5"/>
    </row>
    <row r="44" spans="1:13" x14ac:dyDescent="0.25">
      <c r="B44" s="2">
        <f>24-C44</f>
        <v>16</v>
      </c>
      <c r="C44" s="2">
        <f>C31+2</f>
        <v>8</v>
      </c>
      <c r="D44" s="2" t="s">
        <v>0</v>
      </c>
      <c r="E44" s="4" t="str">
        <f t="shared" ref="E44:E55" si="11">F44/F44&amp;":"&amp;G44/F44</f>
        <v>1:3</v>
      </c>
      <c r="F44" s="2">
        <f t="shared" ref="F44:F55" si="12">G44/3</f>
        <v>33.333333333333336</v>
      </c>
      <c r="G44" s="2">
        <v>100</v>
      </c>
      <c r="H44" s="2">
        <v>39</v>
      </c>
      <c r="I44" s="2">
        <v>0.27</v>
      </c>
      <c r="M44" s="5"/>
    </row>
    <row r="45" spans="1:13" x14ac:dyDescent="0.25">
      <c r="B45" s="2">
        <f t="shared" ref="B45:B54" si="13">24-C45</f>
        <v>16</v>
      </c>
      <c r="C45" s="2">
        <f t="shared" ref="C45:C55" si="14">C32+2</f>
        <v>8</v>
      </c>
      <c r="D45" s="2" t="s">
        <v>0</v>
      </c>
      <c r="E45" s="4" t="str">
        <f t="shared" si="11"/>
        <v>1:3</v>
      </c>
      <c r="F45" s="2">
        <f t="shared" si="12"/>
        <v>66.666666666666671</v>
      </c>
      <c r="G45" s="2">
        <v>200</v>
      </c>
      <c r="H45" s="2">
        <v>33</v>
      </c>
      <c r="I45" s="2">
        <v>0.27</v>
      </c>
      <c r="M45" s="5"/>
    </row>
    <row r="46" spans="1:13" x14ac:dyDescent="0.25">
      <c r="B46" s="2">
        <f t="shared" si="13"/>
        <v>16</v>
      </c>
      <c r="C46" s="2">
        <f t="shared" si="14"/>
        <v>8</v>
      </c>
      <c r="D46" s="2" t="s">
        <v>0</v>
      </c>
      <c r="E46" s="4" t="str">
        <f t="shared" si="11"/>
        <v>1:3</v>
      </c>
      <c r="F46" s="2">
        <f t="shared" si="12"/>
        <v>100</v>
      </c>
      <c r="G46" s="2">
        <v>300</v>
      </c>
      <c r="H46" s="2">
        <v>30</v>
      </c>
      <c r="I46" s="2">
        <v>0.27</v>
      </c>
      <c r="M46" s="5"/>
    </row>
    <row r="47" spans="1:13" x14ac:dyDescent="0.25">
      <c r="B47" s="2">
        <f t="shared" si="13"/>
        <v>16</v>
      </c>
      <c r="C47" s="2">
        <f t="shared" si="14"/>
        <v>8</v>
      </c>
      <c r="D47" s="2" t="s">
        <v>0</v>
      </c>
      <c r="E47" s="4" t="str">
        <f t="shared" si="11"/>
        <v>1:3</v>
      </c>
      <c r="F47" s="2">
        <f t="shared" si="12"/>
        <v>133.33333333333334</v>
      </c>
      <c r="G47" s="2">
        <v>400</v>
      </c>
      <c r="H47" s="2">
        <v>28</v>
      </c>
      <c r="I47" s="2">
        <v>0.27</v>
      </c>
      <c r="M47" s="5"/>
    </row>
    <row r="48" spans="1:13" x14ac:dyDescent="0.25">
      <c r="B48" s="2">
        <f t="shared" si="13"/>
        <v>16</v>
      </c>
      <c r="C48" s="2">
        <f t="shared" si="14"/>
        <v>8</v>
      </c>
      <c r="D48" s="2" t="s">
        <v>0</v>
      </c>
      <c r="E48" s="4" t="str">
        <f t="shared" si="11"/>
        <v>1:3</v>
      </c>
      <c r="F48" s="2">
        <f t="shared" si="12"/>
        <v>166.66666666666666</v>
      </c>
      <c r="G48" s="2">
        <v>500</v>
      </c>
      <c r="H48" s="2">
        <v>27</v>
      </c>
      <c r="I48" s="2">
        <v>0.27</v>
      </c>
      <c r="M48" s="5"/>
    </row>
    <row r="49" spans="1:13" x14ac:dyDescent="0.25">
      <c r="B49" s="2">
        <f t="shared" si="13"/>
        <v>16</v>
      </c>
      <c r="C49" s="2">
        <f t="shared" si="14"/>
        <v>8</v>
      </c>
      <c r="D49" s="2" t="s">
        <v>0</v>
      </c>
      <c r="E49" s="4" t="str">
        <f t="shared" si="11"/>
        <v>1:3</v>
      </c>
      <c r="F49" s="2">
        <f t="shared" si="12"/>
        <v>200</v>
      </c>
      <c r="G49" s="2">
        <v>600</v>
      </c>
      <c r="H49" s="2">
        <v>26</v>
      </c>
      <c r="I49" s="2">
        <v>0.27</v>
      </c>
      <c r="M49" s="5"/>
    </row>
    <row r="50" spans="1:13" x14ac:dyDescent="0.25">
      <c r="B50" s="2">
        <f t="shared" si="13"/>
        <v>16</v>
      </c>
      <c r="C50" s="2">
        <f t="shared" si="14"/>
        <v>8</v>
      </c>
      <c r="D50" s="2" t="s">
        <v>0</v>
      </c>
      <c r="E50" s="4" t="str">
        <f t="shared" si="11"/>
        <v>1:3</v>
      </c>
      <c r="F50" s="2">
        <f t="shared" si="12"/>
        <v>233.33333333333334</v>
      </c>
      <c r="G50" s="2">
        <v>700</v>
      </c>
      <c r="H50" s="2">
        <v>25</v>
      </c>
      <c r="I50" s="2">
        <v>0.27</v>
      </c>
      <c r="M50" s="5"/>
    </row>
    <row r="51" spans="1:13" x14ac:dyDescent="0.25">
      <c r="B51" s="2">
        <f t="shared" si="13"/>
        <v>16</v>
      </c>
      <c r="C51" s="2">
        <f t="shared" si="14"/>
        <v>8</v>
      </c>
      <c r="D51" s="2" t="s">
        <v>0</v>
      </c>
      <c r="E51" s="4" t="str">
        <f t="shared" si="11"/>
        <v>1:3</v>
      </c>
      <c r="F51" s="2">
        <f t="shared" si="12"/>
        <v>266.66666666666669</v>
      </c>
      <c r="G51" s="2">
        <v>800</v>
      </c>
      <c r="H51" s="2">
        <v>24</v>
      </c>
      <c r="I51" s="2">
        <v>0.27</v>
      </c>
      <c r="M51" s="5"/>
    </row>
    <row r="52" spans="1:13" x14ac:dyDescent="0.25">
      <c r="B52" s="2">
        <f t="shared" si="13"/>
        <v>16</v>
      </c>
      <c r="C52" s="2">
        <f t="shared" si="14"/>
        <v>8</v>
      </c>
      <c r="D52" s="2" t="s">
        <v>0</v>
      </c>
      <c r="E52" s="4" t="str">
        <f t="shared" si="11"/>
        <v>1:3</v>
      </c>
      <c r="F52" s="2">
        <f t="shared" si="12"/>
        <v>300</v>
      </c>
      <c r="G52" s="2">
        <v>900</v>
      </c>
      <c r="H52" s="2">
        <v>24</v>
      </c>
      <c r="I52" s="2">
        <v>0.27</v>
      </c>
      <c r="M52" s="5"/>
    </row>
    <row r="53" spans="1:13" x14ac:dyDescent="0.25">
      <c r="B53" s="2">
        <f t="shared" si="13"/>
        <v>16</v>
      </c>
      <c r="C53" s="2">
        <f t="shared" si="14"/>
        <v>8</v>
      </c>
      <c r="D53" s="2" t="s">
        <v>0</v>
      </c>
      <c r="E53" s="4" t="str">
        <f t="shared" si="11"/>
        <v>1:3</v>
      </c>
      <c r="F53" s="2">
        <f t="shared" si="12"/>
        <v>333.33333333333331</v>
      </c>
      <c r="G53" s="2">
        <v>1000</v>
      </c>
      <c r="H53" s="2">
        <v>23</v>
      </c>
      <c r="I53" s="2">
        <v>0.27</v>
      </c>
      <c r="M53" s="5"/>
    </row>
    <row r="54" spans="1:13" x14ac:dyDescent="0.25">
      <c r="B54" s="2">
        <f t="shared" si="13"/>
        <v>16</v>
      </c>
      <c r="C54" s="2">
        <f t="shared" si="14"/>
        <v>8</v>
      </c>
      <c r="D54" s="2" t="s">
        <v>0</v>
      </c>
      <c r="E54" s="4" t="str">
        <f t="shared" si="11"/>
        <v>1:3</v>
      </c>
      <c r="F54" s="2">
        <f t="shared" si="12"/>
        <v>366.66666666666669</v>
      </c>
      <c r="G54" s="2">
        <v>1100</v>
      </c>
      <c r="H54" s="2">
        <v>23</v>
      </c>
      <c r="I54" s="2">
        <v>0.27</v>
      </c>
      <c r="M54" s="5"/>
    </row>
    <row r="55" spans="1:13" x14ac:dyDescent="0.25">
      <c r="B55" s="2">
        <f>24-C55</f>
        <v>16</v>
      </c>
      <c r="C55" s="2">
        <f t="shared" si="14"/>
        <v>8</v>
      </c>
      <c r="D55" s="2" t="s">
        <v>0</v>
      </c>
      <c r="E55" s="4" t="str">
        <f t="shared" si="11"/>
        <v>1:3</v>
      </c>
      <c r="F55" s="2">
        <f t="shared" si="12"/>
        <v>400</v>
      </c>
      <c r="G55" s="2">
        <v>1200</v>
      </c>
      <c r="H55" s="2">
        <v>22</v>
      </c>
      <c r="I55" s="2">
        <v>0.27</v>
      </c>
      <c r="M55" s="5"/>
    </row>
    <row r="56" spans="1:13" x14ac:dyDescent="0.25">
      <c r="A56" s="2" t="s">
        <v>9</v>
      </c>
      <c r="E56" s="4"/>
      <c r="M56" s="5"/>
    </row>
    <row r="57" spans="1:13" x14ac:dyDescent="0.25">
      <c r="B57" s="2">
        <f>24-C57</f>
        <v>14</v>
      </c>
      <c r="C57" s="2">
        <f>C44+2</f>
        <v>10</v>
      </c>
      <c r="D57" s="2" t="s">
        <v>0</v>
      </c>
      <c r="E57" s="4" t="str">
        <f t="shared" ref="E57:E68" si="15">F57/F57&amp;":"&amp;G57/F57</f>
        <v>1:3</v>
      </c>
      <c r="F57" s="2">
        <f t="shared" ref="F57:F68" si="16">G57/3</f>
        <v>33.333333333333336</v>
      </c>
      <c r="G57" s="2">
        <v>100</v>
      </c>
      <c r="H57" s="2">
        <v>37</v>
      </c>
      <c r="I57" s="2">
        <v>0.27</v>
      </c>
      <c r="M57" s="5"/>
    </row>
    <row r="58" spans="1:13" x14ac:dyDescent="0.25">
      <c r="B58" s="2">
        <f t="shared" ref="B58:B67" si="17">24-C58</f>
        <v>14</v>
      </c>
      <c r="C58" s="2">
        <f t="shared" ref="C58:C68" si="18">C45+2</f>
        <v>10</v>
      </c>
      <c r="D58" s="2" t="s">
        <v>0</v>
      </c>
      <c r="E58" s="4" t="str">
        <f t="shared" si="15"/>
        <v>1:3</v>
      </c>
      <c r="F58" s="2">
        <f t="shared" si="16"/>
        <v>66.666666666666671</v>
      </c>
      <c r="G58" s="2">
        <v>200</v>
      </c>
      <c r="H58" s="2">
        <v>32</v>
      </c>
      <c r="I58" s="2">
        <v>0.27</v>
      </c>
      <c r="M58" s="5"/>
    </row>
    <row r="59" spans="1:13" x14ac:dyDescent="0.25">
      <c r="B59" s="2">
        <f t="shared" si="17"/>
        <v>14</v>
      </c>
      <c r="C59" s="2">
        <f t="shared" si="18"/>
        <v>10</v>
      </c>
      <c r="D59" s="2" t="s">
        <v>0</v>
      </c>
      <c r="E59" s="4" t="str">
        <f t="shared" si="15"/>
        <v>1:3</v>
      </c>
      <c r="F59" s="2">
        <f t="shared" si="16"/>
        <v>100</v>
      </c>
      <c r="G59" s="2">
        <v>300</v>
      </c>
      <c r="H59" s="2">
        <v>30</v>
      </c>
      <c r="I59" s="2">
        <v>0.27</v>
      </c>
      <c r="M59" s="5"/>
    </row>
    <row r="60" spans="1:13" x14ac:dyDescent="0.25">
      <c r="B60" s="2">
        <f t="shared" si="17"/>
        <v>14</v>
      </c>
      <c r="C60" s="2">
        <f t="shared" si="18"/>
        <v>10</v>
      </c>
      <c r="D60" s="2" t="s">
        <v>0</v>
      </c>
      <c r="E60" s="4" t="str">
        <f t="shared" si="15"/>
        <v>1:3</v>
      </c>
      <c r="F60" s="2">
        <f t="shared" si="16"/>
        <v>133.33333333333334</v>
      </c>
      <c r="G60" s="2">
        <v>400</v>
      </c>
      <c r="H60" s="2">
        <v>28</v>
      </c>
      <c r="I60" s="2">
        <v>0.27</v>
      </c>
      <c r="M60" s="5"/>
    </row>
    <row r="61" spans="1:13" x14ac:dyDescent="0.25">
      <c r="B61" s="2">
        <f t="shared" si="17"/>
        <v>14</v>
      </c>
      <c r="C61" s="2">
        <f t="shared" si="18"/>
        <v>10</v>
      </c>
      <c r="D61" s="2" t="s">
        <v>0</v>
      </c>
      <c r="E61" s="4" t="str">
        <f t="shared" si="15"/>
        <v>1:3</v>
      </c>
      <c r="F61" s="2">
        <f t="shared" si="16"/>
        <v>166.66666666666666</v>
      </c>
      <c r="G61" s="2">
        <v>500</v>
      </c>
      <c r="H61" s="2">
        <v>27</v>
      </c>
      <c r="I61" s="2">
        <v>0.27</v>
      </c>
      <c r="M61" s="5"/>
    </row>
    <row r="62" spans="1:13" x14ac:dyDescent="0.25">
      <c r="B62" s="2">
        <f t="shared" si="17"/>
        <v>14</v>
      </c>
      <c r="C62" s="2">
        <f t="shared" si="18"/>
        <v>10</v>
      </c>
      <c r="D62" s="2" t="s">
        <v>0</v>
      </c>
      <c r="E62" s="4" t="str">
        <f t="shared" si="15"/>
        <v>1:3</v>
      </c>
      <c r="F62" s="2">
        <f t="shared" si="16"/>
        <v>200</v>
      </c>
      <c r="G62" s="2">
        <v>600</v>
      </c>
      <c r="H62" s="2">
        <v>26</v>
      </c>
      <c r="I62" s="2">
        <v>0.27</v>
      </c>
      <c r="M62" s="5"/>
    </row>
    <row r="63" spans="1:13" x14ac:dyDescent="0.25">
      <c r="B63" s="2">
        <f t="shared" si="17"/>
        <v>14</v>
      </c>
      <c r="C63" s="2">
        <f t="shared" si="18"/>
        <v>10</v>
      </c>
      <c r="D63" s="2" t="s">
        <v>0</v>
      </c>
      <c r="E63" s="4" t="str">
        <f t="shared" si="15"/>
        <v>1:3</v>
      </c>
      <c r="F63" s="2">
        <f t="shared" si="16"/>
        <v>233.33333333333334</v>
      </c>
      <c r="G63" s="2">
        <v>700</v>
      </c>
      <c r="H63" s="2">
        <v>25</v>
      </c>
      <c r="I63" s="2">
        <v>0.27</v>
      </c>
      <c r="M63" s="5"/>
    </row>
    <row r="64" spans="1:13" x14ac:dyDescent="0.25">
      <c r="B64" s="2">
        <f t="shared" si="17"/>
        <v>14</v>
      </c>
      <c r="C64" s="2">
        <f t="shared" si="18"/>
        <v>10</v>
      </c>
      <c r="D64" s="2" t="s">
        <v>0</v>
      </c>
      <c r="E64" s="4" t="str">
        <f t="shared" si="15"/>
        <v>1:3</v>
      </c>
      <c r="F64" s="2">
        <f t="shared" si="16"/>
        <v>266.66666666666669</v>
      </c>
      <c r="G64" s="2">
        <v>800</v>
      </c>
      <c r="H64" s="2">
        <v>24</v>
      </c>
      <c r="I64" s="2">
        <v>0.27</v>
      </c>
      <c r="M64" s="5"/>
    </row>
    <row r="65" spans="1:13" x14ac:dyDescent="0.25">
      <c r="B65" s="2">
        <f t="shared" si="17"/>
        <v>14</v>
      </c>
      <c r="C65" s="2">
        <f t="shared" si="18"/>
        <v>10</v>
      </c>
      <c r="D65" s="2" t="s">
        <v>0</v>
      </c>
      <c r="E65" s="4" t="str">
        <f t="shared" si="15"/>
        <v>1:3</v>
      </c>
      <c r="F65" s="2">
        <f t="shared" si="16"/>
        <v>300</v>
      </c>
      <c r="G65" s="2">
        <v>900</v>
      </c>
      <c r="H65" s="2">
        <v>24</v>
      </c>
      <c r="I65" s="2">
        <v>0.27</v>
      </c>
      <c r="M65" s="5"/>
    </row>
    <row r="66" spans="1:13" x14ac:dyDescent="0.25">
      <c r="B66" s="2">
        <f t="shared" si="17"/>
        <v>14</v>
      </c>
      <c r="C66" s="2">
        <f t="shared" si="18"/>
        <v>10</v>
      </c>
      <c r="D66" s="2" t="s">
        <v>0</v>
      </c>
      <c r="E66" s="4" t="str">
        <f t="shared" si="15"/>
        <v>1:3</v>
      </c>
      <c r="F66" s="2">
        <f t="shared" si="16"/>
        <v>333.33333333333331</v>
      </c>
      <c r="G66" s="2">
        <v>1000</v>
      </c>
      <c r="H66" s="2">
        <v>23</v>
      </c>
      <c r="I66" s="2">
        <v>0.27</v>
      </c>
      <c r="M66" s="5"/>
    </row>
    <row r="67" spans="1:13" x14ac:dyDescent="0.25">
      <c r="B67" s="2">
        <f t="shared" si="17"/>
        <v>14</v>
      </c>
      <c r="C67" s="2">
        <f t="shared" si="18"/>
        <v>10</v>
      </c>
      <c r="D67" s="2" t="s">
        <v>0</v>
      </c>
      <c r="E67" s="4" t="str">
        <f t="shared" si="15"/>
        <v>1:3</v>
      </c>
      <c r="F67" s="2">
        <f t="shared" si="16"/>
        <v>366.66666666666669</v>
      </c>
      <c r="G67" s="2">
        <v>1100</v>
      </c>
      <c r="H67" s="2">
        <v>23</v>
      </c>
      <c r="I67" s="2">
        <v>0.27</v>
      </c>
      <c r="M67" s="5"/>
    </row>
    <row r="68" spans="1:13" x14ac:dyDescent="0.25">
      <c r="B68" s="2">
        <f>24-C68</f>
        <v>14</v>
      </c>
      <c r="C68" s="2">
        <f t="shared" si="18"/>
        <v>10</v>
      </c>
      <c r="D68" s="2" t="s">
        <v>0</v>
      </c>
      <c r="E68" s="4" t="str">
        <f t="shared" si="15"/>
        <v>1:3</v>
      </c>
      <c r="F68" s="2">
        <f t="shared" si="16"/>
        <v>400</v>
      </c>
      <c r="G68" s="2">
        <v>1200</v>
      </c>
      <c r="H68" s="2">
        <v>22</v>
      </c>
      <c r="I68" s="2">
        <v>0.27</v>
      </c>
      <c r="M68" s="5"/>
    </row>
    <row r="69" spans="1:13" x14ac:dyDescent="0.25">
      <c r="A69" s="2" t="s">
        <v>8</v>
      </c>
      <c r="E69" s="4"/>
      <c r="M69" s="5"/>
    </row>
    <row r="70" spans="1:13" x14ac:dyDescent="0.25">
      <c r="B70" s="2">
        <f>24-C70</f>
        <v>12</v>
      </c>
      <c r="C70" s="2">
        <f>C57+2</f>
        <v>12</v>
      </c>
      <c r="D70" s="2" t="s">
        <v>0</v>
      </c>
      <c r="E70" s="4" t="str">
        <f t="shared" ref="E70:E81" si="19">F70/F70&amp;":"&amp;G70/F70</f>
        <v>1:3</v>
      </c>
      <c r="F70" s="2">
        <f t="shared" ref="F70:F81" si="20">G70/3</f>
        <v>33.333333333333336</v>
      </c>
      <c r="G70" s="2">
        <v>100</v>
      </c>
      <c r="H70" s="2">
        <v>37</v>
      </c>
      <c r="I70" s="2">
        <v>0.27</v>
      </c>
      <c r="M70" s="5"/>
    </row>
    <row r="71" spans="1:13" x14ac:dyDescent="0.25">
      <c r="B71" s="2">
        <f t="shared" ref="B71:B80" si="21">24-C71</f>
        <v>12</v>
      </c>
      <c r="C71" s="2">
        <f t="shared" ref="C71:C81" si="22">C58+2</f>
        <v>12</v>
      </c>
      <c r="D71" s="2" t="s">
        <v>0</v>
      </c>
      <c r="E71" s="4" t="str">
        <f t="shared" si="19"/>
        <v>1:3</v>
      </c>
      <c r="F71" s="2">
        <f t="shared" si="20"/>
        <v>66.666666666666671</v>
      </c>
      <c r="G71" s="2">
        <v>200</v>
      </c>
      <c r="H71" s="2">
        <v>32</v>
      </c>
      <c r="I71" s="2">
        <v>0.27</v>
      </c>
      <c r="M71" s="5"/>
    </row>
    <row r="72" spans="1:13" x14ac:dyDescent="0.25">
      <c r="B72" s="2">
        <f t="shared" si="21"/>
        <v>12</v>
      </c>
      <c r="C72" s="2">
        <f t="shared" si="22"/>
        <v>12</v>
      </c>
      <c r="D72" s="2" t="s">
        <v>0</v>
      </c>
      <c r="E72" s="4" t="str">
        <f t="shared" si="19"/>
        <v>1:3</v>
      </c>
      <c r="F72" s="2">
        <f t="shared" si="20"/>
        <v>100</v>
      </c>
      <c r="G72" s="2">
        <v>300</v>
      </c>
      <c r="H72" s="2">
        <v>30</v>
      </c>
      <c r="I72" s="2">
        <v>0.27</v>
      </c>
      <c r="M72" s="5"/>
    </row>
    <row r="73" spans="1:13" x14ac:dyDescent="0.25">
      <c r="B73" s="2">
        <f t="shared" si="21"/>
        <v>12</v>
      </c>
      <c r="C73" s="2">
        <f t="shared" si="22"/>
        <v>12</v>
      </c>
      <c r="D73" s="2" t="s">
        <v>0</v>
      </c>
      <c r="E73" s="4" t="str">
        <f t="shared" si="19"/>
        <v>1:3</v>
      </c>
      <c r="F73" s="2">
        <f t="shared" si="20"/>
        <v>133.33333333333334</v>
      </c>
      <c r="G73" s="2">
        <v>400</v>
      </c>
      <c r="H73" s="2">
        <v>28</v>
      </c>
      <c r="I73" s="2">
        <v>0.27</v>
      </c>
      <c r="M73" s="5"/>
    </row>
    <row r="74" spans="1:13" x14ac:dyDescent="0.25">
      <c r="B74" s="2">
        <f t="shared" si="21"/>
        <v>12</v>
      </c>
      <c r="C74" s="2">
        <f t="shared" si="22"/>
        <v>12</v>
      </c>
      <c r="D74" s="2" t="s">
        <v>0</v>
      </c>
      <c r="E74" s="4" t="str">
        <f t="shared" si="19"/>
        <v>1:3</v>
      </c>
      <c r="F74" s="2">
        <f t="shared" si="20"/>
        <v>166.66666666666666</v>
      </c>
      <c r="G74" s="2">
        <v>500</v>
      </c>
      <c r="H74" s="2">
        <v>27</v>
      </c>
      <c r="I74" s="2">
        <v>0.27</v>
      </c>
      <c r="M74" s="5"/>
    </row>
    <row r="75" spans="1:13" x14ac:dyDescent="0.25">
      <c r="B75" s="2">
        <f t="shared" si="21"/>
        <v>12</v>
      </c>
      <c r="C75" s="2">
        <f t="shared" si="22"/>
        <v>12</v>
      </c>
      <c r="D75" s="2" t="s">
        <v>0</v>
      </c>
      <c r="E75" s="4" t="str">
        <f t="shared" si="19"/>
        <v>1:3</v>
      </c>
      <c r="F75" s="2">
        <f t="shared" si="20"/>
        <v>200</v>
      </c>
      <c r="G75" s="2">
        <v>600</v>
      </c>
      <c r="H75" s="2">
        <v>26</v>
      </c>
      <c r="I75" s="2">
        <v>0.27</v>
      </c>
      <c r="M75" s="5"/>
    </row>
    <row r="76" spans="1:13" x14ac:dyDescent="0.25">
      <c r="B76" s="2">
        <f t="shared" si="21"/>
        <v>12</v>
      </c>
      <c r="C76" s="2">
        <f t="shared" si="22"/>
        <v>12</v>
      </c>
      <c r="D76" s="2" t="s">
        <v>0</v>
      </c>
      <c r="E76" s="4" t="str">
        <f t="shared" si="19"/>
        <v>1:3</v>
      </c>
      <c r="F76" s="2">
        <f t="shared" si="20"/>
        <v>233.33333333333334</v>
      </c>
      <c r="G76" s="2">
        <v>700</v>
      </c>
      <c r="H76" s="2">
        <v>25</v>
      </c>
      <c r="I76" s="2">
        <v>0.27</v>
      </c>
      <c r="M76" s="5"/>
    </row>
    <row r="77" spans="1:13" x14ac:dyDescent="0.25">
      <c r="B77" s="2">
        <f t="shared" si="21"/>
        <v>12</v>
      </c>
      <c r="C77" s="2">
        <f t="shared" si="22"/>
        <v>12</v>
      </c>
      <c r="D77" s="2" t="s">
        <v>0</v>
      </c>
      <c r="E77" s="4" t="str">
        <f t="shared" si="19"/>
        <v>1:3</v>
      </c>
      <c r="F77" s="2">
        <f t="shared" si="20"/>
        <v>266.66666666666669</v>
      </c>
      <c r="G77" s="2">
        <v>800</v>
      </c>
      <c r="H77" s="2">
        <v>24</v>
      </c>
      <c r="I77" s="2">
        <v>0.27</v>
      </c>
      <c r="M77" s="5"/>
    </row>
    <row r="78" spans="1:13" x14ac:dyDescent="0.25">
      <c r="B78" s="2">
        <f t="shared" si="21"/>
        <v>12</v>
      </c>
      <c r="C78" s="2">
        <f t="shared" si="22"/>
        <v>12</v>
      </c>
      <c r="D78" s="2" t="s">
        <v>0</v>
      </c>
      <c r="E78" s="4" t="str">
        <f t="shared" si="19"/>
        <v>1:3</v>
      </c>
      <c r="F78" s="2">
        <f t="shared" si="20"/>
        <v>300</v>
      </c>
      <c r="G78" s="2">
        <v>900</v>
      </c>
      <c r="H78" s="2">
        <v>24</v>
      </c>
      <c r="I78" s="2">
        <v>0.27</v>
      </c>
      <c r="M78" s="5"/>
    </row>
    <row r="79" spans="1:13" x14ac:dyDescent="0.25">
      <c r="B79" s="2">
        <f t="shared" si="21"/>
        <v>12</v>
      </c>
      <c r="C79" s="2">
        <f t="shared" si="22"/>
        <v>12</v>
      </c>
      <c r="D79" s="2" t="s">
        <v>0</v>
      </c>
      <c r="E79" s="4" t="str">
        <f t="shared" si="19"/>
        <v>1:3</v>
      </c>
      <c r="F79" s="2">
        <f t="shared" si="20"/>
        <v>333.33333333333331</v>
      </c>
      <c r="G79" s="2">
        <v>1000</v>
      </c>
      <c r="H79" s="2">
        <v>23</v>
      </c>
      <c r="I79" s="2">
        <v>0.27</v>
      </c>
      <c r="M79" s="5"/>
    </row>
    <row r="80" spans="1:13" x14ac:dyDescent="0.25">
      <c r="B80" s="2">
        <f t="shared" si="21"/>
        <v>12</v>
      </c>
      <c r="C80" s="2">
        <f t="shared" si="22"/>
        <v>12</v>
      </c>
      <c r="D80" s="2" t="s">
        <v>0</v>
      </c>
      <c r="E80" s="4" t="str">
        <f t="shared" si="19"/>
        <v>1:3</v>
      </c>
      <c r="F80" s="2">
        <f t="shared" si="20"/>
        <v>366.66666666666669</v>
      </c>
      <c r="G80" s="2">
        <v>1100</v>
      </c>
      <c r="H80" s="2">
        <v>23</v>
      </c>
      <c r="I80" s="2">
        <v>0.27</v>
      </c>
      <c r="M80" s="5"/>
    </row>
    <row r="81" spans="1:13" x14ac:dyDescent="0.25">
      <c r="B81" s="2">
        <f>24-C81</f>
        <v>12</v>
      </c>
      <c r="C81" s="2">
        <f t="shared" si="22"/>
        <v>12</v>
      </c>
      <c r="D81" s="2" t="s">
        <v>0</v>
      </c>
      <c r="E81" s="4" t="str">
        <f t="shared" si="19"/>
        <v>1:3</v>
      </c>
      <c r="F81" s="2">
        <f t="shared" si="20"/>
        <v>400</v>
      </c>
      <c r="G81" s="2">
        <v>1200</v>
      </c>
      <c r="H81" s="2">
        <v>22</v>
      </c>
      <c r="I81" s="2">
        <v>0.27</v>
      </c>
      <c r="M81" s="5"/>
    </row>
    <row r="82" spans="1:13" x14ac:dyDescent="0.25">
      <c r="A82" s="2" t="s">
        <v>7</v>
      </c>
      <c r="E82" s="4"/>
      <c r="M82" s="5"/>
    </row>
    <row r="83" spans="1:13" x14ac:dyDescent="0.25">
      <c r="B83" s="2">
        <f>24-C83</f>
        <v>10</v>
      </c>
      <c r="C83" s="2">
        <f>C70+2</f>
        <v>14</v>
      </c>
      <c r="D83" s="2" t="s">
        <v>0</v>
      </c>
      <c r="E83" s="4" t="str">
        <f t="shared" ref="E83:E94" si="23">F83/F83&amp;":"&amp;G83/F83</f>
        <v>1:3</v>
      </c>
      <c r="F83" s="2">
        <f t="shared" ref="F83:F94" si="24">G83/3</f>
        <v>33.333333333333336</v>
      </c>
      <c r="G83" s="2">
        <v>100</v>
      </c>
      <c r="H83" s="2">
        <v>37</v>
      </c>
      <c r="I83" s="2">
        <v>0.27</v>
      </c>
      <c r="M83" s="5"/>
    </row>
    <row r="84" spans="1:13" x14ac:dyDescent="0.25">
      <c r="B84" s="2">
        <f t="shared" ref="B84:B93" si="25">24-C84</f>
        <v>10</v>
      </c>
      <c r="C84" s="2">
        <f t="shared" ref="C84:C94" si="26">C71+2</f>
        <v>14</v>
      </c>
      <c r="D84" s="2" t="s">
        <v>0</v>
      </c>
      <c r="E84" s="4" t="str">
        <f t="shared" si="23"/>
        <v>1:3</v>
      </c>
      <c r="F84" s="2">
        <f t="shared" si="24"/>
        <v>66.666666666666671</v>
      </c>
      <c r="G84" s="2">
        <v>200</v>
      </c>
      <c r="H84" s="2">
        <v>32</v>
      </c>
      <c r="I84" s="2">
        <v>0.27</v>
      </c>
      <c r="M84" s="5"/>
    </row>
    <row r="85" spans="1:13" x14ac:dyDescent="0.25">
      <c r="B85" s="2">
        <f t="shared" si="25"/>
        <v>10</v>
      </c>
      <c r="C85" s="2">
        <f t="shared" si="26"/>
        <v>14</v>
      </c>
      <c r="D85" s="2" t="s">
        <v>0</v>
      </c>
      <c r="E85" s="4" t="str">
        <f t="shared" si="23"/>
        <v>1:3</v>
      </c>
      <c r="F85" s="2">
        <f t="shared" si="24"/>
        <v>100</v>
      </c>
      <c r="G85" s="2">
        <v>300</v>
      </c>
      <c r="H85" s="2">
        <v>30</v>
      </c>
      <c r="I85" s="2">
        <v>0.27</v>
      </c>
      <c r="M85" s="5"/>
    </row>
    <row r="86" spans="1:13" x14ac:dyDescent="0.25">
      <c r="B86" s="2">
        <f t="shared" si="25"/>
        <v>10</v>
      </c>
      <c r="C86" s="2">
        <f t="shared" si="26"/>
        <v>14</v>
      </c>
      <c r="D86" s="2" t="s">
        <v>0</v>
      </c>
      <c r="E86" s="4" t="str">
        <f t="shared" si="23"/>
        <v>1:3</v>
      </c>
      <c r="F86" s="2">
        <f t="shared" si="24"/>
        <v>133.33333333333334</v>
      </c>
      <c r="G86" s="2">
        <v>400</v>
      </c>
      <c r="H86" s="2">
        <v>29</v>
      </c>
      <c r="I86" s="2">
        <v>0.27</v>
      </c>
      <c r="M86" s="5"/>
    </row>
    <row r="87" spans="1:13" x14ac:dyDescent="0.25">
      <c r="B87" s="2">
        <f t="shared" si="25"/>
        <v>10</v>
      </c>
      <c r="C87" s="2">
        <f t="shared" si="26"/>
        <v>14</v>
      </c>
      <c r="D87" s="2" t="s">
        <v>0</v>
      </c>
      <c r="E87" s="4" t="str">
        <f t="shared" si="23"/>
        <v>1:3</v>
      </c>
      <c r="F87" s="2">
        <f t="shared" si="24"/>
        <v>166.66666666666666</v>
      </c>
      <c r="G87" s="2">
        <v>500</v>
      </c>
      <c r="H87" s="2">
        <v>27</v>
      </c>
      <c r="I87" s="2">
        <v>0.27</v>
      </c>
      <c r="M87" s="5"/>
    </row>
    <row r="88" spans="1:13" x14ac:dyDescent="0.25">
      <c r="B88" s="2">
        <f t="shared" si="25"/>
        <v>10</v>
      </c>
      <c r="C88" s="2">
        <f t="shared" si="26"/>
        <v>14</v>
      </c>
      <c r="D88" s="2" t="s">
        <v>0</v>
      </c>
      <c r="E88" s="4" t="str">
        <f t="shared" si="23"/>
        <v>1:3</v>
      </c>
      <c r="F88" s="2">
        <f t="shared" si="24"/>
        <v>200</v>
      </c>
      <c r="G88" s="2">
        <v>600</v>
      </c>
      <c r="H88" s="2">
        <v>26</v>
      </c>
      <c r="I88" s="2">
        <v>0.27</v>
      </c>
      <c r="M88" s="5"/>
    </row>
    <row r="89" spans="1:13" x14ac:dyDescent="0.25">
      <c r="B89" s="2">
        <f t="shared" si="25"/>
        <v>10</v>
      </c>
      <c r="C89" s="2">
        <f t="shared" si="26"/>
        <v>14</v>
      </c>
      <c r="D89" s="2" t="s">
        <v>0</v>
      </c>
      <c r="E89" s="4" t="str">
        <f t="shared" si="23"/>
        <v>1:3</v>
      </c>
      <c r="F89" s="2">
        <f t="shared" si="24"/>
        <v>233.33333333333334</v>
      </c>
      <c r="G89" s="2">
        <v>700</v>
      </c>
      <c r="H89" s="2">
        <v>25</v>
      </c>
      <c r="I89" s="2">
        <v>0.27</v>
      </c>
      <c r="M89" s="5"/>
    </row>
    <row r="90" spans="1:13" x14ac:dyDescent="0.25">
      <c r="B90" s="2">
        <f t="shared" si="25"/>
        <v>10</v>
      </c>
      <c r="C90" s="2">
        <f t="shared" si="26"/>
        <v>14</v>
      </c>
      <c r="D90" s="2" t="s">
        <v>0</v>
      </c>
      <c r="E90" s="4" t="str">
        <f t="shared" si="23"/>
        <v>1:3</v>
      </c>
      <c r="F90" s="2">
        <f t="shared" si="24"/>
        <v>266.66666666666669</v>
      </c>
      <c r="G90" s="2">
        <v>800</v>
      </c>
      <c r="H90" s="2">
        <v>25</v>
      </c>
      <c r="I90" s="2">
        <v>0.27</v>
      </c>
      <c r="M90" s="5"/>
    </row>
    <row r="91" spans="1:13" x14ac:dyDescent="0.25">
      <c r="B91" s="2">
        <f t="shared" si="25"/>
        <v>10</v>
      </c>
      <c r="C91" s="2">
        <f t="shared" si="26"/>
        <v>14</v>
      </c>
      <c r="D91" s="2" t="s">
        <v>0</v>
      </c>
      <c r="E91" s="4" t="str">
        <f t="shared" si="23"/>
        <v>1:3</v>
      </c>
      <c r="F91" s="2">
        <f t="shared" si="24"/>
        <v>300</v>
      </c>
      <c r="G91" s="2">
        <v>900</v>
      </c>
      <c r="H91" s="2">
        <v>24</v>
      </c>
      <c r="I91" s="2">
        <v>0.27</v>
      </c>
      <c r="M91" s="5"/>
    </row>
    <row r="92" spans="1:13" x14ac:dyDescent="0.25">
      <c r="B92" s="2">
        <f t="shared" si="25"/>
        <v>10</v>
      </c>
      <c r="C92" s="2">
        <f t="shared" si="26"/>
        <v>14</v>
      </c>
      <c r="D92" s="2" t="s">
        <v>0</v>
      </c>
      <c r="E92" s="4" t="str">
        <f t="shared" si="23"/>
        <v>1:3</v>
      </c>
      <c r="F92" s="2">
        <f t="shared" si="24"/>
        <v>333.33333333333331</v>
      </c>
      <c r="G92" s="2">
        <v>1000</v>
      </c>
      <c r="H92" s="2">
        <v>24</v>
      </c>
      <c r="I92" s="2">
        <v>0.27</v>
      </c>
      <c r="M92" s="5"/>
    </row>
    <row r="93" spans="1:13" x14ac:dyDescent="0.25">
      <c r="B93" s="2">
        <f t="shared" si="25"/>
        <v>10</v>
      </c>
      <c r="C93" s="2">
        <f t="shared" si="26"/>
        <v>14</v>
      </c>
      <c r="D93" s="2" t="s">
        <v>0</v>
      </c>
      <c r="E93" s="4" t="str">
        <f t="shared" si="23"/>
        <v>1:3</v>
      </c>
      <c r="F93" s="2">
        <f t="shared" si="24"/>
        <v>366.66666666666669</v>
      </c>
      <c r="G93" s="2">
        <v>1100</v>
      </c>
      <c r="H93" s="2">
        <v>23</v>
      </c>
      <c r="I93" s="2">
        <v>0.27</v>
      </c>
      <c r="M93" s="5"/>
    </row>
    <row r="94" spans="1:13" x14ac:dyDescent="0.25">
      <c r="B94" s="2">
        <f>24-C94</f>
        <v>10</v>
      </c>
      <c r="C94" s="2">
        <f t="shared" si="26"/>
        <v>14</v>
      </c>
      <c r="D94" s="2" t="s">
        <v>0</v>
      </c>
      <c r="E94" s="4" t="str">
        <f t="shared" si="23"/>
        <v>1:3</v>
      </c>
      <c r="F94" s="2">
        <f t="shared" si="24"/>
        <v>400</v>
      </c>
      <c r="G94" s="2">
        <v>1200</v>
      </c>
      <c r="H94" s="2">
        <v>23</v>
      </c>
      <c r="I94" s="2">
        <v>0.27</v>
      </c>
      <c r="M94" s="5"/>
    </row>
    <row r="95" spans="1:13" x14ac:dyDescent="0.25">
      <c r="A95" s="2" t="s">
        <v>6</v>
      </c>
      <c r="E95" s="4"/>
      <c r="M95" s="5"/>
    </row>
    <row r="96" spans="1:13" x14ac:dyDescent="0.25">
      <c r="B96" s="2">
        <f>24-C96</f>
        <v>8</v>
      </c>
      <c r="C96" s="2">
        <f>C83+2</f>
        <v>16</v>
      </c>
      <c r="D96" s="2" t="s">
        <v>0</v>
      </c>
      <c r="E96" s="4" t="str">
        <f t="shared" ref="E96:E107" si="27">F96/F96&amp;":"&amp;G96/F96</f>
        <v>1:3</v>
      </c>
      <c r="F96" s="2">
        <f t="shared" ref="F96:F107" si="28">G96/3</f>
        <v>33.333333333333336</v>
      </c>
      <c r="G96" s="2">
        <v>100</v>
      </c>
      <c r="H96" s="2">
        <v>38</v>
      </c>
      <c r="I96" s="2">
        <v>0.27</v>
      </c>
      <c r="M96" s="5"/>
    </row>
    <row r="97" spans="1:13" x14ac:dyDescent="0.25">
      <c r="B97" s="2">
        <f t="shared" ref="B97:B106" si="29">24-C97</f>
        <v>8</v>
      </c>
      <c r="C97" s="2">
        <f t="shared" ref="C97:C107" si="30">C84+2</f>
        <v>16</v>
      </c>
      <c r="D97" s="2" t="s">
        <v>0</v>
      </c>
      <c r="E97" s="4" t="str">
        <f t="shared" si="27"/>
        <v>1:3</v>
      </c>
      <c r="F97" s="2">
        <f t="shared" si="28"/>
        <v>66.666666666666671</v>
      </c>
      <c r="G97" s="2">
        <v>200</v>
      </c>
      <c r="H97" s="2">
        <v>33</v>
      </c>
      <c r="I97" s="2">
        <v>0.27</v>
      </c>
      <c r="M97" s="5"/>
    </row>
    <row r="98" spans="1:13" x14ac:dyDescent="0.25">
      <c r="B98" s="2">
        <f t="shared" si="29"/>
        <v>8</v>
      </c>
      <c r="C98" s="2">
        <f t="shared" si="30"/>
        <v>16</v>
      </c>
      <c r="D98" s="2" t="s">
        <v>0</v>
      </c>
      <c r="E98" s="4" t="str">
        <f t="shared" si="27"/>
        <v>1:3</v>
      </c>
      <c r="F98" s="2">
        <f t="shared" si="28"/>
        <v>100</v>
      </c>
      <c r="G98" s="2">
        <v>300</v>
      </c>
      <c r="H98" s="2">
        <v>31</v>
      </c>
      <c r="I98" s="2">
        <v>0.27</v>
      </c>
      <c r="M98" s="5"/>
    </row>
    <row r="99" spans="1:13" x14ac:dyDescent="0.25">
      <c r="B99" s="2">
        <f t="shared" si="29"/>
        <v>8</v>
      </c>
      <c r="C99" s="2">
        <f t="shared" si="30"/>
        <v>16</v>
      </c>
      <c r="D99" s="2" t="s">
        <v>0</v>
      </c>
      <c r="E99" s="4" t="str">
        <f t="shared" si="27"/>
        <v>1:3</v>
      </c>
      <c r="F99" s="2">
        <f t="shared" si="28"/>
        <v>133.33333333333334</v>
      </c>
      <c r="G99" s="2">
        <v>400</v>
      </c>
      <c r="H99" s="2">
        <v>30</v>
      </c>
      <c r="I99" s="2">
        <v>0.27</v>
      </c>
      <c r="M99" s="5"/>
    </row>
    <row r="100" spans="1:13" x14ac:dyDescent="0.25">
      <c r="B100" s="2">
        <f t="shared" si="29"/>
        <v>8</v>
      </c>
      <c r="C100" s="2">
        <f t="shared" si="30"/>
        <v>16</v>
      </c>
      <c r="D100" s="2" t="s">
        <v>0</v>
      </c>
      <c r="E100" s="4" t="str">
        <f t="shared" si="27"/>
        <v>1:3</v>
      </c>
      <c r="F100" s="2">
        <f t="shared" si="28"/>
        <v>166.66666666666666</v>
      </c>
      <c r="G100" s="2">
        <v>500</v>
      </c>
      <c r="H100" s="2">
        <v>28</v>
      </c>
      <c r="I100" s="2">
        <v>0.27</v>
      </c>
      <c r="M100" s="5"/>
    </row>
    <row r="101" spans="1:13" x14ac:dyDescent="0.25">
      <c r="B101" s="2">
        <f t="shared" si="29"/>
        <v>8</v>
      </c>
      <c r="C101" s="2">
        <f t="shared" si="30"/>
        <v>16</v>
      </c>
      <c r="D101" s="2" t="s">
        <v>0</v>
      </c>
      <c r="E101" s="4" t="str">
        <f t="shared" si="27"/>
        <v>1:3</v>
      </c>
      <c r="F101" s="2">
        <f t="shared" si="28"/>
        <v>200</v>
      </c>
      <c r="G101" s="2">
        <v>600</v>
      </c>
      <c r="H101" s="2">
        <v>27</v>
      </c>
      <c r="I101" s="2">
        <v>0.27</v>
      </c>
      <c r="M101" s="5"/>
    </row>
    <row r="102" spans="1:13" x14ac:dyDescent="0.25">
      <c r="B102" s="2">
        <f t="shared" si="29"/>
        <v>8</v>
      </c>
      <c r="C102" s="2">
        <f t="shared" si="30"/>
        <v>16</v>
      </c>
      <c r="D102" s="2" t="s">
        <v>0</v>
      </c>
      <c r="E102" s="4" t="str">
        <f t="shared" si="27"/>
        <v>1:3</v>
      </c>
      <c r="F102" s="2">
        <f t="shared" si="28"/>
        <v>233.33333333333334</v>
      </c>
      <c r="G102" s="2">
        <v>700</v>
      </c>
      <c r="H102" s="2">
        <v>26</v>
      </c>
      <c r="I102" s="2">
        <v>0.27</v>
      </c>
      <c r="M102" s="5"/>
    </row>
    <row r="103" spans="1:13" x14ac:dyDescent="0.25">
      <c r="B103" s="2">
        <f t="shared" si="29"/>
        <v>8</v>
      </c>
      <c r="C103" s="2">
        <f t="shared" si="30"/>
        <v>16</v>
      </c>
      <c r="D103" s="2" t="s">
        <v>0</v>
      </c>
      <c r="E103" s="4" t="str">
        <f t="shared" si="27"/>
        <v>1:3</v>
      </c>
      <c r="F103" s="2">
        <f t="shared" si="28"/>
        <v>266.66666666666669</v>
      </c>
      <c r="G103" s="2">
        <v>800</v>
      </c>
      <c r="H103" s="2">
        <v>25</v>
      </c>
      <c r="I103" s="2">
        <v>0.27</v>
      </c>
      <c r="M103" s="5"/>
    </row>
    <row r="104" spans="1:13" x14ac:dyDescent="0.25">
      <c r="B104" s="2">
        <f t="shared" si="29"/>
        <v>8</v>
      </c>
      <c r="C104" s="2">
        <f t="shared" si="30"/>
        <v>16</v>
      </c>
      <c r="D104" s="2" t="s">
        <v>0</v>
      </c>
      <c r="E104" s="4" t="str">
        <f t="shared" si="27"/>
        <v>1:3</v>
      </c>
      <c r="F104" s="2">
        <f t="shared" si="28"/>
        <v>300</v>
      </c>
      <c r="G104" s="2">
        <v>900</v>
      </c>
      <c r="H104" s="2">
        <v>25</v>
      </c>
      <c r="I104" s="2">
        <v>0.27</v>
      </c>
      <c r="M104" s="5"/>
    </row>
    <row r="105" spans="1:13" x14ac:dyDescent="0.25">
      <c r="B105" s="2">
        <f t="shared" si="29"/>
        <v>8</v>
      </c>
      <c r="C105" s="2">
        <f t="shared" si="30"/>
        <v>16</v>
      </c>
      <c r="D105" s="2" t="s">
        <v>0</v>
      </c>
      <c r="E105" s="4" t="str">
        <f t="shared" si="27"/>
        <v>1:3</v>
      </c>
      <c r="F105" s="2">
        <f t="shared" si="28"/>
        <v>333.33333333333331</v>
      </c>
      <c r="G105" s="2">
        <v>1000</v>
      </c>
      <c r="H105" s="2">
        <v>24</v>
      </c>
      <c r="I105" s="2">
        <v>0.27</v>
      </c>
      <c r="M105" s="5"/>
    </row>
    <row r="106" spans="1:13" x14ac:dyDescent="0.25">
      <c r="B106" s="2">
        <f t="shared" si="29"/>
        <v>8</v>
      </c>
      <c r="C106" s="2">
        <f t="shared" si="30"/>
        <v>16</v>
      </c>
      <c r="D106" s="2" t="s">
        <v>0</v>
      </c>
      <c r="E106" s="4" t="str">
        <f t="shared" si="27"/>
        <v>1:3</v>
      </c>
      <c r="F106" s="2">
        <f t="shared" si="28"/>
        <v>366.66666666666669</v>
      </c>
      <c r="G106" s="2">
        <v>1100</v>
      </c>
      <c r="H106" s="2">
        <v>24</v>
      </c>
      <c r="I106" s="2">
        <v>0.27</v>
      </c>
      <c r="M106" s="5"/>
    </row>
    <row r="107" spans="1:13" x14ac:dyDescent="0.25">
      <c r="B107" s="2">
        <f>24-C107</f>
        <v>8</v>
      </c>
      <c r="C107" s="2">
        <f t="shared" si="30"/>
        <v>16</v>
      </c>
      <c r="D107" s="2" t="s">
        <v>0</v>
      </c>
      <c r="E107" s="4" t="str">
        <f t="shared" si="27"/>
        <v>1:3</v>
      </c>
      <c r="F107" s="2">
        <f t="shared" si="28"/>
        <v>400</v>
      </c>
      <c r="G107" s="2">
        <v>1200</v>
      </c>
      <c r="H107" s="2">
        <v>23</v>
      </c>
      <c r="I107" s="2">
        <v>0.27</v>
      </c>
      <c r="M107" s="5"/>
    </row>
    <row r="108" spans="1:13" x14ac:dyDescent="0.25">
      <c r="A108" s="2" t="s">
        <v>5</v>
      </c>
      <c r="E108" s="4"/>
      <c r="M108" s="5"/>
    </row>
    <row r="109" spans="1:13" x14ac:dyDescent="0.25">
      <c r="B109" s="2">
        <f>24-C109</f>
        <v>6</v>
      </c>
      <c r="C109" s="2">
        <f>C96+2</f>
        <v>18</v>
      </c>
      <c r="D109" s="2" t="s">
        <v>0</v>
      </c>
      <c r="E109" s="4" t="str">
        <f t="shared" ref="E109:E120" si="31">F109/F109&amp;":"&amp;G109/F109</f>
        <v>1:3</v>
      </c>
      <c r="F109" s="2">
        <f t="shared" ref="F109:F120" si="32">G109/3</f>
        <v>33.333333333333336</v>
      </c>
      <c r="G109" s="2">
        <v>100</v>
      </c>
      <c r="H109" s="2">
        <v>40</v>
      </c>
      <c r="I109" s="2">
        <v>0.27</v>
      </c>
      <c r="M109" s="5"/>
    </row>
    <row r="110" spans="1:13" x14ac:dyDescent="0.25">
      <c r="B110" s="2">
        <f t="shared" ref="B110:B119" si="33">24-C110</f>
        <v>6</v>
      </c>
      <c r="C110" s="2">
        <f t="shared" ref="C110:C120" si="34">C97+2</f>
        <v>18</v>
      </c>
      <c r="D110" s="2" t="s">
        <v>0</v>
      </c>
      <c r="E110" s="4" t="str">
        <f t="shared" si="31"/>
        <v>1:3</v>
      </c>
      <c r="F110" s="2">
        <f t="shared" si="32"/>
        <v>66.666666666666671</v>
      </c>
      <c r="G110" s="2">
        <v>200</v>
      </c>
      <c r="H110" s="2">
        <v>34</v>
      </c>
      <c r="I110" s="2">
        <v>0.27</v>
      </c>
      <c r="M110" s="5"/>
    </row>
    <row r="111" spans="1:13" x14ac:dyDescent="0.25">
      <c r="B111" s="2">
        <f t="shared" si="33"/>
        <v>6</v>
      </c>
      <c r="C111" s="2">
        <f t="shared" si="34"/>
        <v>18</v>
      </c>
      <c r="D111" s="2" t="s">
        <v>0</v>
      </c>
      <c r="E111" s="4" t="str">
        <f t="shared" si="31"/>
        <v>1:3</v>
      </c>
      <c r="F111" s="2">
        <f t="shared" si="32"/>
        <v>100</v>
      </c>
      <c r="G111" s="2">
        <v>300</v>
      </c>
      <c r="H111" s="2">
        <v>32</v>
      </c>
      <c r="I111" s="2">
        <v>0.27</v>
      </c>
      <c r="M111" s="5"/>
    </row>
    <row r="112" spans="1:13" x14ac:dyDescent="0.25">
      <c r="B112" s="2">
        <f t="shared" si="33"/>
        <v>6</v>
      </c>
      <c r="C112" s="2">
        <f t="shared" si="34"/>
        <v>18</v>
      </c>
      <c r="D112" s="2" t="s">
        <v>0</v>
      </c>
      <c r="E112" s="4" t="str">
        <f t="shared" si="31"/>
        <v>1:3</v>
      </c>
      <c r="F112" s="2">
        <f t="shared" si="32"/>
        <v>133.33333333333334</v>
      </c>
      <c r="G112" s="2">
        <v>400</v>
      </c>
      <c r="H112" s="2">
        <v>31</v>
      </c>
      <c r="I112" s="2">
        <v>0.27</v>
      </c>
      <c r="M112" s="5"/>
    </row>
    <row r="113" spans="1:13" x14ac:dyDescent="0.25">
      <c r="B113" s="2">
        <f t="shared" si="33"/>
        <v>6</v>
      </c>
      <c r="C113" s="2">
        <f t="shared" si="34"/>
        <v>18</v>
      </c>
      <c r="D113" s="2" t="s">
        <v>0</v>
      </c>
      <c r="E113" s="4" t="str">
        <f t="shared" si="31"/>
        <v>1:3</v>
      </c>
      <c r="F113" s="2">
        <f t="shared" si="32"/>
        <v>166.66666666666666</v>
      </c>
      <c r="G113" s="2">
        <v>500</v>
      </c>
      <c r="H113" s="2">
        <v>29</v>
      </c>
      <c r="I113" s="2">
        <v>0.27</v>
      </c>
      <c r="M113" s="5"/>
    </row>
    <row r="114" spans="1:13" x14ac:dyDescent="0.25">
      <c r="B114" s="2">
        <f t="shared" si="33"/>
        <v>6</v>
      </c>
      <c r="C114" s="2">
        <f t="shared" si="34"/>
        <v>18</v>
      </c>
      <c r="D114" s="2" t="s">
        <v>0</v>
      </c>
      <c r="E114" s="4" t="str">
        <f t="shared" si="31"/>
        <v>1:3</v>
      </c>
      <c r="F114" s="2">
        <f t="shared" si="32"/>
        <v>200</v>
      </c>
      <c r="G114" s="2">
        <v>600</v>
      </c>
      <c r="H114" s="2">
        <v>28</v>
      </c>
      <c r="I114" s="2">
        <v>0.27</v>
      </c>
      <c r="M114" s="5"/>
    </row>
    <row r="115" spans="1:13" x14ac:dyDescent="0.25">
      <c r="B115" s="2">
        <f t="shared" si="33"/>
        <v>6</v>
      </c>
      <c r="C115" s="2">
        <f t="shared" si="34"/>
        <v>18</v>
      </c>
      <c r="D115" s="2" t="s">
        <v>0</v>
      </c>
      <c r="E115" s="4" t="str">
        <f t="shared" si="31"/>
        <v>1:3</v>
      </c>
      <c r="F115" s="2">
        <f t="shared" si="32"/>
        <v>233.33333333333334</v>
      </c>
      <c r="G115" s="2">
        <v>700</v>
      </c>
      <c r="H115" s="2">
        <v>27</v>
      </c>
      <c r="I115" s="2">
        <v>0.27</v>
      </c>
      <c r="M115" s="5"/>
    </row>
    <row r="116" spans="1:13" x14ac:dyDescent="0.25">
      <c r="B116" s="2">
        <f t="shared" si="33"/>
        <v>6</v>
      </c>
      <c r="C116" s="2">
        <f t="shared" si="34"/>
        <v>18</v>
      </c>
      <c r="D116" s="2" t="s">
        <v>0</v>
      </c>
      <c r="E116" s="4" t="str">
        <f t="shared" si="31"/>
        <v>1:3</v>
      </c>
      <c r="F116" s="2">
        <f t="shared" si="32"/>
        <v>266.66666666666669</v>
      </c>
      <c r="G116" s="2">
        <v>800</v>
      </c>
      <c r="H116" s="2">
        <v>26</v>
      </c>
      <c r="I116" s="2">
        <v>0.27</v>
      </c>
      <c r="M116" s="5"/>
    </row>
    <row r="117" spans="1:13" x14ac:dyDescent="0.25">
      <c r="B117" s="2">
        <f t="shared" si="33"/>
        <v>6</v>
      </c>
      <c r="C117" s="2">
        <f t="shared" si="34"/>
        <v>18</v>
      </c>
      <c r="D117" s="2" t="s">
        <v>0</v>
      </c>
      <c r="E117" s="4" t="str">
        <f t="shared" si="31"/>
        <v>1:3</v>
      </c>
      <c r="F117" s="2">
        <f t="shared" si="32"/>
        <v>300</v>
      </c>
      <c r="G117" s="2">
        <v>900</v>
      </c>
      <c r="H117" s="2">
        <v>25</v>
      </c>
      <c r="I117" s="2">
        <v>0.27</v>
      </c>
      <c r="M117" s="5"/>
    </row>
    <row r="118" spans="1:13" x14ac:dyDescent="0.25">
      <c r="B118" s="2">
        <f t="shared" si="33"/>
        <v>6</v>
      </c>
      <c r="C118" s="2">
        <f t="shared" si="34"/>
        <v>18</v>
      </c>
      <c r="D118" s="2" t="s">
        <v>0</v>
      </c>
      <c r="E118" s="4" t="str">
        <f t="shared" si="31"/>
        <v>1:3</v>
      </c>
      <c r="F118" s="2">
        <f t="shared" si="32"/>
        <v>333.33333333333331</v>
      </c>
      <c r="G118" s="2">
        <v>1000</v>
      </c>
      <c r="H118" s="2">
        <v>25</v>
      </c>
      <c r="I118" s="2">
        <v>0.27</v>
      </c>
      <c r="M118" s="5"/>
    </row>
    <row r="119" spans="1:13" x14ac:dyDescent="0.25">
      <c r="B119" s="2">
        <f t="shared" si="33"/>
        <v>6</v>
      </c>
      <c r="C119" s="2">
        <f t="shared" si="34"/>
        <v>18</v>
      </c>
      <c r="D119" s="2" t="s">
        <v>0</v>
      </c>
      <c r="E119" s="4" t="str">
        <f t="shared" si="31"/>
        <v>1:3</v>
      </c>
      <c r="F119" s="2">
        <f t="shared" si="32"/>
        <v>366.66666666666669</v>
      </c>
      <c r="G119" s="2">
        <v>1100</v>
      </c>
      <c r="H119" s="2">
        <v>24</v>
      </c>
      <c r="I119" s="2">
        <v>0.27</v>
      </c>
      <c r="M119" s="5"/>
    </row>
    <row r="120" spans="1:13" x14ac:dyDescent="0.25">
      <c r="B120" s="2">
        <f>24-C120</f>
        <v>6</v>
      </c>
      <c r="C120" s="2">
        <f t="shared" si="34"/>
        <v>18</v>
      </c>
      <c r="D120" s="2" t="s">
        <v>0</v>
      </c>
      <c r="E120" s="4" t="str">
        <f t="shared" si="31"/>
        <v>1:3</v>
      </c>
      <c r="F120" s="2">
        <f t="shared" si="32"/>
        <v>400</v>
      </c>
      <c r="G120" s="2">
        <v>1200</v>
      </c>
      <c r="H120" s="2">
        <v>24</v>
      </c>
      <c r="I120" s="2">
        <v>0.27</v>
      </c>
      <c r="M120" s="5"/>
    </row>
    <row r="121" spans="1:13" x14ac:dyDescent="0.25">
      <c r="A121" s="2" t="s">
        <v>4</v>
      </c>
      <c r="E121" s="4"/>
      <c r="M121" s="5"/>
    </row>
    <row r="122" spans="1:13" x14ac:dyDescent="0.25">
      <c r="B122" s="2">
        <f>24-C122</f>
        <v>4</v>
      </c>
      <c r="C122" s="2">
        <f>C109+2</f>
        <v>20</v>
      </c>
      <c r="D122" s="2" t="s">
        <v>0</v>
      </c>
      <c r="E122" s="4" t="str">
        <f t="shared" ref="E122:E133" si="35">F122/F122&amp;":"&amp;G122/F122</f>
        <v>1:3</v>
      </c>
      <c r="F122" s="2">
        <f t="shared" ref="F122:F133" si="36">G122/3</f>
        <v>33.333333333333336</v>
      </c>
      <c r="G122" s="2">
        <v>100</v>
      </c>
      <c r="H122" s="2">
        <v>42</v>
      </c>
      <c r="I122" s="2">
        <v>0.27</v>
      </c>
      <c r="M122" s="5"/>
    </row>
    <row r="123" spans="1:13" x14ac:dyDescent="0.25">
      <c r="B123" s="2">
        <f t="shared" ref="B123:B132" si="37">24-C123</f>
        <v>4</v>
      </c>
      <c r="C123" s="2">
        <f t="shared" ref="C123:C133" si="38">C110+2</f>
        <v>20</v>
      </c>
      <c r="D123" s="2" t="s">
        <v>0</v>
      </c>
      <c r="E123" s="4" t="str">
        <f t="shared" si="35"/>
        <v>1:3</v>
      </c>
      <c r="F123" s="2">
        <f t="shared" si="36"/>
        <v>66.666666666666671</v>
      </c>
      <c r="G123" s="2">
        <v>200</v>
      </c>
      <c r="H123" s="2">
        <v>36</v>
      </c>
      <c r="I123" s="2">
        <v>0.27</v>
      </c>
      <c r="M123" s="5"/>
    </row>
    <row r="124" spans="1:13" x14ac:dyDescent="0.25">
      <c r="B124" s="2">
        <f t="shared" si="37"/>
        <v>4</v>
      </c>
      <c r="C124" s="2">
        <f t="shared" si="38"/>
        <v>20</v>
      </c>
      <c r="D124" s="2" t="s">
        <v>0</v>
      </c>
      <c r="E124" s="4" t="str">
        <f t="shared" si="35"/>
        <v>1:3</v>
      </c>
      <c r="F124" s="2">
        <f t="shared" si="36"/>
        <v>100</v>
      </c>
      <c r="G124" s="2">
        <v>300</v>
      </c>
      <c r="H124" s="2">
        <v>34</v>
      </c>
      <c r="I124" s="2">
        <v>0.27</v>
      </c>
      <c r="M124" s="5"/>
    </row>
    <row r="125" spans="1:13" x14ac:dyDescent="0.25">
      <c r="B125" s="2">
        <f t="shared" si="37"/>
        <v>4</v>
      </c>
      <c r="C125" s="2">
        <f t="shared" si="38"/>
        <v>20</v>
      </c>
      <c r="D125" s="2" t="s">
        <v>0</v>
      </c>
      <c r="E125" s="4" t="str">
        <f t="shared" si="35"/>
        <v>1:3</v>
      </c>
      <c r="F125" s="2">
        <f t="shared" si="36"/>
        <v>133.33333333333334</v>
      </c>
      <c r="G125" s="2">
        <v>400</v>
      </c>
      <c r="H125" s="2">
        <v>32</v>
      </c>
      <c r="I125" s="2">
        <v>0.27</v>
      </c>
      <c r="M125" s="5"/>
    </row>
    <row r="126" spans="1:13" x14ac:dyDescent="0.25">
      <c r="B126" s="2">
        <f t="shared" si="37"/>
        <v>4</v>
      </c>
      <c r="C126" s="2">
        <f t="shared" si="38"/>
        <v>20</v>
      </c>
      <c r="D126" s="2" t="s">
        <v>0</v>
      </c>
      <c r="E126" s="4" t="str">
        <f t="shared" si="35"/>
        <v>1:3</v>
      </c>
      <c r="F126" s="2">
        <f t="shared" si="36"/>
        <v>166.66666666666666</v>
      </c>
      <c r="G126" s="2">
        <v>500</v>
      </c>
      <c r="H126" s="2">
        <v>31</v>
      </c>
      <c r="I126" s="2">
        <v>0.27</v>
      </c>
      <c r="M126" s="5"/>
    </row>
    <row r="127" spans="1:13" x14ac:dyDescent="0.25">
      <c r="B127" s="2">
        <f t="shared" si="37"/>
        <v>4</v>
      </c>
      <c r="C127" s="2">
        <f t="shared" si="38"/>
        <v>20</v>
      </c>
      <c r="D127" s="2" t="s">
        <v>0</v>
      </c>
      <c r="E127" s="4" t="str">
        <f t="shared" si="35"/>
        <v>1:3</v>
      </c>
      <c r="F127" s="2">
        <f t="shared" si="36"/>
        <v>200</v>
      </c>
      <c r="G127" s="2">
        <v>600</v>
      </c>
      <c r="H127" s="2">
        <v>30</v>
      </c>
      <c r="I127" s="2">
        <v>0.27</v>
      </c>
      <c r="M127" s="5"/>
    </row>
    <row r="128" spans="1:13" x14ac:dyDescent="0.25">
      <c r="B128" s="2">
        <f t="shared" si="37"/>
        <v>4</v>
      </c>
      <c r="C128" s="2">
        <f t="shared" si="38"/>
        <v>20</v>
      </c>
      <c r="D128" s="2" t="s">
        <v>0</v>
      </c>
      <c r="E128" s="4" t="str">
        <f t="shared" si="35"/>
        <v>1:3</v>
      </c>
      <c r="F128" s="2">
        <f t="shared" si="36"/>
        <v>233.33333333333334</v>
      </c>
      <c r="G128" s="2">
        <v>700</v>
      </c>
      <c r="H128" s="2">
        <v>29</v>
      </c>
      <c r="I128" s="2">
        <v>0.27</v>
      </c>
      <c r="M128" s="5"/>
    </row>
    <row r="129" spans="1:13" x14ac:dyDescent="0.25">
      <c r="B129" s="2">
        <f t="shared" si="37"/>
        <v>4</v>
      </c>
      <c r="C129" s="2">
        <f t="shared" si="38"/>
        <v>20</v>
      </c>
      <c r="D129" s="2" t="s">
        <v>0</v>
      </c>
      <c r="E129" s="4" t="str">
        <f t="shared" si="35"/>
        <v>1:3</v>
      </c>
      <c r="F129" s="2">
        <f t="shared" si="36"/>
        <v>266.66666666666669</v>
      </c>
      <c r="G129" s="2">
        <v>800</v>
      </c>
      <c r="H129" s="2">
        <v>28</v>
      </c>
      <c r="I129" s="2">
        <v>0.27</v>
      </c>
      <c r="M129" s="5"/>
    </row>
    <row r="130" spans="1:13" x14ac:dyDescent="0.25">
      <c r="B130" s="2">
        <f t="shared" si="37"/>
        <v>4</v>
      </c>
      <c r="C130" s="2">
        <f t="shared" si="38"/>
        <v>20</v>
      </c>
      <c r="D130" s="2" t="s">
        <v>0</v>
      </c>
      <c r="E130" s="4" t="str">
        <f t="shared" si="35"/>
        <v>1:3</v>
      </c>
      <c r="F130" s="2">
        <f t="shared" si="36"/>
        <v>300</v>
      </c>
      <c r="G130" s="2">
        <v>900</v>
      </c>
      <c r="H130" s="2">
        <v>27</v>
      </c>
      <c r="I130" s="2">
        <v>0.27</v>
      </c>
      <c r="M130" s="5"/>
    </row>
    <row r="131" spans="1:13" x14ac:dyDescent="0.25">
      <c r="B131" s="2">
        <f t="shared" si="37"/>
        <v>4</v>
      </c>
      <c r="C131" s="2">
        <f t="shared" si="38"/>
        <v>20</v>
      </c>
      <c r="D131" s="2" t="s">
        <v>0</v>
      </c>
      <c r="E131" s="4" t="str">
        <f t="shared" si="35"/>
        <v>1:3</v>
      </c>
      <c r="F131" s="2">
        <f t="shared" si="36"/>
        <v>333.33333333333331</v>
      </c>
      <c r="G131" s="2">
        <v>1000</v>
      </c>
      <c r="H131" s="2">
        <v>26</v>
      </c>
      <c r="I131" s="2">
        <v>0.27</v>
      </c>
      <c r="M131" s="5"/>
    </row>
    <row r="132" spans="1:13" x14ac:dyDescent="0.25">
      <c r="B132" s="2">
        <f t="shared" si="37"/>
        <v>4</v>
      </c>
      <c r="C132" s="2">
        <f t="shared" si="38"/>
        <v>20</v>
      </c>
      <c r="D132" s="2" t="s">
        <v>0</v>
      </c>
      <c r="E132" s="4" t="str">
        <f t="shared" si="35"/>
        <v>1:3</v>
      </c>
      <c r="F132" s="2">
        <f t="shared" si="36"/>
        <v>366.66666666666669</v>
      </c>
      <c r="G132" s="2">
        <v>1100</v>
      </c>
      <c r="H132" s="2">
        <v>26</v>
      </c>
      <c r="I132" s="2">
        <v>0.27</v>
      </c>
      <c r="M132" s="5"/>
    </row>
    <row r="133" spans="1:13" x14ac:dyDescent="0.25">
      <c r="B133" s="2">
        <f>24-C133</f>
        <v>4</v>
      </c>
      <c r="C133" s="2">
        <f t="shared" si="38"/>
        <v>20</v>
      </c>
      <c r="D133" s="2" t="s">
        <v>0</v>
      </c>
      <c r="E133" s="4" t="str">
        <f t="shared" si="35"/>
        <v>1:3</v>
      </c>
      <c r="F133" s="2">
        <f t="shared" si="36"/>
        <v>400</v>
      </c>
      <c r="G133" s="2">
        <v>1200</v>
      </c>
      <c r="H133" s="2">
        <v>25</v>
      </c>
      <c r="I133" s="2">
        <v>0.27</v>
      </c>
      <c r="M133" s="5"/>
    </row>
    <row r="134" spans="1:13" x14ac:dyDescent="0.25">
      <c r="A134" s="2" t="s">
        <v>3</v>
      </c>
      <c r="E134" s="4"/>
      <c r="M134" s="5"/>
    </row>
    <row r="135" spans="1:13" x14ac:dyDescent="0.25">
      <c r="B135" s="2">
        <f>24-C135</f>
        <v>2</v>
      </c>
      <c r="C135" s="2">
        <f>C122+2</f>
        <v>22</v>
      </c>
      <c r="D135" s="2" t="s">
        <v>0</v>
      </c>
      <c r="E135" s="4" t="str">
        <f t="shared" ref="E135:E146" si="39">F135/F135&amp;":"&amp;G135/F135</f>
        <v>1:3</v>
      </c>
      <c r="F135" s="2">
        <f t="shared" ref="F135:F146" si="40">G135/3</f>
        <v>33.333333333333336</v>
      </c>
      <c r="G135" s="2">
        <v>100</v>
      </c>
      <c r="H135" s="2">
        <v>45</v>
      </c>
      <c r="I135" s="2">
        <v>0.27</v>
      </c>
      <c r="M135" s="5"/>
    </row>
    <row r="136" spans="1:13" x14ac:dyDescent="0.25">
      <c r="B136" s="2">
        <f t="shared" ref="B136:B145" si="41">24-C136</f>
        <v>2</v>
      </c>
      <c r="C136" s="2">
        <f t="shared" ref="C136:C146" si="42">C123+2</f>
        <v>22</v>
      </c>
      <c r="D136" s="2" t="s">
        <v>0</v>
      </c>
      <c r="E136" s="4" t="str">
        <f t="shared" si="39"/>
        <v>1:3</v>
      </c>
      <c r="F136" s="2">
        <f t="shared" si="40"/>
        <v>66.666666666666671</v>
      </c>
      <c r="G136" s="2">
        <v>200</v>
      </c>
      <c r="H136" s="2">
        <v>40</v>
      </c>
      <c r="I136" s="2">
        <v>0.27</v>
      </c>
      <c r="M136" s="5"/>
    </row>
    <row r="137" spans="1:13" x14ac:dyDescent="0.25">
      <c r="B137" s="2">
        <f t="shared" si="41"/>
        <v>2</v>
      </c>
      <c r="C137" s="2">
        <f t="shared" si="42"/>
        <v>22</v>
      </c>
      <c r="D137" s="2" t="s">
        <v>0</v>
      </c>
      <c r="E137" s="4" t="str">
        <f t="shared" si="39"/>
        <v>1:3</v>
      </c>
      <c r="F137" s="2">
        <f t="shared" si="40"/>
        <v>100</v>
      </c>
      <c r="G137" s="2">
        <v>300</v>
      </c>
      <c r="H137" s="2">
        <v>38</v>
      </c>
      <c r="I137" s="2">
        <v>0.27</v>
      </c>
      <c r="M137" s="5"/>
    </row>
    <row r="138" spans="1:13" x14ac:dyDescent="0.25">
      <c r="B138" s="2">
        <f t="shared" si="41"/>
        <v>2</v>
      </c>
      <c r="C138" s="2">
        <f t="shared" si="42"/>
        <v>22</v>
      </c>
      <c r="D138" s="2" t="s">
        <v>0</v>
      </c>
      <c r="E138" s="4" t="str">
        <f t="shared" si="39"/>
        <v>1:3</v>
      </c>
      <c r="F138" s="2">
        <f t="shared" si="40"/>
        <v>133.33333333333334</v>
      </c>
      <c r="G138" s="2">
        <v>400</v>
      </c>
      <c r="H138" s="2">
        <v>36</v>
      </c>
      <c r="I138" s="2">
        <v>0.27</v>
      </c>
      <c r="M138" s="5"/>
    </row>
    <row r="139" spans="1:13" x14ac:dyDescent="0.25">
      <c r="B139" s="2">
        <f t="shared" si="41"/>
        <v>2</v>
      </c>
      <c r="C139" s="2">
        <f t="shared" si="42"/>
        <v>22</v>
      </c>
      <c r="D139" s="2" t="s">
        <v>0</v>
      </c>
      <c r="E139" s="4" t="str">
        <f t="shared" si="39"/>
        <v>1:3</v>
      </c>
      <c r="F139" s="2">
        <f t="shared" si="40"/>
        <v>166.66666666666666</v>
      </c>
      <c r="G139" s="2">
        <v>500</v>
      </c>
      <c r="H139" s="2">
        <v>34</v>
      </c>
      <c r="I139" s="2">
        <v>0.27</v>
      </c>
      <c r="M139" s="5"/>
    </row>
    <row r="140" spans="1:13" x14ac:dyDescent="0.25">
      <c r="B140" s="2">
        <f t="shared" si="41"/>
        <v>2</v>
      </c>
      <c r="C140" s="2">
        <f t="shared" si="42"/>
        <v>22</v>
      </c>
      <c r="D140" s="2" t="s">
        <v>0</v>
      </c>
      <c r="E140" s="4" t="str">
        <f t="shared" si="39"/>
        <v>1:3</v>
      </c>
      <c r="F140" s="2">
        <f t="shared" si="40"/>
        <v>200</v>
      </c>
      <c r="G140" s="2">
        <v>600</v>
      </c>
      <c r="H140" s="2">
        <v>32</v>
      </c>
      <c r="I140" s="2">
        <v>0.27</v>
      </c>
      <c r="M140" s="5"/>
    </row>
    <row r="141" spans="1:13" x14ac:dyDescent="0.25">
      <c r="B141" s="2">
        <f t="shared" si="41"/>
        <v>2</v>
      </c>
      <c r="C141" s="2">
        <f t="shared" si="42"/>
        <v>22</v>
      </c>
      <c r="D141" s="2" t="s">
        <v>0</v>
      </c>
      <c r="E141" s="4" t="str">
        <f t="shared" si="39"/>
        <v>1:3</v>
      </c>
      <c r="F141" s="2">
        <f t="shared" si="40"/>
        <v>233.33333333333334</v>
      </c>
      <c r="G141" s="2">
        <v>700</v>
      </c>
      <c r="H141" s="2">
        <v>31</v>
      </c>
      <c r="I141" s="2">
        <v>0.27</v>
      </c>
      <c r="M141" s="5"/>
    </row>
    <row r="142" spans="1:13" x14ac:dyDescent="0.25">
      <c r="B142" s="2">
        <f t="shared" si="41"/>
        <v>2</v>
      </c>
      <c r="C142" s="2">
        <f t="shared" si="42"/>
        <v>22</v>
      </c>
      <c r="D142" s="2" t="s">
        <v>0</v>
      </c>
      <c r="E142" s="4" t="str">
        <f t="shared" si="39"/>
        <v>1:3</v>
      </c>
      <c r="F142" s="2">
        <f t="shared" si="40"/>
        <v>266.66666666666669</v>
      </c>
      <c r="G142" s="2">
        <v>800</v>
      </c>
      <c r="H142" s="2">
        <v>30</v>
      </c>
      <c r="I142" s="2">
        <v>0.27</v>
      </c>
      <c r="M142" s="5"/>
    </row>
    <row r="143" spans="1:13" x14ac:dyDescent="0.25">
      <c r="B143" s="2">
        <f t="shared" si="41"/>
        <v>2</v>
      </c>
      <c r="C143" s="2">
        <f t="shared" si="42"/>
        <v>22</v>
      </c>
      <c r="D143" s="2" t="s">
        <v>0</v>
      </c>
      <c r="E143" s="4" t="str">
        <f t="shared" si="39"/>
        <v>1:3</v>
      </c>
      <c r="F143" s="2">
        <f t="shared" si="40"/>
        <v>300</v>
      </c>
      <c r="G143" s="2">
        <v>900</v>
      </c>
      <c r="H143" s="2">
        <v>29</v>
      </c>
      <c r="I143" s="2">
        <v>0.27</v>
      </c>
      <c r="M143" s="5"/>
    </row>
    <row r="144" spans="1:13" x14ac:dyDescent="0.25">
      <c r="B144" s="2">
        <f t="shared" si="41"/>
        <v>2</v>
      </c>
      <c r="C144" s="2">
        <f t="shared" si="42"/>
        <v>22</v>
      </c>
      <c r="D144" s="2" t="s">
        <v>0</v>
      </c>
      <c r="E144" s="4" t="str">
        <f t="shared" si="39"/>
        <v>1:3</v>
      </c>
      <c r="F144" s="2">
        <f t="shared" si="40"/>
        <v>333.33333333333331</v>
      </c>
      <c r="G144" s="2">
        <v>1000</v>
      </c>
      <c r="H144" s="2">
        <v>28</v>
      </c>
      <c r="I144" s="2">
        <v>0.27</v>
      </c>
      <c r="M144" s="5"/>
    </row>
    <row r="145" spans="1:13" x14ac:dyDescent="0.25">
      <c r="B145" s="2">
        <f t="shared" si="41"/>
        <v>2</v>
      </c>
      <c r="C145" s="2">
        <f t="shared" si="42"/>
        <v>22</v>
      </c>
      <c r="D145" s="2" t="s">
        <v>0</v>
      </c>
      <c r="E145" s="4" t="str">
        <f t="shared" si="39"/>
        <v>1:3</v>
      </c>
      <c r="F145" s="2">
        <f t="shared" si="40"/>
        <v>366.66666666666669</v>
      </c>
      <c r="G145" s="2">
        <v>1100</v>
      </c>
      <c r="H145" s="2">
        <v>27</v>
      </c>
      <c r="I145" s="2">
        <v>0.27</v>
      </c>
      <c r="M145" s="5"/>
    </row>
    <row r="146" spans="1:13" x14ac:dyDescent="0.25">
      <c r="B146" s="2">
        <f>24-C146</f>
        <v>2</v>
      </c>
      <c r="C146" s="2">
        <f t="shared" si="42"/>
        <v>22</v>
      </c>
      <c r="D146" s="2" t="s">
        <v>0</v>
      </c>
      <c r="E146" s="4" t="str">
        <f t="shared" si="39"/>
        <v>1:3</v>
      </c>
      <c r="F146" s="2">
        <f t="shared" si="40"/>
        <v>400</v>
      </c>
      <c r="G146" s="2">
        <v>1200</v>
      </c>
      <c r="H146" s="2">
        <v>27</v>
      </c>
      <c r="I146" s="2">
        <v>0.27</v>
      </c>
      <c r="M146" s="5"/>
    </row>
    <row r="147" spans="1:13" x14ac:dyDescent="0.25">
      <c r="A147" s="2" t="s">
        <v>2</v>
      </c>
      <c r="E147" s="4"/>
      <c r="M147" s="5"/>
    </row>
    <row r="148" spans="1:13" x14ac:dyDescent="0.25">
      <c r="B148" s="2">
        <f>24-C148</f>
        <v>0</v>
      </c>
      <c r="C148" s="2">
        <f>C135+2</f>
        <v>24</v>
      </c>
      <c r="D148" s="2">
        <v>8</v>
      </c>
      <c r="E148" s="4" t="str">
        <f t="shared" ref="E148:E159" si="43">F148/F148&amp;":"&amp;G148/F148</f>
        <v>1:3</v>
      </c>
      <c r="F148" s="2">
        <f t="shared" ref="F148:F159" si="44">G148/3</f>
        <v>33.333333333333336</v>
      </c>
      <c r="G148" s="2">
        <v>100</v>
      </c>
      <c r="H148" s="2">
        <v>111</v>
      </c>
      <c r="I148" s="2">
        <v>0.27</v>
      </c>
      <c r="M148" s="5"/>
    </row>
    <row r="149" spans="1:13" x14ac:dyDescent="0.25">
      <c r="B149" s="2">
        <f t="shared" ref="B149:B158" si="45">24-C149</f>
        <v>0</v>
      </c>
      <c r="C149" s="2">
        <f t="shared" ref="C149:C159" si="46">C136+2</f>
        <v>24</v>
      </c>
      <c r="D149" s="2">
        <v>7</v>
      </c>
      <c r="E149" s="4" t="str">
        <f t="shared" si="43"/>
        <v>1:3</v>
      </c>
      <c r="F149" s="2">
        <f t="shared" si="44"/>
        <v>66.666666666666671</v>
      </c>
      <c r="G149" s="2">
        <v>200</v>
      </c>
      <c r="H149" s="2">
        <v>95</v>
      </c>
      <c r="I149" s="2">
        <v>0.27</v>
      </c>
      <c r="M149" s="5"/>
    </row>
    <row r="150" spans="1:13" x14ac:dyDescent="0.25">
      <c r="B150" s="2">
        <f t="shared" si="45"/>
        <v>0</v>
      </c>
      <c r="C150" s="2">
        <f t="shared" si="46"/>
        <v>24</v>
      </c>
      <c r="D150" s="2">
        <v>6</v>
      </c>
      <c r="E150" s="4" t="str">
        <f t="shared" si="43"/>
        <v>1:3</v>
      </c>
      <c r="F150" s="2">
        <f t="shared" si="44"/>
        <v>100</v>
      </c>
      <c r="G150" s="2">
        <v>300</v>
      </c>
      <c r="H150" s="2">
        <v>80</v>
      </c>
      <c r="I150" s="2">
        <v>0.27</v>
      </c>
      <c r="M150" s="5"/>
    </row>
    <row r="151" spans="1:13" x14ac:dyDescent="0.25">
      <c r="B151" s="2">
        <f t="shared" si="45"/>
        <v>0</v>
      </c>
      <c r="C151" s="2">
        <f t="shared" si="46"/>
        <v>24</v>
      </c>
      <c r="D151" s="2">
        <v>6</v>
      </c>
      <c r="E151" s="4" t="str">
        <f t="shared" si="43"/>
        <v>1:3</v>
      </c>
      <c r="F151" s="2">
        <f t="shared" si="44"/>
        <v>133.33333333333334</v>
      </c>
      <c r="G151" s="2">
        <v>400</v>
      </c>
      <c r="H151" s="2">
        <v>70</v>
      </c>
      <c r="I151" s="2">
        <v>0.27</v>
      </c>
      <c r="M151" s="5"/>
    </row>
    <row r="152" spans="1:13" x14ac:dyDescent="0.25">
      <c r="B152" s="2">
        <f t="shared" si="45"/>
        <v>0</v>
      </c>
      <c r="C152" s="2">
        <f t="shared" si="46"/>
        <v>24</v>
      </c>
      <c r="D152" s="2">
        <v>6</v>
      </c>
      <c r="E152" s="4" t="str">
        <f t="shared" si="43"/>
        <v>1:3</v>
      </c>
      <c r="F152" s="2">
        <f t="shared" si="44"/>
        <v>166.66666666666666</v>
      </c>
      <c r="G152" s="2">
        <v>500</v>
      </c>
      <c r="H152" s="2">
        <v>62</v>
      </c>
      <c r="I152" s="2">
        <v>0.27</v>
      </c>
      <c r="M152" s="5"/>
    </row>
    <row r="153" spans="1:13" x14ac:dyDescent="0.25">
      <c r="B153" s="2">
        <f t="shared" si="45"/>
        <v>0</v>
      </c>
      <c r="C153" s="2">
        <f t="shared" si="46"/>
        <v>24</v>
      </c>
      <c r="D153" s="2">
        <v>6</v>
      </c>
      <c r="E153" s="4" t="str">
        <f t="shared" si="43"/>
        <v>1:3</v>
      </c>
      <c r="F153" s="2">
        <f t="shared" si="44"/>
        <v>200</v>
      </c>
      <c r="G153" s="2">
        <v>600</v>
      </c>
      <c r="H153" s="2">
        <v>56</v>
      </c>
      <c r="I153" s="2">
        <v>0.27</v>
      </c>
      <c r="M153" s="5"/>
    </row>
    <row r="154" spans="1:13" x14ac:dyDescent="0.25">
      <c r="B154" s="2">
        <f t="shared" si="45"/>
        <v>0</v>
      </c>
      <c r="C154" s="2">
        <f t="shared" si="46"/>
        <v>24</v>
      </c>
      <c r="D154" s="2">
        <v>6</v>
      </c>
      <c r="E154" s="4" t="str">
        <f t="shared" si="43"/>
        <v>1:3</v>
      </c>
      <c r="F154" s="2">
        <f t="shared" si="44"/>
        <v>233.33333333333334</v>
      </c>
      <c r="G154" s="2">
        <v>700</v>
      </c>
      <c r="H154" s="2">
        <v>52</v>
      </c>
      <c r="I154" s="2">
        <v>0.27</v>
      </c>
      <c r="M154" s="5"/>
    </row>
    <row r="155" spans="1:13" x14ac:dyDescent="0.25">
      <c r="B155" s="2">
        <f t="shared" si="45"/>
        <v>0</v>
      </c>
      <c r="C155" s="2">
        <f t="shared" si="46"/>
        <v>24</v>
      </c>
      <c r="D155" s="2">
        <v>6</v>
      </c>
      <c r="E155" s="4" t="str">
        <f t="shared" si="43"/>
        <v>1:3</v>
      </c>
      <c r="F155" s="2">
        <f t="shared" si="44"/>
        <v>266.66666666666669</v>
      </c>
      <c r="G155" s="2">
        <v>800</v>
      </c>
      <c r="H155" s="2">
        <v>48</v>
      </c>
      <c r="I155" s="2">
        <v>0.27</v>
      </c>
      <c r="M155" s="5"/>
    </row>
    <row r="156" spans="1:13" x14ac:dyDescent="0.25">
      <c r="B156" s="2">
        <f t="shared" si="45"/>
        <v>0</v>
      </c>
      <c r="C156" s="2">
        <f t="shared" si="46"/>
        <v>24</v>
      </c>
      <c r="D156" s="2">
        <v>5</v>
      </c>
      <c r="E156" s="4" t="str">
        <f t="shared" si="43"/>
        <v>1:3</v>
      </c>
      <c r="F156" s="2">
        <f t="shared" si="44"/>
        <v>300</v>
      </c>
      <c r="G156" s="2">
        <v>900</v>
      </c>
      <c r="H156" s="2">
        <v>46</v>
      </c>
      <c r="I156" s="2">
        <v>0.27</v>
      </c>
      <c r="M156" s="5"/>
    </row>
    <row r="157" spans="1:13" x14ac:dyDescent="0.25">
      <c r="B157" s="2">
        <f t="shared" si="45"/>
        <v>0</v>
      </c>
      <c r="C157" s="2">
        <f t="shared" si="46"/>
        <v>24</v>
      </c>
      <c r="D157" s="2">
        <v>1</v>
      </c>
      <c r="E157" s="4" t="str">
        <f t="shared" si="43"/>
        <v>1:3</v>
      </c>
      <c r="F157" s="2">
        <f t="shared" si="44"/>
        <v>333.33333333333331</v>
      </c>
      <c r="G157" s="2">
        <v>1000</v>
      </c>
      <c r="H157" s="2">
        <v>44</v>
      </c>
      <c r="I157" s="2">
        <v>0.27</v>
      </c>
      <c r="M157" s="5"/>
    </row>
    <row r="158" spans="1:13" x14ac:dyDescent="0.25">
      <c r="B158" s="2">
        <f t="shared" si="45"/>
        <v>0</v>
      </c>
      <c r="C158" s="2">
        <f t="shared" si="46"/>
        <v>24</v>
      </c>
      <c r="D158" s="2">
        <v>1</v>
      </c>
      <c r="E158" s="4" t="str">
        <f t="shared" si="43"/>
        <v>1:3</v>
      </c>
      <c r="F158" s="2">
        <f t="shared" si="44"/>
        <v>366.66666666666669</v>
      </c>
      <c r="G158" s="2">
        <v>1100</v>
      </c>
      <c r="H158" s="2">
        <v>42</v>
      </c>
      <c r="I158" s="2">
        <v>0.27</v>
      </c>
      <c r="M158" s="5"/>
    </row>
    <row r="159" spans="1:13" x14ac:dyDescent="0.25">
      <c r="B159" s="2">
        <f>24-C159</f>
        <v>0</v>
      </c>
      <c r="C159" s="2">
        <f t="shared" si="46"/>
        <v>24</v>
      </c>
      <c r="D159" s="2">
        <v>1</v>
      </c>
      <c r="E159" s="4" t="str">
        <f t="shared" si="43"/>
        <v>1:3</v>
      </c>
      <c r="F159" s="2">
        <f t="shared" si="44"/>
        <v>400</v>
      </c>
      <c r="G159" s="2">
        <v>1200</v>
      </c>
      <c r="H159" s="2">
        <v>40</v>
      </c>
      <c r="I159" s="2">
        <v>0.27</v>
      </c>
      <c r="M159" s="5"/>
    </row>
    <row r="160" spans="1:13" x14ac:dyDescent="0.25">
      <c r="A160" s="2" t="s">
        <v>1</v>
      </c>
      <c r="E160" s="4"/>
    </row>
    <row r="161" spans="2:9" x14ac:dyDescent="0.25">
      <c r="B161" s="2">
        <f t="shared" ref="B161:B172" si="47">24-C161</f>
        <v>13</v>
      </c>
      <c r="C161" s="2">
        <v>11</v>
      </c>
      <c r="D161" s="2" t="s">
        <v>0</v>
      </c>
      <c r="E161" s="4" t="str">
        <f t="shared" ref="E161:E172" si="48">F161/F161&amp;":"&amp;G161/F161</f>
        <v>1:3</v>
      </c>
      <c r="F161" s="2">
        <f t="shared" ref="F161:F172" si="49">G161/3</f>
        <v>33.333333333333336</v>
      </c>
      <c r="G161" s="2">
        <v>100</v>
      </c>
      <c r="H161" s="2">
        <v>37</v>
      </c>
      <c r="I161" s="2">
        <v>0.27</v>
      </c>
    </row>
    <row r="162" spans="2:9" x14ac:dyDescent="0.25">
      <c r="B162" s="2">
        <f t="shared" si="47"/>
        <v>13</v>
      </c>
      <c r="C162" s="2">
        <v>11</v>
      </c>
      <c r="D162" s="2" t="s">
        <v>0</v>
      </c>
      <c r="E162" s="4" t="str">
        <f t="shared" si="48"/>
        <v>1:3</v>
      </c>
      <c r="F162" s="2">
        <f t="shared" si="49"/>
        <v>66.666666666666671</v>
      </c>
      <c r="G162" s="2">
        <v>200</v>
      </c>
      <c r="H162" s="2">
        <v>32</v>
      </c>
      <c r="I162" s="2">
        <v>0.27</v>
      </c>
    </row>
    <row r="163" spans="2:9" x14ac:dyDescent="0.25">
      <c r="B163" s="2">
        <f t="shared" si="47"/>
        <v>14</v>
      </c>
      <c r="C163" s="2">
        <v>10</v>
      </c>
      <c r="D163" s="2" t="s">
        <v>0</v>
      </c>
      <c r="E163" s="4" t="str">
        <f t="shared" si="48"/>
        <v>1:3</v>
      </c>
      <c r="F163" s="2">
        <f t="shared" si="49"/>
        <v>100</v>
      </c>
      <c r="G163" s="2">
        <v>300</v>
      </c>
      <c r="H163" s="2">
        <v>30</v>
      </c>
      <c r="I163" s="2">
        <v>0.27</v>
      </c>
    </row>
    <row r="164" spans="2:9" x14ac:dyDescent="0.25">
      <c r="B164" s="2">
        <f t="shared" si="47"/>
        <v>14</v>
      </c>
      <c r="C164" s="2">
        <v>10</v>
      </c>
      <c r="D164" s="2" t="s">
        <v>0</v>
      </c>
      <c r="E164" s="4" t="str">
        <f t="shared" si="48"/>
        <v>1:3</v>
      </c>
      <c r="F164" s="2">
        <f t="shared" si="49"/>
        <v>133.33333333333334</v>
      </c>
      <c r="G164" s="2">
        <v>400</v>
      </c>
      <c r="H164" s="2">
        <v>28</v>
      </c>
      <c r="I164" s="2">
        <v>0.27</v>
      </c>
    </row>
    <row r="165" spans="2:9" x14ac:dyDescent="0.25">
      <c r="B165" s="2">
        <f t="shared" si="47"/>
        <v>14</v>
      </c>
      <c r="C165" s="2">
        <v>10</v>
      </c>
      <c r="D165" s="2" t="s">
        <v>0</v>
      </c>
      <c r="E165" s="4" t="str">
        <f t="shared" si="48"/>
        <v>1:3</v>
      </c>
      <c r="F165" s="2">
        <f t="shared" si="49"/>
        <v>166.66666666666666</v>
      </c>
      <c r="G165" s="2">
        <v>500</v>
      </c>
      <c r="H165" s="2">
        <v>27</v>
      </c>
      <c r="I165" s="2">
        <v>0.27</v>
      </c>
    </row>
    <row r="166" spans="2:9" x14ac:dyDescent="0.25">
      <c r="B166" s="2">
        <f t="shared" si="47"/>
        <v>14</v>
      </c>
      <c r="C166" s="2">
        <v>10</v>
      </c>
      <c r="D166" s="2" t="s">
        <v>0</v>
      </c>
      <c r="E166" s="4" t="str">
        <f t="shared" si="48"/>
        <v>1:3</v>
      </c>
      <c r="F166" s="2">
        <f t="shared" si="49"/>
        <v>200</v>
      </c>
      <c r="G166" s="2">
        <v>600</v>
      </c>
      <c r="H166" s="2">
        <v>26</v>
      </c>
      <c r="I166" s="2">
        <v>0.27</v>
      </c>
    </row>
    <row r="167" spans="2:9" x14ac:dyDescent="0.25">
      <c r="B167" s="2">
        <f t="shared" si="47"/>
        <v>14</v>
      </c>
      <c r="C167" s="2">
        <v>10</v>
      </c>
      <c r="D167" s="2" t="s">
        <v>0</v>
      </c>
      <c r="E167" s="4" t="str">
        <f t="shared" si="48"/>
        <v>1:3</v>
      </c>
      <c r="F167" s="2">
        <f t="shared" si="49"/>
        <v>233.33333333333334</v>
      </c>
      <c r="G167" s="2">
        <v>700</v>
      </c>
      <c r="H167" s="2">
        <v>25</v>
      </c>
      <c r="I167" s="2">
        <v>0.27</v>
      </c>
    </row>
    <row r="168" spans="2:9" x14ac:dyDescent="0.25">
      <c r="B168" s="2">
        <f t="shared" si="47"/>
        <v>14</v>
      </c>
      <c r="C168" s="2">
        <v>10</v>
      </c>
      <c r="D168" s="2" t="s">
        <v>0</v>
      </c>
      <c r="E168" s="4" t="str">
        <f t="shared" si="48"/>
        <v>1:3</v>
      </c>
      <c r="F168" s="2">
        <f t="shared" si="49"/>
        <v>266.66666666666669</v>
      </c>
      <c r="G168" s="2">
        <v>800</v>
      </c>
      <c r="H168" s="2">
        <v>24</v>
      </c>
      <c r="I168" s="2">
        <v>0.27</v>
      </c>
    </row>
    <row r="169" spans="2:9" x14ac:dyDescent="0.25">
      <c r="B169" s="2">
        <f t="shared" si="47"/>
        <v>14</v>
      </c>
      <c r="C169" s="2">
        <v>10</v>
      </c>
      <c r="D169" s="2" t="s">
        <v>0</v>
      </c>
      <c r="E169" s="4" t="str">
        <f t="shared" si="48"/>
        <v>1:3</v>
      </c>
      <c r="F169" s="2">
        <f t="shared" si="49"/>
        <v>300</v>
      </c>
      <c r="G169" s="2">
        <v>900</v>
      </c>
      <c r="H169" s="2">
        <v>24</v>
      </c>
      <c r="I169" s="2">
        <v>0.27</v>
      </c>
    </row>
    <row r="170" spans="2:9" x14ac:dyDescent="0.25">
      <c r="B170" s="2">
        <f t="shared" si="47"/>
        <v>14</v>
      </c>
      <c r="C170" s="2">
        <v>10</v>
      </c>
      <c r="D170" s="2" t="s">
        <v>0</v>
      </c>
      <c r="E170" s="4" t="str">
        <f t="shared" si="48"/>
        <v>1:3</v>
      </c>
      <c r="F170" s="2">
        <f t="shared" si="49"/>
        <v>333.33333333333331</v>
      </c>
      <c r="G170" s="2">
        <v>1000</v>
      </c>
      <c r="H170" s="2">
        <v>23</v>
      </c>
      <c r="I170" s="2">
        <v>0.27</v>
      </c>
    </row>
    <row r="171" spans="2:9" x14ac:dyDescent="0.25">
      <c r="B171" s="2">
        <f t="shared" si="47"/>
        <v>15</v>
      </c>
      <c r="C171" s="2">
        <v>9</v>
      </c>
      <c r="D171" s="2" t="s">
        <v>0</v>
      </c>
      <c r="E171" s="4" t="str">
        <f t="shared" si="48"/>
        <v>1:3</v>
      </c>
      <c r="F171" s="2">
        <f t="shared" si="49"/>
        <v>366.66666666666669</v>
      </c>
      <c r="G171" s="2">
        <v>1100</v>
      </c>
      <c r="H171" s="2">
        <v>23</v>
      </c>
      <c r="I171" s="2">
        <v>0.27</v>
      </c>
    </row>
    <row r="172" spans="2:9" x14ac:dyDescent="0.25">
      <c r="B172" s="2">
        <f t="shared" si="47"/>
        <v>23</v>
      </c>
      <c r="C172" s="2">
        <v>1</v>
      </c>
      <c r="D172" s="2" t="s">
        <v>0</v>
      </c>
      <c r="E172" s="4" t="str">
        <f t="shared" si="48"/>
        <v>1:3</v>
      </c>
      <c r="F172" s="2">
        <f t="shared" si="49"/>
        <v>400</v>
      </c>
      <c r="G172" s="2">
        <v>1200</v>
      </c>
      <c r="H172" s="2">
        <v>22</v>
      </c>
      <c r="I172" s="2">
        <v>0.27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94AAA6-06EC-4405-86C8-FF858810C7DA}">
  <dimension ref="A1:P172"/>
  <sheetViews>
    <sheetView workbookViewId="0">
      <selection activeCell="G1" sqref="G1"/>
    </sheetView>
  </sheetViews>
  <sheetFormatPr defaultRowHeight="15" x14ac:dyDescent="0.25"/>
  <cols>
    <col min="1" max="1" width="9.140625" style="2"/>
    <col min="2" max="3" width="3.140625" style="2" customWidth="1"/>
    <col min="4" max="4" width="2.140625" style="2" customWidth="1"/>
    <col min="5" max="7" width="9.140625" style="2"/>
    <col min="8" max="8" width="3.140625" style="2" customWidth="1"/>
    <col min="9" max="9" width="5.7109375" style="2" customWidth="1"/>
    <col min="10" max="10" width="4.7109375" style="2" customWidth="1"/>
    <col min="11" max="11" width="9.140625" style="2"/>
    <col min="12" max="12" width="8.85546875" style="3"/>
    <col min="13" max="13" width="9.140625" style="2"/>
    <col min="14" max="14" width="5.7109375" style="2" customWidth="1"/>
    <col min="15" max="16" width="9.140625" style="2"/>
  </cols>
  <sheetData>
    <row r="1" spans="1:13" x14ac:dyDescent="0.25">
      <c r="A1" s="1" t="str">
        <f>"B:R "&amp;E5&amp;" Light condition R2 (no darkness)"</f>
        <v>B:R 1:4 Light condition R2 (no darkness)</v>
      </c>
    </row>
    <row r="2" spans="1:13" x14ac:dyDescent="0.25">
      <c r="A2" s="2" t="s">
        <v>23</v>
      </c>
    </row>
    <row r="3" spans="1:13" x14ac:dyDescent="0.25">
      <c r="A3" s="2" t="s">
        <v>22</v>
      </c>
      <c r="B3" s="2" t="s">
        <v>21</v>
      </c>
      <c r="C3" s="2" t="s">
        <v>20</v>
      </c>
      <c r="D3" s="2" t="s">
        <v>19</v>
      </c>
      <c r="E3" s="2" t="s">
        <v>18</v>
      </c>
      <c r="F3" s="2" t="s">
        <v>17</v>
      </c>
      <c r="G3" s="2" t="s">
        <v>16</v>
      </c>
      <c r="H3" s="2" t="s">
        <v>15</v>
      </c>
      <c r="I3" s="2" t="s">
        <v>14</v>
      </c>
    </row>
    <row r="4" spans="1:13" x14ac:dyDescent="0.25">
      <c r="A4" s="2" t="s">
        <v>13</v>
      </c>
    </row>
    <row r="5" spans="1:13" x14ac:dyDescent="0.25">
      <c r="B5" s="2">
        <f>24-C5</f>
        <v>22</v>
      </c>
      <c r="C5" s="2">
        <v>2</v>
      </c>
      <c r="D5" s="2" t="s">
        <v>0</v>
      </c>
      <c r="E5" s="4" t="str">
        <f t="shared" ref="E5:E16" si="0">F5/F5&amp;":"&amp;G5/F5</f>
        <v>1:4</v>
      </c>
      <c r="F5" s="2">
        <f t="shared" ref="F5:F16" si="1">G5/4</f>
        <v>25</v>
      </c>
      <c r="G5" s="2">
        <v>100</v>
      </c>
      <c r="H5" s="2">
        <v>72</v>
      </c>
      <c r="I5" s="2">
        <v>0.27</v>
      </c>
      <c r="M5" s="5"/>
    </row>
    <row r="6" spans="1:13" x14ac:dyDescent="0.25">
      <c r="B6" s="2">
        <f t="shared" ref="B6:B15" si="2">24-C6</f>
        <v>22</v>
      </c>
      <c r="C6" s="2">
        <v>2</v>
      </c>
      <c r="D6" s="2" t="s">
        <v>0</v>
      </c>
      <c r="E6" s="4" t="str">
        <f t="shared" si="0"/>
        <v>1:4</v>
      </c>
      <c r="F6" s="2">
        <f t="shared" si="1"/>
        <v>50</v>
      </c>
      <c r="G6" s="2">
        <v>200</v>
      </c>
      <c r="H6" s="2">
        <v>52</v>
      </c>
      <c r="I6" s="2">
        <v>0.27</v>
      </c>
      <c r="M6" s="5"/>
    </row>
    <row r="7" spans="1:13" x14ac:dyDescent="0.25">
      <c r="B7" s="2">
        <f t="shared" si="2"/>
        <v>22</v>
      </c>
      <c r="C7" s="2">
        <v>2</v>
      </c>
      <c r="D7" s="2" t="s">
        <v>0</v>
      </c>
      <c r="E7" s="4" t="str">
        <f t="shared" si="0"/>
        <v>1:4</v>
      </c>
      <c r="F7" s="2">
        <f t="shared" si="1"/>
        <v>75</v>
      </c>
      <c r="G7" s="2">
        <v>300</v>
      </c>
      <c r="H7" s="2">
        <v>45</v>
      </c>
      <c r="I7" s="2">
        <v>0.27</v>
      </c>
      <c r="M7" s="5"/>
    </row>
    <row r="8" spans="1:13" x14ac:dyDescent="0.25">
      <c r="B8" s="2">
        <f t="shared" si="2"/>
        <v>22</v>
      </c>
      <c r="C8" s="2">
        <v>2</v>
      </c>
      <c r="D8" s="2" t="s">
        <v>0</v>
      </c>
      <c r="E8" s="4" t="str">
        <f t="shared" si="0"/>
        <v>1:4</v>
      </c>
      <c r="F8" s="2">
        <f t="shared" si="1"/>
        <v>100</v>
      </c>
      <c r="G8" s="2">
        <v>400</v>
      </c>
      <c r="H8" s="2">
        <v>41</v>
      </c>
      <c r="I8" s="2">
        <v>0.27</v>
      </c>
      <c r="M8" s="5"/>
    </row>
    <row r="9" spans="1:13" x14ac:dyDescent="0.25">
      <c r="B9" s="2">
        <f t="shared" si="2"/>
        <v>22</v>
      </c>
      <c r="C9" s="2">
        <v>2</v>
      </c>
      <c r="D9" s="2" t="s">
        <v>0</v>
      </c>
      <c r="E9" s="4" t="str">
        <f t="shared" si="0"/>
        <v>1:4</v>
      </c>
      <c r="F9" s="2">
        <f t="shared" si="1"/>
        <v>125</v>
      </c>
      <c r="G9" s="2">
        <v>500</v>
      </c>
      <c r="H9" s="2">
        <v>37</v>
      </c>
      <c r="I9" s="2">
        <v>0.27</v>
      </c>
      <c r="M9" s="5"/>
    </row>
    <row r="10" spans="1:13" x14ac:dyDescent="0.25">
      <c r="B10" s="2">
        <f t="shared" si="2"/>
        <v>22</v>
      </c>
      <c r="C10" s="2">
        <v>2</v>
      </c>
      <c r="D10" s="2" t="s">
        <v>0</v>
      </c>
      <c r="E10" s="4" t="str">
        <f t="shared" si="0"/>
        <v>1:4</v>
      </c>
      <c r="F10" s="2">
        <f t="shared" si="1"/>
        <v>150</v>
      </c>
      <c r="G10" s="2">
        <v>600</v>
      </c>
      <c r="H10" s="2">
        <v>34</v>
      </c>
      <c r="I10" s="2">
        <v>0.27</v>
      </c>
      <c r="M10" s="5"/>
    </row>
    <row r="11" spans="1:13" x14ac:dyDescent="0.25">
      <c r="B11" s="2">
        <f t="shared" si="2"/>
        <v>22</v>
      </c>
      <c r="C11" s="2">
        <v>2</v>
      </c>
      <c r="D11" s="2" t="s">
        <v>0</v>
      </c>
      <c r="E11" s="4" t="str">
        <f t="shared" si="0"/>
        <v>1:4</v>
      </c>
      <c r="F11" s="2">
        <f t="shared" si="1"/>
        <v>175</v>
      </c>
      <c r="G11" s="2">
        <v>700</v>
      </c>
      <c r="H11" s="2">
        <v>31</v>
      </c>
      <c r="I11" s="2">
        <v>0.27</v>
      </c>
      <c r="M11" s="5"/>
    </row>
    <row r="12" spans="1:13" x14ac:dyDescent="0.25">
      <c r="B12" s="2">
        <f t="shared" si="2"/>
        <v>22</v>
      </c>
      <c r="C12" s="2">
        <v>2</v>
      </c>
      <c r="D12" s="2" t="s">
        <v>0</v>
      </c>
      <c r="E12" s="4" t="str">
        <f t="shared" si="0"/>
        <v>1:4</v>
      </c>
      <c r="F12" s="2">
        <f t="shared" si="1"/>
        <v>200</v>
      </c>
      <c r="G12" s="2">
        <v>800</v>
      </c>
      <c r="H12" s="2">
        <v>29</v>
      </c>
      <c r="I12" s="2">
        <v>0.27</v>
      </c>
      <c r="M12" s="5"/>
    </row>
    <row r="13" spans="1:13" x14ac:dyDescent="0.25">
      <c r="B13" s="2">
        <f t="shared" si="2"/>
        <v>22</v>
      </c>
      <c r="C13" s="2">
        <v>2</v>
      </c>
      <c r="D13" s="2" t="s">
        <v>0</v>
      </c>
      <c r="E13" s="4" t="str">
        <f t="shared" si="0"/>
        <v>1:4</v>
      </c>
      <c r="F13" s="2">
        <f t="shared" si="1"/>
        <v>225</v>
      </c>
      <c r="G13" s="2">
        <v>900</v>
      </c>
      <c r="H13" s="2">
        <v>27</v>
      </c>
      <c r="I13" s="2">
        <v>0.27</v>
      </c>
      <c r="M13" s="5"/>
    </row>
    <row r="14" spans="1:13" x14ac:dyDescent="0.25">
      <c r="B14" s="2">
        <f t="shared" si="2"/>
        <v>22</v>
      </c>
      <c r="C14" s="2">
        <v>2</v>
      </c>
      <c r="D14" s="2" t="s">
        <v>0</v>
      </c>
      <c r="E14" s="4" t="str">
        <f t="shared" si="0"/>
        <v>1:4</v>
      </c>
      <c r="F14" s="2">
        <f t="shared" si="1"/>
        <v>250</v>
      </c>
      <c r="G14" s="2">
        <v>1000</v>
      </c>
      <c r="H14" s="2">
        <v>26</v>
      </c>
      <c r="I14" s="2">
        <v>0.27</v>
      </c>
      <c r="M14" s="5"/>
    </row>
    <row r="15" spans="1:13" x14ac:dyDescent="0.25">
      <c r="B15" s="2">
        <f t="shared" si="2"/>
        <v>22</v>
      </c>
      <c r="C15" s="2">
        <v>2</v>
      </c>
      <c r="D15" s="2" t="s">
        <v>0</v>
      </c>
      <c r="E15" s="4" t="str">
        <f t="shared" si="0"/>
        <v>1:4</v>
      </c>
      <c r="F15" s="2">
        <f t="shared" si="1"/>
        <v>275</v>
      </c>
      <c r="G15" s="2">
        <v>1100</v>
      </c>
      <c r="H15" s="2">
        <v>25</v>
      </c>
      <c r="I15" s="2">
        <v>0.27</v>
      </c>
      <c r="M15" s="5"/>
    </row>
    <row r="16" spans="1:13" x14ac:dyDescent="0.25">
      <c r="B16" s="2">
        <f>24-C16</f>
        <v>22</v>
      </c>
      <c r="C16" s="2">
        <v>2</v>
      </c>
      <c r="D16" s="2" t="s">
        <v>0</v>
      </c>
      <c r="E16" s="4" t="str">
        <f t="shared" si="0"/>
        <v>1:4</v>
      </c>
      <c r="F16" s="2">
        <f t="shared" si="1"/>
        <v>300</v>
      </c>
      <c r="G16" s="2">
        <v>1200</v>
      </c>
      <c r="H16" s="2">
        <v>24</v>
      </c>
      <c r="I16" s="2">
        <v>0.27</v>
      </c>
      <c r="M16" s="5"/>
    </row>
    <row r="17" spans="1:13" x14ac:dyDescent="0.25">
      <c r="A17" s="2" t="s">
        <v>12</v>
      </c>
      <c r="E17" s="4"/>
      <c r="M17" s="5"/>
    </row>
    <row r="18" spans="1:13" x14ac:dyDescent="0.25">
      <c r="B18" s="2">
        <f>24-C18</f>
        <v>20</v>
      </c>
      <c r="C18" s="2">
        <f>C5+2</f>
        <v>4</v>
      </c>
      <c r="D18" s="2" t="s">
        <v>0</v>
      </c>
      <c r="E18" s="4" t="str">
        <f t="shared" ref="E18:E29" si="3">F18/F18&amp;":"&amp;G18/F18</f>
        <v>1:4</v>
      </c>
      <c r="F18" s="2">
        <f t="shared" ref="F18:F29" si="4">G18/4</f>
        <v>25</v>
      </c>
      <c r="G18" s="2">
        <v>100</v>
      </c>
      <c r="H18" s="2">
        <v>51</v>
      </c>
      <c r="I18" s="2">
        <v>0.27</v>
      </c>
      <c r="M18" s="5"/>
    </row>
    <row r="19" spans="1:13" x14ac:dyDescent="0.25">
      <c r="B19" s="2">
        <f t="shared" ref="B19:B28" si="5">24-C19</f>
        <v>20</v>
      </c>
      <c r="C19" s="2">
        <f t="shared" ref="C19:C29" si="6">C6+2</f>
        <v>4</v>
      </c>
      <c r="D19" s="2" t="s">
        <v>0</v>
      </c>
      <c r="E19" s="4" t="str">
        <f t="shared" si="3"/>
        <v>1:4</v>
      </c>
      <c r="F19" s="2">
        <f t="shared" si="4"/>
        <v>50</v>
      </c>
      <c r="G19" s="2">
        <v>200</v>
      </c>
      <c r="H19" s="2">
        <v>40</v>
      </c>
      <c r="I19" s="2">
        <v>0.27</v>
      </c>
      <c r="M19" s="5"/>
    </row>
    <row r="20" spans="1:13" x14ac:dyDescent="0.25">
      <c r="B20" s="2">
        <f t="shared" si="5"/>
        <v>20</v>
      </c>
      <c r="C20" s="2">
        <f t="shared" si="6"/>
        <v>4</v>
      </c>
      <c r="D20" s="2" t="s">
        <v>0</v>
      </c>
      <c r="E20" s="4" t="str">
        <f t="shared" si="3"/>
        <v>1:4</v>
      </c>
      <c r="F20" s="2">
        <f t="shared" si="4"/>
        <v>75</v>
      </c>
      <c r="G20" s="2">
        <v>300</v>
      </c>
      <c r="H20" s="2">
        <v>36</v>
      </c>
      <c r="I20" s="2">
        <v>0.27</v>
      </c>
      <c r="M20" s="5"/>
    </row>
    <row r="21" spans="1:13" x14ac:dyDescent="0.25">
      <c r="B21" s="2">
        <f t="shared" si="5"/>
        <v>20</v>
      </c>
      <c r="C21" s="2">
        <f t="shared" si="6"/>
        <v>4</v>
      </c>
      <c r="D21" s="2" t="s">
        <v>0</v>
      </c>
      <c r="E21" s="4" t="str">
        <f t="shared" si="3"/>
        <v>1:4</v>
      </c>
      <c r="F21" s="2">
        <f t="shared" si="4"/>
        <v>100</v>
      </c>
      <c r="G21" s="2">
        <v>400</v>
      </c>
      <c r="H21" s="2">
        <v>33</v>
      </c>
      <c r="I21" s="2">
        <v>0.27</v>
      </c>
      <c r="M21" s="5"/>
    </row>
    <row r="22" spans="1:13" x14ac:dyDescent="0.25">
      <c r="B22" s="2">
        <f t="shared" si="5"/>
        <v>20</v>
      </c>
      <c r="C22" s="2">
        <f t="shared" si="6"/>
        <v>4</v>
      </c>
      <c r="D22" s="2" t="s">
        <v>0</v>
      </c>
      <c r="E22" s="4" t="str">
        <f t="shared" si="3"/>
        <v>1:4</v>
      </c>
      <c r="F22" s="2">
        <f t="shared" si="4"/>
        <v>125</v>
      </c>
      <c r="G22" s="2">
        <v>500</v>
      </c>
      <c r="H22" s="2">
        <v>32</v>
      </c>
      <c r="I22" s="2">
        <v>0.27</v>
      </c>
      <c r="M22" s="5"/>
    </row>
    <row r="23" spans="1:13" x14ac:dyDescent="0.25">
      <c r="B23" s="2">
        <f t="shared" si="5"/>
        <v>20</v>
      </c>
      <c r="C23" s="2">
        <f t="shared" si="6"/>
        <v>4</v>
      </c>
      <c r="D23" s="2" t="s">
        <v>0</v>
      </c>
      <c r="E23" s="4" t="str">
        <f t="shared" si="3"/>
        <v>1:4</v>
      </c>
      <c r="F23" s="2">
        <f t="shared" si="4"/>
        <v>150</v>
      </c>
      <c r="G23" s="2">
        <v>600</v>
      </c>
      <c r="H23" s="2">
        <v>30</v>
      </c>
      <c r="I23" s="2">
        <v>0.27</v>
      </c>
      <c r="M23" s="5"/>
    </row>
    <row r="24" spans="1:13" x14ac:dyDescent="0.25">
      <c r="B24" s="2">
        <f t="shared" si="5"/>
        <v>20</v>
      </c>
      <c r="C24" s="2">
        <f t="shared" si="6"/>
        <v>4</v>
      </c>
      <c r="D24" s="2" t="s">
        <v>0</v>
      </c>
      <c r="E24" s="4" t="str">
        <f t="shared" si="3"/>
        <v>1:4</v>
      </c>
      <c r="F24" s="2">
        <f t="shared" si="4"/>
        <v>175</v>
      </c>
      <c r="G24" s="2">
        <v>700</v>
      </c>
      <c r="H24" s="2">
        <v>29</v>
      </c>
      <c r="I24" s="2">
        <v>0.27</v>
      </c>
      <c r="M24" s="5"/>
    </row>
    <row r="25" spans="1:13" x14ac:dyDescent="0.25">
      <c r="B25" s="2">
        <f t="shared" si="5"/>
        <v>20</v>
      </c>
      <c r="C25" s="2">
        <f t="shared" si="6"/>
        <v>4</v>
      </c>
      <c r="D25" s="2" t="s">
        <v>0</v>
      </c>
      <c r="E25" s="4" t="str">
        <f t="shared" si="3"/>
        <v>1:4</v>
      </c>
      <c r="F25" s="2">
        <f t="shared" si="4"/>
        <v>200</v>
      </c>
      <c r="G25" s="2">
        <v>800</v>
      </c>
      <c r="H25" s="2">
        <v>27</v>
      </c>
      <c r="I25" s="2">
        <v>0.27</v>
      </c>
      <c r="M25" s="5"/>
    </row>
    <row r="26" spans="1:13" x14ac:dyDescent="0.25">
      <c r="B26" s="2">
        <f t="shared" si="5"/>
        <v>20</v>
      </c>
      <c r="C26" s="2">
        <f t="shared" si="6"/>
        <v>4</v>
      </c>
      <c r="D26" s="2" t="s">
        <v>0</v>
      </c>
      <c r="E26" s="4" t="str">
        <f t="shared" si="3"/>
        <v>1:4</v>
      </c>
      <c r="F26" s="2">
        <f t="shared" si="4"/>
        <v>225</v>
      </c>
      <c r="G26" s="2">
        <v>900</v>
      </c>
      <c r="H26" s="2">
        <v>26</v>
      </c>
      <c r="I26" s="2">
        <v>0.27</v>
      </c>
      <c r="M26" s="5"/>
    </row>
    <row r="27" spans="1:13" x14ac:dyDescent="0.25">
      <c r="B27" s="2">
        <f t="shared" si="5"/>
        <v>20</v>
      </c>
      <c r="C27" s="2">
        <f t="shared" si="6"/>
        <v>4</v>
      </c>
      <c r="D27" s="2" t="s">
        <v>0</v>
      </c>
      <c r="E27" s="4" t="str">
        <f t="shared" si="3"/>
        <v>1:4</v>
      </c>
      <c r="F27" s="2">
        <f t="shared" si="4"/>
        <v>250</v>
      </c>
      <c r="G27" s="2">
        <v>1000</v>
      </c>
      <c r="H27" s="2">
        <v>25</v>
      </c>
      <c r="I27" s="2">
        <v>0.27</v>
      </c>
      <c r="M27" s="5"/>
    </row>
    <row r="28" spans="1:13" x14ac:dyDescent="0.25">
      <c r="B28" s="2">
        <f t="shared" si="5"/>
        <v>20</v>
      </c>
      <c r="C28" s="2">
        <f t="shared" si="6"/>
        <v>4</v>
      </c>
      <c r="D28" s="2" t="s">
        <v>0</v>
      </c>
      <c r="E28" s="4" t="str">
        <f t="shared" si="3"/>
        <v>1:4</v>
      </c>
      <c r="F28" s="2">
        <f t="shared" si="4"/>
        <v>275</v>
      </c>
      <c r="G28" s="2">
        <v>1100</v>
      </c>
      <c r="H28" s="2">
        <v>25</v>
      </c>
      <c r="I28" s="2">
        <v>0.27</v>
      </c>
      <c r="M28" s="5"/>
    </row>
    <row r="29" spans="1:13" x14ac:dyDescent="0.25">
      <c r="B29" s="2">
        <f>24-C29</f>
        <v>20</v>
      </c>
      <c r="C29" s="2">
        <f t="shared" si="6"/>
        <v>4</v>
      </c>
      <c r="D29" s="2" t="s">
        <v>0</v>
      </c>
      <c r="E29" s="4" t="str">
        <f t="shared" si="3"/>
        <v>1:4</v>
      </c>
      <c r="F29" s="2">
        <f t="shared" si="4"/>
        <v>300</v>
      </c>
      <c r="G29" s="2">
        <v>1200</v>
      </c>
      <c r="H29" s="2">
        <v>24</v>
      </c>
      <c r="I29" s="2">
        <v>0.27</v>
      </c>
      <c r="M29" s="5"/>
    </row>
    <row r="30" spans="1:13" x14ac:dyDescent="0.25">
      <c r="A30" s="2" t="s">
        <v>11</v>
      </c>
      <c r="E30" s="4"/>
      <c r="M30" s="5"/>
    </row>
    <row r="31" spans="1:13" x14ac:dyDescent="0.25">
      <c r="B31" s="2">
        <f>24-C31</f>
        <v>18</v>
      </c>
      <c r="C31" s="2">
        <f>C18+2</f>
        <v>6</v>
      </c>
      <c r="D31" s="2" t="s">
        <v>0</v>
      </c>
      <c r="E31" s="4" t="str">
        <f t="shared" ref="E31:E42" si="7">F31/F31&amp;":"&amp;G31/F31</f>
        <v>1:4</v>
      </c>
      <c r="F31" s="2">
        <f t="shared" ref="F31:F42" si="8">G31/4</f>
        <v>25</v>
      </c>
      <c r="G31" s="2">
        <v>100</v>
      </c>
      <c r="H31" s="2">
        <v>43</v>
      </c>
      <c r="I31" s="2">
        <v>0.27</v>
      </c>
      <c r="M31" s="5"/>
    </row>
    <row r="32" spans="1:13" x14ac:dyDescent="0.25">
      <c r="B32" s="2">
        <f t="shared" ref="B32:B41" si="9">24-C32</f>
        <v>18</v>
      </c>
      <c r="C32" s="2">
        <f t="shared" ref="C32:C42" si="10">C19+2</f>
        <v>6</v>
      </c>
      <c r="D32" s="2" t="s">
        <v>0</v>
      </c>
      <c r="E32" s="4" t="str">
        <f t="shared" si="7"/>
        <v>1:4</v>
      </c>
      <c r="F32" s="2">
        <f t="shared" si="8"/>
        <v>50</v>
      </c>
      <c r="G32" s="2">
        <v>200</v>
      </c>
      <c r="H32" s="2">
        <v>35</v>
      </c>
      <c r="I32" s="2">
        <v>0.27</v>
      </c>
      <c r="M32" s="5"/>
    </row>
    <row r="33" spans="1:13" x14ac:dyDescent="0.25">
      <c r="B33" s="2">
        <f t="shared" si="9"/>
        <v>18</v>
      </c>
      <c r="C33" s="2">
        <f t="shared" si="10"/>
        <v>6</v>
      </c>
      <c r="D33" s="2" t="s">
        <v>0</v>
      </c>
      <c r="E33" s="4" t="str">
        <f t="shared" si="7"/>
        <v>1:4</v>
      </c>
      <c r="F33" s="2">
        <f t="shared" si="8"/>
        <v>75</v>
      </c>
      <c r="G33" s="2">
        <v>300</v>
      </c>
      <c r="H33" s="2">
        <v>32</v>
      </c>
      <c r="I33" s="2">
        <v>0.27</v>
      </c>
      <c r="M33" s="5"/>
    </row>
    <row r="34" spans="1:13" x14ac:dyDescent="0.25">
      <c r="B34" s="2">
        <f t="shared" si="9"/>
        <v>18</v>
      </c>
      <c r="C34" s="2">
        <f t="shared" si="10"/>
        <v>6</v>
      </c>
      <c r="D34" s="2" t="s">
        <v>0</v>
      </c>
      <c r="E34" s="4" t="str">
        <f t="shared" si="7"/>
        <v>1:4</v>
      </c>
      <c r="F34" s="2">
        <f t="shared" si="8"/>
        <v>100</v>
      </c>
      <c r="G34" s="2">
        <v>400</v>
      </c>
      <c r="H34" s="2">
        <v>30</v>
      </c>
      <c r="I34" s="2">
        <v>0.27</v>
      </c>
      <c r="M34" s="5"/>
    </row>
    <row r="35" spans="1:13" x14ac:dyDescent="0.25">
      <c r="B35" s="2">
        <f t="shared" si="9"/>
        <v>18</v>
      </c>
      <c r="C35" s="2">
        <f t="shared" si="10"/>
        <v>6</v>
      </c>
      <c r="D35" s="2" t="s">
        <v>0</v>
      </c>
      <c r="E35" s="4" t="str">
        <f t="shared" si="7"/>
        <v>1:4</v>
      </c>
      <c r="F35" s="2">
        <f t="shared" si="8"/>
        <v>125</v>
      </c>
      <c r="G35" s="2">
        <v>500</v>
      </c>
      <c r="H35" s="2">
        <v>29</v>
      </c>
      <c r="I35" s="2">
        <v>0.27</v>
      </c>
      <c r="M35" s="5"/>
    </row>
    <row r="36" spans="1:13" x14ac:dyDescent="0.25">
      <c r="B36" s="2">
        <f t="shared" si="9"/>
        <v>18</v>
      </c>
      <c r="C36" s="2">
        <f t="shared" si="10"/>
        <v>6</v>
      </c>
      <c r="D36" s="2" t="s">
        <v>0</v>
      </c>
      <c r="E36" s="4" t="str">
        <f t="shared" si="7"/>
        <v>1:4</v>
      </c>
      <c r="F36" s="2">
        <f t="shared" si="8"/>
        <v>150</v>
      </c>
      <c r="G36" s="2">
        <v>600</v>
      </c>
      <c r="H36" s="2">
        <v>28</v>
      </c>
      <c r="I36" s="2">
        <v>0.27</v>
      </c>
      <c r="M36" s="5"/>
    </row>
    <row r="37" spans="1:13" x14ac:dyDescent="0.25">
      <c r="B37" s="2">
        <f t="shared" si="9"/>
        <v>18</v>
      </c>
      <c r="C37" s="2">
        <f t="shared" si="10"/>
        <v>6</v>
      </c>
      <c r="D37" s="2" t="s">
        <v>0</v>
      </c>
      <c r="E37" s="4" t="str">
        <f t="shared" si="7"/>
        <v>1:4</v>
      </c>
      <c r="F37" s="2">
        <f t="shared" si="8"/>
        <v>175</v>
      </c>
      <c r="G37" s="2">
        <v>700</v>
      </c>
      <c r="H37" s="2">
        <v>27</v>
      </c>
      <c r="I37" s="2">
        <v>0.27</v>
      </c>
      <c r="M37" s="5"/>
    </row>
    <row r="38" spans="1:13" x14ac:dyDescent="0.25">
      <c r="B38" s="2">
        <f t="shared" si="9"/>
        <v>18</v>
      </c>
      <c r="C38" s="2">
        <f t="shared" si="10"/>
        <v>6</v>
      </c>
      <c r="D38" s="2" t="s">
        <v>0</v>
      </c>
      <c r="E38" s="4" t="str">
        <f t="shared" si="7"/>
        <v>1:4</v>
      </c>
      <c r="F38" s="2">
        <f t="shared" si="8"/>
        <v>200</v>
      </c>
      <c r="G38" s="2">
        <v>800</v>
      </c>
      <c r="H38" s="2">
        <v>26</v>
      </c>
      <c r="I38" s="2">
        <v>0.27</v>
      </c>
      <c r="M38" s="5"/>
    </row>
    <row r="39" spans="1:13" x14ac:dyDescent="0.25">
      <c r="B39" s="2">
        <f t="shared" si="9"/>
        <v>18</v>
      </c>
      <c r="C39" s="2">
        <f t="shared" si="10"/>
        <v>6</v>
      </c>
      <c r="D39" s="2" t="s">
        <v>0</v>
      </c>
      <c r="E39" s="4" t="str">
        <f t="shared" si="7"/>
        <v>1:4</v>
      </c>
      <c r="F39" s="2">
        <f t="shared" si="8"/>
        <v>225</v>
      </c>
      <c r="G39" s="2">
        <v>900</v>
      </c>
      <c r="H39" s="2">
        <v>25</v>
      </c>
      <c r="I39" s="2">
        <v>0.27</v>
      </c>
      <c r="M39" s="5"/>
    </row>
    <row r="40" spans="1:13" x14ac:dyDescent="0.25">
      <c r="B40" s="2">
        <f t="shared" si="9"/>
        <v>18</v>
      </c>
      <c r="C40" s="2">
        <f t="shared" si="10"/>
        <v>6</v>
      </c>
      <c r="D40" s="2" t="s">
        <v>0</v>
      </c>
      <c r="E40" s="4" t="str">
        <f t="shared" si="7"/>
        <v>1:4</v>
      </c>
      <c r="F40" s="2">
        <f t="shared" si="8"/>
        <v>250</v>
      </c>
      <c r="G40" s="2">
        <v>1000</v>
      </c>
      <c r="H40" s="2">
        <v>25</v>
      </c>
      <c r="I40" s="2">
        <v>0.27</v>
      </c>
      <c r="M40" s="5"/>
    </row>
    <row r="41" spans="1:13" x14ac:dyDescent="0.25">
      <c r="B41" s="2">
        <f t="shared" si="9"/>
        <v>18</v>
      </c>
      <c r="C41" s="2">
        <f t="shared" si="10"/>
        <v>6</v>
      </c>
      <c r="D41" s="2" t="s">
        <v>0</v>
      </c>
      <c r="E41" s="4" t="str">
        <f t="shared" si="7"/>
        <v>1:4</v>
      </c>
      <c r="F41" s="2">
        <f t="shared" si="8"/>
        <v>275</v>
      </c>
      <c r="G41" s="2">
        <v>1100</v>
      </c>
      <c r="H41" s="2">
        <v>24</v>
      </c>
      <c r="I41" s="2">
        <v>0.27</v>
      </c>
      <c r="M41" s="5"/>
    </row>
    <row r="42" spans="1:13" x14ac:dyDescent="0.25">
      <c r="B42" s="2">
        <f>24-C42</f>
        <v>18</v>
      </c>
      <c r="C42" s="2">
        <f t="shared" si="10"/>
        <v>6</v>
      </c>
      <c r="D42" s="2" t="s">
        <v>0</v>
      </c>
      <c r="E42" s="4" t="str">
        <f t="shared" si="7"/>
        <v>1:4</v>
      </c>
      <c r="F42" s="2">
        <f t="shared" si="8"/>
        <v>300</v>
      </c>
      <c r="G42" s="2">
        <v>1200</v>
      </c>
      <c r="H42" s="2">
        <v>23</v>
      </c>
      <c r="I42" s="2">
        <v>0.27</v>
      </c>
      <c r="M42" s="5"/>
    </row>
    <row r="43" spans="1:13" x14ac:dyDescent="0.25">
      <c r="A43" s="2" t="s">
        <v>10</v>
      </c>
      <c r="E43" s="4"/>
      <c r="M43" s="5"/>
    </row>
    <row r="44" spans="1:13" x14ac:dyDescent="0.25">
      <c r="B44" s="2">
        <f>24-C44</f>
        <v>16</v>
      </c>
      <c r="C44" s="2">
        <f>C31+2</f>
        <v>8</v>
      </c>
      <c r="D44" s="2" t="s">
        <v>0</v>
      </c>
      <c r="E44" s="4" t="str">
        <f t="shared" ref="E44:E55" si="11">F44/F44&amp;":"&amp;G44/F44</f>
        <v>1:4</v>
      </c>
      <c r="F44" s="2">
        <f t="shared" ref="F44:F55" si="12">G44/4</f>
        <v>25</v>
      </c>
      <c r="G44" s="2">
        <v>100</v>
      </c>
      <c r="H44" s="2">
        <v>38</v>
      </c>
      <c r="I44" s="2">
        <v>0.27</v>
      </c>
      <c r="M44" s="5"/>
    </row>
    <row r="45" spans="1:13" x14ac:dyDescent="0.25">
      <c r="B45" s="2">
        <f t="shared" ref="B45:B54" si="13">24-C45</f>
        <v>16</v>
      </c>
      <c r="C45" s="2">
        <f t="shared" ref="C45:C55" si="14">C32+2</f>
        <v>8</v>
      </c>
      <c r="D45" s="2" t="s">
        <v>0</v>
      </c>
      <c r="E45" s="4" t="str">
        <f t="shared" si="11"/>
        <v>1:4</v>
      </c>
      <c r="F45" s="2">
        <f t="shared" si="12"/>
        <v>50</v>
      </c>
      <c r="G45" s="2">
        <v>200</v>
      </c>
      <c r="H45" s="2">
        <v>32</v>
      </c>
      <c r="I45" s="2">
        <v>0.27</v>
      </c>
      <c r="M45" s="5"/>
    </row>
    <row r="46" spans="1:13" x14ac:dyDescent="0.25">
      <c r="B46" s="2">
        <f t="shared" si="13"/>
        <v>16</v>
      </c>
      <c r="C46" s="2">
        <f t="shared" si="14"/>
        <v>8</v>
      </c>
      <c r="D46" s="2" t="s">
        <v>0</v>
      </c>
      <c r="E46" s="4" t="str">
        <f t="shared" si="11"/>
        <v>1:4</v>
      </c>
      <c r="F46" s="2">
        <f t="shared" si="12"/>
        <v>75</v>
      </c>
      <c r="G46" s="2">
        <v>300</v>
      </c>
      <c r="H46" s="2">
        <v>30</v>
      </c>
      <c r="I46" s="2">
        <v>0.27</v>
      </c>
      <c r="M46" s="5"/>
    </row>
    <row r="47" spans="1:13" x14ac:dyDescent="0.25">
      <c r="B47" s="2">
        <f t="shared" si="13"/>
        <v>16</v>
      </c>
      <c r="C47" s="2">
        <f t="shared" si="14"/>
        <v>8</v>
      </c>
      <c r="D47" s="2" t="s">
        <v>0</v>
      </c>
      <c r="E47" s="4" t="str">
        <f t="shared" si="11"/>
        <v>1:4</v>
      </c>
      <c r="F47" s="2">
        <f t="shared" si="12"/>
        <v>100</v>
      </c>
      <c r="G47" s="2">
        <v>400</v>
      </c>
      <c r="H47" s="2">
        <v>28</v>
      </c>
      <c r="I47" s="2">
        <v>0.27</v>
      </c>
      <c r="M47" s="5"/>
    </row>
    <row r="48" spans="1:13" x14ac:dyDescent="0.25">
      <c r="B48" s="2">
        <f t="shared" si="13"/>
        <v>16</v>
      </c>
      <c r="C48" s="2">
        <f t="shared" si="14"/>
        <v>8</v>
      </c>
      <c r="D48" s="2" t="s">
        <v>0</v>
      </c>
      <c r="E48" s="4" t="str">
        <f t="shared" si="11"/>
        <v>1:4</v>
      </c>
      <c r="F48" s="2">
        <f t="shared" si="12"/>
        <v>125</v>
      </c>
      <c r="G48" s="2">
        <v>500</v>
      </c>
      <c r="H48" s="2">
        <v>27</v>
      </c>
      <c r="I48" s="2">
        <v>0.27</v>
      </c>
      <c r="M48" s="5"/>
    </row>
    <row r="49" spans="1:13" x14ac:dyDescent="0.25">
      <c r="B49" s="2">
        <f t="shared" si="13"/>
        <v>16</v>
      </c>
      <c r="C49" s="2">
        <f t="shared" si="14"/>
        <v>8</v>
      </c>
      <c r="D49" s="2" t="s">
        <v>0</v>
      </c>
      <c r="E49" s="4" t="str">
        <f t="shared" si="11"/>
        <v>1:4</v>
      </c>
      <c r="F49" s="2">
        <f t="shared" si="12"/>
        <v>150</v>
      </c>
      <c r="G49" s="2">
        <v>600</v>
      </c>
      <c r="H49" s="2">
        <v>26</v>
      </c>
      <c r="I49" s="2">
        <v>0.27</v>
      </c>
      <c r="M49" s="5"/>
    </row>
    <row r="50" spans="1:13" x14ac:dyDescent="0.25">
      <c r="B50" s="2">
        <f t="shared" si="13"/>
        <v>16</v>
      </c>
      <c r="C50" s="2">
        <f t="shared" si="14"/>
        <v>8</v>
      </c>
      <c r="D50" s="2" t="s">
        <v>0</v>
      </c>
      <c r="E50" s="4" t="str">
        <f t="shared" si="11"/>
        <v>1:4</v>
      </c>
      <c r="F50" s="2">
        <f t="shared" si="12"/>
        <v>175</v>
      </c>
      <c r="G50" s="2">
        <v>700</v>
      </c>
      <c r="H50" s="2">
        <v>26</v>
      </c>
      <c r="I50" s="2">
        <v>0.27</v>
      </c>
      <c r="M50" s="5"/>
    </row>
    <row r="51" spans="1:13" x14ac:dyDescent="0.25">
      <c r="B51" s="2">
        <f t="shared" si="13"/>
        <v>16</v>
      </c>
      <c r="C51" s="2">
        <f t="shared" si="14"/>
        <v>8</v>
      </c>
      <c r="D51" s="2" t="s">
        <v>0</v>
      </c>
      <c r="E51" s="4" t="str">
        <f t="shared" si="11"/>
        <v>1:4</v>
      </c>
      <c r="F51" s="2">
        <f t="shared" si="12"/>
        <v>200</v>
      </c>
      <c r="G51" s="2">
        <v>800</v>
      </c>
      <c r="H51" s="2">
        <v>25</v>
      </c>
      <c r="I51" s="2">
        <v>0.27</v>
      </c>
      <c r="M51" s="5"/>
    </row>
    <row r="52" spans="1:13" x14ac:dyDescent="0.25">
      <c r="B52" s="2">
        <f t="shared" si="13"/>
        <v>16</v>
      </c>
      <c r="C52" s="2">
        <f t="shared" si="14"/>
        <v>8</v>
      </c>
      <c r="D52" s="2" t="s">
        <v>0</v>
      </c>
      <c r="E52" s="4" t="str">
        <f t="shared" si="11"/>
        <v>1:4</v>
      </c>
      <c r="F52" s="2">
        <f t="shared" si="12"/>
        <v>225</v>
      </c>
      <c r="G52" s="2">
        <v>900</v>
      </c>
      <c r="H52" s="2">
        <v>24</v>
      </c>
      <c r="I52" s="2">
        <v>0.27</v>
      </c>
      <c r="M52" s="5"/>
    </row>
    <row r="53" spans="1:13" x14ac:dyDescent="0.25">
      <c r="B53" s="2">
        <f t="shared" si="13"/>
        <v>16</v>
      </c>
      <c r="C53" s="2">
        <f t="shared" si="14"/>
        <v>8</v>
      </c>
      <c r="D53" s="2" t="s">
        <v>0</v>
      </c>
      <c r="E53" s="4" t="str">
        <f t="shared" si="11"/>
        <v>1:4</v>
      </c>
      <c r="F53" s="2">
        <f t="shared" si="12"/>
        <v>250</v>
      </c>
      <c r="G53" s="2">
        <v>1000</v>
      </c>
      <c r="H53" s="2">
        <v>24</v>
      </c>
      <c r="I53" s="2">
        <v>0.27</v>
      </c>
      <c r="M53" s="5"/>
    </row>
    <row r="54" spans="1:13" x14ac:dyDescent="0.25">
      <c r="B54" s="2">
        <f t="shared" si="13"/>
        <v>16</v>
      </c>
      <c r="C54" s="2">
        <f t="shared" si="14"/>
        <v>8</v>
      </c>
      <c r="D54" s="2" t="s">
        <v>0</v>
      </c>
      <c r="E54" s="4" t="str">
        <f t="shared" si="11"/>
        <v>1:4</v>
      </c>
      <c r="F54" s="2">
        <f t="shared" si="12"/>
        <v>275</v>
      </c>
      <c r="G54" s="2">
        <v>1100</v>
      </c>
      <c r="H54" s="2">
        <v>24</v>
      </c>
      <c r="I54" s="2">
        <v>0.27</v>
      </c>
      <c r="M54" s="5"/>
    </row>
    <row r="55" spans="1:13" x14ac:dyDescent="0.25">
      <c r="B55" s="2">
        <f>24-C55</f>
        <v>16</v>
      </c>
      <c r="C55" s="2">
        <f t="shared" si="14"/>
        <v>8</v>
      </c>
      <c r="D55" s="2" t="s">
        <v>0</v>
      </c>
      <c r="E55" s="4" t="str">
        <f t="shared" si="11"/>
        <v>1:4</v>
      </c>
      <c r="F55" s="2">
        <f t="shared" si="12"/>
        <v>300</v>
      </c>
      <c r="G55" s="2">
        <v>1200</v>
      </c>
      <c r="H55" s="2">
        <v>23</v>
      </c>
      <c r="I55" s="2">
        <v>0.27</v>
      </c>
      <c r="M55" s="5"/>
    </row>
    <row r="56" spans="1:13" x14ac:dyDescent="0.25">
      <c r="A56" s="2" t="s">
        <v>9</v>
      </c>
      <c r="E56" s="4"/>
      <c r="M56" s="5"/>
    </row>
    <row r="57" spans="1:13" x14ac:dyDescent="0.25">
      <c r="B57" s="2">
        <f>24-C57</f>
        <v>14</v>
      </c>
      <c r="C57" s="2">
        <f>C44+2</f>
        <v>10</v>
      </c>
      <c r="D57" s="2" t="s">
        <v>0</v>
      </c>
      <c r="E57" s="4" t="str">
        <f t="shared" ref="E57:E68" si="15">F57/F57&amp;":"&amp;G57/F57</f>
        <v>1:4</v>
      </c>
      <c r="F57" s="2">
        <f t="shared" ref="F57:F68" si="16">G57/4</f>
        <v>25</v>
      </c>
      <c r="G57" s="2">
        <v>100</v>
      </c>
      <c r="H57" s="2">
        <v>36</v>
      </c>
      <c r="I57" s="2">
        <v>0.27</v>
      </c>
      <c r="M57" s="5"/>
    </row>
    <row r="58" spans="1:13" x14ac:dyDescent="0.25">
      <c r="B58" s="2">
        <f t="shared" ref="B58:B67" si="17">24-C58</f>
        <v>14</v>
      </c>
      <c r="C58" s="2">
        <f t="shared" ref="C58:C68" si="18">C45+2</f>
        <v>10</v>
      </c>
      <c r="D58" s="2" t="s">
        <v>0</v>
      </c>
      <c r="E58" s="4" t="str">
        <f t="shared" si="15"/>
        <v>1:4</v>
      </c>
      <c r="F58" s="2">
        <f t="shared" si="16"/>
        <v>50</v>
      </c>
      <c r="G58" s="2">
        <v>200</v>
      </c>
      <c r="H58" s="2">
        <v>31</v>
      </c>
      <c r="I58" s="2">
        <v>0.27</v>
      </c>
      <c r="M58" s="5"/>
    </row>
    <row r="59" spans="1:13" x14ac:dyDescent="0.25">
      <c r="B59" s="2">
        <f t="shared" si="17"/>
        <v>14</v>
      </c>
      <c r="C59" s="2">
        <f t="shared" si="18"/>
        <v>10</v>
      </c>
      <c r="D59" s="2" t="s">
        <v>0</v>
      </c>
      <c r="E59" s="4" t="str">
        <f t="shared" si="15"/>
        <v>1:4</v>
      </c>
      <c r="F59" s="2">
        <f t="shared" si="16"/>
        <v>75</v>
      </c>
      <c r="G59" s="2">
        <v>300</v>
      </c>
      <c r="H59" s="2">
        <v>29</v>
      </c>
      <c r="I59" s="2">
        <v>0.27</v>
      </c>
      <c r="M59" s="5"/>
    </row>
    <row r="60" spans="1:13" x14ac:dyDescent="0.25">
      <c r="B60" s="2">
        <f t="shared" si="17"/>
        <v>14</v>
      </c>
      <c r="C60" s="2">
        <f t="shared" si="18"/>
        <v>10</v>
      </c>
      <c r="D60" s="2" t="s">
        <v>0</v>
      </c>
      <c r="E60" s="4" t="str">
        <f t="shared" si="15"/>
        <v>1:4</v>
      </c>
      <c r="F60" s="2">
        <f t="shared" si="16"/>
        <v>100</v>
      </c>
      <c r="G60" s="2">
        <v>400</v>
      </c>
      <c r="H60" s="2">
        <v>28</v>
      </c>
      <c r="I60" s="2">
        <v>0.27</v>
      </c>
      <c r="M60" s="5"/>
    </row>
    <row r="61" spans="1:13" x14ac:dyDescent="0.25">
      <c r="B61" s="2">
        <f t="shared" si="17"/>
        <v>14</v>
      </c>
      <c r="C61" s="2">
        <f t="shared" si="18"/>
        <v>10</v>
      </c>
      <c r="D61" s="2" t="s">
        <v>0</v>
      </c>
      <c r="E61" s="4" t="str">
        <f t="shared" si="15"/>
        <v>1:4</v>
      </c>
      <c r="F61" s="2">
        <f t="shared" si="16"/>
        <v>125</v>
      </c>
      <c r="G61" s="2">
        <v>500</v>
      </c>
      <c r="H61" s="2">
        <v>27</v>
      </c>
      <c r="I61" s="2">
        <v>0.27</v>
      </c>
      <c r="M61" s="5"/>
    </row>
    <row r="62" spans="1:13" x14ac:dyDescent="0.25">
      <c r="B62" s="2">
        <f t="shared" si="17"/>
        <v>14</v>
      </c>
      <c r="C62" s="2">
        <f t="shared" si="18"/>
        <v>10</v>
      </c>
      <c r="D62" s="2" t="s">
        <v>0</v>
      </c>
      <c r="E62" s="4" t="str">
        <f t="shared" si="15"/>
        <v>1:4</v>
      </c>
      <c r="F62" s="2">
        <f t="shared" si="16"/>
        <v>150</v>
      </c>
      <c r="G62" s="2">
        <v>600</v>
      </c>
      <c r="H62" s="2">
        <v>26</v>
      </c>
      <c r="I62" s="2">
        <v>0.27</v>
      </c>
      <c r="M62" s="5"/>
    </row>
    <row r="63" spans="1:13" x14ac:dyDescent="0.25">
      <c r="B63" s="2">
        <f t="shared" si="17"/>
        <v>14</v>
      </c>
      <c r="C63" s="2">
        <f t="shared" si="18"/>
        <v>10</v>
      </c>
      <c r="D63" s="2" t="s">
        <v>0</v>
      </c>
      <c r="E63" s="4" t="str">
        <f t="shared" si="15"/>
        <v>1:4</v>
      </c>
      <c r="F63" s="2">
        <f t="shared" si="16"/>
        <v>175</v>
      </c>
      <c r="G63" s="2">
        <v>700</v>
      </c>
      <c r="H63" s="2">
        <v>25</v>
      </c>
      <c r="I63" s="2">
        <v>0.27</v>
      </c>
      <c r="M63" s="5"/>
    </row>
    <row r="64" spans="1:13" x14ac:dyDescent="0.25">
      <c r="B64" s="2">
        <f t="shared" si="17"/>
        <v>14</v>
      </c>
      <c r="C64" s="2">
        <f t="shared" si="18"/>
        <v>10</v>
      </c>
      <c r="D64" s="2" t="s">
        <v>0</v>
      </c>
      <c r="E64" s="4" t="str">
        <f t="shared" si="15"/>
        <v>1:4</v>
      </c>
      <c r="F64" s="2">
        <f t="shared" si="16"/>
        <v>200</v>
      </c>
      <c r="G64" s="2">
        <v>800</v>
      </c>
      <c r="H64" s="2">
        <v>25</v>
      </c>
      <c r="I64" s="2">
        <v>0.27</v>
      </c>
      <c r="M64" s="5"/>
    </row>
    <row r="65" spans="1:13" x14ac:dyDescent="0.25">
      <c r="B65" s="2">
        <f t="shared" si="17"/>
        <v>14</v>
      </c>
      <c r="C65" s="2">
        <f t="shared" si="18"/>
        <v>10</v>
      </c>
      <c r="D65" s="2" t="s">
        <v>0</v>
      </c>
      <c r="E65" s="4" t="str">
        <f t="shared" si="15"/>
        <v>1:4</v>
      </c>
      <c r="F65" s="2">
        <f t="shared" si="16"/>
        <v>225</v>
      </c>
      <c r="G65" s="2">
        <v>900</v>
      </c>
      <c r="H65" s="2">
        <v>24</v>
      </c>
      <c r="I65" s="2">
        <v>0.27</v>
      </c>
      <c r="M65" s="5"/>
    </row>
    <row r="66" spans="1:13" x14ac:dyDescent="0.25">
      <c r="B66" s="2">
        <f t="shared" si="17"/>
        <v>14</v>
      </c>
      <c r="C66" s="2">
        <f t="shared" si="18"/>
        <v>10</v>
      </c>
      <c r="D66" s="2" t="s">
        <v>0</v>
      </c>
      <c r="E66" s="4" t="str">
        <f t="shared" si="15"/>
        <v>1:4</v>
      </c>
      <c r="F66" s="2">
        <f t="shared" si="16"/>
        <v>250</v>
      </c>
      <c r="G66" s="2">
        <v>1000</v>
      </c>
      <c r="H66" s="2">
        <v>24</v>
      </c>
      <c r="I66" s="2">
        <v>0.27</v>
      </c>
      <c r="M66" s="5"/>
    </row>
    <row r="67" spans="1:13" x14ac:dyDescent="0.25">
      <c r="B67" s="2">
        <f t="shared" si="17"/>
        <v>14</v>
      </c>
      <c r="C67" s="2">
        <f t="shared" si="18"/>
        <v>10</v>
      </c>
      <c r="D67" s="2" t="s">
        <v>0</v>
      </c>
      <c r="E67" s="4" t="str">
        <f t="shared" si="15"/>
        <v>1:4</v>
      </c>
      <c r="F67" s="2">
        <f t="shared" si="16"/>
        <v>275</v>
      </c>
      <c r="G67" s="2">
        <v>1100</v>
      </c>
      <c r="H67" s="2">
        <v>23</v>
      </c>
      <c r="I67" s="2">
        <v>0.27</v>
      </c>
      <c r="M67" s="5"/>
    </row>
    <row r="68" spans="1:13" x14ac:dyDescent="0.25">
      <c r="B68" s="2">
        <f>24-C68</f>
        <v>14</v>
      </c>
      <c r="C68" s="2">
        <f t="shared" si="18"/>
        <v>10</v>
      </c>
      <c r="D68" s="2" t="s">
        <v>0</v>
      </c>
      <c r="E68" s="4" t="str">
        <f t="shared" si="15"/>
        <v>1:4</v>
      </c>
      <c r="F68" s="2">
        <f t="shared" si="16"/>
        <v>300</v>
      </c>
      <c r="G68" s="2">
        <v>1200</v>
      </c>
      <c r="H68" s="2">
        <v>23</v>
      </c>
      <c r="I68" s="2">
        <v>0.27</v>
      </c>
      <c r="M68" s="5"/>
    </row>
    <row r="69" spans="1:13" x14ac:dyDescent="0.25">
      <c r="A69" s="2" t="s">
        <v>8</v>
      </c>
      <c r="E69" s="4"/>
      <c r="M69" s="5"/>
    </row>
    <row r="70" spans="1:13" x14ac:dyDescent="0.25">
      <c r="B70" s="2">
        <f>24-C70</f>
        <v>12</v>
      </c>
      <c r="C70" s="2">
        <f>C57+2</f>
        <v>12</v>
      </c>
      <c r="D70" s="2" t="s">
        <v>0</v>
      </c>
      <c r="E70" s="4" t="str">
        <f t="shared" ref="E70:E81" si="19">F70/F70&amp;":"&amp;G70/F70</f>
        <v>1:4</v>
      </c>
      <c r="F70" s="2">
        <f t="shared" ref="F70:F81" si="20">G70/4</f>
        <v>25</v>
      </c>
      <c r="G70" s="2">
        <v>100</v>
      </c>
      <c r="H70" s="2">
        <v>35</v>
      </c>
      <c r="I70" s="2">
        <v>0.27</v>
      </c>
      <c r="M70" s="5"/>
    </row>
    <row r="71" spans="1:13" x14ac:dyDescent="0.25">
      <c r="B71" s="2">
        <f t="shared" ref="B71:B80" si="21">24-C71</f>
        <v>12</v>
      </c>
      <c r="C71" s="2">
        <f t="shared" ref="C71:C81" si="22">C58+2</f>
        <v>12</v>
      </c>
      <c r="D71" s="2" t="s">
        <v>0</v>
      </c>
      <c r="E71" s="4" t="str">
        <f t="shared" si="19"/>
        <v>1:4</v>
      </c>
      <c r="F71" s="2">
        <f t="shared" si="20"/>
        <v>50</v>
      </c>
      <c r="G71" s="2">
        <v>200</v>
      </c>
      <c r="H71" s="2">
        <v>31</v>
      </c>
      <c r="I71" s="2">
        <v>0.27</v>
      </c>
      <c r="M71" s="5"/>
    </row>
    <row r="72" spans="1:13" x14ac:dyDescent="0.25">
      <c r="B72" s="2">
        <f t="shared" si="21"/>
        <v>12</v>
      </c>
      <c r="C72" s="2">
        <f t="shared" si="22"/>
        <v>12</v>
      </c>
      <c r="D72" s="2" t="s">
        <v>0</v>
      </c>
      <c r="E72" s="4" t="str">
        <f t="shared" si="19"/>
        <v>1:4</v>
      </c>
      <c r="F72" s="2">
        <f t="shared" si="20"/>
        <v>75</v>
      </c>
      <c r="G72" s="2">
        <v>300</v>
      </c>
      <c r="H72" s="2">
        <v>29</v>
      </c>
      <c r="I72" s="2">
        <v>0.27</v>
      </c>
      <c r="M72" s="5"/>
    </row>
    <row r="73" spans="1:13" x14ac:dyDescent="0.25">
      <c r="B73" s="2">
        <f t="shared" si="21"/>
        <v>12</v>
      </c>
      <c r="C73" s="2">
        <f t="shared" si="22"/>
        <v>12</v>
      </c>
      <c r="D73" s="2" t="s">
        <v>0</v>
      </c>
      <c r="E73" s="4" t="str">
        <f t="shared" si="19"/>
        <v>1:4</v>
      </c>
      <c r="F73" s="2">
        <f t="shared" si="20"/>
        <v>100</v>
      </c>
      <c r="G73" s="2">
        <v>400</v>
      </c>
      <c r="H73" s="2">
        <v>28</v>
      </c>
      <c r="I73" s="2">
        <v>0.27</v>
      </c>
      <c r="M73" s="5"/>
    </row>
    <row r="74" spans="1:13" x14ac:dyDescent="0.25">
      <c r="B74" s="2">
        <f t="shared" si="21"/>
        <v>12</v>
      </c>
      <c r="C74" s="2">
        <f t="shared" si="22"/>
        <v>12</v>
      </c>
      <c r="D74" s="2" t="s">
        <v>0</v>
      </c>
      <c r="E74" s="4" t="str">
        <f t="shared" si="19"/>
        <v>1:4</v>
      </c>
      <c r="F74" s="2">
        <f t="shared" si="20"/>
        <v>125</v>
      </c>
      <c r="G74" s="2">
        <v>500</v>
      </c>
      <c r="H74" s="2">
        <v>27</v>
      </c>
      <c r="I74" s="2">
        <v>0.27</v>
      </c>
      <c r="M74" s="5"/>
    </row>
    <row r="75" spans="1:13" x14ac:dyDescent="0.25">
      <c r="B75" s="2">
        <f t="shared" si="21"/>
        <v>12</v>
      </c>
      <c r="C75" s="2">
        <f t="shared" si="22"/>
        <v>12</v>
      </c>
      <c r="D75" s="2" t="s">
        <v>0</v>
      </c>
      <c r="E75" s="4" t="str">
        <f t="shared" si="19"/>
        <v>1:4</v>
      </c>
      <c r="F75" s="2">
        <f t="shared" si="20"/>
        <v>150</v>
      </c>
      <c r="G75" s="2">
        <v>600</v>
      </c>
      <c r="H75" s="2">
        <v>26</v>
      </c>
      <c r="I75" s="2">
        <v>0.27</v>
      </c>
      <c r="M75" s="5"/>
    </row>
    <row r="76" spans="1:13" x14ac:dyDescent="0.25">
      <c r="B76" s="2">
        <f t="shared" si="21"/>
        <v>12</v>
      </c>
      <c r="C76" s="2">
        <f t="shared" si="22"/>
        <v>12</v>
      </c>
      <c r="D76" s="2" t="s">
        <v>0</v>
      </c>
      <c r="E76" s="4" t="str">
        <f t="shared" si="19"/>
        <v>1:4</v>
      </c>
      <c r="F76" s="2">
        <f t="shared" si="20"/>
        <v>175</v>
      </c>
      <c r="G76" s="2">
        <v>700</v>
      </c>
      <c r="H76" s="2">
        <v>26</v>
      </c>
      <c r="I76" s="2">
        <v>0.27</v>
      </c>
      <c r="M76" s="5"/>
    </row>
    <row r="77" spans="1:13" x14ac:dyDescent="0.25">
      <c r="B77" s="2">
        <f t="shared" si="21"/>
        <v>12</v>
      </c>
      <c r="C77" s="2">
        <f t="shared" si="22"/>
        <v>12</v>
      </c>
      <c r="D77" s="2" t="s">
        <v>0</v>
      </c>
      <c r="E77" s="4" t="str">
        <f t="shared" si="19"/>
        <v>1:4</v>
      </c>
      <c r="F77" s="2">
        <f t="shared" si="20"/>
        <v>200</v>
      </c>
      <c r="G77" s="2">
        <v>800</v>
      </c>
      <c r="H77" s="2">
        <v>25</v>
      </c>
      <c r="I77" s="2">
        <v>0.27</v>
      </c>
      <c r="M77" s="5"/>
    </row>
    <row r="78" spans="1:13" x14ac:dyDescent="0.25">
      <c r="B78" s="2">
        <f t="shared" si="21"/>
        <v>12</v>
      </c>
      <c r="C78" s="2">
        <f t="shared" si="22"/>
        <v>12</v>
      </c>
      <c r="D78" s="2" t="s">
        <v>0</v>
      </c>
      <c r="E78" s="4" t="str">
        <f t="shared" si="19"/>
        <v>1:4</v>
      </c>
      <c r="F78" s="2">
        <f t="shared" si="20"/>
        <v>225</v>
      </c>
      <c r="G78" s="2">
        <v>900</v>
      </c>
      <c r="H78" s="2">
        <v>24</v>
      </c>
      <c r="I78" s="2">
        <v>0.27</v>
      </c>
      <c r="M78" s="5"/>
    </row>
    <row r="79" spans="1:13" x14ac:dyDescent="0.25">
      <c r="B79" s="2">
        <f t="shared" si="21"/>
        <v>12</v>
      </c>
      <c r="C79" s="2">
        <f t="shared" si="22"/>
        <v>12</v>
      </c>
      <c r="D79" s="2" t="s">
        <v>0</v>
      </c>
      <c r="E79" s="4" t="str">
        <f t="shared" si="19"/>
        <v>1:4</v>
      </c>
      <c r="F79" s="2">
        <f t="shared" si="20"/>
        <v>250</v>
      </c>
      <c r="G79" s="2">
        <v>1000</v>
      </c>
      <c r="H79" s="2">
        <v>24</v>
      </c>
      <c r="I79" s="2">
        <v>0.27</v>
      </c>
      <c r="M79" s="5"/>
    </row>
    <row r="80" spans="1:13" x14ac:dyDescent="0.25">
      <c r="B80" s="2">
        <f t="shared" si="21"/>
        <v>12</v>
      </c>
      <c r="C80" s="2">
        <f t="shared" si="22"/>
        <v>12</v>
      </c>
      <c r="D80" s="2" t="s">
        <v>0</v>
      </c>
      <c r="E80" s="4" t="str">
        <f t="shared" si="19"/>
        <v>1:4</v>
      </c>
      <c r="F80" s="2">
        <f t="shared" si="20"/>
        <v>275</v>
      </c>
      <c r="G80" s="2">
        <v>1100</v>
      </c>
      <c r="H80" s="2">
        <v>24</v>
      </c>
      <c r="I80" s="2">
        <v>0.27</v>
      </c>
      <c r="M80" s="5"/>
    </row>
    <row r="81" spans="1:13" x14ac:dyDescent="0.25">
      <c r="B81" s="2">
        <f>24-C81</f>
        <v>12</v>
      </c>
      <c r="C81" s="2">
        <f t="shared" si="22"/>
        <v>12</v>
      </c>
      <c r="D81" s="2" t="s">
        <v>0</v>
      </c>
      <c r="E81" s="4" t="str">
        <f t="shared" si="19"/>
        <v>1:4</v>
      </c>
      <c r="F81" s="2">
        <f t="shared" si="20"/>
        <v>300</v>
      </c>
      <c r="G81" s="2">
        <v>1200</v>
      </c>
      <c r="H81" s="2">
        <v>23</v>
      </c>
      <c r="I81" s="2">
        <v>0.27</v>
      </c>
      <c r="M81" s="5"/>
    </row>
    <row r="82" spans="1:13" x14ac:dyDescent="0.25">
      <c r="A82" s="2" t="s">
        <v>7</v>
      </c>
      <c r="E82" s="4"/>
      <c r="M82" s="5"/>
    </row>
    <row r="83" spans="1:13" x14ac:dyDescent="0.25">
      <c r="B83" s="2">
        <f>24-C83</f>
        <v>10</v>
      </c>
      <c r="C83" s="2">
        <f>C70+2</f>
        <v>14</v>
      </c>
      <c r="D83" s="2" t="s">
        <v>0</v>
      </c>
      <c r="E83" s="4" t="str">
        <f t="shared" ref="E83:E94" si="23">F83/F83&amp;":"&amp;G83/F83</f>
        <v>1:4</v>
      </c>
      <c r="F83" s="2">
        <f t="shared" ref="F83:F94" si="24">G83/4</f>
        <v>25</v>
      </c>
      <c r="G83" s="2">
        <v>100</v>
      </c>
      <c r="H83" s="2">
        <v>36</v>
      </c>
      <c r="I83" s="2">
        <v>0.27</v>
      </c>
      <c r="M83" s="5"/>
    </row>
    <row r="84" spans="1:13" x14ac:dyDescent="0.25">
      <c r="B84" s="2">
        <f t="shared" ref="B84:B93" si="25">24-C84</f>
        <v>10</v>
      </c>
      <c r="C84" s="2">
        <f t="shared" ref="C84:C94" si="26">C71+2</f>
        <v>14</v>
      </c>
      <c r="D84" s="2" t="s">
        <v>0</v>
      </c>
      <c r="E84" s="4" t="str">
        <f t="shared" si="23"/>
        <v>1:4</v>
      </c>
      <c r="F84" s="2">
        <f t="shared" si="24"/>
        <v>50</v>
      </c>
      <c r="G84" s="2">
        <v>200</v>
      </c>
      <c r="H84" s="2">
        <v>31</v>
      </c>
      <c r="I84" s="2">
        <v>0.27</v>
      </c>
      <c r="M84" s="5"/>
    </row>
    <row r="85" spans="1:13" x14ac:dyDescent="0.25">
      <c r="B85" s="2">
        <f t="shared" si="25"/>
        <v>10</v>
      </c>
      <c r="C85" s="2">
        <f t="shared" si="26"/>
        <v>14</v>
      </c>
      <c r="D85" s="2" t="s">
        <v>0</v>
      </c>
      <c r="E85" s="4" t="str">
        <f t="shared" si="23"/>
        <v>1:4</v>
      </c>
      <c r="F85" s="2">
        <f t="shared" si="24"/>
        <v>75</v>
      </c>
      <c r="G85" s="2">
        <v>300</v>
      </c>
      <c r="H85" s="2">
        <v>29</v>
      </c>
      <c r="I85" s="2">
        <v>0.27</v>
      </c>
      <c r="M85" s="5"/>
    </row>
    <row r="86" spans="1:13" x14ac:dyDescent="0.25">
      <c r="B86" s="2">
        <f t="shared" si="25"/>
        <v>10</v>
      </c>
      <c r="C86" s="2">
        <f t="shared" si="26"/>
        <v>14</v>
      </c>
      <c r="D86" s="2" t="s">
        <v>0</v>
      </c>
      <c r="E86" s="4" t="str">
        <f t="shared" si="23"/>
        <v>1:4</v>
      </c>
      <c r="F86" s="2">
        <f t="shared" si="24"/>
        <v>100</v>
      </c>
      <c r="G86" s="2">
        <v>400</v>
      </c>
      <c r="H86" s="2">
        <v>28</v>
      </c>
      <c r="I86" s="2">
        <v>0.27</v>
      </c>
      <c r="M86" s="5"/>
    </row>
    <row r="87" spans="1:13" x14ac:dyDescent="0.25">
      <c r="B87" s="2">
        <f t="shared" si="25"/>
        <v>10</v>
      </c>
      <c r="C87" s="2">
        <f t="shared" si="26"/>
        <v>14</v>
      </c>
      <c r="D87" s="2" t="s">
        <v>0</v>
      </c>
      <c r="E87" s="4" t="str">
        <f t="shared" si="23"/>
        <v>1:4</v>
      </c>
      <c r="F87" s="2">
        <f t="shared" si="24"/>
        <v>125</v>
      </c>
      <c r="G87" s="2">
        <v>500</v>
      </c>
      <c r="H87" s="2">
        <v>27</v>
      </c>
      <c r="I87" s="2">
        <v>0.27</v>
      </c>
      <c r="M87" s="5"/>
    </row>
    <row r="88" spans="1:13" x14ac:dyDescent="0.25">
      <c r="B88" s="2">
        <f t="shared" si="25"/>
        <v>10</v>
      </c>
      <c r="C88" s="2">
        <f t="shared" si="26"/>
        <v>14</v>
      </c>
      <c r="D88" s="2" t="s">
        <v>0</v>
      </c>
      <c r="E88" s="4" t="str">
        <f t="shared" si="23"/>
        <v>1:4</v>
      </c>
      <c r="F88" s="2">
        <f t="shared" si="24"/>
        <v>150</v>
      </c>
      <c r="G88" s="2">
        <v>600</v>
      </c>
      <c r="H88" s="2">
        <v>27</v>
      </c>
      <c r="I88" s="2">
        <v>0.27</v>
      </c>
      <c r="M88" s="5"/>
    </row>
    <row r="89" spans="1:13" x14ac:dyDescent="0.25">
      <c r="B89" s="2">
        <f t="shared" si="25"/>
        <v>10</v>
      </c>
      <c r="C89" s="2">
        <f t="shared" si="26"/>
        <v>14</v>
      </c>
      <c r="D89" s="2" t="s">
        <v>0</v>
      </c>
      <c r="E89" s="4" t="str">
        <f t="shared" si="23"/>
        <v>1:4</v>
      </c>
      <c r="F89" s="2">
        <f t="shared" si="24"/>
        <v>175</v>
      </c>
      <c r="G89" s="2">
        <v>700</v>
      </c>
      <c r="H89" s="2">
        <v>26</v>
      </c>
      <c r="I89" s="2">
        <v>0.27</v>
      </c>
      <c r="M89" s="5"/>
    </row>
    <row r="90" spans="1:13" x14ac:dyDescent="0.25">
      <c r="B90" s="2">
        <f t="shared" si="25"/>
        <v>10</v>
      </c>
      <c r="C90" s="2">
        <f t="shared" si="26"/>
        <v>14</v>
      </c>
      <c r="D90" s="2" t="s">
        <v>0</v>
      </c>
      <c r="E90" s="4" t="str">
        <f t="shared" si="23"/>
        <v>1:4</v>
      </c>
      <c r="F90" s="2">
        <f t="shared" si="24"/>
        <v>200</v>
      </c>
      <c r="G90" s="2">
        <v>800</v>
      </c>
      <c r="H90" s="2">
        <v>25</v>
      </c>
      <c r="I90" s="2">
        <v>0.27</v>
      </c>
      <c r="M90" s="5"/>
    </row>
    <row r="91" spans="1:13" x14ac:dyDescent="0.25">
      <c r="B91" s="2">
        <f t="shared" si="25"/>
        <v>10</v>
      </c>
      <c r="C91" s="2">
        <f t="shared" si="26"/>
        <v>14</v>
      </c>
      <c r="D91" s="2" t="s">
        <v>0</v>
      </c>
      <c r="E91" s="4" t="str">
        <f t="shared" si="23"/>
        <v>1:4</v>
      </c>
      <c r="F91" s="2">
        <f t="shared" si="24"/>
        <v>225</v>
      </c>
      <c r="G91" s="2">
        <v>900</v>
      </c>
      <c r="H91" s="2">
        <v>25</v>
      </c>
      <c r="I91" s="2">
        <v>0.27</v>
      </c>
      <c r="M91" s="5"/>
    </row>
    <row r="92" spans="1:13" x14ac:dyDescent="0.25">
      <c r="B92" s="2">
        <f t="shared" si="25"/>
        <v>10</v>
      </c>
      <c r="C92" s="2">
        <f t="shared" si="26"/>
        <v>14</v>
      </c>
      <c r="D92" s="2" t="s">
        <v>0</v>
      </c>
      <c r="E92" s="4" t="str">
        <f t="shared" si="23"/>
        <v>1:4</v>
      </c>
      <c r="F92" s="2">
        <f t="shared" si="24"/>
        <v>250</v>
      </c>
      <c r="G92" s="2">
        <v>1000</v>
      </c>
      <c r="H92" s="2">
        <v>24</v>
      </c>
      <c r="I92" s="2">
        <v>0.27</v>
      </c>
      <c r="M92" s="5"/>
    </row>
    <row r="93" spans="1:13" x14ac:dyDescent="0.25">
      <c r="B93" s="2">
        <f t="shared" si="25"/>
        <v>10</v>
      </c>
      <c r="C93" s="2">
        <f t="shared" si="26"/>
        <v>14</v>
      </c>
      <c r="D93" s="2" t="s">
        <v>0</v>
      </c>
      <c r="E93" s="4" t="str">
        <f t="shared" si="23"/>
        <v>1:4</v>
      </c>
      <c r="F93" s="2">
        <f t="shared" si="24"/>
        <v>275</v>
      </c>
      <c r="G93" s="2">
        <v>1100</v>
      </c>
      <c r="H93" s="2">
        <v>24</v>
      </c>
      <c r="I93" s="2">
        <v>0.27</v>
      </c>
      <c r="M93" s="5"/>
    </row>
    <row r="94" spans="1:13" x14ac:dyDescent="0.25">
      <c r="B94" s="2">
        <f>24-C94</f>
        <v>10</v>
      </c>
      <c r="C94" s="2">
        <f t="shared" si="26"/>
        <v>14</v>
      </c>
      <c r="D94" s="2" t="s">
        <v>0</v>
      </c>
      <c r="E94" s="4" t="str">
        <f t="shared" si="23"/>
        <v>1:4</v>
      </c>
      <c r="F94" s="2">
        <f t="shared" si="24"/>
        <v>300</v>
      </c>
      <c r="G94" s="2">
        <v>1200</v>
      </c>
      <c r="H94" s="2">
        <v>24</v>
      </c>
      <c r="I94" s="2">
        <v>0.27</v>
      </c>
      <c r="M94" s="5"/>
    </row>
    <row r="95" spans="1:13" x14ac:dyDescent="0.25">
      <c r="A95" s="2" t="s">
        <v>6</v>
      </c>
      <c r="E95" s="4"/>
      <c r="M95" s="5"/>
    </row>
    <row r="96" spans="1:13" x14ac:dyDescent="0.25">
      <c r="B96" s="2">
        <f>24-C96</f>
        <v>8</v>
      </c>
      <c r="C96" s="2">
        <f>C83+2</f>
        <v>16</v>
      </c>
      <c r="D96" s="2" t="s">
        <v>0</v>
      </c>
      <c r="E96" s="4" t="str">
        <f t="shared" ref="E96:E107" si="27">F96/F96&amp;":"&amp;G96/F96</f>
        <v>1:4</v>
      </c>
      <c r="F96" s="2">
        <f t="shared" ref="F96:F107" si="28">G96/4</f>
        <v>25</v>
      </c>
      <c r="G96" s="2">
        <v>100</v>
      </c>
      <c r="H96" s="2">
        <v>37</v>
      </c>
      <c r="I96" s="2">
        <v>0.27</v>
      </c>
      <c r="M96" s="5"/>
    </row>
    <row r="97" spans="1:13" x14ac:dyDescent="0.25">
      <c r="B97" s="2">
        <f t="shared" ref="B97:B106" si="29">24-C97</f>
        <v>8</v>
      </c>
      <c r="C97" s="2">
        <f t="shared" ref="C97:C107" si="30">C84+2</f>
        <v>16</v>
      </c>
      <c r="D97" s="2" t="s">
        <v>0</v>
      </c>
      <c r="E97" s="4" t="str">
        <f t="shared" si="27"/>
        <v>1:4</v>
      </c>
      <c r="F97" s="2">
        <f t="shared" si="28"/>
        <v>50</v>
      </c>
      <c r="G97" s="2">
        <v>200</v>
      </c>
      <c r="H97" s="2">
        <v>32</v>
      </c>
      <c r="I97" s="2">
        <v>0.27</v>
      </c>
      <c r="M97" s="5"/>
    </row>
    <row r="98" spans="1:13" x14ac:dyDescent="0.25">
      <c r="B98" s="2">
        <f t="shared" si="29"/>
        <v>8</v>
      </c>
      <c r="C98" s="2">
        <f t="shared" si="30"/>
        <v>16</v>
      </c>
      <c r="D98" s="2" t="s">
        <v>0</v>
      </c>
      <c r="E98" s="4" t="str">
        <f t="shared" si="27"/>
        <v>1:4</v>
      </c>
      <c r="F98" s="2">
        <f t="shared" si="28"/>
        <v>75</v>
      </c>
      <c r="G98" s="2">
        <v>300</v>
      </c>
      <c r="H98" s="2">
        <v>30</v>
      </c>
      <c r="I98" s="2">
        <v>0.27</v>
      </c>
      <c r="M98" s="5"/>
    </row>
    <row r="99" spans="1:13" x14ac:dyDescent="0.25">
      <c r="B99" s="2">
        <f t="shared" si="29"/>
        <v>8</v>
      </c>
      <c r="C99" s="2">
        <f t="shared" si="30"/>
        <v>16</v>
      </c>
      <c r="D99" s="2" t="s">
        <v>0</v>
      </c>
      <c r="E99" s="4" t="str">
        <f t="shared" si="27"/>
        <v>1:4</v>
      </c>
      <c r="F99" s="2">
        <f t="shared" si="28"/>
        <v>100</v>
      </c>
      <c r="G99" s="2">
        <v>400</v>
      </c>
      <c r="H99" s="2">
        <v>29</v>
      </c>
      <c r="I99" s="2">
        <v>0.27</v>
      </c>
      <c r="M99" s="5"/>
    </row>
    <row r="100" spans="1:13" x14ac:dyDescent="0.25">
      <c r="B100" s="2">
        <f t="shared" si="29"/>
        <v>8</v>
      </c>
      <c r="C100" s="2">
        <f t="shared" si="30"/>
        <v>16</v>
      </c>
      <c r="D100" s="2" t="s">
        <v>0</v>
      </c>
      <c r="E100" s="4" t="str">
        <f t="shared" si="27"/>
        <v>1:4</v>
      </c>
      <c r="F100" s="2">
        <f t="shared" si="28"/>
        <v>125</v>
      </c>
      <c r="G100" s="2">
        <v>500</v>
      </c>
      <c r="H100" s="2">
        <v>28</v>
      </c>
      <c r="I100" s="2">
        <v>0.27</v>
      </c>
      <c r="M100" s="5"/>
    </row>
    <row r="101" spans="1:13" x14ac:dyDescent="0.25">
      <c r="B101" s="2">
        <f t="shared" si="29"/>
        <v>8</v>
      </c>
      <c r="C101" s="2">
        <f t="shared" si="30"/>
        <v>16</v>
      </c>
      <c r="D101" s="2" t="s">
        <v>0</v>
      </c>
      <c r="E101" s="4" t="str">
        <f t="shared" si="27"/>
        <v>1:4</v>
      </c>
      <c r="F101" s="2">
        <f t="shared" si="28"/>
        <v>150</v>
      </c>
      <c r="G101" s="2">
        <v>600</v>
      </c>
      <c r="H101" s="2">
        <v>27</v>
      </c>
      <c r="I101" s="2">
        <v>0.27</v>
      </c>
      <c r="M101" s="5"/>
    </row>
    <row r="102" spans="1:13" x14ac:dyDescent="0.25">
      <c r="B102" s="2">
        <f t="shared" si="29"/>
        <v>8</v>
      </c>
      <c r="C102" s="2">
        <f t="shared" si="30"/>
        <v>16</v>
      </c>
      <c r="D102" s="2" t="s">
        <v>0</v>
      </c>
      <c r="E102" s="4" t="str">
        <f t="shared" si="27"/>
        <v>1:4</v>
      </c>
      <c r="F102" s="2">
        <f t="shared" si="28"/>
        <v>175</v>
      </c>
      <c r="G102" s="2">
        <v>700</v>
      </c>
      <c r="H102" s="2">
        <v>27</v>
      </c>
      <c r="I102" s="2">
        <v>0.27</v>
      </c>
      <c r="M102" s="5"/>
    </row>
    <row r="103" spans="1:13" x14ac:dyDescent="0.25">
      <c r="B103" s="2">
        <f t="shared" si="29"/>
        <v>8</v>
      </c>
      <c r="C103" s="2">
        <f t="shared" si="30"/>
        <v>16</v>
      </c>
      <c r="D103" s="2" t="s">
        <v>0</v>
      </c>
      <c r="E103" s="4" t="str">
        <f t="shared" si="27"/>
        <v>1:4</v>
      </c>
      <c r="F103" s="2">
        <f t="shared" si="28"/>
        <v>200</v>
      </c>
      <c r="G103" s="2">
        <v>800</v>
      </c>
      <c r="H103" s="2">
        <v>26</v>
      </c>
      <c r="I103" s="2">
        <v>0.27</v>
      </c>
      <c r="M103" s="5"/>
    </row>
    <row r="104" spans="1:13" x14ac:dyDescent="0.25">
      <c r="B104" s="2">
        <f t="shared" si="29"/>
        <v>8</v>
      </c>
      <c r="C104" s="2">
        <f t="shared" si="30"/>
        <v>16</v>
      </c>
      <c r="D104" s="2" t="s">
        <v>0</v>
      </c>
      <c r="E104" s="4" t="str">
        <f t="shared" si="27"/>
        <v>1:4</v>
      </c>
      <c r="F104" s="2">
        <f t="shared" si="28"/>
        <v>225</v>
      </c>
      <c r="G104" s="2">
        <v>900</v>
      </c>
      <c r="H104" s="2">
        <v>25</v>
      </c>
      <c r="I104" s="2">
        <v>0.27</v>
      </c>
      <c r="M104" s="5"/>
    </row>
    <row r="105" spans="1:13" x14ac:dyDescent="0.25">
      <c r="B105" s="2">
        <f t="shared" si="29"/>
        <v>8</v>
      </c>
      <c r="C105" s="2">
        <f t="shared" si="30"/>
        <v>16</v>
      </c>
      <c r="D105" s="2" t="s">
        <v>0</v>
      </c>
      <c r="E105" s="4" t="str">
        <f t="shared" si="27"/>
        <v>1:4</v>
      </c>
      <c r="F105" s="2">
        <f t="shared" si="28"/>
        <v>250</v>
      </c>
      <c r="G105" s="2">
        <v>1000</v>
      </c>
      <c r="H105" s="2">
        <v>25</v>
      </c>
      <c r="I105" s="2">
        <v>0.27</v>
      </c>
      <c r="M105" s="5"/>
    </row>
    <row r="106" spans="1:13" x14ac:dyDescent="0.25">
      <c r="B106" s="2">
        <f t="shared" si="29"/>
        <v>8</v>
      </c>
      <c r="C106" s="2">
        <f t="shared" si="30"/>
        <v>16</v>
      </c>
      <c r="D106" s="2" t="s">
        <v>0</v>
      </c>
      <c r="E106" s="4" t="str">
        <f t="shared" si="27"/>
        <v>1:4</v>
      </c>
      <c r="F106" s="2">
        <f t="shared" si="28"/>
        <v>275</v>
      </c>
      <c r="G106" s="2">
        <v>1100</v>
      </c>
      <c r="H106" s="2">
        <v>25</v>
      </c>
      <c r="I106" s="2">
        <v>0.27</v>
      </c>
      <c r="M106" s="5"/>
    </row>
    <row r="107" spans="1:13" x14ac:dyDescent="0.25">
      <c r="B107" s="2">
        <f>24-C107</f>
        <v>8</v>
      </c>
      <c r="C107" s="2">
        <f t="shared" si="30"/>
        <v>16</v>
      </c>
      <c r="D107" s="2" t="s">
        <v>0</v>
      </c>
      <c r="E107" s="4" t="str">
        <f t="shared" si="27"/>
        <v>1:4</v>
      </c>
      <c r="F107" s="2">
        <f t="shared" si="28"/>
        <v>300</v>
      </c>
      <c r="G107" s="2">
        <v>1200</v>
      </c>
      <c r="H107" s="2">
        <v>24</v>
      </c>
      <c r="I107" s="2">
        <v>0.27</v>
      </c>
      <c r="M107" s="5"/>
    </row>
    <row r="108" spans="1:13" x14ac:dyDescent="0.25">
      <c r="A108" s="2" t="s">
        <v>5</v>
      </c>
      <c r="E108" s="4"/>
      <c r="M108" s="5"/>
    </row>
    <row r="109" spans="1:13" x14ac:dyDescent="0.25">
      <c r="B109" s="2">
        <f>24-C109</f>
        <v>6</v>
      </c>
      <c r="C109" s="2">
        <f>C96+2</f>
        <v>18</v>
      </c>
      <c r="D109" s="2" t="s">
        <v>0</v>
      </c>
      <c r="E109" s="4" t="str">
        <f t="shared" ref="E109:E120" si="31">F109/F109&amp;":"&amp;G109/F109</f>
        <v>1:4</v>
      </c>
      <c r="F109" s="2">
        <f t="shared" ref="F109:F120" si="32">G109/4</f>
        <v>25</v>
      </c>
      <c r="G109" s="2">
        <v>100</v>
      </c>
      <c r="H109" s="2">
        <v>39</v>
      </c>
      <c r="I109" s="2">
        <v>0.27</v>
      </c>
      <c r="M109" s="5"/>
    </row>
    <row r="110" spans="1:13" x14ac:dyDescent="0.25">
      <c r="B110" s="2">
        <f t="shared" ref="B110:B119" si="33">24-C110</f>
        <v>6</v>
      </c>
      <c r="C110" s="2">
        <f t="shared" ref="C110:C120" si="34">C97+2</f>
        <v>18</v>
      </c>
      <c r="D110" s="2" t="s">
        <v>0</v>
      </c>
      <c r="E110" s="4" t="str">
        <f t="shared" si="31"/>
        <v>1:4</v>
      </c>
      <c r="F110" s="2">
        <f t="shared" si="32"/>
        <v>50</v>
      </c>
      <c r="G110" s="2">
        <v>200</v>
      </c>
      <c r="H110" s="2">
        <v>33</v>
      </c>
      <c r="I110" s="2">
        <v>0.27</v>
      </c>
      <c r="M110" s="5"/>
    </row>
    <row r="111" spans="1:13" x14ac:dyDescent="0.25">
      <c r="B111" s="2">
        <f t="shared" si="33"/>
        <v>6</v>
      </c>
      <c r="C111" s="2">
        <f t="shared" si="34"/>
        <v>18</v>
      </c>
      <c r="D111" s="2" t="s">
        <v>0</v>
      </c>
      <c r="E111" s="4" t="str">
        <f t="shared" si="31"/>
        <v>1:4</v>
      </c>
      <c r="F111" s="2">
        <f t="shared" si="32"/>
        <v>75</v>
      </c>
      <c r="G111" s="2">
        <v>300</v>
      </c>
      <c r="H111" s="2">
        <v>31</v>
      </c>
      <c r="I111" s="2">
        <v>0.27</v>
      </c>
      <c r="M111" s="5"/>
    </row>
    <row r="112" spans="1:13" x14ac:dyDescent="0.25">
      <c r="B112" s="2">
        <f t="shared" si="33"/>
        <v>6</v>
      </c>
      <c r="C112" s="2">
        <f t="shared" si="34"/>
        <v>18</v>
      </c>
      <c r="D112" s="2" t="s">
        <v>0</v>
      </c>
      <c r="E112" s="4" t="str">
        <f t="shared" si="31"/>
        <v>1:4</v>
      </c>
      <c r="F112" s="2">
        <f t="shared" si="32"/>
        <v>100</v>
      </c>
      <c r="G112" s="2">
        <v>400</v>
      </c>
      <c r="H112" s="2">
        <v>30</v>
      </c>
      <c r="I112" s="2">
        <v>0.27</v>
      </c>
      <c r="M112" s="5"/>
    </row>
    <row r="113" spans="1:13" x14ac:dyDescent="0.25">
      <c r="B113" s="2">
        <f t="shared" si="33"/>
        <v>6</v>
      </c>
      <c r="C113" s="2">
        <f t="shared" si="34"/>
        <v>18</v>
      </c>
      <c r="D113" s="2" t="s">
        <v>0</v>
      </c>
      <c r="E113" s="4" t="str">
        <f t="shared" si="31"/>
        <v>1:4</v>
      </c>
      <c r="F113" s="2">
        <f t="shared" si="32"/>
        <v>125</v>
      </c>
      <c r="G113" s="2">
        <v>500</v>
      </c>
      <c r="H113" s="2">
        <v>29</v>
      </c>
      <c r="I113" s="2">
        <v>0.27</v>
      </c>
      <c r="M113" s="5"/>
    </row>
    <row r="114" spans="1:13" x14ac:dyDescent="0.25">
      <c r="B114" s="2">
        <f t="shared" si="33"/>
        <v>6</v>
      </c>
      <c r="C114" s="2">
        <f t="shared" si="34"/>
        <v>18</v>
      </c>
      <c r="D114" s="2" t="s">
        <v>0</v>
      </c>
      <c r="E114" s="4" t="str">
        <f t="shared" si="31"/>
        <v>1:4</v>
      </c>
      <c r="F114" s="2">
        <f t="shared" si="32"/>
        <v>150</v>
      </c>
      <c r="G114" s="2">
        <v>600</v>
      </c>
      <c r="H114" s="2">
        <v>28</v>
      </c>
      <c r="I114" s="2">
        <v>0.27</v>
      </c>
      <c r="M114" s="5"/>
    </row>
    <row r="115" spans="1:13" x14ac:dyDescent="0.25">
      <c r="B115" s="2">
        <f t="shared" si="33"/>
        <v>6</v>
      </c>
      <c r="C115" s="2">
        <f t="shared" si="34"/>
        <v>18</v>
      </c>
      <c r="D115" s="2" t="s">
        <v>0</v>
      </c>
      <c r="E115" s="4" t="str">
        <f t="shared" si="31"/>
        <v>1:4</v>
      </c>
      <c r="F115" s="2">
        <f t="shared" si="32"/>
        <v>175</v>
      </c>
      <c r="G115" s="2">
        <v>700</v>
      </c>
      <c r="H115" s="2">
        <v>28</v>
      </c>
      <c r="I115" s="2">
        <v>0.27</v>
      </c>
      <c r="M115" s="5"/>
    </row>
    <row r="116" spans="1:13" x14ac:dyDescent="0.25">
      <c r="B116" s="2">
        <f t="shared" si="33"/>
        <v>6</v>
      </c>
      <c r="C116" s="2">
        <f t="shared" si="34"/>
        <v>18</v>
      </c>
      <c r="D116" s="2" t="s">
        <v>0</v>
      </c>
      <c r="E116" s="4" t="str">
        <f t="shared" si="31"/>
        <v>1:4</v>
      </c>
      <c r="F116" s="2">
        <f t="shared" si="32"/>
        <v>200</v>
      </c>
      <c r="G116" s="2">
        <v>800</v>
      </c>
      <c r="H116" s="2">
        <v>27</v>
      </c>
      <c r="I116" s="2">
        <v>0.27</v>
      </c>
      <c r="M116" s="5"/>
    </row>
    <row r="117" spans="1:13" x14ac:dyDescent="0.25">
      <c r="B117" s="2">
        <f t="shared" si="33"/>
        <v>6</v>
      </c>
      <c r="C117" s="2">
        <f t="shared" si="34"/>
        <v>18</v>
      </c>
      <c r="D117" s="2" t="s">
        <v>0</v>
      </c>
      <c r="E117" s="4" t="str">
        <f t="shared" si="31"/>
        <v>1:4</v>
      </c>
      <c r="F117" s="2">
        <f t="shared" si="32"/>
        <v>225</v>
      </c>
      <c r="G117" s="2">
        <v>900</v>
      </c>
      <c r="H117" s="2">
        <v>26</v>
      </c>
      <c r="I117" s="2">
        <v>0.27</v>
      </c>
      <c r="M117" s="5"/>
    </row>
    <row r="118" spans="1:13" x14ac:dyDescent="0.25">
      <c r="B118" s="2">
        <f t="shared" si="33"/>
        <v>6</v>
      </c>
      <c r="C118" s="2">
        <f t="shared" si="34"/>
        <v>18</v>
      </c>
      <c r="D118" s="2" t="s">
        <v>0</v>
      </c>
      <c r="E118" s="4" t="str">
        <f t="shared" si="31"/>
        <v>1:4</v>
      </c>
      <c r="F118" s="2">
        <f t="shared" si="32"/>
        <v>250</v>
      </c>
      <c r="G118" s="2">
        <v>1000</v>
      </c>
      <c r="H118" s="2">
        <v>26</v>
      </c>
      <c r="I118" s="2">
        <v>0.27</v>
      </c>
      <c r="M118" s="5"/>
    </row>
    <row r="119" spans="1:13" x14ac:dyDescent="0.25">
      <c r="B119" s="2">
        <f t="shared" si="33"/>
        <v>6</v>
      </c>
      <c r="C119" s="2">
        <f t="shared" si="34"/>
        <v>18</v>
      </c>
      <c r="D119" s="2" t="s">
        <v>0</v>
      </c>
      <c r="E119" s="4" t="str">
        <f t="shared" si="31"/>
        <v>1:4</v>
      </c>
      <c r="F119" s="2">
        <f t="shared" si="32"/>
        <v>275</v>
      </c>
      <c r="G119" s="2">
        <v>1100</v>
      </c>
      <c r="H119" s="2">
        <v>25</v>
      </c>
      <c r="I119" s="2">
        <v>0.27</v>
      </c>
      <c r="M119" s="5"/>
    </row>
    <row r="120" spans="1:13" x14ac:dyDescent="0.25">
      <c r="B120" s="2">
        <f>24-C120</f>
        <v>6</v>
      </c>
      <c r="C120" s="2">
        <f t="shared" si="34"/>
        <v>18</v>
      </c>
      <c r="D120" s="2" t="s">
        <v>0</v>
      </c>
      <c r="E120" s="4" t="str">
        <f t="shared" si="31"/>
        <v>1:4</v>
      </c>
      <c r="F120" s="2">
        <f t="shared" si="32"/>
        <v>300</v>
      </c>
      <c r="G120" s="2">
        <v>1200</v>
      </c>
      <c r="H120" s="2">
        <v>25</v>
      </c>
      <c r="I120" s="2">
        <v>0.27</v>
      </c>
      <c r="M120" s="5"/>
    </row>
    <row r="121" spans="1:13" x14ac:dyDescent="0.25">
      <c r="A121" s="2" t="s">
        <v>4</v>
      </c>
      <c r="E121" s="4"/>
      <c r="M121" s="5"/>
    </row>
    <row r="122" spans="1:13" x14ac:dyDescent="0.25">
      <c r="B122" s="2">
        <f>24-C122</f>
        <v>4</v>
      </c>
      <c r="C122" s="2">
        <f>C109+2</f>
        <v>20</v>
      </c>
      <c r="D122" s="2" t="s">
        <v>0</v>
      </c>
      <c r="E122" s="4" t="str">
        <f t="shared" ref="E122:E133" si="35">F122/F122&amp;":"&amp;G122/F122</f>
        <v>1:4</v>
      </c>
      <c r="F122" s="2">
        <f t="shared" ref="F122:F133" si="36">G122/4</f>
        <v>25</v>
      </c>
      <c r="G122" s="2">
        <v>100</v>
      </c>
      <c r="H122" s="2">
        <v>41</v>
      </c>
      <c r="I122" s="2">
        <v>0.27</v>
      </c>
      <c r="M122" s="5"/>
    </row>
    <row r="123" spans="1:13" x14ac:dyDescent="0.25">
      <c r="B123" s="2">
        <f t="shared" ref="B123:B132" si="37">24-C123</f>
        <v>4</v>
      </c>
      <c r="C123" s="2">
        <f t="shared" ref="C123:C133" si="38">C110+2</f>
        <v>20</v>
      </c>
      <c r="D123" s="2" t="s">
        <v>0</v>
      </c>
      <c r="E123" s="4" t="str">
        <f t="shared" si="35"/>
        <v>1:4</v>
      </c>
      <c r="F123" s="2">
        <f t="shared" si="36"/>
        <v>50</v>
      </c>
      <c r="G123" s="2">
        <v>200</v>
      </c>
      <c r="H123" s="2">
        <v>35</v>
      </c>
      <c r="I123" s="2">
        <v>0.27</v>
      </c>
      <c r="M123" s="5"/>
    </row>
    <row r="124" spans="1:13" x14ac:dyDescent="0.25">
      <c r="B124" s="2">
        <f t="shared" si="37"/>
        <v>4</v>
      </c>
      <c r="C124" s="2">
        <f t="shared" si="38"/>
        <v>20</v>
      </c>
      <c r="D124" s="2" t="s">
        <v>0</v>
      </c>
      <c r="E124" s="4" t="str">
        <f t="shared" si="35"/>
        <v>1:4</v>
      </c>
      <c r="F124" s="2">
        <f t="shared" si="36"/>
        <v>75</v>
      </c>
      <c r="G124" s="2">
        <v>300</v>
      </c>
      <c r="H124" s="2">
        <v>33</v>
      </c>
      <c r="I124" s="2">
        <v>0.27</v>
      </c>
      <c r="M124" s="5"/>
    </row>
    <row r="125" spans="1:13" x14ac:dyDescent="0.25">
      <c r="B125" s="2">
        <f t="shared" si="37"/>
        <v>4</v>
      </c>
      <c r="C125" s="2">
        <f t="shared" si="38"/>
        <v>20</v>
      </c>
      <c r="D125" s="2" t="s">
        <v>0</v>
      </c>
      <c r="E125" s="4" t="str">
        <f t="shared" si="35"/>
        <v>1:4</v>
      </c>
      <c r="F125" s="2">
        <f t="shared" si="36"/>
        <v>100</v>
      </c>
      <c r="G125" s="2">
        <v>400</v>
      </c>
      <c r="H125" s="2">
        <v>31</v>
      </c>
      <c r="I125" s="2">
        <v>0.27</v>
      </c>
      <c r="M125" s="5"/>
    </row>
    <row r="126" spans="1:13" x14ac:dyDescent="0.25">
      <c r="B126" s="2">
        <f t="shared" si="37"/>
        <v>4</v>
      </c>
      <c r="C126" s="2">
        <f t="shared" si="38"/>
        <v>20</v>
      </c>
      <c r="D126" s="2" t="s">
        <v>0</v>
      </c>
      <c r="E126" s="4" t="str">
        <f t="shared" si="35"/>
        <v>1:4</v>
      </c>
      <c r="F126" s="2">
        <f t="shared" si="36"/>
        <v>125</v>
      </c>
      <c r="G126" s="2">
        <v>500</v>
      </c>
      <c r="H126" s="2">
        <v>30</v>
      </c>
      <c r="I126" s="2">
        <v>0.27</v>
      </c>
      <c r="M126" s="5"/>
    </row>
    <row r="127" spans="1:13" x14ac:dyDescent="0.25">
      <c r="B127" s="2">
        <f t="shared" si="37"/>
        <v>4</v>
      </c>
      <c r="C127" s="2">
        <f t="shared" si="38"/>
        <v>20</v>
      </c>
      <c r="D127" s="2" t="s">
        <v>0</v>
      </c>
      <c r="E127" s="4" t="str">
        <f t="shared" si="35"/>
        <v>1:4</v>
      </c>
      <c r="F127" s="2">
        <f t="shared" si="36"/>
        <v>150</v>
      </c>
      <c r="G127" s="2">
        <v>600</v>
      </c>
      <c r="H127" s="2">
        <v>30</v>
      </c>
      <c r="I127" s="2">
        <v>0.27</v>
      </c>
      <c r="M127" s="5"/>
    </row>
    <row r="128" spans="1:13" x14ac:dyDescent="0.25">
      <c r="B128" s="2">
        <f t="shared" si="37"/>
        <v>4</v>
      </c>
      <c r="C128" s="2">
        <f t="shared" si="38"/>
        <v>20</v>
      </c>
      <c r="D128" s="2" t="s">
        <v>0</v>
      </c>
      <c r="E128" s="4" t="str">
        <f t="shared" si="35"/>
        <v>1:4</v>
      </c>
      <c r="F128" s="2">
        <f t="shared" si="36"/>
        <v>175</v>
      </c>
      <c r="G128" s="2">
        <v>700</v>
      </c>
      <c r="H128" s="2">
        <v>29</v>
      </c>
      <c r="I128" s="2">
        <v>0.27</v>
      </c>
      <c r="M128" s="5"/>
    </row>
    <row r="129" spans="1:13" x14ac:dyDescent="0.25">
      <c r="B129" s="2">
        <f t="shared" si="37"/>
        <v>4</v>
      </c>
      <c r="C129" s="2">
        <f t="shared" si="38"/>
        <v>20</v>
      </c>
      <c r="D129" s="2" t="s">
        <v>0</v>
      </c>
      <c r="E129" s="4" t="str">
        <f t="shared" si="35"/>
        <v>1:4</v>
      </c>
      <c r="F129" s="2">
        <f t="shared" si="36"/>
        <v>200</v>
      </c>
      <c r="G129" s="2">
        <v>800</v>
      </c>
      <c r="H129" s="2">
        <v>28</v>
      </c>
      <c r="I129" s="2">
        <v>0.27</v>
      </c>
      <c r="M129" s="5"/>
    </row>
    <row r="130" spans="1:13" x14ac:dyDescent="0.25">
      <c r="B130" s="2">
        <f t="shared" si="37"/>
        <v>4</v>
      </c>
      <c r="C130" s="2">
        <f t="shared" si="38"/>
        <v>20</v>
      </c>
      <c r="D130" s="2" t="s">
        <v>0</v>
      </c>
      <c r="E130" s="4" t="str">
        <f t="shared" si="35"/>
        <v>1:4</v>
      </c>
      <c r="F130" s="2">
        <f t="shared" si="36"/>
        <v>225</v>
      </c>
      <c r="G130" s="2">
        <v>900</v>
      </c>
      <c r="H130" s="2">
        <v>27</v>
      </c>
      <c r="I130" s="2">
        <v>0.27</v>
      </c>
      <c r="M130" s="5"/>
    </row>
    <row r="131" spans="1:13" x14ac:dyDescent="0.25">
      <c r="B131" s="2">
        <f t="shared" si="37"/>
        <v>4</v>
      </c>
      <c r="C131" s="2">
        <f t="shared" si="38"/>
        <v>20</v>
      </c>
      <c r="D131" s="2" t="s">
        <v>0</v>
      </c>
      <c r="E131" s="4" t="str">
        <f t="shared" si="35"/>
        <v>1:4</v>
      </c>
      <c r="F131" s="2">
        <f t="shared" si="36"/>
        <v>250</v>
      </c>
      <c r="G131" s="2">
        <v>1000</v>
      </c>
      <c r="H131" s="2">
        <v>27</v>
      </c>
      <c r="I131" s="2">
        <v>0.27</v>
      </c>
      <c r="M131" s="5"/>
    </row>
    <row r="132" spans="1:13" x14ac:dyDescent="0.25">
      <c r="B132" s="2">
        <f t="shared" si="37"/>
        <v>4</v>
      </c>
      <c r="C132" s="2">
        <f t="shared" si="38"/>
        <v>20</v>
      </c>
      <c r="D132" s="2" t="s">
        <v>0</v>
      </c>
      <c r="E132" s="4" t="str">
        <f t="shared" si="35"/>
        <v>1:4</v>
      </c>
      <c r="F132" s="2">
        <f t="shared" si="36"/>
        <v>275</v>
      </c>
      <c r="G132" s="2">
        <v>1100</v>
      </c>
      <c r="H132" s="2">
        <v>26</v>
      </c>
      <c r="I132" s="2">
        <v>0.27</v>
      </c>
      <c r="M132" s="5"/>
    </row>
    <row r="133" spans="1:13" x14ac:dyDescent="0.25">
      <c r="B133" s="2">
        <f>24-C133</f>
        <v>4</v>
      </c>
      <c r="C133" s="2">
        <f t="shared" si="38"/>
        <v>20</v>
      </c>
      <c r="D133" s="2" t="s">
        <v>0</v>
      </c>
      <c r="E133" s="4" t="str">
        <f t="shared" si="35"/>
        <v>1:4</v>
      </c>
      <c r="F133" s="2">
        <f t="shared" si="36"/>
        <v>300</v>
      </c>
      <c r="G133" s="2">
        <v>1200</v>
      </c>
      <c r="H133" s="2">
        <v>26</v>
      </c>
      <c r="I133" s="2">
        <v>0.27</v>
      </c>
      <c r="M133" s="5"/>
    </row>
    <row r="134" spans="1:13" x14ac:dyDescent="0.25">
      <c r="A134" s="2" t="s">
        <v>3</v>
      </c>
      <c r="E134" s="4"/>
      <c r="M134" s="5"/>
    </row>
    <row r="135" spans="1:13" x14ac:dyDescent="0.25">
      <c r="B135" s="2">
        <f>24-C135</f>
        <v>2</v>
      </c>
      <c r="C135" s="2">
        <f>C122+2</f>
        <v>22</v>
      </c>
      <c r="D135" s="2" t="s">
        <v>0</v>
      </c>
      <c r="E135" s="4" t="str">
        <f t="shared" ref="E135:E146" si="39">F135/F135&amp;":"&amp;G135/F135</f>
        <v>1:4</v>
      </c>
      <c r="F135" s="2">
        <f t="shared" ref="F135:F146" si="40">G135/4</f>
        <v>25</v>
      </c>
      <c r="G135" s="2">
        <v>100</v>
      </c>
      <c r="H135" s="2">
        <v>46</v>
      </c>
      <c r="I135" s="2">
        <v>0.27</v>
      </c>
      <c r="M135" s="5"/>
    </row>
    <row r="136" spans="1:13" x14ac:dyDescent="0.25">
      <c r="B136" s="2">
        <f t="shared" ref="B136:B145" si="41">24-C136</f>
        <v>2</v>
      </c>
      <c r="C136" s="2">
        <f t="shared" ref="C136:C146" si="42">C123+2</f>
        <v>22</v>
      </c>
      <c r="D136" s="2" t="s">
        <v>0</v>
      </c>
      <c r="E136" s="4" t="str">
        <f t="shared" si="39"/>
        <v>1:4</v>
      </c>
      <c r="F136" s="2">
        <f t="shared" si="40"/>
        <v>50</v>
      </c>
      <c r="G136" s="2">
        <v>200</v>
      </c>
      <c r="H136" s="2">
        <v>39</v>
      </c>
      <c r="I136" s="2">
        <v>0.27</v>
      </c>
      <c r="M136" s="5"/>
    </row>
    <row r="137" spans="1:13" x14ac:dyDescent="0.25">
      <c r="B137" s="2">
        <f t="shared" si="41"/>
        <v>2</v>
      </c>
      <c r="C137" s="2">
        <f t="shared" si="42"/>
        <v>22</v>
      </c>
      <c r="D137" s="2" t="s">
        <v>0</v>
      </c>
      <c r="E137" s="4" t="str">
        <f t="shared" si="39"/>
        <v>1:4</v>
      </c>
      <c r="F137" s="2">
        <f t="shared" si="40"/>
        <v>75</v>
      </c>
      <c r="G137" s="2">
        <v>300</v>
      </c>
      <c r="H137" s="2">
        <v>36</v>
      </c>
      <c r="I137" s="2">
        <v>0.27</v>
      </c>
      <c r="M137" s="5"/>
    </row>
    <row r="138" spans="1:13" x14ac:dyDescent="0.25">
      <c r="B138" s="2">
        <f t="shared" si="41"/>
        <v>2</v>
      </c>
      <c r="C138" s="2">
        <f t="shared" si="42"/>
        <v>22</v>
      </c>
      <c r="D138" s="2" t="s">
        <v>0</v>
      </c>
      <c r="E138" s="4" t="str">
        <f t="shared" si="39"/>
        <v>1:4</v>
      </c>
      <c r="F138" s="2">
        <f t="shared" si="40"/>
        <v>100</v>
      </c>
      <c r="G138" s="2">
        <v>400</v>
      </c>
      <c r="H138" s="2">
        <v>35</v>
      </c>
      <c r="I138" s="2">
        <v>0.27</v>
      </c>
      <c r="M138" s="5"/>
    </row>
    <row r="139" spans="1:13" x14ac:dyDescent="0.25">
      <c r="B139" s="2">
        <f t="shared" si="41"/>
        <v>2</v>
      </c>
      <c r="C139" s="2">
        <f t="shared" si="42"/>
        <v>22</v>
      </c>
      <c r="D139" s="2" t="s">
        <v>0</v>
      </c>
      <c r="E139" s="4" t="str">
        <f t="shared" si="39"/>
        <v>1:4</v>
      </c>
      <c r="F139" s="2">
        <f t="shared" si="40"/>
        <v>125</v>
      </c>
      <c r="G139" s="2">
        <v>500</v>
      </c>
      <c r="H139" s="2">
        <v>33</v>
      </c>
      <c r="I139" s="2">
        <v>0.27</v>
      </c>
      <c r="M139" s="5"/>
    </row>
    <row r="140" spans="1:13" x14ac:dyDescent="0.25">
      <c r="B140" s="2">
        <f t="shared" si="41"/>
        <v>2</v>
      </c>
      <c r="C140" s="2">
        <f t="shared" si="42"/>
        <v>22</v>
      </c>
      <c r="D140" s="2" t="s">
        <v>0</v>
      </c>
      <c r="E140" s="4" t="str">
        <f t="shared" si="39"/>
        <v>1:4</v>
      </c>
      <c r="F140" s="2">
        <f t="shared" si="40"/>
        <v>150</v>
      </c>
      <c r="G140" s="2">
        <v>600</v>
      </c>
      <c r="H140" s="2">
        <v>32</v>
      </c>
      <c r="I140" s="2">
        <v>0.27</v>
      </c>
      <c r="M140" s="5"/>
    </row>
    <row r="141" spans="1:13" x14ac:dyDescent="0.25">
      <c r="B141" s="2">
        <f t="shared" si="41"/>
        <v>2</v>
      </c>
      <c r="C141" s="2">
        <f t="shared" si="42"/>
        <v>22</v>
      </c>
      <c r="D141" s="2" t="s">
        <v>0</v>
      </c>
      <c r="E141" s="4" t="str">
        <f t="shared" si="39"/>
        <v>1:4</v>
      </c>
      <c r="F141" s="2">
        <f t="shared" si="40"/>
        <v>175</v>
      </c>
      <c r="G141" s="2">
        <v>700</v>
      </c>
      <c r="H141" s="2">
        <v>31</v>
      </c>
      <c r="I141" s="2">
        <v>0.27</v>
      </c>
      <c r="M141" s="5"/>
    </row>
    <row r="142" spans="1:13" x14ac:dyDescent="0.25">
      <c r="B142" s="2">
        <f t="shared" si="41"/>
        <v>2</v>
      </c>
      <c r="C142" s="2">
        <f t="shared" si="42"/>
        <v>22</v>
      </c>
      <c r="D142" s="2" t="s">
        <v>0</v>
      </c>
      <c r="E142" s="4" t="str">
        <f t="shared" si="39"/>
        <v>1:4</v>
      </c>
      <c r="F142" s="2">
        <f t="shared" si="40"/>
        <v>200</v>
      </c>
      <c r="G142" s="2">
        <v>800</v>
      </c>
      <c r="H142" s="2">
        <v>30</v>
      </c>
      <c r="I142" s="2">
        <v>0.27</v>
      </c>
      <c r="M142" s="5"/>
    </row>
    <row r="143" spans="1:13" x14ac:dyDescent="0.25">
      <c r="B143" s="2">
        <f t="shared" si="41"/>
        <v>2</v>
      </c>
      <c r="C143" s="2">
        <f t="shared" si="42"/>
        <v>22</v>
      </c>
      <c r="D143" s="2" t="s">
        <v>0</v>
      </c>
      <c r="E143" s="4" t="str">
        <f t="shared" si="39"/>
        <v>1:4</v>
      </c>
      <c r="F143" s="2">
        <f t="shared" si="40"/>
        <v>225</v>
      </c>
      <c r="G143" s="2">
        <v>900</v>
      </c>
      <c r="H143" s="2">
        <v>29</v>
      </c>
      <c r="I143" s="2">
        <v>0.27</v>
      </c>
      <c r="M143" s="5"/>
    </row>
    <row r="144" spans="1:13" x14ac:dyDescent="0.25">
      <c r="B144" s="2">
        <f t="shared" si="41"/>
        <v>2</v>
      </c>
      <c r="C144" s="2">
        <f t="shared" si="42"/>
        <v>22</v>
      </c>
      <c r="D144" s="2" t="s">
        <v>0</v>
      </c>
      <c r="E144" s="4" t="str">
        <f t="shared" si="39"/>
        <v>1:4</v>
      </c>
      <c r="F144" s="2">
        <f t="shared" si="40"/>
        <v>250</v>
      </c>
      <c r="G144" s="2">
        <v>1000</v>
      </c>
      <c r="H144" s="2">
        <v>28</v>
      </c>
      <c r="I144" s="2">
        <v>0.27</v>
      </c>
      <c r="M144" s="5"/>
    </row>
    <row r="145" spans="1:13" x14ac:dyDescent="0.25">
      <c r="B145" s="2">
        <f t="shared" si="41"/>
        <v>2</v>
      </c>
      <c r="C145" s="2">
        <f t="shared" si="42"/>
        <v>22</v>
      </c>
      <c r="D145" s="2" t="s">
        <v>0</v>
      </c>
      <c r="E145" s="4" t="str">
        <f t="shared" si="39"/>
        <v>1:4</v>
      </c>
      <c r="F145" s="2">
        <f t="shared" si="40"/>
        <v>275</v>
      </c>
      <c r="G145" s="2">
        <v>1100</v>
      </c>
      <c r="H145" s="2">
        <v>28</v>
      </c>
      <c r="I145" s="2">
        <v>0.27</v>
      </c>
      <c r="M145" s="5"/>
    </row>
    <row r="146" spans="1:13" x14ac:dyDescent="0.25">
      <c r="B146" s="2">
        <f>24-C146</f>
        <v>2</v>
      </c>
      <c r="C146" s="2">
        <f t="shared" si="42"/>
        <v>22</v>
      </c>
      <c r="D146" s="2" t="s">
        <v>0</v>
      </c>
      <c r="E146" s="4" t="str">
        <f t="shared" si="39"/>
        <v>1:4</v>
      </c>
      <c r="F146" s="2">
        <f t="shared" si="40"/>
        <v>300</v>
      </c>
      <c r="G146" s="2">
        <v>1200</v>
      </c>
      <c r="H146" s="2">
        <v>27</v>
      </c>
      <c r="I146" s="2">
        <v>0.27</v>
      </c>
      <c r="M146" s="5"/>
    </row>
    <row r="147" spans="1:13" x14ac:dyDescent="0.25">
      <c r="A147" s="2" t="s">
        <v>2</v>
      </c>
      <c r="E147" s="4"/>
      <c r="M147" s="5"/>
    </row>
    <row r="148" spans="1:13" x14ac:dyDescent="0.25">
      <c r="B148" s="2">
        <f>24-C148</f>
        <v>0</v>
      </c>
      <c r="C148" s="2">
        <f>C135+2</f>
        <v>24</v>
      </c>
      <c r="D148" s="2">
        <v>9</v>
      </c>
      <c r="E148" s="4" t="str">
        <f t="shared" ref="E148:E159" si="43">F148/F148&amp;":"&amp;G148/F148</f>
        <v>1:4</v>
      </c>
      <c r="F148" s="2">
        <f t="shared" ref="F148:F159" si="44">G148/4</f>
        <v>25</v>
      </c>
      <c r="G148" s="2">
        <v>100</v>
      </c>
      <c r="H148" s="2">
        <v>111</v>
      </c>
      <c r="I148" s="2">
        <v>0.27</v>
      </c>
      <c r="M148" s="5"/>
    </row>
    <row r="149" spans="1:13" x14ac:dyDescent="0.25">
      <c r="B149" s="2">
        <f t="shared" ref="B149:B158" si="45">24-C149</f>
        <v>0</v>
      </c>
      <c r="C149" s="2">
        <f t="shared" ref="C149:C159" si="46">C136+2</f>
        <v>24</v>
      </c>
      <c r="D149" s="2">
        <v>9</v>
      </c>
      <c r="E149" s="4" t="str">
        <f t="shared" si="43"/>
        <v>1:4</v>
      </c>
      <c r="F149" s="2">
        <f t="shared" si="44"/>
        <v>50</v>
      </c>
      <c r="G149" s="2">
        <v>200</v>
      </c>
      <c r="H149" s="2">
        <v>95</v>
      </c>
      <c r="I149" s="2">
        <v>0.27</v>
      </c>
      <c r="M149" s="5"/>
    </row>
    <row r="150" spans="1:13" x14ac:dyDescent="0.25">
      <c r="B150" s="2">
        <f t="shared" si="45"/>
        <v>0</v>
      </c>
      <c r="C150" s="2">
        <f t="shared" si="46"/>
        <v>24</v>
      </c>
      <c r="D150" s="2">
        <v>8</v>
      </c>
      <c r="E150" s="4" t="str">
        <f t="shared" si="43"/>
        <v>1:4</v>
      </c>
      <c r="F150" s="2">
        <f t="shared" si="44"/>
        <v>75</v>
      </c>
      <c r="G150" s="2">
        <v>300</v>
      </c>
      <c r="H150" s="2">
        <v>80</v>
      </c>
      <c r="I150" s="2">
        <v>0.27</v>
      </c>
      <c r="M150" s="5"/>
    </row>
    <row r="151" spans="1:13" x14ac:dyDescent="0.25">
      <c r="B151" s="2">
        <f t="shared" si="45"/>
        <v>0</v>
      </c>
      <c r="C151" s="2">
        <f t="shared" si="46"/>
        <v>24</v>
      </c>
      <c r="D151" s="2">
        <v>7</v>
      </c>
      <c r="E151" s="4" t="str">
        <f t="shared" si="43"/>
        <v>1:4</v>
      </c>
      <c r="F151" s="2">
        <f t="shared" si="44"/>
        <v>100</v>
      </c>
      <c r="G151" s="2">
        <v>400</v>
      </c>
      <c r="H151" s="2">
        <v>70</v>
      </c>
      <c r="I151" s="2">
        <v>0.27</v>
      </c>
      <c r="M151" s="5"/>
    </row>
    <row r="152" spans="1:13" x14ac:dyDescent="0.25">
      <c r="B152" s="2">
        <f t="shared" si="45"/>
        <v>0</v>
      </c>
      <c r="C152" s="2">
        <f t="shared" si="46"/>
        <v>24</v>
      </c>
      <c r="D152" s="2">
        <v>7</v>
      </c>
      <c r="E152" s="4" t="str">
        <f t="shared" si="43"/>
        <v>1:4</v>
      </c>
      <c r="F152" s="2">
        <f t="shared" si="44"/>
        <v>125</v>
      </c>
      <c r="G152" s="2">
        <v>500</v>
      </c>
      <c r="H152" s="2">
        <v>62</v>
      </c>
      <c r="I152" s="2">
        <v>0.27</v>
      </c>
      <c r="M152" s="5"/>
    </row>
    <row r="153" spans="1:13" x14ac:dyDescent="0.25">
      <c r="B153" s="2">
        <f t="shared" si="45"/>
        <v>0</v>
      </c>
      <c r="C153" s="2">
        <f t="shared" si="46"/>
        <v>24</v>
      </c>
      <c r="D153" s="2">
        <v>7</v>
      </c>
      <c r="E153" s="4" t="str">
        <f t="shared" si="43"/>
        <v>1:4</v>
      </c>
      <c r="F153" s="2">
        <f t="shared" si="44"/>
        <v>150</v>
      </c>
      <c r="G153" s="2">
        <v>600</v>
      </c>
      <c r="H153" s="2">
        <v>56</v>
      </c>
      <c r="I153" s="2">
        <v>0.27</v>
      </c>
      <c r="M153" s="5"/>
    </row>
    <row r="154" spans="1:13" x14ac:dyDescent="0.25">
      <c r="B154" s="2">
        <f t="shared" si="45"/>
        <v>0</v>
      </c>
      <c r="C154" s="2">
        <f t="shared" si="46"/>
        <v>24</v>
      </c>
      <c r="D154" s="2">
        <v>7</v>
      </c>
      <c r="E154" s="4" t="str">
        <f t="shared" si="43"/>
        <v>1:4</v>
      </c>
      <c r="F154" s="2">
        <f t="shared" si="44"/>
        <v>175</v>
      </c>
      <c r="G154" s="2">
        <v>700</v>
      </c>
      <c r="H154" s="2">
        <v>52</v>
      </c>
      <c r="I154" s="2">
        <v>0.27</v>
      </c>
      <c r="M154" s="5"/>
    </row>
    <row r="155" spans="1:13" x14ac:dyDescent="0.25">
      <c r="B155" s="2">
        <f t="shared" si="45"/>
        <v>0</v>
      </c>
      <c r="C155" s="2">
        <f t="shared" si="46"/>
        <v>24</v>
      </c>
      <c r="D155" s="2">
        <v>7</v>
      </c>
      <c r="E155" s="4" t="str">
        <f t="shared" si="43"/>
        <v>1:4</v>
      </c>
      <c r="F155" s="2">
        <f t="shared" si="44"/>
        <v>200</v>
      </c>
      <c r="G155" s="2">
        <v>800</v>
      </c>
      <c r="H155" s="2">
        <v>48</v>
      </c>
      <c r="I155" s="2">
        <v>0.27</v>
      </c>
      <c r="M155" s="5"/>
    </row>
    <row r="156" spans="1:13" x14ac:dyDescent="0.25">
      <c r="B156" s="2">
        <f t="shared" si="45"/>
        <v>0</v>
      </c>
      <c r="C156" s="2">
        <f t="shared" si="46"/>
        <v>24</v>
      </c>
      <c r="D156" s="2">
        <v>6</v>
      </c>
      <c r="E156" s="4" t="str">
        <f t="shared" si="43"/>
        <v>1:4</v>
      </c>
      <c r="F156" s="2">
        <f t="shared" si="44"/>
        <v>225</v>
      </c>
      <c r="G156" s="2">
        <v>900</v>
      </c>
      <c r="H156" s="2">
        <v>46</v>
      </c>
      <c r="I156" s="2">
        <v>0.27</v>
      </c>
      <c r="M156" s="5"/>
    </row>
    <row r="157" spans="1:13" x14ac:dyDescent="0.25">
      <c r="B157" s="2">
        <f t="shared" si="45"/>
        <v>0</v>
      </c>
      <c r="C157" s="2">
        <f t="shared" si="46"/>
        <v>24</v>
      </c>
      <c r="D157" s="2">
        <v>6</v>
      </c>
      <c r="E157" s="4" t="str">
        <f t="shared" si="43"/>
        <v>1:4</v>
      </c>
      <c r="F157" s="2">
        <f t="shared" si="44"/>
        <v>250</v>
      </c>
      <c r="G157" s="2">
        <v>1000</v>
      </c>
      <c r="H157" s="2">
        <v>44</v>
      </c>
      <c r="I157" s="2">
        <v>0.27</v>
      </c>
      <c r="M157" s="5"/>
    </row>
    <row r="158" spans="1:13" x14ac:dyDescent="0.25">
      <c r="B158" s="2">
        <f t="shared" si="45"/>
        <v>0</v>
      </c>
      <c r="C158" s="2">
        <f t="shared" si="46"/>
        <v>24</v>
      </c>
      <c r="D158" s="2">
        <v>6</v>
      </c>
      <c r="E158" s="4" t="str">
        <f t="shared" si="43"/>
        <v>1:4</v>
      </c>
      <c r="F158" s="2">
        <f t="shared" si="44"/>
        <v>275</v>
      </c>
      <c r="G158" s="2">
        <v>1100</v>
      </c>
      <c r="H158" s="2">
        <v>42</v>
      </c>
      <c r="I158" s="2">
        <v>0.27</v>
      </c>
      <c r="M158" s="5"/>
    </row>
    <row r="159" spans="1:13" x14ac:dyDescent="0.25">
      <c r="B159" s="2">
        <f>24-C159</f>
        <v>0</v>
      </c>
      <c r="C159" s="2">
        <f t="shared" si="46"/>
        <v>24</v>
      </c>
      <c r="D159" s="2">
        <v>6</v>
      </c>
      <c r="E159" s="4" t="str">
        <f t="shared" si="43"/>
        <v>1:4</v>
      </c>
      <c r="F159" s="2">
        <f t="shared" si="44"/>
        <v>300</v>
      </c>
      <c r="G159" s="2">
        <v>1200</v>
      </c>
      <c r="H159" s="2">
        <v>40</v>
      </c>
      <c r="I159" s="2">
        <v>0.27</v>
      </c>
      <c r="M159" s="5"/>
    </row>
    <row r="160" spans="1:13" x14ac:dyDescent="0.25">
      <c r="A160" s="2" t="s">
        <v>1</v>
      </c>
      <c r="E160" s="4"/>
    </row>
    <row r="161" spans="2:9" x14ac:dyDescent="0.25">
      <c r="B161" s="2">
        <f t="shared" ref="B161:B172" si="47">24-C161</f>
        <v>12</v>
      </c>
      <c r="C161" s="2">
        <v>12</v>
      </c>
      <c r="D161" s="2" t="s">
        <v>0</v>
      </c>
      <c r="E161" s="4" t="str">
        <f t="shared" ref="E161:E172" si="48">F161/F161&amp;":"&amp;G161/F161</f>
        <v>1:4</v>
      </c>
      <c r="F161" s="2">
        <f t="shared" ref="F161:F172" si="49">G161/4</f>
        <v>25</v>
      </c>
      <c r="G161" s="2">
        <v>100</v>
      </c>
      <c r="H161" s="2">
        <v>35</v>
      </c>
      <c r="I161" s="2">
        <v>0.27</v>
      </c>
    </row>
    <row r="162" spans="2:9" x14ac:dyDescent="0.25">
      <c r="B162" s="2">
        <f t="shared" si="47"/>
        <v>12</v>
      </c>
      <c r="C162" s="2">
        <v>12</v>
      </c>
      <c r="D162" s="2" t="s">
        <v>0</v>
      </c>
      <c r="E162" s="4" t="str">
        <f t="shared" si="48"/>
        <v>1:4</v>
      </c>
      <c r="F162" s="2">
        <f t="shared" si="49"/>
        <v>50</v>
      </c>
      <c r="G162" s="2">
        <v>200</v>
      </c>
      <c r="H162" s="2">
        <v>31</v>
      </c>
      <c r="I162" s="2">
        <v>0.27</v>
      </c>
    </row>
    <row r="163" spans="2:9" x14ac:dyDescent="0.25">
      <c r="B163" s="2">
        <f t="shared" si="47"/>
        <v>13</v>
      </c>
      <c r="C163" s="2">
        <v>11</v>
      </c>
      <c r="D163" s="2" t="s">
        <v>0</v>
      </c>
      <c r="E163" s="4" t="str">
        <f t="shared" si="48"/>
        <v>1:4</v>
      </c>
      <c r="F163" s="2">
        <f t="shared" si="49"/>
        <v>75</v>
      </c>
      <c r="G163" s="2">
        <v>300</v>
      </c>
      <c r="H163" s="2">
        <v>29</v>
      </c>
      <c r="I163" s="2">
        <v>0.27</v>
      </c>
    </row>
    <row r="164" spans="2:9" x14ac:dyDescent="0.25">
      <c r="B164" s="2">
        <f t="shared" si="47"/>
        <v>13</v>
      </c>
      <c r="C164" s="2">
        <v>11</v>
      </c>
      <c r="D164" s="2" t="s">
        <v>0</v>
      </c>
      <c r="E164" s="4" t="str">
        <f t="shared" si="48"/>
        <v>1:4</v>
      </c>
      <c r="F164" s="2">
        <f t="shared" si="49"/>
        <v>100</v>
      </c>
      <c r="G164" s="2">
        <v>400</v>
      </c>
      <c r="H164" s="2">
        <v>28</v>
      </c>
      <c r="I164" s="2">
        <v>0.27</v>
      </c>
    </row>
    <row r="165" spans="2:9" x14ac:dyDescent="0.25">
      <c r="B165" s="2">
        <f t="shared" si="47"/>
        <v>13</v>
      </c>
      <c r="C165" s="2">
        <v>11</v>
      </c>
      <c r="D165" s="2" t="s">
        <v>0</v>
      </c>
      <c r="E165" s="4" t="str">
        <f t="shared" si="48"/>
        <v>1:4</v>
      </c>
      <c r="F165" s="2">
        <f t="shared" si="49"/>
        <v>125</v>
      </c>
      <c r="G165" s="2">
        <v>500</v>
      </c>
      <c r="H165" s="2">
        <v>27</v>
      </c>
      <c r="I165" s="2">
        <v>0.27</v>
      </c>
    </row>
    <row r="166" spans="2:9" x14ac:dyDescent="0.25">
      <c r="B166" s="2">
        <f t="shared" si="47"/>
        <v>14</v>
      </c>
      <c r="C166" s="2">
        <v>10</v>
      </c>
      <c r="D166" s="2" t="s">
        <v>0</v>
      </c>
      <c r="E166" s="4" t="str">
        <f t="shared" si="48"/>
        <v>1:4</v>
      </c>
      <c r="F166" s="2">
        <f t="shared" si="49"/>
        <v>150</v>
      </c>
      <c r="G166" s="2">
        <v>600</v>
      </c>
      <c r="H166" s="2">
        <v>26</v>
      </c>
      <c r="I166" s="2">
        <v>0.27</v>
      </c>
    </row>
    <row r="167" spans="2:9" x14ac:dyDescent="0.25">
      <c r="B167" s="2">
        <f t="shared" si="47"/>
        <v>14</v>
      </c>
      <c r="C167" s="2">
        <v>10</v>
      </c>
      <c r="D167" s="2" t="s">
        <v>0</v>
      </c>
      <c r="E167" s="4" t="str">
        <f t="shared" si="48"/>
        <v>1:4</v>
      </c>
      <c r="F167" s="2">
        <f t="shared" si="49"/>
        <v>175</v>
      </c>
      <c r="G167" s="2">
        <v>700</v>
      </c>
      <c r="H167" s="2">
        <v>25</v>
      </c>
      <c r="I167" s="2">
        <v>0.27</v>
      </c>
    </row>
    <row r="168" spans="2:9" x14ac:dyDescent="0.25">
      <c r="B168" s="2">
        <f t="shared" si="47"/>
        <v>14</v>
      </c>
      <c r="C168" s="2">
        <v>10</v>
      </c>
      <c r="D168" s="2" t="s">
        <v>0</v>
      </c>
      <c r="E168" s="4" t="str">
        <f t="shared" si="48"/>
        <v>1:4</v>
      </c>
      <c r="F168" s="2">
        <f t="shared" si="49"/>
        <v>200</v>
      </c>
      <c r="G168" s="2">
        <v>800</v>
      </c>
      <c r="H168" s="2">
        <v>25</v>
      </c>
      <c r="I168" s="2">
        <v>0.27</v>
      </c>
    </row>
    <row r="169" spans="2:9" x14ac:dyDescent="0.25">
      <c r="B169" s="2">
        <f t="shared" si="47"/>
        <v>14</v>
      </c>
      <c r="C169" s="2">
        <v>10</v>
      </c>
      <c r="D169" s="2" t="s">
        <v>0</v>
      </c>
      <c r="E169" s="4" t="str">
        <f t="shared" si="48"/>
        <v>1:4</v>
      </c>
      <c r="F169" s="2">
        <f t="shared" si="49"/>
        <v>225</v>
      </c>
      <c r="G169" s="2">
        <v>900</v>
      </c>
      <c r="H169" s="2">
        <v>24</v>
      </c>
      <c r="I169" s="2">
        <v>0.27</v>
      </c>
    </row>
    <row r="170" spans="2:9" x14ac:dyDescent="0.25">
      <c r="B170" s="2">
        <f t="shared" si="47"/>
        <v>14</v>
      </c>
      <c r="C170" s="2">
        <v>10</v>
      </c>
      <c r="D170" s="2" t="s">
        <v>0</v>
      </c>
      <c r="E170" s="4" t="str">
        <f t="shared" si="48"/>
        <v>1:4</v>
      </c>
      <c r="F170" s="2">
        <f t="shared" si="49"/>
        <v>250</v>
      </c>
      <c r="G170" s="2">
        <v>1000</v>
      </c>
      <c r="H170" s="2">
        <v>24</v>
      </c>
      <c r="I170" s="2">
        <v>0.27</v>
      </c>
    </row>
    <row r="171" spans="2:9" x14ac:dyDescent="0.25">
      <c r="B171" s="2">
        <f t="shared" si="47"/>
        <v>14</v>
      </c>
      <c r="C171" s="2">
        <v>10</v>
      </c>
      <c r="D171" s="2" t="s">
        <v>0</v>
      </c>
      <c r="E171" s="4" t="str">
        <f t="shared" si="48"/>
        <v>1:4</v>
      </c>
      <c r="F171" s="2">
        <f t="shared" si="49"/>
        <v>275</v>
      </c>
      <c r="G171" s="2">
        <v>1100</v>
      </c>
      <c r="H171" s="2">
        <v>23</v>
      </c>
      <c r="I171" s="2">
        <v>0.27</v>
      </c>
    </row>
    <row r="172" spans="2:9" x14ac:dyDescent="0.25">
      <c r="B172" s="2">
        <f t="shared" si="47"/>
        <v>14</v>
      </c>
      <c r="C172" s="2">
        <v>10</v>
      </c>
      <c r="D172" s="2" t="s">
        <v>0</v>
      </c>
      <c r="E172" s="4" t="str">
        <f t="shared" si="48"/>
        <v>1:4</v>
      </c>
      <c r="F172" s="2">
        <f t="shared" si="49"/>
        <v>300</v>
      </c>
      <c r="G172" s="2">
        <v>1200</v>
      </c>
      <c r="H172" s="2">
        <v>23</v>
      </c>
      <c r="I172" s="2">
        <v>0.27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95F53-CCB8-44D5-8D01-87D13C48BDE3}">
  <dimension ref="A1:P172"/>
  <sheetViews>
    <sheetView workbookViewId="0">
      <selection activeCell="G1" sqref="G1"/>
    </sheetView>
  </sheetViews>
  <sheetFormatPr defaultRowHeight="15" x14ac:dyDescent="0.25"/>
  <cols>
    <col min="1" max="1" width="9.140625" style="2"/>
    <col min="2" max="4" width="3.140625" style="2" customWidth="1"/>
    <col min="5" max="7" width="9.140625" style="2"/>
    <col min="8" max="8" width="3.140625" style="2" customWidth="1"/>
    <col min="9" max="9" width="5.7109375" style="2" customWidth="1"/>
    <col min="10" max="10" width="4.7109375" style="2" customWidth="1"/>
    <col min="11" max="11" width="9.140625" style="2"/>
    <col min="12" max="12" width="8.85546875" style="3"/>
    <col min="13" max="13" width="9.140625" style="2"/>
    <col min="14" max="14" width="5.7109375" style="2" customWidth="1"/>
    <col min="15" max="16" width="9.140625" style="2"/>
  </cols>
  <sheetData>
    <row r="1" spans="1:13" x14ac:dyDescent="0.25">
      <c r="A1" s="1" t="str">
        <f>"B:R "&amp;E5&amp;" Light condition R2 (no darkness)"</f>
        <v>B:R 1:5 Light condition R2 (no darkness)</v>
      </c>
    </row>
    <row r="2" spans="1:13" x14ac:dyDescent="0.25">
      <c r="A2" s="2" t="s">
        <v>23</v>
      </c>
    </row>
    <row r="3" spans="1:13" x14ac:dyDescent="0.25">
      <c r="A3" s="2" t="s">
        <v>22</v>
      </c>
      <c r="B3" s="2" t="s">
        <v>21</v>
      </c>
      <c r="C3" s="2" t="s">
        <v>20</v>
      </c>
      <c r="D3" s="2" t="s">
        <v>19</v>
      </c>
      <c r="E3" s="2" t="s">
        <v>18</v>
      </c>
      <c r="F3" s="2" t="s">
        <v>17</v>
      </c>
      <c r="G3" s="2" t="s">
        <v>16</v>
      </c>
      <c r="H3" s="2" t="s">
        <v>15</v>
      </c>
      <c r="I3" s="2" t="s">
        <v>14</v>
      </c>
    </row>
    <row r="4" spans="1:13" x14ac:dyDescent="0.25">
      <c r="A4" s="2" t="s">
        <v>13</v>
      </c>
    </row>
    <row r="5" spans="1:13" x14ac:dyDescent="0.25">
      <c r="B5" s="2">
        <f>24-C5</f>
        <v>22</v>
      </c>
      <c r="C5" s="2">
        <v>2</v>
      </c>
      <c r="D5" s="2" t="s">
        <v>0</v>
      </c>
      <c r="E5" s="4" t="str">
        <f t="shared" ref="E5:E16" si="0">F5/F5&amp;":"&amp;G5/F5</f>
        <v>1:5</v>
      </c>
      <c r="F5" s="2">
        <f t="shared" ref="F5:F36" si="1">G5/5</f>
        <v>20</v>
      </c>
      <c r="G5" s="2">
        <v>100</v>
      </c>
      <c r="H5" s="2">
        <v>78</v>
      </c>
      <c r="I5" s="2">
        <v>0.27</v>
      </c>
      <c r="M5" s="5"/>
    </row>
    <row r="6" spans="1:13" x14ac:dyDescent="0.25">
      <c r="B6" s="2">
        <f t="shared" ref="B6:B15" si="2">24-C6</f>
        <v>22</v>
      </c>
      <c r="C6" s="2">
        <v>2</v>
      </c>
      <c r="D6" s="2" t="s">
        <v>0</v>
      </c>
      <c r="E6" s="4" t="str">
        <f t="shared" si="0"/>
        <v>1:5</v>
      </c>
      <c r="F6" s="2">
        <f t="shared" si="1"/>
        <v>40</v>
      </c>
      <c r="G6" s="2">
        <v>200</v>
      </c>
      <c r="H6" s="2">
        <v>55</v>
      </c>
      <c r="I6" s="2">
        <v>0.27</v>
      </c>
      <c r="M6" s="5"/>
    </row>
    <row r="7" spans="1:13" x14ac:dyDescent="0.25">
      <c r="B7" s="2">
        <f t="shared" si="2"/>
        <v>22</v>
      </c>
      <c r="C7" s="2">
        <v>2</v>
      </c>
      <c r="D7" s="2" t="s">
        <v>0</v>
      </c>
      <c r="E7" s="4" t="str">
        <f t="shared" si="0"/>
        <v>1:5</v>
      </c>
      <c r="F7" s="2">
        <f t="shared" si="1"/>
        <v>60</v>
      </c>
      <c r="G7" s="2">
        <v>300</v>
      </c>
      <c r="H7" s="2">
        <v>48</v>
      </c>
      <c r="I7" s="2">
        <v>0.27</v>
      </c>
      <c r="M7" s="5"/>
    </row>
    <row r="8" spans="1:13" x14ac:dyDescent="0.25">
      <c r="B8" s="2">
        <f t="shared" si="2"/>
        <v>22</v>
      </c>
      <c r="C8" s="2">
        <v>2</v>
      </c>
      <c r="D8" s="2" t="s">
        <v>0</v>
      </c>
      <c r="E8" s="4" t="str">
        <f t="shared" si="0"/>
        <v>1:5</v>
      </c>
      <c r="F8" s="2">
        <f t="shared" si="1"/>
        <v>80</v>
      </c>
      <c r="G8" s="2">
        <v>400</v>
      </c>
      <c r="H8" s="2">
        <v>43</v>
      </c>
      <c r="I8" s="2">
        <v>0.27</v>
      </c>
      <c r="M8" s="5"/>
    </row>
    <row r="9" spans="1:13" x14ac:dyDescent="0.25">
      <c r="B9" s="2">
        <f t="shared" si="2"/>
        <v>22</v>
      </c>
      <c r="C9" s="2">
        <v>2</v>
      </c>
      <c r="D9" s="2" t="s">
        <v>0</v>
      </c>
      <c r="E9" s="4" t="str">
        <f t="shared" si="0"/>
        <v>1:5</v>
      </c>
      <c r="F9" s="2">
        <f t="shared" si="1"/>
        <v>100</v>
      </c>
      <c r="G9" s="2">
        <v>500</v>
      </c>
      <c r="H9" s="2">
        <v>40</v>
      </c>
      <c r="I9" s="2">
        <v>0.27</v>
      </c>
      <c r="M9" s="5"/>
    </row>
    <row r="10" spans="1:13" x14ac:dyDescent="0.25">
      <c r="B10" s="2">
        <f t="shared" si="2"/>
        <v>22</v>
      </c>
      <c r="C10" s="2">
        <v>2</v>
      </c>
      <c r="D10" s="2" t="s">
        <v>0</v>
      </c>
      <c r="E10" s="4" t="str">
        <f t="shared" si="0"/>
        <v>1:5</v>
      </c>
      <c r="F10" s="2">
        <f t="shared" si="1"/>
        <v>120</v>
      </c>
      <c r="G10" s="2">
        <v>600</v>
      </c>
      <c r="H10" s="2">
        <v>37</v>
      </c>
      <c r="I10" s="2">
        <v>0.27</v>
      </c>
      <c r="M10" s="5"/>
    </row>
    <row r="11" spans="1:13" x14ac:dyDescent="0.25">
      <c r="B11" s="2">
        <f t="shared" si="2"/>
        <v>22</v>
      </c>
      <c r="C11" s="2">
        <v>2</v>
      </c>
      <c r="D11" s="2" t="s">
        <v>0</v>
      </c>
      <c r="E11" s="4" t="str">
        <f t="shared" si="0"/>
        <v>1:5</v>
      </c>
      <c r="F11" s="2">
        <f t="shared" si="1"/>
        <v>140</v>
      </c>
      <c r="G11" s="2">
        <v>700</v>
      </c>
      <c r="H11" s="2">
        <v>34</v>
      </c>
      <c r="I11" s="2">
        <v>0.27</v>
      </c>
      <c r="M11" s="5"/>
    </row>
    <row r="12" spans="1:13" x14ac:dyDescent="0.25">
      <c r="B12" s="2">
        <f t="shared" si="2"/>
        <v>22</v>
      </c>
      <c r="C12" s="2">
        <v>2</v>
      </c>
      <c r="D12" s="2" t="s">
        <v>0</v>
      </c>
      <c r="E12" s="4" t="str">
        <f t="shared" si="0"/>
        <v>1:5</v>
      </c>
      <c r="F12" s="2">
        <f t="shared" si="1"/>
        <v>160</v>
      </c>
      <c r="G12" s="2">
        <v>800</v>
      </c>
      <c r="H12" s="2">
        <v>32</v>
      </c>
      <c r="I12" s="2">
        <v>0.27</v>
      </c>
      <c r="M12" s="5"/>
    </row>
    <row r="13" spans="1:13" x14ac:dyDescent="0.25">
      <c r="B13" s="2">
        <f t="shared" si="2"/>
        <v>22</v>
      </c>
      <c r="C13" s="2">
        <v>2</v>
      </c>
      <c r="D13" s="2" t="s">
        <v>0</v>
      </c>
      <c r="E13" s="4" t="str">
        <f t="shared" si="0"/>
        <v>1:5</v>
      </c>
      <c r="F13" s="2">
        <f t="shared" si="1"/>
        <v>180</v>
      </c>
      <c r="G13" s="2">
        <v>900</v>
      </c>
      <c r="H13" s="2">
        <v>30</v>
      </c>
      <c r="I13" s="2">
        <v>0.27</v>
      </c>
      <c r="M13" s="5"/>
    </row>
    <row r="14" spans="1:13" x14ac:dyDescent="0.25">
      <c r="B14" s="2">
        <f t="shared" si="2"/>
        <v>22</v>
      </c>
      <c r="C14" s="2">
        <v>2</v>
      </c>
      <c r="D14" s="2" t="s">
        <v>0</v>
      </c>
      <c r="E14" s="4" t="str">
        <f t="shared" si="0"/>
        <v>1:5</v>
      </c>
      <c r="F14" s="2">
        <f t="shared" si="1"/>
        <v>200</v>
      </c>
      <c r="G14" s="2">
        <v>1000</v>
      </c>
      <c r="H14" s="2">
        <v>29</v>
      </c>
      <c r="I14" s="2">
        <v>0.27</v>
      </c>
      <c r="M14" s="5"/>
    </row>
    <row r="15" spans="1:13" x14ac:dyDescent="0.25">
      <c r="B15" s="2">
        <f t="shared" si="2"/>
        <v>22</v>
      </c>
      <c r="C15" s="2">
        <v>2</v>
      </c>
      <c r="D15" s="2" t="s">
        <v>0</v>
      </c>
      <c r="E15" s="4" t="str">
        <f t="shared" si="0"/>
        <v>1:5</v>
      </c>
      <c r="F15" s="2">
        <f t="shared" si="1"/>
        <v>220</v>
      </c>
      <c r="G15" s="2">
        <v>1100</v>
      </c>
      <c r="H15" s="2">
        <v>27</v>
      </c>
      <c r="I15" s="2">
        <v>0.27</v>
      </c>
      <c r="M15" s="5"/>
    </row>
    <row r="16" spans="1:13" x14ac:dyDescent="0.25">
      <c r="B16" s="2">
        <f>24-C16</f>
        <v>22</v>
      </c>
      <c r="C16" s="2">
        <v>2</v>
      </c>
      <c r="D16" s="2" t="s">
        <v>0</v>
      </c>
      <c r="E16" s="4" t="str">
        <f t="shared" si="0"/>
        <v>1:5</v>
      </c>
      <c r="F16" s="2">
        <f t="shared" si="1"/>
        <v>240</v>
      </c>
      <c r="G16" s="2">
        <v>1200</v>
      </c>
      <c r="H16" s="2">
        <v>26</v>
      </c>
      <c r="I16" s="2">
        <v>0.27</v>
      </c>
      <c r="M16" s="5"/>
    </row>
    <row r="17" spans="1:13" x14ac:dyDescent="0.25">
      <c r="A17" s="2" t="s">
        <v>12</v>
      </c>
      <c r="E17" s="4"/>
      <c r="F17" s="6">
        <f t="shared" si="1"/>
        <v>0</v>
      </c>
      <c r="M17" s="5"/>
    </row>
    <row r="18" spans="1:13" x14ac:dyDescent="0.25">
      <c r="B18" s="2">
        <f>24-C18</f>
        <v>20</v>
      </c>
      <c r="C18" s="2">
        <f>C5+2</f>
        <v>4</v>
      </c>
      <c r="D18" s="2" t="s">
        <v>0</v>
      </c>
      <c r="E18" s="4" t="str">
        <f t="shared" ref="E18:E29" si="3">F18/F18&amp;":"&amp;G18/F18</f>
        <v>1:5</v>
      </c>
      <c r="F18" s="2">
        <f t="shared" si="1"/>
        <v>20</v>
      </c>
      <c r="G18" s="2">
        <v>100</v>
      </c>
      <c r="H18" s="2">
        <v>53</v>
      </c>
      <c r="I18" s="2">
        <v>0.27</v>
      </c>
      <c r="M18" s="5"/>
    </row>
    <row r="19" spans="1:13" x14ac:dyDescent="0.25">
      <c r="B19" s="2">
        <f t="shared" ref="B19:B28" si="4">24-C19</f>
        <v>20</v>
      </c>
      <c r="C19" s="2">
        <f t="shared" ref="C19:C29" si="5">C6+2</f>
        <v>4</v>
      </c>
      <c r="D19" s="2" t="s">
        <v>0</v>
      </c>
      <c r="E19" s="4" t="str">
        <f t="shared" si="3"/>
        <v>1:5</v>
      </c>
      <c r="F19" s="2">
        <f t="shared" si="1"/>
        <v>40</v>
      </c>
      <c r="G19" s="2">
        <v>200</v>
      </c>
      <c r="H19" s="2">
        <v>41</v>
      </c>
      <c r="I19" s="2">
        <v>0.27</v>
      </c>
      <c r="M19" s="5"/>
    </row>
    <row r="20" spans="1:13" x14ac:dyDescent="0.25">
      <c r="B20" s="2">
        <f t="shared" si="4"/>
        <v>20</v>
      </c>
      <c r="C20" s="2">
        <f t="shared" si="5"/>
        <v>4</v>
      </c>
      <c r="D20" s="2" t="s">
        <v>0</v>
      </c>
      <c r="E20" s="4" t="str">
        <f t="shared" si="3"/>
        <v>1:5</v>
      </c>
      <c r="F20" s="2">
        <f t="shared" si="1"/>
        <v>60</v>
      </c>
      <c r="G20" s="2">
        <v>300</v>
      </c>
      <c r="H20" s="2">
        <v>37</v>
      </c>
      <c r="I20" s="2">
        <v>0.27</v>
      </c>
      <c r="M20" s="5"/>
    </row>
    <row r="21" spans="1:13" x14ac:dyDescent="0.25">
      <c r="B21" s="2">
        <f t="shared" si="4"/>
        <v>20</v>
      </c>
      <c r="C21" s="2">
        <f t="shared" si="5"/>
        <v>4</v>
      </c>
      <c r="D21" s="2" t="s">
        <v>0</v>
      </c>
      <c r="E21" s="4" t="str">
        <f t="shared" si="3"/>
        <v>1:5</v>
      </c>
      <c r="F21" s="2">
        <f t="shared" si="1"/>
        <v>80</v>
      </c>
      <c r="G21" s="2">
        <v>400</v>
      </c>
      <c r="H21" s="2">
        <v>34</v>
      </c>
      <c r="I21" s="2">
        <v>0.27</v>
      </c>
      <c r="M21" s="5"/>
    </row>
    <row r="22" spans="1:13" x14ac:dyDescent="0.25">
      <c r="B22" s="2">
        <f t="shared" si="4"/>
        <v>20</v>
      </c>
      <c r="C22" s="2">
        <f t="shared" si="5"/>
        <v>4</v>
      </c>
      <c r="D22" s="2" t="s">
        <v>0</v>
      </c>
      <c r="E22" s="4" t="str">
        <f t="shared" si="3"/>
        <v>1:5</v>
      </c>
      <c r="F22" s="2">
        <f t="shared" si="1"/>
        <v>100</v>
      </c>
      <c r="G22" s="2">
        <v>500</v>
      </c>
      <c r="H22" s="2">
        <v>32</v>
      </c>
      <c r="I22" s="2">
        <v>0.27</v>
      </c>
      <c r="M22" s="5"/>
    </row>
    <row r="23" spans="1:13" x14ac:dyDescent="0.25">
      <c r="B23" s="2">
        <f t="shared" si="4"/>
        <v>20</v>
      </c>
      <c r="C23" s="2">
        <f t="shared" si="5"/>
        <v>4</v>
      </c>
      <c r="D23" s="2" t="s">
        <v>0</v>
      </c>
      <c r="E23" s="4" t="str">
        <f t="shared" si="3"/>
        <v>1:5</v>
      </c>
      <c r="F23" s="2">
        <f t="shared" si="1"/>
        <v>120</v>
      </c>
      <c r="G23" s="2">
        <v>600</v>
      </c>
      <c r="H23" s="2">
        <v>31</v>
      </c>
      <c r="I23" s="2">
        <v>0.27</v>
      </c>
      <c r="M23" s="5"/>
    </row>
    <row r="24" spans="1:13" x14ac:dyDescent="0.25">
      <c r="B24" s="2">
        <f t="shared" si="4"/>
        <v>20</v>
      </c>
      <c r="C24" s="2">
        <f t="shared" si="5"/>
        <v>4</v>
      </c>
      <c r="D24" s="2" t="s">
        <v>0</v>
      </c>
      <c r="E24" s="4" t="str">
        <f t="shared" si="3"/>
        <v>1:5</v>
      </c>
      <c r="F24" s="2">
        <f t="shared" si="1"/>
        <v>140</v>
      </c>
      <c r="G24" s="2">
        <v>700</v>
      </c>
      <c r="H24" s="2">
        <v>30</v>
      </c>
      <c r="I24" s="2">
        <v>0.27</v>
      </c>
      <c r="M24" s="5"/>
    </row>
    <row r="25" spans="1:13" x14ac:dyDescent="0.25">
      <c r="B25" s="2">
        <f t="shared" si="4"/>
        <v>20</v>
      </c>
      <c r="C25" s="2">
        <f t="shared" si="5"/>
        <v>4</v>
      </c>
      <c r="D25" s="2" t="s">
        <v>0</v>
      </c>
      <c r="E25" s="4" t="str">
        <f t="shared" si="3"/>
        <v>1:5</v>
      </c>
      <c r="F25" s="2">
        <f t="shared" si="1"/>
        <v>160</v>
      </c>
      <c r="G25" s="2">
        <v>800</v>
      </c>
      <c r="H25" s="2">
        <v>29</v>
      </c>
      <c r="I25" s="2">
        <v>0.27</v>
      </c>
      <c r="M25" s="5"/>
    </row>
    <row r="26" spans="1:13" x14ac:dyDescent="0.25">
      <c r="B26" s="2">
        <f t="shared" si="4"/>
        <v>20</v>
      </c>
      <c r="C26" s="2">
        <f t="shared" si="5"/>
        <v>4</v>
      </c>
      <c r="D26" s="2" t="s">
        <v>0</v>
      </c>
      <c r="E26" s="4" t="str">
        <f t="shared" si="3"/>
        <v>1:5</v>
      </c>
      <c r="F26" s="2">
        <f t="shared" si="1"/>
        <v>180</v>
      </c>
      <c r="G26" s="2">
        <v>900</v>
      </c>
      <c r="H26" s="2">
        <v>28</v>
      </c>
      <c r="I26" s="2">
        <v>0.27</v>
      </c>
      <c r="M26" s="5"/>
    </row>
    <row r="27" spans="1:13" x14ac:dyDescent="0.25">
      <c r="B27" s="2">
        <f t="shared" si="4"/>
        <v>20</v>
      </c>
      <c r="C27" s="2">
        <f t="shared" si="5"/>
        <v>4</v>
      </c>
      <c r="D27" s="2" t="s">
        <v>0</v>
      </c>
      <c r="E27" s="4" t="str">
        <f t="shared" si="3"/>
        <v>1:5</v>
      </c>
      <c r="F27" s="2">
        <f t="shared" si="1"/>
        <v>200</v>
      </c>
      <c r="G27" s="2">
        <v>1000</v>
      </c>
      <c r="H27" s="2">
        <v>27</v>
      </c>
      <c r="I27" s="2">
        <v>0.27</v>
      </c>
      <c r="M27" s="5"/>
    </row>
    <row r="28" spans="1:13" x14ac:dyDescent="0.25">
      <c r="B28" s="2">
        <f t="shared" si="4"/>
        <v>20</v>
      </c>
      <c r="C28" s="2">
        <f t="shared" si="5"/>
        <v>4</v>
      </c>
      <c r="D28" s="2" t="s">
        <v>0</v>
      </c>
      <c r="E28" s="4" t="str">
        <f t="shared" si="3"/>
        <v>1:5</v>
      </c>
      <c r="F28" s="2">
        <f t="shared" si="1"/>
        <v>220</v>
      </c>
      <c r="G28" s="2">
        <v>1100</v>
      </c>
      <c r="H28" s="2">
        <v>26</v>
      </c>
      <c r="I28" s="2">
        <v>0.27</v>
      </c>
      <c r="M28" s="5"/>
    </row>
    <row r="29" spans="1:13" x14ac:dyDescent="0.25">
      <c r="B29" s="2">
        <f>24-C29</f>
        <v>20</v>
      </c>
      <c r="C29" s="2">
        <f t="shared" si="5"/>
        <v>4</v>
      </c>
      <c r="D29" s="2" t="s">
        <v>0</v>
      </c>
      <c r="E29" s="4" t="str">
        <f t="shared" si="3"/>
        <v>1:5</v>
      </c>
      <c r="F29" s="2">
        <f t="shared" si="1"/>
        <v>240</v>
      </c>
      <c r="G29" s="2">
        <v>1200</v>
      </c>
      <c r="H29" s="2">
        <v>25</v>
      </c>
      <c r="I29" s="2">
        <v>0.27</v>
      </c>
      <c r="M29" s="5"/>
    </row>
    <row r="30" spans="1:13" x14ac:dyDescent="0.25">
      <c r="A30" s="2" t="s">
        <v>11</v>
      </c>
      <c r="E30" s="4"/>
      <c r="F30" s="6">
        <f t="shared" si="1"/>
        <v>0</v>
      </c>
      <c r="M30" s="5"/>
    </row>
    <row r="31" spans="1:13" x14ac:dyDescent="0.25">
      <c r="B31" s="2">
        <f>24-C31</f>
        <v>18</v>
      </c>
      <c r="C31" s="2">
        <f>C18+2</f>
        <v>6</v>
      </c>
      <c r="D31" s="2" t="s">
        <v>0</v>
      </c>
      <c r="E31" s="4" t="str">
        <f t="shared" ref="E31:E42" si="6">F31/F31&amp;":"&amp;G31/F31</f>
        <v>1:5</v>
      </c>
      <c r="F31" s="2">
        <f t="shared" si="1"/>
        <v>20</v>
      </c>
      <c r="G31" s="2">
        <v>100</v>
      </c>
      <c r="H31" s="2">
        <v>43</v>
      </c>
      <c r="I31" s="2">
        <v>0.27</v>
      </c>
      <c r="M31" s="5"/>
    </row>
    <row r="32" spans="1:13" x14ac:dyDescent="0.25">
      <c r="B32" s="2">
        <f t="shared" ref="B32:B41" si="7">24-C32</f>
        <v>18</v>
      </c>
      <c r="C32" s="2">
        <f t="shared" ref="C32:C42" si="8">C19+2</f>
        <v>6</v>
      </c>
      <c r="D32" s="2" t="s">
        <v>0</v>
      </c>
      <c r="E32" s="4" t="str">
        <f t="shared" si="6"/>
        <v>1:5</v>
      </c>
      <c r="F32" s="2">
        <f t="shared" si="1"/>
        <v>40</v>
      </c>
      <c r="G32" s="2">
        <v>200</v>
      </c>
      <c r="H32" s="2">
        <v>35</v>
      </c>
      <c r="I32" s="2">
        <v>0.27</v>
      </c>
      <c r="M32" s="5"/>
    </row>
    <row r="33" spans="1:13" x14ac:dyDescent="0.25">
      <c r="B33" s="2">
        <f t="shared" si="7"/>
        <v>18</v>
      </c>
      <c r="C33" s="2">
        <f t="shared" si="8"/>
        <v>6</v>
      </c>
      <c r="D33" s="2" t="s">
        <v>0</v>
      </c>
      <c r="E33" s="4" t="str">
        <f t="shared" si="6"/>
        <v>1:5</v>
      </c>
      <c r="F33" s="2">
        <f t="shared" si="1"/>
        <v>60</v>
      </c>
      <c r="G33" s="2">
        <v>300</v>
      </c>
      <c r="H33" s="2">
        <v>32</v>
      </c>
      <c r="I33" s="2">
        <v>0.27</v>
      </c>
      <c r="M33" s="5"/>
    </row>
    <row r="34" spans="1:13" x14ac:dyDescent="0.25">
      <c r="B34" s="2">
        <f t="shared" si="7"/>
        <v>18</v>
      </c>
      <c r="C34" s="2">
        <f t="shared" si="8"/>
        <v>6</v>
      </c>
      <c r="D34" s="2" t="s">
        <v>0</v>
      </c>
      <c r="E34" s="4" t="str">
        <f t="shared" si="6"/>
        <v>1:5</v>
      </c>
      <c r="F34" s="2">
        <f t="shared" si="1"/>
        <v>80</v>
      </c>
      <c r="G34" s="2">
        <v>400</v>
      </c>
      <c r="H34" s="2">
        <v>30</v>
      </c>
      <c r="I34" s="2">
        <v>0.27</v>
      </c>
      <c r="M34" s="5"/>
    </row>
    <row r="35" spans="1:13" x14ac:dyDescent="0.25">
      <c r="B35" s="2">
        <f t="shared" si="7"/>
        <v>18</v>
      </c>
      <c r="C35" s="2">
        <f t="shared" si="8"/>
        <v>6</v>
      </c>
      <c r="D35" s="2" t="s">
        <v>0</v>
      </c>
      <c r="E35" s="4" t="str">
        <f t="shared" si="6"/>
        <v>1:5</v>
      </c>
      <c r="F35" s="2">
        <f t="shared" si="1"/>
        <v>100</v>
      </c>
      <c r="G35" s="2">
        <v>500</v>
      </c>
      <c r="H35" s="2">
        <v>29</v>
      </c>
      <c r="I35" s="2">
        <v>0.27</v>
      </c>
      <c r="M35" s="5"/>
    </row>
    <row r="36" spans="1:13" x14ac:dyDescent="0.25">
      <c r="B36" s="2">
        <f t="shared" si="7"/>
        <v>18</v>
      </c>
      <c r="C36" s="2">
        <f t="shared" si="8"/>
        <v>6</v>
      </c>
      <c r="D36" s="2" t="s">
        <v>0</v>
      </c>
      <c r="E36" s="4" t="str">
        <f t="shared" si="6"/>
        <v>1:5</v>
      </c>
      <c r="F36" s="2">
        <f t="shared" si="1"/>
        <v>120</v>
      </c>
      <c r="G36" s="2">
        <v>600</v>
      </c>
      <c r="H36" s="2">
        <v>28</v>
      </c>
      <c r="I36" s="2">
        <v>0.27</v>
      </c>
      <c r="M36" s="5"/>
    </row>
    <row r="37" spans="1:13" x14ac:dyDescent="0.25">
      <c r="B37" s="2">
        <f t="shared" si="7"/>
        <v>18</v>
      </c>
      <c r="C37" s="2">
        <f t="shared" si="8"/>
        <v>6</v>
      </c>
      <c r="D37" s="2" t="s">
        <v>0</v>
      </c>
      <c r="E37" s="4" t="str">
        <f t="shared" si="6"/>
        <v>1:5</v>
      </c>
      <c r="F37" s="2">
        <f t="shared" ref="F37:F68" si="9">G37/5</f>
        <v>140</v>
      </c>
      <c r="G37" s="2">
        <v>700</v>
      </c>
      <c r="H37" s="2">
        <v>27</v>
      </c>
      <c r="I37" s="2">
        <v>0.27</v>
      </c>
      <c r="M37" s="5"/>
    </row>
    <row r="38" spans="1:13" x14ac:dyDescent="0.25">
      <c r="B38" s="2">
        <f t="shared" si="7"/>
        <v>18</v>
      </c>
      <c r="C38" s="2">
        <f t="shared" si="8"/>
        <v>6</v>
      </c>
      <c r="D38" s="2" t="s">
        <v>0</v>
      </c>
      <c r="E38" s="4" t="str">
        <f t="shared" si="6"/>
        <v>1:5</v>
      </c>
      <c r="F38" s="2">
        <f t="shared" si="9"/>
        <v>160</v>
      </c>
      <c r="G38" s="2">
        <v>800</v>
      </c>
      <c r="H38" s="2">
        <v>26</v>
      </c>
      <c r="I38" s="2">
        <v>0.27</v>
      </c>
      <c r="M38" s="5"/>
    </row>
    <row r="39" spans="1:13" x14ac:dyDescent="0.25">
      <c r="B39" s="2">
        <f t="shared" si="7"/>
        <v>18</v>
      </c>
      <c r="C39" s="2">
        <f t="shared" si="8"/>
        <v>6</v>
      </c>
      <c r="D39" s="2" t="s">
        <v>0</v>
      </c>
      <c r="E39" s="4" t="str">
        <f t="shared" si="6"/>
        <v>1:5</v>
      </c>
      <c r="F39" s="2">
        <f t="shared" si="9"/>
        <v>180</v>
      </c>
      <c r="G39" s="2">
        <v>900</v>
      </c>
      <c r="H39" s="2">
        <v>26</v>
      </c>
      <c r="I39" s="2">
        <v>0.27</v>
      </c>
      <c r="M39" s="5"/>
    </row>
    <row r="40" spans="1:13" x14ac:dyDescent="0.25">
      <c r="B40" s="2">
        <f t="shared" si="7"/>
        <v>18</v>
      </c>
      <c r="C40" s="2">
        <f t="shared" si="8"/>
        <v>6</v>
      </c>
      <c r="D40" s="2" t="s">
        <v>0</v>
      </c>
      <c r="E40" s="4" t="str">
        <f t="shared" si="6"/>
        <v>1:5</v>
      </c>
      <c r="F40" s="2">
        <f t="shared" si="9"/>
        <v>200</v>
      </c>
      <c r="G40" s="2">
        <v>1000</v>
      </c>
      <c r="H40" s="2">
        <v>25</v>
      </c>
      <c r="I40" s="2">
        <v>0.27</v>
      </c>
      <c r="M40" s="5"/>
    </row>
    <row r="41" spans="1:13" x14ac:dyDescent="0.25">
      <c r="B41" s="2">
        <f t="shared" si="7"/>
        <v>18</v>
      </c>
      <c r="C41" s="2">
        <f t="shared" si="8"/>
        <v>6</v>
      </c>
      <c r="D41" s="2" t="s">
        <v>0</v>
      </c>
      <c r="E41" s="4" t="str">
        <f t="shared" si="6"/>
        <v>1:5</v>
      </c>
      <c r="F41" s="2">
        <f t="shared" si="9"/>
        <v>220</v>
      </c>
      <c r="G41" s="2">
        <v>1100</v>
      </c>
      <c r="H41" s="2">
        <v>25</v>
      </c>
      <c r="I41" s="2">
        <v>0.27</v>
      </c>
      <c r="M41" s="5"/>
    </row>
    <row r="42" spans="1:13" x14ac:dyDescent="0.25">
      <c r="B42" s="2">
        <f>24-C42</f>
        <v>18</v>
      </c>
      <c r="C42" s="2">
        <f t="shared" si="8"/>
        <v>6</v>
      </c>
      <c r="D42" s="2" t="s">
        <v>0</v>
      </c>
      <c r="E42" s="4" t="str">
        <f t="shared" si="6"/>
        <v>1:5</v>
      </c>
      <c r="F42" s="2">
        <f t="shared" si="9"/>
        <v>240</v>
      </c>
      <c r="G42" s="2">
        <v>1200</v>
      </c>
      <c r="H42" s="2">
        <v>24</v>
      </c>
      <c r="I42" s="2">
        <v>0.27</v>
      </c>
      <c r="M42" s="5"/>
    </row>
    <row r="43" spans="1:13" x14ac:dyDescent="0.25">
      <c r="A43" s="2" t="s">
        <v>10</v>
      </c>
      <c r="E43" s="4"/>
      <c r="F43" s="6">
        <f t="shared" si="9"/>
        <v>0</v>
      </c>
      <c r="M43" s="5"/>
    </row>
    <row r="44" spans="1:13" x14ac:dyDescent="0.25">
      <c r="B44" s="2">
        <f>24-C44</f>
        <v>16</v>
      </c>
      <c r="C44" s="2">
        <f>C31+2</f>
        <v>8</v>
      </c>
      <c r="D44" s="2" t="s">
        <v>0</v>
      </c>
      <c r="E44" s="4" t="str">
        <f t="shared" ref="E44:E55" si="10">F44/F44&amp;":"&amp;G44/F44</f>
        <v>1:5</v>
      </c>
      <c r="F44" s="2">
        <f t="shared" si="9"/>
        <v>20</v>
      </c>
      <c r="G44" s="2">
        <v>100</v>
      </c>
      <c r="H44" s="2">
        <v>38</v>
      </c>
      <c r="I44" s="2">
        <v>0.27</v>
      </c>
      <c r="M44" s="5"/>
    </row>
    <row r="45" spans="1:13" x14ac:dyDescent="0.25">
      <c r="B45" s="2">
        <f t="shared" ref="B45:B54" si="11">24-C45</f>
        <v>16</v>
      </c>
      <c r="C45" s="2">
        <f t="shared" ref="C45:C55" si="12">C32+2</f>
        <v>8</v>
      </c>
      <c r="D45" s="2" t="s">
        <v>0</v>
      </c>
      <c r="E45" s="4" t="str">
        <f t="shared" si="10"/>
        <v>1:5</v>
      </c>
      <c r="F45" s="2">
        <f t="shared" si="9"/>
        <v>40</v>
      </c>
      <c r="G45" s="2">
        <v>200</v>
      </c>
      <c r="H45" s="2">
        <v>32</v>
      </c>
      <c r="I45" s="2">
        <v>0.27</v>
      </c>
      <c r="M45" s="5"/>
    </row>
    <row r="46" spans="1:13" x14ac:dyDescent="0.25">
      <c r="B46" s="2">
        <f t="shared" si="11"/>
        <v>16</v>
      </c>
      <c r="C46" s="2">
        <f t="shared" si="12"/>
        <v>8</v>
      </c>
      <c r="D46" s="2" t="s">
        <v>0</v>
      </c>
      <c r="E46" s="4" t="str">
        <f t="shared" si="10"/>
        <v>1:5</v>
      </c>
      <c r="F46" s="2">
        <f t="shared" si="9"/>
        <v>60</v>
      </c>
      <c r="G46" s="2">
        <v>300</v>
      </c>
      <c r="H46" s="2">
        <v>29</v>
      </c>
      <c r="I46" s="2">
        <v>0.27</v>
      </c>
      <c r="M46" s="5"/>
    </row>
    <row r="47" spans="1:13" x14ac:dyDescent="0.25">
      <c r="B47" s="2">
        <f t="shared" si="11"/>
        <v>16</v>
      </c>
      <c r="C47" s="2">
        <f t="shared" si="12"/>
        <v>8</v>
      </c>
      <c r="D47" s="2" t="s">
        <v>0</v>
      </c>
      <c r="E47" s="4" t="str">
        <f t="shared" si="10"/>
        <v>1:5</v>
      </c>
      <c r="F47" s="2">
        <f t="shared" si="9"/>
        <v>80</v>
      </c>
      <c r="G47" s="2">
        <v>400</v>
      </c>
      <c r="H47" s="2">
        <v>28</v>
      </c>
      <c r="I47" s="2">
        <v>0.27</v>
      </c>
      <c r="M47" s="5"/>
    </row>
    <row r="48" spans="1:13" x14ac:dyDescent="0.25">
      <c r="B48" s="2">
        <f t="shared" si="11"/>
        <v>16</v>
      </c>
      <c r="C48" s="2">
        <f t="shared" si="12"/>
        <v>8</v>
      </c>
      <c r="D48" s="2" t="s">
        <v>0</v>
      </c>
      <c r="E48" s="4" t="str">
        <f t="shared" si="10"/>
        <v>1:5</v>
      </c>
      <c r="F48" s="2">
        <f t="shared" si="9"/>
        <v>100</v>
      </c>
      <c r="G48" s="2">
        <v>500</v>
      </c>
      <c r="H48" s="2">
        <v>27</v>
      </c>
      <c r="I48" s="2">
        <v>0.27</v>
      </c>
      <c r="M48" s="5"/>
    </row>
    <row r="49" spans="1:13" x14ac:dyDescent="0.25">
      <c r="B49" s="2">
        <f t="shared" si="11"/>
        <v>16</v>
      </c>
      <c r="C49" s="2">
        <f t="shared" si="12"/>
        <v>8</v>
      </c>
      <c r="D49" s="2" t="s">
        <v>0</v>
      </c>
      <c r="E49" s="4" t="str">
        <f t="shared" si="10"/>
        <v>1:5</v>
      </c>
      <c r="F49" s="2">
        <f t="shared" si="9"/>
        <v>120</v>
      </c>
      <c r="G49" s="2">
        <v>600</v>
      </c>
      <c r="H49" s="2">
        <v>26</v>
      </c>
      <c r="I49" s="2">
        <v>0.27</v>
      </c>
      <c r="M49" s="5"/>
    </row>
    <row r="50" spans="1:13" x14ac:dyDescent="0.25">
      <c r="B50" s="2">
        <f t="shared" si="11"/>
        <v>16</v>
      </c>
      <c r="C50" s="2">
        <f t="shared" si="12"/>
        <v>8</v>
      </c>
      <c r="D50" s="2" t="s">
        <v>0</v>
      </c>
      <c r="E50" s="4" t="str">
        <f t="shared" si="10"/>
        <v>1:5</v>
      </c>
      <c r="F50" s="2">
        <f t="shared" si="9"/>
        <v>140</v>
      </c>
      <c r="G50" s="2">
        <v>700</v>
      </c>
      <c r="H50" s="2">
        <v>26</v>
      </c>
      <c r="I50" s="2">
        <v>0.27</v>
      </c>
      <c r="M50" s="5"/>
    </row>
    <row r="51" spans="1:13" x14ac:dyDescent="0.25">
      <c r="B51" s="2">
        <f t="shared" si="11"/>
        <v>16</v>
      </c>
      <c r="C51" s="2">
        <f t="shared" si="12"/>
        <v>8</v>
      </c>
      <c r="D51" s="2" t="s">
        <v>0</v>
      </c>
      <c r="E51" s="4" t="str">
        <f t="shared" si="10"/>
        <v>1:5</v>
      </c>
      <c r="F51" s="2">
        <f t="shared" si="9"/>
        <v>160</v>
      </c>
      <c r="G51" s="2">
        <v>800</v>
      </c>
      <c r="H51" s="2">
        <v>25</v>
      </c>
      <c r="I51" s="2">
        <v>0.27</v>
      </c>
      <c r="M51" s="5"/>
    </row>
    <row r="52" spans="1:13" x14ac:dyDescent="0.25">
      <c r="B52" s="2">
        <f t="shared" si="11"/>
        <v>16</v>
      </c>
      <c r="C52" s="2">
        <f t="shared" si="12"/>
        <v>8</v>
      </c>
      <c r="D52" s="2" t="s">
        <v>0</v>
      </c>
      <c r="E52" s="4" t="str">
        <f t="shared" si="10"/>
        <v>1:5</v>
      </c>
      <c r="F52" s="2">
        <f t="shared" si="9"/>
        <v>180</v>
      </c>
      <c r="G52" s="2">
        <v>900</v>
      </c>
      <c r="H52" s="2">
        <v>25</v>
      </c>
      <c r="I52" s="2">
        <v>0.27</v>
      </c>
      <c r="M52" s="5"/>
    </row>
    <row r="53" spans="1:13" x14ac:dyDescent="0.25">
      <c r="B53" s="2">
        <f t="shared" si="11"/>
        <v>16</v>
      </c>
      <c r="C53" s="2">
        <f t="shared" si="12"/>
        <v>8</v>
      </c>
      <c r="D53" s="2" t="s">
        <v>0</v>
      </c>
      <c r="E53" s="4" t="str">
        <f t="shared" si="10"/>
        <v>1:5</v>
      </c>
      <c r="F53" s="2">
        <f t="shared" si="9"/>
        <v>200</v>
      </c>
      <c r="G53" s="2">
        <v>1000</v>
      </c>
      <c r="H53" s="2">
        <v>24</v>
      </c>
      <c r="I53" s="2">
        <v>0.27</v>
      </c>
      <c r="M53" s="5"/>
    </row>
    <row r="54" spans="1:13" x14ac:dyDescent="0.25">
      <c r="B54" s="2">
        <f t="shared" si="11"/>
        <v>16</v>
      </c>
      <c r="C54" s="2">
        <f t="shared" si="12"/>
        <v>8</v>
      </c>
      <c r="D54" s="2" t="s">
        <v>0</v>
      </c>
      <c r="E54" s="4" t="str">
        <f t="shared" si="10"/>
        <v>1:5</v>
      </c>
      <c r="F54" s="2">
        <f t="shared" si="9"/>
        <v>220</v>
      </c>
      <c r="G54" s="2">
        <v>1100</v>
      </c>
      <c r="H54" s="2">
        <v>24</v>
      </c>
      <c r="I54" s="2">
        <v>0.27</v>
      </c>
      <c r="M54" s="5"/>
    </row>
    <row r="55" spans="1:13" x14ac:dyDescent="0.25">
      <c r="B55" s="2">
        <f>24-C55</f>
        <v>16</v>
      </c>
      <c r="C55" s="2">
        <f t="shared" si="12"/>
        <v>8</v>
      </c>
      <c r="D55" s="2" t="s">
        <v>0</v>
      </c>
      <c r="E55" s="4" t="str">
        <f t="shared" si="10"/>
        <v>1:5</v>
      </c>
      <c r="F55" s="2">
        <f t="shared" si="9"/>
        <v>240</v>
      </c>
      <c r="G55" s="2">
        <v>1200</v>
      </c>
      <c r="H55" s="2">
        <v>24</v>
      </c>
      <c r="I55" s="2">
        <v>0.27</v>
      </c>
      <c r="M55" s="5"/>
    </row>
    <row r="56" spans="1:13" x14ac:dyDescent="0.25">
      <c r="A56" s="2" t="s">
        <v>9</v>
      </c>
      <c r="E56" s="4"/>
      <c r="F56" s="6">
        <f t="shared" si="9"/>
        <v>0</v>
      </c>
      <c r="M56" s="5"/>
    </row>
    <row r="57" spans="1:13" x14ac:dyDescent="0.25">
      <c r="B57" s="2">
        <f>24-C57</f>
        <v>14</v>
      </c>
      <c r="C57" s="2">
        <f>C44+2</f>
        <v>10</v>
      </c>
      <c r="D57" s="2" t="s">
        <v>0</v>
      </c>
      <c r="E57" s="4" t="str">
        <f t="shared" ref="E57:E68" si="13">F57/F57&amp;":"&amp;G57/F57</f>
        <v>1:5</v>
      </c>
      <c r="F57" s="2">
        <f t="shared" si="9"/>
        <v>20</v>
      </c>
      <c r="G57" s="2">
        <v>100</v>
      </c>
      <c r="H57" s="2">
        <v>36</v>
      </c>
      <c r="I57" s="2">
        <v>0.27</v>
      </c>
      <c r="M57" s="5"/>
    </row>
    <row r="58" spans="1:13" x14ac:dyDescent="0.25">
      <c r="B58" s="2">
        <f t="shared" ref="B58:B67" si="14">24-C58</f>
        <v>14</v>
      </c>
      <c r="C58" s="2">
        <f t="shared" ref="C58:C68" si="15">C45+2</f>
        <v>10</v>
      </c>
      <c r="D58" s="2" t="s">
        <v>0</v>
      </c>
      <c r="E58" s="4" t="str">
        <f t="shared" si="13"/>
        <v>1:5</v>
      </c>
      <c r="F58" s="2">
        <f t="shared" si="9"/>
        <v>40</v>
      </c>
      <c r="G58" s="2">
        <v>200</v>
      </c>
      <c r="H58" s="2">
        <v>30</v>
      </c>
      <c r="I58" s="2">
        <v>0.27</v>
      </c>
      <c r="M58" s="5"/>
    </row>
    <row r="59" spans="1:13" x14ac:dyDescent="0.25">
      <c r="B59" s="2">
        <f t="shared" si="14"/>
        <v>14</v>
      </c>
      <c r="C59" s="2">
        <f t="shared" si="15"/>
        <v>10</v>
      </c>
      <c r="D59" s="2" t="s">
        <v>0</v>
      </c>
      <c r="E59" s="4" t="str">
        <f t="shared" si="13"/>
        <v>1:5</v>
      </c>
      <c r="F59" s="2">
        <f t="shared" si="9"/>
        <v>60</v>
      </c>
      <c r="G59" s="2">
        <v>300</v>
      </c>
      <c r="H59" s="2">
        <v>28</v>
      </c>
      <c r="I59" s="2">
        <v>0.27</v>
      </c>
      <c r="M59" s="5"/>
    </row>
    <row r="60" spans="1:13" x14ac:dyDescent="0.25">
      <c r="B60" s="2">
        <f t="shared" si="14"/>
        <v>14</v>
      </c>
      <c r="C60" s="2">
        <f t="shared" si="15"/>
        <v>10</v>
      </c>
      <c r="D60" s="2" t="s">
        <v>0</v>
      </c>
      <c r="E60" s="4" t="str">
        <f t="shared" si="13"/>
        <v>1:5</v>
      </c>
      <c r="F60" s="2">
        <f t="shared" si="9"/>
        <v>80</v>
      </c>
      <c r="G60" s="2">
        <v>400</v>
      </c>
      <c r="H60" s="2">
        <v>27</v>
      </c>
      <c r="I60" s="2">
        <v>0.27</v>
      </c>
      <c r="M60" s="5"/>
    </row>
    <row r="61" spans="1:13" x14ac:dyDescent="0.25">
      <c r="B61" s="2">
        <f t="shared" si="14"/>
        <v>14</v>
      </c>
      <c r="C61" s="2">
        <f t="shared" si="15"/>
        <v>10</v>
      </c>
      <c r="D61" s="2" t="s">
        <v>0</v>
      </c>
      <c r="E61" s="4" t="str">
        <f t="shared" si="13"/>
        <v>1:5</v>
      </c>
      <c r="F61" s="2">
        <f t="shared" si="9"/>
        <v>100</v>
      </c>
      <c r="G61" s="2">
        <v>500</v>
      </c>
      <c r="H61" s="2">
        <v>26</v>
      </c>
      <c r="I61" s="2">
        <v>0.27</v>
      </c>
      <c r="M61" s="5"/>
    </row>
    <row r="62" spans="1:13" x14ac:dyDescent="0.25">
      <c r="B62" s="2">
        <f t="shared" si="14"/>
        <v>14</v>
      </c>
      <c r="C62" s="2">
        <f t="shared" si="15"/>
        <v>10</v>
      </c>
      <c r="D62" s="2" t="s">
        <v>0</v>
      </c>
      <c r="E62" s="4" t="str">
        <f t="shared" si="13"/>
        <v>1:5</v>
      </c>
      <c r="F62" s="2">
        <f t="shared" si="9"/>
        <v>120</v>
      </c>
      <c r="G62" s="2">
        <v>600</v>
      </c>
      <c r="H62" s="2">
        <v>26</v>
      </c>
      <c r="I62" s="2">
        <v>0.27</v>
      </c>
      <c r="M62" s="5"/>
    </row>
    <row r="63" spans="1:13" x14ac:dyDescent="0.25">
      <c r="B63" s="2">
        <f t="shared" si="14"/>
        <v>14</v>
      </c>
      <c r="C63" s="2">
        <f t="shared" si="15"/>
        <v>10</v>
      </c>
      <c r="D63" s="2" t="s">
        <v>0</v>
      </c>
      <c r="E63" s="4" t="str">
        <f t="shared" si="13"/>
        <v>1:5</v>
      </c>
      <c r="F63" s="2">
        <f t="shared" si="9"/>
        <v>140</v>
      </c>
      <c r="G63" s="2">
        <v>700</v>
      </c>
      <c r="H63" s="2">
        <v>25</v>
      </c>
      <c r="I63" s="2">
        <v>0.27</v>
      </c>
      <c r="M63" s="5"/>
    </row>
    <row r="64" spans="1:13" x14ac:dyDescent="0.25">
      <c r="B64" s="2">
        <f t="shared" si="14"/>
        <v>14</v>
      </c>
      <c r="C64" s="2">
        <f t="shared" si="15"/>
        <v>10</v>
      </c>
      <c r="D64" s="2" t="s">
        <v>0</v>
      </c>
      <c r="E64" s="4" t="str">
        <f t="shared" si="13"/>
        <v>1:5</v>
      </c>
      <c r="F64" s="2">
        <f t="shared" si="9"/>
        <v>160</v>
      </c>
      <c r="G64" s="2">
        <v>800</v>
      </c>
      <c r="H64" s="2">
        <v>25</v>
      </c>
      <c r="I64" s="2">
        <v>0.27</v>
      </c>
      <c r="M64" s="5"/>
    </row>
    <row r="65" spans="1:13" x14ac:dyDescent="0.25">
      <c r="B65" s="2">
        <f t="shared" si="14"/>
        <v>14</v>
      </c>
      <c r="C65" s="2">
        <f t="shared" si="15"/>
        <v>10</v>
      </c>
      <c r="D65" s="2" t="s">
        <v>0</v>
      </c>
      <c r="E65" s="4" t="str">
        <f t="shared" si="13"/>
        <v>1:5</v>
      </c>
      <c r="F65" s="2">
        <f t="shared" si="9"/>
        <v>180</v>
      </c>
      <c r="G65" s="2">
        <v>900</v>
      </c>
      <c r="H65" s="2">
        <v>25</v>
      </c>
      <c r="I65" s="2">
        <v>0.27</v>
      </c>
      <c r="M65" s="5"/>
    </row>
    <row r="66" spans="1:13" x14ac:dyDescent="0.25">
      <c r="B66" s="2">
        <f t="shared" si="14"/>
        <v>14</v>
      </c>
      <c r="C66" s="2">
        <f t="shared" si="15"/>
        <v>10</v>
      </c>
      <c r="D66" s="2" t="s">
        <v>0</v>
      </c>
      <c r="E66" s="4" t="str">
        <f t="shared" si="13"/>
        <v>1:5</v>
      </c>
      <c r="F66" s="2">
        <f t="shared" si="9"/>
        <v>200</v>
      </c>
      <c r="G66" s="2">
        <v>1000</v>
      </c>
      <c r="H66" s="2">
        <v>24</v>
      </c>
      <c r="I66" s="2">
        <v>0.27</v>
      </c>
      <c r="M66" s="5"/>
    </row>
    <row r="67" spans="1:13" x14ac:dyDescent="0.25">
      <c r="B67" s="2">
        <f t="shared" si="14"/>
        <v>14</v>
      </c>
      <c r="C67" s="2">
        <f t="shared" si="15"/>
        <v>10</v>
      </c>
      <c r="D67" s="2" t="s">
        <v>0</v>
      </c>
      <c r="E67" s="4" t="str">
        <f t="shared" si="13"/>
        <v>1:5</v>
      </c>
      <c r="F67" s="2">
        <f t="shared" si="9"/>
        <v>220</v>
      </c>
      <c r="G67" s="2">
        <v>1100</v>
      </c>
      <c r="H67" s="2">
        <v>24</v>
      </c>
      <c r="I67" s="2">
        <v>0.27</v>
      </c>
      <c r="M67" s="5"/>
    </row>
    <row r="68" spans="1:13" x14ac:dyDescent="0.25">
      <c r="B68" s="2">
        <f>24-C68</f>
        <v>14</v>
      </c>
      <c r="C68" s="2">
        <f t="shared" si="15"/>
        <v>10</v>
      </c>
      <c r="D68" s="2" t="s">
        <v>0</v>
      </c>
      <c r="E68" s="4" t="str">
        <f t="shared" si="13"/>
        <v>1:5</v>
      </c>
      <c r="F68" s="2">
        <f t="shared" si="9"/>
        <v>240</v>
      </c>
      <c r="G68" s="2">
        <v>1200</v>
      </c>
      <c r="H68" s="2">
        <v>23</v>
      </c>
      <c r="I68" s="2">
        <v>0.27</v>
      </c>
      <c r="M68" s="5"/>
    </row>
    <row r="69" spans="1:13" x14ac:dyDescent="0.25">
      <c r="A69" s="2" t="s">
        <v>8</v>
      </c>
      <c r="E69" s="4"/>
      <c r="F69" s="6">
        <f t="shared" ref="F69:F100" si="16">G69/5</f>
        <v>0</v>
      </c>
      <c r="M69" s="5"/>
    </row>
    <row r="70" spans="1:13" x14ac:dyDescent="0.25">
      <c r="B70" s="2">
        <f>24-C70</f>
        <v>12</v>
      </c>
      <c r="C70" s="2">
        <f>C57+2</f>
        <v>12</v>
      </c>
      <c r="D70" s="2" t="s">
        <v>0</v>
      </c>
      <c r="E70" s="4" t="str">
        <f t="shared" ref="E70:E81" si="17">F70/F70&amp;":"&amp;G70/F70</f>
        <v>1:5</v>
      </c>
      <c r="F70" s="2">
        <f t="shared" si="16"/>
        <v>20</v>
      </c>
      <c r="G70" s="2">
        <v>100</v>
      </c>
      <c r="H70" s="2">
        <v>35</v>
      </c>
      <c r="I70" s="2">
        <v>0.27</v>
      </c>
      <c r="M70" s="5"/>
    </row>
    <row r="71" spans="1:13" x14ac:dyDescent="0.25">
      <c r="B71" s="2">
        <f t="shared" ref="B71:B80" si="18">24-C71</f>
        <v>12</v>
      </c>
      <c r="C71" s="2">
        <f t="shared" ref="C71:C81" si="19">C58+2</f>
        <v>12</v>
      </c>
      <c r="D71" s="2" t="s">
        <v>0</v>
      </c>
      <c r="E71" s="4" t="str">
        <f t="shared" si="17"/>
        <v>1:5</v>
      </c>
      <c r="F71" s="2">
        <f t="shared" si="16"/>
        <v>40</v>
      </c>
      <c r="G71" s="2">
        <v>200</v>
      </c>
      <c r="H71" s="2">
        <v>30</v>
      </c>
      <c r="I71" s="2">
        <v>0.27</v>
      </c>
      <c r="M71" s="5"/>
    </row>
    <row r="72" spans="1:13" x14ac:dyDescent="0.25">
      <c r="B72" s="2">
        <f t="shared" si="18"/>
        <v>12</v>
      </c>
      <c r="C72" s="2">
        <f t="shared" si="19"/>
        <v>12</v>
      </c>
      <c r="D72" s="2" t="s">
        <v>0</v>
      </c>
      <c r="E72" s="4" t="str">
        <f t="shared" si="17"/>
        <v>1:5</v>
      </c>
      <c r="F72" s="2">
        <f t="shared" si="16"/>
        <v>60</v>
      </c>
      <c r="G72" s="2">
        <v>300</v>
      </c>
      <c r="H72" s="2">
        <v>28</v>
      </c>
      <c r="I72" s="2">
        <v>0.27</v>
      </c>
      <c r="M72" s="5"/>
    </row>
    <row r="73" spans="1:13" x14ac:dyDescent="0.25">
      <c r="B73" s="2">
        <f t="shared" si="18"/>
        <v>12</v>
      </c>
      <c r="C73" s="2">
        <f t="shared" si="19"/>
        <v>12</v>
      </c>
      <c r="D73" s="2" t="s">
        <v>0</v>
      </c>
      <c r="E73" s="4" t="str">
        <f t="shared" si="17"/>
        <v>1:5</v>
      </c>
      <c r="F73" s="2">
        <f t="shared" si="16"/>
        <v>80</v>
      </c>
      <c r="G73" s="2">
        <v>400</v>
      </c>
      <c r="H73" s="2">
        <v>27</v>
      </c>
      <c r="I73" s="2">
        <v>0.27</v>
      </c>
      <c r="M73" s="5"/>
    </row>
    <row r="74" spans="1:13" x14ac:dyDescent="0.25">
      <c r="B74" s="2">
        <f t="shared" si="18"/>
        <v>12</v>
      </c>
      <c r="C74" s="2">
        <f t="shared" si="19"/>
        <v>12</v>
      </c>
      <c r="D74" s="2" t="s">
        <v>0</v>
      </c>
      <c r="E74" s="4" t="str">
        <f t="shared" si="17"/>
        <v>1:5</v>
      </c>
      <c r="F74" s="2">
        <f t="shared" si="16"/>
        <v>100</v>
      </c>
      <c r="G74" s="2">
        <v>500</v>
      </c>
      <c r="H74" s="2">
        <v>26</v>
      </c>
      <c r="I74" s="2">
        <v>0.27</v>
      </c>
      <c r="M74" s="5"/>
    </row>
    <row r="75" spans="1:13" x14ac:dyDescent="0.25">
      <c r="B75" s="2">
        <f t="shared" si="18"/>
        <v>12</v>
      </c>
      <c r="C75" s="2">
        <f t="shared" si="19"/>
        <v>12</v>
      </c>
      <c r="D75" s="2" t="s">
        <v>0</v>
      </c>
      <c r="E75" s="4" t="str">
        <f t="shared" si="17"/>
        <v>1:5</v>
      </c>
      <c r="F75" s="2">
        <f t="shared" si="16"/>
        <v>120</v>
      </c>
      <c r="G75" s="2">
        <v>600</v>
      </c>
      <c r="H75" s="2">
        <v>26</v>
      </c>
      <c r="I75" s="2">
        <v>0.27</v>
      </c>
      <c r="M75" s="5"/>
    </row>
    <row r="76" spans="1:13" x14ac:dyDescent="0.25">
      <c r="B76" s="2">
        <f t="shared" si="18"/>
        <v>12</v>
      </c>
      <c r="C76" s="2">
        <f t="shared" si="19"/>
        <v>12</v>
      </c>
      <c r="D76" s="2" t="s">
        <v>0</v>
      </c>
      <c r="E76" s="4" t="str">
        <f t="shared" si="17"/>
        <v>1:5</v>
      </c>
      <c r="F76" s="2">
        <f t="shared" si="16"/>
        <v>140</v>
      </c>
      <c r="G76" s="2">
        <v>700</v>
      </c>
      <c r="H76" s="2">
        <v>25</v>
      </c>
      <c r="I76" s="2">
        <v>0.27</v>
      </c>
      <c r="M76" s="5"/>
    </row>
    <row r="77" spans="1:13" x14ac:dyDescent="0.25">
      <c r="B77" s="2">
        <f t="shared" si="18"/>
        <v>12</v>
      </c>
      <c r="C77" s="2">
        <f t="shared" si="19"/>
        <v>12</v>
      </c>
      <c r="D77" s="2" t="s">
        <v>0</v>
      </c>
      <c r="E77" s="4" t="str">
        <f t="shared" si="17"/>
        <v>1:5</v>
      </c>
      <c r="F77" s="2">
        <f t="shared" si="16"/>
        <v>160</v>
      </c>
      <c r="G77" s="2">
        <v>800</v>
      </c>
      <c r="H77" s="2">
        <v>25</v>
      </c>
      <c r="I77" s="2">
        <v>0.27</v>
      </c>
      <c r="M77" s="5"/>
    </row>
    <row r="78" spans="1:13" x14ac:dyDescent="0.25">
      <c r="B78" s="2">
        <f t="shared" si="18"/>
        <v>12</v>
      </c>
      <c r="C78" s="2">
        <f t="shared" si="19"/>
        <v>12</v>
      </c>
      <c r="D78" s="2" t="s">
        <v>0</v>
      </c>
      <c r="E78" s="4" t="str">
        <f t="shared" si="17"/>
        <v>1:5</v>
      </c>
      <c r="F78" s="2">
        <f t="shared" si="16"/>
        <v>180</v>
      </c>
      <c r="G78" s="2">
        <v>900</v>
      </c>
      <c r="H78" s="2">
        <v>25</v>
      </c>
      <c r="I78" s="2">
        <v>0.27</v>
      </c>
      <c r="M78" s="5"/>
    </row>
    <row r="79" spans="1:13" x14ac:dyDescent="0.25">
      <c r="B79" s="2">
        <f t="shared" si="18"/>
        <v>12</v>
      </c>
      <c r="C79" s="2">
        <f t="shared" si="19"/>
        <v>12</v>
      </c>
      <c r="D79" s="2" t="s">
        <v>0</v>
      </c>
      <c r="E79" s="4" t="str">
        <f t="shared" si="17"/>
        <v>1:5</v>
      </c>
      <c r="F79" s="2">
        <f t="shared" si="16"/>
        <v>200</v>
      </c>
      <c r="G79" s="2">
        <v>1000</v>
      </c>
      <c r="H79" s="2">
        <v>24</v>
      </c>
      <c r="I79" s="2">
        <v>0.27</v>
      </c>
      <c r="M79" s="5"/>
    </row>
    <row r="80" spans="1:13" x14ac:dyDescent="0.25">
      <c r="B80" s="2">
        <f t="shared" si="18"/>
        <v>12</v>
      </c>
      <c r="C80" s="2">
        <f t="shared" si="19"/>
        <v>12</v>
      </c>
      <c r="D80" s="2" t="s">
        <v>0</v>
      </c>
      <c r="E80" s="4" t="str">
        <f t="shared" si="17"/>
        <v>1:5</v>
      </c>
      <c r="F80" s="2">
        <f t="shared" si="16"/>
        <v>220</v>
      </c>
      <c r="G80" s="2">
        <v>1100</v>
      </c>
      <c r="H80" s="2">
        <v>24</v>
      </c>
      <c r="I80" s="2">
        <v>0.27</v>
      </c>
      <c r="M80" s="5"/>
    </row>
    <row r="81" spans="1:13" x14ac:dyDescent="0.25">
      <c r="B81" s="2">
        <f>24-C81</f>
        <v>12</v>
      </c>
      <c r="C81" s="2">
        <f t="shared" si="19"/>
        <v>12</v>
      </c>
      <c r="D81" s="2" t="s">
        <v>0</v>
      </c>
      <c r="E81" s="4" t="str">
        <f t="shared" si="17"/>
        <v>1:5</v>
      </c>
      <c r="F81" s="2">
        <f t="shared" si="16"/>
        <v>240</v>
      </c>
      <c r="G81" s="2">
        <v>1200</v>
      </c>
      <c r="H81" s="2">
        <v>24</v>
      </c>
      <c r="I81" s="2">
        <v>0.27</v>
      </c>
      <c r="M81" s="5"/>
    </row>
    <row r="82" spans="1:13" x14ac:dyDescent="0.25">
      <c r="A82" s="2" t="s">
        <v>7</v>
      </c>
      <c r="E82" s="4"/>
      <c r="F82" s="6">
        <f t="shared" si="16"/>
        <v>0</v>
      </c>
      <c r="M82" s="5"/>
    </row>
    <row r="83" spans="1:13" x14ac:dyDescent="0.25">
      <c r="B83" s="2">
        <f>24-C83</f>
        <v>10</v>
      </c>
      <c r="C83" s="2">
        <f>C70+2</f>
        <v>14</v>
      </c>
      <c r="D83" s="2" t="s">
        <v>0</v>
      </c>
      <c r="E83" s="4" t="str">
        <f t="shared" ref="E83:E94" si="20">F83/F83&amp;":"&amp;G83/F83</f>
        <v>1:5</v>
      </c>
      <c r="F83" s="2">
        <f t="shared" si="16"/>
        <v>20</v>
      </c>
      <c r="G83" s="2">
        <v>100</v>
      </c>
      <c r="H83" s="2">
        <v>35</v>
      </c>
      <c r="I83" s="2">
        <v>0.27</v>
      </c>
      <c r="M83" s="5"/>
    </row>
    <row r="84" spans="1:13" x14ac:dyDescent="0.25">
      <c r="B84" s="2">
        <f t="shared" ref="B84:B93" si="21">24-C84</f>
        <v>10</v>
      </c>
      <c r="C84" s="2">
        <f t="shared" ref="C84:C94" si="22">C71+2</f>
        <v>14</v>
      </c>
      <c r="D84" s="2" t="s">
        <v>0</v>
      </c>
      <c r="E84" s="4" t="str">
        <f t="shared" si="20"/>
        <v>1:5</v>
      </c>
      <c r="F84" s="2">
        <f t="shared" si="16"/>
        <v>40</v>
      </c>
      <c r="G84" s="2">
        <v>200</v>
      </c>
      <c r="H84" s="2">
        <v>30</v>
      </c>
      <c r="I84" s="2">
        <v>0.27</v>
      </c>
      <c r="M84" s="5"/>
    </row>
    <row r="85" spans="1:13" x14ac:dyDescent="0.25">
      <c r="B85" s="2">
        <f t="shared" si="21"/>
        <v>10</v>
      </c>
      <c r="C85" s="2">
        <f t="shared" si="22"/>
        <v>14</v>
      </c>
      <c r="D85" s="2" t="s">
        <v>0</v>
      </c>
      <c r="E85" s="4" t="str">
        <f t="shared" si="20"/>
        <v>1:5</v>
      </c>
      <c r="F85" s="2">
        <f t="shared" si="16"/>
        <v>60</v>
      </c>
      <c r="G85" s="2">
        <v>300</v>
      </c>
      <c r="H85" s="2">
        <v>28</v>
      </c>
      <c r="I85" s="2">
        <v>0.27</v>
      </c>
      <c r="M85" s="5"/>
    </row>
    <row r="86" spans="1:13" x14ac:dyDescent="0.25">
      <c r="B86" s="2">
        <f t="shared" si="21"/>
        <v>10</v>
      </c>
      <c r="C86" s="2">
        <f t="shared" si="22"/>
        <v>14</v>
      </c>
      <c r="D86" s="2" t="s">
        <v>0</v>
      </c>
      <c r="E86" s="4" t="str">
        <f t="shared" si="20"/>
        <v>1:5</v>
      </c>
      <c r="F86" s="2">
        <f t="shared" si="16"/>
        <v>80</v>
      </c>
      <c r="G86" s="2">
        <v>400</v>
      </c>
      <c r="H86" s="2">
        <v>27</v>
      </c>
      <c r="I86" s="2">
        <v>0.27</v>
      </c>
      <c r="M86" s="5"/>
    </row>
    <row r="87" spans="1:13" x14ac:dyDescent="0.25">
      <c r="B87" s="2">
        <f t="shared" si="21"/>
        <v>10</v>
      </c>
      <c r="C87" s="2">
        <f t="shared" si="22"/>
        <v>14</v>
      </c>
      <c r="D87" s="2" t="s">
        <v>0</v>
      </c>
      <c r="E87" s="4" t="str">
        <f t="shared" si="20"/>
        <v>1:5</v>
      </c>
      <c r="F87" s="2">
        <f t="shared" si="16"/>
        <v>100</v>
      </c>
      <c r="G87" s="2">
        <v>500</v>
      </c>
      <c r="H87" s="2">
        <v>27</v>
      </c>
      <c r="I87" s="2">
        <v>0.27</v>
      </c>
      <c r="M87" s="5"/>
    </row>
    <row r="88" spans="1:13" x14ac:dyDescent="0.25">
      <c r="B88" s="2">
        <f t="shared" si="21"/>
        <v>10</v>
      </c>
      <c r="C88" s="2">
        <f t="shared" si="22"/>
        <v>14</v>
      </c>
      <c r="D88" s="2" t="s">
        <v>0</v>
      </c>
      <c r="E88" s="4" t="str">
        <f t="shared" si="20"/>
        <v>1:5</v>
      </c>
      <c r="F88" s="2">
        <f t="shared" si="16"/>
        <v>120</v>
      </c>
      <c r="G88" s="2">
        <v>600</v>
      </c>
      <c r="H88" s="2">
        <v>26</v>
      </c>
      <c r="I88" s="2">
        <v>0.27</v>
      </c>
      <c r="M88" s="5"/>
    </row>
    <row r="89" spans="1:13" x14ac:dyDescent="0.25">
      <c r="B89" s="2">
        <f t="shared" si="21"/>
        <v>10</v>
      </c>
      <c r="C89" s="2">
        <f t="shared" si="22"/>
        <v>14</v>
      </c>
      <c r="D89" s="2" t="s">
        <v>0</v>
      </c>
      <c r="E89" s="4" t="str">
        <f t="shared" si="20"/>
        <v>1:5</v>
      </c>
      <c r="F89" s="2">
        <f t="shared" si="16"/>
        <v>140</v>
      </c>
      <c r="G89" s="2">
        <v>700</v>
      </c>
      <c r="H89" s="2">
        <v>26</v>
      </c>
      <c r="I89" s="2">
        <v>0.27</v>
      </c>
      <c r="M89" s="5"/>
    </row>
    <row r="90" spans="1:13" x14ac:dyDescent="0.25">
      <c r="B90" s="2">
        <f t="shared" si="21"/>
        <v>10</v>
      </c>
      <c r="C90" s="2">
        <f t="shared" si="22"/>
        <v>14</v>
      </c>
      <c r="D90" s="2" t="s">
        <v>0</v>
      </c>
      <c r="E90" s="4" t="str">
        <f t="shared" si="20"/>
        <v>1:5</v>
      </c>
      <c r="F90" s="2">
        <f t="shared" si="16"/>
        <v>160</v>
      </c>
      <c r="G90" s="2">
        <v>800</v>
      </c>
      <c r="H90" s="2">
        <v>25</v>
      </c>
      <c r="I90" s="2">
        <v>0.27</v>
      </c>
      <c r="M90" s="5"/>
    </row>
    <row r="91" spans="1:13" x14ac:dyDescent="0.25">
      <c r="B91" s="2">
        <f t="shared" si="21"/>
        <v>10</v>
      </c>
      <c r="C91" s="2">
        <f t="shared" si="22"/>
        <v>14</v>
      </c>
      <c r="D91" s="2" t="s">
        <v>0</v>
      </c>
      <c r="E91" s="4" t="str">
        <f t="shared" si="20"/>
        <v>1:5</v>
      </c>
      <c r="F91" s="2">
        <f t="shared" si="16"/>
        <v>180</v>
      </c>
      <c r="G91" s="2">
        <v>900</v>
      </c>
      <c r="H91" s="2">
        <v>25</v>
      </c>
      <c r="I91" s="2">
        <v>0.27</v>
      </c>
      <c r="M91" s="5"/>
    </row>
    <row r="92" spans="1:13" x14ac:dyDescent="0.25">
      <c r="B92" s="2">
        <f t="shared" si="21"/>
        <v>10</v>
      </c>
      <c r="C92" s="2">
        <f t="shared" si="22"/>
        <v>14</v>
      </c>
      <c r="D92" s="2" t="s">
        <v>0</v>
      </c>
      <c r="E92" s="4" t="str">
        <f t="shared" si="20"/>
        <v>1:5</v>
      </c>
      <c r="F92" s="2">
        <f t="shared" si="16"/>
        <v>200</v>
      </c>
      <c r="G92" s="2">
        <v>1000</v>
      </c>
      <c r="H92" s="2">
        <v>25</v>
      </c>
      <c r="I92" s="2">
        <v>0.27</v>
      </c>
      <c r="M92" s="5"/>
    </row>
    <row r="93" spans="1:13" x14ac:dyDescent="0.25">
      <c r="B93" s="2">
        <f t="shared" si="21"/>
        <v>10</v>
      </c>
      <c r="C93" s="2">
        <f t="shared" si="22"/>
        <v>14</v>
      </c>
      <c r="D93" s="2" t="s">
        <v>0</v>
      </c>
      <c r="E93" s="4" t="str">
        <f t="shared" si="20"/>
        <v>1:5</v>
      </c>
      <c r="F93" s="2">
        <f t="shared" si="16"/>
        <v>220</v>
      </c>
      <c r="G93" s="2">
        <v>1100</v>
      </c>
      <c r="H93" s="2">
        <v>24</v>
      </c>
      <c r="I93" s="2">
        <v>0.27</v>
      </c>
      <c r="M93" s="5"/>
    </row>
    <row r="94" spans="1:13" x14ac:dyDescent="0.25">
      <c r="B94" s="2">
        <f>24-C94</f>
        <v>10</v>
      </c>
      <c r="C94" s="2">
        <f t="shared" si="22"/>
        <v>14</v>
      </c>
      <c r="D94" s="2" t="s">
        <v>0</v>
      </c>
      <c r="E94" s="4" t="str">
        <f t="shared" si="20"/>
        <v>1:5</v>
      </c>
      <c r="F94" s="2">
        <f t="shared" si="16"/>
        <v>240</v>
      </c>
      <c r="G94" s="2">
        <v>1200</v>
      </c>
      <c r="H94" s="2">
        <v>24</v>
      </c>
      <c r="I94" s="2">
        <v>0.27</v>
      </c>
      <c r="M94" s="5"/>
    </row>
    <row r="95" spans="1:13" x14ac:dyDescent="0.25">
      <c r="A95" s="2" t="s">
        <v>6</v>
      </c>
      <c r="E95" s="4"/>
      <c r="F95" s="6">
        <f t="shared" si="16"/>
        <v>0</v>
      </c>
      <c r="M95" s="5"/>
    </row>
    <row r="96" spans="1:13" x14ac:dyDescent="0.25">
      <c r="B96" s="2">
        <f>24-C96</f>
        <v>8</v>
      </c>
      <c r="C96" s="2">
        <f>C83+2</f>
        <v>16</v>
      </c>
      <c r="D96" s="2" t="s">
        <v>0</v>
      </c>
      <c r="E96" s="4" t="str">
        <f t="shared" ref="E96:E107" si="23">F96/F96&amp;":"&amp;G96/F96</f>
        <v>1:5</v>
      </c>
      <c r="F96" s="2">
        <f t="shared" si="16"/>
        <v>20</v>
      </c>
      <c r="G96" s="2">
        <v>100</v>
      </c>
      <c r="H96" s="2">
        <v>36</v>
      </c>
      <c r="I96" s="2">
        <v>0.27</v>
      </c>
      <c r="M96" s="5"/>
    </row>
    <row r="97" spans="1:13" x14ac:dyDescent="0.25">
      <c r="B97" s="2">
        <f t="shared" ref="B97:B106" si="24">24-C97</f>
        <v>8</v>
      </c>
      <c r="C97" s="2">
        <f t="shared" ref="C97:C107" si="25">C84+2</f>
        <v>16</v>
      </c>
      <c r="D97" s="2" t="s">
        <v>0</v>
      </c>
      <c r="E97" s="4" t="str">
        <f t="shared" si="23"/>
        <v>1:5</v>
      </c>
      <c r="F97" s="2">
        <f t="shared" si="16"/>
        <v>40</v>
      </c>
      <c r="G97" s="2">
        <v>200</v>
      </c>
      <c r="H97" s="2">
        <v>31</v>
      </c>
      <c r="I97" s="2">
        <v>0.27</v>
      </c>
      <c r="M97" s="5"/>
    </row>
    <row r="98" spans="1:13" x14ac:dyDescent="0.25">
      <c r="B98" s="2">
        <f t="shared" si="24"/>
        <v>8</v>
      </c>
      <c r="C98" s="2">
        <f t="shared" si="25"/>
        <v>16</v>
      </c>
      <c r="D98" s="2" t="s">
        <v>0</v>
      </c>
      <c r="E98" s="4" t="str">
        <f t="shared" si="23"/>
        <v>1:5</v>
      </c>
      <c r="F98" s="2">
        <f t="shared" si="16"/>
        <v>60</v>
      </c>
      <c r="G98" s="2">
        <v>300</v>
      </c>
      <c r="H98" s="2">
        <v>29</v>
      </c>
      <c r="I98" s="2">
        <v>0.27</v>
      </c>
      <c r="M98" s="5"/>
    </row>
    <row r="99" spans="1:13" x14ac:dyDescent="0.25">
      <c r="B99" s="2">
        <f t="shared" si="24"/>
        <v>8</v>
      </c>
      <c r="C99" s="2">
        <f t="shared" si="25"/>
        <v>16</v>
      </c>
      <c r="D99" s="2" t="s">
        <v>0</v>
      </c>
      <c r="E99" s="4" t="str">
        <f t="shared" si="23"/>
        <v>1:5</v>
      </c>
      <c r="F99" s="2">
        <f t="shared" si="16"/>
        <v>80</v>
      </c>
      <c r="G99" s="2">
        <v>400</v>
      </c>
      <c r="H99" s="2">
        <v>28</v>
      </c>
      <c r="I99" s="2">
        <v>0.27</v>
      </c>
      <c r="M99" s="5"/>
    </row>
    <row r="100" spans="1:13" x14ac:dyDescent="0.25">
      <c r="B100" s="2">
        <f t="shared" si="24"/>
        <v>8</v>
      </c>
      <c r="C100" s="2">
        <f t="shared" si="25"/>
        <v>16</v>
      </c>
      <c r="D100" s="2" t="s">
        <v>0</v>
      </c>
      <c r="E100" s="4" t="str">
        <f t="shared" si="23"/>
        <v>1:5</v>
      </c>
      <c r="F100" s="2">
        <f t="shared" si="16"/>
        <v>100</v>
      </c>
      <c r="G100" s="2">
        <v>500</v>
      </c>
      <c r="H100" s="2">
        <v>27</v>
      </c>
      <c r="I100" s="2">
        <v>0.27</v>
      </c>
      <c r="M100" s="5"/>
    </row>
    <row r="101" spans="1:13" x14ac:dyDescent="0.25">
      <c r="B101" s="2">
        <f t="shared" si="24"/>
        <v>8</v>
      </c>
      <c r="C101" s="2">
        <f t="shared" si="25"/>
        <v>16</v>
      </c>
      <c r="D101" s="2" t="s">
        <v>0</v>
      </c>
      <c r="E101" s="4" t="str">
        <f t="shared" si="23"/>
        <v>1:5</v>
      </c>
      <c r="F101" s="2">
        <f t="shared" ref="F101:F132" si="26">G101/5</f>
        <v>120</v>
      </c>
      <c r="G101" s="2">
        <v>600</v>
      </c>
      <c r="H101" s="2">
        <v>27</v>
      </c>
      <c r="I101" s="2">
        <v>0.27</v>
      </c>
      <c r="M101" s="5"/>
    </row>
    <row r="102" spans="1:13" x14ac:dyDescent="0.25">
      <c r="B102" s="2">
        <f t="shared" si="24"/>
        <v>8</v>
      </c>
      <c r="C102" s="2">
        <f t="shared" si="25"/>
        <v>16</v>
      </c>
      <c r="D102" s="2" t="s">
        <v>0</v>
      </c>
      <c r="E102" s="4" t="str">
        <f t="shared" si="23"/>
        <v>1:5</v>
      </c>
      <c r="F102" s="2">
        <f t="shared" si="26"/>
        <v>140</v>
      </c>
      <c r="G102" s="2">
        <v>700</v>
      </c>
      <c r="H102" s="2">
        <v>26</v>
      </c>
      <c r="I102" s="2">
        <v>0.27</v>
      </c>
      <c r="M102" s="5"/>
    </row>
    <row r="103" spans="1:13" x14ac:dyDescent="0.25">
      <c r="B103" s="2">
        <f t="shared" si="24"/>
        <v>8</v>
      </c>
      <c r="C103" s="2">
        <f t="shared" si="25"/>
        <v>16</v>
      </c>
      <c r="D103" s="2" t="s">
        <v>0</v>
      </c>
      <c r="E103" s="4" t="str">
        <f t="shared" si="23"/>
        <v>1:5</v>
      </c>
      <c r="F103" s="2">
        <f t="shared" si="26"/>
        <v>160</v>
      </c>
      <c r="G103" s="2">
        <v>800</v>
      </c>
      <c r="H103" s="2">
        <v>26</v>
      </c>
      <c r="I103" s="2">
        <v>0.27</v>
      </c>
      <c r="M103" s="5"/>
    </row>
    <row r="104" spans="1:13" x14ac:dyDescent="0.25">
      <c r="B104" s="2">
        <f t="shared" si="24"/>
        <v>8</v>
      </c>
      <c r="C104" s="2">
        <f t="shared" si="25"/>
        <v>16</v>
      </c>
      <c r="D104" s="2" t="s">
        <v>0</v>
      </c>
      <c r="E104" s="4" t="str">
        <f t="shared" si="23"/>
        <v>1:5</v>
      </c>
      <c r="F104" s="2">
        <f t="shared" si="26"/>
        <v>180</v>
      </c>
      <c r="G104" s="2">
        <v>900</v>
      </c>
      <c r="H104" s="2">
        <v>26</v>
      </c>
      <c r="I104" s="2">
        <v>0.27</v>
      </c>
      <c r="M104" s="5"/>
    </row>
    <row r="105" spans="1:13" x14ac:dyDescent="0.25">
      <c r="B105" s="2">
        <f t="shared" si="24"/>
        <v>8</v>
      </c>
      <c r="C105" s="2">
        <f t="shared" si="25"/>
        <v>16</v>
      </c>
      <c r="D105" s="2" t="s">
        <v>0</v>
      </c>
      <c r="E105" s="4" t="str">
        <f t="shared" si="23"/>
        <v>1:5</v>
      </c>
      <c r="F105" s="2">
        <f t="shared" si="26"/>
        <v>200</v>
      </c>
      <c r="G105" s="2">
        <v>1000</v>
      </c>
      <c r="H105" s="2">
        <v>25</v>
      </c>
      <c r="I105" s="2">
        <v>0.27</v>
      </c>
      <c r="M105" s="5"/>
    </row>
    <row r="106" spans="1:13" x14ac:dyDescent="0.25">
      <c r="B106" s="2">
        <f t="shared" si="24"/>
        <v>8</v>
      </c>
      <c r="C106" s="2">
        <f t="shared" si="25"/>
        <v>16</v>
      </c>
      <c r="D106" s="2" t="s">
        <v>0</v>
      </c>
      <c r="E106" s="4" t="str">
        <f t="shared" si="23"/>
        <v>1:5</v>
      </c>
      <c r="F106" s="2">
        <f t="shared" si="26"/>
        <v>220</v>
      </c>
      <c r="G106" s="2">
        <v>1100</v>
      </c>
      <c r="H106" s="2">
        <v>25</v>
      </c>
      <c r="I106" s="2">
        <v>0.27</v>
      </c>
      <c r="M106" s="5"/>
    </row>
    <row r="107" spans="1:13" x14ac:dyDescent="0.25">
      <c r="B107" s="2">
        <f>24-C107</f>
        <v>8</v>
      </c>
      <c r="C107" s="2">
        <f t="shared" si="25"/>
        <v>16</v>
      </c>
      <c r="D107" s="2" t="s">
        <v>0</v>
      </c>
      <c r="E107" s="4" t="str">
        <f t="shared" si="23"/>
        <v>1:5</v>
      </c>
      <c r="F107" s="2">
        <f t="shared" si="26"/>
        <v>240</v>
      </c>
      <c r="G107" s="2">
        <v>1200</v>
      </c>
      <c r="H107" s="2">
        <v>24</v>
      </c>
      <c r="I107" s="2">
        <v>0.27</v>
      </c>
      <c r="M107" s="5"/>
    </row>
    <row r="108" spans="1:13" x14ac:dyDescent="0.25">
      <c r="A108" s="2" t="s">
        <v>5</v>
      </c>
      <c r="E108" s="4"/>
      <c r="F108" s="6">
        <f t="shared" si="26"/>
        <v>0</v>
      </c>
      <c r="M108" s="5"/>
    </row>
    <row r="109" spans="1:13" x14ac:dyDescent="0.25">
      <c r="B109" s="2">
        <f>24-C109</f>
        <v>6</v>
      </c>
      <c r="C109" s="2">
        <f>C96+2</f>
        <v>18</v>
      </c>
      <c r="D109" s="2" t="s">
        <v>0</v>
      </c>
      <c r="E109" s="4" t="str">
        <f t="shared" ref="E109:E120" si="27">F109/F109&amp;":"&amp;G109/F109</f>
        <v>1:5</v>
      </c>
      <c r="F109" s="2">
        <f t="shared" si="26"/>
        <v>20</v>
      </c>
      <c r="G109" s="2">
        <v>100</v>
      </c>
      <c r="H109" s="2">
        <v>38</v>
      </c>
      <c r="I109" s="2">
        <v>0.27</v>
      </c>
      <c r="M109" s="5"/>
    </row>
    <row r="110" spans="1:13" x14ac:dyDescent="0.25">
      <c r="B110" s="2">
        <f t="shared" ref="B110:B119" si="28">24-C110</f>
        <v>6</v>
      </c>
      <c r="C110" s="2">
        <f t="shared" ref="C110:C120" si="29">C97+2</f>
        <v>18</v>
      </c>
      <c r="D110" s="2" t="s">
        <v>0</v>
      </c>
      <c r="E110" s="4" t="str">
        <f t="shared" si="27"/>
        <v>1:5</v>
      </c>
      <c r="F110" s="2">
        <f t="shared" si="26"/>
        <v>40</v>
      </c>
      <c r="G110" s="2">
        <v>200</v>
      </c>
      <c r="H110" s="2">
        <v>32</v>
      </c>
      <c r="I110" s="2">
        <v>0.27</v>
      </c>
      <c r="M110" s="5"/>
    </row>
    <row r="111" spans="1:13" x14ac:dyDescent="0.25">
      <c r="B111" s="2">
        <f t="shared" si="28"/>
        <v>6</v>
      </c>
      <c r="C111" s="2">
        <f t="shared" si="29"/>
        <v>18</v>
      </c>
      <c r="D111" s="2" t="s">
        <v>0</v>
      </c>
      <c r="E111" s="4" t="str">
        <f t="shared" si="27"/>
        <v>1:5</v>
      </c>
      <c r="F111" s="2">
        <f t="shared" si="26"/>
        <v>60</v>
      </c>
      <c r="G111" s="2">
        <v>300</v>
      </c>
      <c r="H111" s="2">
        <v>30</v>
      </c>
      <c r="I111" s="2">
        <v>0.27</v>
      </c>
      <c r="M111" s="5"/>
    </row>
    <row r="112" spans="1:13" x14ac:dyDescent="0.25">
      <c r="B112" s="2">
        <f t="shared" si="28"/>
        <v>6</v>
      </c>
      <c r="C112" s="2">
        <f t="shared" si="29"/>
        <v>18</v>
      </c>
      <c r="D112" s="2" t="s">
        <v>0</v>
      </c>
      <c r="E112" s="4" t="str">
        <f t="shared" si="27"/>
        <v>1:5</v>
      </c>
      <c r="F112" s="2">
        <f t="shared" si="26"/>
        <v>80</v>
      </c>
      <c r="G112" s="2">
        <v>400</v>
      </c>
      <c r="H112" s="2">
        <v>29</v>
      </c>
      <c r="I112" s="2">
        <v>0.27</v>
      </c>
      <c r="M112" s="5"/>
    </row>
    <row r="113" spans="1:13" x14ac:dyDescent="0.25">
      <c r="B113" s="2">
        <f t="shared" si="28"/>
        <v>6</v>
      </c>
      <c r="C113" s="2">
        <f t="shared" si="29"/>
        <v>18</v>
      </c>
      <c r="D113" s="2" t="s">
        <v>0</v>
      </c>
      <c r="E113" s="4" t="str">
        <f t="shared" si="27"/>
        <v>1:5</v>
      </c>
      <c r="F113" s="2">
        <f t="shared" si="26"/>
        <v>100</v>
      </c>
      <c r="G113" s="2">
        <v>500</v>
      </c>
      <c r="H113" s="2">
        <v>28</v>
      </c>
      <c r="I113" s="2">
        <v>0.27</v>
      </c>
      <c r="M113" s="5"/>
    </row>
    <row r="114" spans="1:13" x14ac:dyDescent="0.25">
      <c r="B114" s="2">
        <f t="shared" si="28"/>
        <v>6</v>
      </c>
      <c r="C114" s="2">
        <f t="shared" si="29"/>
        <v>18</v>
      </c>
      <c r="D114" s="2" t="s">
        <v>0</v>
      </c>
      <c r="E114" s="4" t="str">
        <f t="shared" si="27"/>
        <v>1:5</v>
      </c>
      <c r="F114" s="2">
        <f t="shared" si="26"/>
        <v>120</v>
      </c>
      <c r="G114" s="2">
        <v>600</v>
      </c>
      <c r="H114" s="2">
        <v>28</v>
      </c>
      <c r="I114" s="2">
        <v>0.27</v>
      </c>
      <c r="M114" s="5"/>
    </row>
    <row r="115" spans="1:13" x14ac:dyDescent="0.25">
      <c r="B115" s="2">
        <f t="shared" si="28"/>
        <v>6</v>
      </c>
      <c r="C115" s="2">
        <f t="shared" si="29"/>
        <v>18</v>
      </c>
      <c r="D115" s="2" t="s">
        <v>0</v>
      </c>
      <c r="E115" s="4" t="str">
        <f t="shared" si="27"/>
        <v>1:5</v>
      </c>
      <c r="F115" s="2">
        <f t="shared" si="26"/>
        <v>140</v>
      </c>
      <c r="G115" s="2">
        <v>700</v>
      </c>
      <c r="H115" s="2">
        <v>27</v>
      </c>
      <c r="I115" s="2">
        <v>0.27</v>
      </c>
      <c r="M115" s="5"/>
    </row>
    <row r="116" spans="1:13" x14ac:dyDescent="0.25">
      <c r="B116" s="2">
        <f t="shared" si="28"/>
        <v>6</v>
      </c>
      <c r="C116" s="2">
        <f t="shared" si="29"/>
        <v>18</v>
      </c>
      <c r="D116" s="2" t="s">
        <v>0</v>
      </c>
      <c r="E116" s="4" t="str">
        <f t="shared" si="27"/>
        <v>1:5</v>
      </c>
      <c r="F116" s="2">
        <f t="shared" si="26"/>
        <v>160</v>
      </c>
      <c r="G116" s="2">
        <v>800</v>
      </c>
      <c r="H116" s="2">
        <v>27</v>
      </c>
      <c r="I116" s="2">
        <v>0.27</v>
      </c>
      <c r="M116" s="5"/>
    </row>
    <row r="117" spans="1:13" x14ac:dyDescent="0.25">
      <c r="B117" s="2">
        <f t="shared" si="28"/>
        <v>6</v>
      </c>
      <c r="C117" s="2">
        <f t="shared" si="29"/>
        <v>18</v>
      </c>
      <c r="D117" s="2" t="s">
        <v>0</v>
      </c>
      <c r="E117" s="4" t="str">
        <f t="shared" si="27"/>
        <v>1:5</v>
      </c>
      <c r="F117" s="2">
        <f t="shared" si="26"/>
        <v>180</v>
      </c>
      <c r="G117" s="2">
        <v>900</v>
      </c>
      <c r="H117" s="2">
        <v>26</v>
      </c>
      <c r="I117" s="2">
        <v>0.27</v>
      </c>
      <c r="M117" s="5"/>
    </row>
    <row r="118" spans="1:13" x14ac:dyDescent="0.25">
      <c r="B118" s="2">
        <f t="shared" si="28"/>
        <v>6</v>
      </c>
      <c r="C118" s="2">
        <f t="shared" si="29"/>
        <v>18</v>
      </c>
      <c r="D118" s="2" t="s">
        <v>0</v>
      </c>
      <c r="E118" s="4" t="str">
        <f t="shared" si="27"/>
        <v>1:5</v>
      </c>
      <c r="F118" s="2">
        <f t="shared" si="26"/>
        <v>200</v>
      </c>
      <c r="G118" s="2">
        <v>1000</v>
      </c>
      <c r="H118" s="2">
        <v>26</v>
      </c>
      <c r="I118" s="2">
        <v>0.27</v>
      </c>
      <c r="M118" s="5"/>
    </row>
    <row r="119" spans="1:13" x14ac:dyDescent="0.25">
      <c r="B119" s="2">
        <f t="shared" si="28"/>
        <v>6</v>
      </c>
      <c r="C119" s="2">
        <f t="shared" si="29"/>
        <v>18</v>
      </c>
      <c r="D119" s="2" t="s">
        <v>0</v>
      </c>
      <c r="E119" s="4" t="str">
        <f t="shared" si="27"/>
        <v>1:5</v>
      </c>
      <c r="F119" s="2">
        <f t="shared" si="26"/>
        <v>220</v>
      </c>
      <c r="G119" s="2">
        <v>1100</v>
      </c>
      <c r="H119" s="2">
        <v>25</v>
      </c>
      <c r="I119" s="2">
        <v>0.27</v>
      </c>
      <c r="M119" s="5"/>
    </row>
    <row r="120" spans="1:13" x14ac:dyDescent="0.25">
      <c r="B120" s="2">
        <f>24-C120</f>
        <v>6</v>
      </c>
      <c r="C120" s="2">
        <f t="shared" si="29"/>
        <v>18</v>
      </c>
      <c r="D120" s="2" t="s">
        <v>0</v>
      </c>
      <c r="E120" s="4" t="str">
        <f t="shared" si="27"/>
        <v>1:5</v>
      </c>
      <c r="F120" s="2">
        <f t="shared" si="26"/>
        <v>240</v>
      </c>
      <c r="G120" s="2">
        <v>1200</v>
      </c>
      <c r="H120" s="2">
        <v>25</v>
      </c>
      <c r="I120" s="2">
        <v>0.27</v>
      </c>
      <c r="M120" s="5"/>
    </row>
    <row r="121" spans="1:13" x14ac:dyDescent="0.25">
      <c r="A121" s="2" t="s">
        <v>4</v>
      </c>
      <c r="E121" s="4"/>
      <c r="F121" s="6">
        <f t="shared" si="26"/>
        <v>0</v>
      </c>
      <c r="M121" s="5"/>
    </row>
    <row r="122" spans="1:13" x14ac:dyDescent="0.25">
      <c r="B122" s="2">
        <f>24-C122</f>
        <v>4</v>
      </c>
      <c r="C122" s="2">
        <f>C109+2</f>
        <v>20</v>
      </c>
      <c r="D122" s="2" t="s">
        <v>0</v>
      </c>
      <c r="E122" s="4" t="str">
        <f t="shared" ref="E122:E133" si="30">F122/F122&amp;":"&amp;G122/F122</f>
        <v>1:5</v>
      </c>
      <c r="F122" s="2">
        <f t="shared" si="26"/>
        <v>20</v>
      </c>
      <c r="G122" s="2">
        <v>100</v>
      </c>
      <c r="H122" s="2">
        <v>41</v>
      </c>
      <c r="I122" s="2">
        <v>0.27</v>
      </c>
      <c r="M122" s="5"/>
    </row>
    <row r="123" spans="1:13" x14ac:dyDescent="0.25">
      <c r="B123" s="2">
        <f t="shared" ref="B123:B132" si="31">24-C123</f>
        <v>4</v>
      </c>
      <c r="C123" s="2">
        <f t="shared" ref="C123:C133" si="32">C110+2</f>
        <v>20</v>
      </c>
      <c r="D123" s="2" t="s">
        <v>0</v>
      </c>
      <c r="E123" s="4" t="str">
        <f t="shared" si="30"/>
        <v>1:5</v>
      </c>
      <c r="F123" s="2">
        <f t="shared" si="26"/>
        <v>40</v>
      </c>
      <c r="G123" s="2">
        <v>200</v>
      </c>
      <c r="H123" s="2">
        <v>34</v>
      </c>
      <c r="I123" s="2">
        <v>0.27</v>
      </c>
      <c r="M123" s="5"/>
    </row>
    <row r="124" spans="1:13" x14ac:dyDescent="0.25">
      <c r="B124" s="2">
        <f t="shared" si="31"/>
        <v>4</v>
      </c>
      <c r="C124" s="2">
        <f t="shared" si="32"/>
        <v>20</v>
      </c>
      <c r="D124" s="2" t="s">
        <v>0</v>
      </c>
      <c r="E124" s="4" t="str">
        <f t="shared" si="30"/>
        <v>1:5</v>
      </c>
      <c r="F124" s="2">
        <f t="shared" si="26"/>
        <v>60</v>
      </c>
      <c r="G124" s="2">
        <v>300</v>
      </c>
      <c r="H124" s="2">
        <v>32</v>
      </c>
      <c r="I124" s="2">
        <v>0.27</v>
      </c>
      <c r="M124" s="5"/>
    </row>
    <row r="125" spans="1:13" x14ac:dyDescent="0.25">
      <c r="B125" s="2">
        <f t="shared" si="31"/>
        <v>4</v>
      </c>
      <c r="C125" s="2">
        <f t="shared" si="32"/>
        <v>20</v>
      </c>
      <c r="D125" s="2" t="s">
        <v>0</v>
      </c>
      <c r="E125" s="4" t="str">
        <f t="shared" si="30"/>
        <v>1:5</v>
      </c>
      <c r="F125" s="2">
        <f t="shared" si="26"/>
        <v>80</v>
      </c>
      <c r="G125" s="2">
        <v>400</v>
      </c>
      <c r="H125" s="2">
        <v>31</v>
      </c>
      <c r="I125" s="2">
        <v>0.27</v>
      </c>
      <c r="M125" s="5"/>
    </row>
    <row r="126" spans="1:13" x14ac:dyDescent="0.25">
      <c r="B126" s="2">
        <f t="shared" si="31"/>
        <v>4</v>
      </c>
      <c r="C126" s="2">
        <f t="shared" si="32"/>
        <v>20</v>
      </c>
      <c r="D126" s="2" t="s">
        <v>0</v>
      </c>
      <c r="E126" s="4" t="str">
        <f t="shared" si="30"/>
        <v>1:5</v>
      </c>
      <c r="F126" s="2">
        <f t="shared" si="26"/>
        <v>100</v>
      </c>
      <c r="G126" s="2">
        <v>500</v>
      </c>
      <c r="H126" s="2">
        <v>30</v>
      </c>
      <c r="I126" s="2">
        <v>0.27</v>
      </c>
      <c r="M126" s="5"/>
    </row>
    <row r="127" spans="1:13" x14ac:dyDescent="0.25">
      <c r="B127" s="2">
        <f t="shared" si="31"/>
        <v>4</v>
      </c>
      <c r="C127" s="2">
        <f t="shared" si="32"/>
        <v>20</v>
      </c>
      <c r="D127" s="2" t="s">
        <v>0</v>
      </c>
      <c r="E127" s="4" t="str">
        <f t="shared" si="30"/>
        <v>1:5</v>
      </c>
      <c r="F127" s="2">
        <f t="shared" si="26"/>
        <v>120</v>
      </c>
      <c r="G127" s="2">
        <v>600</v>
      </c>
      <c r="H127" s="2">
        <v>29</v>
      </c>
      <c r="I127" s="2">
        <v>0.27</v>
      </c>
      <c r="M127" s="5"/>
    </row>
    <row r="128" spans="1:13" x14ac:dyDescent="0.25">
      <c r="B128" s="2">
        <f t="shared" si="31"/>
        <v>4</v>
      </c>
      <c r="C128" s="2">
        <f t="shared" si="32"/>
        <v>20</v>
      </c>
      <c r="D128" s="2" t="s">
        <v>0</v>
      </c>
      <c r="E128" s="4" t="str">
        <f t="shared" si="30"/>
        <v>1:5</v>
      </c>
      <c r="F128" s="2">
        <f t="shared" si="26"/>
        <v>140</v>
      </c>
      <c r="G128" s="2">
        <v>700</v>
      </c>
      <c r="H128" s="2">
        <v>28</v>
      </c>
      <c r="I128" s="2">
        <v>0.27</v>
      </c>
      <c r="M128" s="5"/>
    </row>
    <row r="129" spans="1:13" x14ac:dyDescent="0.25">
      <c r="B129" s="2">
        <f t="shared" si="31"/>
        <v>4</v>
      </c>
      <c r="C129" s="2">
        <f t="shared" si="32"/>
        <v>20</v>
      </c>
      <c r="D129" s="2" t="s">
        <v>0</v>
      </c>
      <c r="E129" s="4" t="str">
        <f t="shared" si="30"/>
        <v>1:5</v>
      </c>
      <c r="F129" s="2">
        <f t="shared" si="26"/>
        <v>160</v>
      </c>
      <c r="G129" s="2">
        <v>800</v>
      </c>
      <c r="H129" s="2">
        <v>28</v>
      </c>
      <c r="I129" s="2">
        <v>0.27</v>
      </c>
      <c r="M129" s="5"/>
    </row>
    <row r="130" spans="1:13" x14ac:dyDescent="0.25">
      <c r="B130" s="2">
        <f t="shared" si="31"/>
        <v>4</v>
      </c>
      <c r="C130" s="2">
        <f t="shared" si="32"/>
        <v>20</v>
      </c>
      <c r="D130" s="2" t="s">
        <v>0</v>
      </c>
      <c r="E130" s="4" t="str">
        <f t="shared" si="30"/>
        <v>1:5</v>
      </c>
      <c r="F130" s="2">
        <f t="shared" si="26"/>
        <v>180</v>
      </c>
      <c r="G130" s="2">
        <v>900</v>
      </c>
      <c r="H130" s="2">
        <v>27</v>
      </c>
      <c r="I130" s="2">
        <v>0.27</v>
      </c>
      <c r="M130" s="5"/>
    </row>
    <row r="131" spans="1:13" x14ac:dyDescent="0.25">
      <c r="B131" s="2">
        <f t="shared" si="31"/>
        <v>4</v>
      </c>
      <c r="C131" s="2">
        <f t="shared" si="32"/>
        <v>20</v>
      </c>
      <c r="D131" s="2" t="s">
        <v>0</v>
      </c>
      <c r="E131" s="4" t="str">
        <f t="shared" si="30"/>
        <v>1:5</v>
      </c>
      <c r="F131" s="2">
        <f t="shared" si="26"/>
        <v>200</v>
      </c>
      <c r="G131" s="2">
        <v>1000</v>
      </c>
      <c r="H131" s="2">
        <v>27</v>
      </c>
      <c r="I131" s="2">
        <v>0.27</v>
      </c>
      <c r="M131" s="5"/>
    </row>
    <row r="132" spans="1:13" x14ac:dyDescent="0.25">
      <c r="B132" s="2">
        <f t="shared" si="31"/>
        <v>4</v>
      </c>
      <c r="C132" s="2">
        <f t="shared" si="32"/>
        <v>20</v>
      </c>
      <c r="D132" s="2" t="s">
        <v>0</v>
      </c>
      <c r="E132" s="4" t="str">
        <f t="shared" si="30"/>
        <v>1:5</v>
      </c>
      <c r="F132" s="2">
        <f t="shared" si="26"/>
        <v>220</v>
      </c>
      <c r="G132" s="2">
        <v>1100</v>
      </c>
      <c r="H132" s="2">
        <v>26</v>
      </c>
      <c r="I132" s="2">
        <v>0.27</v>
      </c>
      <c r="M132" s="5"/>
    </row>
    <row r="133" spans="1:13" x14ac:dyDescent="0.25">
      <c r="B133" s="2">
        <f>24-C133</f>
        <v>4</v>
      </c>
      <c r="C133" s="2">
        <f t="shared" si="32"/>
        <v>20</v>
      </c>
      <c r="D133" s="2" t="s">
        <v>0</v>
      </c>
      <c r="E133" s="4" t="str">
        <f t="shared" si="30"/>
        <v>1:5</v>
      </c>
      <c r="F133" s="2">
        <f t="shared" ref="F133:F164" si="33">G133/5</f>
        <v>240</v>
      </c>
      <c r="G133" s="2">
        <v>1200</v>
      </c>
      <c r="H133" s="2">
        <v>26</v>
      </c>
      <c r="I133" s="2">
        <v>0.27</v>
      </c>
      <c r="M133" s="5"/>
    </row>
    <row r="134" spans="1:13" x14ac:dyDescent="0.25">
      <c r="A134" s="2" t="s">
        <v>3</v>
      </c>
      <c r="E134" s="4"/>
      <c r="F134" s="6">
        <f t="shared" si="33"/>
        <v>0</v>
      </c>
      <c r="M134" s="5"/>
    </row>
    <row r="135" spans="1:13" x14ac:dyDescent="0.25">
      <c r="B135" s="2">
        <f>24-C135</f>
        <v>2</v>
      </c>
      <c r="C135" s="2">
        <f>C122+2</f>
        <v>22</v>
      </c>
      <c r="D135" s="2" t="s">
        <v>0</v>
      </c>
      <c r="E135" s="4" t="str">
        <f t="shared" ref="E135:E146" si="34">F135/F135&amp;":"&amp;G135/F135</f>
        <v>1:5</v>
      </c>
      <c r="F135" s="2">
        <f t="shared" si="33"/>
        <v>20</v>
      </c>
      <c r="G135" s="2">
        <v>100</v>
      </c>
      <c r="H135" s="2">
        <v>46</v>
      </c>
      <c r="I135" s="2">
        <v>0.27</v>
      </c>
      <c r="M135" s="5"/>
    </row>
    <row r="136" spans="1:13" x14ac:dyDescent="0.25">
      <c r="B136" s="2">
        <f t="shared" ref="B136:B145" si="35">24-C136</f>
        <v>2</v>
      </c>
      <c r="C136" s="2">
        <f t="shared" ref="C136:C146" si="36">C123+2</f>
        <v>22</v>
      </c>
      <c r="D136" s="2" t="s">
        <v>0</v>
      </c>
      <c r="E136" s="4" t="str">
        <f t="shared" si="34"/>
        <v>1:5</v>
      </c>
      <c r="F136" s="2">
        <f t="shared" si="33"/>
        <v>40</v>
      </c>
      <c r="G136" s="2">
        <v>200</v>
      </c>
      <c r="H136" s="2">
        <v>39</v>
      </c>
      <c r="I136" s="2">
        <v>0.27</v>
      </c>
      <c r="M136" s="5"/>
    </row>
    <row r="137" spans="1:13" x14ac:dyDescent="0.25">
      <c r="B137" s="2">
        <f t="shared" si="35"/>
        <v>2</v>
      </c>
      <c r="C137" s="2">
        <f t="shared" si="36"/>
        <v>22</v>
      </c>
      <c r="D137" s="2" t="s">
        <v>0</v>
      </c>
      <c r="E137" s="4" t="str">
        <f t="shared" si="34"/>
        <v>1:5</v>
      </c>
      <c r="F137" s="2">
        <f t="shared" si="33"/>
        <v>60</v>
      </c>
      <c r="G137" s="2">
        <v>300</v>
      </c>
      <c r="H137" s="2">
        <v>36</v>
      </c>
      <c r="I137" s="2">
        <v>0.27</v>
      </c>
      <c r="M137" s="5"/>
    </row>
    <row r="138" spans="1:13" x14ac:dyDescent="0.25">
      <c r="B138" s="2">
        <f t="shared" si="35"/>
        <v>2</v>
      </c>
      <c r="C138" s="2">
        <f t="shared" si="36"/>
        <v>22</v>
      </c>
      <c r="D138" s="2" t="s">
        <v>0</v>
      </c>
      <c r="E138" s="4" t="str">
        <f t="shared" si="34"/>
        <v>1:5</v>
      </c>
      <c r="F138" s="2">
        <f t="shared" si="33"/>
        <v>80</v>
      </c>
      <c r="G138" s="2">
        <v>400</v>
      </c>
      <c r="H138" s="2">
        <v>34</v>
      </c>
      <c r="I138" s="2">
        <v>0.27</v>
      </c>
      <c r="M138" s="5"/>
    </row>
    <row r="139" spans="1:13" x14ac:dyDescent="0.25">
      <c r="B139" s="2">
        <f t="shared" si="35"/>
        <v>2</v>
      </c>
      <c r="C139" s="2">
        <f t="shared" si="36"/>
        <v>22</v>
      </c>
      <c r="D139" s="2" t="s">
        <v>0</v>
      </c>
      <c r="E139" s="4" t="str">
        <f t="shared" si="34"/>
        <v>1:5</v>
      </c>
      <c r="F139" s="2">
        <f t="shared" si="33"/>
        <v>100</v>
      </c>
      <c r="G139" s="2">
        <v>500</v>
      </c>
      <c r="H139" s="2">
        <v>33</v>
      </c>
      <c r="I139" s="2">
        <v>0.27</v>
      </c>
      <c r="M139" s="5"/>
    </row>
    <row r="140" spans="1:13" x14ac:dyDescent="0.25">
      <c r="B140" s="2">
        <f t="shared" si="35"/>
        <v>2</v>
      </c>
      <c r="C140" s="2">
        <f t="shared" si="36"/>
        <v>22</v>
      </c>
      <c r="D140" s="2" t="s">
        <v>0</v>
      </c>
      <c r="E140" s="4" t="str">
        <f t="shared" si="34"/>
        <v>1:5</v>
      </c>
      <c r="F140" s="2">
        <f t="shared" si="33"/>
        <v>120</v>
      </c>
      <c r="G140" s="2">
        <v>600</v>
      </c>
      <c r="H140" s="2">
        <v>32</v>
      </c>
      <c r="I140" s="2">
        <v>0.27</v>
      </c>
      <c r="M140" s="5"/>
    </row>
    <row r="141" spans="1:13" x14ac:dyDescent="0.25">
      <c r="B141" s="2">
        <f t="shared" si="35"/>
        <v>2</v>
      </c>
      <c r="C141" s="2">
        <f t="shared" si="36"/>
        <v>22</v>
      </c>
      <c r="D141" s="2" t="s">
        <v>0</v>
      </c>
      <c r="E141" s="4" t="str">
        <f t="shared" si="34"/>
        <v>1:5</v>
      </c>
      <c r="F141" s="2">
        <f t="shared" si="33"/>
        <v>140</v>
      </c>
      <c r="G141" s="2">
        <v>700</v>
      </c>
      <c r="H141" s="2">
        <v>31</v>
      </c>
      <c r="I141" s="2">
        <v>0.27</v>
      </c>
      <c r="M141" s="5"/>
    </row>
    <row r="142" spans="1:13" x14ac:dyDescent="0.25">
      <c r="B142" s="2">
        <f t="shared" si="35"/>
        <v>2</v>
      </c>
      <c r="C142" s="2">
        <f t="shared" si="36"/>
        <v>22</v>
      </c>
      <c r="D142" s="2" t="s">
        <v>0</v>
      </c>
      <c r="E142" s="4" t="str">
        <f t="shared" si="34"/>
        <v>1:5</v>
      </c>
      <c r="F142" s="2">
        <f t="shared" si="33"/>
        <v>160</v>
      </c>
      <c r="G142" s="2">
        <v>800</v>
      </c>
      <c r="H142" s="2">
        <v>30</v>
      </c>
      <c r="I142" s="2">
        <v>0.27</v>
      </c>
      <c r="M142" s="5"/>
    </row>
    <row r="143" spans="1:13" x14ac:dyDescent="0.25">
      <c r="B143" s="2">
        <f t="shared" si="35"/>
        <v>2</v>
      </c>
      <c r="C143" s="2">
        <f t="shared" si="36"/>
        <v>22</v>
      </c>
      <c r="D143" s="2" t="s">
        <v>0</v>
      </c>
      <c r="E143" s="4" t="str">
        <f t="shared" si="34"/>
        <v>1:5</v>
      </c>
      <c r="F143" s="2">
        <f t="shared" si="33"/>
        <v>180</v>
      </c>
      <c r="G143" s="2">
        <v>900</v>
      </c>
      <c r="H143" s="2">
        <v>29</v>
      </c>
      <c r="I143" s="2">
        <v>0.27</v>
      </c>
      <c r="M143" s="5"/>
    </row>
    <row r="144" spans="1:13" x14ac:dyDescent="0.25">
      <c r="B144" s="2">
        <f t="shared" si="35"/>
        <v>2</v>
      </c>
      <c r="C144" s="2">
        <f t="shared" si="36"/>
        <v>22</v>
      </c>
      <c r="D144" s="2" t="s">
        <v>0</v>
      </c>
      <c r="E144" s="4" t="str">
        <f t="shared" si="34"/>
        <v>1:5</v>
      </c>
      <c r="F144" s="2">
        <f t="shared" si="33"/>
        <v>200</v>
      </c>
      <c r="G144" s="2">
        <v>1000</v>
      </c>
      <c r="H144" s="2">
        <v>29</v>
      </c>
      <c r="I144" s="2">
        <v>0.27</v>
      </c>
      <c r="M144" s="5"/>
    </row>
    <row r="145" spans="1:13" x14ac:dyDescent="0.25">
      <c r="B145" s="2">
        <f t="shared" si="35"/>
        <v>2</v>
      </c>
      <c r="C145" s="2">
        <f t="shared" si="36"/>
        <v>22</v>
      </c>
      <c r="D145" s="2" t="s">
        <v>0</v>
      </c>
      <c r="E145" s="4" t="str">
        <f t="shared" si="34"/>
        <v>1:5</v>
      </c>
      <c r="F145" s="2">
        <f t="shared" si="33"/>
        <v>220</v>
      </c>
      <c r="G145" s="2">
        <v>1100</v>
      </c>
      <c r="H145" s="2">
        <v>28</v>
      </c>
      <c r="I145" s="2">
        <v>0.27</v>
      </c>
      <c r="M145" s="5"/>
    </row>
    <row r="146" spans="1:13" x14ac:dyDescent="0.25">
      <c r="B146" s="2">
        <f>24-C146</f>
        <v>2</v>
      </c>
      <c r="C146" s="2">
        <f t="shared" si="36"/>
        <v>22</v>
      </c>
      <c r="D146" s="2" t="s">
        <v>0</v>
      </c>
      <c r="E146" s="4" t="str">
        <f t="shared" si="34"/>
        <v>1:5</v>
      </c>
      <c r="F146" s="2">
        <f t="shared" si="33"/>
        <v>240</v>
      </c>
      <c r="G146" s="2">
        <v>1200</v>
      </c>
      <c r="H146" s="2">
        <v>27</v>
      </c>
      <c r="I146" s="2">
        <v>0.27</v>
      </c>
      <c r="M146" s="5"/>
    </row>
    <row r="147" spans="1:13" x14ac:dyDescent="0.25">
      <c r="A147" s="2" t="s">
        <v>2</v>
      </c>
      <c r="E147" s="4"/>
      <c r="F147" s="6">
        <f t="shared" si="33"/>
        <v>0</v>
      </c>
      <c r="M147" s="5"/>
    </row>
    <row r="148" spans="1:13" x14ac:dyDescent="0.25">
      <c r="B148" s="2">
        <f>24-C148</f>
        <v>0</v>
      </c>
      <c r="C148" s="2">
        <f>C135+2</f>
        <v>24</v>
      </c>
      <c r="D148" s="2">
        <v>10</v>
      </c>
      <c r="E148" s="4" t="str">
        <f t="shared" ref="E148:E159" si="37">F148/F148&amp;":"&amp;G148/F148</f>
        <v>1:5</v>
      </c>
      <c r="F148" s="2">
        <f t="shared" si="33"/>
        <v>20</v>
      </c>
      <c r="G148" s="2">
        <v>100</v>
      </c>
      <c r="H148" s="2">
        <v>111</v>
      </c>
      <c r="I148" s="2">
        <v>0.27</v>
      </c>
      <c r="M148" s="5"/>
    </row>
    <row r="149" spans="1:13" x14ac:dyDescent="0.25">
      <c r="B149" s="2">
        <f t="shared" ref="B149:B158" si="38">24-C149</f>
        <v>0</v>
      </c>
      <c r="C149" s="2">
        <f t="shared" ref="C149:C159" si="39">C136+2</f>
        <v>24</v>
      </c>
      <c r="D149" s="2">
        <v>9</v>
      </c>
      <c r="E149" s="4" t="str">
        <f t="shared" si="37"/>
        <v>1:5</v>
      </c>
      <c r="F149" s="2">
        <f t="shared" si="33"/>
        <v>40</v>
      </c>
      <c r="G149" s="2">
        <v>200</v>
      </c>
      <c r="H149" s="2">
        <v>95</v>
      </c>
      <c r="I149" s="2">
        <v>0.27</v>
      </c>
      <c r="M149" s="5"/>
    </row>
    <row r="150" spans="1:13" x14ac:dyDescent="0.25">
      <c r="B150" s="2">
        <f t="shared" si="38"/>
        <v>0</v>
      </c>
      <c r="C150" s="2">
        <f t="shared" si="39"/>
        <v>24</v>
      </c>
      <c r="D150" s="2">
        <v>9</v>
      </c>
      <c r="E150" s="4" t="str">
        <f t="shared" si="37"/>
        <v>1:5</v>
      </c>
      <c r="F150" s="2">
        <f t="shared" si="33"/>
        <v>60</v>
      </c>
      <c r="G150" s="2">
        <v>300</v>
      </c>
      <c r="H150" s="2">
        <v>80</v>
      </c>
      <c r="I150" s="2">
        <v>0.27</v>
      </c>
      <c r="M150" s="5"/>
    </row>
    <row r="151" spans="1:13" x14ac:dyDescent="0.25">
      <c r="B151" s="2">
        <f t="shared" si="38"/>
        <v>0</v>
      </c>
      <c r="C151" s="2">
        <f t="shared" si="39"/>
        <v>24</v>
      </c>
      <c r="D151" s="2">
        <v>9</v>
      </c>
      <c r="E151" s="4" t="str">
        <f t="shared" si="37"/>
        <v>1:5</v>
      </c>
      <c r="F151" s="2">
        <f t="shared" si="33"/>
        <v>80</v>
      </c>
      <c r="G151" s="2">
        <v>400</v>
      </c>
      <c r="H151" s="2">
        <v>70</v>
      </c>
      <c r="I151" s="2">
        <v>0.27</v>
      </c>
      <c r="M151" s="5"/>
    </row>
    <row r="152" spans="1:13" x14ac:dyDescent="0.25">
      <c r="B152" s="2">
        <f t="shared" si="38"/>
        <v>0</v>
      </c>
      <c r="C152" s="2">
        <f t="shared" si="39"/>
        <v>24</v>
      </c>
      <c r="D152" s="2">
        <v>8</v>
      </c>
      <c r="E152" s="4" t="str">
        <f t="shared" si="37"/>
        <v>1:5</v>
      </c>
      <c r="F152" s="2">
        <f t="shared" si="33"/>
        <v>100</v>
      </c>
      <c r="G152" s="2">
        <v>500</v>
      </c>
      <c r="H152" s="2">
        <v>62</v>
      </c>
      <c r="I152" s="2">
        <v>0.27</v>
      </c>
      <c r="M152" s="5"/>
    </row>
    <row r="153" spans="1:13" x14ac:dyDescent="0.25">
      <c r="B153" s="2">
        <f t="shared" si="38"/>
        <v>0</v>
      </c>
      <c r="C153" s="2">
        <f t="shared" si="39"/>
        <v>24</v>
      </c>
      <c r="D153" s="2">
        <v>8</v>
      </c>
      <c r="E153" s="4" t="str">
        <f t="shared" si="37"/>
        <v>1:5</v>
      </c>
      <c r="F153" s="2">
        <f t="shared" si="33"/>
        <v>120</v>
      </c>
      <c r="G153" s="2">
        <v>600</v>
      </c>
      <c r="H153" s="2">
        <v>56</v>
      </c>
      <c r="I153" s="2">
        <v>0.27</v>
      </c>
      <c r="M153" s="5"/>
    </row>
    <row r="154" spans="1:13" x14ac:dyDescent="0.25">
      <c r="B154" s="2">
        <f t="shared" si="38"/>
        <v>0</v>
      </c>
      <c r="C154" s="2">
        <f t="shared" si="39"/>
        <v>24</v>
      </c>
      <c r="D154" s="2">
        <v>8</v>
      </c>
      <c r="E154" s="4" t="str">
        <f t="shared" si="37"/>
        <v>1:5</v>
      </c>
      <c r="F154" s="2">
        <f t="shared" si="33"/>
        <v>140</v>
      </c>
      <c r="G154" s="2">
        <v>700</v>
      </c>
      <c r="H154" s="2">
        <v>52</v>
      </c>
      <c r="I154" s="2">
        <v>0.27</v>
      </c>
      <c r="M154" s="5"/>
    </row>
    <row r="155" spans="1:13" x14ac:dyDescent="0.25">
      <c r="B155" s="2">
        <f t="shared" si="38"/>
        <v>0</v>
      </c>
      <c r="C155" s="2">
        <f t="shared" si="39"/>
        <v>24</v>
      </c>
      <c r="D155" s="2">
        <v>7</v>
      </c>
      <c r="E155" s="4" t="str">
        <f t="shared" si="37"/>
        <v>1:5</v>
      </c>
      <c r="F155" s="2">
        <f t="shared" si="33"/>
        <v>160</v>
      </c>
      <c r="G155" s="2">
        <v>800</v>
      </c>
      <c r="H155" s="2">
        <v>48</v>
      </c>
      <c r="I155" s="2">
        <v>0.27</v>
      </c>
      <c r="M155" s="5"/>
    </row>
    <row r="156" spans="1:13" x14ac:dyDescent="0.25">
      <c r="B156" s="2">
        <f t="shared" si="38"/>
        <v>0</v>
      </c>
      <c r="C156" s="2">
        <f t="shared" si="39"/>
        <v>24</v>
      </c>
      <c r="D156" s="2">
        <v>7</v>
      </c>
      <c r="E156" s="4" t="str">
        <f t="shared" si="37"/>
        <v>1:5</v>
      </c>
      <c r="F156" s="2">
        <f t="shared" si="33"/>
        <v>180</v>
      </c>
      <c r="G156" s="2">
        <v>900</v>
      </c>
      <c r="H156" s="2">
        <v>46</v>
      </c>
      <c r="I156" s="2">
        <v>0.27</v>
      </c>
      <c r="M156" s="5"/>
    </row>
    <row r="157" spans="1:13" x14ac:dyDescent="0.25">
      <c r="B157" s="2">
        <f t="shared" si="38"/>
        <v>0</v>
      </c>
      <c r="C157" s="2">
        <f t="shared" si="39"/>
        <v>24</v>
      </c>
      <c r="D157" s="2">
        <v>7</v>
      </c>
      <c r="E157" s="4" t="str">
        <f t="shared" si="37"/>
        <v>1:5</v>
      </c>
      <c r="F157" s="2">
        <f t="shared" si="33"/>
        <v>200</v>
      </c>
      <c r="G157" s="2">
        <v>1000</v>
      </c>
      <c r="H157" s="2">
        <v>44</v>
      </c>
      <c r="I157" s="2">
        <v>0.27</v>
      </c>
      <c r="M157" s="5"/>
    </row>
    <row r="158" spans="1:13" x14ac:dyDescent="0.25">
      <c r="B158" s="2">
        <f t="shared" si="38"/>
        <v>0</v>
      </c>
      <c r="C158" s="2">
        <f t="shared" si="39"/>
        <v>24</v>
      </c>
      <c r="D158" s="2">
        <v>7</v>
      </c>
      <c r="E158" s="4" t="str">
        <f t="shared" si="37"/>
        <v>1:5</v>
      </c>
      <c r="F158" s="2">
        <f t="shared" si="33"/>
        <v>220</v>
      </c>
      <c r="G158" s="2">
        <v>1100</v>
      </c>
      <c r="H158" s="2">
        <v>42</v>
      </c>
      <c r="I158" s="2">
        <v>0.27</v>
      </c>
      <c r="M158" s="5"/>
    </row>
    <row r="159" spans="1:13" x14ac:dyDescent="0.25">
      <c r="B159" s="2">
        <f>24-C159</f>
        <v>0</v>
      </c>
      <c r="C159" s="2">
        <f t="shared" si="39"/>
        <v>24</v>
      </c>
      <c r="D159" s="2">
        <v>7</v>
      </c>
      <c r="E159" s="4" t="str">
        <f t="shared" si="37"/>
        <v>1:5</v>
      </c>
      <c r="F159" s="2">
        <f t="shared" si="33"/>
        <v>240</v>
      </c>
      <c r="G159" s="2">
        <v>1200</v>
      </c>
      <c r="H159" s="2">
        <v>40</v>
      </c>
      <c r="I159" s="2">
        <v>0.27</v>
      </c>
      <c r="M159" s="5"/>
    </row>
    <row r="160" spans="1:13" x14ac:dyDescent="0.25">
      <c r="A160" s="2" t="s">
        <v>1</v>
      </c>
      <c r="E160" s="4"/>
      <c r="F160" s="6">
        <f t="shared" si="33"/>
        <v>0</v>
      </c>
    </row>
    <row r="161" spans="2:9" x14ac:dyDescent="0.25">
      <c r="B161" s="2">
        <f t="shared" ref="B161:B172" si="40">24-C161</f>
        <v>11</v>
      </c>
      <c r="C161" s="2">
        <v>13</v>
      </c>
      <c r="D161" s="2" t="s">
        <v>0</v>
      </c>
      <c r="E161" s="4" t="str">
        <f t="shared" ref="E161:E172" si="41">F161/F161&amp;":"&amp;G161/F161</f>
        <v>1:5</v>
      </c>
      <c r="F161" s="2">
        <f t="shared" si="33"/>
        <v>20</v>
      </c>
      <c r="G161" s="2">
        <v>100</v>
      </c>
      <c r="H161" s="2">
        <v>35</v>
      </c>
      <c r="I161" s="2">
        <v>0.27</v>
      </c>
    </row>
    <row r="162" spans="2:9" x14ac:dyDescent="0.25">
      <c r="B162" s="2">
        <f t="shared" si="40"/>
        <v>12</v>
      </c>
      <c r="C162" s="2">
        <v>12</v>
      </c>
      <c r="D162" s="2" t="s">
        <v>0</v>
      </c>
      <c r="E162" s="4" t="str">
        <f t="shared" si="41"/>
        <v>1:5</v>
      </c>
      <c r="F162" s="2">
        <f t="shared" si="33"/>
        <v>40</v>
      </c>
      <c r="G162" s="2">
        <v>200</v>
      </c>
      <c r="H162" s="2">
        <v>30</v>
      </c>
      <c r="I162" s="2">
        <v>0.27</v>
      </c>
    </row>
    <row r="163" spans="2:9" x14ac:dyDescent="0.25">
      <c r="B163" s="2">
        <f t="shared" si="40"/>
        <v>12</v>
      </c>
      <c r="C163" s="2">
        <v>12</v>
      </c>
      <c r="D163" s="2" t="s">
        <v>0</v>
      </c>
      <c r="E163" s="4" t="str">
        <f t="shared" si="41"/>
        <v>1:5</v>
      </c>
      <c r="F163" s="2">
        <f t="shared" si="33"/>
        <v>60</v>
      </c>
      <c r="G163" s="2">
        <v>300</v>
      </c>
      <c r="H163" s="2">
        <v>28</v>
      </c>
      <c r="I163" s="2">
        <v>0.27</v>
      </c>
    </row>
    <row r="164" spans="2:9" x14ac:dyDescent="0.25">
      <c r="B164" s="2">
        <f t="shared" si="40"/>
        <v>12</v>
      </c>
      <c r="C164" s="2">
        <v>12</v>
      </c>
      <c r="D164" s="2" t="s">
        <v>0</v>
      </c>
      <c r="E164" s="4" t="str">
        <f t="shared" si="41"/>
        <v>1:5</v>
      </c>
      <c r="F164" s="2">
        <f t="shared" si="33"/>
        <v>80</v>
      </c>
      <c r="G164" s="2">
        <v>400</v>
      </c>
      <c r="H164" s="2">
        <v>27</v>
      </c>
      <c r="I164" s="2">
        <v>0.27</v>
      </c>
    </row>
    <row r="165" spans="2:9" x14ac:dyDescent="0.25">
      <c r="B165" s="2">
        <f t="shared" si="40"/>
        <v>13</v>
      </c>
      <c r="C165" s="2">
        <v>11</v>
      </c>
      <c r="D165" s="2" t="s">
        <v>0</v>
      </c>
      <c r="E165" s="4" t="str">
        <f t="shared" si="41"/>
        <v>1:5</v>
      </c>
      <c r="F165" s="2">
        <f t="shared" ref="F165:F172" si="42">G165/5</f>
        <v>100</v>
      </c>
      <c r="G165" s="2">
        <v>500</v>
      </c>
      <c r="H165" s="2">
        <v>26</v>
      </c>
      <c r="I165" s="2">
        <v>0.27</v>
      </c>
    </row>
    <row r="166" spans="2:9" x14ac:dyDescent="0.25">
      <c r="B166" s="2">
        <f t="shared" si="40"/>
        <v>13</v>
      </c>
      <c r="C166" s="2">
        <v>11</v>
      </c>
      <c r="D166" s="2" t="s">
        <v>0</v>
      </c>
      <c r="E166" s="4" t="str">
        <f t="shared" si="41"/>
        <v>1:5</v>
      </c>
      <c r="F166" s="2">
        <f t="shared" si="42"/>
        <v>120</v>
      </c>
      <c r="G166" s="2">
        <v>600</v>
      </c>
      <c r="H166" s="2">
        <v>26</v>
      </c>
      <c r="I166" s="2">
        <v>0.27</v>
      </c>
    </row>
    <row r="167" spans="2:9" x14ac:dyDescent="0.25">
      <c r="B167" s="2">
        <f t="shared" si="40"/>
        <v>13</v>
      </c>
      <c r="C167" s="2">
        <v>11</v>
      </c>
      <c r="D167" s="2" t="s">
        <v>0</v>
      </c>
      <c r="E167" s="4" t="str">
        <f t="shared" si="41"/>
        <v>1:5</v>
      </c>
      <c r="F167" s="2">
        <f t="shared" si="42"/>
        <v>140</v>
      </c>
      <c r="G167" s="2">
        <v>700</v>
      </c>
      <c r="H167" s="2">
        <v>25</v>
      </c>
      <c r="I167" s="2">
        <v>0.27</v>
      </c>
    </row>
    <row r="168" spans="2:9" x14ac:dyDescent="0.25">
      <c r="B168" s="2">
        <f t="shared" si="40"/>
        <v>13</v>
      </c>
      <c r="C168" s="2">
        <v>11</v>
      </c>
      <c r="D168" s="2" t="s">
        <v>0</v>
      </c>
      <c r="E168" s="4" t="str">
        <f t="shared" si="41"/>
        <v>1:5</v>
      </c>
      <c r="F168" s="2">
        <f t="shared" si="42"/>
        <v>160</v>
      </c>
      <c r="G168" s="2">
        <v>800</v>
      </c>
      <c r="H168" s="2">
        <v>25</v>
      </c>
      <c r="I168" s="2">
        <v>0.27</v>
      </c>
    </row>
    <row r="169" spans="2:9" x14ac:dyDescent="0.25">
      <c r="B169" s="2">
        <f t="shared" si="40"/>
        <v>14</v>
      </c>
      <c r="C169" s="2">
        <v>10</v>
      </c>
      <c r="D169" s="2" t="s">
        <v>0</v>
      </c>
      <c r="E169" s="4" t="str">
        <f t="shared" si="41"/>
        <v>1:5</v>
      </c>
      <c r="F169" s="2">
        <f t="shared" si="42"/>
        <v>180</v>
      </c>
      <c r="G169" s="2">
        <v>900</v>
      </c>
      <c r="H169" s="2">
        <v>25</v>
      </c>
      <c r="I169" s="2">
        <v>0.27</v>
      </c>
    </row>
    <row r="170" spans="2:9" x14ac:dyDescent="0.25">
      <c r="B170" s="2">
        <f t="shared" si="40"/>
        <v>14</v>
      </c>
      <c r="C170" s="2">
        <v>10</v>
      </c>
      <c r="D170" s="2" t="s">
        <v>0</v>
      </c>
      <c r="E170" s="4" t="str">
        <f t="shared" si="41"/>
        <v>1:5</v>
      </c>
      <c r="F170" s="2">
        <f t="shared" si="42"/>
        <v>200</v>
      </c>
      <c r="G170" s="2">
        <v>1000</v>
      </c>
      <c r="H170" s="2">
        <v>24</v>
      </c>
      <c r="I170" s="2">
        <v>0.27</v>
      </c>
    </row>
    <row r="171" spans="2:9" x14ac:dyDescent="0.25">
      <c r="B171" s="2">
        <f t="shared" si="40"/>
        <v>14</v>
      </c>
      <c r="C171" s="2">
        <v>10</v>
      </c>
      <c r="D171" s="2" t="s">
        <v>0</v>
      </c>
      <c r="E171" s="4" t="str">
        <f t="shared" si="41"/>
        <v>1:5</v>
      </c>
      <c r="F171" s="2">
        <f t="shared" si="42"/>
        <v>220</v>
      </c>
      <c r="G171" s="2">
        <v>1100</v>
      </c>
      <c r="H171" s="2">
        <v>24</v>
      </c>
      <c r="I171" s="2">
        <v>0.27</v>
      </c>
    </row>
    <row r="172" spans="2:9" x14ac:dyDescent="0.25">
      <c r="B172" s="2">
        <f t="shared" si="40"/>
        <v>14</v>
      </c>
      <c r="C172" s="2">
        <v>10</v>
      </c>
      <c r="D172" s="2" t="s">
        <v>0</v>
      </c>
      <c r="E172" s="4" t="str">
        <f t="shared" si="41"/>
        <v>1:5</v>
      </c>
      <c r="F172" s="2">
        <f t="shared" si="42"/>
        <v>240</v>
      </c>
      <c r="G172" s="2">
        <v>1200</v>
      </c>
      <c r="H172" s="2">
        <v>23</v>
      </c>
      <c r="I172" s="2">
        <v>0.27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5FBCDB-2026-46C8-8DBA-ACB2068309DF}">
  <dimension ref="A1:P172"/>
  <sheetViews>
    <sheetView workbookViewId="0">
      <selection activeCell="G1" sqref="G1"/>
    </sheetView>
  </sheetViews>
  <sheetFormatPr defaultRowHeight="15" x14ac:dyDescent="0.25"/>
  <cols>
    <col min="1" max="1" width="9.140625" style="2"/>
    <col min="2" max="4" width="3.140625" style="2" customWidth="1"/>
    <col min="5" max="7" width="9.140625" style="2"/>
    <col min="8" max="8" width="3.140625" style="2" customWidth="1"/>
    <col min="9" max="9" width="5.7109375" style="2" customWidth="1"/>
    <col min="10" max="10" width="4.7109375" style="2" customWidth="1"/>
    <col min="11" max="11" width="9.140625" style="2"/>
    <col min="12" max="12" width="8.85546875" style="3"/>
    <col min="13" max="13" width="9.140625" style="2"/>
    <col min="14" max="14" width="5.7109375" style="2" customWidth="1"/>
    <col min="15" max="16" width="9.140625" style="2"/>
  </cols>
  <sheetData>
    <row r="1" spans="1:13" x14ac:dyDescent="0.25">
      <c r="A1" s="1" t="str">
        <f>"B:R "&amp;E5&amp;" Light condition R2 (no darkness)"</f>
        <v>B:R 1:6 Light condition R2 (no darkness)</v>
      </c>
    </row>
    <row r="2" spans="1:13" x14ac:dyDescent="0.25">
      <c r="A2" s="2" t="s">
        <v>23</v>
      </c>
    </row>
    <row r="3" spans="1:13" x14ac:dyDescent="0.25">
      <c r="A3" s="2" t="s">
        <v>22</v>
      </c>
      <c r="B3" s="2" t="s">
        <v>21</v>
      </c>
      <c r="C3" s="2" t="s">
        <v>20</v>
      </c>
      <c r="D3" s="2" t="s">
        <v>19</v>
      </c>
      <c r="E3" s="2" t="s">
        <v>18</v>
      </c>
      <c r="F3" s="2" t="s">
        <v>17</v>
      </c>
      <c r="G3" s="2" t="s">
        <v>16</v>
      </c>
      <c r="H3" s="2" t="s">
        <v>15</v>
      </c>
      <c r="I3" s="2" t="s">
        <v>14</v>
      </c>
    </row>
    <row r="4" spans="1:13" x14ac:dyDescent="0.25">
      <c r="A4" s="2" t="s">
        <v>13</v>
      </c>
    </row>
    <row r="5" spans="1:13" x14ac:dyDescent="0.25">
      <c r="B5" s="2">
        <f>24-C5</f>
        <v>22</v>
      </c>
      <c r="C5" s="2">
        <v>2</v>
      </c>
      <c r="D5" s="2" t="s">
        <v>0</v>
      </c>
      <c r="E5" s="4" t="str">
        <f t="shared" ref="E5:E16" si="0">F5/F5&amp;":"&amp;G5/F5</f>
        <v>1:6</v>
      </c>
      <c r="F5" s="2">
        <f t="shared" ref="F5:F16" si="1">G5/6</f>
        <v>16.666666666666668</v>
      </c>
      <c r="G5" s="2">
        <v>100</v>
      </c>
      <c r="H5" s="2">
        <v>83</v>
      </c>
      <c r="I5" s="2">
        <v>0.27</v>
      </c>
      <c r="M5" s="5"/>
    </row>
    <row r="6" spans="1:13" x14ac:dyDescent="0.25">
      <c r="B6" s="2">
        <f t="shared" ref="B6:B15" si="2">24-C6</f>
        <v>22</v>
      </c>
      <c r="C6" s="2">
        <v>2</v>
      </c>
      <c r="D6" s="2" t="s">
        <v>0</v>
      </c>
      <c r="E6" s="4" t="str">
        <f t="shared" si="0"/>
        <v>1:6</v>
      </c>
      <c r="F6" s="2">
        <f t="shared" si="1"/>
        <v>33.333333333333336</v>
      </c>
      <c r="G6" s="2">
        <v>200</v>
      </c>
      <c r="H6" s="2">
        <v>58</v>
      </c>
      <c r="I6" s="2">
        <v>0.27</v>
      </c>
      <c r="M6" s="5"/>
    </row>
    <row r="7" spans="1:13" x14ac:dyDescent="0.25">
      <c r="B7" s="2">
        <f t="shared" si="2"/>
        <v>22</v>
      </c>
      <c r="C7" s="2">
        <v>2</v>
      </c>
      <c r="D7" s="2" t="s">
        <v>0</v>
      </c>
      <c r="E7" s="4" t="str">
        <f t="shared" si="0"/>
        <v>1:6</v>
      </c>
      <c r="F7" s="2">
        <f t="shared" si="1"/>
        <v>50</v>
      </c>
      <c r="G7" s="2">
        <v>300</v>
      </c>
      <c r="H7" s="2">
        <v>49</v>
      </c>
      <c r="I7" s="2">
        <v>0.27</v>
      </c>
      <c r="M7" s="5"/>
    </row>
    <row r="8" spans="1:13" x14ac:dyDescent="0.25">
      <c r="B8" s="2">
        <f t="shared" si="2"/>
        <v>22</v>
      </c>
      <c r="C8" s="2">
        <v>2</v>
      </c>
      <c r="D8" s="2" t="s">
        <v>0</v>
      </c>
      <c r="E8" s="4" t="str">
        <f t="shared" si="0"/>
        <v>1:6</v>
      </c>
      <c r="F8" s="2">
        <f t="shared" si="1"/>
        <v>66.666666666666671</v>
      </c>
      <c r="G8" s="2">
        <v>400</v>
      </c>
      <c r="H8" s="2">
        <v>45</v>
      </c>
      <c r="I8" s="2">
        <v>0.27</v>
      </c>
      <c r="M8" s="5"/>
    </row>
    <row r="9" spans="1:13" x14ac:dyDescent="0.25">
      <c r="B9" s="2">
        <f t="shared" si="2"/>
        <v>22</v>
      </c>
      <c r="C9" s="2">
        <v>2</v>
      </c>
      <c r="D9" s="2" t="s">
        <v>0</v>
      </c>
      <c r="E9" s="4" t="str">
        <f t="shared" si="0"/>
        <v>1:6</v>
      </c>
      <c r="F9" s="2">
        <f t="shared" si="1"/>
        <v>83.333333333333329</v>
      </c>
      <c r="G9" s="2">
        <v>500</v>
      </c>
      <c r="H9" s="2">
        <v>42</v>
      </c>
      <c r="I9" s="2">
        <v>0.27</v>
      </c>
      <c r="M9" s="5"/>
    </row>
    <row r="10" spans="1:13" x14ac:dyDescent="0.25">
      <c r="B10" s="2">
        <f t="shared" si="2"/>
        <v>22</v>
      </c>
      <c r="C10" s="2">
        <v>2</v>
      </c>
      <c r="D10" s="2" t="s">
        <v>0</v>
      </c>
      <c r="E10" s="4" t="str">
        <f t="shared" si="0"/>
        <v>1:6</v>
      </c>
      <c r="F10" s="2">
        <f t="shared" si="1"/>
        <v>100</v>
      </c>
      <c r="G10" s="2">
        <v>600</v>
      </c>
      <c r="H10" s="2">
        <v>39</v>
      </c>
      <c r="I10" s="2">
        <v>0.27</v>
      </c>
      <c r="M10" s="5"/>
    </row>
    <row r="11" spans="1:13" x14ac:dyDescent="0.25">
      <c r="B11" s="2">
        <f t="shared" si="2"/>
        <v>22</v>
      </c>
      <c r="C11" s="2">
        <v>2</v>
      </c>
      <c r="D11" s="2" t="s">
        <v>0</v>
      </c>
      <c r="E11" s="4" t="str">
        <f t="shared" si="0"/>
        <v>1:6</v>
      </c>
      <c r="F11" s="2">
        <f t="shared" si="1"/>
        <v>116.66666666666667</v>
      </c>
      <c r="G11" s="2">
        <v>700</v>
      </c>
      <c r="H11" s="2">
        <v>37</v>
      </c>
      <c r="I11" s="2">
        <v>0.27</v>
      </c>
      <c r="M11" s="5"/>
    </row>
    <row r="12" spans="1:13" x14ac:dyDescent="0.25">
      <c r="B12" s="2">
        <f t="shared" si="2"/>
        <v>22</v>
      </c>
      <c r="C12" s="2">
        <v>2</v>
      </c>
      <c r="D12" s="2" t="s">
        <v>0</v>
      </c>
      <c r="E12" s="4" t="str">
        <f t="shared" si="0"/>
        <v>1:6</v>
      </c>
      <c r="F12" s="2">
        <f t="shared" si="1"/>
        <v>133.33333333333334</v>
      </c>
      <c r="G12" s="2">
        <v>800</v>
      </c>
      <c r="H12" s="2">
        <v>35</v>
      </c>
      <c r="I12" s="2">
        <v>0.27</v>
      </c>
      <c r="M12" s="5"/>
    </row>
    <row r="13" spans="1:13" x14ac:dyDescent="0.25">
      <c r="B13" s="2">
        <f t="shared" si="2"/>
        <v>22</v>
      </c>
      <c r="C13" s="2">
        <v>2</v>
      </c>
      <c r="D13" s="2" t="s">
        <v>0</v>
      </c>
      <c r="E13" s="4" t="str">
        <f t="shared" si="0"/>
        <v>1:6</v>
      </c>
      <c r="F13" s="2">
        <f t="shared" si="1"/>
        <v>150</v>
      </c>
      <c r="G13" s="2">
        <v>900</v>
      </c>
      <c r="H13" s="2">
        <v>33</v>
      </c>
      <c r="I13" s="2">
        <v>0.27</v>
      </c>
      <c r="M13" s="5"/>
    </row>
    <row r="14" spans="1:13" x14ac:dyDescent="0.25">
      <c r="B14" s="2">
        <f t="shared" si="2"/>
        <v>22</v>
      </c>
      <c r="C14" s="2">
        <v>2</v>
      </c>
      <c r="D14" s="2" t="s">
        <v>0</v>
      </c>
      <c r="E14" s="4" t="str">
        <f t="shared" si="0"/>
        <v>1:6</v>
      </c>
      <c r="F14" s="2">
        <f t="shared" si="1"/>
        <v>166.66666666666666</v>
      </c>
      <c r="G14" s="2">
        <v>1000</v>
      </c>
      <c r="H14" s="2">
        <v>31</v>
      </c>
      <c r="I14" s="2">
        <v>0.27</v>
      </c>
      <c r="M14" s="5"/>
    </row>
    <row r="15" spans="1:13" x14ac:dyDescent="0.25">
      <c r="B15" s="2">
        <f t="shared" si="2"/>
        <v>22</v>
      </c>
      <c r="C15" s="2">
        <v>2</v>
      </c>
      <c r="D15" s="2" t="s">
        <v>0</v>
      </c>
      <c r="E15" s="4" t="str">
        <f t="shared" si="0"/>
        <v>1:6</v>
      </c>
      <c r="F15" s="2">
        <f t="shared" si="1"/>
        <v>183.33333333333334</v>
      </c>
      <c r="G15" s="2">
        <v>1100</v>
      </c>
      <c r="H15" s="2">
        <v>30</v>
      </c>
      <c r="I15" s="2">
        <v>0.27</v>
      </c>
      <c r="M15" s="5"/>
    </row>
    <row r="16" spans="1:13" x14ac:dyDescent="0.25">
      <c r="B16" s="2">
        <f>24-C16</f>
        <v>22</v>
      </c>
      <c r="C16" s="2">
        <v>2</v>
      </c>
      <c r="D16" s="2" t="s">
        <v>0</v>
      </c>
      <c r="E16" s="4" t="str">
        <f t="shared" si="0"/>
        <v>1:6</v>
      </c>
      <c r="F16" s="2">
        <f t="shared" si="1"/>
        <v>200</v>
      </c>
      <c r="G16" s="2">
        <v>1200</v>
      </c>
      <c r="H16" s="2">
        <v>29</v>
      </c>
      <c r="I16" s="2">
        <v>0.27</v>
      </c>
      <c r="M16" s="5"/>
    </row>
    <row r="17" spans="1:13" x14ac:dyDescent="0.25">
      <c r="A17" s="2" t="s">
        <v>12</v>
      </c>
      <c r="E17" s="4"/>
      <c r="M17" s="5"/>
    </row>
    <row r="18" spans="1:13" x14ac:dyDescent="0.25">
      <c r="B18" s="2">
        <f>24-C18</f>
        <v>20</v>
      </c>
      <c r="C18" s="2">
        <f>C5+2</f>
        <v>4</v>
      </c>
      <c r="D18" s="2" t="s">
        <v>0</v>
      </c>
      <c r="E18" s="4" t="str">
        <f t="shared" ref="E18:E29" si="3">F18/F18&amp;":"&amp;G18/F18</f>
        <v>1:6</v>
      </c>
      <c r="F18" s="2">
        <f t="shared" ref="F18:F29" si="4">G18/6</f>
        <v>16.666666666666668</v>
      </c>
      <c r="G18" s="2">
        <v>100</v>
      </c>
      <c r="H18" s="2">
        <v>55</v>
      </c>
      <c r="I18" s="2">
        <v>0.27</v>
      </c>
      <c r="M18" s="5"/>
    </row>
    <row r="19" spans="1:13" x14ac:dyDescent="0.25">
      <c r="B19" s="2">
        <f t="shared" ref="B19:B28" si="5">24-C19</f>
        <v>20</v>
      </c>
      <c r="C19" s="2">
        <f t="shared" ref="C19:C29" si="6">C6+2</f>
        <v>4</v>
      </c>
      <c r="D19" s="2" t="s">
        <v>0</v>
      </c>
      <c r="E19" s="4" t="str">
        <f t="shared" si="3"/>
        <v>1:6</v>
      </c>
      <c r="F19" s="2">
        <f t="shared" si="4"/>
        <v>33.333333333333336</v>
      </c>
      <c r="G19" s="2">
        <v>200</v>
      </c>
      <c r="H19" s="2">
        <v>42</v>
      </c>
      <c r="I19" s="2">
        <v>0.27</v>
      </c>
      <c r="M19" s="5"/>
    </row>
    <row r="20" spans="1:13" x14ac:dyDescent="0.25">
      <c r="B20" s="2">
        <f t="shared" si="5"/>
        <v>20</v>
      </c>
      <c r="C20" s="2">
        <f t="shared" si="6"/>
        <v>4</v>
      </c>
      <c r="D20" s="2" t="s">
        <v>0</v>
      </c>
      <c r="E20" s="4" t="str">
        <f t="shared" si="3"/>
        <v>1:6</v>
      </c>
      <c r="F20" s="2">
        <f t="shared" si="4"/>
        <v>50</v>
      </c>
      <c r="G20" s="2">
        <v>300</v>
      </c>
      <c r="H20" s="2">
        <v>37</v>
      </c>
      <c r="I20" s="2">
        <v>0.27</v>
      </c>
      <c r="M20" s="5"/>
    </row>
    <row r="21" spans="1:13" x14ac:dyDescent="0.25">
      <c r="B21" s="2">
        <f t="shared" si="5"/>
        <v>20</v>
      </c>
      <c r="C21" s="2">
        <f t="shared" si="6"/>
        <v>4</v>
      </c>
      <c r="D21" s="2" t="s">
        <v>0</v>
      </c>
      <c r="E21" s="4" t="str">
        <f t="shared" si="3"/>
        <v>1:6</v>
      </c>
      <c r="F21" s="2">
        <f t="shared" si="4"/>
        <v>66.666666666666671</v>
      </c>
      <c r="G21" s="2">
        <v>400</v>
      </c>
      <c r="H21" s="2">
        <v>35</v>
      </c>
      <c r="I21" s="2">
        <v>0.27</v>
      </c>
      <c r="M21" s="5"/>
    </row>
    <row r="22" spans="1:13" x14ac:dyDescent="0.25">
      <c r="B22" s="2">
        <f t="shared" si="5"/>
        <v>20</v>
      </c>
      <c r="C22" s="2">
        <f t="shared" si="6"/>
        <v>4</v>
      </c>
      <c r="D22" s="2" t="s">
        <v>0</v>
      </c>
      <c r="E22" s="4" t="str">
        <f t="shared" si="3"/>
        <v>1:6</v>
      </c>
      <c r="F22" s="2">
        <f t="shared" si="4"/>
        <v>83.333333333333329</v>
      </c>
      <c r="G22" s="2">
        <v>500</v>
      </c>
      <c r="H22" s="2">
        <v>33</v>
      </c>
      <c r="I22" s="2">
        <v>0.27</v>
      </c>
      <c r="M22" s="5"/>
    </row>
    <row r="23" spans="1:13" x14ac:dyDescent="0.25">
      <c r="B23" s="2">
        <f t="shared" si="5"/>
        <v>20</v>
      </c>
      <c r="C23" s="2">
        <f t="shared" si="6"/>
        <v>4</v>
      </c>
      <c r="D23" s="2" t="s">
        <v>0</v>
      </c>
      <c r="E23" s="4" t="str">
        <f t="shared" si="3"/>
        <v>1:6</v>
      </c>
      <c r="F23" s="2">
        <f t="shared" si="4"/>
        <v>100</v>
      </c>
      <c r="G23" s="2">
        <v>600</v>
      </c>
      <c r="H23" s="2">
        <v>31</v>
      </c>
      <c r="I23" s="2">
        <v>0.27</v>
      </c>
      <c r="M23" s="5"/>
    </row>
    <row r="24" spans="1:13" x14ac:dyDescent="0.25">
      <c r="B24" s="2">
        <f t="shared" si="5"/>
        <v>20</v>
      </c>
      <c r="C24" s="2">
        <f t="shared" si="6"/>
        <v>4</v>
      </c>
      <c r="D24" s="2" t="s">
        <v>0</v>
      </c>
      <c r="E24" s="4" t="str">
        <f t="shared" si="3"/>
        <v>1:6</v>
      </c>
      <c r="F24" s="2">
        <f t="shared" si="4"/>
        <v>116.66666666666667</v>
      </c>
      <c r="G24" s="2">
        <v>700</v>
      </c>
      <c r="H24" s="2">
        <v>30</v>
      </c>
      <c r="I24" s="2">
        <v>0.27</v>
      </c>
      <c r="M24" s="5"/>
    </row>
    <row r="25" spans="1:13" x14ac:dyDescent="0.25">
      <c r="B25" s="2">
        <f t="shared" si="5"/>
        <v>20</v>
      </c>
      <c r="C25" s="2">
        <f t="shared" si="6"/>
        <v>4</v>
      </c>
      <c r="D25" s="2" t="s">
        <v>0</v>
      </c>
      <c r="E25" s="4" t="str">
        <f t="shared" si="3"/>
        <v>1:6</v>
      </c>
      <c r="F25" s="2">
        <f t="shared" si="4"/>
        <v>133.33333333333334</v>
      </c>
      <c r="G25" s="2">
        <v>800</v>
      </c>
      <c r="H25" s="2">
        <v>29</v>
      </c>
      <c r="I25" s="2">
        <v>0.27</v>
      </c>
      <c r="M25" s="5"/>
    </row>
    <row r="26" spans="1:13" x14ac:dyDescent="0.25">
      <c r="B26" s="2">
        <f t="shared" si="5"/>
        <v>20</v>
      </c>
      <c r="C26" s="2">
        <f t="shared" si="6"/>
        <v>4</v>
      </c>
      <c r="D26" s="2" t="s">
        <v>0</v>
      </c>
      <c r="E26" s="4" t="str">
        <f t="shared" si="3"/>
        <v>1:6</v>
      </c>
      <c r="F26" s="2">
        <f t="shared" si="4"/>
        <v>150</v>
      </c>
      <c r="G26" s="2">
        <v>900</v>
      </c>
      <c r="H26" s="2">
        <v>28</v>
      </c>
      <c r="I26" s="2">
        <v>0.27</v>
      </c>
      <c r="M26" s="5"/>
    </row>
    <row r="27" spans="1:13" x14ac:dyDescent="0.25">
      <c r="B27" s="2">
        <f t="shared" si="5"/>
        <v>20</v>
      </c>
      <c r="C27" s="2">
        <f t="shared" si="6"/>
        <v>4</v>
      </c>
      <c r="D27" s="2" t="s">
        <v>0</v>
      </c>
      <c r="E27" s="4" t="str">
        <f t="shared" si="3"/>
        <v>1:6</v>
      </c>
      <c r="F27" s="2">
        <f t="shared" si="4"/>
        <v>166.66666666666666</v>
      </c>
      <c r="G27" s="2">
        <v>1000</v>
      </c>
      <c r="H27" s="2">
        <v>28</v>
      </c>
      <c r="I27" s="2">
        <v>0.27</v>
      </c>
      <c r="M27" s="5"/>
    </row>
    <row r="28" spans="1:13" x14ac:dyDescent="0.25">
      <c r="B28" s="2">
        <f t="shared" si="5"/>
        <v>20</v>
      </c>
      <c r="C28" s="2">
        <f t="shared" si="6"/>
        <v>4</v>
      </c>
      <c r="D28" s="2" t="s">
        <v>0</v>
      </c>
      <c r="E28" s="4" t="str">
        <f t="shared" si="3"/>
        <v>1:6</v>
      </c>
      <c r="F28" s="2">
        <f t="shared" si="4"/>
        <v>183.33333333333334</v>
      </c>
      <c r="G28" s="2">
        <v>1100</v>
      </c>
      <c r="H28" s="2">
        <v>27</v>
      </c>
      <c r="I28" s="2">
        <v>0.27</v>
      </c>
      <c r="M28" s="5"/>
    </row>
    <row r="29" spans="1:13" x14ac:dyDescent="0.25">
      <c r="B29" s="2">
        <f>24-C29</f>
        <v>20</v>
      </c>
      <c r="C29" s="2">
        <f t="shared" si="6"/>
        <v>4</v>
      </c>
      <c r="D29" s="2" t="s">
        <v>0</v>
      </c>
      <c r="E29" s="4" t="str">
        <f t="shared" si="3"/>
        <v>1:6</v>
      </c>
      <c r="F29" s="2">
        <f t="shared" si="4"/>
        <v>200</v>
      </c>
      <c r="G29" s="2">
        <v>1200</v>
      </c>
      <c r="H29" s="2">
        <v>26</v>
      </c>
      <c r="I29" s="2">
        <v>0.27</v>
      </c>
      <c r="M29" s="5"/>
    </row>
    <row r="30" spans="1:13" x14ac:dyDescent="0.25">
      <c r="A30" s="2" t="s">
        <v>11</v>
      </c>
      <c r="E30" s="4"/>
      <c r="M30" s="5"/>
    </row>
    <row r="31" spans="1:13" x14ac:dyDescent="0.25">
      <c r="B31" s="2">
        <f>24-C31</f>
        <v>18</v>
      </c>
      <c r="C31" s="2">
        <f>C18+2</f>
        <v>6</v>
      </c>
      <c r="D31" s="2" t="s">
        <v>0</v>
      </c>
      <c r="E31" s="4" t="str">
        <f t="shared" ref="E31:E42" si="7">F31/F31&amp;":"&amp;G31/F31</f>
        <v>1:6</v>
      </c>
      <c r="F31" s="2">
        <f t="shared" ref="F31:F42" si="8">G31/6</f>
        <v>16.666666666666668</v>
      </c>
      <c r="G31" s="2">
        <v>100</v>
      </c>
      <c r="H31" s="2">
        <v>44</v>
      </c>
      <c r="I31" s="2">
        <v>0.27</v>
      </c>
      <c r="M31" s="5"/>
    </row>
    <row r="32" spans="1:13" x14ac:dyDescent="0.25">
      <c r="B32" s="2">
        <f t="shared" ref="B32:B41" si="9">24-C32</f>
        <v>18</v>
      </c>
      <c r="C32" s="2">
        <f t="shared" ref="C32:C42" si="10">C19+2</f>
        <v>6</v>
      </c>
      <c r="D32" s="2" t="s">
        <v>0</v>
      </c>
      <c r="E32" s="4" t="str">
        <f t="shared" si="7"/>
        <v>1:6</v>
      </c>
      <c r="F32" s="2">
        <f t="shared" si="8"/>
        <v>33.333333333333336</v>
      </c>
      <c r="G32" s="2">
        <v>200</v>
      </c>
      <c r="H32" s="2">
        <v>35</v>
      </c>
      <c r="I32" s="2">
        <v>0.27</v>
      </c>
      <c r="M32" s="5"/>
    </row>
    <row r="33" spans="1:13" x14ac:dyDescent="0.25">
      <c r="B33" s="2">
        <f t="shared" si="9"/>
        <v>18</v>
      </c>
      <c r="C33" s="2">
        <f t="shared" si="10"/>
        <v>6</v>
      </c>
      <c r="D33" s="2" t="s">
        <v>0</v>
      </c>
      <c r="E33" s="4" t="str">
        <f t="shared" si="7"/>
        <v>1:6</v>
      </c>
      <c r="F33" s="2">
        <f t="shared" si="8"/>
        <v>50</v>
      </c>
      <c r="G33" s="2">
        <v>300</v>
      </c>
      <c r="H33" s="2">
        <v>32</v>
      </c>
      <c r="I33" s="2">
        <v>0.27</v>
      </c>
      <c r="M33" s="5"/>
    </row>
    <row r="34" spans="1:13" x14ac:dyDescent="0.25">
      <c r="B34" s="2">
        <f t="shared" si="9"/>
        <v>18</v>
      </c>
      <c r="C34" s="2">
        <f t="shared" si="10"/>
        <v>6</v>
      </c>
      <c r="D34" s="2" t="s">
        <v>0</v>
      </c>
      <c r="E34" s="4" t="str">
        <f t="shared" si="7"/>
        <v>1:6</v>
      </c>
      <c r="F34" s="2">
        <f t="shared" si="8"/>
        <v>66.666666666666671</v>
      </c>
      <c r="G34" s="2">
        <v>400</v>
      </c>
      <c r="H34" s="2">
        <v>30</v>
      </c>
      <c r="I34" s="2">
        <v>0.27</v>
      </c>
      <c r="M34" s="5"/>
    </row>
    <row r="35" spans="1:13" x14ac:dyDescent="0.25">
      <c r="B35" s="2">
        <f t="shared" si="9"/>
        <v>18</v>
      </c>
      <c r="C35" s="2">
        <f t="shared" si="10"/>
        <v>6</v>
      </c>
      <c r="D35" s="2" t="s">
        <v>0</v>
      </c>
      <c r="E35" s="4" t="str">
        <f t="shared" si="7"/>
        <v>1:6</v>
      </c>
      <c r="F35" s="2">
        <f t="shared" si="8"/>
        <v>83.333333333333329</v>
      </c>
      <c r="G35" s="2">
        <v>500</v>
      </c>
      <c r="H35" s="2">
        <v>29</v>
      </c>
      <c r="I35" s="2">
        <v>0.27</v>
      </c>
      <c r="M35" s="5"/>
    </row>
    <row r="36" spans="1:13" x14ac:dyDescent="0.25">
      <c r="B36" s="2">
        <f t="shared" si="9"/>
        <v>18</v>
      </c>
      <c r="C36" s="2">
        <f t="shared" si="10"/>
        <v>6</v>
      </c>
      <c r="D36" s="2" t="s">
        <v>0</v>
      </c>
      <c r="E36" s="4" t="str">
        <f t="shared" si="7"/>
        <v>1:6</v>
      </c>
      <c r="F36" s="2">
        <f t="shared" si="8"/>
        <v>100</v>
      </c>
      <c r="G36" s="2">
        <v>600</v>
      </c>
      <c r="H36" s="2">
        <v>28</v>
      </c>
      <c r="I36" s="2">
        <v>0.27</v>
      </c>
      <c r="M36" s="5"/>
    </row>
    <row r="37" spans="1:13" x14ac:dyDescent="0.25">
      <c r="B37" s="2">
        <f t="shared" si="9"/>
        <v>18</v>
      </c>
      <c r="C37" s="2">
        <f t="shared" si="10"/>
        <v>6</v>
      </c>
      <c r="D37" s="2" t="s">
        <v>0</v>
      </c>
      <c r="E37" s="4" t="str">
        <f t="shared" si="7"/>
        <v>1:6</v>
      </c>
      <c r="F37" s="2">
        <f t="shared" si="8"/>
        <v>116.66666666666667</v>
      </c>
      <c r="G37" s="2">
        <v>700</v>
      </c>
      <c r="H37" s="2">
        <v>27</v>
      </c>
      <c r="I37" s="2">
        <v>0.27</v>
      </c>
      <c r="M37" s="5"/>
    </row>
    <row r="38" spans="1:13" x14ac:dyDescent="0.25">
      <c r="B38" s="2">
        <f t="shared" si="9"/>
        <v>18</v>
      </c>
      <c r="C38" s="2">
        <f t="shared" si="10"/>
        <v>6</v>
      </c>
      <c r="D38" s="2" t="s">
        <v>0</v>
      </c>
      <c r="E38" s="4" t="str">
        <f t="shared" si="7"/>
        <v>1:6</v>
      </c>
      <c r="F38" s="2">
        <f t="shared" si="8"/>
        <v>133.33333333333334</v>
      </c>
      <c r="G38" s="2">
        <v>800</v>
      </c>
      <c r="H38" s="2">
        <v>27</v>
      </c>
      <c r="I38" s="2">
        <v>0.27</v>
      </c>
      <c r="M38" s="5"/>
    </row>
    <row r="39" spans="1:13" x14ac:dyDescent="0.25">
      <c r="B39" s="2">
        <f t="shared" si="9"/>
        <v>18</v>
      </c>
      <c r="C39" s="2">
        <f t="shared" si="10"/>
        <v>6</v>
      </c>
      <c r="D39" s="2" t="s">
        <v>0</v>
      </c>
      <c r="E39" s="4" t="str">
        <f t="shared" si="7"/>
        <v>1:6</v>
      </c>
      <c r="F39" s="2">
        <f t="shared" si="8"/>
        <v>150</v>
      </c>
      <c r="G39" s="2">
        <v>900</v>
      </c>
      <c r="H39" s="2">
        <v>26</v>
      </c>
      <c r="I39" s="2">
        <v>0.27</v>
      </c>
      <c r="M39" s="5"/>
    </row>
    <row r="40" spans="1:13" x14ac:dyDescent="0.25">
      <c r="B40" s="2">
        <f t="shared" si="9"/>
        <v>18</v>
      </c>
      <c r="C40" s="2">
        <f t="shared" si="10"/>
        <v>6</v>
      </c>
      <c r="D40" s="2" t="s">
        <v>0</v>
      </c>
      <c r="E40" s="4" t="str">
        <f t="shared" si="7"/>
        <v>1:6</v>
      </c>
      <c r="F40" s="2">
        <f t="shared" si="8"/>
        <v>166.66666666666666</v>
      </c>
      <c r="G40" s="2">
        <v>1000</v>
      </c>
      <c r="H40" s="2">
        <v>26</v>
      </c>
      <c r="I40" s="2">
        <v>0.27</v>
      </c>
      <c r="M40" s="5"/>
    </row>
    <row r="41" spans="1:13" x14ac:dyDescent="0.25">
      <c r="B41" s="2">
        <f t="shared" si="9"/>
        <v>18</v>
      </c>
      <c r="C41" s="2">
        <f t="shared" si="10"/>
        <v>6</v>
      </c>
      <c r="D41" s="2" t="s">
        <v>0</v>
      </c>
      <c r="E41" s="4" t="str">
        <f t="shared" si="7"/>
        <v>1:6</v>
      </c>
      <c r="F41" s="2">
        <f t="shared" si="8"/>
        <v>183.33333333333334</v>
      </c>
      <c r="G41" s="2">
        <v>1100</v>
      </c>
      <c r="H41" s="2">
        <v>25</v>
      </c>
      <c r="I41" s="2">
        <v>0.27</v>
      </c>
      <c r="M41" s="5"/>
    </row>
    <row r="42" spans="1:13" x14ac:dyDescent="0.25">
      <c r="B42" s="2">
        <f>24-C42</f>
        <v>18</v>
      </c>
      <c r="C42" s="2">
        <f t="shared" si="10"/>
        <v>6</v>
      </c>
      <c r="D42" s="2" t="s">
        <v>0</v>
      </c>
      <c r="E42" s="4" t="str">
        <f t="shared" si="7"/>
        <v>1:6</v>
      </c>
      <c r="F42" s="2">
        <f t="shared" si="8"/>
        <v>200</v>
      </c>
      <c r="G42" s="2">
        <v>1200</v>
      </c>
      <c r="H42" s="2">
        <v>25</v>
      </c>
      <c r="I42" s="2">
        <v>0.27</v>
      </c>
      <c r="M42" s="5"/>
    </row>
    <row r="43" spans="1:13" x14ac:dyDescent="0.25">
      <c r="A43" s="2" t="s">
        <v>10</v>
      </c>
      <c r="E43" s="4"/>
      <c r="M43" s="5"/>
    </row>
    <row r="44" spans="1:13" x14ac:dyDescent="0.25">
      <c r="B44" s="2">
        <f>24-C44</f>
        <v>16</v>
      </c>
      <c r="C44" s="2">
        <f>C31+2</f>
        <v>8</v>
      </c>
      <c r="D44" s="2" t="s">
        <v>0</v>
      </c>
      <c r="E44" s="4" t="str">
        <f t="shared" ref="E44:E55" si="11">F44/F44&amp;":"&amp;G44/F44</f>
        <v>1:6</v>
      </c>
      <c r="F44" s="2">
        <f t="shared" ref="F44:F55" si="12">G44/6</f>
        <v>16.666666666666668</v>
      </c>
      <c r="G44" s="2">
        <v>100</v>
      </c>
      <c r="H44" s="2">
        <v>38</v>
      </c>
      <c r="I44" s="2">
        <v>0.27</v>
      </c>
      <c r="M44" s="5"/>
    </row>
    <row r="45" spans="1:13" x14ac:dyDescent="0.25">
      <c r="B45" s="2">
        <f t="shared" ref="B45:B54" si="13">24-C45</f>
        <v>16</v>
      </c>
      <c r="C45" s="2">
        <f t="shared" ref="C45:C55" si="14">C32+2</f>
        <v>8</v>
      </c>
      <c r="D45" s="2" t="s">
        <v>0</v>
      </c>
      <c r="E45" s="4" t="str">
        <f t="shared" si="11"/>
        <v>1:6</v>
      </c>
      <c r="F45" s="2">
        <f t="shared" si="12"/>
        <v>33.333333333333336</v>
      </c>
      <c r="G45" s="2">
        <v>200</v>
      </c>
      <c r="H45" s="2">
        <v>32</v>
      </c>
      <c r="I45" s="2">
        <v>0.27</v>
      </c>
      <c r="M45" s="5"/>
    </row>
    <row r="46" spans="1:13" x14ac:dyDescent="0.25">
      <c r="B46" s="2">
        <f t="shared" si="13"/>
        <v>16</v>
      </c>
      <c r="C46" s="2">
        <f t="shared" si="14"/>
        <v>8</v>
      </c>
      <c r="D46" s="2" t="s">
        <v>0</v>
      </c>
      <c r="E46" s="4" t="str">
        <f t="shared" si="11"/>
        <v>1:6</v>
      </c>
      <c r="F46" s="2">
        <f t="shared" si="12"/>
        <v>50</v>
      </c>
      <c r="G46" s="2">
        <v>300</v>
      </c>
      <c r="H46" s="2">
        <v>29</v>
      </c>
      <c r="I46" s="2">
        <v>0.27</v>
      </c>
      <c r="M46" s="5"/>
    </row>
    <row r="47" spans="1:13" x14ac:dyDescent="0.25">
      <c r="B47" s="2">
        <f t="shared" si="13"/>
        <v>16</v>
      </c>
      <c r="C47" s="2">
        <f t="shared" si="14"/>
        <v>8</v>
      </c>
      <c r="D47" s="2" t="s">
        <v>0</v>
      </c>
      <c r="E47" s="4" t="str">
        <f t="shared" si="11"/>
        <v>1:6</v>
      </c>
      <c r="F47" s="2">
        <f t="shared" si="12"/>
        <v>66.666666666666671</v>
      </c>
      <c r="G47" s="2">
        <v>400</v>
      </c>
      <c r="H47" s="2">
        <v>28</v>
      </c>
      <c r="I47" s="2">
        <v>0.27</v>
      </c>
      <c r="M47" s="5"/>
    </row>
    <row r="48" spans="1:13" x14ac:dyDescent="0.25">
      <c r="B48" s="2">
        <f t="shared" si="13"/>
        <v>16</v>
      </c>
      <c r="C48" s="2">
        <f t="shared" si="14"/>
        <v>8</v>
      </c>
      <c r="D48" s="2" t="s">
        <v>0</v>
      </c>
      <c r="E48" s="4" t="str">
        <f t="shared" si="11"/>
        <v>1:6</v>
      </c>
      <c r="F48" s="2">
        <f t="shared" si="12"/>
        <v>83.333333333333329</v>
      </c>
      <c r="G48" s="2">
        <v>500</v>
      </c>
      <c r="H48" s="2">
        <v>27</v>
      </c>
      <c r="I48" s="2">
        <v>0.27</v>
      </c>
      <c r="M48" s="5"/>
    </row>
    <row r="49" spans="1:13" x14ac:dyDescent="0.25">
      <c r="B49" s="2">
        <f t="shared" si="13"/>
        <v>16</v>
      </c>
      <c r="C49" s="2">
        <f t="shared" si="14"/>
        <v>8</v>
      </c>
      <c r="D49" s="2" t="s">
        <v>0</v>
      </c>
      <c r="E49" s="4" t="str">
        <f t="shared" si="11"/>
        <v>1:6</v>
      </c>
      <c r="F49" s="2">
        <f t="shared" si="12"/>
        <v>100</v>
      </c>
      <c r="G49" s="2">
        <v>600</v>
      </c>
      <c r="H49" s="2">
        <v>26</v>
      </c>
      <c r="I49" s="2">
        <v>0.27</v>
      </c>
      <c r="M49" s="5"/>
    </row>
    <row r="50" spans="1:13" x14ac:dyDescent="0.25">
      <c r="B50" s="2">
        <f t="shared" si="13"/>
        <v>16</v>
      </c>
      <c r="C50" s="2">
        <f t="shared" si="14"/>
        <v>8</v>
      </c>
      <c r="D50" s="2" t="s">
        <v>0</v>
      </c>
      <c r="E50" s="4" t="str">
        <f t="shared" si="11"/>
        <v>1:6</v>
      </c>
      <c r="F50" s="2">
        <f t="shared" si="12"/>
        <v>116.66666666666667</v>
      </c>
      <c r="G50" s="2">
        <v>700</v>
      </c>
      <c r="H50" s="2">
        <v>26</v>
      </c>
      <c r="I50" s="2">
        <v>0.27</v>
      </c>
      <c r="M50" s="5"/>
    </row>
    <row r="51" spans="1:13" x14ac:dyDescent="0.25">
      <c r="B51" s="2">
        <f t="shared" si="13"/>
        <v>16</v>
      </c>
      <c r="C51" s="2">
        <f t="shared" si="14"/>
        <v>8</v>
      </c>
      <c r="D51" s="2" t="s">
        <v>0</v>
      </c>
      <c r="E51" s="4" t="str">
        <f t="shared" si="11"/>
        <v>1:6</v>
      </c>
      <c r="F51" s="2">
        <f t="shared" si="12"/>
        <v>133.33333333333334</v>
      </c>
      <c r="G51" s="2">
        <v>800</v>
      </c>
      <c r="H51" s="2">
        <v>25</v>
      </c>
      <c r="I51" s="2">
        <v>0.27</v>
      </c>
      <c r="M51" s="5"/>
    </row>
    <row r="52" spans="1:13" x14ac:dyDescent="0.25">
      <c r="B52" s="2">
        <f t="shared" si="13"/>
        <v>16</v>
      </c>
      <c r="C52" s="2">
        <f t="shared" si="14"/>
        <v>8</v>
      </c>
      <c r="D52" s="2" t="s">
        <v>0</v>
      </c>
      <c r="E52" s="4" t="str">
        <f t="shared" si="11"/>
        <v>1:6</v>
      </c>
      <c r="F52" s="2">
        <f t="shared" si="12"/>
        <v>150</v>
      </c>
      <c r="G52" s="2">
        <v>900</v>
      </c>
      <c r="H52" s="2">
        <v>25</v>
      </c>
      <c r="I52" s="2">
        <v>0.27</v>
      </c>
      <c r="M52" s="5"/>
    </row>
    <row r="53" spans="1:13" x14ac:dyDescent="0.25">
      <c r="B53" s="2">
        <f t="shared" si="13"/>
        <v>16</v>
      </c>
      <c r="C53" s="2">
        <f t="shared" si="14"/>
        <v>8</v>
      </c>
      <c r="D53" s="2" t="s">
        <v>0</v>
      </c>
      <c r="E53" s="4" t="str">
        <f t="shared" si="11"/>
        <v>1:6</v>
      </c>
      <c r="F53" s="2">
        <f t="shared" si="12"/>
        <v>166.66666666666666</v>
      </c>
      <c r="G53" s="2">
        <v>1000</v>
      </c>
      <c r="H53" s="2">
        <v>25</v>
      </c>
      <c r="I53" s="2">
        <v>0.27</v>
      </c>
      <c r="M53" s="5"/>
    </row>
    <row r="54" spans="1:13" x14ac:dyDescent="0.25">
      <c r="B54" s="2">
        <f t="shared" si="13"/>
        <v>16</v>
      </c>
      <c r="C54" s="2">
        <f t="shared" si="14"/>
        <v>8</v>
      </c>
      <c r="D54" s="2" t="s">
        <v>0</v>
      </c>
      <c r="E54" s="4" t="str">
        <f t="shared" si="11"/>
        <v>1:6</v>
      </c>
      <c r="F54" s="2">
        <f t="shared" si="12"/>
        <v>183.33333333333334</v>
      </c>
      <c r="G54" s="2">
        <v>1100</v>
      </c>
      <c r="H54" s="2">
        <v>24</v>
      </c>
      <c r="I54" s="2">
        <v>0.27</v>
      </c>
      <c r="M54" s="5"/>
    </row>
    <row r="55" spans="1:13" x14ac:dyDescent="0.25">
      <c r="B55" s="2">
        <f>24-C55</f>
        <v>16</v>
      </c>
      <c r="C55" s="2">
        <f t="shared" si="14"/>
        <v>8</v>
      </c>
      <c r="D55" s="2" t="s">
        <v>0</v>
      </c>
      <c r="E55" s="4" t="str">
        <f t="shared" si="11"/>
        <v>1:6</v>
      </c>
      <c r="F55" s="2">
        <f t="shared" si="12"/>
        <v>200</v>
      </c>
      <c r="G55" s="2">
        <v>1200</v>
      </c>
      <c r="H55" s="2">
        <v>24</v>
      </c>
      <c r="I55" s="2">
        <v>0.27</v>
      </c>
      <c r="M55" s="5"/>
    </row>
    <row r="56" spans="1:13" x14ac:dyDescent="0.25">
      <c r="A56" s="2" t="s">
        <v>9</v>
      </c>
      <c r="E56" s="4"/>
      <c r="M56" s="5"/>
    </row>
    <row r="57" spans="1:13" x14ac:dyDescent="0.25">
      <c r="B57" s="2">
        <f>24-C57</f>
        <v>14</v>
      </c>
      <c r="C57" s="2">
        <f>C44+2</f>
        <v>10</v>
      </c>
      <c r="D57" s="2" t="s">
        <v>0</v>
      </c>
      <c r="E57" s="4" t="str">
        <f t="shared" ref="E57:E68" si="15">F57/F57&amp;":"&amp;G57/F57</f>
        <v>1:6</v>
      </c>
      <c r="F57" s="2">
        <f t="shared" ref="F57:F68" si="16">G57/6</f>
        <v>16.666666666666668</v>
      </c>
      <c r="G57" s="2">
        <v>100</v>
      </c>
      <c r="H57" s="2">
        <v>35</v>
      </c>
      <c r="I57" s="2">
        <v>0.27</v>
      </c>
      <c r="M57" s="5"/>
    </row>
    <row r="58" spans="1:13" x14ac:dyDescent="0.25">
      <c r="B58" s="2">
        <f t="shared" ref="B58:B67" si="17">24-C58</f>
        <v>14</v>
      </c>
      <c r="C58" s="2">
        <f t="shared" ref="C58:C68" si="18">C45+2</f>
        <v>10</v>
      </c>
      <c r="D58" s="2" t="s">
        <v>0</v>
      </c>
      <c r="E58" s="4" t="str">
        <f t="shared" si="15"/>
        <v>1:6</v>
      </c>
      <c r="F58" s="2">
        <f t="shared" si="16"/>
        <v>33.333333333333336</v>
      </c>
      <c r="G58" s="2">
        <v>200</v>
      </c>
      <c r="H58" s="2">
        <v>30</v>
      </c>
      <c r="I58" s="2">
        <v>0.27</v>
      </c>
      <c r="M58" s="5"/>
    </row>
    <row r="59" spans="1:13" x14ac:dyDescent="0.25">
      <c r="B59" s="2">
        <f t="shared" si="17"/>
        <v>14</v>
      </c>
      <c r="C59" s="2">
        <f t="shared" si="18"/>
        <v>10</v>
      </c>
      <c r="D59" s="2" t="s">
        <v>0</v>
      </c>
      <c r="E59" s="4" t="str">
        <f t="shared" si="15"/>
        <v>1:6</v>
      </c>
      <c r="F59" s="2">
        <f t="shared" si="16"/>
        <v>50</v>
      </c>
      <c r="G59" s="2">
        <v>300</v>
      </c>
      <c r="H59" s="2">
        <v>28</v>
      </c>
      <c r="I59" s="2">
        <v>0.27</v>
      </c>
      <c r="M59" s="5"/>
    </row>
    <row r="60" spans="1:13" x14ac:dyDescent="0.25">
      <c r="B60" s="2">
        <f t="shared" si="17"/>
        <v>14</v>
      </c>
      <c r="C60" s="2">
        <f t="shared" si="18"/>
        <v>10</v>
      </c>
      <c r="D60" s="2" t="s">
        <v>0</v>
      </c>
      <c r="E60" s="4" t="str">
        <f t="shared" si="15"/>
        <v>1:6</v>
      </c>
      <c r="F60" s="2">
        <f t="shared" si="16"/>
        <v>66.666666666666671</v>
      </c>
      <c r="G60" s="2">
        <v>400</v>
      </c>
      <c r="H60" s="2">
        <v>27</v>
      </c>
      <c r="I60" s="2">
        <v>0.27</v>
      </c>
      <c r="M60" s="5"/>
    </row>
    <row r="61" spans="1:13" x14ac:dyDescent="0.25">
      <c r="B61" s="2">
        <f t="shared" si="17"/>
        <v>14</v>
      </c>
      <c r="C61" s="2">
        <f t="shared" si="18"/>
        <v>10</v>
      </c>
      <c r="D61" s="2" t="s">
        <v>0</v>
      </c>
      <c r="E61" s="4" t="str">
        <f t="shared" si="15"/>
        <v>1:6</v>
      </c>
      <c r="F61" s="2">
        <f t="shared" si="16"/>
        <v>83.333333333333329</v>
      </c>
      <c r="G61" s="2">
        <v>500</v>
      </c>
      <c r="H61" s="2">
        <v>26</v>
      </c>
      <c r="I61" s="2">
        <v>0.27</v>
      </c>
      <c r="M61" s="5"/>
    </row>
    <row r="62" spans="1:13" x14ac:dyDescent="0.25">
      <c r="B62" s="2">
        <f t="shared" si="17"/>
        <v>14</v>
      </c>
      <c r="C62" s="2">
        <f t="shared" si="18"/>
        <v>10</v>
      </c>
      <c r="D62" s="2" t="s">
        <v>0</v>
      </c>
      <c r="E62" s="4" t="str">
        <f t="shared" si="15"/>
        <v>1:6</v>
      </c>
      <c r="F62" s="2">
        <f t="shared" si="16"/>
        <v>100</v>
      </c>
      <c r="G62" s="2">
        <v>600</v>
      </c>
      <c r="H62" s="2">
        <v>26</v>
      </c>
      <c r="I62" s="2">
        <v>0.27</v>
      </c>
      <c r="M62" s="5"/>
    </row>
    <row r="63" spans="1:13" x14ac:dyDescent="0.25">
      <c r="B63" s="2">
        <f t="shared" si="17"/>
        <v>14</v>
      </c>
      <c r="C63" s="2">
        <f t="shared" si="18"/>
        <v>10</v>
      </c>
      <c r="D63" s="2" t="s">
        <v>0</v>
      </c>
      <c r="E63" s="4" t="str">
        <f t="shared" si="15"/>
        <v>1:6</v>
      </c>
      <c r="F63" s="2">
        <f t="shared" si="16"/>
        <v>116.66666666666667</v>
      </c>
      <c r="G63" s="2">
        <v>700</v>
      </c>
      <c r="H63" s="2">
        <v>25</v>
      </c>
      <c r="I63" s="2">
        <v>0.27</v>
      </c>
      <c r="M63" s="5"/>
    </row>
    <row r="64" spans="1:13" x14ac:dyDescent="0.25">
      <c r="B64" s="2">
        <f t="shared" si="17"/>
        <v>14</v>
      </c>
      <c r="C64" s="2">
        <f t="shared" si="18"/>
        <v>10</v>
      </c>
      <c r="D64" s="2" t="s">
        <v>0</v>
      </c>
      <c r="E64" s="4" t="str">
        <f t="shared" si="15"/>
        <v>1:6</v>
      </c>
      <c r="F64" s="2">
        <f t="shared" si="16"/>
        <v>133.33333333333334</v>
      </c>
      <c r="G64" s="2">
        <v>800</v>
      </c>
      <c r="H64" s="2">
        <v>25</v>
      </c>
      <c r="I64" s="2">
        <v>0.27</v>
      </c>
      <c r="M64" s="5"/>
    </row>
    <row r="65" spans="1:13" x14ac:dyDescent="0.25">
      <c r="B65" s="2">
        <f t="shared" si="17"/>
        <v>14</v>
      </c>
      <c r="C65" s="2">
        <f t="shared" si="18"/>
        <v>10</v>
      </c>
      <c r="D65" s="2" t="s">
        <v>0</v>
      </c>
      <c r="E65" s="4" t="str">
        <f t="shared" si="15"/>
        <v>1:6</v>
      </c>
      <c r="F65" s="2">
        <f t="shared" si="16"/>
        <v>150</v>
      </c>
      <c r="G65" s="2">
        <v>900</v>
      </c>
      <c r="H65" s="2">
        <v>24</v>
      </c>
      <c r="I65" s="2">
        <v>0.27</v>
      </c>
      <c r="M65" s="5"/>
    </row>
    <row r="66" spans="1:13" x14ac:dyDescent="0.25">
      <c r="B66" s="2">
        <f t="shared" si="17"/>
        <v>14</v>
      </c>
      <c r="C66" s="2">
        <f t="shared" si="18"/>
        <v>10</v>
      </c>
      <c r="D66" s="2" t="s">
        <v>0</v>
      </c>
      <c r="E66" s="4" t="str">
        <f t="shared" si="15"/>
        <v>1:6</v>
      </c>
      <c r="F66" s="2">
        <f t="shared" si="16"/>
        <v>166.66666666666666</v>
      </c>
      <c r="G66" s="2">
        <v>1000</v>
      </c>
      <c r="H66" s="2">
        <v>24</v>
      </c>
      <c r="I66" s="2">
        <v>0.27</v>
      </c>
      <c r="M66" s="5"/>
    </row>
    <row r="67" spans="1:13" x14ac:dyDescent="0.25">
      <c r="B67" s="2">
        <f t="shared" si="17"/>
        <v>14</v>
      </c>
      <c r="C67" s="2">
        <f t="shared" si="18"/>
        <v>10</v>
      </c>
      <c r="D67" s="2" t="s">
        <v>0</v>
      </c>
      <c r="E67" s="4" t="str">
        <f t="shared" si="15"/>
        <v>1:6</v>
      </c>
      <c r="F67" s="2">
        <f t="shared" si="16"/>
        <v>183.33333333333334</v>
      </c>
      <c r="G67" s="2">
        <v>1100</v>
      </c>
      <c r="H67" s="2">
        <v>24</v>
      </c>
      <c r="I67" s="2">
        <v>0.27</v>
      </c>
      <c r="M67" s="5"/>
    </row>
    <row r="68" spans="1:13" x14ac:dyDescent="0.25">
      <c r="B68" s="2">
        <f>24-C68</f>
        <v>14</v>
      </c>
      <c r="C68" s="2">
        <f t="shared" si="18"/>
        <v>10</v>
      </c>
      <c r="D68" s="2" t="s">
        <v>0</v>
      </c>
      <c r="E68" s="4" t="str">
        <f t="shared" si="15"/>
        <v>1:6</v>
      </c>
      <c r="F68" s="2">
        <f t="shared" si="16"/>
        <v>200</v>
      </c>
      <c r="G68" s="2">
        <v>1200</v>
      </c>
      <c r="H68" s="2">
        <v>24</v>
      </c>
      <c r="I68" s="2">
        <v>0.27</v>
      </c>
      <c r="M68" s="5"/>
    </row>
    <row r="69" spans="1:13" x14ac:dyDescent="0.25">
      <c r="A69" s="2" t="s">
        <v>8</v>
      </c>
      <c r="E69" s="4"/>
      <c r="M69" s="5"/>
    </row>
    <row r="70" spans="1:13" x14ac:dyDescent="0.25">
      <c r="B70" s="2">
        <f>24-C70</f>
        <v>12</v>
      </c>
      <c r="C70" s="2">
        <f>C57+2</f>
        <v>12</v>
      </c>
      <c r="D70" s="2" t="s">
        <v>0</v>
      </c>
      <c r="E70" s="4" t="str">
        <f t="shared" ref="E70:E81" si="19">F70/F70&amp;":"&amp;G70/F70</f>
        <v>1:6</v>
      </c>
      <c r="F70" s="2">
        <f t="shared" ref="F70:F81" si="20">G70/6</f>
        <v>16.666666666666668</v>
      </c>
      <c r="G70" s="2">
        <v>100</v>
      </c>
      <c r="H70" s="2">
        <v>34</v>
      </c>
      <c r="I70" s="2">
        <v>0.27</v>
      </c>
      <c r="M70" s="5"/>
    </row>
    <row r="71" spans="1:13" x14ac:dyDescent="0.25">
      <c r="B71" s="2">
        <f t="shared" ref="B71:B80" si="21">24-C71</f>
        <v>12</v>
      </c>
      <c r="C71" s="2">
        <f t="shared" ref="C71:C81" si="22">C58+2</f>
        <v>12</v>
      </c>
      <c r="D71" s="2" t="s">
        <v>0</v>
      </c>
      <c r="E71" s="4" t="str">
        <f t="shared" si="19"/>
        <v>1:6</v>
      </c>
      <c r="F71" s="2">
        <f t="shared" si="20"/>
        <v>33.333333333333336</v>
      </c>
      <c r="G71" s="2">
        <v>200</v>
      </c>
      <c r="H71" s="2">
        <v>29</v>
      </c>
      <c r="I71" s="2">
        <v>0.27</v>
      </c>
      <c r="M71" s="5"/>
    </row>
    <row r="72" spans="1:13" x14ac:dyDescent="0.25">
      <c r="B72" s="2">
        <f t="shared" si="21"/>
        <v>12</v>
      </c>
      <c r="C72" s="2">
        <f t="shared" si="22"/>
        <v>12</v>
      </c>
      <c r="D72" s="2" t="s">
        <v>0</v>
      </c>
      <c r="E72" s="4" t="str">
        <f t="shared" si="19"/>
        <v>1:6</v>
      </c>
      <c r="F72" s="2">
        <f t="shared" si="20"/>
        <v>50</v>
      </c>
      <c r="G72" s="2">
        <v>300</v>
      </c>
      <c r="H72" s="2">
        <v>27</v>
      </c>
      <c r="I72" s="2">
        <v>0.27</v>
      </c>
      <c r="M72" s="5"/>
    </row>
    <row r="73" spans="1:13" x14ac:dyDescent="0.25">
      <c r="B73" s="2">
        <f t="shared" si="21"/>
        <v>12</v>
      </c>
      <c r="C73" s="2">
        <f t="shared" si="22"/>
        <v>12</v>
      </c>
      <c r="D73" s="2" t="s">
        <v>0</v>
      </c>
      <c r="E73" s="4" t="str">
        <f t="shared" si="19"/>
        <v>1:6</v>
      </c>
      <c r="F73" s="2">
        <f t="shared" si="20"/>
        <v>66.666666666666671</v>
      </c>
      <c r="G73" s="2">
        <v>400</v>
      </c>
      <c r="H73" s="2">
        <v>26</v>
      </c>
      <c r="I73" s="2">
        <v>0.27</v>
      </c>
      <c r="M73" s="5"/>
    </row>
    <row r="74" spans="1:13" x14ac:dyDescent="0.25">
      <c r="B74" s="2">
        <f t="shared" si="21"/>
        <v>12</v>
      </c>
      <c r="C74" s="2">
        <f t="shared" si="22"/>
        <v>12</v>
      </c>
      <c r="D74" s="2" t="s">
        <v>0</v>
      </c>
      <c r="E74" s="4" t="str">
        <f t="shared" si="19"/>
        <v>1:6</v>
      </c>
      <c r="F74" s="2">
        <f t="shared" si="20"/>
        <v>83.333333333333329</v>
      </c>
      <c r="G74" s="2">
        <v>500</v>
      </c>
      <c r="H74" s="2">
        <v>26</v>
      </c>
      <c r="I74" s="2">
        <v>0.27</v>
      </c>
      <c r="M74" s="5"/>
    </row>
    <row r="75" spans="1:13" x14ac:dyDescent="0.25">
      <c r="B75" s="2">
        <f t="shared" si="21"/>
        <v>12</v>
      </c>
      <c r="C75" s="2">
        <f t="shared" si="22"/>
        <v>12</v>
      </c>
      <c r="D75" s="2" t="s">
        <v>0</v>
      </c>
      <c r="E75" s="4" t="str">
        <f t="shared" si="19"/>
        <v>1:6</v>
      </c>
      <c r="F75" s="2">
        <f t="shared" si="20"/>
        <v>100</v>
      </c>
      <c r="G75" s="2">
        <v>600</v>
      </c>
      <c r="H75" s="2">
        <v>25</v>
      </c>
      <c r="I75" s="2">
        <v>0.27</v>
      </c>
      <c r="M75" s="5"/>
    </row>
    <row r="76" spans="1:13" x14ac:dyDescent="0.25">
      <c r="B76" s="2">
        <f t="shared" si="21"/>
        <v>12</v>
      </c>
      <c r="C76" s="2">
        <f t="shared" si="22"/>
        <v>12</v>
      </c>
      <c r="D76" s="2" t="s">
        <v>0</v>
      </c>
      <c r="E76" s="4" t="str">
        <f t="shared" si="19"/>
        <v>1:6</v>
      </c>
      <c r="F76" s="2">
        <f t="shared" si="20"/>
        <v>116.66666666666667</v>
      </c>
      <c r="G76" s="2">
        <v>700</v>
      </c>
      <c r="H76" s="2">
        <v>25</v>
      </c>
      <c r="I76" s="2">
        <v>0.27</v>
      </c>
      <c r="M76" s="5"/>
    </row>
    <row r="77" spans="1:13" x14ac:dyDescent="0.25">
      <c r="B77" s="2">
        <f t="shared" si="21"/>
        <v>12</v>
      </c>
      <c r="C77" s="2">
        <f t="shared" si="22"/>
        <v>12</v>
      </c>
      <c r="D77" s="2" t="s">
        <v>0</v>
      </c>
      <c r="E77" s="4" t="str">
        <f t="shared" si="19"/>
        <v>1:6</v>
      </c>
      <c r="F77" s="2">
        <f t="shared" si="20"/>
        <v>133.33333333333334</v>
      </c>
      <c r="G77" s="2">
        <v>800</v>
      </c>
      <c r="H77" s="2">
        <v>25</v>
      </c>
      <c r="I77" s="2">
        <v>0.27</v>
      </c>
      <c r="M77" s="5"/>
    </row>
    <row r="78" spans="1:13" x14ac:dyDescent="0.25">
      <c r="B78" s="2">
        <f t="shared" si="21"/>
        <v>12</v>
      </c>
      <c r="C78" s="2">
        <f t="shared" si="22"/>
        <v>12</v>
      </c>
      <c r="D78" s="2" t="s">
        <v>0</v>
      </c>
      <c r="E78" s="4" t="str">
        <f t="shared" si="19"/>
        <v>1:6</v>
      </c>
      <c r="F78" s="2">
        <f t="shared" si="20"/>
        <v>150</v>
      </c>
      <c r="G78" s="2">
        <v>900</v>
      </c>
      <c r="H78" s="2">
        <v>24</v>
      </c>
      <c r="I78" s="2">
        <v>0.27</v>
      </c>
      <c r="M78" s="5"/>
    </row>
    <row r="79" spans="1:13" x14ac:dyDescent="0.25">
      <c r="B79" s="2">
        <f t="shared" si="21"/>
        <v>12</v>
      </c>
      <c r="C79" s="2">
        <f t="shared" si="22"/>
        <v>12</v>
      </c>
      <c r="D79" s="2" t="s">
        <v>0</v>
      </c>
      <c r="E79" s="4" t="str">
        <f t="shared" si="19"/>
        <v>1:6</v>
      </c>
      <c r="F79" s="2">
        <f t="shared" si="20"/>
        <v>166.66666666666666</v>
      </c>
      <c r="G79" s="2">
        <v>1000</v>
      </c>
      <c r="H79" s="2">
        <v>24</v>
      </c>
      <c r="I79" s="2">
        <v>0.27</v>
      </c>
      <c r="M79" s="5"/>
    </row>
    <row r="80" spans="1:13" x14ac:dyDescent="0.25">
      <c r="B80" s="2">
        <f t="shared" si="21"/>
        <v>12</v>
      </c>
      <c r="C80" s="2">
        <f t="shared" si="22"/>
        <v>12</v>
      </c>
      <c r="D80" s="2" t="s">
        <v>0</v>
      </c>
      <c r="E80" s="4" t="str">
        <f t="shared" si="19"/>
        <v>1:6</v>
      </c>
      <c r="F80" s="2">
        <f t="shared" si="20"/>
        <v>183.33333333333334</v>
      </c>
      <c r="G80" s="2">
        <v>1100</v>
      </c>
      <c r="H80" s="2">
        <v>24</v>
      </c>
      <c r="I80" s="2">
        <v>0.27</v>
      </c>
      <c r="M80" s="5"/>
    </row>
    <row r="81" spans="1:13" x14ac:dyDescent="0.25">
      <c r="B81" s="2">
        <f>24-C81</f>
        <v>12</v>
      </c>
      <c r="C81" s="2">
        <f t="shared" si="22"/>
        <v>12</v>
      </c>
      <c r="D81" s="2" t="s">
        <v>0</v>
      </c>
      <c r="E81" s="4" t="str">
        <f t="shared" si="19"/>
        <v>1:6</v>
      </c>
      <c r="F81" s="2">
        <f t="shared" si="20"/>
        <v>200</v>
      </c>
      <c r="G81" s="2">
        <v>1200</v>
      </c>
      <c r="H81" s="2">
        <v>24</v>
      </c>
      <c r="I81" s="2">
        <v>0.27</v>
      </c>
      <c r="M81" s="5"/>
    </row>
    <row r="82" spans="1:13" x14ac:dyDescent="0.25">
      <c r="A82" s="2" t="s">
        <v>7</v>
      </c>
      <c r="E82" s="4"/>
      <c r="M82" s="5"/>
    </row>
    <row r="83" spans="1:13" x14ac:dyDescent="0.25">
      <c r="B83" s="2">
        <f>24-C83</f>
        <v>10</v>
      </c>
      <c r="C83" s="2">
        <f>C70+2</f>
        <v>14</v>
      </c>
      <c r="D83" s="2" t="s">
        <v>0</v>
      </c>
      <c r="E83" s="4" t="str">
        <f t="shared" ref="E83:E94" si="23">F83/F83&amp;":"&amp;G83/F83</f>
        <v>1:6</v>
      </c>
      <c r="F83" s="2">
        <f t="shared" ref="F83:F94" si="24">G83/6</f>
        <v>16.666666666666668</v>
      </c>
      <c r="G83" s="2">
        <v>100</v>
      </c>
      <c r="H83" s="2">
        <v>34</v>
      </c>
      <c r="I83" s="2">
        <v>0.27</v>
      </c>
      <c r="M83" s="5"/>
    </row>
    <row r="84" spans="1:13" x14ac:dyDescent="0.25">
      <c r="B84" s="2">
        <f t="shared" ref="B84:B93" si="25">24-C84</f>
        <v>10</v>
      </c>
      <c r="C84" s="2">
        <f t="shared" ref="C84:C94" si="26">C71+2</f>
        <v>14</v>
      </c>
      <c r="D84" s="2" t="s">
        <v>0</v>
      </c>
      <c r="E84" s="4" t="str">
        <f t="shared" si="23"/>
        <v>1:6</v>
      </c>
      <c r="F84" s="2">
        <f t="shared" si="24"/>
        <v>33.333333333333336</v>
      </c>
      <c r="G84" s="2">
        <v>200</v>
      </c>
      <c r="H84" s="2">
        <v>29</v>
      </c>
      <c r="I84" s="2">
        <v>0.27</v>
      </c>
      <c r="M84" s="5"/>
    </row>
    <row r="85" spans="1:13" x14ac:dyDescent="0.25">
      <c r="B85" s="2">
        <f t="shared" si="25"/>
        <v>10</v>
      </c>
      <c r="C85" s="2">
        <f t="shared" si="26"/>
        <v>14</v>
      </c>
      <c r="D85" s="2" t="s">
        <v>0</v>
      </c>
      <c r="E85" s="4" t="str">
        <f t="shared" si="23"/>
        <v>1:6</v>
      </c>
      <c r="F85" s="2">
        <f t="shared" si="24"/>
        <v>50</v>
      </c>
      <c r="G85" s="2">
        <v>300</v>
      </c>
      <c r="H85" s="2">
        <v>28</v>
      </c>
      <c r="I85" s="2">
        <v>0.27</v>
      </c>
      <c r="M85" s="5"/>
    </row>
    <row r="86" spans="1:13" x14ac:dyDescent="0.25">
      <c r="B86" s="2">
        <f t="shared" si="25"/>
        <v>10</v>
      </c>
      <c r="C86" s="2">
        <f t="shared" si="26"/>
        <v>14</v>
      </c>
      <c r="D86" s="2" t="s">
        <v>0</v>
      </c>
      <c r="E86" s="4" t="str">
        <f t="shared" si="23"/>
        <v>1:6</v>
      </c>
      <c r="F86" s="2">
        <f t="shared" si="24"/>
        <v>66.666666666666671</v>
      </c>
      <c r="G86" s="2">
        <v>400</v>
      </c>
      <c r="H86" s="2">
        <v>27</v>
      </c>
      <c r="I86" s="2">
        <v>0.27</v>
      </c>
      <c r="M86" s="5"/>
    </row>
    <row r="87" spans="1:13" x14ac:dyDescent="0.25">
      <c r="B87" s="2">
        <f t="shared" si="25"/>
        <v>10</v>
      </c>
      <c r="C87" s="2">
        <f t="shared" si="26"/>
        <v>14</v>
      </c>
      <c r="D87" s="2" t="s">
        <v>0</v>
      </c>
      <c r="E87" s="4" t="str">
        <f t="shared" si="23"/>
        <v>1:6</v>
      </c>
      <c r="F87" s="2">
        <f t="shared" si="24"/>
        <v>83.333333333333329</v>
      </c>
      <c r="G87" s="2">
        <v>500</v>
      </c>
      <c r="H87" s="2">
        <v>26</v>
      </c>
      <c r="I87" s="2">
        <v>0.27</v>
      </c>
      <c r="M87" s="5"/>
    </row>
    <row r="88" spans="1:13" x14ac:dyDescent="0.25">
      <c r="B88" s="2">
        <f t="shared" si="25"/>
        <v>10</v>
      </c>
      <c r="C88" s="2">
        <f t="shared" si="26"/>
        <v>14</v>
      </c>
      <c r="D88" s="2" t="s">
        <v>0</v>
      </c>
      <c r="E88" s="4" t="str">
        <f t="shared" si="23"/>
        <v>1:6</v>
      </c>
      <c r="F88" s="2">
        <f t="shared" si="24"/>
        <v>100</v>
      </c>
      <c r="G88" s="2">
        <v>600</v>
      </c>
      <c r="H88" s="2">
        <v>26</v>
      </c>
      <c r="I88" s="2">
        <v>0.27</v>
      </c>
      <c r="M88" s="5"/>
    </row>
    <row r="89" spans="1:13" x14ac:dyDescent="0.25">
      <c r="B89" s="2">
        <f t="shared" si="25"/>
        <v>10</v>
      </c>
      <c r="C89" s="2">
        <f t="shared" si="26"/>
        <v>14</v>
      </c>
      <c r="D89" s="2" t="s">
        <v>0</v>
      </c>
      <c r="E89" s="4" t="str">
        <f t="shared" si="23"/>
        <v>1:6</v>
      </c>
      <c r="F89" s="2">
        <f t="shared" si="24"/>
        <v>116.66666666666667</v>
      </c>
      <c r="G89" s="2">
        <v>700</v>
      </c>
      <c r="H89" s="2">
        <v>25</v>
      </c>
      <c r="I89" s="2">
        <v>0.27</v>
      </c>
      <c r="M89" s="5"/>
    </row>
    <row r="90" spans="1:13" x14ac:dyDescent="0.25">
      <c r="B90" s="2">
        <f t="shared" si="25"/>
        <v>10</v>
      </c>
      <c r="C90" s="2">
        <f t="shared" si="26"/>
        <v>14</v>
      </c>
      <c r="D90" s="2" t="s">
        <v>0</v>
      </c>
      <c r="E90" s="4" t="str">
        <f t="shared" si="23"/>
        <v>1:6</v>
      </c>
      <c r="F90" s="2">
        <f t="shared" si="24"/>
        <v>133.33333333333334</v>
      </c>
      <c r="G90" s="2">
        <v>800</v>
      </c>
      <c r="H90" s="2">
        <v>25</v>
      </c>
      <c r="I90" s="2">
        <v>0.27</v>
      </c>
      <c r="M90" s="5"/>
    </row>
    <row r="91" spans="1:13" x14ac:dyDescent="0.25">
      <c r="B91" s="2">
        <f t="shared" si="25"/>
        <v>10</v>
      </c>
      <c r="C91" s="2">
        <f t="shared" si="26"/>
        <v>14</v>
      </c>
      <c r="D91" s="2" t="s">
        <v>0</v>
      </c>
      <c r="E91" s="4" t="str">
        <f t="shared" si="23"/>
        <v>1:6</v>
      </c>
      <c r="F91" s="2">
        <f t="shared" si="24"/>
        <v>150</v>
      </c>
      <c r="G91" s="2">
        <v>900</v>
      </c>
      <c r="H91" s="2">
        <v>25</v>
      </c>
      <c r="I91" s="2">
        <v>0.27</v>
      </c>
      <c r="M91" s="5"/>
    </row>
    <row r="92" spans="1:13" x14ac:dyDescent="0.25">
      <c r="B92" s="2">
        <f t="shared" si="25"/>
        <v>10</v>
      </c>
      <c r="C92" s="2">
        <f t="shared" si="26"/>
        <v>14</v>
      </c>
      <c r="D92" s="2" t="s">
        <v>0</v>
      </c>
      <c r="E92" s="4" t="str">
        <f t="shared" si="23"/>
        <v>1:6</v>
      </c>
      <c r="F92" s="2">
        <f t="shared" si="24"/>
        <v>166.66666666666666</v>
      </c>
      <c r="G92" s="2">
        <v>1000</v>
      </c>
      <c r="H92" s="2">
        <v>24</v>
      </c>
      <c r="I92" s="2">
        <v>0.27</v>
      </c>
      <c r="M92" s="5"/>
    </row>
    <row r="93" spans="1:13" x14ac:dyDescent="0.25">
      <c r="B93" s="2">
        <f t="shared" si="25"/>
        <v>10</v>
      </c>
      <c r="C93" s="2">
        <f t="shared" si="26"/>
        <v>14</v>
      </c>
      <c r="D93" s="2" t="s">
        <v>0</v>
      </c>
      <c r="E93" s="4" t="str">
        <f t="shared" si="23"/>
        <v>1:6</v>
      </c>
      <c r="F93" s="2">
        <f t="shared" si="24"/>
        <v>183.33333333333334</v>
      </c>
      <c r="G93" s="2">
        <v>1100</v>
      </c>
      <c r="H93" s="2">
        <v>24</v>
      </c>
      <c r="I93" s="2">
        <v>0.27</v>
      </c>
      <c r="M93" s="5"/>
    </row>
    <row r="94" spans="1:13" x14ac:dyDescent="0.25">
      <c r="B94" s="2">
        <f>24-C94</f>
        <v>10</v>
      </c>
      <c r="C94" s="2">
        <f t="shared" si="26"/>
        <v>14</v>
      </c>
      <c r="D94" s="2" t="s">
        <v>0</v>
      </c>
      <c r="E94" s="4" t="str">
        <f t="shared" si="23"/>
        <v>1:6</v>
      </c>
      <c r="F94" s="2">
        <f t="shared" si="24"/>
        <v>200</v>
      </c>
      <c r="G94" s="2">
        <v>1200</v>
      </c>
      <c r="H94" s="2">
        <v>24</v>
      </c>
      <c r="I94" s="2">
        <v>0.27</v>
      </c>
      <c r="M94" s="5"/>
    </row>
    <row r="95" spans="1:13" x14ac:dyDescent="0.25">
      <c r="A95" s="2" t="s">
        <v>6</v>
      </c>
      <c r="E95" s="4"/>
      <c r="M95" s="5"/>
    </row>
    <row r="96" spans="1:13" x14ac:dyDescent="0.25">
      <c r="B96" s="2">
        <f>24-C96</f>
        <v>8</v>
      </c>
      <c r="C96" s="2">
        <f>C83+2</f>
        <v>16</v>
      </c>
      <c r="D96" s="2" t="s">
        <v>0</v>
      </c>
      <c r="E96" s="4" t="str">
        <f t="shared" ref="E96:E107" si="27">F96/F96&amp;":"&amp;G96/F96</f>
        <v>1:6</v>
      </c>
      <c r="F96" s="2">
        <f t="shared" ref="F96:F107" si="28">G96/6</f>
        <v>16.666666666666668</v>
      </c>
      <c r="G96" s="2">
        <v>100</v>
      </c>
      <c r="H96" s="2">
        <v>35</v>
      </c>
      <c r="I96" s="2">
        <v>0.27</v>
      </c>
      <c r="M96" s="5"/>
    </row>
    <row r="97" spans="1:13" x14ac:dyDescent="0.25">
      <c r="B97" s="2">
        <f t="shared" ref="B97:B106" si="29">24-C97</f>
        <v>8</v>
      </c>
      <c r="C97" s="2">
        <f t="shared" ref="C97:C107" si="30">C84+2</f>
        <v>16</v>
      </c>
      <c r="D97" s="2" t="s">
        <v>0</v>
      </c>
      <c r="E97" s="4" t="str">
        <f t="shared" si="27"/>
        <v>1:6</v>
      </c>
      <c r="F97" s="2">
        <f t="shared" si="28"/>
        <v>33.333333333333336</v>
      </c>
      <c r="G97" s="2">
        <v>200</v>
      </c>
      <c r="H97" s="2">
        <v>30</v>
      </c>
      <c r="I97" s="2">
        <v>0.27</v>
      </c>
      <c r="M97" s="5"/>
    </row>
    <row r="98" spans="1:13" x14ac:dyDescent="0.25">
      <c r="B98" s="2">
        <f t="shared" si="29"/>
        <v>8</v>
      </c>
      <c r="C98" s="2">
        <f t="shared" si="30"/>
        <v>16</v>
      </c>
      <c r="D98" s="2" t="s">
        <v>0</v>
      </c>
      <c r="E98" s="4" t="str">
        <f t="shared" si="27"/>
        <v>1:6</v>
      </c>
      <c r="F98" s="2">
        <f t="shared" si="28"/>
        <v>50</v>
      </c>
      <c r="G98" s="2">
        <v>300</v>
      </c>
      <c r="H98" s="2">
        <v>28</v>
      </c>
      <c r="I98" s="2">
        <v>0.27</v>
      </c>
      <c r="M98" s="5"/>
    </row>
    <row r="99" spans="1:13" x14ac:dyDescent="0.25">
      <c r="B99" s="2">
        <f t="shared" si="29"/>
        <v>8</v>
      </c>
      <c r="C99" s="2">
        <f t="shared" si="30"/>
        <v>16</v>
      </c>
      <c r="D99" s="2" t="s">
        <v>0</v>
      </c>
      <c r="E99" s="4" t="str">
        <f t="shared" si="27"/>
        <v>1:6</v>
      </c>
      <c r="F99" s="2">
        <f t="shared" si="28"/>
        <v>66.666666666666671</v>
      </c>
      <c r="G99" s="2">
        <v>400</v>
      </c>
      <c r="H99" s="2">
        <v>27</v>
      </c>
      <c r="I99" s="2">
        <v>0.27</v>
      </c>
      <c r="M99" s="5"/>
    </row>
    <row r="100" spans="1:13" x14ac:dyDescent="0.25">
      <c r="B100" s="2">
        <f t="shared" si="29"/>
        <v>8</v>
      </c>
      <c r="C100" s="2">
        <f t="shared" si="30"/>
        <v>16</v>
      </c>
      <c r="D100" s="2" t="s">
        <v>0</v>
      </c>
      <c r="E100" s="4" t="str">
        <f t="shared" si="27"/>
        <v>1:6</v>
      </c>
      <c r="F100" s="2">
        <f t="shared" si="28"/>
        <v>83.333333333333329</v>
      </c>
      <c r="G100" s="2">
        <v>500</v>
      </c>
      <c r="H100" s="2">
        <v>27</v>
      </c>
      <c r="I100" s="2">
        <v>0.27</v>
      </c>
      <c r="M100" s="5"/>
    </row>
    <row r="101" spans="1:13" x14ac:dyDescent="0.25">
      <c r="B101" s="2">
        <f t="shared" si="29"/>
        <v>8</v>
      </c>
      <c r="C101" s="2">
        <f t="shared" si="30"/>
        <v>16</v>
      </c>
      <c r="D101" s="2" t="s">
        <v>0</v>
      </c>
      <c r="E101" s="4" t="str">
        <f t="shared" si="27"/>
        <v>1:6</v>
      </c>
      <c r="F101" s="2">
        <f t="shared" si="28"/>
        <v>100</v>
      </c>
      <c r="G101" s="2">
        <v>600</v>
      </c>
      <c r="H101" s="2">
        <v>26</v>
      </c>
      <c r="I101" s="2">
        <v>0.27</v>
      </c>
      <c r="M101" s="5"/>
    </row>
    <row r="102" spans="1:13" x14ac:dyDescent="0.25">
      <c r="B102" s="2">
        <f t="shared" si="29"/>
        <v>8</v>
      </c>
      <c r="C102" s="2">
        <f t="shared" si="30"/>
        <v>16</v>
      </c>
      <c r="D102" s="2" t="s">
        <v>0</v>
      </c>
      <c r="E102" s="4" t="str">
        <f t="shared" si="27"/>
        <v>1:6</v>
      </c>
      <c r="F102" s="2">
        <f t="shared" si="28"/>
        <v>116.66666666666667</v>
      </c>
      <c r="G102" s="2">
        <v>700</v>
      </c>
      <c r="H102" s="2">
        <v>26</v>
      </c>
      <c r="I102" s="2">
        <v>0.27</v>
      </c>
      <c r="M102" s="5"/>
    </row>
    <row r="103" spans="1:13" x14ac:dyDescent="0.25">
      <c r="B103" s="2">
        <f t="shared" si="29"/>
        <v>8</v>
      </c>
      <c r="C103" s="2">
        <f t="shared" si="30"/>
        <v>16</v>
      </c>
      <c r="D103" s="2" t="s">
        <v>0</v>
      </c>
      <c r="E103" s="4" t="str">
        <f t="shared" si="27"/>
        <v>1:6</v>
      </c>
      <c r="F103" s="2">
        <f t="shared" si="28"/>
        <v>133.33333333333334</v>
      </c>
      <c r="G103" s="2">
        <v>800</v>
      </c>
      <c r="H103" s="2">
        <v>25</v>
      </c>
      <c r="I103" s="2">
        <v>0.27</v>
      </c>
      <c r="M103" s="5"/>
    </row>
    <row r="104" spans="1:13" x14ac:dyDescent="0.25">
      <c r="B104" s="2">
        <f t="shared" si="29"/>
        <v>8</v>
      </c>
      <c r="C104" s="2">
        <f t="shared" si="30"/>
        <v>16</v>
      </c>
      <c r="D104" s="2" t="s">
        <v>0</v>
      </c>
      <c r="E104" s="4" t="str">
        <f t="shared" si="27"/>
        <v>1:6</v>
      </c>
      <c r="F104" s="2">
        <f t="shared" si="28"/>
        <v>150</v>
      </c>
      <c r="G104" s="2">
        <v>900</v>
      </c>
      <c r="H104" s="2">
        <v>25</v>
      </c>
      <c r="I104" s="2">
        <v>0.27</v>
      </c>
      <c r="M104" s="5"/>
    </row>
    <row r="105" spans="1:13" x14ac:dyDescent="0.25">
      <c r="B105" s="2">
        <f t="shared" si="29"/>
        <v>8</v>
      </c>
      <c r="C105" s="2">
        <f t="shared" si="30"/>
        <v>16</v>
      </c>
      <c r="D105" s="2" t="s">
        <v>0</v>
      </c>
      <c r="E105" s="4" t="str">
        <f t="shared" si="27"/>
        <v>1:6</v>
      </c>
      <c r="F105" s="2">
        <f t="shared" si="28"/>
        <v>166.66666666666666</v>
      </c>
      <c r="G105" s="2">
        <v>1000</v>
      </c>
      <c r="H105" s="2">
        <v>25</v>
      </c>
      <c r="I105" s="2">
        <v>0.27</v>
      </c>
      <c r="M105" s="5"/>
    </row>
    <row r="106" spans="1:13" x14ac:dyDescent="0.25">
      <c r="B106" s="2">
        <f t="shared" si="29"/>
        <v>8</v>
      </c>
      <c r="C106" s="2">
        <f t="shared" si="30"/>
        <v>16</v>
      </c>
      <c r="D106" s="2" t="s">
        <v>0</v>
      </c>
      <c r="E106" s="4" t="str">
        <f t="shared" si="27"/>
        <v>1:6</v>
      </c>
      <c r="F106" s="2">
        <f t="shared" si="28"/>
        <v>183.33333333333334</v>
      </c>
      <c r="G106" s="2">
        <v>1100</v>
      </c>
      <c r="H106" s="2">
        <v>25</v>
      </c>
      <c r="I106" s="2">
        <v>0.27</v>
      </c>
      <c r="M106" s="5"/>
    </row>
    <row r="107" spans="1:13" x14ac:dyDescent="0.25">
      <c r="B107" s="2">
        <f>24-C107</f>
        <v>8</v>
      </c>
      <c r="C107" s="2">
        <f t="shared" si="30"/>
        <v>16</v>
      </c>
      <c r="D107" s="2" t="s">
        <v>0</v>
      </c>
      <c r="E107" s="4" t="str">
        <f t="shared" si="27"/>
        <v>1:6</v>
      </c>
      <c r="F107" s="2">
        <f t="shared" si="28"/>
        <v>200</v>
      </c>
      <c r="G107" s="2">
        <v>1200</v>
      </c>
      <c r="H107" s="2">
        <v>24</v>
      </c>
      <c r="I107" s="2">
        <v>0.27</v>
      </c>
      <c r="M107" s="5"/>
    </row>
    <row r="108" spans="1:13" x14ac:dyDescent="0.25">
      <c r="A108" s="2" t="s">
        <v>5</v>
      </c>
      <c r="E108" s="4"/>
      <c r="M108" s="5"/>
    </row>
    <row r="109" spans="1:13" x14ac:dyDescent="0.25">
      <c r="B109" s="2">
        <f>24-C109</f>
        <v>6</v>
      </c>
      <c r="C109" s="2">
        <f>C96+2</f>
        <v>18</v>
      </c>
      <c r="D109" s="2" t="s">
        <v>0</v>
      </c>
      <c r="E109" s="4" t="str">
        <f t="shared" ref="E109:E120" si="31">F109/F109&amp;":"&amp;G109/F109</f>
        <v>1:6</v>
      </c>
      <c r="F109" s="2">
        <f t="shared" ref="F109:F120" si="32">G109/6</f>
        <v>16.666666666666668</v>
      </c>
      <c r="G109" s="2">
        <v>100</v>
      </c>
      <c r="H109" s="2">
        <v>38</v>
      </c>
      <c r="I109" s="2">
        <v>0.27</v>
      </c>
      <c r="M109" s="5"/>
    </row>
    <row r="110" spans="1:13" x14ac:dyDescent="0.25">
      <c r="B110" s="2">
        <f t="shared" ref="B110:B119" si="33">24-C110</f>
        <v>6</v>
      </c>
      <c r="C110" s="2">
        <f t="shared" ref="C110:C120" si="34">C97+2</f>
        <v>18</v>
      </c>
      <c r="D110" s="2" t="s">
        <v>0</v>
      </c>
      <c r="E110" s="4" t="str">
        <f t="shared" si="31"/>
        <v>1:6</v>
      </c>
      <c r="F110" s="2">
        <f t="shared" si="32"/>
        <v>33.333333333333336</v>
      </c>
      <c r="G110" s="2">
        <v>200</v>
      </c>
      <c r="H110" s="2">
        <v>31</v>
      </c>
      <c r="I110" s="2">
        <v>0.27</v>
      </c>
      <c r="M110" s="5"/>
    </row>
    <row r="111" spans="1:13" x14ac:dyDescent="0.25">
      <c r="B111" s="2">
        <f t="shared" si="33"/>
        <v>6</v>
      </c>
      <c r="C111" s="2">
        <f t="shared" si="34"/>
        <v>18</v>
      </c>
      <c r="D111" s="2" t="s">
        <v>0</v>
      </c>
      <c r="E111" s="4" t="str">
        <f t="shared" si="31"/>
        <v>1:6</v>
      </c>
      <c r="F111" s="2">
        <f t="shared" si="32"/>
        <v>50</v>
      </c>
      <c r="G111" s="2">
        <v>300</v>
      </c>
      <c r="H111" s="2">
        <v>29</v>
      </c>
      <c r="I111" s="2">
        <v>0.27</v>
      </c>
      <c r="M111" s="5"/>
    </row>
    <row r="112" spans="1:13" x14ac:dyDescent="0.25">
      <c r="B112" s="2">
        <f t="shared" si="33"/>
        <v>6</v>
      </c>
      <c r="C112" s="2">
        <f t="shared" si="34"/>
        <v>18</v>
      </c>
      <c r="D112" s="2" t="s">
        <v>0</v>
      </c>
      <c r="E112" s="4" t="str">
        <f t="shared" si="31"/>
        <v>1:6</v>
      </c>
      <c r="F112" s="2">
        <f t="shared" si="32"/>
        <v>66.666666666666671</v>
      </c>
      <c r="G112" s="2">
        <v>400</v>
      </c>
      <c r="H112" s="2">
        <v>28</v>
      </c>
      <c r="I112" s="2">
        <v>0.27</v>
      </c>
      <c r="M112" s="5"/>
    </row>
    <row r="113" spans="1:13" x14ac:dyDescent="0.25">
      <c r="B113" s="2">
        <f t="shared" si="33"/>
        <v>6</v>
      </c>
      <c r="C113" s="2">
        <f t="shared" si="34"/>
        <v>18</v>
      </c>
      <c r="D113" s="2" t="s">
        <v>0</v>
      </c>
      <c r="E113" s="4" t="str">
        <f t="shared" si="31"/>
        <v>1:6</v>
      </c>
      <c r="F113" s="2">
        <f t="shared" si="32"/>
        <v>83.333333333333329</v>
      </c>
      <c r="G113" s="2">
        <v>500</v>
      </c>
      <c r="H113" s="2">
        <v>27</v>
      </c>
      <c r="I113" s="2">
        <v>0.27</v>
      </c>
      <c r="M113" s="5"/>
    </row>
    <row r="114" spans="1:13" x14ac:dyDescent="0.25">
      <c r="B114" s="2">
        <f t="shared" si="33"/>
        <v>6</v>
      </c>
      <c r="C114" s="2">
        <f t="shared" si="34"/>
        <v>18</v>
      </c>
      <c r="D114" s="2" t="s">
        <v>0</v>
      </c>
      <c r="E114" s="4" t="str">
        <f t="shared" si="31"/>
        <v>1:6</v>
      </c>
      <c r="F114" s="2">
        <f t="shared" si="32"/>
        <v>100</v>
      </c>
      <c r="G114" s="2">
        <v>600</v>
      </c>
      <c r="H114" s="2">
        <v>27</v>
      </c>
      <c r="I114" s="2">
        <v>0.27</v>
      </c>
      <c r="M114" s="5"/>
    </row>
    <row r="115" spans="1:13" x14ac:dyDescent="0.25">
      <c r="B115" s="2">
        <f t="shared" si="33"/>
        <v>6</v>
      </c>
      <c r="C115" s="2">
        <f t="shared" si="34"/>
        <v>18</v>
      </c>
      <c r="D115" s="2" t="s">
        <v>0</v>
      </c>
      <c r="E115" s="4" t="str">
        <f t="shared" si="31"/>
        <v>1:6</v>
      </c>
      <c r="F115" s="2">
        <f t="shared" si="32"/>
        <v>116.66666666666667</v>
      </c>
      <c r="G115" s="2">
        <v>700</v>
      </c>
      <c r="H115" s="2">
        <v>27</v>
      </c>
      <c r="I115" s="2">
        <v>0.27</v>
      </c>
      <c r="M115" s="5"/>
    </row>
    <row r="116" spans="1:13" x14ac:dyDescent="0.25">
      <c r="B116" s="2">
        <f t="shared" si="33"/>
        <v>6</v>
      </c>
      <c r="C116" s="2">
        <f t="shared" si="34"/>
        <v>18</v>
      </c>
      <c r="D116" s="2" t="s">
        <v>0</v>
      </c>
      <c r="E116" s="4" t="str">
        <f t="shared" si="31"/>
        <v>1:6</v>
      </c>
      <c r="F116" s="2">
        <f t="shared" si="32"/>
        <v>133.33333333333334</v>
      </c>
      <c r="G116" s="2">
        <v>800</v>
      </c>
      <c r="H116" s="2">
        <v>26</v>
      </c>
      <c r="I116" s="2">
        <v>0.27</v>
      </c>
      <c r="M116" s="5"/>
    </row>
    <row r="117" spans="1:13" x14ac:dyDescent="0.25">
      <c r="B117" s="2">
        <f t="shared" si="33"/>
        <v>6</v>
      </c>
      <c r="C117" s="2">
        <f t="shared" si="34"/>
        <v>18</v>
      </c>
      <c r="D117" s="2" t="s">
        <v>0</v>
      </c>
      <c r="E117" s="4" t="str">
        <f t="shared" si="31"/>
        <v>1:6</v>
      </c>
      <c r="F117" s="2">
        <f t="shared" si="32"/>
        <v>150</v>
      </c>
      <c r="G117" s="2">
        <v>900</v>
      </c>
      <c r="H117" s="2">
        <v>26</v>
      </c>
      <c r="I117" s="2">
        <v>0.27</v>
      </c>
      <c r="M117" s="5"/>
    </row>
    <row r="118" spans="1:13" x14ac:dyDescent="0.25">
      <c r="B118" s="2">
        <f t="shared" si="33"/>
        <v>6</v>
      </c>
      <c r="C118" s="2">
        <f t="shared" si="34"/>
        <v>18</v>
      </c>
      <c r="D118" s="2" t="s">
        <v>0</v>
      </c>
      <c r="E118" s="4" t="str">
        <f t="shared" si="31"/>
        <v>1:6</v>
      </c>
      <c r="F118" s="2">
        <f t="shared" si="32"/>
        <v>166.66666666666666</v>
      </c>
      <c r="G118" s="2">
        <v>1000</v>
      </c>
      <c r="H118" s="2">
        <v>26</v>
      </c>
      <c r="I118" s="2">
        <v>0.27</v>
      </c>
      <c r="M118" s="5"/>
    </row>
    <row r="119" spans="1:13" x14ac:dyDescent="0.25">
      <c r="B119" s="2">
        <f t="shared" si="33"/>
        <v>6</v>
      </c>
      <c r="C119" s="2">
        <f t="shared" si="34"/>
        <v>18</v>
      </c>
      <c r="D119" s="2" t="s">
        <v>0</v>
      </c>
      <c r="E119" s="4" t="str">
        <f t="shared" si="31"/>
        <v>1:6</v>
      </c>
      <c r="F119" s="2">
        <f t="shared" si="32"/>
        <v>183.33333333333334</v>
      </c>
      <c r="G119" s="2">
        <v>1100</v>
      </c>
      <c r="H119" s="2">
        <v>25</v>
      </c>
      <c r="I119" s="2">
        <v>0.27</v>
      </c>
      <c r="M119" s="5"/>
    </row>
    <row r="120" spans="1:13" x14ac:dyDescent="0.25">
      <c r="B120" s="2">
        <f>24-C120</f>
        <v>6</v>
      </c>
      <c r="C120" s="2">
        <f t="shared" si="34"/>
        <v>18</v>
      </c>
      <c r="D120" s="2" t="s">
        <v>0</v>
      </c>
      <c r="E120" s="4" t="str">
        <f t="shared" si="31"/>
        <v>1:6</v>
      </c>
      <c r="F120" s="2">
        <f t="shared" si="32"/>
        <v>200</v>
      </c>
      <c r="G120" s="2">
        <v>1200</v>
      </c>
      <c r="H120" s="2">
        <v>25</v>
      </c>
      <c r="I120" s="2">
        <v>0.27</v>
      </c>
      <c r="M120" s="5"/>
    </row>
    <row r="121" spans="1:13" x14ac:dyDescent="0.25">
      <c r="A121" s="2" t="s">
        <v>4</v>
      </c>
      <c r="E121" s="4"/>
      <c r="M121" s="5"/>
    </row>
    <row r="122" spans="1:13" x14ac:dyDescent="0.25">
      <c r="B122" s="2">
        <f>24-C122</f>
        <v>4</v>
      </c>
      <c r="C122" s="2">
        <f>C109+2</f>
        <v>20</v>
      </c>
      <c r="D122" s="2" t="s">
        <v>0</v>
      </c>
      <c r="E122" s="4" t="str">
        <f t="shared" ref="E122:E133" si="35">F122/F122&amp;":"&amp;G122/F122</f>
        <v>1:6</v>
      </c>
      <c r="F122" s="2">
        <f t="shared" ref="F122:F133" si="36">G122/6</f>
        <v>16.666666666666668</v>
      </c>
      <c r="G122" s="2">
        <v>100</v>
      </c>
      <c r="H122" s="2">
        <v>41</v>
      </c>
      <c r="I122" s="2">
        <v>0.27</v>
      </c>
      <c r="M122" s="5"/>
    </row>
    <row r="123" spans="1:13" x14ac:dyDescent="0.25">
      <c r="B123" s="2">
        <f t="shared" ref="B123:B132" si="37">24-C123</f>
        <v>4</v>
      </c>
      <c r="C123" s="2">
        <f t="shared" ref="C123:C133" si="38">C110+2</f>
        <v>20</v>
      </c>
      <c r="D123" s="2" t="s">
        <v>0</v>
      </c>
      <c r="E123" s="4" t="str">
        <f t="shared" si="35"/>
        <v>1:6</v>
      </c>
      <c r="F123" s="2">
        <f t="shared" si="36"/>
        <v>33.333333333333336</v>
      </c>
      <c r="G123" s="2">
        <v>200</v>
      </c>
      <c r="H123" s="2">
        <v>34</v>
      </c>
      <c r="I123" s="2">
        <v>0.27</v>
      </c>
      <c r="M123" s="5"/>
    </row>
    <row r="124" spans="1:13" x14ac:dyDescent="0.25">
      <c r="B124" s="2">
        <f t="shared" si="37"/>
        <v>4</v>
      </c>
      <c r="C124" s="2">
        <f t="shared" si="38"/>
        <v>20</v>
      </c>
      <c r="D124" s="2" t="s">
        <v>0</v>
      </c>
      <c r="E124" s="4" t="str">
        <f t="shared" si="35"/>
        <v>1:6</v>
      </c>
      <c r="F124" s="2">
        <f t="shared" si="36"/>
        <v>50</v>
      </c>
      <c r="G124" s="2">
        <v>300</v>
      </c>
      <c r="H124" s="2">
        <v>31</v>
      </c>
      <c r="I124" s="2">
        <v>0.27</v>
      </c>
      <c r="M124" s="5"/>
    </row>
    <row r="125" spans="1:13" x14ac:dyDescent="0.25">
      <c r="B125" s="2">
        <f t="shared" si="37"/>
        <v>4</v>
      </c>
      <c r="C125" s="2">
        <f t="shared" si="38"/>
        <v>20</v>
      </c>
      <c r="D125" s="2" t="s">
        <v>0</v>
      </c>
      <c r="E125" s="4" t="str">
        <f t="shared" si="35"/>
        <v>1:6</v>
      </c>
      <c r="F125" s="2">
        <f t="shared" si="36"/>
        <v>66.666666666666671</v>
      </c>
      <c r="G125" s="2">
        <v>400</v>
      </c>
      <c r="H125" s="2">
        <v>30</v>
      </c>
      <c r="I125" s="2">
        <v>0.27</v>
      </c>
      <c r="M125" s="5"/>
    </row>
    <row r="126" spans="1:13" x14ac:dyDescent="0.25">
      <c r="B126" s="2">
        <f t="shared" si="37"/>
        <v>4</v>
      </c>
      <c r="C126" s="2">
        <f t="shared" si="38"/>
        <v>20</v>
      </c>
      <c r="D126" s="2" t="s">
        <v>0</v>
      </c>
      <c r="E126" s="4" t="str">
        <f t="shared" si="35"/>
        <v>1:6</v>
      </c>
      <c r="F126" s="2">
        <f t="shared" si="36"/>
        <v>83.333333333333329</v>
      </c>
      <c r="G126" s="2">
        <v>500</v>
      </c>
      <c r="H126" s="2">
        <v>29</v>
      </c>
      <c r="I126" s="2">
        <v>0.27</v>
      </c>
      <c r="M126" s="5"/>
    </row>
    <row r="127" spans="1:13" x14ac:dyDescent="0.25">
      <c r="B127" s="2">
        <f t="shared" si="37"/>
        <v>4</v>
      </c>
      <c r="C127" s="2">
        <f t="shared" si="38"/>
        <v>20</v>
      </c>
      <c r="D127" s="2" t="s">
        <v>0</v>
      </c>
      <c r="E127" s="4" t="str">
        <f t="shared" si="35"/>
        <v>1:6</v>
      </c>
      <c r="F127" s="2">
        <f t="shared" si="36"/>
        <v>100</v>
      </c>
      <c r="G127" s="2">
        <v>600</v>
      </c>
      <c r="H127" s="2">
        <v>28</v>
      </c>
      <c r="I127" s="2">
        <v>0.27</v>
      </c>
      <c r="M127" s="5"/>
    </row>
    <row r="128" spans="1:13" x14ac:dyDescent="0.25">
      <c r="B128" s="2">
        <f t="shared" si="37"/>
        <v>4</v>
      </c>
      <c r="C128" s="2">
        <f t="shared" si="38"/>
        <v>20</v>
      </c>
      <c r="D128" s="2" t="s">
        <v>0</v>
      </c>
      <c r="E128" s="4" t="str">
        <f t="shared" si="35"/>
        <v>1:6</v>
      </c>
      <c r="F128" s="2">
        <f t="shared" si="36"/>
        <v>116.66666666666667</v>
      </c>
      <c r="G128" s="2">
        <v>700</v>
      </c>
      <c r="H128" s="2">
        <v>28</v>
      </c>
      <c r="I128" s="2">
        <v>0.27</v>
      </c>
      <c r="M128" s="5"/>
    </row>
    <row r="129" spans="1:13" x14ac:dyDescent="0.25">
      <c r="B129" s="2">
        <f t="shared" si="37"/>
        <v>4</v>
      </c>
      <c r="C129" s="2">
        <f t="shared" si="38"/>
        <v>20</v>
      </c>
      <c r="D129" s="2" t="s">
        <v>0</v>
      </c>
      <c r="E129" s="4" t="str">
        <f t="shared" si="35"/>
        <v>1:6</v>
      </c>
      <c r="F129" s="2">
        <f t="shared" si="36"/>
        <v>133.33333333333334</v>
      </c>
      <c r="G129" s="2">
        <v>800</v>
      </c>
      <c r="H129" s="2">
        <v>27</v>
      </c>
      <c r="I129" s="2">
        <v>0.27</v>
      </c>
      <c r="M129" s="5"/>
    </row>
    <row r="130" spans="1:13" x14ac:dyDescent="0.25">
      <c r="B130" s="2">
        <f t="shared" si="37"/>
        <v>4</v>
      </c>
      <c r="C130" s="2">
        <f t="shared" si="38"/>
        <v>20</v>
      </c>
      <c r="D130" s="2" t="s">
        <v>0</v>
      </c>
      <c r="E130" s="4" t="str">
        <f t="shared" si="35"/>
        <v>1:6</v>
      </c>
      <c r="F130" s="2">
        <f t="shared" si="36"/>
        <v>150</v>
      </c>
      <c r="G130" s="2">
        <v>900</v>
      </c>
      <c r="H130" s="2">
        <v>27</v>
      </c>
      <c r="I130" s="2">
        <v>0.27</v>
      </c>
      <c r="M130" s="5"/>
    </row>
    <row r="131" spans="1:13" x14ac:dyDescent="0.25">
      <c r="B131" s="2">
        <f t="shared" si="37"/>
        <v>4</v>
      </c>
      <c r="C131" s="2">
        <f t="shared" si="38"/>
        <v>20</v>
      </c>
      <c r="D131" s="2" t="s">
        <v>0</v>
      </c>
      <c r="E131" s="4" t="str">
        <f t="shared" si="35"/>
        <v>1:6</v>
      </c>
      <c r="F131" s="2">
        <f t="shared" si="36"/>
        <v>166.66666666666666</v>
      </c>
      <c r="G131" s="2">
        <v>1000</v>
      </c>
      <c r="H131" s="2">
        <v>27</v>
      </c>
      <c r="I131" s="2">
        <v>0.27</v>
      </c>
      <c r="M131" s="5"/>
    </row>
    <row r="132" spans="1:13" x14ac:dyDescent="0.25">
      <c r="B132" s="2">
        <f t="shared" si="37"/>
        <v>4</v>
      </c>
      <c r="C132" s="2">
        <f t="shared" si="38"/>
        <v>20</v>
      </c>
      <c r="D132" s="2" t="s">
        <v>0</v>
      </c>
      <c r="E132" s="4" t="str">
        <f t="shared" si="35"/>
        <v>1:6</v>
      </c>
      <c r="F132" s="2">
        <f t="shared" si="36"/>
        <v>183.33333333333334</v>
      </c>
      <c r="G132" s="2">
        <v>1100</v>
      </c>
      <c r="H132" s="2">
        <v>26</v>
      </c>
      <c r="I132" s="2">
        <v>0.27</v>
      </c>
      <c r="M132" s="5"/>
    </row>
    <row r="133" spans="1:13" x14ac:dyDescent="0.25">
      <c r="B133" s="2">
        <f>24-C133</f>
        <v>4</v>
      </c>
      <c r="C133" s="2">
        <f t="shared" si="38"/>
        <v>20</v>
      </c>
      <c r="D133" s="2" t="s">
        <v>0</v>
      </c>
      <c r="E133" s="4" t="str">
        <f t="shared" si="35"/>
        <v>1:6</v>
      </c>
      <c r="F133" s="2">
        <f t="shared" si="36"/>
        <v>200</v>
      </c>
      <c r="G133" s="2">
        <v>1200</v>
      </c>
      <c r="H133" s="2">
        <v>26</v>
      </c>
      <c r="I133" s="2">
        <v>0.27</v>
      </c>
      <c r="M133" s="5"/>
    </row>
    <row r="134" spans="1:13" x14ac:dyDescent="0.25">
      <c r="A134" s="2" t="s">
        <v>3</v>
      </c>
      <c r="E134" s="4"/>
      <c r="M134" s="5"/>
    </row>
    <row r="135" spans="1:13" x14ac:dyDescent="0.25">
      <c r="B135" s="2">
        <f>24-C135</f>
        <v>2</v>
      </c>
      <c r="C135" s="2">
        <f>C122+2</f>
        <v>22</v>
      </c>
      <c r="D135" s="2" t="s">
        <v>0</v>
      </c>
      <c r="E135" s="4" t="str">
        <f t="shared" ref="E135:E146" si="39">F135/F135&amp;":"&amp;G135/F135</f>
        <v>1:6</v>
      </c>
      <c r="F135" s="2">
        <f t="shared" ref="F135:F146" si="40">G135/6</f>
        <v>16.666666666666668</v>
      </c>
      <c r="G135" s="2">
        <v>100</v>
      </c>
      <c r="H135" s="2">
        <v>47</v>
      </c>
      <c r="I135" s="2">
        <v>0.27</v>
      </c>
      <c r="M135" s="5"/>
    </row>
    <row r="136" spans="1:13" x14ac:dyDescent="0.25">
      <c r="B136" s="2">
        <f t="shared" ref="B136:B145" si="41">24-C136</f>
        <v>2</v>
      </c>
      <c r="C136" s="2">
        <f t="shared" ref="C136:C146" si="42">C123+2</f>
        <v>22</v>
      </c>
      <c r="D136" s="2" t="s">
        <v>0</v>
      </c>
      <c r="E136" s="4" t="str">
        <f t="shared" si="39"/>
        <v>1:6</v>
      </c>
      <c r="F136" s="2">
        <f t="shared" si="40"/>
        <v>33.333333333333336</v>
      </c>
      <c r="G136" s="2">
        <v>200</v>
      </c>
      <c r="H136" s="2">
        <v>38</v>
      </c>
      <c r="I136" s="2">
        <v>0.27</v>
      </c>
      <c r="M136" s="5"/>
    </row>
    <row r="137" spans="1:13" x14ac:dyDescent="0.25">
      <c r="B137" s="2">
        <f t="shared" si="41"/>
        <v>2</v>
      </c>
      <c r="C137" s="2">
        <f t="shared" si="42"/>
        <v>22</v>
      </c>
      <c r="D137" s="2" t="s">
        <v>0</v>
      </c>
      <c r="E137" s="4" t="str">
        <f t="shared" si="39"/>
        <v>1:6</v>
      </c>
      <c r="F137" s="2">
        <f t="shared" si="40"/>
        <v>50</v>
      </c>
      <c r="G137" s="2">
        <v>300</v>
      </c>
      <c r="H137" s="2">
        <v>35</v>
      </c>
      <c r="I137" s="2">
        <v>0.27</v>
      </c>
      <c r="M137" s="5"/>
    </row>
    <row r="138" spans="1:13" x14ac:dyDescent="0.25">
      <c r="B138" s="2">
        <f t="shared" si="41"/>
        <v>2</v>
      </c>
      <c r="C138" s="2">
        <f t="shared" si="42"/>
        <v>22</v>
      </c>
      <c r="D138" s="2" t="s">
        <v>0</v>
      </c>
      <c r="E138" s="4" t="str">
        <f t="shared" si="39"/>
        <v>1:6</v>
      </c>
      <c r="F138" s="2">
        <f t="shared" si="40"/>
        <v>66.666666666666671</v>
      </c>
      <c r="G138" s="2">
        <v>400</v>
      </c>
      <c r="H138" s="2">
        <v>34</v>
      </c>
      <c r="I138" s="2">
        <v>0.27</v>
      </c>
      <c r="M138" s="5"/>
    </row>
    <row r="139" spans="1:13" x14ac:dyDescent="0.25">
      <c r="B139" s="2">
        <f t="shared" si="41"/>
        <v>2</v>
      </c>
      <c r="C139" s="2">
        <f t="shared" si="42"/>
        <v>22</v>
      </c>
      <c r="D139" s="2" t="s">
        <v>0</v>
      </c>
      <c r="E139" s="4" t="str">
        <f t="shared" si="39"/>
        <v>1:6</v>
      </c>
      <c r="F139" s="2">
        <f t="shared" si="40"/>
        <v>83.333333333333329</v>
      </c>
      <c r="G139" s="2">
        <v>500</v>
      </c>
      <c r="H139" s="2">
        <v>32</v>
      </c>
      <c r="I139" s="2">
        <v>0.27</v>
      </c>
      <c r="M139" s="5"/>
    </row>
    <row r="140" spans="1:13" x14ac:dyDescent="0.25">
      <c r="B140" s="2">
        <f t="shared" si="41"/>
        <v>2</v>
      </c>
      <c r="C140" s="2">
        <f t="shared" si="42"/>
        <v>22</v>
      </c>
      <c r="D140" s="2" t="s">
        <v>0</v>
      </c>
      <c r="E140" s="4" t="str">
        <f t="shared" si="39"/>
        <v>1:6</v>
      </c>
      <c r="F140" s="2">
        <f t="shared" si="40"/>
        <v>100</v>
      </c>
      <c r="G140" s="2">
        <v>600</v>
      </c>
      <c r="H140" s="2">
        <v>31</v>
      </c>
      <c r="I140" s="2">
        <v>0.27</v>
      </c>
      <c r="M140" s="5"/>
    </row>
    <row r="141" spans="1:13" x14ac:dyDescent="0.25">
      <c r="B141" s="2">
        <f t="shared" si="41"/>
        <v>2</v>
      </c>
      <c r="C141" s="2">
        <f t="shared" si="42"/>
        <v>22</v>
      </c>
      <c r="D141" s="2" t="s">
        <v>0</v>
      </c>
      <c r="E141" s="4" t="str">
        <f t="shared" si="39"/>
        <v>1:6</v>
      </c>
      <c r="F141" s="2">
        <f t="shared" si="40"/>
        <v>116.66666666666667</v>
      </c>
      <c r="G141" s="2">
        <v>700</v>
      </c>
      <c r="H141" s="2">
        <v>31</v>
      </c>
      <c r="I141" s="2">
        <v>0.27</v>
      </c>
      <c r="M141" s="5"/>
    </row>
    <row r="142" spans="1:13" x14ac:dyDescent="0.25">
      <c r="B142" s="2">
        <f t="shared" si="41"/>
        <v>2</v>
      </c>
      <c r="C142" s="2">
        <f t="shared" si="42"/>
        <v>22</v>
      </c>
      <c r="D142" s="2" t="s">
        <v>0</v>
      </c>
      <c r="E142" s="4" t="str">
        <f t="shared" si="39"/>
        <v>1:6</v>
      </c>
      <c r="F142" s="2">
        <f t="shared" si="40"/>
        <v>133.33333333333334</v>
      </c>
      <c r="G142" s="2">
        <v>800</v>
      </c>
      <c r="H142" s="2">
        <v>30</v>
      </c>
      <c r="I142" s="2">
        <v>0.27</v>
      </c>
      <c r="M142" s="5"/>
    </row>
    <row r="143" spans="1:13" x14ac:dyDescent="0.25">
      <c r="B143" s="2">
        <f t="shared" si="41"/>
        <v>2</v>
      </c>
      <c r="C143" s="2">
        <f t="shared" si="42"/>
        <v>22</v>
      </c>
      <c r="D143" s="2" t="s">
        <v>0</v>
      </c>
      <c r="E143" s="4" t="str">
        <f t="shared" si="39"/>
        <v>1:6</v>
      </c>
      <c r="F143" s="2">
        <f t="shared" si="40"/>
        <v>150</v>
      </c>
      <c r="G143" s="2">
        <v>900</v>
      </c>
      <c r="H143" s="2">
        <v>29</v>
      </c>
      <c r="I143" s="2">
        <v>0.27</v>
      </c>
      <c r="M143" s="5"/>
    </row>
    <row r="144" spans="1:13" x14ac:dyDescent="0.25">
      <c r="B144" s="2">
        <f t="shared" si="41"/>
        <v>2</v>
      </c>
      <c r="C144" s="2">
        <f t="shared" si="42"/>
        <v>22</v>
      </c>
      <c r="D144" s="2" t="s">
        <v>0</v>
      </c>
      <c r="E144" s="4" t="str">
        <f t="shared" si="39"/>
        <v>1:6</v>
      </c>
      <c r="F144" s="2">
        <f t="shared" si="40"/>
        <v>166.66666666666666</v>
      </c>
      <c r="G144" s="2">
        <v>1000</v>
      </c>
      <c r="H144" s="2">
        <v>29</v>
      </c>
      <c r="I144" s="2">
        <v>0.27</v>
      </c>
      <c r="M144" s="5"/>
    </row>
    <row r="145" spans="1:13" x14ac:dyDescent="0.25">
      <c r="B145" s="2">
        <f t="shared" si="41"/>
        <v>2</v>
      </c>
      <c r="C145" s="2">
        <f t="shared" si="42"/>
        <v>22</v>
      </c>
      <c r="D145" s="2" t="s">
        <v>0</v>
      </c>
      <c r="E145" s="4" t="str">
        <f t="shared" si="39"/>
        <v>1:6</v>
      </c>
      <c r="F145" s="2">
        <f t="shared" si="40"/>
        <v>183.33333333333334</v>
      </c>
      <c r="G145" s="2">
        <v>1100</v>
      </c>
      <c r="H145" s="2">
        <v>28</v>
      </c>
      <c r="I145" s="2">
        <v>0.27</v>
      </c>
      <c r="M145" s="5"/>
    </row>
    <row r="146" spans="1:13" x14ac:dyDescent="0.25">
      <c r="B146" s="2">
        <f>24-C146</f>
        <v>2</v>
      </c>
      <c r="C146" s="2">
        <f t="shared" si="42"/>
        <v>22</v>
      </c>
      <c r="D146" s="2" t="s">
        <v>0</v>
      </c>
      <c r="E146" s="4" t="str">
        <f t="shared" si="39"/>
        <v>1:6</v>
      </c>
      <c r="F146" s="2">
        <f t="shared" si="40"/>
        <v>200</v>
      </c>
      <c r="G146" s="2">
        <v>1200</v>
      </c>
      <c r="H146" s="2">
        <v>27</v>
      </c>
      <c r="I146" s="2">
        <v>0.27</v>
      </c>
      <c r="M146" s="5"/>
    </row>
    <row r="147" spans="1:13" x14ac:dyDescent="0.25">
      <c r="A147" s="2" t="s">
        <v>2</v>
      </c>
      <c r="E147" s="4"/>
      <c r="M147" s="5"/>
    </row>
    <row r="148" spans="1:13" x14ac:dyDescent="0.25">
      <c r="B148" s="2">
        <f>24-C148</f>
        <v>0</v>
      </c>
      <c r="C148" s="2">
        <f>C135+2</f>
        <v>24</v>
      </c>
      <c r="D148" s="2">
        <v>10</v>
      </c>
      <c r="E148" s="4" t="str">
        <f t="shared" ref="E148:E159" si="43">F148/F148&amp;":"&amp;G148/F148</f>
        <v>1:6</v>
      </c>
      <c r="F148" s="2">
        <f t="shared" ref="F148:F159" si="44">G148/6</f>
        <v>16.666666666666668</v>
      </c>
      <c r="G148" s="2">
        <v>100</v>
      </c>
      <c r="H148" s="2">
        <v>111</v>
      </c>
      <c r="I148" s="2">
        <v>0.27</v>
      </c>
      <c r="M148" s="5"/>
    </row>
    <row r="149" spans="1:13" x14ac:dyDescent="0.25">
      <c r="B149" s="2">
        <f t="shared" ref="B149:B158" si="45">24-C149</f>
        <v>0</v>
      </c>
      <c r="C149" s="2">
        <f t="shared" ref="C149:C159" si="46">C136+2</f>
        <v>24</v>
      </c>
      <c r="D149" s="2">
        <v>10</v>
      </c>
      <c r="E149" s="4" t="str">
        <f t="shared" si="43"/>
        <v>1:6</v>
      </c>
      <c r="F149" s="2">
        <f t="shared" si="44"/>
        <v>33.333333333333336</v>
      </c>
      <c r="G149" s="2">
        <v>200</v>
      </c>
      <c r="H149" s="2">
        <v>95</v>
      </c>
      <c r="I149" s="2">
        <v>0.27</v>
      </c>
      <c r="M149" s="5"/>
    </row>
    <row r="150" spans="1:13" x14ac:dyDescent="0.25">
      <c r="B150" s="2">
        <f t="shared" si="45"/>
        <v>0</v>
      </c>
      <c r="C150" s="2">
        <f t="shared" si="46"/>
        <v>24</v>
      </c>
      <c r="D150" s="2">
        <v>10</v>
      </c>
      <c r="E150" s="4" t="str">
        <f t="shared" si="43"/>
        <v>1:6</v>
      </c>
      <c r="F150" s="2">
        <f t="shared" si="44"/>
        <v>50</v>
      </c>
      <c r="G150" s="2">
        <v>300</v>
      </c>
      <c r="H150" s="2">
        <v>80</v>
      </c>
      <c r="I150" s="2">
        <v>0.27</v>
      </c>
      <c r="M150" s="5"/>
    </row>
    <row r="151" spans="1:13" x14ac:dyDescent="0.25">
      <c r="B151" s="2">
        <f t="shared" si="45"/>
        <v>0</v>
      </c>
      <c r="C151" s="2">
        <f t="shared" si="46"/>
        <v>24</v>
      </c>
      <c r="D151" s="2">
        <v>9</v>
      </c>
      <c r="E151" s="4" t="str">
        <f t="shared" si="43"/>
        <v>1:6</v>
      </c>
      <c r="F151" s="2">
        <f t="shared" si="44"/>
        <v>66.666666666666671</v>
      </c>
      <c r="G151" s="2">
        <v>400</v>
      </c>
      <c r="H151" s="2">
        <v>70</v>
      </c>
      <c r="I151" s="2">
        <v>0.27</v>
      </c>
      <c r="M151" s="5"/>
    </row>
    <row r="152" spans="1:13" x14ac:dyDescent="0.25">
      <c r="B152" s="2">
        <f t="shared" si="45"/>
        <v>0</v>
      </c>
      <c r="C152" s="2">
        <f t="shared" si="46"/>
        <v>24</v>
      </c>
      <c r="D152" s="2">
        <v>9</v>
      </c>
      <c r="E152" s="4" t="str">
        <f t="shared" si="43"/>
        <v>1:6</v>
      </c>
      <c r="F152" s="2">
        <f t="shared" si="44"/>
        <v>83.333333333333329</v>
      </c>
      <c r="G152" s="2">
        <v>500</v>
      </c>
      <c r="H152" s="2">
        <v>62</v>
      </c>
      <c r="I152" s="2">
        <v>0.27</v>
      </c>
      <c r="M152" s="5"/>
    </row>
    <row r="153" spans="1:13" x14ac:dyDescent="0.25">
      <c r="B153" s="2">
        <f t="shared" si="45"/>
        <v>0</v>
      </c>
      <c r="C153" s="2">
        <f t="shared" si="46"/>
        <v>24</v>
      </c>
      <c r="D153" s="2">
        <v>9</v>
      </c>
      <c r="E153" s="4" t="str">
        <f t="shared" si="43"/>
        <v>1:6</v>
      </c>
      <c r="F153" s="2">
        <f t="shared" si="44"/>
        <v>100</v>
      </c>
      <c r="G153" s="2">
        <v>600</v>
      </c>
      <c r="H153" s="2">
        <v>56</v>
      </c>
      <c r="I153" s="2">
        <v>0.27</v>
      </c>
      <c r="M153" s="5"/>
    </row>
    <row r="154" spans="1:13" x14ac:dyDescent="0.25">
      <c r="B154" s="2">
        <f t="shared" si="45"/>
        <v>0</v>
      </c>
      <c r="C154" s="2">
        <f t="shared" si="46"/>
        <v>24</v>
      </c>
      <c r="D154" s="2">
        <v>8</v>
      </c>
      <c r="E154" s="4" t="str">
        <f t="shared" si="43"/>
        <v>1:6</v>
      </c>
      <c r="F154" s="2">
        <f t="shared" si="44"/>
        <v>116.66666666666667</v>
      </c>
      <c r="G154" s="2">
        <v>700</v>
      </c>
      <c r="H154" s="2">
        <v>52</v>
      </c>
      <c r="I154" s="2">
        <v>0.27</v>
      </c>
      <c r="M154" s="5"/>
    </row>
    <row r="155" spans="1:13" x14ac:dyDescent="0.25">
      <c r="B155" s="2">
        <f t="shared" si="45"/>
        <v>0</v>
      </c>
      <c r="C155" s="2">
        <f t="shared" si="46"/>
        <v>24</v>
      </c>
      <c r="D155" s="2">
        <v>8</v>
      </c>
      <c r="E155" s="4" t="str">
        <f t="shared" si="43"/>
        <v>1:6</v>
      </c>
      <c r="F155" s="2">
        <f t="shared" si="44"/>
        <v>133.33333333333334</v>
      </c>
      <c r="G155" s="2">
        <v>800</v>
      </c>
      <c r="H155" s="2">
        <v>48</v>
      </c>
      <c r="I155" s="2">
        <v>0.27</v>
      </c>
      <c r="M155" s="5"/>
    </row>
    <row r="156" spans="1:13" x14ac:dyDescent="0.25">
      <c r="B156" s="2">
        <f t="shared" si="45"/>
        <v>0</v>
      </c>
      <c r="C156" s="2">
        <f t="shared" si="46"/>
        <v>24</v>
      </c>
      <c r="D156" s="2">
        <v>8</v>
      </c>
      <c r="E156" s="4" t="str">
        <f t="shared" si="43"/>
        <v>1:6</v>
      </c>
      <c r="F156" s="2">
        <f t="shared" si="44"/>
        <v>150</v>
      </c>
      <c r="G156" s="2">
        <v>900</v>
      </c>
      <c r="H156" s="2">
        <v>46</v>
      </c>
      <c r="I156" s="2">
        <v>0.27</v>
      </c>
      <c r="M156" s="5"/>
    </row>
    <row r="157" spans="1:13" x14ac:dyDescent="0.25">
      <c r="B157" s="2">
        <f t="shared" si="45"/>
        <v>0</v>
      </c>
      <c r="C157" s="2">
        <f t="shared" si="46"/>
        <v>24</v>
      </c>
      <c r="D157" s="2">
        <v>8</v>
      </c>
      <c r="E157" s="4" t="str">
        <f t="shared" si="43"/>
        <v>1:6</v>
      </c>
      <c r="F157" s="2">
        <f t="shared" si="44"/>
        <v>166.66666666666666</v>
      </c>
      <c r="G157" s="2">
        <v>1000</v>
      </c>
      <c r="H157" s="2">
        <v>44</v>
      </c>
      <c r="I157" s="2">
        <v>0.27</v>
      </c>
      <c r="M157" s="5"/>
    </row>
    <row r="158" spans="1:13" x14ac:dyDescent="0.25">
      <c r="B158" s="2">
        <f t="shared" si="45"/>
        <v>0</v>
      </c>
      <c r="C158" s="2">
        <f t="shared" si="46"/>
        <v>24</v>
      </c>
      <c r="D158" s="2">
        <v>8</v>
      </c>
      <c r="E158" s="4" t="str">
        <f t="shared" si="43"/>
        <v>1:6</v>
      </c>
      <c r="F158" s="2">
        <f t="shared" si="44"/>
        <v>183.33333333333334</v>
      </c>
      <c r="G158" s="2">
        <v>1100</v>
      </c>
      <c r="H158" s="2">
        <v>42</v>
      </c>
      <c r="I158" s="2">
        <v>0.27</v>
      </c>
      <c r="M158" s="5"/>
    </row>
    <row r="159" spans="1:13" x14ac:dyDescent="0.25">
      <c r="B159" s="2">
        <f>24-C159</f>
        <v>0</v>
      </c>
      <c r="C159" s="2">
        <f t="shared" si="46"/>
        <v>24</v>
      </c>
      <c r="D159" s="2">
        <v>7</v>
      </c>
      <c r="E159" s="4" t="str">
        <f t="shared" si="43"/>
        <v>1:6</v>
      </c>
      <c r="F159" s="2">
        <f t="shared" si="44"/>
        <v>200</v>
      </c>
      <c r="G159" s="2">
        <v>1200</v>
      </c>
      <c r="H159" s="2">
        <v>40</v>
      </c>
      <c r="I159" s="2">
        <v>0.27</v>
      </c>
      <c r="M159" s="5"/>
    </row>
    <row r="160" spans="1:13" x14ac:dyDescent="0.25">
      <c r="A160" s="2" t="s">
        <v>1</v>
      </c>
      <c r="E160" s="4"/>
    </row>
    <row r="161" spans="2:9" x14ac:dyDescent="0.25">
      <c r="B161" s="2">
        <f t="shared" ref="B161:B172" si="47">24-C161</f>
        <v>11</v>
      </c>
      <c r="C161" s="2">
        <v>13</v>
      </c>
      <c r="D161" s="2" t="s">
        <v>0</v>
      </c>
      <c r="E161" s="4" t="str">
        <f t="shared" ref="E161:E172" si="48">F161/F161&amp;":"&amp;G161/F161</f>
        <v>1:6</v>
      </c>
      <c r="F161" s="2">
        <f t="shared" ref="F161:F172" si="49">G161/6</f>
        <v>16.666666666666668</v>
      </c>
      <c r="G161" s="2">
        <v>100</v>
      </c>
      <c r="H161" s="2">
        <v>34</v>
      </c>
      <c r="I161" s="2">
        <v>0.27</v>
      </c>
    </row>
    <row r="162" spans="2:9" x14ac:dyDescent="0.25">
      <c r="B162" s="2">
        <f t="shared" si="47"/>
        <v>11</v>
      </c>
      <c r="C162" s="2">
        <v>13</v>
      </c>
      <c r="D162" s="2" t="s">
        <v>0</v>
      </c>
      <c r="E162" s="4" t="str">
        <f t="shared" si="48"/>
        <v>1:6</v>
      </c>
      <c r="F162" s="2">
        <f t="shared" si="49"/>
        <v>33.333333333333336</v>
      </c>
      <c r="G162" s="2">
        <v>200</v>
      </c>
      <c r="H162" s="2">
        <v>29</v>
      </c>
      <c r="I162" s="2">
        <v>0.27</v>
      </c>
    </row>
    <row r="163" spans="2:9" x14ac:dyDescent="0.25">
      <c r="B163" s="2">
        <f t="shared" si="47"/>
        <v>12</v>
      </c>
      <c r="C163" s="2">
        <v>12</v>
      </c>
      <c r="D163" s="2" t="s">
        <v>0</v>
      </c>
      <c r="E163" s="4" t="str">
        <f t="shared" si="48"/>
        <v>1:6</v>
      </c>
      <c r="F163" s="2">
        <f t="shared" si="49"/>
        <v>50</v>
      </c>
      <c r="G163" s="2">
        <v>300</v>
      </c>
      <c r="H163" s="2">
        <v>27</v>
      </c>
      <c r="I163" s="2">
        <v>0.27</v>
      </c>
    </row>
    <row r="164" spans="2:9" x14ac:dyDescent="0.25">
      <c r="B164" s="2">
        <f t="shared" si="47"/>
        <v>12</v>
      </c>
      <c r="C164" s="2">
        <v>12</v>
      </c>
      <c r="D164" s="2" t="s">
        <v>0</v>
      </c>
      <c r="E164" s="4" t="str">
        <f t="shared" si="48"/>
        <v>1:6</v>
      </c>
      <c r="F164" s="2">
        <f t="shared" si="49"/>
        <v>66.666666666666671</v>
      </c>
      <c r="G164" s="2">
        <v>400</v>
      </c>
      <c r="H164" s="2">
        <v>26</v>
      </c>
      <c r="I164" s="2">
        <v>0.27</v>
      </c>
    </row>
    <row r="165" spans="2:9" x14ac:dyDescent="0.25">
      <c r="B165" s="2">
        <f t="shared" si="47"/>
        <v>12</v>
      </c>
      <c r="C165" s="2">
        <v>12</v>
      </c>
      <c r="D165" s="2" t="s">
        <v>0</v>
      </c>
      <c r="E165" s="4" t="str">
        <f t="shared" si="48"/>
        <v>1:6</v>
      </c>
      <c r="F165" s="2">
        <f t="shared" si="49"/>
        <v>83.333333333333329</v>
      </c>
      <c r="G165" s="2">
        <v>500</v>
      </c>
      <c r="H165" s="2">
        <v>26</v>
      </c>
      <c r="I165" s="2">
        <v>0.27</v>
      </c>
    </row>
    <row r="166" spans="2:9" x14ac:dyDescent="0.25">
      <c r="B166" s="2">
        <f t="shared" si="47"/>
        <v>12</v>
      </c>
      <c r="C166" s="2">
        <v>12</v>
      </c>
      <c r="D166" s="2" t="s">
        <v>0</v>
      </c>
      <c r="E166" s="4" t="str">
        <f t="shared" si="48"/>
        <v>1:6</v>
      </c>
      <c r="F166" s="2">
        <f t="shared" si="49"/>
        <v>100</v>
      </c>
      <c r="G166" s="2">
        <v>600</v>
      </c>
      <c r="H166" s="2">
        <v>25</v>
      </c>
      <c r="I166" s="2">
        <v>0.27</v>
      </c>
    </row>
    <row r="167" spans="2:9" x14ac:dyDescent="0.25">
      <c r="B167" s="2">
        <f t="shared" si="47"/>
        <v>13</v>
      </c>
      <c r="C167" s="2">
        <v>11</v>
      </c>
      <c r="D167" s="2" t="s">
        <v>0</v>
      </c>
      <c r="E167" s="4" t="str">
        <f t="shared" si="48"/>
        <v>1:6</v>
      </c>
      <c r="F167" s="2">
        <f t="shared" si="49"/>
        <v>116.66666666666667</v>
      </c>
      <c r="G167" s="2">
        <v>700</v>
      </c>
      <c r="H167" s="2">
        <v>25</v>
      </c>
      <c r="I167" s="2">
        <v>0.27</v>
      </c>
    </row>
    <row r="168" spans="2:9" x14ac:dyDescent="0.25">
      <c r="B168" s="2">
        <f t="shared" si="47"/>
        <v>13</v>
      </c>
      <c r="C168" s="2">
        <v>11</v>
      </c>
      <c r="D168" s="2" t="s">
        <v>0</v>
      </c>
      <c r="E168" s="4" t="str">
        <f t="shared" si="48"/>
        <v>1:6</v>
      </c>
      <c r="F168" s="2">
        <f t="shared" si="49"/>
        <v>133.33333333333334</v>
      </c>
      <c r="G168" s="2">
        <v>800</v>
      </c>
      <c r="H168" s="2">
        <v>25</v>
      </c>
      <c r="I168" s="2">
        <v>0.27</v>
      </c>
    </row>
    <row r="169" spans="2:9" x14ac:dyDescent="0.25">
      <c r="B169" s="2">
        <f t="shared" si="47"/>
        <v>13</v>
      </c>
      <c r="C169" s="2">
        <v>11</v>
      </c>
      <c r="D169" s="2" t="s">
        <v>0</v>
      </c>
      <c r="E169" s="4" t="str">
        <f t="shared" si="48"/>
        <v>1:6</v>
      </c>
      <c r="F169" s="2">
        <f t="shared" si="49"/>
        <v>150</v>
      </c>
      <c r="G169" s="2">
        <v>900</v>
      </c>
      <c r="H169" s="2">
        <v>24</v>
      </c>
      <c r="I169" s="2">
        <v>0.27</v>
      </c>
    </row>
    <row r="170" spans="2:9" x14ac:dyDescent="0.25">
      <c r="B170" s="2">
        <f t="shared" si="47"/>
        <v>13</v>
      </c>
      <c r="C170" s="2">
        <v>11</v>
      </c>
      <c r="D170" s="2" t="s">
        <v>0</v>
      </c>
      <c r="E170" s="4" t="str">
        <f t="shared" si="48"/>
        <v>1:6</v>
      </c>
      <c r="F170" s="2">
        <f t="shared" si="49"/>
        <v>166.66666666666666</v>
      </c>
      <c r="G170" s="2">
        <v>1000</v>
      </c>
      <c r="H170" s="2">
        <v>24</v>
      </c>
      <c r="I170" s="2">
        <v>0.27</v>
      </c>
    </row>
    <row r="171" spans="2:9" x14ac:dyDescent="0.25">
      <c r="B171" s="2">
        <f t="shared" si="47"/>
        <v>13</v>
      </c>
      <c r="C171" s="2">
        <v>11</v>
      </c>
      <c r="D171" s="2" t="s">
        <v>0</v>
      </c>
      <c r="E171" s="4" t="str">
        <f t="shared" si="48"/>
        <v>1:6</v>
      </c>
      <c r="F171" s="2">
        <f t="shared" si="49"/>
        <v>183.33333333333334</v>
      </c>
      <c r="G171" s="2">
        <v>1100</v>
      </c>
      <c r="H171" s="2">
        <v>24</v>
      </c>
      <c r="I171" s="2">
        <v>0.27</v>
      </c>
    </row>
    <row r="172" spans="2:9" x14ac:dyDescent="0.25">
      <c r="B172" s="2">
        <f t="shared" si="47"/>
        <v>14</v>
      </c>
      <c r="C172" s="2">
        <v>10</v>
      </c>
      <c r="D172" s="2" t="s">
        <v>0</v>
      </c>
      <c r="E172" s="4" t="str">
        <f t="shared" si="48"/>
        <v>1:6</v>
      </c>
      <c r="F172" s="2">
        <f t="shared" si="49"/>
        <v>200</v>
      </c>
      <c r="G172" s="2">
        <v>1200</v>
      </c>
      <c r="H172" s="2">
        <v>24</v>
      </c>
      <c r="I172" s="2">
        <v>0.27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1DDD6-CF04-4072-879E-8B266375591A}">
  <dimension ref="A1:P172"/>
  <sheetViews>
    <sheetView workbookViewId="0">
      <selection activeCell="G1" sqref="G1"/>
    </sheetView>
  </sheetViews>
  <sheetFormatPr defaultRowHeight="15" x14ac:dyDescent="0.25"/>
  <cols>
    <col min="1" max="1" width="9.140625" style="2"/>
    <col min="2" max="4" width="3.140625" style="2" customWidth="1"/>
    <col min="5" max="7" width="9.140625" style="2"/>
    <col min="8" max="8" width="3.140625" style="2" customWidth="1"/>
    <col min="9" max="9" width="5.7109375" style="2" customWidth="1"/>
    <col min="10" max="10" width="4.7109375" style="2" customWidth="1"/>
    <col min="11" max="11" width="9.140625" style="2"/>
    <col min="12" max="12" width="8.85546875" style="3"/>
    <col min="13" max="13" width="9.140625" style="2"/>
    <col min="14" max="14" width="5.7109375" style="2" customWidth="1"/>
    <col min="15" max="16" width="9.140625" style="2"/>
  </cols>
  <sheetData>
    <row r="1" spans="1:13" x14ac:dyDescent="0.25">
      <c r="A1" s="1" t="str">
        <f>"B:R "&amp;E5&amp;" Light condition R2 (no darkness)"</f>
        <v>B:R 1:7 Light condition R2 (no darkness)</v>
      </c>
    </row>
    <row r="2" spans="1:13" x14ac:dyDescent="0.25">
      <c r="A2" s="2" t="s">
        <v>23</v>
      </c>
    </row>
    <row r="3" spans="1:13" x14ac:dyDescent="0.25">
      <c r="A3" s="2" t="s">
        <v>22</v>
      </c>
      <c r="B3" s="2" t="s">
        <v>21</v>
      </c>
      <c r="C3" s="2" t="s">
        <v>20</v>
      </c>
      <c r="D3" s="2" t="s">
        <v>19</v>
      </c>
      <c r="E3" s="2" t="s">
        <v>18</v>
      </c>
      <c r="F3" s="2" t="s">
        <v>17</v>
      </c>
      <c r="G3" s="2" t="s">
        <v>16</v>
      </c>
      <c r="H3" s="2" t="s">
        <v>15</v>
      </c>
      <c r="I3" s="2" t="s">
        <v>14</v>
      </c>
    </row>
    <row r="4" spans="1:13" x14ac:dyDescent="0.25">
      <c r="A4" s="2" t="s">
        <v>13</v>
      </c>
    </row>
    <row r="5" spans="1:13" x14ac:dyDescent="0.25">
      <c r="B5" s="2">
        <f>24-C5</f>
        <v>22</v>
      </c>
      <c r="C5" s="2">
        <v>2</v>
      </c>
      <c r="D5" s="2" t="s">
        <v>0</v>
      </c>
      <c r="E5" s="4" t="str">
        <f t="shared" ref="E5:E16" si="0">F5/F5&amp;":"&amp;G5/F5</f>
        <v>1:7</v>
      </c>
      <c r="F5" s="2">
        <f t="shared" ref="F5:F16" si="1">G5/7</f>
        <v>14.285714285714286</v>
      </c>
      <c r="G5" s="2">
        <v>100</v>
      </c>
      <c r="H5" s="2">
        <v>88</v>
      </c>
      <c r="I5" s="2">
        <v>0.27</v>
      </c>
      <c r="M5" s="5"/>
    </row>
    <row r="6" spans="1:13" x14ac:dyDescent="0.25">
      <c r="B6" s="2">
        <f t="shared" ref="B6:B15" si="2">24-C6</f>
        <v>22</v>
      </c>
      <c r="C6" s="2">
        <v>2</v>
      </c>
      <c r="D6" s="2" t="s">
        <v>0</v>
      </c>
      <c r="E6" s="4" t="str">
        <f t="shared" si="0"/>
        <v>1:7</v>
      </c>
      <c r="F6" s="2">
        <f t="shared" si="1"/>
        <v>28.571428571428573</v>
      </c>
      <c r="G6" s="2">
        <v>200</v>
      </c>
      <c r="H6" s="2">
        <v>61</v>
      </c>
      <c r="I6" s="2">
        <v>0.27</v>
      </c>
      <c r="M6" s="5"/>
    </row>
    <row r="7" spans="1:13" x14ac:dyDescent="0.25">
      <c r="B7" s="2">
        <f t="shared" si="2"/>
        <v>22</v>
      </c>
      <c r="C7" s="2">
        <v>2</v>
      </c>
      <c r="D7" s="2" t="s">
        <v>0</v>
      </c>
      <c r="E7" s="4" t="str">
        <f t="shared" si="0"/>
        <v>1:7</v>
      </c>
      <c r="F7" s="2">
        <f t="shared" si="1"/>
        <v>42.857142857142854</v>
      </c>
      <c r="G7" s="2">
        <v>300</v>
      </c>
      <c r="H7" s="2">
        <v>51</v>
      </c>
      <c r="I7" s="2">
        <v>0.27</v>
      </c>
      <c r="M7" s="5"/>
    </row>
    <row r="8" spans="1:13" x14ac:dyDescent="0.25">
      <c r="B8" s="2">
        <f t="shared" si="2"/>
        <v>22</v>
      </c>
      <c r="C8" s="2">
        <v>2</v>
      </c>
      <c r="D8" s="2" t="s">
        <v>0</v>
      </c>
      <c r="E8" s="4" t="str">
        <f t="shared" si="0"/>
        <v>1:7</v>
      </c>
      <c r="F8" s="2">
        <f t="shared" si="1"/>
        <v>57.142857142857146</v>
      </c>
      <c r="G8" s="2">
        <v>400</v>
      </c>
      <c r="H8" s="2">
        <v>46</v>
      </c>
      <c r="I8" s="2">
        <v>0.27</v>
      </c>
      <c r="M8" s="5"/>
    </row>
    <row r="9" spans="1:13" x14ac:dyDescent="0.25">
      <c r="B9" s="2">
        <f t="shared" si="2"/>
        <v>22</v>
      </c>
      <c r="C9" s="2">
        <v>2</v>
      </c>
      <c r="D9" s="2" t="s">
        <v>0</v>
      </c>
      <c r="E9" s="4" t="str">
        <f t="shared" si="0"/>
        <v>1:7</v>
      </c>
      <c r="F9" s="2">
        <f t="shared" si="1"/>
        <v>71.428571428571431</v>
      </c>
      <c r="G9" s="2">
        <v>500</v>
      </c>
      <c r="H9" s="2">
        <v>43</v>
      </c>
      <c r="I9" s="2">
        <v>0.27</v>
      </c>
      <c r="M9" s="5"/>
    </row>
    <row r="10" spans="1:13" x14ac:dyDescent="0.25">
      <c r="B10" s="2">
        <f t="shared" si="2"/>
        <v>22</v>
      </c>
      <c r="C10" s="2">
        <v>2</v>
      </c>
      <c r="D10" s="2" t="s">
        <v>0</v>
      </c>
      <c r="E10" s="4" t="str">
        <f t="shared" si="0"/>
        <v>1:7</v>
      </c>
      <c r="F10" s="2">
        <f t="shared" si="1"/>
        <v>85.714285714285708</v>
      </c>
      <c r="G10" s="2">
        <v>600</v>
      </c>
      <c r="H10" s="2">
        <v>40</v>
      </c>
      <c r="I10" s="2">
        <v>0.27</v>
      </c>
      <c r="M10" s="5"/>
    </row>
    <row r="11" spans="1:13" x14ac:dyDescent="0.25">
      <c r="B11" s="2">
        <f t="shared" si="2"/>
        <v>22</v>
      </c>
      <c r="C11" s="2">
        <v>2</v>
      </c>
      <c r="D11" s="2" t="s">
        <v>0</v>
      </c>
      <c r="E11" s="4" t="str">
        <f t="shared" si="0"/>
        <v>1:7</v>
      </c>
      <c r="F11" s="2">
        <f t="shared" si="1"/>
        <v>100</v>
      </c>
      <c r="G11" s="2">
        <v>700</v>
      </c>
      <c r="H11" s="2">
        <v>38</v>
      </c>
      <c r="I11" s="2">
        <v>0.27</v>
      </c>
      <c r="M11" s="5"/>
    </row>
    <row r="12" spans="1:13" x14ac:dyDescent="0.25">
      <c r="B12" s="2">
        <f t="shared" si="2"/>
        <v>22</v>
      </c>
      <c r="C12" s="2">
        <v>2</v>
      </c>
      <c r="D12" s="2" t="s">
        <v>0</v>
      </c>
      <c r="E12" s="4" t="str">
        <f t="shared" si="0"/>
        <v>1:7</v>
      </c>
      <c r="F12" s="2">
        <f t="shared" si="1"/>
        <v>114.28571428571429</v>
      </c>
      <c r="G12" s="2">
        <v>800</v>
      </c>
      <c r="H12" s="2">
        <v>36</v>
      </c>
      <c r="I12" s="2">
        <v>0.27</v>
      </c>
      <c r="M12" s="5"/>
    </row>
    <row r="13" spans="1:13" x14ac:dyDescent="0.25">
      <c r="B13" s="2">
        <f t="shared" si="2"/>
        <v>22</v>
      </c>
      <c r="C13" s="2">
        <v>2</v>
      </c>
      <c r="D13" s="2" t="s">
        <v>0</v>
      </c>
      <c r="E13" s="4" t="str">
        <f t="shared" si="0"/>
        <v>1:7</v>
      </c>
      <c r="F13" s="2">
        <f t="shared" si="1"/>
        <v>128.57142857142858</v>
      </c>
      <c r="G13" s="2">
        <v>900</v>
      </c>
      <c r="H13" s="2">
        <v>35</v>
      </c>
      <c r="I13" s="2">
        <v>0.27</v>
      </c>
      <c r="M13" s="5"/>
    </row>
    <row r="14" spans="1:13" x14ac:dyDescent="0.25">
      <c r="B14" s="2">
        <f t="shared" si="2"/>
        <v>22</v>
      </c>
      <c r="C14" s="2">
        <v>2</v>
      </c>
      <c r="D14" s="2" t="s">
        <v>0</v>
      </c>
      <c r="E14" s="4" t="str">
        <f t="shared" si="0"/>
        <v>1:7</v>
      </c>
      <c r="F14" s="2">
        <f t="shared" si="1"/>
        <v>142.85714285714286</v>
      </c>
      <c r="G14" s="2">
        <v>1000</v>
      </c>
      <c r="H14" s="2">
        <v>33</v>
      </c>
      <c r="I14" s="2">
        <v>0.27</v>
      </c>
      <c r="M14" s="5"/>
    </row>
    <row r="15" spans="1:13" x14ac:dyDescent="0.25">
      <c r="B15" s="2">
        <f t="shared" si="2"/>
        <v>22</v>
      </c>
      <c r="C15" s="2">
        <v>2</v>
      </c>
      <c r="D15" s="2" t="s">
        <v>0</v>
      </c>
      <c r="E15" s="4" t="str">
        <f t="shared" si="0"/>
        <v>1:7</v>
      </c>
      <c r="F15" s="2">
        <f t="shared" si="1"/>
        <v>157.14285714285714</v>
      </c>
      <c r="G15" s="2">
        <v>1100</v>
      </c>
      <c r="H15" s="2">
        <v>32</v>
      </c>
      <c r="I15" s="2">
        <v>0.27</v>
      </c>
      <c r="M15" s="5"/>
    </row>
    <row r="16" spans="1:13" x14ac:dyDescent="0.25">
      <c r="B16" s="2">
        <f>24-C16</f>
        <v>22</v>
      </c>
      <c r="C16" s="2">
        <v>2</v>
      </c>
      <c r="D16" s="2" t="s">
        <v>0</v>
      </c>
      <c r="E16" s="4" t="str">
        <f t="shared" si="0"/>
        <v>1:7</v>
      </c>
      <c r="F16" s="2">
        <f t="shared" si="1"/>
        <v>171.42857142857142</v>
      </c>
      <c r="G16" s="2">
        <v>1200</v>
      </c>
      <c r="H16" s="2">
        <v>30</v>
      </c>
      <c r="I16" s="2">
        <v>0.27</v>
      </c>
      <c r="M16" s="5"/>
    </row>
    <row r="17" spans="1:13" x14ac:dyDescent="0.25">
      <c r="A17" s="2" t="s">
        <v>12</v>
      </c>
      <c r="E17" s="4"/>
      <c r="M17" s="5"/>
    </row>
    <row r="18" spans="1:13" x14ac:dyDescent="0.25">
      <c r="B18" s="2">
        <f>24-C18</f>
        <v>20</v>
      </c>
      <c r="C18" s="2">
        <f>C5+2</f>
        <v>4</v>
      </c>
      <c r="D18" s="2" t="s">
        <v>0</v>
      </c>
      <c r="E18" s="4" t="str">
        <f t="shared" ref="E18:E29" si="3">F18/F18&amp;":"&amp;G18/F18</f>
        <v>1:7</v>
      </c>
      <c r="F18" s="2">
        <f t="shared" ref="F18:F29" si="4">G18/7</f>
        <v>14.285714285714286</v>
      </c>
      <c r="G18" s="2">
        <v>100</v>
      </c>
      <c r="H18" s="2">
        <v>57</v>
      </c>
      <c r="I18" s="2">
        <v>0.27</v>
      </c>
      <c r="M18" s="5"/>
    </row>
    <row r="19" spans="1:13" x14ac:dyDescent="0.25">
      <c r="B19" s="2">
        <f t="shared" ref="B19:B28" si="5">24-C19</f>
        <v>20</v>
      </c>
      <c r="C19" s="2">
        <f t="shared" ref="C19:C29" si="6">C6+2</f>
        <v>4</v>
      </c>
      <c r="D19" s="2" t="s">
        <v>0</v>
      </c>
      <c r="E19" s="4" t="str">
        <f t="shared" si="3"/>
        <v>1:7</v>
      </c>
      <c r="F19" s="2">
        <f t="shared" si="4"/>
        <v>28.571428571428573</v>
      </c>
      <c r="G19" s="2">
        <v>200</v>
      </c>
      <c r="H19" s="2">
        <v>43</v>
      </c>
      <c r="I19" s="2">
        <v>0.27</v>
      </c>
      <c r="M19" s="5"/>
    </row>
    <row r="20" spans="1:13" x14ac:dyDescent="0.25">
      <c r="B20" s="2">
        <f t="shared" si="5"/>
        <v>20</v>
      </c>
      <c r="C20" s="2">
        <f t="shared" si="6"/>
        <v>4</v>
      </c>
      <c r="D20" s="2" t="s">
        <v>0</v>
      </c>
      <c r="E20" s="4" t="str">
        <f t="shared" si="3"/>
        <v>1:7</v>
      </c>
      <c r="F20" s="2">
        <f t="shared" si="4"/>
        <v>42.857142857142854</v>
      </c>
      <c r="G20" s="2">
        <v>300</v>
      </c>
      <c r="H20" s="2">
        <v>38</v>
      </c>
      <c r="I20" s="2">
        <v>0.27</v>
      </c>
      <c r="M20" s="5"/>
    </row>
    <row r="21" spans="1:13" x14ac:dyDescent="0.25">
      <c r="B21" s="2">
        <f t="shared" si="5"/>
        <v>20</v>
      </c>
      <c r="C21" s="2">
        <f t="shared" si="6"/>
        <v>4</v>
      </c>
      <c r="D21" s="2" t="s">
        <v>0</v>
      </c>
      <c r="E21" s="4" t="str">
        <f t="shared" si="3"/>
        <v>1:7</v>
      </c>
      <c r="F21" s="2">
        <f t="shared" si="4"/>
        <v>57.142857142857146</v>
      </c>
      <c r="G21" s="2">
        <v>400</v>
      </c>
      <c r="H21" s="2">
        <v>35</v>
      </c>
      <c r="I21" s="2">
        <v>0.27</v>
      </c>
      <c r="M21" s="5"/>
    </row>
    <row r="22" spans="1:13" x14ac:dyDescent="0.25">
      <c r="B22" s="2">
        <f t="shared" si="5"/>
        <v>20</v>
      </c>
      <c r="C22" s="2">
        <f t="shared" si="6"/>
        <v>4</v>
      </c>
      <c r="D22" s="2" t="s">
        <v>0</v>
      </c>
      <c r="E22" s="4" t="str">
        <f t="shared" si="3"/>
        <v>1:7</v>
      </c>
      <c r="F22" s="2">
        <f t="shared" si="4"/>
        <v>71.428571428571431</v>
      </c>
      <c r="G22" s="2">
        <v>500</v>
      </c>
      <c r="H22" s="2">
        <v>33</v>
      </c>
      <c r="I22" s="2">
        <v>0.27</v>
      </c>
      <c r="M22" s="5"/>
    </row>
    <row r="23" spans="1:13" x14ac:dyDescent="0.25">
      <c r="B23" s="2">
        <f t="shared" si="5"/>
        <v>20</v>
      </c>
      <c r="C23" s="2">
        <f t="shared" si="6"/>
        <v>4</v>
      </c>
      <c r="D23" s="2" t="s">
        <v>0</v>
      </c>
      <c r="E23" s="4" t="str">
        <f t="shared" si="3"/>
        <v>1:7</v>
      </c>
      <c r="F23" s="2">
        <f t="shared" si="4"/>
        <v>85.714285714285708</v>
      </c>
      <c r="G23" s="2">
        <v>600</v>
      </c>
      <c r="H23" s="2">
        <v>32</v>
      </c>
      <c r="I23" s="2">
        <v>0.27</v>
      </c>
      <c r="M23" s="5"/>
    </row>
    <row r="24" spans="1:13" x14ac:dyDescent="0.25">
      <c r="B24" s="2">
        <f t="shared" si="5"/>
        <v>20</v>
      </c>
      <c r="C24" s="2">
        <f t="shared" si="6"/>
        <v>4</v>
      </c>
      <c r="D24" s="2" t="s">
        <v>0</v>
      </c>
      <c r="E24" s="4" t="str">
        <f t="shared" si="3"/>
        <v>1:7</v>
      </c>
      <c r="F24" s="2">
        <f t="shared" si="4"/>
        <v>100</v>
      </c>
      <c r="G24" s="2">
        <v>700</v>
      </c>
      <c r="H24" s="2">
        <v>31</v>
      </c>
      <c r="I24" s="2">
        <v>0.27</v>
      </c>
      <c r="M24" s="5"/>
    </row>
    <row r="25" spans="1:13" x14ac:dyDescent="0.25">
      <c r="B25" s="2">
        <f t="shared" si="5"/>
        <v>20</v>
      </c>
      <c r="C25" s="2">
        <f t="shared" si="6"/>
        <v>4</v>
      </c>
      <c r="D25" s="2" t="s">
        <v>0</v>
      </c>
      <c r="E25" s="4" t="str">
        <f t="shared" si="3"/>
        <v>1:7</v>
      </c>
      <c r="F25" s="2">
        <f t="shared" si="4"/>
        <v>114.28571428571429</v>
      </c>
      <c r="G25" s="2">
        <v>800</v>
      </c>
      <c r="H25" s="2">
        <v>30</v>
      </c>
      <c r="I25" s="2">
        <v>0.27</v>
      </c>
      <c r="M25" s="5"/>
    </row>
    <row r="26" spans="1:13" x14ac:dyDescent="0.25">
      <c r="B26" s="2">
        <f t="shared" si="5"/>
        <v>20</v>
      </c>
      <c r="C26" s="2">
        <f t="shared" si="6"/>
        <v>4</v>
      </c>
      <c r="D26" s="2" t="s">
        <v>0</v>
      </c>
      <c r="E26" s="4" t="str">
        <f t="shared" si="3"/>
        <v>1:7</v>
      </c>
      <c r="F26" s="2">
        <f t="shared" si="4"/>
        <v>128.57142857142858</v>
      </c>
      <c r="G26" s="2">
        <v>900</v>
      </c>
      <c r="H26" s="2">
        <v>29</v>
      </c>
      <c r="I26" s="2">
        <v>0.27</v>
      </c>
      <c r="M26" s="5"/>
    </row>
    <row r="27" spans="1:13" x14ac:dyDescent="0.25">
      <c r="B27" s="2">
        <f t="shared" si="5"/>
        <v>20</v>
      </c>
      <c r="C27" s="2">
        <f t="shared" si="6"/>
        <v>4</v>
      </c>
      <c r="D27" s="2" t="s">
        <v>0</v>
      </c>
      <c r="E27" s="4" t="str">
        <f t="shared" si="3"/>
        <v>1:7</v>
      </c>
      <c r="F27" s="2">
        <f t="shared" si="4"/>
        <v>142.85714285714286</v>
      </c>
      <c r="G27" s="2">
        <v>1000</v>
      </c>
      <c r="H27" s="2">
        <v>28</v>
      </c>
      <c r="I27" s="2">
        <v>0.27</v>
      </c>
      <c r="M27" s="5"/>
    </row>
    <row r="28" spans="1:13" x14ac:dyDescent="0.25">
      <c r="B28" s="2">
        <f t="shared" si="5"/>
        <v>20</v>
      </c>
      <c r="C28" s="2">
        <f t="shared" si="6"/>
        <v>4</v>
      </c>
      <c r="D28" s="2" t="s">
        <v>0</v>
      </c>
      <c r="E28" s="4" t="str">
        <f t="shared" si="3"/>
        <v>1:7</v>
      </c>
      <c r="F28" s="2">
        <f t="shared" si="4"/>
        <v>157.14285714285714</v>
      </c>
      <c r="G28" s="2">
        <v>1100</v>
      </c>
      <c r="H28" s="2">
        <v>28</v>
      </c>
      <c r="I28" s="2">
        <v>0.27</v>
      </c>
      <c r="M28" s="5"/>
    </row>
    <row r="29" spans="1:13" x14ac:dyDescent="0.25">
      <c r="B29" s="2">
        <f>24-C29</f>
        <v>20</v>
      </c>
      <c r="C29" s="2">
        <f t="shared" si="6"/>
        <v>4</v>
      </c>
      <c r="D29" s="2" t="s">
        <v>0</v>
      </c>
      <c r="E29" s="4" t="str">
        <f t="shared" si="3"/>
        <v>1:7</v>
      </c>
      <c r="F29" s="2">
        <f t="shared" si="4"/>
        <v>171.42857142857142</v>
      </c>
      <c r="G29" s="2">
        <v>1200</v>
      </c>
      <c r="H29" s="2">
        <v>27</v>
      </c>
      <c r="I29" s="2">
        <v>0.27</v>
      </c>
      <c r="M29" s="5"/>
    </row>
    <row r="30" spans="1:13" x14ac:dyDescent="0.25">
      <c r="A30" s="2" t="s">
        <v>11</v>
      </c>
      <c r="E30" s="4"/>
      <c r="M30" s="5"/>
    </row>
    <row r="31" spans="1:13" x14ac:dyDescent="0.25">
      <c r="B31" s="2">
        <f>24-C31</f>
        <v>18</v>
      </c>
      <c r="C31" s="2">
        <f>C18+2</f>
        <v>6</v>
      </c>
      <c r="D31" s="2" t="s">
        <v>0</v>
      </c>
      <c r="E31" s="4" t="str">
        <f t="shared" ref="E31:E42" si="7">F31/F31&amp;":"&amp;G31/F31</f>
        <v>1:7</v>
      </c>
      <c r="F31" s="2">
        <f t="shared" ref="F31:F42" si="8">G31/7</f>
        <v>14.285714285714286</v>
      </c>
      <c r="G31" s="2">
        <v>100</v>
      </c>
      <c r="H31" s="2">
        <v>45</v>
      </c>
      <c r="I31" s="2">
        <v>0.27</v>
      </c>
      <c r="M31" s="5"/>
    </row>
    <row r="32" spans="1:13" x14ac:dyDescent="0.25">
      <c r="B32" s="2">
        <f t="shared" ref="B32:B41" si="9">24-C32</f>
        <v>18</v>
      </c>
      <c r="C32" s="2">
        <f t="shared" ref="C32:C42" si="10">C19+2</f>
        <v>6</v>
      </c>
      <c r="D32" s="2" t="s">
        <v>0</v>
      </c>
      <c r="E32" s="4" t="str">
        <f t="shared" si="7"/>
        <v>1:7</v>
      </c>
      <c r="F32" s="2">
        <f t="shared" si="8"/>
        <v>28.571428571428573</v>
      </c>
      <c r="G32" s="2">
        <v>200</v>
      </c>
      <c r="H32" s="2">
        <v>35</v>
      </c>
      <c r="I32" s="2">
        <v>0.27</v>
      </c>
      <c r="M32" s="5"/>
    </row>
    <row r="33" spans="1:13" x14ac:dyDescent="0.25">
      <c r="B33" s="2">
        <f t="shared" si="9"/>
        <v>18</v>
      </c>
      <c r="C33" s="2">
        <f t="shared" si="10"/>
        <v>6</v>
      </c>
      <c r="D33" s="2" t="s">
        <v>0</v>
      </c>
      <c r="E33" s="4" t="str">
        <f t="shared" si="7"/>
        <v>1:7</v>
      </c>
      <c r="F33" s="2">
        <f t="shared" si="8"/>
        <v>42.857142857142854</v>
      </c>
      <c r="G33" s="2">
        <v>300</v>
      </c>
      <c r="H33" s="2">
        <v>32</v>
      </c>
      <c r="I33" s="2">
        <v>0.27</v>
      </c>
      <c r="M33" s="5"/>
    </row>
    <row r="34" spans="1:13" x14ac:dyDescent="0.25">
      <c r="B34" s="2">
        <f t="shared" si="9"/>
        <v>18</v>
      </c>
      <c r="C34" s="2">
        <f t="shared" si="10"/>
        <v>6</v>
      </c>
      <c r="D34" s="2" t="s">
        <v>0</v>
      </c>
      <c r="E34" s="4" t="str">
        <f t="shared" si="7"/>
        <v>1:7</v>
      </c>
      <c r="F34" s="2">
        <f t="shared" si="8"/>
        <v>57.142857142857146</v>
      </c>
      <c r="G34" s="2">
        <v>400</v>
      </c>
      <c r="H34" s="2">
        <v>30</v>
      </c>
      <c r="I34" s="2">
        <v>0.27</v>
      </c>
      <c r="M34" s="5"/>
    </row>
    <row r="35" spans="1:13" x14ac:dyDescent="0.25">
      <c r="B35" s="2">
        <f t="shared" si="9"/>
        <v>18</v>
      </c>
      <c r="C35" s="2">
        <f t="shared" si="10"/>
        <v>6</v>
      </c>
      <c r="D35" s="2" t="s">
        <v>0</v>
      </c>
      <c r="E35" s="4" t="str">
        <f t="shared" si="7"/>
        <v>1:7</v>
      </c>
      <c r="F35" s="2">
        <f t="shared" si="8"/>
        <v>71.428571428571431</v>
      </c>
      <c r="G35" s="2">
        <v>500</v>
      </c>
      <c r="H35" s="2">
        <v>29</v>
      </c>
      <c r="I35" s="2">
        <v>0.27</v>
      </c>
      <c r="M35" s="5"/>
    </row>
    <row r="36" spans="1:13" x14ac:dyDescent="0.25">
      <c r="B36" s="2">
        <f t="shared" si="9"/>
        <v>18</v>
      </c>
      <c r="C36" s="2">
        <f t="shared" si="10"/>
        <v>6</v>
      </c>
      <c r="D36" s="2" t="s">
        <v>0</v>
      </c>
      <c r="E36" s="4" t="str">
        <f t="shared" si="7"/>
        <v>1:7</v>
      </c>
      <c r="F36" s="2">
        <f t="shared" si="8"/>
        <v>85.714285714285708</v>
      </c>
      <c r="G36" s="2">
        <v>600</v>
      </c>
      <c r="H36" s="2">
        <v>28</v>
      </c>
      <c r="I36" s="2">
        <v>0.27</v>
      </c>
      <c r="M36" s="5"/>
    </row>
    <row r="37" spans="1:13" x14ac:dyDescent="0.25">
      <c r="B37" s="2">
        <f t="shared" si="9"/>
        <v>18</v>
      </c>
      <c r="C37" s="2">
        <f t="shared" si="10"/>
        <v>6</v>
      </c>
      <c r="D37" s="2" t="s">
        <v>0</v>
      </c>
      <c r="E37" s="4" t="str">
        <f t="shared" si="7"/>
        <v>1:7</v>
      </c>
      <c r="F37" s="2">
        <f t="shared" si="8"/>
        <v>100</v>
      </c>
      <c r="G37" s="2">
        <v>700</v>
      </c>
      <c r="H37" s="2">
        <v>27</v>
      </c>
      <c r="I37" s="2">
        <v>0.27</v>
      </c>
      <c r="M37" s="5"/>
    </row>
    <row r="38" spans="1:13" x14ac:dyDescent="0.25">
      <c r="B38" s="2">
        <f t="shared" si="9"/>
        <v>18</v>
      </c>
      <c r="C38" s="2">
        <f t="shared" si="10"/>
        <v>6</v>
      </c>
      <c r="D38" s="2" t="s">
        <v>0</v>
      </c>
      <c r="E38" s="4" t="str">
        <f t="shared" si="7"/>
        <v>1:7</v>
      </c>
      <c r="F38" s="2">
        <f t="shared" si="8"/>
        <v>114.28571428571429</v>
      </c>
      <c r="G38" s="2">
        <v>800</v>
      </c>
      <c r="H38" s="2">
        <v>27</v>
      </c>
      <c r="I38" s="2">
        <v>0.27</v>
      </c>
      <c r="M38" s="5"/>
    </row>
    <row r="39" spans="1:13" x14ac:dyDescent="0.25">
      <c r="B39" s="2">
        <f t="shared" si="9"/>
        <v>18</v>
      </c>
      <c r="C39" s="2">
        <f t="shared" si="10"/>
        <v>6</v>
      </c>
      <c r="D39" s="2" t="s">
        <v>0</v>
      </c>
      <c r="E39" s="4" t="str">
        <f t="shared" si="7"/>
        <v>1:7</v>
      </c>
      <c r="F39" s="2">
        <f t="shared" si="8"/>
        <v>128.57142857142858</v>
      </c>
      <c r="G39" s="2">
        <v>900</v>
      </c>
      <c r="H39" s="2">
        <v>26</v>
      </c>
      <c r="I39" s="2">
        <v>0.27</v>
      </c>
      <c r="M39" s="5"/>
    </row>
    <row r="40" spans="1:13" x14ac:dyDescent="0.25">
      <c r="B40" s="2">
        <f t="shared" si="9"/>
        <v>18</v>
      </c>
      <c r="C40" s="2">
        <f t="shared" si="10"/>
        <v>6</v>
      </c>
      <c r="D40" s="2" t="s">
        <v>0</v>
      </c>
      <c r="E40" s="4" t="str">
        <f t="shared" si="7"/>
        <v>1:7</v>
      </c>
      <c r="F40" s="2">
        <f t="shared" si="8"/>
        <v>142.85714285714286</v>
      </c>
      <c r="G40" s="2">
        <v>1000</v>
      </c>
      <c r="H40" s="2">
        <v>26</v>
      </c>
      <c r="I40" s="2">
        <v>0.27</v>
      </c>
      <c r="M40" s="5"/>
    </row>
    <row r="41" spans="1:13" x14ac:dyDescent="0.25">
      <c r="B41" s="2">
        <f t="shared" si="9"/>
        <v>18</v>
      </c>
      <c r="C41" s="2">
        <f t="shared" si="10"/>
        <v>6</v>
      </c>
      <c r="D41" s="2" t="s">
        <v>0</v>
      </c>
      <c r="E41" s="4" t="str">
        <f t="shared" si="7"/>
        <v>1:7</v>
      </c>
      <c r="F41" s="2">
        <f t="shared" si="8"/>
        <v>157.14285714285714</v>
      </c>
      <c r="G41" s="2">
        <v>1100</v>
      </c>
      <c r="H41" s="2">
        <v>25</v>
      </c>
      <c r="I41" s="2">
        <v>0.27</v>
      </c>
      <c r="M41" s="5"/>
    </row>
    <row r="42" spans="1:13" x14ac:dyDescent="0.25">
      <c r="B42" s="2">
        <f>24-C42</f>
        <v>18</v>
      </c>
      <c r="C42" s="2">
        <f t="shared" si="10"/>
        <v>6</v>
      </c>
      <c r="D42" s="2" t="s">
        <v>0</v>
      </c>
      <c r="E42" s="4" t="str">
        <f t="shared" si="7"/>
        <v>1:7</v>
      </c>
      <c r="F42" s="2">
        <f t="shared" si="8"/>
        <v>171.42857142857142</v>
      </c>
      <c r="G42" s="2">
        <v>1200</v>
      </c>
      <c r="H42" s="2">
        <v>25</v>
      </c>
      <c r="I42" s="2">
        <v>0.27</v>
      </c>
      <c r="M42" s="5"/>
    </row>
    <row r="43" spans="1:13" x14ac:dyDescent="0.25">
      <c r="A43" s="2" t="s">
        <v>10</v>
      </c>
      <c r="E43" s="4"/>
      <c r="M43" s="5"/>
    </row>
    <row r="44" spans="1:13" x14ac:dyDescent="0.25">
      <c r="B44" s="2">
        <f>24-C44</f>
        <v>16</v>
      </c>
      <c r="C44" s="2">
        <f>C31+2</f>
        <v>8</v>
      </c>
      <c r="D44" s="2" t="s">
        <v>0</v>
      </c>
      <c r="E44" s="4" t="str">
        <f t="shared" ref="E44:E55" si="11">F44/F44&amp;":"&amp;G44/F44</f>
        <v>1:7</v>
      </c>
      <c r="F44" s="2">
        <f t="shared" ref="F44:F55" si="12">G44/7</f>
        <v>14.285714285714286</v>
      </c>
      <c r="G44" s="2">
        <v>100</v>
      </c>
      <c r="H44" s="2">
        <v>38</v>
      </c>
      <c r="I44" s="2">
        <v>0.27</v>
      </c>
      <c r="M44" s="5"/>
    </row>
    <row r="45" spans="1:13" x14ac:dyDescent="0.25">
      <c r="B45" s="2">
        <f t="shared" ref="B45:B54" si="13">24-C45</f>
        <v>16</v>
      </c>
      <c r="C45" s="2">
        <f t="shared" ref="C45:C55" si="14">C32+2</f>
        <v>8</v>
      </c>
      <c r="D45" s="2" t="s">
        <v>0</v>
      </c>
      <c r="E45" s="4" t="str">
        <f t="shared" si="11"/>
        <v>1:7</v>
      </c>
      <c r="F45" s="2">
        <f t="shared" si="12"/>
        <v>28.571428571428573</v>
      </c>
      <c r="G45" s="2">
        <v>200</v>
      </c>
      <c r="H45" s="2">
        <v>31</v>
      </c>
      <c r="I45" s="2">
        <v>0.27</v>
      </c>
      <c r="M45" s="5"/>
    </row>
    <row r="46" spans="1:13" x14ac:dyDescent="0.25">
      <c r="B46" s="2">
        <f t="shared" si="13"/>
        <v>16</v>
      </c>
      <c r="C46" s="2">
        <f t="shared" si="14"/>
        <v>8</v>
      </c>
      <c r="D46" s="2" t="s">
        <v>0</v>
      </c>
      <c r="E46" s="4" t="str">
        <f t="shared" si="11"/>
        <v>1:7</v>
      </c>
      <c r="F46" s="2">
        <f t="shared" si="12"/>
        <v>42.857142857142854</v>
      </c>
      <c r="G46" s="2">
        <v>300</v>
      </c>
      <c r="H46" s="2">
        <v>29</v>
      </c>
      <c r="I46" s="2">
        <v>0.27</v>
      </c>
      <c r="M46" s="5"/>
    </row>
    <row r="47" spans="1:13" x14ac:dyDescent="0.25">
      <c r="B47" s="2">
        <f t="shared" si="13"/>
        <v>16</v>
      </c>
      <c r="C47" s="2">
        <f t="shared" si="14"/>
        <v>8</v>
      </c>
      <c r="D47" s="2" t="s">
        <v>0</v>
      </c>
      <c r="E47" s="4" t="str">
        <f t="shared" si="11"/>
        <v>1:7</v>
      </c>
      <c r="F47" s="2">
        <f t="shared" si="12"/>
        <v>57.142857142857146</v>
      </c>
      <c r="G47" s="2">
        <v>400</v>
      </c>
      <c r="H47" s="2">
        <v>28</v>
      </c>
      <c r="I47" s="2">
        <v>0.27</v>
      </c>
      <c r="M47" s="5"/>
    </row>
    <row r="48" spans="1:13" x14ac:dyDescent="0.25">
      <c r="B48" s="2">
        <f t="shared" si="13"/>
        <v>16</v>
      </c>
      <c r="C48" s="2">
        <f t="shared" si="14"/>
        <v>8</v>
      </c>
      <c r="D48" s="2" t="s">
        <v>0</v>
      </c>
      <c r="E48" s="4" t="str">
        <f t="shared" si="11"/>
        <v>1:7</v>
      </c>
      <c r="F48" s="2">
        <f t="shared" si="12"/>
        <v>71.428571428571431</v>
      </c>
      <c r="G48" s="2">
        <v>500</v>
      </c>
      <c r="H48" s="2">
        <v>27</v>
      </c>
      <c r="I48" s="2">
        <v>0.27</v>
      </c>
      <c r="M48" s="5"/>
    </row>
    <row r="49" spans="1:13" x14ac:dyDescent="0.25">
      <c r="B49" s="2">
        <f t="shared" si="13"/>
        <v>16</v>
      </c>
      <c r="C49" s="2">
        <f t="shared" si="14"/>
        <v>8</v>
      </c>
      <c r="D49" s="2" t="s">
        <v>0</v>
      </c>
      <c r="E49" s="4" t="str">
        <f t="shared" si="11"/>
        <v>1:7</v>
      </c>
      <c r="F49" s="2">
        <f t="shared" si="12"/>
        <v>85.714285714285708</v>
      </c>
      <c r="G49" s="2">
        <v>600</v>
      </c>
      <c r="H49" s="2">
        <v>26</v>
      </c>
      <c r="I49" s="2">
        <v>0.27</v>
      </c>
      <c r="M49" s="5"/>
    </row>
    <row r="50" spans="1:13" x14ac:dyDescent="0.25">
      <c r="B50" s="2">
        <f t="shared" si="13"/>
        <v>16</v>
      </c>
      <c r="C50" s="2">
        <f t="shared" si="14"/>
        <v>8</v>
      </c>
      <c r="D50" s="2" t="s">
        <v>0</v>
      </c>
      <c r="E50" s="4" t="str">
        <f t="shared" si="11"/>
        <v>1:7</v>
      </c>
      <c r="F50" s="2">
        <f t="shared" si="12"/>
        <v>100</v>
      </c>
      <c r="G50" s="2">
        <v>700</v>
      </c>
      <c r="H50" s="2">
        <v>26</v>
      </c>
      <c r="I50" s="2">
        <v>0.27</v>
      </c>
      <c r="M50" s="5"/>
    </row>
    <row r="51" spans="1:13" x14ac:dyDescent="0.25">
      <c r="B51" s="2">
        <f t="shared" si="13"/>
        <v>16</v>
      </c>
      <c r="C51" s="2">
        <f t="shared" si="14"/>
        <v>8</v>
      </c>
      <c r="D51" s="2" t="s">
        <v>0</v>
      </c>
      <c r="E51" s="4" t="str">
        <f t="shared" si="11"/>
        <v>1:7</v>
      </c>
      <c r="F51" s="2">
        <f t="shared" si="12"/>
        <v>114.28571428571429</v>
      </c>
      <c r="G51" s="2">
        <v>800</v>
      </c>
      <c r="H51" s="2">
        <v>25</v>
      </c>
      <c r="I51" s="2">
        <v>0.27</v>
      </c>
      <c r="M51" s="5"/>
    </row>
    <row r="52" spans="1:13" x14ac:dyDescent="0.25">
      <c r="B52" s="2">
        <f t="shared" si="13"/>
        <v>16</v>
      </c>
      <c r="C52" s="2">
        <f t="shared" si="14"/>
        <v>8</v>
      </c>
      <c r="D52" s="2" t="s">
        <v>0</v>
      </c>
      <c r="E52" s="4" t="str">
        <f t="shared" si="11"/>
        <v>1:7</v>
      </c>
      <c r="F52" s="2">
        <f t="shared" si="12"/>
        <v>128.57142857142858</v>
      </c>
      <c r="G52" s="2">
        <v>900</v>
      </c>
      <c r="H52" s="2">
        <v>25</v>
      </c>
      <c r="I52" s="2">
        <v>0.27</v>
      </c>
      <c r="M52" s="5"/>
    </row>
    <row r="53" spans="1:13" x14ac:dyDescent="0.25">
      <c r="B53" s="2">
        <f t="shared" si="13"/>
        <v>16</v>
      </c>
      <c r="C53" s="2">
        <f t="shared" si="14"/>
        <v>8</v>
      </c>
      <c r="D53" s="2" t="s">
        <v>0</v>
      </c>
      <c r="E53" s="4" t="str">
        <f t="shared" si="11"/>
        <v>1:7</v>
      </c>
      <c r="F53" s="2">
        <f t="shared" si="12"/>
        <v>142.85714285714286</v>
      </c>
      <c r="G53" s="2">
        <v>1000</v>
      </c>
      <c r="H53" s="2">
        <v>25</v>
      </c>
      <c r="I53" s="2">
        <v>0.27</v>
      </c>
      <c r="M53" s="5"/>
    </row>
    <row r="54" spans="1:13" x14ac:dyDescent="0.25">
      <c r="B54" s="2">
        <f t="shared" si="13"/>
        <v>16</v>
      </c>
      <c r="C54" s="2">
        <f t="shared" si="14"/>
        <v>8</v>
      </c>
      <c r="D54" s="2" t="s">
        <v>0</v>
      </c>
      <c r="E54" s="4" t="str">
        <f t="shared" si="11"/>
        <v>1:7</v>
      </c>
      <c r="F54" s="2">
        <f t="shared" si="12"/>
        <v>157.14285714285714</v>
      </c>
      <c r="G54" s="2">
        <v>1100</v>
      </c>
      <c r="H54" s="2">
        <v>24</v>
      </c>
      <c r="I54" s="2">
        <v>0.27</v>
      </c>
      <c r="M54" s="5"/>
    </row>
    <row r="55" spans="1:13" x14ac:dyDescent="0.25">
      <c r="B55" s="2">
        <f>24-C55</f>
        <v>16</v>
      </c>
      <c r="C55" s="2">
        <f t="shared" si="14"/>
        <v>8</v>
      </c>
      <c r="D55" s="2" t="s">
        <v>0</v>
      </c>
      <c r="E55" s="4" t="str">
        <f t="shared" si="11"/>
        <v>1:7</v>
      </c>
      <c r="F55" s="2">
        <f t="shared" si="12"/>
        <v>171.42857142857142</v>
      </c>
      <c r="G55" s="2">
        <v>1200</v>
      </c>
      <c r="H55" s="2">
        <v>24</v>
      </c>
      <c r="I55" s="2">
        <v>0.27</v>
      </c>
      <c r="M55" s="5"/>
    </row>
    <row r="56" spans="1:13" x14ac:dyDescent="0.25">
      <c r="A56" s="2" t="s">
        <v>9</v>
      </c>
      <c r="E56" s="4"/>
      <c r="M56" s="5"/>
    </row>
    <row r="57" spans="1:13" x14ac:dyDescent="0.25">
      <c r="B57" s="2">
        <f>24-C57</f>
        <v>14</v>
      </c>
      <c r="C57" s="2">
        <f>C44+2</f>
        <v>10</v>
      </c>
      <c r="D57" s="2" t="s">
        <v>0</v>
      </c>
      <c r="E57" s="4" t="str">
        <f t="shared" ref="E57:E68" si="15">F57/F57&amp;":"&amp;G57/F57</f>
        <v>1:7</v>
      </c>
      <c r="F57" s="2">
        <f t="shared" ref="F57:F68" si="16">G57/7</f>
        <v>14.285714285714286</v>
      </c>
      <c r="G57" s="2">
        <v>100</v>
      </c>
      <c r="H57" s="2">
        <v>35</v>
      </c>
      <c r="I57" s="2">
        <v>0.27</v>
      </c>
      <c r="M57" s="5"/>
    </row>
    <row r="58" spans="1:13" x14ac:dyDescent="0.25">
      <c r="B58" s="2">
        <f t="shared" ref="B58:B67" si="17">24-C58</f>
        <v>14</v>
      </c>
      <c r="C58" s="2">
        <f t="shared" ref="C58:C68" si="18">C45+2</f>
        <v>10</v>
      </c>
      <c r="D58" s="2" t="s">
        <v>0</v>
      </c>
      <c r="E58" s="4" t="str">
        <f t="shared" si="15"/>
        <v>1:7</v>
      </c>
      <c r="F58" s="2">
        <f t="shared" si="16"/>
        <v>28.571428571428573</v>
      </c>
      <c r="G58" s="2">
        <v>200</v>
      </c>
      <c r="H58" s="2">
        <v>29</v>
      </c>
      <c r="I58" s="2">
        <v>0.27</v>
      </c>
      <c r="M58" s="5"/>
    </row>
    <row r="59" spans="1:13" x14ac:dyDescent="0.25">
      <c r="B59" s="2">
        <f t="shared" si="17"/>
        <v>14</v>
      </c>
      <c r="C59" s="2">
        <f t="shared" si="18"/>
        <v>10</v>
      </c>
      <c r="D59" s="2" t="s">
        <v>0</v>
      </c>
      <c r="E59" s="4" t="str">
        <f t="shared" si="15"/>
        <v>1:7</v>
      </c>
      <c r="F59" s="2">
        <f t="shared" si="16"/>
        <v>42.857142857142854</v>
      </c>
      <c r="G59" s="2">
        <v>300</v>
      </c>
      <c r="H59" s="2">
        <v>27</v>
      </c>
      <c r="I59" s="2">
        <v>0.27</v>
      </c>
      <c r="M59" s="5"/>
    </row>
    <row r="60" spans="1:13" x14ac:dyDescent="0.25">
      <c r="B60" s="2">
        <f t="shared" si="17"/>
        <v>14</v>
      </c>
      <c r="C60" s="2">
        <f t="shared" si="18"/>
        <v>10</v>
      </c>
      <c r="D60" s="2" t="s">
        <v>0</v>
      </c>
      <c r="E60" s="4" t="str">
        <f t="shared" si="15"/>
        <v>1:7</v>
      </c>
      <c r="F60" s="2">
        <f t="shared" si="16"/>
        <v>57.142857142857146</v>
      </c>
      <c r="G60" s="2">
        <v>400</v>
      </c>
      <c r="H60" s="2">
        <v>26</v>
      </c>
      <c r="I60" s="2">
        <v>0.27</v>
      </c>
      <c r="M60" s="5"/>
    </row>
    <row r="61" spans="1:13" x14ac:dyDescent="0.25">
      <c r="B61" s="2">
        <f t="shared" si="17"/>
        <v>14</v>
      </c>
      <c r="C61" s="2">
        <f t="shared" si="18"/>
        <v>10</v>
      </c>
      <c r="D61" s="2" t="s">
        <v>0</v>
      </c>
      <c r="E61" s="4" t="str">
        <f t="shared" si="15"/>
        <v>1:7</v>
      </c>
      <c r="F61" s="2">
        <f t="shared" si="16"/>
        <v>71.428571428571431</v>
      </c>
      <c r="G61" s="2">
        <v>500</v>
      </c>
      <c r="H61" s="2">
        <v>26</v>
      </c>
      <c r="I61" s="2">
        <v>0.27</v>
      </c>
      <c r="M61" s="5"/>
    </row>
    <row r="62" spans="1:13" x14ac:dyDescent="0.25">
      <c r="B62" s="2">
        <f t="shared" si="17"/>
        <v>14</v>
      </c>
      <c r="C62" s="2">
        <f t="shared" si="18"/>
        <v>10</v>
      </c>
      <c r="D62" s="2" t="s">
        <v>0</v>
      </c>
      <c r="E62" s="4" t="str">
        <f t="shared" si="15"/>
        <v>1:7</v>
      </c>
      <c r="F62" s="2">
        <f t="shared" si="16"/>
        <v>85.714285714285708</v>
      </c>
      <c r="G62" s="2">
        <v>600</v>
      </c>
      <c r="H62" s="2">
        <v>25</v>
      </c>
      <c r="I62" s="2">
        <v>0.27</v>
      </c>
      <c r="M62" s="5"/>
    </row>
    <row r="63" spans="1:13" x14ac:dyDescent="0.25">
      <c r="B63" s="2">
        <f t="shared" si="17"/>
        <v>14</v>
      </c>
      <c r="C63" s="2">
        <f t="shared" si="18"/>
        <v>10</v>
      </c>
      <c r="D63" s="2" t="s">
        <v>0</v>
      </c>
      <c r="E63" s="4" t="str">
        <f t="shared" si="15"/>
        <v>1:7</v>
      </c>
      <c r="F63" s="2">
        <f t="shared" si="16"/>
        <v>100</v>
      </c>
      <c r="G63" s="2">
        <v>700</v>
      </c>
      <c r="H63" s="2">
        <v>25</v>
      </c>
      <c r="I63" s="2">
        <v>0.27</v>
      </c>
      <c r="M63" s="5"/>
    </row>
    <row r="64" spans="1:13" x14ac:dyDescent="0.25">
      <c r="B64" s="2">
        <f t="shared" si="17"/>
        <v>14</v>
      </c>
      <c r="C64" s="2">
        <f t="shared" si="18"/>
        <v>10</v>
      </c>
      <c r="D64" s="2" t="s">
        <v>0</v>
      </c>
      <c r="E64" s="4" t="str">
        <f t="shared" si="15"/>
        <v>1:7</v>
      </c>
      <c r="F64" s="2">
        <f t="shared" si="16"/>
        <v>114.28571428571429</v>
      </c>
      <c r="G64" s="2">
        <v>800</v>
      </c>
      <c r="H64" s="2">
        <v>25</v>
      </c>
      <c r="I64" s="2">
        <v>0.27</v>
      </c>
      <c r="M64" s="5"/>
    </row>
    <row r="65" spans="1:13" x14ac:dyDescent="0.25">
      <c r="B65" s="2">
        <f t="shared" si="17"/>
        <v>14</v>
      </c>
      <c r="C65" s="2">
        <f t="shared" si="18"/>
        <v>10</v>
      </c>
      <c r="D65" s="2" t="s">
        <v>0</v>
      </c>
      <c r="E65" s="4" t="str">
        <f t="shared" si="15"/>
        <v>1:7</v>
      </c>
      <c r="F65" s="2">
        <f t="shared" si="16"/>
        <v>128.57142857142858</v>
      </c>
      <c r="G65" s="2">
        <v>900</v>
      </c>
      <c r="H65" s="2">
        <v>24</v>
      </c>
      <c r="I65" s="2">
        <v>0.27</v>
      </c>
      <c r="M65" s="5"/>
    </row>
    <row r="66" spans="1:13" x14ac:dyDescent="0.25">
      <c r="B66" s="2">
        <f t="shared" si="17"/>
        <v>14</v>
      </c>
      <c r="C66" s="2">
        <f t="shared" si="18"/>
        <v>10</v>
      </c>
      <c r="D66" s="2" t="s">
        <v>0</v>
      </c>
      <c r="E66" s="4" t="str">
        <f t="shared" si="15"/>
        <v>1:7</v>
      </c>
      <c r="F66" s="2">
        <f t="shared" si="16"/>
        <v>142.85714285714286</v>
      </c>
      <c r="G66" s="2">
        <v>1000</v>
      </c>
      <c r="H66" s="2">
        <v>24</v>
      </c>
      <c r="I66" s="2">
        <v>0.27</v>
      </c>
      <c r="M66" s="5"/>
    </row>
    <row r="67" spans="1:13" x14ac:dyDescent="0.25">
      <c r="B67" s="2">
        <f t="shared" si="17"/>
        <v>14</v>
      </c>
      <c r="C67" s="2">
        <f t="shared" si="18"/>
        <v>10</v>
      </c>
      <c r="D67" s="2" t="s">
        <v>0</v>
      </c>
      <c r="E67" s="4" t="str">
        <f t="shared" si="15"/>
        <v>1:7</v>
      </c>
      <c r="F67" s="2">
        <f t="shared" si="16"/>
        <v>157.14285714285714</v>
      </c>
      <c r="G67" s="2">
        <v>1100</v>
      </c>
      <c r="H67" s="2">
        <v>24</v>
      </c>
      <c r="I67" s="2">
        <v>0.27</v>
      </c>
      <c r="M67" s="5"/>
    </row>
    <row r="68" spans="1:13" x14ac:dyDescent="0.25">
      <c r="B68" s="2">
        <f>24-C68</f>
        <v>14</v>
      </c>
      <c r="C68" s="2">
        <f t="shared" si="18"/>
        <v>10</v>
      </c>
      <c r="D68" s="2" t="s">
        <v>0</v>
      </c>
      <c r="E68" s="4" t="str">
        <f t="shared" si="15"/>
        <v>1:7</v>
      </c>
      <c r="F68" s="2">
        <f t="shared" si="16"/>
        <v>171.42857142857142</v>
      </c>
      <c r="G68" s="2">
        <v>1200</v>
      </c>
      <c r="H68" s="2">
        <v>24</v>
      </c>
      <c r="I68" s="2">
        <v>0.27</v>
      </c>
      <c r="M68" s="5"/>
    </row>
    <row r="69" spans="1:13" x14ac:dyDescent="0.25">
      <c r="A69" s="2" t="s">
        <v>8</v>
      </c>
      <c r="E69" s="4"/>
      <c r="M69" s="5"/>
    </row>
    <row r="70" spans="1:13" x14ac:dyDescent="0.25">
      <c r="B70" s="2">
        <f>24-C70</f>
        <v>12</v>
      </c>
      <c r="C70" s="2">
        <f>C57+2</f>
        <v>12</v>
      </c>
      <c r="D70" s="2" t="s">
        <v>0</v>
      </c>
      <c r="E70" s="4" t="str">
        <f t="shared" ref="E70:E81" si="19">F70/F70&amp;":"&amp;G70/F70</f>
        <v>1:7</v>
      </c>
      <c r="F70" s="2">
        <f t="shared" ref="F70:F81" si="20">G70/7</f>
        <v>14.285714285714286</v>
      </c>
      <c r="G70" s="2">
        <v>100</v>
      </c>
      <c r="H70" s="2">
        <v>34</v>
      </c>
      <c r="I70" s="2">
        <v>0.27</v>
      </c>
      <c r="M70" s="5"/>
    </row>
    <row r="71" spans="1:13" x14ac:dyDescent="0.25">
      <c r="B71" s="2">
        <f t="shared" ref="B71:B80" si="21">24-C71</f>
        <v>12</v>
      </c>
      <c r="C71" s="2">
        <f t="shared" ref="C71:C81" si="22">C58+2</f>
        <v>12</v>
      </c>
      <c r="D71" s="2" t="s">
        <v>0</v>
      </c>
      <c r="E71" s="4" t="str">
        <f t="shared" si="19"/>
        <v>1:7</v>
      </c>
      <c r="F71" s="2">
        <f t="shared" si="20"/>
        <v>28.571428571428573</v>
      </c>
      <c r="G71" s="2">
        <v>200</v>
      </c>
      <c r="H71" s="2">
        <v>29</v>
      </c>
      <c r="I71" s="2">
        <v>0.27</v>
      </c>
      <c r="M71" s="5"/>
    </row>
    <row r="72" spans="1:13" x14ac:dyDescent="0.25">
      <c r="B72" s="2">
        <f t="shared" si="21"/>
        <v>12</v>
      </c>
      <c r="C72" s="2">
        <f t="shared" si="22"/>
        <v>12</v>
      </c>
      <c r="D72" s="2" t="s">
        <v>0</v>
      </c>
      <c r="E72" s="4" t="str">
        <f t="shared" si="19"/>
        <v>1:7</v>
      </c>
      <c r="F72" s="2">
        <f t="shared" si="20"/>
        <v>42.857142857142854</v>
      </c>
      <c r="G72" s="2">
        <v>300</v>
      </c>
      <c r="H72" s="2">
        <v>27</v>
      </c>
      <c r="I72" s="2">
        <v>0.27</v>
      </c>
      <c r="M72" s="5"/>
    </row>
    <row r="73" spans="1:13" x14ac:dyDescent="0.25">
      <c r="B73" s="2">
        <f t="shared" si="21"/>
        <v>12</v>
      </c>
      <c r="C73" s="2">
        <f t="shared" si="22"/>
        <v>12</v>
      </c>
      <c r="D73" s="2" t="s">
        <v>0</v>
      </c>
      <c r="E73" s="4" t="str">
        <f t="shared" si="19"/>
        <v>1:7</v>
      </c>
      <c r="F73" s="2">
        <f t="shared" si="20"/>
        <v>57.142857142857146</v>
      </c>
      <c r="G73" s="2">
        <v>400</v>
      </c>
      <c r="H73" s="2">
        <v>26</v>
      </c>
      <c r="I73" s="2">
        <v>0.27</v>
      </c>
      <c r="M73" s="5"/>
    </row>
    <row r="74" spans="1:13" x14ac:dyDescent="0.25">
      <c r="B74" s="2">
        <f t="shared" si="21"/>
        <v>12</v>
      </c>
      <c r="C74" s="2">
        <f t="shared" si="22"/>
        <v>12</v>
      </c>
      <c r="D74" s="2" t="s">
        <v>0</v>
      </c>
      <c r="E74" s="4" t="str">
        <f t="shared" si="19"/>
        <v>1:7</v>
      </c>
      <c r="F74" s="2">
        <f t="shared" si="20"/>
        <v>71.428571428571431</v>
      </c>
      <c r="G74" s="2">
        <v>500</v>
      </c>
      <c r="H74" s="2">
        <v>25</v>
      </c>
      <c r="I74" s="2">
        <v>0.27</v>
      </c>
      <c r="M74" s="5"/>
    </row>
    <row r="75" spans="1:13" x14ac:dyDescent="0.25">
      <c r="B75" s="2">
        <f t="shared" si="21"/>
        <v>12</v>
      </c>
      <c r="C75" s="2">
        <f t="shared" si="22"/>
        <v>12</v>
      </c>
      <c r="D75" s="2" t="s">
        <v>0</v>
      </c>
      <c r="E75" s="4" t="str">
        <f t="shared" si="19"/>
        <v>1:7</v>
      </c>
      <c r="F75" s="2">
        <f t="shared" si="20"/>
        <v>85.714285714285708</v>
      </c>
      <c r="G75" s="2">
        <v>600</v>
      </c>
      <c r="H75" s="2">
        <v>25</v>
      </c>
      <c r="I75" s="2">
        <v>0.27</v>
      </c>
      <c r="M75" s="5"/>
    </row>
    <row r="76" spans="1:13" x14ac:dyDescent="0.25">
      <c r="B76" s="2">
        <f t="shared" si="21"/>
        <v>12</v>
      </c>
      <c r="C76" s="2">
        <f t="shared" si="22"/>
        <v>12</v>
      </c>
      <c r="D76" s="2" t="s">
        <v>0</v>
      </c>
      <c r="E76" s="4" t="str">
        <f t="shared" si="19"/>
        <v>1:7</v>
      </c>
      <c r="F76" s="2">
        <f t="shared" si="20"/>
        <v>100</v>
      </c>
      <c r="G76" s="2">
        <v>700</v>
      </c>
      <c r="H76" s="2">
        <v>25</v>
      </c>
      <c r="I76" s="2">
        <v>0.27</v>
      </c>
      <c r="M76" s="5"/>
    </row>
    <row r="77" spans="1:13" x14ac:dyDescent="0.25">
      <c r="B77" s="2">
        <f t="shared" si="21"/>
        <v>12</v>
      </c>
      <c r="C77" s="2">
        <f t="shared" si="22"/>
        <v>12</v>
      </c>
      <c r="D77" s="2" t="s">
        <v>0</v>
      </c>
      <c r="E77" s="4" t="str">
        <f t="shared" si="19"/>
        <v>1:7</v>
      </c>
      <c r="F77" s="2">
        <f t="shared" si="20"/>
        <v>114.28571428571429</v>
      </c>
      <c r="G77" s="2">
        <v>800</v>
      </c>
      <c r="H77" s="2">
        <v>24</v>
      </c>
      <c r="I77" s="2">
        <v>0.27</v>
      </c>
      <c r="M77" s="5"/>
    </row>
    <row r="78" spans="1:13" x14ac:dyDescent="0.25">
      <c r="B78" s="2">
        <f t="shared" si="21"/>
        <v>12</v>
      </c>
      <c r="C78" s="2">
        <f t="shared" si="22"/>
        <v>12</v>
      </c>
      <c r="D78" s="2" t="s">
        <v>0</v>
      </c>
      <c r="E78" s="4" t="str">
        <f t="shared" si="19"/>
        <v>1:7</v>
      </c>
      <c r="F78" s="2">
        <f t="shared" si="20"/>
        <v>128.57142857142858</v>
      </c>
      <c r="G78" s="2">
        <v>900</v>
      </c>
      <c r="H78" s="2">
        <v>24</v>
      </c>
      <c r="I78" s="2">
        <v>0.27</v>
      </c>
      <c r="M78" s="5"/>
    </row>
    <row r="79" spans="1:13" x14ac:dyDescent="0.25">
      <c r="B79" s="2">
        <f t="shared" si="21"/>
        <v>12</v>
      </c>
      <c r="C79" s="2">
        <f t="shared" si="22"/>
        <v>12</v>
      </c>
      <c r="D79" s="2" t="s">
        <v>0</v>
      </c>
      <c r="E79" s="4" t="str">
        <f t="shared" si="19"/>
        <v>1:7</v>
      </c>
      <c r="F79" s="2">
        <f t="shared" si="20"/>
        <v>142.85714285714286</v>
      </c>
      <c r="G79" s="2">
        <v>1000</v>
      </c>
      <c r="H79" s="2">
        <v>24</v>
      </c>
      <c r="I79" s="2">
        <v>0.27</v>
      </c>
      <c r="M79" s="5"/>
    </row>
    <row r="80" spans="1:13" x14ac:dyDescent="0.25">
      <c r="B80" s="2">
        <f t="shared" si="21"/>
        <v>12</v>
      </c>
      <c r="C80" s="2">
        <f t="shared" si="22"/>
        <v>12</v>
      </c>
      <c r="D80" s="2" t="s">
        <v>0</v>
      </c>
      <c r="E80" s="4" t="str">
        <f t="shared" si="19"/>
        <v>1:7</v>
      </c>
      <c r="F80" s="2">
        <f t="shared" si="20"/>
        <v>157.14285714285714</v>
      </c>
      <c r="G80" s="2">
        <v>1100</v>
      </c>
      <c r="H80" s="2">
        <v>24</v>
      </c>
      <c r="I80" s="2">
        <v>0.27</v>
      </c>
      <c r="M80" s="5"/>
    </row>
    <row r="81" spans="1:13" x14ac:dyDescent="0.25">
      <c r="B81" s="2">
        <f>24-C81</f>
        <v>12</v>
      </c>
      <c r="C81" s="2">
        <f t="shared" si="22"/>
        <v>12</v>
      </c>
      <c r="D81" s="2" t="s">
        <v>0</v>
      </c>
      <c r="E81" s="4" t="str">
        <f t="shared" si="19"/>
        <v>1:7</v>
      </c>
      <c r="F81" s="2">
        <f t="shared" si="20"/>
        <v>171.42857142857142</v>
      </c>
      <c r="G81" s="2">
        <v>1200</v>
      </c>
      <c r="H81" s="2">
        <v>24</v>
      </c>
      <c r="I81" s="2">
        <v>0.27</v>
      </c>
      <c r="M81" s="5"/>
    </row>
    <row r="82" spans="1:13" x14ac:dyDescent="0.25">
      <c r="A82" s="2" t="s">
        <v>7</v>
      </c>
      <c r="E82" s="4"/>
      <c r="M82" s="5"/>
    </row>
    <row r="83" spans="1:13" x14ac:dyDescent="0.25">
      <c r="B83" s="2">
        <f>24-C83</f>
        <v>10</v>
      </c>
      <c r="C83" s="2">
        <f>C70+2</f>
        <v>14</v>
      </c>
      <c r="D83" s="2" t="s">
        <v>0</v>
      </c>
      <c r="E83" s="4" t="str">
        <f t="shared" ref="E83:E94" si="23">F83/F83&amp;":"&amp;G83/F83</f>
        <v>1:7</v>
      </c>
      <c r="F83" s="2">
        <f t="shared" ref="F83:F94" si="24">G83/7</f>
        <v>14.285714285714286</v>
      </c>
      <c r="G83" s="2">
        <v>100</v>
      </c>
      <c r="H83" s="2">
        <v>34</v>
      </c>
      <c r="I83" s="2">
        <v>0.27</v>
      </c>
      <c r="M83" s="5"/>
    </row>
    <row r="84" spans="1:13" x14ac:dyDescent="0.25">
      <c r="B84" s="2">
        <f t="shared" ref="B84:B93" si="25">24-C84</f>
        <v>10</v>
      </c>
      <c r="C84" s="2">
        <f t="shared" ref="C84:C94" si="26">C71+2</f>
        <v>14</v>
      </c>
      <c r="D84" s="2" t="s">
        <v>0</v>
      </c>
      <c r="E84" s="4" t="str">
        <f t="shared" si="23"/>
        <v>1:7</v>
      </c>
      <c r="F84" s="2">
        <f t="shared" si="24"/>
        <v>28.571428571428573</v>
      </c>
      <c r="G84" s="2">
        <v>200</v>
      </c>
      <c r="H84" s="2">
        <v>29</v>
      </c>
      <c r="I84" s="2">
        <v>0.27</v>
      </c>
      <c r="M84" s="5"/>
    </row>
    <row r="85" spans="1:13" x14ac:dyDescent="0.25">
      <c r="B85" s="2">
        <f t="shared" si="25"/>
        <v>10</v>
      </c>
      <c r="C85" s="2">
        <f t="shared" si="26"/>
        <v>14</v>
      </c>
      <c r="D85" s="2" t="s">
        <v>0</v>
      </c>
      <c r="E85" s="4" t="str">
        <f t="shared" si="23"/>
        <v>1:7</v>
      </c>
      <c r="F85" s="2">
        <f t="shared" si="24"/>
        <v>42.857142857142854</v>
      </c>
      <c r="G85" s="2">
        <v>300</v>
      </c>
      <c r="H85" s="2">
        <v>27</v>
      </c>
      <c r="I85" s="2">
        <v>0.27</v>
      </c>
      <c r="M85" s="5"/>
    </row>
    <row r="86" spans="1:13" x14ac:dyDescent="0.25">
      <c r="B86" s="2">
        <f t="shared" si="25"/>
        <v>10</v>
      </c>
      <c r="C86" s="2">
        <f t="shared" si="26"/>
        <v>14</v>
      </c>
      <c r="D86" s="2" t="s">
        <v>0</v>
      </c>
      <c r="E86" s="4" t="str">
        <f t="shared" si="23"/>
        <v>1:7</v>
      </c>
      <c r="F86" s="2">
        <f t="shared" si="24"/>
        <v>57.142857142857146</v>
      </c>
      <c r="G86" s="2">
        <v>400</v>
      </c>
      <c r="H86" s="2">
        <v>26</v>
      </c>
      <c r="I86" s="2">
        <v>0.27</v>
      </c>
      <c r="M86" s="5"/>
    </row>
    <row r="87" spans="1:13" x14ac:dyDescent="0.25">
      <c r="B87" s="2">
        <f t="shared" si="25"/>
        <v>10</v>
      </c>
      <c r="C87" s="2">
        <f t="shared" si="26"/>
        <v>14</v>
      </c>
      <c r="D87" s="2" t="s">
        <v>0</v>
      </c>
      <c r="E87" s="4" t="str">
        <f t="shared" si="23"/>
        <v>1:7</v>
      </c>
      <c r="F87" s="2">
        <f t="shared" si="24"/>
        <v>71.428571428571431</v>
      </c>
      <c r="G87" s="2">
        <v>500</v>
      </c>
      <c r="H87" s="2">
        <v>26</v>
      </c>
      <c r="I87" s="2">
        <v>0.27</v>
      </c>
      <c r="M87" s="5"/>
    </row>
    <row r="88" spans="1:13" x14ac:dyDescent="0.25">
      <c r="B88" s="2">
        <f t="shared" si="25"/>
        <v>10</v>
      </c>
      <c r="C88" s="2">
        <f t="shared" si="26"/>
        <v>14</v>
      </c>
      <c r="D88" s="2" t="s">
        <v>0</v>
      </c>
      <c r="E88" s="4" t="str">
        <f t="shared" si="23"/>
        <v>1:7</v>
      </c>
      <c r="F88" s="2">
        <f t="shared" si="24"/>
        <v>85.714285714285708</v>
      </c>
      <c r="G88" s="2">
        <v>600</v>
      </c>
      <c r="H88" s="2">
        <v>25</v>
      </c>
      <c r="I88" s="2">
        <v>0.27</v>
      </c>
      <c r="M88" s="5"/>
    </row>
    <row r="89" spans="1:13" x14ac:dyDescent="0.25">
      <c r="B89" s="2">
        <f t="shared" si="25"/>
        <v>10</v>
      </c>
      <c r="C89" s="2">
        <f t="shared" si="26"/>
        <v>14</v>
      </c>
      <c r="D89" s="2" t="s">
        <v>0</v>
      </c>
      <c r="E89" s="4" t="str">
        <f t="shared" si="23"/>
        <v>1:7</v>
      </c>
      <c r="F89" s="2">
        <f t="shared" si="24"/>
        <v>100</v>
      </c>
      <c r="G89" s="2">
        <v>700</v>
      </c>
      <c r="H89" s="2">
        <v>25</v>
      </c>
      <c r="I89" s="2">
        <v>0.27</v>
      </c>
      <c r="M89" s="5"/>
    </row>
    <row r="90" spans="1:13" x14ac:dyDescent="0.25">
      <c r="B90" s="2">
        <f t="shared" si="25"/>
        <v>10</v>
      </c>
      <c r="C90" s="2">
        <f t="shared" si="26"/>
        <v>14</v>
      </c>
      <c r="D90" s="2" t="s">
        <v>0</v>
      </c>
      <c r="E90" s="4" t="str">
        <f t="shared" si="23"/>
        <v>1:7</v>
      </c>
      <c r="F90" s="2">
        <f t="shared" si="24"/>
        <v>114.28571428571429</v>
      </c>
      <c r="G90" s="2">
        <v>800</v>
      </c>
      <c r="H90" s="2">
        <v>25</v>
      </c>
      <c r="I90" s="2">
        <v>0.27</v>
      </c>
      <c r="M90" s="5"/>
    </row>
    <row r="91" spans="1:13" x14ac:dyDescent="0.25">
      <c r="B91" s="2">
        <f t="shared" si="25"/>
        <v>10</v>
      </c>
      <c r="C91" s="2">
        <f t="shared" si="26"/>
        <v>14</v>
      </c>
      <c r="D91" s="2" t="s">
        <v>0</v>
      </c>
      <c r="E91" s="4" t="str">
        <f t="shared" si="23"/>
        <v>1:7</v>
      </c>
      <c r="F91" s="2">
        <f t="shared" si="24"/>
        <v>128.57142857142858</v>
      </c>
      <c r="G91" s="2">
        <v>900</v>
      </c>
      <c r="H91" s="2">
        <v>24</v>
      </c>
      <c r="I91" s="2">
        <v>0.27</v>
      </c>
      <c r="M91" s="5"/>
    </row>
    <row r="92" spans="1:13" x14ac:dyDescent="0.25">
      <c r="B92" s="2">
        <f t="shared" si="25"/>
        <v>10</v>
      </c>
      <c r="C92" s="2">
        <f t="shared" si="26"/>
        <v>14</v>
      </c>
      <c r="D92" s="2" t="s">
        <v>0</v>
      </c>
      <c r="E92" s="4" t="str">
        <f t="shared" si="23"/>
        <v>1:7</v>
      </c>
      <c r="F92" s="2">
        <f t="shared" si="24"/>
        <v>142.85714285714286</v>
      </c>
      <c r="G92" s="2">
        <v>1000</v>
      </c>
      <c r="H92" s="2">
        <v>24</v>
      </c>
      <c r="I92" s="2">
        <v>0.27</v>
      </c>
      <c r="M92" s="5"/>
    </row>
    <row r="93" spans="1:13" x14ac:dyDescent="0.25">
      <c r="B93" s="2">
        <f t="shared" si="25"/>
        <v>10</v>
      </c>
      <c r="C93" s="2">
        <f t="shared" si="26"/>
        <v>14</v>
      </c>
      <c r="D93" s="2" t="s">
        <v>0</v>
      </c>
      <c r="E93" s="4" t="str">
        <f t="shared" si="23"/>
        <v>1:7</v>
      </c>
      <c r="F93" s="2">
        <f t="shared" si="24"/>
        <v>157.14285714285714</v>
      </c>
      <c r="G93" s="2">
        <v>1100</v>
      </c>
      <c r="H93" s="2">
        <v>24</v>
      </c>
      <c r="I93" s="2">
        <v>0.27</v>
      </c>
      <c r="M93" s="5"/>
    </row>
    <row r="94" spans="1:13" x14ac:dyDescent="0.25">
      <c r="B94" s="2">
        <f>24-C94</f>
        <v>10</v>
      </c>
      <c r="C94" s="2">
        <f t="shared" si="26"/>
        <v>14</v>
      </c>
      <c r="D94" s="2" t="s">
        <v>0</v>
      </c>
      <c r="E94" s="4" t="str">
        <f t="shared" si="23"/>
        <v>1:7</v>
      </c>
      <c r="F94" s="2">
        <f t="shared" si="24"/>
        <v>171.42857142857142</v>
      </c>
      <c r="G94" s="2">
        <v>1200</v>
      </c>
      <c r="H94" s="2">
        <v>24</v>
      </c>
      <c r="I94" s="2">
        <v>0.27</v>
      </c>
      <c r="M94" s="5"/>
    </row>
    <row r="95" spans="1:13" x14ac:dyDescent="0.25">
      <c r="A95" s="2" t="s">
        <v>6</v>
      </c>
      <c r="E95" s="4"/>
      <c r="M95" s="5"/>
    </row>
    <row r="96" spans="1:13" x14ac:dyDescent="0.25">
      <c r="B96" s="2">
        <f>24-C96</f>
        <v>8</v>
      </c>
      <c r="C96" s="2">
        <f>C83+2</f>
        <v>16</v>
      </c>
      <c r="D96" s="2" t="s">
        <v>0</v>
      </c>
      <c r="E96" s="4" t="str">
        <f t="shared" ref="E96:E107" si="27">F96/F96&amp;":"&amp;G96/F96</f>
        <v>1:7</v>
      </c>
      <c r="F96" s="2">
        <f t="shared" ref="F96:F107" si="28">G96/7</f>
        <v>14.285714285714286</v>
      </c>
      <c r="G96" s="2">
        <v>100</v>
      </c>
      <c r="H96" s="2">
        <v>35</v>
      </c>
      <c r="I96" s="2">
        <v>0.27</v>
      </c>
      <c r="M96" s="5"/>
    </row>
    <row r="97" spans="1:13" x14ac:dyDescent="0.25">
      <c r="B97" s="2">
        <f t="shared" ref="B97:B106" si="29">24-C97</f>
        <v>8</v>
      </c>
      <c r="C97" s="2">
        <f t="shared" ref="C97:C107" si="30">C84+2</f>
        <v>16</v>
      </c>
      <c r="D97" s="2" t="s">
        <v>0</v>
      </c>
      <c r="E97" s="4" t="str">
        <f t="shared" si="27"/>
        <v>1:7</v>
      </c>
      <c r="F97" s="2">
        <f t="shared" si="28"/>
        <v>28.571428571428573</v>
      </c>
      <c r="G97" s="2">
        <v>200</v>
      </c>
      <c r="H97" s="2">
        <v>29</v>
      </c>
      <c r="I97" s="2">
        <v>0.27</v>
      </c>
      <c r="M97" s="5"/>
    </row>
    <row r="98" spans="1:13" x14ac:dyDescent="0.25">
      <c r="B98" s="2">
        <f t="shared" si="29"/>
        <v>8</v>
      </c>
      <c r="C98" s="2">
        <f t="shared" si="30"/>
        <v>16</v>
      </c>
      <c r="D98" s="2" t="s">
        <v>0</v>
      </c>
      <c r="E98" s="4" t="str">
        <f t="shared" si="27"/>
        <v>1:7</v>
      </c>
      <c r="F98" s="2">
        <f t="shared" si="28"/>
        <v>42.857142857142854</v>
      </c>
      <c r="G98" s="2">
        <v>300</v>
      </c>
      <c r="H98" s="2">
        <v>28</v>
      </c>
      <c r="I98" s="2">
        <v>0.27</v>
      </c>
      <c r="M98" s="5"/>
    </row>
    <row r="99" spans="1:13" x14ac:dyDescent="0.25">
      <c r="B99" s="2">
        <f t="shared" si="29"/>
        <v>8</v>
      </c>
      <c r="C99" s="2">
        <f t="shared" si="30"/>
        <v>16</v>
      </c>
      <c r="D99" s="2" t="s">
        <v>0</v>
      </c>
      <c r="E99" s="4" t="str">
        <f t="shared" si="27"/>
        <v>1:7</v>
      </c>
      <c r="F99" s="2">
        <f t="shared" si="28"/>
        <v>57.142857142857146</v>
      </c>
      <c r="G99" s="2">
        <v>400</v>
      </c>
      <c r="H99" s="2">
        <v>27</v>
      </c>
      <c r="I99" s="2">
        <v>0.27</v>
      </c>
      <c r="M99" s="5"/>
    </row>
    <row r="100" spans="1:13" x14ac:dyDescent="0.25">
      <c r="B100" s="2">
        <f t="shared" si="29"/>
        <v>8</v>
      </c>
      <c r="C100" s="2">
        <f t="shared" si="30"/>
        <v>16</v>
      </c>
      <c r="D100" s="2" t="s">
        <v>0</v>
      </c>
      <c r="E100" s="4" t="str">
        <f t="shared" si="27"/>
        <v>1:7</v>
      </c>
      <c r="F100" s="2">
        <f t="shared" si="28"/>
        <v>71.428571428571431</v>
      </c>
      <c r="G100" s="2">
        <v>500</v>
      </c>
      <c r="H100" s="2">
        <v>26</v>
      </c>
      <c r="I100" s="2">
        <v>0.27</v>
      </c>
      <c r="M100" s="5"/>
    </row>
    <row r="101" spans="1:13" x14ac:dyDescent="0.25">
      <c r="B101" s="2">
        <f t="shared" si="29"/>
        <v>8</v>
      </c>
      <c r="C101" s="2">
        <f t="shared" si="30"/>
        <v>16</v>
      </c>
      <c r="D101" s="2" t="s">
        <v>0</v>
      </c>
      <c r="E101" s="4" t="str">
        <f t="shared" si="27"/>
        <v>1:7</v>
      </c>
      <c r="F101" s="2">
        <f t="shared" si="28"/>
        <v>85.714285714285708</v>
      </c>
      <c r="G101" s="2">
        <v>600</v>
      </c>
      <c r="H101" s="2">
        <v>26</v>
      </c>
      <c r="I101" s="2">
        <v>0.27</v>
      </c>
      <c r="M101" s="5"/>
    </row>
    <row r="102" spans="1:13" x14ac:dyDescent="0.25">
      <c r="B102" s="2">
        <f t="shared" si="29"/>
        <v>8</v>
      </c>
      <c r="C102" s="2">
        <f t="shared" si="30"/>
        <v>16</v>
      </c>
      <c r="D102" s="2" t="s">
        <v>0</v>
      </c>
      <c r="E102" s="4" t="str">
        <f t="shared" si="27"/>
        <v>1:7</v>
      </c>
      <c r="F102" s="2">
        <f t="shared" si="28"/>
        <v>100</v>
      </c>
      <c r="G102" s="2">
        <v>700</v>
      </c>
      <c r="H102" s="2">
        <v>25</v>
      </c>
      <c r="I102" s="2">
        <v>0.27</v>
      </c>
      <c r="M102" s="5"/>
    </row>
    <row r="103" spans="1:13" x14ac:dyDescent="0.25">
      <c r="B103" s="2">
        <f t="shared" si="29"/>
        <v>8</v>
      </c>
      <c r="C103" s="2">
        <f t="shared" si="30"/>
        <v>16</v>
      </c>
      <c r="D103" s="2" t="s">
        <v>0</v>
      </c>
      <c r="E103" s="4" t="str">
        <f t="shared" si="27"/>
        <v>1:7</v>
      </c>
      <c r="F103" s="2">
        <f t="shared" si="28"/>
        <v>114.28571428571429</v>
      </c>
      <c r="G103" s="2">
        <v>800</v>
      </c>
      <c r="H103" s="2">
        <v>25</v>
      </c>
      <c r="I103" s="2">
        <v>0.27</v>
      </c>
      <c r="M103" s="5"/>
    </row>
    <row r="104" spans="1:13" x14ac:dyDescent="0.25">
      <c r="B104" s="2">
        <f t="shared" si="29"/>
        <v>8</v>
      </c>
      <c r="C104" s="2">
        <f t="shared" si="30"/>
        <v>16</v>
      </c>
      <c r="D104" s="2" t="s">
        <v>0</v>
      </c>
      <c r="E104" s="4" t="str">
        <f t="shared" si="27"/>
        <v>1:7</v>
      </c>
      <c r="F104" s="2">
        <f t="shared" si="28"/>
        <v>128.57142857142858</v>
      </c>
      <c r="G104" s="2">
        <v>900</v>
      </c>
      <c r="H104" s="2">
        <v>25</v>
      </c>
      <c r="I104" s="2">
        <v>0.27</v>
      </c>
      <c r="M104" s="5"/>
    </row>
    <row r="105" spans="1:13" x14ac:dyDescent="0.25">
      <c r="B105" s="2">
        <f t="shared" si="29"/>
        <v>8</v>
      </c>
      <c r="C105" s="2">
        <f t="shared" si="30"/>
        <v>16</v>
      </c>
      <c r="D105" s="2" t="s">
        <v>0</v>
      </c>
      <c r="E105" s="4" t="str">
        <f t="shared" si="27"/>
        <v>1:7</v>
      </c>
      <c r="F105" s="2">
        <f t="shared" si="28"/>
        <v>142.85714285714286</v>
      </c>
      <c r="G105" s="2">
        <v>1000</v>
      </c>
      <c r="H105" s="2">
        <v>25</v>
      </c>
      <c r="I105" s="2">
        <v>0.27</v>
      </c>
      <c r="M105" s="5"/>
    </row>
    <row r="106" spans="1:13" x14ac:dyDescent="0.25">
      <c r="B106" s="2">
        <f t="shared" si="29"/>
        <v>8</v>
      </c>
      <c r="C106" s="2">
        <f t="shared" si="30"/>
        <v>16</v>
      </c>
      <c r="D106" s="2" t="s">
        <v>0</v>
      </c>
      <c r="E106" s="4" t="str">
        <f t="shared" si="27"/>
        <v>1:7</v>
      </c>
      <c r="F106" s="2">
        <f t="shared" si="28"/>
        <v>157.14285714285714</v>
      </c>
      <c r="G106" s="2">
        <v>1100</v>
      </c>
      <c r="H106" s="2">
        <v>24</v>
      </c>
      <c r="I106" s="2">
        <v>0.27</v>
      </c>
      <c r="M106" s="5"/>
    </row>
    <row r="107" spans="1:13" x14ac:dyDescent="0.25">
      <c r="B107" s="2">
        <f>24-C107</f>
        <v>8</v>
      </c>
      <c r="C107" s="2">
        <f t="shared" si="30"/>
        <v>16</v>
      </c>
      <c r="D107" s="2" t="s">
        <v>0</v>
      </c>
      <c r="E107" s="4" t="str">
        <f t="shared" si="27"/>
        <v>1:7</v>
      </c>
      <c r="F107" s="2">
        <f t="shared" si="28"/>
        <v>171.42857142857142</v>
      </c>
      <c r="G107" s="2">
        <v>1200</v>
      </c>
      <c r="H107" s="2">
        <v>24</v>
      </c>
      <c r="I107" s="2">
        <v>0.27</v>
      </c>
      <c r="M107" s="5"/>
    </row>
    <row r="108" spans="1:13" x14ac:dyDescent="0.25">
      <c r="A108" s="2" t="s">
        <v>5</v>
      </c>
      <c r="E108" s="4"/>
      <c r="M108" s="5"/>
    </row>
    <row r="109" spans="1:13" x14ac:dyDescent="0.25">
      <c r="B109" s="2">
        <f>24-C109</f>
        <v>6</v>
      </c>
      <c r="C109" s="2">
        <f>C96+2</f>
        <v>18</v>
      </c>
      <c r="D109" s="2" t="s">
        <v>0</v>
      </c>
      <c r="E109" s="4" t="str">
        <f t="shared" ref="E109:E120" si="31">F109/F109&amp;":"&amp;G109/F109</f>
        <v>1:7</v>
      </c>
      <c r="F109" s="2">
        <f t="shared" ref="F109:F120" si="32">G109/7</f>
        <v>14.285714285714286</v>
      </c>
      <c r="G109" s="2">
        <v>100</v>
      </c>
      <c r="H109" s="2">
        <v>37</v>
      </c>
      <c r="I109" s="2">
        <v>0.27</v>
      </c>
      <c r="M109" s="5"/>
    </row>
    <row r="110" spans="1:13" x14ac:dyDescent="0.25">
      <c r="B110" s="2">
        <f t="shared" ref="B110:B119" si="33">24-C110</f>
        <v>6</v>
      </c>
      <c r="C110" s="2">
        <f t="shared" ref="C110:C120" si="34">C97+2</f>
        <v>18</v>
      </c>
      <c r="D110" s="2" t="s">
        <v>0</v>
      </c>
      <c r="E110" s="4" t="str">
        <f t="shared" si="31"/>
        <v>1:7</v>
      </c>
      <c r="F110" s="2">
        <f t="shared" si="32"/>
        <v>28.571428571428573</v>
      </c>
      <c r="G110" s="2">
        <v>200</v>
      </c>
      <c r="H110" s="2">
        <v>31</v>
      </c>
      <c r="I110" s="2">
        <v>0.27</v>
      </c>
      <c r="M110" s="5"/>
    </row>
    <row r="111" spans="1:13" x14ac:dyDescent="0.25">
      <c r="B111" s="2">
        <f t="shared" si="33"/>
        <v>6</v>
      </c>
      <c r="C111" s="2">
        <f t="shared" si="34"/>
        <v>18</v>
      </c>
      <c r="D111" s="2" t="s">
        <v>0</v>
      </c>
      <c r="E111" s="4" t="str">
        <f t="shared" si="31"/>
        <v>1:7</v>
      </c>
      <c r="F111" s="2">
        <f t="shared" si="32"/>
        <v>42.857142857142854</v>
      </c>
      <c r="G111" s="2">
        <v>300</v>
      </c>
      <c r="H111" s="2">
        <v>29</v>
      </c>
      <c r="I111" s="2">
        <v>0.27</v>
      </c>
      <c r="M111" s="5"/>
    </row>
    <row r="112" spans="1:13" x14ac:dyDescent="0.25">
      <c r="B112" s="2">
        <f t="shared" si="33"/>
        <v>6</v>
      </c>
      <c r="C112" s="2">
        <f t="shared" si="34"/>
        <v>18</v>
      </c>
      <c r="D112" s="2" t="s">
        <v>0</v>
      </c>
      <c r="E112" s="4" t="str">
        <f t="shared" si="31"/>
        <v>1:7</v>
      </c>
      <c r="F112" s="2">
        <f t="shared" si="32"/>
        <v>57.142857142857146</v>
      </c>
      <c r="G112" s="2">
        <v>400</v>
      </c>
      <c r="H112" s="2">
        <v>28</v>
      </c>
      <c r="I112" s="2">
        <v>0.27</v>
      </c>
      <c r="M112" s="5"/>
    </row>
    <row r="113" spans="1:13" x14ac:dyDescent="0.25">
      <c r="B113" s="2">
        <f t="shared" si="33"/>
        <v>6</v>
      </c>
      <c r="C113" s="2">
        <f t="shared" si="34"/>
        <v>18</v>
      </c>
      <c r="D113" s="2" t="s">
        <v>0</v>
      </c>
      <c r="E113" s="4" t="str">
        <f t="shared" si="31"/>
        <v>1:7</v>
      </c>
      <c r="F113" s="2">
        <f t="shared" si="32"/>
        <v>71.428571428571431</v>
      </c>
      <c r="G113" s="2">
        <v>500</v>
      </c>
      <c r="H113" s="2">
        <v>27</v>
      </c>
      <c r="I113" s="2">
        <v>0.27</v>
      </c>
      <c r="M113" s="5"/>
    </row>
    <row r="114" spans="1:13" x14ac:dyDescent="0.25">
      <c r="B114" s="2">
        <f t="shared" si="33"/>
        <v>6</v>
      </c>
      <c r="C114" s="2">
        <f t="shared" si="34"/>
        <v>18</v>
      </c>
      <c r="D114" s="2" t="s">
        <v>0</v>
      </c>
      <c r="E114" s="4" t="str">
        <f t="shared" si="31"/>
        <v>1:7</v>
      </c>
      <c r="F114" s="2">
        <f t="shared" si="32"/>
        <v>85.714285714285708</v>
      </c>
      <c r="G114" s="2">
        <v>600</v>
      </c>
      <c r="H114" s="2">
        <v>26</v>
      </c>
      <c r="I114" s="2">
        <v>0.27</v>
      </c>
      <c r="M114" s="5"/>
    </row>
    <row r="115" spans="1:13" x14ac:dyDescent="0.25">
      <c r="B115" s="2">
        <f t="shared" si="33"/>
        <v>6</v>
      </c>
      <c r="C115" s="2">
        <f t="shared" si="34"/>
        <v>18</v>
      </c>
      <c r="D115" s="2" t="s">
        <v>0</v>
      </c>
      <c r="E115" s="4" t="str">
        <f t="shared" si="31"/>
        <v>1:7</v>
      </c>
      <c r="F115" s="2">
        <f t="shared" si="32"/>
        <v>100</v>
      </c>
      <c r="G115" s="2">
        <v>700</v>
      </c>
      <c r="H115" s="2">
        <v>26</v>
      </c>
      <c r="I115" s="2">
        <v>0.27</v>
      </c>
      <c r="M115" s="5"/>
    </row>
    <row r="116" spans="1:13" x14ac:dyDescent="0.25">
      <c r="B116" s="2">
        <f t="shared" si="33"/>
        <v>6</v>
      </c>
      <c r="C116" s="2">
        <f t="shared" si="34"/>
        <v>18</v>
      </c>
      <c r="D116" s="2" t="s">
        <v>0</v>
      </c>
      <c r="E116" s="4" t="str">
        <f t="shared" si="31"/>
        <v>1:7</v>
      </c>
      <c r="F116" s="2">
        <f t="shared" si="32"/>
        <v>114.28571428571429</v>
      </c>
      <c r="G116" s="2">
        <v>800</v>
      </c>
      <c r="H116" s="2">
        <v>26</v>
      </c>
      <c r="I116" s="2">
        <v>0.27</v>
      </c>
      <c r="M116" s="5"/>
    </row>
    <row r="117" spans="1:13" x14ac:dyDescent="0.25">
      <c r="B117" s="2">
        <f t="shared" si="33"/>
        <v>6</v>
      </c>
      <c r="C117" s="2">
        <f t="shared" si="34"/>
        <v>18</v>
      </c>
      <c r="D117" s="2" t="s">
        <v>0</v>
      </c>
      <c r="E117" s="4" t="str">
        <f t="shared" si="31"/>
        <v>1:7</v>
      </c>
      <c r="F117" s="2">
        <f t="shared" si="32"/>
        <v>128.57142857142858</v>
      </c>
      <c r="G117" s="2">
        <v>900</v>
      </c>
      <c r="H117" s="2">
        <v>26</v>
      </c>
      <c r="I117" s="2">
        <v>0.27</v>
      </c>
      <c r="M117" s="5"/>
    </row>
    <row r="118" spans="1:13" x14ac:dyDescent="0.25">
      <c r="B118" s="2">
        <f t="shared" si="33"/>
        <v>6</v>
      </c>
      <c r="C118" s="2">
        <f t="shared" si="34"/>
        <v>18</v>
      </c>
      <c r="D118" s="2" t="s">
        <v>0</v>
      </c>
      <c r="E118" s="4" t="str">
        <f t="shared" si="31"/>
        <v>1:7</v>
      </c>
      <c r="F118" s="2">
        <f t="shared" si="32"/>
        <v>142.85714285714286</v>
      </c>
      <c r="G118" s="2">
        <v>1000</v>
      </c>
      <c r="H118" s="2">
        <v>25</v>
      </c>
      <c r="I118" s="2">
        <v>0.27</v>
      </c>
      <c r="M118" s="5"/>
    </row>
    <row r="119" spans="1:13" x14ac:dyDescent="0.25">
      <c r="B119" s="2">
        <f t="shared" si="33"/>
        <v>6</v>
      </c>
      <c r="C119" s="2">
        <f t="shared" si="34"/>
        <v>18</v>
      </c>
      <c r="D119" s="2" t="s">
        <v>0</v>
      </c>
      <c r="E119" s="4" t="str">
        <f t="shared" si="31"/>
        <v>1:7</v>
      </c>
      <c r="F119" s="2">
        <f t="shared" si="32"/>
        <v>157.14285714285714</v>
      </c>
      <c r="G119" s="2">
        <v>1100</v>
      </c>
      <c r="H119" s="2">
        <v>25</v>
      </c>
      <c r="I119" s="2">
        <v>0.27</v>
      </c>
      <c r="M119" s="5"/>
    </row>
    <row r="120" spans="1:13" x14ac:dyDescent="0.25">
      <c r="B120" s="2">
        <f>24-C120</f>
        <v>6</v>
      </c>
      <c r="C120" s="2">
        <f t="shared" si="34"/>
        <v>18</v>
      </c>
      <c r="D120" s="2" t="s">
        <v>0</v>
      </c>
      <c r="E120" s="4" t="str">
        <f t="shared" si="31"/>
        <v>1:7</v>
      </c>
      <c r="F120" s="2">
        <f t="shared" si="32"/>
        <v>171.42857142857142</v>
      </c>
      <c r="G120" s="2">
        <v>1200</v>
      </c>
      <c r="H120" s="2">
        <v>25</v>
      </c>
      <c r="I120" s="2">
        <v>0.27</v>
      </c>
      <c r="M120" s="5"/>
    </row>
    <row r="121" spans="1:13" x14ac:dyDescent="0.25">
      <c r="A121" s="2" t="s">
        <v>4</v>
      </c>
      <c r="E121" s="4"/>
      <c r="M121" s="5"/>
    </row>
    <row r="122" spans="1:13" x14ac:dyDescent="0.25">
      <c r="B122" s="2">
        <f>24-C122</f>
        <v>4</v>
      </c>
      <c r="C122" s="2">
        <f>C109+2</f>
        <v>20</v>
      </c>
      <c r="D122" s="2" t="s">
        <v>0</v>
      </c>
      <c r="E122" s="4" t="str">
        <f t="shared" ref="E122:E133" si="35">F122/F122&amp;":"&amp;G122/F122</f>
        <v>1:7</v>
      </c>
      <c r="F122" s="2">
        <f t="shared" ref="F122:F133" si="36">G122/7</f>
        <v>14.285714285714286</v>
      </c>
      <c r="G122" s="2">
        <v>100</v>
      </c>
      <c r="H122" s="2">
        <v>41</v>
      </c>
      <c r="I122" s="2">
        <v>0.27</v>
      </c>
      <c r="M122" s="5"/>
    </row>
    <row r="123" spans="1:13" x14ac:dyDescent="0.25">
      <c r="B123" s="2">
        <f t="shared" ref="B123:B132" si="37">24-C123</f>
        <v>4</v>
      </c>
      <c r="C123" s="2">
        <f t="shared" ref="C123:C133" si="38">C110+2</f>
        <v>20</v>
      </c>
      <c r="D123" s="2" t="s">
        <v>0</v>
      </c>
      <c r="E123" s="4" t="str">
        <f t="shared" si="35"/>
        <v>1:7</v>
      </c>
      <c r="F123" s="2">
        <f t="shared" si="36"/>
        <v>28.571428571428573</v>
      </c>
      <c r="G123" s="2">
        <v>200</v>
      </c>
      <c r="H123" s="2">
        <v>34</v>
      </c>
      <c r="I123" s="2">
        <v>0.27</v>
      </c>
      <c r="M123" s="5"/>
    </row>
    <row r="124" spans="1:13" x14ac:dyDescent="0.25">
      <c r="B124" s="2">
        <f t="shared" si="37"/>
        <v>4</v>
      </c>
      <c r="C124" s="2">
        <f t="shared" si="38"/>
        <v>20</v>
      </c>
      <c r="D124" s="2" t="s">
        <v>0</v>
      </c>
      <c r="E124" s="4" t="str">
        <f t="shared" si="35"/>
        <v>1:7</v>
      </c>
      <c r="F124" s="2">
        <f t="shared" si="36"/>
        <v>42.857142857142854</v>
      </c>
      <c r="G124" s="2">
        <v>300</v>
      </c>
      <c r="H124" s="2">
        <v>31</v>
      </c>
      <c r="I124" s="2">
        <v>0.27</v>
      </c>
      <c r="M124" s="5"/>
    </row>
    <row r="125" spans="1:13" x14ac:dyDescent="0.25">
      <c r="B125" s="2">
        <f t="shared" si="37"/>
        <v>4</v>
      </c>
      <c r="C125" s="2">
        <f t="shared" si="38"/>
        <v>20</v>
      </c>
      <c r="D125" s="2" t="s">
        <v>0</v>
      </c>
      <c r="E125" s="4" t="str">
        <f t="shared" si="35"/>
        <v>1:7</v>
      </c>
      <c r="F125" s="2">
        <f t="shared" si="36"/>
        <v>57.142857142857146</v>
      </c>
      <c r="G125" s="2">
        <v>400</v>
      </c>
      <c r="H125" s="2">
        <v>29</v>
      </c>
      <c r="I125" s="2">
        <v>0.27</v>
      </c>
      <c r="M125" s="5"/>
    </row>
    <row r="126" spans="1:13" x14ac:dyDescent="0.25">
      <c r="B126" s="2">
        <f t="shared" si="37"/>
        <v>4</v>
      </c>
      <c r="C126" s="2">
        <f t="shared" si="38"/>
        <v>20</v>
      </c>
      <c r="D126" s="2" t="s">
        <v>0</v>
      </c>
      <c r="E126" s="4" t="str">
        <f t="shared" si="35"/>
        <v>1:7</v>
      </c>
      <c r="F126" s="2">
        <f t="shared" si="36"/>
        <v>71.428571428571431</v>
      </c>
      <c r="G126" s="2">
        <v>500</v>
      </c>
      <c r="H126" s="2">
        <v>29</v>
      </c>
      <c r="I126" s="2">
        <v>0.27</v>
      </c>
      <c r="M126" s="5"/>
    </row>
    <row r="127" spans="1:13" x14ac:dyDescent="0.25">
      <c r="B127" s="2">
        <f t="shared" si="37"/>
        <v>4</v>
      </c>
      <c r="C127" s="2">
        <f t="shared" si="38"/>
        <v>20</v>
      </c>
      <c r="D127" s="2" t="s">
        <v>0</v>
      </c>
      <c r="E127" s="4" t="str">
        <f t="shared" si="35"/>
        <v>1:7</v>
      </c>
      <c r="F127" s="2">
        <f t="shared" si="36"/>
        <v>85.714285714285708</v>
      </c>
      <c r="G127" s="2">
        <v>600</v>
      </c>
      <c r="H127" s="2">
        <v>28</v>
      </c>
      <c r="I127" s="2">
        <v>0.27</v>
      </c>
      <c r="M127" s="5"/>
    </row>
    <row r="128" spans="1:13" x14ac:dyDescent="0.25">
      <c r="B128" s="2">
        <f t="shared" si="37"/>
        <v>4</v>
      </c>
      <c r="C128" s="2">
        <f t="shared" si="38"/>
        <v>20</v>
      </c>
      <c r="D128" s="2" t="s">
        <v>0</v>
      </c>
      <c r="E128" s="4" t="str">
        <f t="shared" si="35"/>
        <v>1:7</v>
      </c>
      <c r="F128" s="2">
        <f t="shared" si="36"/>
        <v>100</v>
      </c>
      <c r="G128" s="2">
        <v>700</v>
      </c>
      <c r="H128" s="2">
        <v>28</v>
      </c>
      <c r="I128" s="2">
        <v>0.27</v>
      </c>
      <c r="M128" s="5"/>
    </row>
    <row r="129" spans="1:13" x14ac:dyDescent="0.25">
      <c r="B129" s="2">
        <f t="shared" si="37"/>
        <v>4</v>
      </c>
      <c r="C129" s="2">
        <f t="shared" si="38"/>
        <v>20</v>
      </c>
      <c r="D129" s="2" t="s">
        <v>0</v>
      </c>
      <c r="E129" s="4" t="str">
        <f t="shared" si="35"/>
        <v>1:7</v>
      </c>
      <c r="F129" s="2">
        <f t="shared" si="36"/>
        <v>114.28571428571429</v>
      </c>
      <c r="G129" s="2">
        <v>800</v>
      </c>
      <c r="H129" s="2">
        <v>27</v>
      </c>
      <c r="I129" s="2">
        <v>0.27</v>
      </c>
      <c r="M129" s="5"/>
    </row>
    <row r="130" spans="1:13" x14ac:dyDescent="0.25">
      <c r="B130" s="2">
        <f t="shared" si="37"/>
        <v>4</v>
      </c>
      <c r="C130" s="2">
        <f t="shared" si="38"/>
        <v>20</v>
      </c>
      <c r="D130" s="2" t="s">
        <v>0</v>
      </c>
      <c r="E130" s="4" t="str">
        <f t="shared" si="35"/>
        <v>1:7</v>
      </c>
      <c r="F130" s="2">
        <f t="shared" si="36"/>
        <v>128.57142857142858</v>
      </c>
      <c r="G130" s="2">
        <v>900</v>
      </c>
      <c r="H130" s="2">
        <v>27</v>
      </c>
      <c r="I130" s="2">
        <v>0.27</v>
      </c>
      <c r="M130" s="5"/>
    </row>
    <row r="131" spans="1:13" x14ac:dyDescent="0.25">
      <c r="B131" s="2">
        <f t="shared" si="37"/>
        <v>4</v>
      </c>
      <c r="C131" s="2">
        <f t="shared" si="38"/>
        <v>20</v>
      </c>
      <c r="D131" s="2" t="s">
        <v>0</v>
      </c>
      <c r="E131" s="4" t="str">
        <f t="shared" si="35"/>
        <v>1:7</v>
      </c>
      <c r="F131" s="2">
        <f t="shared" si="36"/>
        <v>142.85714285714286</v>
      </c>
      <c r="G131" s="2">
        <v>1000</v>
      </c>
      <c r="H131" s="2">
        <v>26</v>
      </c>
      <c r="I131" s="2">
        <v>0.27</v>
      </c>
      <c r="M131" s="5"/>
    </row>
    <row r="132" spans="1:13" x14ac:dyDescent="0.25">
      <c r="B132" s="2">
        <f t="shared" si="37"/>
        <v>4</v>
      </c>
      <c r="C132" s="2">
        <f t="shared" si="38"/>
        <v>20</v>
      </c>
      <c r="D132" s="2" t="s">
        <v>0</v>
      </c>
      <c r="E132" s="4" t="str">
        <f t="shared" si="35"/>
        <v>1:7</v>
      </c>
      <c r="F132" s="2">
        <f t="shared" si="36"/>
        <v>157.14285714285714</v>
      </c>
      <c r="G132" s="2">
        <v>1100</v>
      </c>
      <c r="H132" s="2">
        <v>26</v>
      </c>
      <c r="I132" s="2">
        <v>0.27</v>
      </c>
      <c r="M132" s="5"/>
    </row>
    <row r="133" spans="1:13" x14ac:dyDescent="0.25">
      <c r="B133" s="2">
        <f>24-C133</f>
        <v>4</v>
      </c>
      <c r="C133" s="2">
        <f t="shared" si="38"/>
        <v>20</v>
      </c>
      <c r="D133" s="2" t="s">
        <v>0</v>
      </c>
      <c r="E133" s="4" t="str">
        <f t="shared" si="35"/>
        <v>1:7</v>
      </c>
      <c r="F133" s="2">
        <f t="shared" si="36"/>
        <v>171.42857142857142</v>
      </c>
      <c r="G133" s="2">
        <v>1200</v>
      </c>
      <c r="H133" s="2">
        <v>26</v>
      </c>
      <c r="I133" s="2">
        <v>0.27</v>
      </c>
      <c r="M133" s="5"/>
    </row>
    <row r="134" spans="1:13" x14ac:dyDescent="0.25">
      <c r="A134" s="2" t="s">
        <v>3</v>
      </c>
      <c r="E134" s="4"/>
      <c r="M134" s="5"/>
    </row>
    <row r="135" spans="1:13" x14ac:dyDescent="0.25">
      <c r="B135" s="2">
        <f>24-C135</f>
        <v>2</v>
      </c>
      <c r="C135" s="2">
        <f>C122+2</f>
        <v>22</v>
      </c>
      <c r="D135" s="2" t="s">
        <v>0</v>
      </c>
      <c r="E135" s="4" t="str">
        <f t="shared" ref="E135:E146" si="39">F135/F135&amp;":"&amp;G135/F135</f>
        <v>1:7</v>
      </c>
      <c r="F135" s="2">
        <f t="shared" ref="F135:F146" si="40">G135/7</f>
        <v>14.285714285714286</v>
      </c>
      <c r="G135" s="2">
        <v>100</v>
      </c>
      <c r="H135" s="2">
        <v>47</v>
      </c>
      <c r="I135" s="2">
        <v>0.27</v>
      </c>
      <c r="M135" s="5"/>
    </row>
    <row r="136" spans="1:13" x14ac:dyDescent="0.25">
      <c r="B136" s="2">
        <f t="shared" ref="B136:B145" si="41">24-C136</f>
        <v>2</v>
      </c>
      <c r="C136" s="2">
        <f t="shared" ref="C136:C146" si="42">C123+2</f>
        <v>22</v>
      </c>
      <c r="D136" s="2" t="s">
        <v>0</v>
      </c>
      <c r="E136" s="4" t="str">
        <f t="shared" si="39"/>
        <v>1:7</v>
      </c>
      <c r="F136" s="2">
        <f t="shared" si="40"/>
        <v>28.571428571428573</v>
      </c>
      <c r="G136" s="2">
        <v>200</v>
      </c>
      <c r="H136" s="2">
        <v>38</v>
      </c>
      <c r="I136" s="2">
        <v>0.27</v>
      </c>
      <c r="M136" s="5"/>
    </row>
    <row r="137" spans="1:13" x14ac:dyDescent="0.25">
      <c r="B137" s="2">
        <f t="shared" si="41"/>
        <v>2</v>
      </c>
      <c r="C137" s="2">
        <f t="shared" si="42"/>
        <v>22</v>
      </c>
      <c r="D137" s="2" t="s">
        <v>0</v>
      </c>
      <c r="E137" s="4" t="str">
        <f t="shared" si="39"/>
        <v>1:7</v>
      </c>
      <c r="F137" s="2">
        <f t="shared" si="40"/>
        <v>42.857142857142854</v>
      </c>
      <c r="G137" s="2">
        <v>300</v>
      </c>
      <c r="H137" s="2">
        <v>35</v>
      </c>
      <c r="I137" s="2">
        <v>0.27</v>
      </c>
      <c r="M137" s="5"/>
    </row>
    <row r="138" spans="1:13" x14ac:dyDescent="0.25">
      <c r="B138" s="2">
        <f t="shared" si="41"/>
        <v>2</v>
      </c>
      <c r="C138" s="2">
        <f t="shared" si="42"/>
        <v>22</v>
      </c>
      <c r="D138" s="2" t="s">
        <v>0</v>
      </c>
      <c r="E138" s="4" t="str">
        <f t="shared" si="39"/>
        <v>1:7</v>
      </c>
      <c r="F138" s="2">
        <f t="shared" si="40"/>
        <v>57.142857142857146</v>
      </c>
      <c r="G138" s="2">
        <v>400</v>
      </c>
      <c r="H138" s="2">
        <v>33</v>
      </c>
      <c r="I138" s="2">
        <v>0.27</v>
      </c>
      <c r="M138" s="5"/>
    </row>
    <row r="139" spans="1:13" x14ac:dyDescent="0.25">
      <c r="B139" s="2">
        <f t="shared" si="41"/>
        <v>2</v>
      </c>
      <c r="C139" s="2">
        <f t="shared" si="42"/>
        <v>22</v>
      </c>
      <c r="D139" s="2" t="s">
        <v>0</v>
      </c>
      <c r="E139" s="4" t="str">
        <f t="shared" si="39"/>
        <v>1:7</v>
      </c>
      <c r="F139" s="2">
        <f t="shared" si="40"/>
        <v>71.428571428571431</v>
      </c>
      <c r="G139" s="2">
        <v>500</v>
      </c>
      <c r="H139" s="2">
        <v>32</v>
      </c>
      <c r="I139" s="2">
        <v>0.27</v>
      </c>
      <c r="M139" s="5"/>
    </row>
    <row r="140" spans="1:13" x14ac:dyDescent="0.25">
      <c r="B140" s="2">
        <f t="shared" si="41"/>
        <v>2</v>
      </c>
      <c r="C140" s="2">
        <f t="shared" si="42"/>
        <v>22</v>
      </c>
      <c r="D140" s="2" t="s">
        <v>0</v>
      </c>
      <c r="E140" s="4" t="str">
        <f t="shared" si="39"/>
        <v>1:7</v>
      </c>
      <c r="F140" s="2">
        <f t="shared" si="40"/>
        <v>85.714285714285708</v>
      </c>
      <c r="G140" s="2">
        <v>600</v>
      </c>
      <c r="H140" s="2">
        <v>31</v>
      </c>
      <c r="I140" s="2">
        <v>0.27</v>
      </c>
      <c r="M140" s="5"/>
    </row>
    <row r="141" spans="1:13" x14ac:dyDescent="0.25">
      <c r="B141" s="2">
        <f t="shared" si="41"/>
        <v>2</v>
      </c>
      <c r="C141" s="2">
        <f t="shared" si="42"/>
        <v>22</v>
      </c>
      <c r="D141" s="2" t="s">
        <v>0</v>
      </c>
      <c r="E141" s="4" t="str">
        <f t="shared" si="39"/>
        <v>1:7</v>
      </c>
      <c r="F141" s="2">
        <f t="shared" si="40"/>
        <v>100</v>
      </c>
      <c r="G141" s="2">
        <v>700</v>
      </c>
      <c r="H141" s="2">
        <v>30</v>
      </c>
      <c r="I141" s="2">
        <v>0.27</v>
      </c>
      <c r="M141" s="5"/>
    </row>
    <row r="142" spans="1:13" x14ac:dyDescent="0.25">
      <c r="B142" s="2">
        <f t="shared" si="41"/>
        <v>2</v>
      </c>
      <c r="C142" s="2">
        <f t="shared" si="42"/>
        <v>22</v>
      </c>
      <c r="D142" s="2" t="s">
        <v>0</v>
      </c>
      <c r="E142" s="4" t="str">
        <f t="shared" si="39"/>
        <v>1:7</v>
      </c>
      <c r="F142" s="2">
        <f t="shared" si="40"/>
        <v>114.28571428571429</v>
      </c>
      <c r="G142" s="2">
        <v>800</v>
      </c>
      <c r="H142" s="2">
        <v>30</v>
      </c>
      <c r="I142" s="2">
        <v>0.27</v>
      </c>
      <c r="M142" s="5"/>
    </row>
    <row r="143" spans="1:13" x14ac:dyDescent="0.25">
      <c r="B143" s="2">
        <f t="shared" si="41"/>
        <v>2</v>
      </c>
      <c r="C143" s="2">
        <f t="shared" si="42"/>
        <v>22</v>
      </c>
      <c r="D143" s="2" t="s">
        <v>0</v>
      </c>
      <c r="E143" s="4" t="str">
        <f t="shared" si="39"/>
        <v>1:7</v>
      </c>
      <c r="F143" s="2">
        <f t="shared" si="40"/>
        <v>128.57142857142858</v>
      </c>
      <c r="G143" s="2">
        <v>900</v>
      </c>
      <c r="H143" s="2">
        <v>29</v>
      </c>
      <c r="I143" s="2">
        <v>0.27</v>
      </c>
      <c r="M143" s="5"/>
    </row>
    <row r="144" spans="1:13" x14ac:dyDescent="0.25">
      <c r="B144" s="2">
        <f t="shared" si="41"/>
        <v>2</v>
      </c>
      <c r="C144" s="2">
        <f t="shared" si="42"/>
        <v>22</v>
      </c>
      <c r="D144" s="2" t="s">
        <v>0</v>
      </c>
      <c r="E144" s="4" t="str">
        <f t="shared" si="39"/>
        <v>1:7</v>
      </c>
      <c r="F144" s="2">
        <f t="shared" si="40"/>
        <v>142.85714285714286</v>
      </c>
      <c r="G144" s="2">
        <v>1000</v>
      </c>
      <c r="H144" s="2">
        <v>28</v>
      </c>
      <c r="I144" s="2">
        <v>0.27</v>
      </c>
      <c r="M144" s="5"/>
    </row>
    <row r="145" spans="1:13" x14ac:dyDescent="0.25">
      <c r="B145" s="2">
        <f t="shared" si="41"/>
        <v>2</v>
      </c>
      <c r="C145" s="2">
        <f t="shared" si="42"/>
        <v>22</v>
      </c>
      <c r="D145" s="2" t="s">
        <v>0</v>
      </c>
      <c r="E145" s="4" t="str">
        <f t="shared" si="39"/>
        <v>1:7</v>
      </c>
      <c r="F145" s="2">
        <f t="shared" si="40"/>
        <v>157.14285714285714</v>
      </c>
      <c r="G145" s="2">
        <v>1100</v>
      </c>
      <c r="H145" s="2">
        <v>28</v>
      </c>
      <c r="I145" s="2">
        <v>0.27</v>
      </c>
      <c r="M145" s="5"/>
    </row>
    <row r="146" spans="1:13" x14ac:dyDescent="0.25">
      <c r="B146" s="2">
        <f>24-C146</f>
        <v>2</v>
      </c>
      <c r="C146" s="2">
        <f t="shared" si="42"/>
        <v>22</v>
      </c>
      <c r="D146" s="2" t="s">
        <v>0</v>
      </c>
      <c r="E146" s="4" t="str">
        <f t="shared" si="39"/>
        <v>1:7</v>
      </c>
      <c r="F146" s="2">
        <f t="shared" si="40"/>
        <v>171.42857142857142</v>
      </c>
      <c r="G146" s="2">
        <v>1200</v>
      </c>
      <c r="H146" s="2">
        <v>27</v>
      </c>
      <c r="I146" s="2">
        <v>0.27</v>
      </c>
      <c r="M146" s="5"/>
    </row>
    <row r="147" spans="1:13" x14ac:dyDescent="0.25">
      <c r="A147" s="2" t="s">
        <v>2</v>
      </c>
      <c r="E147" s="4"/>
      <c r="M147" s="5"/>
    </row>
    <row r="148" spans="1:13" x14ac:dyDescent="0.25">
      <c r="B148" s="2">
        <f>24-C148</f>
        <v>0</v>
      </c>
      <c r="C148" s="2">
        <f>C135+2</f>
        <v>24</v>
      </c>
      <c r="D148" s="2">
        <v>10</v>
      </c>
      <c r="E148" s="4" t="str">
        <f t="shared" ref="E148:E159" si="43">F148/F148&amp;":"&amp;G148/F148</f>
        <v>1:7</v>
      </c>
      <c r="F148" s="2">
        <f t="shared" ref="F148:F159" si="44">G148/7</f>
        <v>14.285714285714286</v>
      </c>
      <c r="G148" s="2">
        <v>100</v>
      </c>
      <c r="H148" s="2">
        <v>111</v>
      </c>
      <c r="I148" s="2">
        <v>0.27</v>
      </c>
      <c r="M148" s="5"/>
    </row>
    <row r="149" spans="1:13" x14ac:dyDescent="0.25">
      <c r="B149" s="2">
        <f t="shared" ref="B149:B158" si="45">24-C149</f>
        <v>0</v>
      </c>
      <c r="C149" s="2">
        <f t="shared" ref="C149:C159" si="46">C136+2</f>
        <v>24</v>
      </c>
      <c r="D149" s="2">
        <v>10</v>
      </c>
      <c r="E149" s="4" t="str">
        <f t="shared" si="43"/>
        <v>1:7</v>
      </c>
      <c r="F149" s="2">
        <f t="shared" si="44"/>
        <v>28.571428571428573</v>
      </c>
      <c r="G149" s="2">
        <v>200</v>
      </c>
      <c r="H149" s="2">
        <v>95</v>
      </c>
      <c r="I149" s="2">
        <v>0.27</v>
      </c>
      <c r="M149" s="5"/>
    </row>
    <row r="150" spans="1:13" x14ac:dyDescent="0.25">
      <c r="B150" s="2">
        <f t="shared" si="45"/>
        <v>0</v>
      </c>
      <c r="C150" s="2">
        <f t="shared" si="46"/>
        <v>24</v>
      </c>
      <c r="D150" s="2">
        <v>10</v>
      </c>
      <c r="E150" s="4" t="str">
        <f t="shared" si="43"/>
        <v>1:7</v>
      </c>
      <c r="F150" s="2">
        <f t="shared" si="44"/>
        <v>42.857142857142854</v>
      </c>
      <c r="G150" s="2">
        <v>300</v>
      </c>
      <c r="H150" s="2">
        <v>80</v>
      </c>
      <c r="I150" s="2">
        <v>0.27</v>
      </c>
      <c r="M150" s="5"/>
    </row>
    <row r="151" spans="1:13" x14ac:dyDescent="0.25">
      <c r="B151" s="2">
        <f t="shared" si="45"/>
        <v>0</v>
      </c>
      <c r="C151" s="2">
        <f t="shared" si="46"/>
        <v>24</v>
      </c>
      <c r="D151" s="2">
        <v>10</v>
      </c>
      <c r="E151" s="4" t="str">
        <f t="shared" si="43"/>
        <v>1:7</v>
      </c>
      <c r="F151" s="2">
        <f t="shared" si="44"/>
        <v>57.142857142857146</v>
      </c>
      <c r="G151" s="2">
        <v>400</v>
      </c>
      <c r="H151" s="2">
        <v>70</v>
      </c>
      <c r="I151" s="2">
        <v>0.27</v>
      </c>
      <c r="M151" s="5"/>
    </row>
    <row r="152" spans="1:13" x14ac:dyDescent="0.25">
      <c r="B152" s="2">
        <f t="shared" si="45"/>
        <v>0</v>
      </c>
      <c r="C152" s="2">
        <f t="shared" si="46"/>
        <v>24</v>
      </c>
      <c r="D152" s="2">
        <v>10</v>
      </c>
      <c r="E152" s="4" t="str">
        <f t="shared" si="43"/>
        <v>1:7</v>
      </c>
      <c r="F152" s="2">
        <f t="shared" si="44"/>
        <v>71.428571428571431</v>
      </c>
      <c r="G152" s="2">
        <v>500</v>
      </c>
      <c r="H152" s="2">
        <v>62</v>
      </c>
      <c r="I152" s="2">
        <v>0.27</v>
      </c>
      <c r="M152" s="5"/>
    </row>
    <row r="153" spans="1:13" x14ac:dyDescent="0.25">
      <c r="B153" s="2">
        <f t="shared" si="45"/>
        <v>0</v>
      </c>
      <c r="C153" s="2">
        <f t="shared" si="46"/>
        <v>24</v>
      </c>
      <c r="D153" s="2">
        <v>10</v>
      </c>
      <c r="E153" s="4" t="str">
        <f t="shared" si="43"/>
        <v>1:7</v>
      </c>
      <c r="F153" s="2">
        <f t="shared" si="44"/>
        <v>85.714285714285708</v>
      </c>
      <c r="G153" s="2">
        <v>600</v>
      </c>
      <c r="H153" s="2">
        <v>56</v>
      </c>
      <c r="I153" s="2">
        <v>0.27</v>
      </c>
      <c r="M153" s="5"/>
    </row>
    <row r="154" spans="1:13" x14ac:dyDescent="0.25">
      <c r="B154" s="2">
        <f t="shared" si="45"/>
        <v>0</v>
      </c>
      <c r="C154" s="2">
        <f t="shared" si="46"/>
        <v>24</v>
      </c>
      <c r="D154" s="2">
        <v>9</v>
      </c>
      <c r="E154" s="4" t="str">
        <f t="shared" si="43"/>
        <v>1:7</v>
      </c>
      <c r="F154" s="2">
        <f t="shared" si="44"/>
        <v>100</v>
      </c>
      <c r="G154" s="2">
        <v>700</v>
      </c>
      <c r="H154" s="2">
        <v>52</v>
      </c>
      <c r="I154" s="2">
        <v>0.27</v>
      </c>
      <c r="M154" s="5"/>
    </row>
    <row r="155" spans="1:13" x14ac:dyDescent="0.25">
      <c r="B155" s="2">
        <f t="shared" si="45"/>
        <v>0</v>
      </c>
      <c r="C155" s="2">
        <f t="shared" si="46"/>
        <v>24</v>
      </c>
      <c r="D155" s="2">
        <v>9</v>
      </c>
      <c r="E155" s="4" t="str">
        <f t="shared" si="43"/>
        <v>1:7</v>
      </c>
      <c r="F155" s="2">
        <f t="shared" si="44"/>
        <v>114.28571428571429</v>
      </c>
      <c r="G155" s="2">
        <v>800</v>
      </c>
      <c r="H155" s="2">
        <v>48</v>
      </c>
      <c r="I155" s="2">
        <v>0.27</v>
      </c>
      <c r="M155" s="5"/>
    </row>
    <row r="156" spans="1:13" x14ac:dyDescent="0.25">
      <c r="B156" s="2">
        <f t="shared" si="45"/>
        <v>0</v>
      </c>
      <c r="C156" s="2">
        <f t="shared" si="46"/>
        <v>24</v>
      </c>
      <c r="D156" s="2">
        <v>9</v>
      </c>
      <c r="E156" s="4" t="str">
        <f t="shared" si="43"/>
        <v>1:7</v>
      </c>
      <c r="F156" s="2">
        <f t="shared" si="44"/>
        <v>128.57142857142858</v>
      </c>
      <c r="G156" s="2">
        <v>900</v>
      </c>
      <c r="H156" s="2">
        <v>46</v>
      </c>
      <c r="I156" s="2">
        <v>0.27</v>
      </c>
      <c r="M156" s="5"/>
    </row>
    <row r="157" spans="1:13" x14ac:dyDescent="0.25">
      <c r="B157" s="2">
        <f t="shared" si="45"/>
        <v>0</v>
      </c>
      <c r="C157" s="2">
        <f t="shared" si="46"/>
        <v>24</v>
      </c>
      <c r="D157" s="2">
        <v>9</v>
      </c>
      <c r="E157" s="4" t="str">
        <f t="shared" si="43"/>
        <v>1:7</v>
      </c>
      <c r="F157" s="2">
        <f t="shared" si="44"/>
        <v>142.85714285714286</v>
      </c>
      <c r="G157" s="2">
        <v>1000</v>
      </c>
      <c r="H157" s="2">
        <v>44</v>
      </c>
      <c r="I157" s="2">
        <v>0.27</v>
      </c>
      <c r="M157" s="5"/>
    </row>
    <row r="158" spans="1:13" x14ac:dyDescent="0.25">
      <c r="B158" s="2">
        <f t="shared" si="45"/>
        <v>0</v>
      </c>
      <c r="C158" s="2">
        <f t="shared" si="46"/>
        <v>24</v>
      </c>
      <c r="D158" s="2">
        <v>8</v>
      </c>
      <c r="E158" s="4" t="str">
        <f t="shared" si="43"/>
        <v>1:7</v>
      </c>
      <c r="F158" s="2">
        <f t="shared" si="44"/>
        <v>157.14285714285714</v>
      </c>
      <c r="G158" s="2">
        <v>1100</v>
      </c>
      <c r="H158" s="2">
        <v>42</v>
      </c>
      <c r="I158" s="2">
        <v>0.27</v>
      </c>
      <c r="M158" s="5"/>
    </row>
    <row r="159" spans="1:13" x14ac:dyDescent="0.25">
      <c r="B159" s="2">
        <f>24-C159</f>
        <v>0</v>
      </c>
      <c r="C159" s="2">
        <f t="shared" si="46"/>
        <v>24</v>
      </c>
      <c r="D159" s="2">
        <v>8</v>
      </c>
      <c r="E159" s="4" t="str">
        <f t="shared" si="43"/>
        <v>1:7</v>
      </c>
      <c r="F159" s="2">
        <f t="shared" si="44"/>
        <v>171.42857142857142</v>
      </c>
      <c r="G159" s="2">
        <v>1200</v>
      </c>
      <c r="H159" s="2">
        <v>40</v>
      </c>
      <c r="I159" s="2">
        <v>0.27</v>
      </c>
      <c r="M159" s="5"/>
    </row>
    <row r="160" spans="1:13" x14ac:dyDescent="0.25">
      <c r="A160" s="2" t="s">
        <v>1</v>
      </c>
      <c r="E160" s="4"/>
    </row>
    <row r="161" spans="2:9" x14ac:dyDescent="0.25">
      <c r="B161" s="2">
        <f t="shared" ref="B161:B172" si="47">24-C161</f>
        <v>11</v>
      </c>
      <c r="C161" s="2">
        <v>13</v>
      </c>
      <c r="D161" s="2" t="s">
        <v>0</v>
      </c>
      <c r="E161" s="4" t="str">
        <f t="shared" ref="E161:E172" si="48">F161/F161&amp;":"&amp;G161/F161</f>
        <v>1:7</v>
      </c>
      <c r="F161" s="2">
        <f t="shared" ref="F161:F172" si="49">G161/7</f>
        <v>14.285714285714286</v>
      </c>
      <c r="G161" s="2">
        <v>100</v>
      </c>
      <c r="H161" s="2">
        <v>34</v>
      </c>
      <c r="I161" s="2">
        <v>0.27</v>
      </c>
    </row>
    <row r="162" spans="2:9" x14ac:dyDescent="0.25">
      <c r="B162" s="2">
        <f t="shared" si="47"/>
        <v>11</v>
      </c>
      <c r="C162" s="2">
        <v>13</v>
      </c>
      <c r="D162" s="2" t="s">
        <v>0</v>
      </c>
      <c r="E162" s="4" t="str">
        <f t="shared" si="48"/>
        <v>1:7</v>
      </c>
      <c r="F162" s="2">
        <f t="shared" si="49"/>
        <v>28.571428571428573</v>
      </c>
      <c r="G162" s="2">
        <v>200</v>
      </c>
      <c r="H162" s="2">
        <v>29</v>
      </c>
      <c r="I162" s="2">
        <v>0.27</v>
      </c>
    </row>
    <row r="163" spans="2:9" x14ac:dyDescent="0.25">
      <c r="B163" s="2">
        <f t="shared" si="47"/>
        <v>11</v>
      </c>
      <c r="C163" s="2">
        <v>13</v>
      </c>
      <c r="D163" s="2" t="s">
        <v>0</v>
      </c>
      <c r="E163" s="4" t="str">
        <f t="shared" si="48"/>
        <v>1:7</v>
      </c>
      <c r="F163" s="2">
        <f t="shared" si="49"/>
        <v>42.857142857142854</v>
      </c>
      <c r="G163" s="2">
        <v>300</v>
      </c>
      <c r="H163" s="2">
        <v>27</v>
      </c>
      <c r="I163" s="2">
        <v>0.27</v>
      </c>
    </row>
    <row r="164" spans="2:9" x14ac:dyDescent="0.25">
      <c r="B164" s="2">
        <f t="shared" si="47"/>
        <v>11</v>
      </c>
      <c r="C164" s="2">
        <v>13</v>
      </c>
      <c r="D164" s="2" t="s">
        <v>0</v>
      </c>
      <c r="E164" s="4" t="str">
        <f t="shared" si="48"/>
        <v>1:7</v>
      </c>
      <c r="F164" s="2">
        <f t="shared" si="49"/>
        <v>57.142857142857146</v>
      </c>
      <c r="G164" s="2">
        <v>400</v>
      </c>
      <c r="H164" s="2">
        <v>26</v>
      </c>
      <c r="I164" s="2">
        <v>0.27</v>
      </c>
    </row>
    <row r="165" spans="2:9" x14ac:dyDescent="0.25">
      <c r="B165" s="2">
        <f t="shared" si="47"/>
        <v>12</v>
      </c>
      <c r="C165" s="2">
        <v>12</v>
      </c>
      <c r="D165" s="2" t="s">
        <v>0</v>
      </c>
      <c r="E165" s="4" t="str">
        <f t="shared" si="48"/>
        <v>1:7</v>
      </c>
      <c r="F165" s="2">
        <f t="shared" si="49"/>
        <v>71.428571428571431</v>
      </c>
      <c r="G165" s="2">
        <v>500</v>
      </c>
      <c r="H165" s="2">
        <v>25</v>
      </c>
      <c r="I165" s="2">
        <v>0.27</v>
      </c>
    </row>
    <row r="166" spans="2:9" x14ac:dyDescent="0.25">
      <c r="B166" s="2">
        <f t="shared" si="47"/>
        <v>12</v>
      </c>
      <c r="C166" s="2">
        <v>12</v>
      </c>
      <c r="D166" s="2" t="s">
        <v>0</v>
      </c>
      <c r="E166" s="4" t="str">
        <f t="shared" si="48"/>
        <v>1:7</v>
      </c>
      <c r="F166" s="2">
        <f t="shared" si="49"/>
        <v>85.714285714285708</v>
      </c>
      <c r="G166" s="2">
        <v>600</v>
      </c>
      <c r="H166" s="2">
        <v>25</v>
      </c>
      <c r="I166" s="2">
        <v>0.27</v>
      </c>
    </row>
    <row r="167" spans="2:9" x14ac:dyDescent="0.25">
      <c r="B167" s="2">
        <f t="shared" si="47"/>
        <v>12</v>
      </c>
      <c r="C167" s="2">
        <v>12</v>
      </c>
      <c r="D167" s="2" t="s">
        <v>0</v>
      </c>
      <c r="E167" s="4" t="str">
        <f t="shared" si="48"/>
        <v>1:7</v>
      </c>
      <c r="F167" s="2">
        <f t="shared" si="49"/>
        <v>100</v>
      </c>
      <c r="G167" s="2">
        <v>700</v>
      </c>
      <c r="H167" s="2">
        <v>25</v>
      </c>
      <c r="I167" s="2">
        <v>0.27</v>
      </c>
    </row>
    <row r="168" spans="2:9" x14ac:dyDescent="0.25">
      <c r="B168" s="2">
        <f t="shared" si="47"/>
        <v>12</v>
      </c>
      <c r="C168" s="2">
        <v>12</v>
      </c>
      <c r="D168" s="2" t="s">
        <v>0</v>
      </c>
      <c r="E168" s="4" t="str">
        <f t="shared" si="48"/>
        <v>1:7</v>
      </c>
      <c r="F168" s="2">
        <f t="shared" si="49"/>
        <v>114.28571428571429</v>
      </c>
      <c r="G168" s="2">
        <v>800</v>
      </c>
      <c r="H168" s="2">
        <v>24</v>
      </c>
      <c r="I168" s="2">
        <v>0.27</v>
      </c>
    </row>
    <row r="169" spans="2:9" x14ac:dyDescent="0.25">
      <c r="B169" s="2">
        <f t="shared" si="47"/>
        <v>13</v>
      </c>
      <c r="C169" s="2">
        <v>11</v>
      </c>
      <c r="D169" s="2" t="s">
        <v>0</v>
      </c>
      <c r="E169" s="4" t="str">
        <f t="shared" si="48"/>
        <v>1:7</v>
      </c>
      <c r="F169" s="2">
        <f t="shared" si="49"/>
        <v>128.57142857142858</v>
      </c>
      <c r="G169" s="2">
        <v>900</v>
      </c>
      <c r="H169" s="2">
        <v>24</v>
      </c>
      <c r="I169" s="2">
        <v>0.27</v>
      </c>
    </row>
    <row r="170" spans="2:9" x14ac:dyDescent="0.25">
      <c r="B170" s="2">
        <f t="shared" si="47"/>
        <v>13</v>
      </c>
      <c r="C170" s="2">
        <v>11</v>
      </c>
      <c r="D170" s="2" t="s">
        <v>0</v>
      </c>
      <c r="E170" s="4" t="str">
        <f t="shared" si="48"/>
        <v>1:7</v>
      </c>
      <c r="F170" s="2">
        <f t="shared" si="49"/>
        <v>142.85714285714286</v>
      </c>
      <c r="G170" s="2">
        <v>1000</v>
      </c>
      <c r="H170" s="2">
        <v>24</v>
      </c>
      <c r="I170" s="2">
        <v>0.27</v>
      </c>
    </row>
    <row r="171" spans="2:9" x14ac:dyDescent="0.25">
      <c r="B171" s="2">
        <f t="shared" si="47"/>
        <v>13</v>
      </c>
      <c r="C171" s="2">
        <v>11</v>
      </c>
      <c r="D171" s="2" t="s">
        <v>0</v>
      </c>
      <c r="E171" s="4" t="str">
        <f t="shared" si="48"/>
        <v>1:7</v>
      </c>
      <c r="F171" s="2">
        <f t="shared" si="49"/>
        <v>157.14285714285714</v>
      </c>
      <c r="G171" s="2">
        <v>1100</v>
      </c>
      <c r="H171" s="2">
        <v>24</v>
      </c>
      <c r="I171" s="2">
        <v>0.27</v>
      </c>
    </row>
    <row r="172" spans="2:9" x14ac:dyDescent="0.25">
      <c r="B172" s="2">
        <f t="shared" si="47"/>
        <v>13</v>
      </c>
      <c r="C172" s="2">
        <v>11</v>
      </c>
      <c r="D172" s="2" t="s">
        <v>0</v>
      </c>
      <c r="E172" s="4" t="str">
        <f t="shared" si="48"/>
        <v>1:7</v>
      </c>
      <c r="F172" s="2">
        <f t="shared" si="49"/>
        <v>171.42857142857142</v>
      </c>
      <c r="G172" s="2">
        <v>1200</v>
      </c>
      <c r="H172" s="2">
        <v>24</v>
      </c>
      <c r="I172" s="2">
        <v>0.27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F248DD-9E66-468E-8021-0C4F9E3086B0}">
  <dimension ref="A1:P172"/>
  <sheetViews>
    <sheetView workbookViewId="0">
      <selection activeCell="G1" sqref="G1"/>
    </sheetView>
  </sheetViews>
  <sheetFormatPr defaultRowHeight="15" x14ac:dyDescent="0.25"/>
  <cols>
    <col min="1" max="1" width="9.140625" style="2"/>
    <col min="2" max="4" width="3.140625" style="2" customWidth="1"/>
    <col min="5" max="7" width="9.140625" style="2"/>
    <col min="8" max="8" width="3.140625" style="2" customWidth="1"/>
    <col min="9" max="9" width="5.7109375" style="2" customWidth="1"/>
    <col min="10" max="10" width="4.7109375" style="2" customWidth="1"/>
    <col min="11" max="11" width="9.140625" style="2"/>
    <col min="12" max="12" width="8.85546875" style="3"/>
    <col min="13" max="13" width="9.140625" style="2"/>
    <col min="14" max="14" width="5.7109375" style="2" customWidth="1"/>
    <col min="15" max="16" width="9.140625" style="2"/>
  </cols>
  <sheetData>
    <row r="1" spans="1:13" x14ac:dyDescent="0.25">
      <c r="A1" s="1" t="str">
        <f>"B:R "&amp;E5&amp;" Light condition R2 (no darkness)"</f>
        <v>B:R 1:8 Light condition R2 (no darkness)</v>
      </c>
    </row>
    <row r="2" spans="1:13" x14ac:dyDescent="0.25">
      <c r="A2" s="2" t="s">
        <v>23</v>
      </c>
    </row>
    <row r="3" spans="1:13" x14ac:dyDescent="0.25">
      <c r="A3" s="2" t="s">
        <v>22</v>
      </c>
      <c r="B3" s="2" t="s">
        <v>21</v>
      </c>
      <c r="C3" s="2" t="s">
        <v>20</v>
      </c>
      <c r="D3" s="2" t="s">
        <v>19</v>
      </c>
      <c r="E3" s="2" t="s">
        <v>18</v>
      </c>
      <c r="F3" s="2" t="s">
        <v>17</v>
      </c>
      <c r="G3" s="2" t="s">
        <v>16</v>
      </c>
      <c r="H3" s="2" t="s">
        <v>15</v>
      </c>
      <c r="I3" s="2" t="s">
        <v>14</v>
      </c>
    </row>
    <row r="4" spans="1:13" x14ac:dyDescent="0.25">
      <c r="A4" s="2" t="s">
        <v>13</v>
      </c>
    </row>
    <row r="5" spans="1:13" x14ac:dyDescent="0.25">
      <c r="B5" s="2">
        <f>24-C5</f>
        <v>22</v>
      </c>
      <c r="C5" s="2">
        <v>2</v>
      </c>
      <c r="D5" s="2" t="s">
        <v>0</v>
      </c>
      <c r="E5" s="4" t="str">
        <f t="shared" ref="E5:E16" si="0">F5/F5&amp;":"&amp;G5/F5</f>
        <v>1:8</v>
      </c>
      <c r="F5" s="2">
        <f t="shared" ref="F5:F16" si="1">G5/8</f>
        <v>12.5</v>
      </c>
      <c r="G5" s="2">
        <v>100</v>
      </c>
      <c r="H5" s="2">
        <v>92</v>
      </c>
      <c r="I5" s="2">
        <v>0.27</v>
      </c>
      <c r="M5" s="5"/>
    </row>
    <row r="6" spans="1:13" x14ac:dyDescent="0.25">
      <c r="B6" s="2">
        <f t="shared" ref="B6:B15" si="2">24-C6</f>
        <v>22</v>
      </c>
      <c r="C6" s="2">
        <v>2</v>
      </c>
      <c r="D6" s="2" t="s">
        <v>0</v>
      </c>
      <c r="E6" s="4" t="str">
        <f t="shared" si="0"/>
        <v>1:8</v>
      </c>
      <c r="F6" s="2">
        <f t="shared" si="1"/>
        <v>25</v>
      </c>
      <c r="G6" s="2">
        <v>200</v>
      </c>
      <c r="H6" s="2">
        <v>63</v>
      </c>
      <c r="I6" s="2">
        <v>0.27</v>
      </c>
      <c r="M6" s="5"/>
    </row>
    <row r="7" spans="1:13" x14ac:dyDescent="0.25">
      <c r="B7" s="2">
        <f t="shared" si="2"/>
        <v>22</v>
      </c>
      <c r="C7" s="2">
        <v>2</v>
      </c>
      <c r="D7" s="2" t="s">
        <v>0</v>
      </c>
      <c r="E7" s="4" t="str">
        <f t="shared" si="0"/>
        <v>1:8</v>
      </c>
      <c r="F7" s="2">
        <f t="shared" si="1"/>
        <v>37.5</v>
      </c>
      <c r="G7" s="2">
        <v>300</v>
      </c>
      <c r="H7" s="2">
        <v>53</v>
      </c>
      <c r="I7" s="2">
        <v>0.27</v>
      </c>
      <c r="M7" s="5"/>
    </row>
    <row r="8" spans="1:13" x14ac:dyDescent="0.25">
      <c r="B8" s="2">
        <f t="shared" si="2"/>
        <v>22</v>
      </c>
      <c r="C8" s="2">
        <v>2</v>
      </c>
      <c r="D8" s="2" t="s">
        <v>0</v>
      </c>
      <c r="E8" s="4" t="str">
        <f t="shared" si="0"/>
        <v>1:8</v>
      </c>
      <c r="F8" s="2">
        <f t="shared" si="1"/>
        <v>50</v>
      </c>
      <c r="G8" s="2">
        <v>400</v>
      </c>
      <c r="H8" s="2">
        <v>48</v>
      </c>
      <c r="I8" s="2">
        <v>0.27</v>
      </c>
      <c r="M8" s="5"/>
    </row>
    <row r="9" spans="1:13" x14ac:dyDescent="0.25">
      <c r="B9" s="2">
        <f t="shared" si="2"/>
        <v>22</v>
      </c>
      <c r="C9" s="2">
        <v>2</v>
      </c>
      <c r="D9" s="2" t="s">
        <v>0</v>
      </c>
      <c r="E9" s="4" t="str">
        <f t="shared" si="0"/>
        <v>1:8</v>
      </c>
      <c r="F9" s="2">
        <f t="shared" si="1"/>
        <v>62.5</v>
      </c>
      <c r="G9" s="2">
        <v>500</v>
      </c>
      <c r="H9" s="2">
        <v>44</v>
      </c>
      <c r="I9" s="2">
        <v>0.27</v>
      </c>
      <c r="M9" s="5"/>
    </row>
    <row r="10" spans="1:13" x14ac:dyDescent="0.25">
      <c r="B10" s="2">
        <f t="shared" si="2"/>
        <v>22</v>
      </c>
      <c r="C10" s="2">
        <v>2</v>
      </c>
      <c r="D10" s="2" t="s">
        <v>0</v>
      </c>
      <c r="E10" s="4" t="str">
        <f t="shared" si="0"/>
        <v>1:8</v>
      </c>
      <c r="F10" s="2">
        <f t="shared" si="1"/>
        <v>75</v>
      </c>
      <c r="G10" s="2">
        <v>600</v>
      </c>
      <c r="H10" s="2">
        <v>42</v>
      </c>
      <c r="I10" s="2">
        <v>0.27</v>
      </c>
      <c r="M10" s="5"/>
    </row>
    <row r="11" spans="1:13" x14ac:dyDescent="0.25">
      <c r="B11" s="2">
        <f t="shared" si="2"/>
        <v>22</v>
      </c>
      <c r="C11" s="2">
        <v>2</v>
      </c>
      <c r="D11" s="2" t="s">
        <v>0</v>
      </c>
      <c r="E11" s="4" t="str">
        <f t="shared" si="0"/>
        <v>1:8</v>
      </c>
      <c r="F11" s="2">
        <f t="shared" si="1"/>
        <v>87.5</v>
      </c>
      <c r="G11" s="2">
        <v>700</v>
      </c>
      <c r="H11" s="2">
        <v>40</v>
      </c>
      <c r="I11" s="2">
        <v>0.27</v>
      </c>
      <c r="M11" s="5"/>
    </row>
    <row r="12" spans="1:13" x14ac:dyDescent="0.25">
      <c r="B12" s="2">
        <f t="shared" si="2"/>
        <v>22</v>
      </c>
      <c r="C12" s="2">
        <v>2</v>
      </c>
      <c r="D12" s="2" t="s">
        <v>0</v>
      </c>
      <c r="E12" s="4" t="str">
        <f t="shared" si="0"/>
        <v>1:8</v>
      </c>
      <c r="F12" s="2">
        <f t="shared" si="1"/>
        <v>100</v>
      </c>
      <c r="G12" s="2">
        <v>800</v>
      </c>
      <c r="H12" s="2">
        <v>38</v>
      </c>
      <c r="I12" s="2">
        <v>0.27</v>
      </c>
      <c r="M12" s="5"/>
    </row>
    <row r="13" spans="1:13" x14ac:dyDescent="0.25">
      <c r="B13" s="2">
        <f t="shared" si="2"/>
        <v>22</v>
      </c>
      <c r="C13" s="2">
        <v>2</v>
      </c>
      <c r="D13" s="2" t="s">
        <v>0</v>
      </c>
      <c r="E13" s="4" t="str">
        <f t="shared" si="0"/>
        <v>1:8</v>
      </c>
      <c r="F13" s="2">
        <f t="shared" si="1"/>
        <v>112.5</v>
      </c>
      <c r="G13" s="2">
        <v>900</v>
      </c>
      <c r="H13" s="2">
        <v>36</v>
      </c>
      <c r="I13" s="2">
        <v>0.27</v>
      </c>
      <c r="M13" s="5"/>
    </row>
    <row r="14" spans="1:13" x14ac:dyDescent="0.25">
      <c r="B14" s="2">
        <f t="shared" si="2"/>
        <v>22</v>
      </c>
      <c r="C14" s="2">
        <v>2</v>
      </c>
      <c r="D14" s="2" t="s">
        <v>0</v>
      </c>
      <c r="E14" s="4" t="str">
        <f t="shared" si="0"/>
        <v>1:8</v>
      </c>
      <c r="F14" s="2">
        <f t="shared" si="1"/>
        <v>125</v>
      </c>
      <c r="G14" s="2">
        <v>1000</v>
      </c>
      <c r="H14" s="2">
        <v>35</v>
      </c>
      <c r="I14" s="2">
        <v>0.27</v>
      </c>
      <c r="M14" s="5"/>
    </row>
    <row r="15" spans="1:13" x14ac:dyDescent="0.25">
      <c r="B15" s="2">
        <f t="shared" si="2"/>
        <v>22</v>
      </c>
      <c r="C15" s="2">
        <v>2</v>
      </c>
      <c r="D15" s="2" t="s">
        <v>0</v>
      </c>
      <c r="E15" s="4" t="str">
        <f t="shared" si="0"/>
        <v>1:8</v>
      </c>
      <c r="F15" s="2">
        <f t="shared" si="1"/>
        <v>137.5</v>
      </c>
      <c r="G15" s="2">
        <v>1100</v>
      </c>
      <c r="H15" s="2">
        <v>33</v>
      </c>
      <c r="I15" s="2">
        <v>0.27</v>
      </c>
      <c r="M15" s="5"/>
    </row>
    <row r="16" spans="1:13" x14ac:dyDescent="0.25">
      <c r="B16" s="2">
        <f>24-C16</f>
        <v>22</v>
      </c>
      <c r="C16" s="2">
        <v>2</v>
      </c>
      <c r="D16" s="2" t="s">
        <v>0</v>
      </c>
      <c r="E16" s="4" t="str">
        <f t="shared" si="0"/>
        <v>1:8</v>
      </c>
      <c r="F16" s="2">
        <f t="shared" si="1"/>
        <v>150</v>
      </c>
      <c r="G16" s="2">
        <v>1200</v>
      </c>
      <c r="H16" s="2">
        <v>32</v>
      </c>
      <c r="I16" s="2">
        <v>0.27</v>
      </c>
      <c r="M16" s="5"/>
    </row>
    <row r="17" spans="1:13" x14ac:dyDescent="0.25">
      <c r="A17" s="2" t="s">
        <v>12</v>
      </c>
      <c r="E17" s="4"/>
      <c r="M17" s="5"/>
    </row>
    <row r="18" spans="1:13" x14ac:dyDescent="0.25">
      <c r="B18" s="2">
        <f>24-C18</f>
        <v>20</v>
      </c>
      <c r="C18" s="2">
        <f>C5+2</f>
        <v>4</v>
      </c>
      <c r="D18" s="2" t="s">
        <v>0</v>
      </c>
      <c r="E18" s="4" t="str">
        <f t="shared" ref="E18:E29" si="3">F18/F18&amp;":"&amp;G18/F18</f>
        <v>1:8</v>
      </c>
      <c r="F18" s="2">
        <f t="shared" ref="F18:F29" si="4">G18/8</f>
        <v>12.5</v>
      </c>
      <c r="G18" s="2">
        <v>100</v>
      </c>
      <c r="H18" s="2">
        <v>58</v>
      </c>
      <c r="I18" s="2">
        <v>0.27</v>
      </c>
      <c r="M18" s="5"/>
    </row>
    <row r="19" spans="1:13" x14ac:dyDescent="0.25">
      <c r="B19" s="2">
        <f t="shared" ref="B19:B28" si="5">24-C19</f>
        <v>20</v>
      </c>
      <c r="C19" s="2">
        <f t="shared" ref="C19:C29" si="6">C6+2</f>
        <v>4</v>
      </c>
      <c r="D19" s="2" t="s">
        <v>0</v>
      </c>
      <c r="E19" s="4" t="str">
        <f t="shared" si="3"/>
        <v>1:8</v>
      </c>
      <c r="F19" s="2">
        <f t="shared" si="4"/>
        <v>25</v>
      </c>
      <c r="G19" s="2">
        <v>200</v>
      </c>
      <c r="H19" s="2">
        <v>44</v>
      </c>
      <c r="I19" s="2">
        <v>0.27</v>
      </c>
      <c r="M19" s="5"/>
    </row>
    <row r="20" spans="1:13" x14ac:dyDescent="0.25">
      <c r="B20" s="2">
        <f t="shared" si="5"/>
        <v>20</v>
      </c>
      <c r="C20" s="2">
        <f t="shared" si="6"/>
        <v>4</v>
      </c>
      <c r="D20" s="2" t="s">
        <v>0</v>
      </c>
      <c r="E20" s="4" t="str">
        <f t="shared" si="3"/>
        <v>1:8</v>
      </c>
      <c r="F20" s="2">
        <f t="shared" si="4"/>
        <v>37.5</v>
      </c>
      <c r="G20" s="2">
        <v>300</v>
      </c>
      <c r="H20" s="2">
        <v>39</v>
      </c>
      <c r="I20" s="2">
        <v>0.27</v>
      </c>
      <c r="M20" s="5"/>
    </row>
    <row r="21" spans="1:13" x14ac:dyDescent="0.25">
      <c r="B21" s="2">
        <f t="shared" si="5"/>
        <v>20</v>
      </c>
      <c r="C21" s="2">
        <f t="shared" si="6"/>
        <v>4</v>
      </c>
      <c r="D21" s="2" t="s">
        <v>0</v>
      </c>
      <c r="E21" s="4" t="str">
        <f t="shared" si="3"/>
        <v>1:8</v>
      </c>
      <c r="F21" s="2">
        <f t="shared" si="4"/>
        <v>50</v>
      </c>
      <c r="G21" s="2">
        <v>400</v>
      </c>
      <c r="H21" s="2">
        <v>36</v>
      </c>
      <c r="I21" s="2">
        <v>0.27</v>
      </c>
      <c r="M21" s="5"/>
    </row>
    <row r="22" spans="1:13" x14ac:dyDescent="0.25">
      <c r="B22" s="2">
        <f t="shared" si="5"/>
        <v>20</v>
      </c>
      <c r="C22" s="2">
        <f t="shared" si="6"/>
        <v>4</v>
      </c>
      <c r="D22" s="2" t="s">
        <v>0</v>
      </c>
      <c r="E22" s="4" t="str">
        <f t="shared" si="3"/>
        <v>1:8</v>
      </c>
      <c r="F22" s="2">
        <f t="shared" si="4"/>
        <v>62.5</v>
      </c>
      <c r="G22" s="2">
        <v>500</v>
      </c>
      <c r="H22" s="2">
        <v>34</v>
      </c>
      <c r="I22" s="2">
        <v>0.27</v>
      </c>
      <c r="M22" s="5"/>
    </row>
    <row r="23" spans="1:13" x14ac:dyDescent="0.25">
      <c r="B23" s="2">
        <f t="shared" si="5"/>
        <v>20</v>
      </c>
      <c r="C23" s="2">
        <f t="shared" si="6"/>
        <v>4</v>
      </c>
      <c r="D23" s="2" t="s">
        <v>0</v>
      </c>
      <c r="E23" s="4" t="str">
        <f t="shared" si="3"/>
        <v>1:8</v>
      </c>
      <c r="F23" s="2">
        <f t="shared" si="4"/>
        <v>75</v>
      </c>
      <c r="G23" s="2">
        <v>600</v>
      </c>
      <c r="H23" s="2">
        <v>32</v>
      </c>
      <c r="I23" s="2">
        <v>0.27</v>
      </c>
      <c r="M23" s="5"/>
    </row>
    <row r="24" spans="1:13" x14ac:dyDescent="0.25">
      <c r="B24" s="2">
        <f t="shared" si="5"/>
        <v>20</v>
      </c>
      <c r="C24" s="2">
        <f t="shared" si="6"/>
        <v>4</v>
      </c>
      <c r="D24" s="2" t="s">
        <v>0</v>
      </c>
      <c r="E24" s="4" t="str">
        <f t="shared" si="3"/>
        <v>1:8</v>
      </c>
      <c r="F24" s="2">
        <f t="shared" si="4"/>
        <v>87.5</v>
      </c>
      <c r="G24" s="2">
        <v>700</v>
      </c>
      <c r="H24" s="2">
        <v>31</v>
      </c>
      <c r="I24" s="2">
        <v>0.27</v>
      </c>
      <c r="M24" s="5"/>
    </row>
    <row r="25" spans="1:13" x14ac:dyDescent="0.25">
      <c r="B25" s="2">
        <f t="shared" si="5"/>
        <v>20</v>
      </c>
      <c r="C25" s="2">
        <f t="shared" si="6"/>
        <v>4</v>
      </c>
      <c r="D25" s="2" t="s">
        <v>0</v>
      </c>
      <c r="E25" s="4" t="str">
        <f t="shared" si="3"/>
        <v>1:8</v>
      </c>
      <c r="F25" s="2">
        <f t="shared" si="4"/>
        <v>100</v>
      </c>
      <c r="G25" s="2">
        <v>800</v>
      </c>
      <c r="H25" s="2">
        <v>30</v>
      </c>
      <c r="I25" s="2">
        <v>0.27</v>
      </c>
      <c r="M25" s="5"/>
    </row>
    <row r="26" spans="1:13" x14ac:dyDescent="0.25">
      <c r="B26" s="2">
        <f t="shared" si="5"/>
        <v>20</v>
      </c>
      <c r="C26" s="2">
        <f t="shared" si="6"/>
        <v>4</v>
      </c>
      <c r="D26" s="2" t="s">
        <v>0</v>
      </c>
      <c r="E26" s="4" t="str">
        <f t="shared" si="3"/>
        <v>1:8</v>
      </c>
      <c r="F26" s="2">
        <f t="shared" si="4"/>
        <v>112.5</v>
      </c>
      <c r="G26" s="2">
        <v>900</v>
      </c>
      <c r="H26" s="2">
        <v>29</v>
      </c>
      <c r="I26" s="2">
        <v>0.27</v>
      </c>
      <c r="M26" s="5"/>
    </row>
    <row r="27" spans="1:13" x14ac:dyDescent="0.25">
      <c r="B27" s="2">
        <f t="shared" si="5"/>
        <v>20</v>
      </c>
      <c r="C27" s="2">
        <f t="shared" si="6"/>
        <v>4</v>
      </c>
      <c r="D27" s="2" t="s">
        <v>0</v>
      </c>
      <c r="E27" s="4" t="str">
        <f t="shared" si="3"/>
        <v>1:8</v>
      </c>
      <c r="F27" s="2">
        <f t="shared" si="4"/>
        <v>125</v>
      </c>
      <c r="G27" s="2">
        <v>1000</v>
      </c>
      <c r="H27" s="2">
        <v>29</v>
      </c>
      <c r="I27" s="2">
        <v>0.27</v>
      </c>
      <c r="M27" s="5"/>
    </row>
    <row r="28" spans="1:13" x14ac:dyDescent="0.25">
      <c r="B28" s="2">
        <f t="shared" si="5"/>
        <v>20</v>
      </c>
      <c r="C28" s="2">
        <f t="shared" si="6"/>
        <v>4</v>
      </c>
      <c r="D28" s="2" t="s">
        <v>0</v>
      </c>
      <c r="E28" s="4" t="str">
        <f t="shared" si="3"/>
        <v>1:8</v>
      </c>
      <c r="F28" s="2">
        <f t="shared" si="4"/>
        <v>137.5</v>
      </c>
      <c r="G28" s="2">
        <v>1100</v>
      </c>
      <c r="H28" s="2">
        <v>28</v>
      </c>
      <c r="I28" s="2">
        <v>0.27</v>
      </c>
      <c r="M28" s="5"/>
    </row>
    <row r="29" spans="1:13" x14ac:dyDescent="0.25">
      <c r="B29" s="2">
        <f>24-C29</f>
        <v>20</v>
      </c>
      <c r="C29" s="2">
        <f t="shared" si="6"/>
        <v>4</v>
      </c>
      <c r="D29" s="2" t="s">
        <v>0</v>
      </c>
      <c r="E29" s="4" t="str">
        <f t="shared" si="3"/>
        <v>1:8</v>
      </c>
      <c r="F29" s="2">
        <f t="shared" si="4"/>
        <v>150</v>
      </c>
      <c r="G29" s="2">
        <v>1200</v>
      </c>
      <c r="H29" s="2">
        <v>28</v>
      </c>
      <c r="I29" s="2">
        <v>0.27</v>
      </c>
      <c r="M29" s="5"/>
    </row>
    <row r="30" spans="1:13" x14ac:dyDescent="0.25">
      <c r="A30" s="2" t="s">
        <v>11</v>
      </c>
      <c r="E30" s="4"/>
      <c r="M30" s="5"/>
    </row>
    <row r="31" spans="1:13" x14ac:dyDescent="0.25">
      <c r="B31" s="2">
        <f>24-C31</f>
        <v>18</v>
      </c>
      <c r="C31" s="2">
        <f>C18+2</f>
        <v>6</v>
      </c>
      <c r="D31" s="2" t="s">
        <v>0</v>
      </c>
      <c r="E31" s="4" t="str">
        <f t="shared" ref="E31:E42" si="7">F31/F31&amp;":"&amp;G31/F31</f>
        <v>1:8</v>
      </c>
      <c r="F31" s="2">
        <f t="shared" ref="F31:F42" si="8">G31/8</f>
        <v>12.5</v>
      </c>
      <c r="G31" s="2">
        <v>100</v>
      </c>
      <c r="H31" s="2">
        <v>45</v>
      </c>
      <c r="I31" s="2">
        <v>0.27</v>
      </c>
      <c r="M31" s="5"/>
    </row>
    <row r="32" spans="1:13" x14ac:dyDescent="0.25">
      <c r="B32" s="2">
        <f t="shared" ref="B32:B41" si="9">24-C32</f>
        <v>18</v>
      </c>
      <c r="C32" s="2">
        <f t="shared" ref="C32:C42" si="10">C19+2</f>
        <v>6</v>
      </c>
      <c r="D32" s="2" t="s">
        <v>0</v>
      </c>
      <c r="E32" s="4" t="str">
        <f t="shared" si="7"/>
        <v>1:8</v>
      </c>
      <c r="F32" s="2">
        <f t="shared" si="8"/>
        <v>25</v>
      </c>
      <c r="G32" s="2">
        <v>200</v>
      </c>
      <c r="H32" s="2">
        <v>36</v>
      </c>
      <c r="I32" s="2">
        <v>0.27</v>
      </c>
      <c r="M32" s="5"/>
    </row>
    <row r="33" spans="1:13" x14ac:dyDescent="0.25">
      <c r="B33" s="2">
        <f t="shared" si="9"/>
        <v>18</v>
      </c>
      <c r="C33" s="2">
        <f t="shared" si="10"/>
        <v>6</v>
      </c>
      <c r="D33" s="2" t="s">
        <v>0</v>
      </c>
      <c r="E33" s="4" t="str">
        <f t="shared" si="7"/>
        <v>1:8</v>
      </c>
      <c r="F33" s="2">
        <f t="shared" si="8"/>
        <v>37.5</v>
      </c>
      <c r="G33" s="2">
        <v>300</v>
      </c>
      <c r="H33" s="2">
        <v>32</v>
      </c>
      <c r="I33" s="2">
        <v>0.27</v>
      </c>
      <c r="M33" s="5"/>
    </row>
    <row r="34" spans="1:13" x14ac:dyDescent="0.25">
      <c r="B34" s="2">
        <f t="shared" si="9"/>
        <v>18</v>
      </c>
      <c r="C34" s="2">
        <f t="shared" si="10"/>
        <v>6</v>
      </c>
      <c r="D34" s="2" t="s">
        <v>0</v>
      </c>
      <c r="E34" s="4" t="str">
        <f t="shared" si="7"/>
        <v>1:8</v>
      </c>
      <c r="F34" s="2">
        <f t="shared" si="8"/>
        <v>50</v>
      </c>
      <c r="G34" s="2">
        <v>400</v>
      </c>
      <c r="H34" s="2">
        <v>30</v>
      </c>
      <c r="I34" s="2">
        <v>0.27</v>
      </c>
      <c r="M34" s="5"/>
    </row>
    <row r="35" spans="1:13" x14ac:dyDescent="0.25">
      <c r="B35" s="2">
        <f t="shared" si="9"/>
        <v>18</v>
      </c>
      <c r="C35" s="2">
        <f t="shared" si="10"/>
        <v>6</v>
      </c>
      <c r="D35" s="2" t="s">
        <v>0</v>
      </c>
      <c r="E35" s="4" t="str">
        <f t="shared" si="7"/>
        <v>1:8</v>
      </c>
      <c r="F35" s="2">
        <f t="shared" si="8"/>
        <v>62.5</v>
      </c>
      <c r="G35" s="2">
        <v>500</v>
      </c>
      <c r="H35" s="2">
        <v>29</v>
      </c>
      <c r="I35" s="2">
        <v>0.27</v>
      </c>
      <c r="M35" s="5"/>
    </row>
    <row r="36" spans="1:13" x14ac:dyDescent="0.25">
      <c r="B36" s="2">
        <f t="shared" si="9"/>
        <v>18</v>
      </c>
      <c r="C36" s="2">
        <f t="shared" si="10"/>
        <v>6</v>
      </c>
      <c r="D36" s="2" t="s">
        <v>0</v>
      </c>
      <c r="E36" s="4" t="str">
        <f t="shared" si="7"/>
        <v>1:8</v>
      </c>
      <c r="F36" s="2">
        <f t="shared" si="8"/>
        <v>75</v>
      </c>
      <c r="G36" s="2">
        <v>600</v>
      </c>
      <c r="H36" s="2">
        <v>28</v>
      </c>
      <c r="I36" s="2">
        <v>0.27</v>
      </c>
      <c r="M36" s="5"/>
    </row>
    <row r="37" spans="1:13" x14ac:dyDescent="0.25">
      <c r="B37" s="2">
        <f t="shared" si="9"/>
        <v>18</v>
      </c>
      <c r="C37" s="2">
        <f t="shared" si="10"/>
        <v>6</v>
      </c>
      <c r="D37" s="2" t="s">
        <v>0</v>
      </c>
      <c r="E37" s="4" t="str">
        <f t="shared" si="7"/>
        <v>1:8</v>
      </c>
      <c r="F37" s="2">
        <f t="shared" si="8"/>
        <v>87.5</v>
      </c>
      <c r="G37" s="2">
        <v>700</v>
      </c>
      <c r="H37" s="2">
        <v>27</v>
      </c>
      <c r="I37" s="2">
        <v>0.27</v>
      </c>
      <c r="M37" s="5"/>
    </row>
    <row r="38" spans="1:13" x14ac:dyDescent="0.25">
      <c r="B38" s="2">
        <f t="shared" si="9"/>
        <v>18</v>
      </c>
      <c r="C38" s="2">
        <f t="shared" si="10"/>
        <v>6</v>
      </c>
      <c r="D38" s="2" t="s">
        <v>0</v>
      </c>
      <c r="E38" s="4" t="str">
        <f t="shared" si="7"/>
        <v>1:8</v>
      </c>
      <c r="F38" s="2">
        <f t="shared" si="8"/>
        <v>100</v>
      </c>
      <c r="G38" s="2">
        <v>800</v>
      </c>
      <c r="H38" s="2">
        <v>27</v>
      </c>
      <c r="I38" s="2">
        <v>0.27</v>
      </c>
      <c r="M38" s="5"/>
    </row>
    <row r="39" spans="1:13" x14ac:dyDescent="0.25">
      <c r="B39" s="2">
        <f t="shared" si="9"/>
        <v>18</v>
      </c>
      <c r="C39" s="2">
        <f t="shared" si="10"/>
        <v>6</v>
      </c>
      <c r="D39" s="2" t="s">
        <v>0</v>
      </c>
      <c r="E39" s="4" t="str">
        <f t="shared" si="7"/>
        <v>1:8</v>
      </c>
      <c r="F39" s="2">
        <f t="shared" si="8"/>
        <v>112.5</v>
      </c>
      <c r="G39" s="2">
        <v>900</v>
      </c>
      <c r="H39" s="2">
        <v>26</v>
      </c>
      <c r="I39" s="2">
        <v>0.27</v>
      </c>
      <c r="M39" s="5"/>
    </row>
    <row r="40" spans="1:13" x14ac:dyDescent="0.25">
      <c r="B40" s="2">
        <f t="shared" si="9"/>
        <v>18</v>
      </c>
      <c r="C40" s="2">
        <f t="shared" si="10"/>
        <v>6</v>
      </c>
      <c r="D40" s="2" t="s">
        <v>0</v>
      </c>
      <c r="E40" s="4" t="str">
        <f t="shared" si="7"/>
        <v>1:8</v>
      </c>
      <c r="F40" s="2">
        <f t="shared" si="8"/>
        <v>125</v>
      </c>
      <c r="G40" s="2">
        <v>1000</v>
      </c>
      <c r="H40" s="2">
        <v>26</v>
      </c>
      <c r="I40" s="2">
        <v>0.27</v>
      </c>
      <c r="M40" s="5"/>
    </row>
    <row r="41" spans="1:13" x14ac:dyDescent="0.25">
      <c r="B41" s="2">
        <f t="shared" si="9"/>
        <v>18</v>
      </c>
      <c r="C41" s="2">
        <f t="shared" si="10"/>
        <v>6</v>
      </c>
      <c r="D41" s="2" t="s">
        <v>0</v>
      </c>
      <c r="E41" s="4" t="str">
        <f t="shared" si="7"/>
        <v>1:8</v>
      </c>
      <c r="F41" s="2">
        <f t="shared" si="8"/>
        <v>137.5</v>
      </c>
      <c r="G41" s="2">
        <v>1100</v>
      </c>
      <c r="H41" s="2">
        <v>25</v>
      </c>
      <c r="I41" s="2">
        <v>0.27</v>
      </c>
      <c r="M41" s="5"/>
    </row>
    <row r="42" spans="1:13" x14ac:dyDescent="0.25">
      <c r="B42" s="2">
        <f>24-C42</f>
        <v>18</v>
      </c>
      <c r="C42" s="2">
        <f t="shared" si="10"/>
        <v>6</v>
      </c>
      <c r="D42" s="2" t="s">
        <v>0</v>
      </c>
      <c r="E42" s="4" t="str">
        <f t="shared" si="7"/>
        <v>1:8</v>
      </c>
      <c r="F42" s="2">
        <f t="shared" si="8"/>
        <v>150</v>
      </c>
      <c r="G42" s="2">
        <v>1200</v>
      </c>
      <c r="H42" s="2">
        <v>25</v>
      </c>
      <c r="I42" s="2">
        <v>0.27</v>
      </c>
      <c r="M42" s="5"/>
    </row>
    <row r="43" spans="1:13" x14ac:dyDescent="0.25">
      <c r="A43" s="2" t="s">
        <v>10</v>
      </c>
      <c r="E43" s="4"/>
      <c r="M43" s="5"/>
    </row>
    <row r="44" spans="1:13" x14ac:dyDescent="0.25">
      <c r="B44" s="2">
        <f>24-C44</f>
        <v>16</v>
      </c>
      <c r="C44" s="2">
        <f>C31+2</f>
        <v>8</v>
      </c>
      <c r="D44" s="2" t="s">
        <v>0</v>
      </c>
      <c r="E44" s="4" t="str">
        <f t="shared" ref="E44:E55" si="11">F44/F44&amp;":"&amp;G44/F44</f>
        <v>1:8</v>
      </c>
      <c r="F44" s="2">
        <f t="shared" ref="F44:F55" si="12">G44/8</f>
        <v>12.5</v>
      </c>
      <c r="G44" s="2">
        <v>100</v>
      </c>
      <c r="H44" s="2">
        <v>38</v>
      </c>
      <c r="I44" s="2">
        <v>0.27</v>
      </c>
      <c r="M44" s="5"/>
    </row>
    <row r="45" spans="1:13" x14ac:dyDescent="0.25">
      <c r="B45" s="2">
        <f t="shared" ref="B45:B54" si="13">24-C45</f>
        <v>16</v>
      </c>
      <c r="C45" s="2">
        <f t="shared" ref="C45:C55" si="14">C32+2</f>
        <v>8</v>
      </c>
      <c r="D45" s="2" t="s">
        <v>0</v>
      </c>
      <c r="E45" s="4" t="str">
        <f t="shared" si="11"/>
        <v>1:8</v>
      </c>
      <c r="F45" s="2">
        <f t="shared" si="12"/>
        <v>25</v>
      </c>
      <c r="G45" s="2">
        <v>200</v>
      </c>
      <c r="H45" s="2">
        <v>31</v>
      </c>
      <c r="I45" s="2">
        <v>0.27</v>
      </c>
      <c r="M45" s="5"/>
    </row>
    <row r="46" spans="1:13" x14ac:dyDescent="0.25">
      <c r="B46" s="2">
        <f t="shared" si="13"/>
        <v>16</v>
      </c>
      <c r="C46" s="2">
        <f t="shared" si="14"/>
        <v>8</v>
      </c>
      <c r="D46" s="2" t="s">
        <v>0</v>
      </c>
      <c r="E46" s="4" t="str">
        <f t="shared" si="11"/>
        <v>1:8</v>
      </c>
      <c r="F46" s="2">
        <f t="shared" si="12"/>
        <v>37.5</v>
      </c>
      <c r="G46" s="2">
        <v>300</v>
      </c>
      <c r="H46" s="2">
        <v>29</v>
      </c>
      <c r="I46" s="2">
        <v>0.27</v>
      </c>
      <c r="M46" s="5"/>
    </row>
    <row r="47" spans="1:13" x14ac:dyDescent="0.25">
      <c r="B47" s="2">
        <f t="shared" si="13"/>
        <v>16</v>
      </c>
      <c r="C47" s="2">
        <f t="shared" si="14"/>
        <v>8</v>
      </c>
      <c r="D47" s="2" t="s">
        <v>0</v>
      </c>
      <c r="E47" s="4" t="str">
        <f t="shared" si="11"/>
        <v>1:8</v>
      </c>
      <c r="F47" s="2">
        <f t="shared" si="12"/>
        <v>50</v>
      </c>
      <c r="G47" s="2">
        <v>400</v>
      </c>
      <c r="H47" s="2">
        <v>27</v>
      </c>
      <c r="I47" s="2">
        <v>0.27</v>
      </c>
      <c r="M47" s="5"/>
    </row>
    <row r="48" spans="1:13" x14ac:dyDescent="0.25">
      <c r="B48" s="2">
        <f t="shared" si="13"/>
        <v>16</v>
      </c>
      <c r="C48" s="2">
        <f t="shared" si="14"/>
        <v>8</v>
      </c>
      <c r="D48" s="2" t="s">
        <v>0</v>
      </c>
      <c r="E48" s="4" t="str">
        <f t="shared" si="11"/>
        <v>1:8</v>
      </c>
      <c r="F48" s="2">
        <f t="shared" si="12"/>
        <v>62.5</v>
      </c>
      <c r="G48" s="2">
        <v>500</v>
      </c>
      <c r="H48" s="2">
        <v>27</v>
      </c>
      <c r="I48" s="2">
        <v>0.27</v>
      </c>
      <c r="M48" s="5"/>
    </row>
    <row r="49" spans="1:13" x14ac:dyDescent="0.25">
      <c r="B49" s="2">
        <f t="shared" si="13"/>
        <v>16</v>
      </c>
      <c r="C49" s="2">
        <f t="shared" si="14"/>
        <v>8</v>
      </c>
      <c r="D49" s="2" t="s">
        <v>0</v>
      </c>
      <c r="E49" s="4" t="str">
        <f t="shared" si="11"/>
        <v>1:8</v>
      </c>
      <c r="F49" s="2">
        <f t="shared" si="12"/>
        <v>75</v>
      </c>
      <c r="G49" s="2">
        <v>600</v>
      </c>
      <c r="H49" s="2">
        <v>26</v>
      </c>
      <c r="I49" s="2">
        <v>0.27</v>
      </c>
      <c r="M49" s="5"/>
    </row>
    <row r="50" spans="1:13" x14ac:dyDescent="0.25">
      <c r="B50" s="2">
        <f t="shared" si="13"/>
        <v>16</v>
      </c>
      <c r="C50" s="2">
        <f t="shared" si="14"/>
        <v>8</v>
      </c>
      <c r="D50" s="2" t="s">
        <v>0</v>
      </c>
      <c r="E50" s="4" t="str">
        <f t="shared" si="11"/>
        <v>1:8</v>
      </c>
      <c r="F50" s="2">
        <f t="shared" si="12"/>
        <v>87.5</v>
      </c>
      <c r="G50" s="2">
        <v>700</v>
      </c>
      <c r="H50" s="2">
        <v>25</v>
      </c>
      <c r="I50" s="2">
        <v>0.27</v>
      </c>
      <c r="M50" s="5"/>
    </row>
    <row r="51" spans="1:13" x14ac:dyDescent="0.25">
      <c r="B51" s="2">
        <f t="shared" si="13"/>
        <v>16</v>
      </c>
      <c r="C51" s="2">
        <f t="shared" si="14"/>
        <v>8</v>
      </c>
      <c r="D51" s="2" t="s">
        <v>0</v>
      </c>
      <c r="E51" s="4" t="str">
        <f t="shared" si="11"/>
        <v>1:8</v>
      </c>
      <c r="F51" s="2">
        <f t="shared" si="12"/>
        <v>100</v>
      </c>
      <c r="G51" s="2">
        <v>800</v>
      </c>
      <c r="H51" s="2">
        <v>25</v>
      </c>
      <c r="I51" s="2">
        <v>0.27</v>
      </c>
      <c r="M51" s="5"/>
    </row>
    <row r="52" spans="1:13" x14ac:dyDescent="0.25">
      <c r="B52" s="2">
        <f t="shared" si="13"/>
        <v>16</v>
      </c>
      <c r="C52" s="2">
        <f t="shared" si="14"/>
        <v>8</v>
      </c>
      <c r="D52" s="2" t="s">
        <v>0</v>
      </c>
      <c r="E52" s="4" t="str">
        <f t="shared" si="11"/>
        <v>1:8</v>
      </c>
      <c r="F52" s="2">
        <f t="shared" si="12"/>
        <v>112.5</v>
      </c>
      <c r="G52" s="2">
        <v>900</v>
      </c>
      <c r="H52" s="2">
        <v>25</v>
      </c>
      <c r="I52" s="2">
        <v>0.27</v>
      </c>
      <c r="M52" s="5"/>
    </row>
    <row r="53" spans="1:13" x14ac:dyDescent="0.25">
      <c r="B53" s="2">
        <f t="shared" si="13"/>
        <v>16</v>
      </c>
      <c r="C53" s="2">
        <f t="shared" si="14"/>
        <v>8</v>
      </c>
      <c r="D53" s="2" t="s">
        <v>0</v>
      </c>
      <c r="E53" s="4" t="str">
        <f t="shared" si="11"/>
        <v>1:8</v>
      </c>
      <c r="F53" s="2">
        <f t="shared" si="12"/>
        <v>125</v>
      </c>
      <c r="G53" s="2">
        <v>1000</v>
      </c>
      <c r="H53" s="2">
        <v>24</v>
      </c>
      <c r="I53" s="2">
        <v>0.27</v>
      </c>
      <c r="M53" s="5"/>
    </row>
    <row r="54" spans="1:13" x14ac:dyDescent="0.25">
      <c r="B54" s="2">
        <f t="shared" si="13"/>
        <v>16</v>
      </c>
      <c r="C54" s="2">
        <f t="shared" si="14"/>
        <v>8</v>
      </c>
      <c r="D54" s="2" t="s">
        <v>0</v>
      </c>
      <c r="E54" s="4" t="str">
        <f t="shared" si="11"/>
        <v>1:8</v>
      </c>
      <c r="F54" s="2">
        <f t="shared" si="12"/>
        <v>137.5</v>
      </c>
      <c r="G54" s="2">
        <v>1100</v>
      </c>
      <c r="H54" s="2">
        <v>24</v>
      </c>
      <c r="I54" s="2">
        <v>0.27</v>
      </c>
      <c r="M54" s="5"/>
    </row>
    <row r="55" spans="1:13" x14ac:dyDescent="0.25">
      <c r="B55" s="2">
        <f>24-C55</f>
        <v>16</v>
      </c>
      <c r="C55" s="2">
        <f t="shared" si="14"/>
        <v>8</v>
      </c>
      <c r="D55" s="2" t="s">
        <v>0</v>
      </c>
      <c r="E55" s="4" t="str">
        <f t="shared" si="11"/>
        <v>1:8</v>
      </c>
      <c r="F55" s="2">
        <f t="shared" si="12"/>
        <v>150</v>
      </c>
      <c r="G55" s="2">
        <v>1200</v>
      </c>
      <c r="H55" s="2">
        <v>24</v>
      </c>
      <c r="I55" s="2">
        <v>0.27</v>
      </c>
      <c r="M55" s="5"/>
    </row>
    <row r="56" spans="1:13" x14ac:dyDescent="0.25">
      <c r="A56" s="2" t="s">
        <v>9</v>
      </c>
      <c r="E56" s="4"/>
      <c r="M56" s="5"/>
    </row>
    <row r="57" spans="1:13" x14ac:dyDescent="0.25">
      <c r="B57" s="2">
        <f>24-C57</f>
        <v>14</v>
      </c>
      <c r="C57" s="2">
        <f>C44+2</f>
        <v>10</v>
      </c>
      <c r="D57" s="2" t="s">
        <v>0</v>
      </c>
      <c r="E57" s="4" t="str">
        <f t="shared" ref="E57:E68" si="15">F57/F57&amp;":"&amp;G57/F57</f>
        <v>1:8</v>
      </c>
      <c r="F57" s="2">
        <f t="shared" ref="F57:F68" si="16">G57/8</f>
        <v>12.5</v>
      </c>
      <c r="G57" s="2">
        <v>100</v>
      </c>
      <c r="H57" s="2">
        <v>35</v>
      </c>
      <c r="I57" s="2">
        <v>0.27</v>
      </c>
      <c r="M57" s="5"/>
    </row>
    <row r="58" spans="1:13" x14ac:dyDescent="0.25">
      <c r="B58" s="2">
        <f t="shared" ref="B58:B67" si="17">24-C58</f>
        <v>14</v>
      </c>
      <c r="C58" s="2">
        <f t="shared" ref="C58:C68" si="18">C45+2</f>
        <v>10</v>
      </c>
      <c r="D58" s="2" t="s">
        <v>0</v>
      </c>
      <c r="E58" s="4" t="str">
        <f t="shared" si="15"/>
        <v>1:8</v>
      </c>
      <c r="F58" s="2">
        <f t="shared" si="16"/>
        <v>25</v>
      </c>
      <c r="G58" s="2">
        <v>200</v>
      </c>
      <c r="H58" s="2">
        <v>29</v>
      </c>
      <c r="I58" s="2">
        <v>0.27</v>
      </c>
      <c r="M58" s="5"/>
    </row>
    <row r="59" spans="1:13" x14ac:dyDescent="0.25">
      <c r="B59" s="2">
        <f t="shared" si="17"/>
        <v>14</v>
      </c>
      <c r="C59" s="2">
        <f t="shared" si="18"/>
        <v>10</v>
      </c>
      <c r="D59" s="2" t="s">
        <v>0</v>
      </c>
      <c r="E59" s="4" t="str">
        <f t="shared" si="15"/>
        <v>1:8</v>
      </c>
      <c r="F59" s="2">
        <f t="shared" si="16"/>
        <v>37.5</v>
      </c>
      <c r="G59" s="2">
        <v>300</v>
      </c>
      <c r="H59" s="2">
        <v>27</v>
      </c>
      <c r="I59" s="2">
        <v>0.27</v>
      </c>
      <c r="M59" s="5"/>
    </row>
    <row r="60" spans="1:13" x14ac:dyDescent="0.25">
      <c r="B60" s="2">
        <f t="shared" si="17"/>
        <v>14</v>
      </c>
      <c r="C60" s="2">
        <f t="shared" si="18"/>
        <v>10</v>
      </c>
      <c r="D60" s="2" t="s">
        <v>0</v>
      </c>
      <c r="E60" s="4" t="str">
        <f t="shared" si="15"/>
        <v>1:8</v>
      </c>
      <c r="F60" s="2">
        <f t="shared" si="16"/>
        <v>50</v>
      </c>
      <c r="G60" s="2">
        <v>400</v>
      </c>
      <c r="H60" s="2">
        <v>26</v>
      </c>
      <c r="I60" s="2">
        <v>0.27</v>
      </c>
      <c r="M60" s="5"/>
    </row>
    <row r="61" spans="1:13" x14ac:dyDescent="0.25">
      <c r="B61" s="2">
        <f t="shared" si="17"/>
        <v>14</v>
      </c>
      <c r="C61" s="2">
        <f t="shared" si="18"/>
        <v>10</v>
      </c>
      <c r="D61" s="2" t="s">
        <v>0</v>
      </c>
      <c r="E61" s="4" t="str">
        <f t="shared" si="15"/>
        <v>1:8</v>
      </c>
      <c r="F61" s="2">
        <f t="shared" si="16"/>
        <v>62.5</v>
      </c>
      <c r="G61" s="2">
        <v>500</v>
      </c>
      <c r="H61" s="2">
        <v>25</v>
      </c>
      <c r="I61" s="2">
        <v>0.27</v>
      </c>
      <c r="M61" s="5"/>
    </row>
    <row r="62" spans="1:13" x14ac:dyDescent="0.25">
      <c r="B62" s="2">
        <f t="shared" si="17"/>
        <v>14</v>
      </c>
      <c r="C62" s="2">
        <f t="shared" si="18"/>
        <v>10</v>
      </c>
      <c r="D62" s="2" t="s">
        <v>0</v>
      </c>
      <c r="E62" s="4" t="str">
        <f t="shared" si="15"/>
        <v>1:8</v>
      </c>
      <c r="F62" s="2">
        <f t="shared" si="16"/>
        <v>75</v>
      </c>
      <c r="G62" s="2">
        <v>600</v>
      </c>
      <c r="H62" s="2">
        <v>25</v>
      </c>
      <c r="I62" s="2">
        <v>0.27</v>
      </c>
      <c r="M62" s="5"/>
    </row>
    <row r="63" spans="1:13" x14ac:dyDescent="0.25">
      <c r="B63" s="2">
        <f t="shared" si="17"/>
        <v>14</v>
      </c>
      <c r="C63" s="2">
        <f t="shared" si="18"/>
        <v>10</v>
      </c>
      <c r="D63" s="2" t="s">
        <v>0</v>
      </c>
      <c r="E63" s="4" t="str">
        <f t="shared" si="15"/>
        <v>1:8</v>
      </c>
      <c r="F63" s="2">
        <f t="shared" si="16"/>
        <v>87.5</v>
      </c>
      <c r="G63" s="2">
        <v>700</v>
      </c>
      <c r="H63" s="2">
        <v>25</v>
      </c>
      <c r="I63" s="2">
        <v>0.27</v>
      </c>
      <c r="M63" s="5"/>
    </row>
    <row r="64" spans="1:13" x14ac:dyDescent="0.25">
      <c r="B64" s="2">
        <f t="shared" si="17"/>
        <v>14</v>
      </c>
      <c r="C64" s="2">
        <f t="shared" si="18"/>
        <v>10</v>
      </c>
      <c r="D64" s="2" t="s">
        <v>0</v>
      </c>
      <c r="E64" s="4" t="str">
        <f t="shared" si="15"/>
        <v>1:8</v>
      </c>
      <c r="F64" s="2">
        <f t="shared" si="16"/>
        <v>100</v>
      </c>
      <c r="G64" s="2">
        <v>800</v>
      </c>
      <c r="H64" s="2">
        <v>24</v>
      </c>
      <c r="I64" s="2">
        <v>0.27</v>
      </c>
      <c r="M64" s="5"/>
    </row>
    <row r="65" spans="1:13" x14ac:dyDescent="0.25">
      <c r="B65" s="2">
        <f t="shared" si="17"/>
        <v>14</v>
      </c>
      <c r="C65" s="2">
        <f t="shared" si="18"/>
        <v>10</v>
      </c>
      <c r="D65" s="2" t="s">
        <v>0</v>
      </c>
      <c r="E65" s="4" t="str">
        <f t="shared" si="15"/>
        <v>1:8</v>
      </c>
      <c r="F65" s="2">
        <f t="shared" si="16"/>
        <v>112.5</v>
      </c>
      <c r="G65" s="2">
        <v>900</v>
      </c>
      <c r="H65" s="2">
        <v>24</v>
      </c>
      <c r="I65" s="2">
        <v>0.27</v>
      </c>
      <c r="M65" s="5"/>
    </row>
    <row r="66" spans="1:13" x14ac:dyDescent="0.25">
      <c r="B66" s="2">
        <f t="shared" si="17"/>
        <v>14</v>
      </c>
      <c r="C66" s="2">
        <f t="shared" si="18"/>
        <v>10</v>
      </c>
      <c r="D66" s="2" t="s">
        <v>0</v>
      </c>
      <c r="E66" s="4" t="str">
        <f t="shared" si="15"/>
        <v>1:8</v>
      </c>
      <c r="F66" s="2">
        <f t="shared" si="16"/>
        <v>125</v>
      </c>
      <c r="G66" s="2">
        <v>1000</v>
      </c>
      <c r="H66" s="2">
        <v>24</v>
      </c>
      <c r="I66" s="2">
        <v>0.27</v>
      </c>
      <c r="M66" s="5"/>
    </row>
    <row r="67" spans="1:13" x14ac:dyDescent="0.25">
      <c r="B67" s="2">
        <f t="shared" si="17"/>
        <v>14</v>
      </c>
      <c r="C67" s="2">
        <f t="shared" si="18"/>
        <v>10</v>
      </c>
      <c r="D67" s="2" t="s">
        <v>0</v>
      </c>
      <c r="E67" s="4" t="str">
        <f t="shared" si="15"/>
        <v>1:8</v>
      </c>
      <c r="F67" s="2">
        <f t="shared" si="16"/>
        <v>137.5</v>
      </c>
      <c r="G67" s="2">
        <v>1100</v>
      </c>
      <c r="H67" s="2">
        <v>24</v>
      </c>
      <c r="I67" s="2">
        <v>0.27</v>
      </c>
      <c r="M67" s="5"/>
    </row>
    <row r="68" spans="1:13" x14ac:dyDescent="0.25">
      <c r="B68" s="2">
        <f>24-C68</f>
        <v>14</v>
      </c>
      <c r="C68" s="2">
        <f t="shared" si="18"/>
        <v>10</v>
      </c>
      <c r="D68" s="2" t="s">
        <v>0</v>
      </c>
      <c r="E68" s="4" t="str">
        <f t="shared" si="15"/>
        <v>1:8</v>
      </c>
      <c r="F68" s="2">
        <f t="shared" si="16"/>
        <v>150</v>
      </c>
      <c r="G68" s="2">
        <v>1200</v>
      </c>
      <c r="H68" s="2">
        <v>23</v>
      </c>
      <c r="I68" s="2">
        <v>0.27</v>
      </c>
      <c r="M68" s="5"/>
    </row>
    <row r="69" spans="1:13" x14ac:dyDescent="0.25">
      <c r="A69" s="2" t="s">
        <v>8</v>
      </c>
      <c r="E69" s="4"/>
      <c r="M69" s="5"/>
    </row>
    <row r="70" spans="1:13" x14ac:dyDescent="0.25">
      <c r="B70" s="2">
        <f>24-C70</f>
        <v>12</v>
      </c>
      <c r="C70" s="2">
        <f>C57+2</f>
        <v>12</v>
      </c>
      <c r="D70" s="2" t="s">
        <v>0</v>
      </c>
      <c r="E70" s="4" t="str">
        <f t="shared" ref="E70:E81" si="19">F70/F70&amp;":"&amp;G70/F70</f>
        <v>1:8</v>
      </c>
      <c r="F70" s="2">
        <f t="shared" ref="F70:F81" si="20">G70/8</f>
        <v>12.5</v>
      </c>
      <c r="G70" s="2">
        <v>100</v>
      </c>
      <c r="H70" s="2">
        <v>34</v>
      </c>
      <c r="I70" s="2">
        <v>0.27</v>
      </c>
      <c r="M70" s="5"/>
    </row>
    <row r="71" spans="1:13" x14ac:dyDescent="0.25">
      <c r="B71" s="2">
        <f t="shared" ref="B71:B80" si="21">24-C71</f>
        <v>12</v>
      </c>
      <c r="C71" s="2">
        <f t="shared" ref="C71:C81" si="22">C58+2</f>
        <v>12</v>
      </c>
      <c r="D71" s="2" t="s">
        <v>0</v>
      </c>
      <c r="E71" s="4" t="str">
        <f t="shared" si="19"/>
        <v>1:8</v>
      </c>
      <c r="F71" s="2">
        <f t="shared" si="20"/>
        <v>25</v>
      </c>
      <c r="G71" s="2">
        <v>200</v>
      </c>
      <c r="H71" s="2">
        <v>28</v>
      </c>
      <c r="I71" s="2">
        <v>0.27</v>
      </c>
      <c r="M71" s="5"/>
    </row>
    <row r="72" spans="1:13" x14ac:dyDescent="0.25">
      <c r="B72" s="2">
        <f t="shared" si="21"/>
        <v>12</v>
      </c>
      <c r="C72" s="2">
        <f t="shared" si="22"/>
        <v>12</v>
      </c>
      <c r="D72" s="2" t="s">
        <v>0</v>
      </c>
      <c r="E72" s="4" t="str">
        <f t="shared" si="19"/>
        <v>1:8</v>
      </c>
      <c r="F72" s="2">
        <f t="shared" si="20"/>
        <v>37.5</v>
      </c>
      <c r="G72" s="2">
        <v>300</v>
      </c>
      <c r="H72" s="2">
        <v>27</v>
      </c>
      <c r="I72" s="2">
        <v>0.27</v>
      </c>
      <c r="M72" s="5"/>
    </row>
    <row r="73" spans="1:13" x14ac:dyDescent="0.25">
      <c r="B73" s="2">
        <f t="shared" si="21"/>
        <v>12</v>
      </c>
      <c r="C73" s="2">
        <f t="shared" si="22"/>
        <v>12</v>
      </c>
      <c r="D73" s="2" t="s">
        <v>0</v>
      </c>
      <c r="E73" s="4" t="str">
        <f t="shared" si="19"/>
        <v>1:8</v>
      </c>
      <c r="F73" s="2">
        <f t="shared" si="20"/>
        <v>50</v>
      </c>
      <c r="G73" s="2">
        <v>400</v>
      </c>
      <c r="H73" s="2">
        <v>26</v>
      </c>
      <c r="I73" s="2">
        <v>0.27</v>
      </c>
      <c r="M73" s="5"/>
    </row>
    <row r="74" spans="1:13" x14ac:dyDescent="0.25">
      <c r="B74" s="2">
        <f t="shared" si="21"/>
        <v>12</v>
      </c>
      <c r="C74" s="2">
        <f t="shared" si="22"/>
        <v>12</v>
      </c>
      <c r="D74" s="2" t="s">
        <v>0</v>
      </c>
      <c r="E74" s="4" t="str">
        <f t="shared" si="19"/>
        <v>1:8</v>
      </c>
      <c r="F74" s="2">
        <f t="shared" si="20"/>
        <v>62.5</v>
      </c>
      <c r="G74" s="2">
        <v>500</v>
      </c>
      <c r="H74" s="2">
        <v>25</v>
      </c>
      <c r="I74" s="2">
        <v>0.27</v>
      </c>
      <c r="M74" s="5"/>
    </row>
    <row r="75" spans="1:13" x14ac:dyDescent="0.25">
      <c r="B75" s="2">
        <f t="shared" si="21"/>
        <v>12</v>
      </c>
      <c r="C75" s="2">
        <f t="shared" si="22"/>
        <v>12</v>
      </c>
      <c r="D75" s="2" t="s">
        <v>0</v>
      </c>
      <c r="E75" s="4" t="str">
        <f t="shared" si="19"/>
        <v>1:8</v>
      </c>
      <c r="F75" s="2">
        <f t="shared" si="20"/>
        <v>75</v>
      </c>
      <c r="G75" s="2">
        <v>600</v>
      </c>
      <c r="H75" s="2">
        <v>25</v>
      </c>
      <c r="I75" s="2">
        <v>0.27</v>
      </c>
      <c r="M75" s="5"/>
    </row>
    <row r="76" spans="1:13" x14ac:dyDescent="0.25">
      <c r="B76" s="2">
        <f t="shared" si="21"/>
        <v>12</v>
      </c>
      <c r="C76" s="2">
        <f t="shared" si="22"/>
        <v>12</v>
      </c>
      <c r="D76" s="2" t="s">
        <v>0</v>
      </c>
      <c r="E76" s="4" t="str">
        <f t="shared" si="19"/>
        <v>1:8</v>
      </c>
      <c r="F76" s="2">
        <f t="shared" si="20"/>
        <v>87.5</v>
      </c>
      <c r="G76" s="2">
        <v>700</v>
      </c>
      <c r="H76" s="2">
        <v>24</v>
      </c>
      <c r="I76" s="2">
        <v>0.27</v>
      </c>
      <c r="M76" s="5"/>
    </row>
    <row r="77" spans="1:13" x14ac:dyDescent="0.25">
      <c r="B77" s="2">
        <f t="shared" si="21"/>
        <v>12</v>
      </c>
      <c r="C77" s="2">
        <f t="shared" si="22"/>
        <v>12</v>
      </c>
      <c r="D77" s="2" t="s">
        <v>0</v>
      </c>
      <c r="E77" s="4" t="str">
        <f t="shared" si="19"/>
        <v>1:8</v>
      </c>
      <c r="F77" s="2">
        <f t="shared" si="20"/>
        <v>100</v>
      </c>
      <c r="G77" s="2">
        <v>800</v>
      </c>
      <c r="H77" s="2">
        <v>24</v>
      </c>
      <c r="I77" s="2">
        <v>0.27</v>
      </c>
      <c r="M77" s="5"/>
    </row>
    <row r="78" spans="1:13" x14ac:dyDescent="0.25">
      <c r="B78" s="2">
        <f t="shared" si="21"/>
        <v>12</v>
      </c>
      <c r="C78" s="2">
        <f t="shared" si="22"/>
        <v>12</v>
      </c>
      <c r="D78" s="2" t="s">
        <v>0</v>
      </c>
      <c r="E78" s="4" t="str">
        <f t="shared" si="19"/>
        <v>1:8</v>
      </c>
      <c r="F78" s="2">
        <f t="shared" si="20"/>
        <v>112.5</v>
      </c>
      <c r="G78" s="2">
        <v>900</v>
      </c>
      <c r="H78" s="2">
        <v>24</v>
      </c>
      <c r="I78" s="2">
        <v>0.27</v>
      </c>
      <c r="M78" s="5"/>
    </row>
    <row r="79" spans="1:13" x14ac:dyDescent="0.25">
      <c r="B79" s="2">
        <f t="shared" si="21"/>
        <v>12</v>
      </c>
      <c r="C79" s="2">
        <f t="shared" si="22"/>
        <v>12</v>
      </c>
      <c r="D79" s="2" t="s">
        <v>0</v>
      </c>
      <c r="E79" s="4" t="str">
        <f t="shared" si="19"/>
        <v>1:8</v>
      </c>
      <c r="F79" s="2">
        <f t="shared" si="20"/>
        <v>125</v>
      </c>
      <c r="G79" s="2">
        <v>1000</v>
      </c>
      <c r="H79" s="2">
        <v>24</v>
      </c>
      <c r="I79" s="2">
        <v>0.27</v>
      </c>
      <c r="M79" s="5"/>
    </row>
    <row r="80" spans="1:13" x14ac:dyDescent="0.25">
      <c r="B80" s="2">
        <f t="shared" si="21"/>
        <v>12</v>
      </c>
      <c r="C80" s="2">
        <f t="shared" si="22"/>
        <v>12</v>
      </c>
      <c r="D80" s="2" t="s">
        <v>0</v>
      </c>
      <c r="E80" s="4" t="str">
        <f t="shared" si="19"/>
        <v>1:8</v>
      </c>
      <c r="F80" s="2">
        <f t="shared" si="20"/>
        <v>137.5</v>
      </c>
      <c r="G80" s="2">
        <v>1100</v>
      </c>
      <c r="H80" s="2">
        <v>24</v>
      </c>
      <c r="I80" s="2">
        <v>0.27</v>
      </c>
      <c r="M80" s="5"/>
    </row>
    <row r="81" spans="1:13" x14ac:dyDescent="0.25">
      <c r="B81" s="2">
        <f>24-C81</f>
        <v>12</v>
      </c>
      <c r="C81" s="2">
        <f t="shared" si="22"/>
        <v>12</v>
      </c>
      <c r="D81" s="2" t="s">
        <v>0</v>
      </c>
      <c r="E81" s="4" t="str">
        <f t="shared" si="19"/>
        <v>1:8</v>
      </c>
      <c r="F81" s="2">
        <f t="shared" si="20"/>
        <v>150</v>
      </c>
      <c r="G81" s="2">
        <v>1200</v>
      </c>
      <c r="H81" s="2">
        <v>23</v>
      </c>
      <c r="I81" s="2">
        <v>0.27</v>
      </c>
      <c r="M81" s="5"/>
    </row>
    <row r="82" spans="1:13" x14ac:dyDescent="0.25">
      <c r="A82" s="2" t="s">
        <v>7</v>
      </c>
      <c r="E82" s="4"/>
      <c r="M82" s="5"/>
    </row>
    <row r="83" spans="1:13" x14ac:dyDescent="0.25">
      <c r="B83" s="2">
        <f>24-C83</f>
        <v>10</v>
      </c>
      <c r="C83" s="2">
        <f>C70+2</f>
        <v>14</v>
      </c>
      <c r="D83" s="2" t="s">
        <v>0</v>
      </c>
      <c r="E83" s="4" t="str">
        <f t="shared" ref="E83:E94" si="23">F83/F83&amp;":"&amp;G83/F83</f>
        <v>1:8</v>
      </c>
      <c r="F83" s="2">
        <f t="shared" ref="F83:F94" si="24">G83/8</f>
        <v>12.5</v>
      </c>
      <c r="G83" s="2">
        <v>100</v>
      </c>
      <c r="H83" s="2">
        <v>34</v>
      </c>
      <c r="I83" s="2">
        <v>0.27</v>
      </c>
      <c r="M83" s="5"/>
    </row>
    <row r="84" spans="1:13" x14ac:dyDescent="0.25">
      <c r="B84" s="2">
        <f t="shared" ref="B84:B93" si="25">24-C84</f>
        <v>10</v>
      </c>
      <c r="C84" s="2">
        <f t="shared" ref="C84:C94" si="26">C71+2</f>
        <v>14</v>
      </c>
      <c r="D84" s="2" t="s">
        <v>0</v>
      </c>
      <c r="E84" s="4" t="str">
        <f t="shared" si="23"/>
        <v>1:8</v>
      </c>
      <c r="F84" s="2">
        <f t="shared" si="24"/>
        <v>25</v>
      </c>
      <c r="G84" s="2">
        <v>200</v>
      </c>
      <c r="H84" s="2">
        <v>28</v>
      </c>
      <c r="I84" s="2">
        <v>0.27</v>
      </c>
      <c r="M84" s="5"/>
    </row>
    <row r="85" spans="1:13" x14ac:dyDescent="0.25">
      <c r="B85" s="2">
        <f t="shared" si="25"/>
        <v>10</v>
      </c>
      <c r="C85" s="2">
        <f t="shared" si="26"/>
        <v>14</v>
      </c>
      <c r="D85" s="2" t="s">
        <v>0</v>
      </c>
      <c r="E85" s="4" t="str">
        <f t="shared" si="23"/>
        <v>1:8</v>
      </c>
      <c r="F85" s="2">
        <f t="shared" si="24"/>
        <v>37.5</v>
      </c>
      <c r="G85" s="2">
        <v>300</v>
      </c>
      <c r="H85" s="2">
        <v>27</v>
      </c>
      <c r="I85" s="2">
        <v>0.27</v>
      </c>
      <c r="M85" s="5"/>
    </row>
    <row r="86" spans="1:13" x14ac:dyDescent="0.25">
      <c r="B86" s="2">
        <f t="shared" si="25"/>
        <v>10</v>
      </c>
      <c r="C86" s="2">
        <f t="shared" si="26"/>
        <v>14</v>
      </c>
      <c r="D86" s="2" t="s">
        <v>0</v>
      </c>
      <c r="E86" s="4" t="str">
        <f t="shared" si="23"/>
        <v>1:8</v>
      </c>
      <c r="F86" s="2">
        <f t="shared" si="24"/>
        <v>50</v>
      </c>
      <c r="G86" s="2">
        <v>400</v>
      </c>
      <c r="H86" s="2">
        <v>26</v>
      </c>
      <c r="I86" s="2">
        <v>0.27</v>
      </c>
      <c r="M86" s="5"/>
    </row>
    <row r="87" spans="1:13" x14ac:dyDescent="0.25">
      <c r="B87" s="2">
        <f t="shared" si="25"/>
        <v>10</v>
      </c>
      <c r="C87" s="2">
        <f t="shared" si="26"/>
        <v>14</v>
      </c>
      <c r="D87" s="2" t="s">
        <v>0</v>
      </c>
      <c r="E87" s="4" t="str">
        <f t="shared" si="23"/>
        <v>1:8</v>
      </c>
      <c r="F87" s="2">
        <f t="shared" si="24"/>
        <v>62.5</v>
      </c>
      <c r="G87" s="2">
        <v>500</v>
      </c>
      <c r="H87" s="2">
        <v>25</v>
      </c>
      <c r="I87" s="2">
        <v>0.27</v>
      </c>
      <c r="M87" s="5"/>
    </row>
    <row r="88" spans="1:13" x14ac:dyDescent="0.25">
      <c r="B88" s="2">
        <f t="shared" si="25"/>
        <v>10</v>
      </c>
      <c r="C88" s="2">
        <f t="shared" si="26"/>
        <v>14</v>
      </c>
      <c r="D88" s="2" t="s">
        <v>0</v>
      </c>
      <c r="E88" s="4" t="str">
        <f t="shared" si="23"/>
        <v>1:8</v>
      </c>
      <c r="F88" s="2">
        <f t="shared" si="24"/>
        <v>75</v>
      </c>
      <c r="G88" s="2">
        <v>600</v>
      </c>
      <c r="H88" s="2">
        <v>25</v>
      </c>
      <c r="I88" s="2">
        <v>0.27</v>
      </c>
      <c r="M88" s="5"/>
    </row>
    <row r="89" spans="1:13" x14ac:dyDescent="0.25">
      <c r="B89" s="2">
        <f t="shared" si="25"/>
        <v>10</v>
      </c>
      <c r="C89" s="2">
        <f t="shared" si="26"/>
        <v>14</v>
      </c>
      <c r="D89" s="2" t="s">
        <v>0</v>
      </c>
      <c r="E89" s="4" t="str">
        <f t="shared" si="23"/>
        <v>1:8</v>
      </c>
      <c r="F89" s="2">
        <f t="shared" si="24"/>
        <v>87.5</v>
      </c>
      <c r="G89" s="2">
        <v>700</v>
      </c>
      <c r="H89" s="2">
        <v>25</v>
      </c>
      <c r="I89" s="2">
        <v>0.27</v>
      </c>
      <c r="M89" s="5"/>
    </row>
    <row r="90" spans="1:13" x14ac:dyDescent="0.25">
      <c r="B90" s="2">
        <f t="shared" si="25"/>
        <v>10</v>
      </c>
      <c r="C90" s="2">
        <f t="shared" si="26"/>
        <v>14</v>
      </c>
      <c r="D90" s="2" t="s">
        <v>0</v>
      </c>
      <c r="E90" s="4" t="str">
        <f t="shared" si="23"/>
        <v>1:8</v>
      </c>
      <c r="F90" s="2">
        <f t="shared" si="24"/>
        <v>100</v>
      </c>
      <c r="G90" s="2">
        <v>800</v>
      </c>
      <c r="H90" s="2">
        <v>24</v>
      </c>
      <c r="I90" s="2">
        <v>0.27</v>
      </c>
      <c r="M90" s="5"/>
    </row>
    <row r="91" spans="1:13" x14ac:dyDescent="0.25">
      <c r="B91" s="2">
        <f t="shared" si="25"/>
        <v>10</v>
      </c>
      <c r="C91" s="2">
        <f t="shared" si="26"/>
        <v>14</v>
      </c>
      <c r="D91" s="2" t="s">
        <v>0</v>
      </c>
      <c r="E91" s="4" t="str">
        <f t="shared" si="23"/>
        <v>1:8</v>
      </c>
      <c r="F91" s="2">
        <f t="shared" si="24"/>
        <v>112.5</v>
      </c>
      <c r="G91" s="2">
        <v>900</v>
      </c>
      <c r="H91" s="2">
        <v>24</v>
      </c>
      <c r="I91" s="2">
        <v>0.27</v>
      </c>
      <c r="M91" s="5"/>
    </row>
    <row r="92" spans="1:13" x14ac:dyDescent="0.25">
      <c r="B92" s="2">
        <f t="shared" si="25"/>
        <v>10</v>
      </c>
      <c r="C92" s="2">
        <f t="shared" si="26"/>
        <v>14</v>
      </c>
      <c r="D92" s="2" t="s">
        <v>0</v>
      </c>
      <c r="E92" s="4" t="str">
        <f t="shared" si="23"/>
        <v>1:8</v>
      </c>
      <c r="F92" s="2">
        <f t="shared" si="24"/>
        <v>125</v>
      </c>
      <c r="G92" s="2">
        <v>1000</v>
      </c>
      <c r="H92" s="2">
        <v>24</v>
      </c>
      <c r="I92" s="2">
        <v>0.27</v>
      </c>
      <c r="M92" s="5"/>
    </row>
    <row r="93" spans="1:13" x14ac:dyDescent="0.25">
      <c r="B93" s="2">
        <f t="shared" si="25"/>
        <v>10</v>
      </c>
      <c r="C93" s="2">
        <f t="shared" si="26"/>
        <v>14</v>
      </c>
      <c r="D93" s="2" t="s">
        <v>0</v>
      </c>
      <c r="E93" s="4" t="str">
        <f t="shared" si="23"/>
        <v>1:8</v>
      </c>
      <c r="F93" s="2">
        <f t="shared" si="24"/>
        <v>137.5</v>
      </c>
      <c r="G93" s="2">
        <v>1100</v>
      </c>
      <c r="H93" s="2">
        <v>24</v>
      </c>
      <c r="I93" s="2">
        <v>0.27</v>
      </c>
      <c r="M93" s="5"/>
    </row>
    <row r="94" spans="1:13" x14ac:dyDescent="0.25">
      <c r="B94" s="2">
        <f>24-C94</f>
        <v>10</v>
      </c>
      <c r="C94" s="2">
        <f t="shared" si="26"/>
        <v>14</v>
      </c>
      <c r="D94" s="2" t="s">
        <v>0</v>
      </c>
      <c r="E94" s="4" t="str">
        <f t="shared" si="23"/>
        <v>1:8</v>
      </c>
      <c r="F94" s="2">
        <f t="shared" si="24"/>
        <v>150</v>
      </c>
      <c r="G94" s="2">
        <v>1200</v>
      </c>
      <c r="H94" s="2">
        <v>24</v>
      </c>
      <c r="I94" s="2">
        <v>0.27</v>
      </c>
      <c r="M94" s="5"/>
    </row>
    <row r="95" spans="1:13" x14ac:dyDescent="0.25">
      <c r="A95" s="2" t="s">
        <v>6</v>
      </c>
      <c r="E95" s="4"/>
      <c r="M95" s="5"/>
    </row>
    <row r="96" spans="1:13" x14ac:dyDescent="0.25">
      <c r="B96" s="2">
        <f>24-C96</f>
        <v>8</v>
      </c>
      <c r="C96" s="2">
        <f>C83+2</f>
        <v>16</v>
      </c>
      <c r="D96" s="2" t="s">
        <v>0</v>
      </c>
      <c r="E96" s="4" t="str">
        <f t="shared" ref="E96:E107" si="27">F96/F96&amp;":"&amp;G96/F96</f>
        <v>1:8</v>
      </c>
      <c r="F96" s="2">
        <f t="shared" ref="F96:F107" si="28">G96/8</f>
        <v>12.5</v>
      </c>
      <c r="G96" s="2">
        <v>100</v>
      </c>
      <c r="H96" s="2">
        <v>35</v>
      </c>
      <c r="I96" s="2">
        <v>0.27</v>
      </c>
      <c r="M96" s="5"/>
    </row>
    <row r="97" spans="1:13" x14ac:dyDescent="0.25">
      <c r="B97" s="2">
        <f t="shared" ref="B97:B106" si="29">24-C97</f>
        <v>8</v>
      </c>
      <c r="C97" s="2">
        <f t="shared" ref="C97:C107" si="30">C84+2</f>
        <v>16</v>
      </c>
      <c r="D97" s="2" t="s">
        <v>0</v>
      </c>
      <c r="E97" s="4" t="str">
        <f t="shared" si="27"/>
        <v>1:8</v>
      </c>
      <c r="F97" s="2">
        <f t="shared" si="28"/>
        <v>25</v>
      </c>
      <c r="G97" s="2">
        <v>200</v>
      </c>
      <c r="H97" s="2">
        <v>29</v>
      </c>
      <c r="I97" s="2">
        <v>0.27</v>
      </c>
      <c r="M97" s="5"/>
    </row>
    <row r="98" spans="1:13" x14ac:dyDescent="0.25">
      <c r="B98" s="2">
        <f t="shared" si="29"/>
        <v>8</v>
      </c>
      <c r="C98" s="2">
        <f t="shared" si="30"/>
        <v>16</v>
      </c>
      <c r="D98" s="2" t="s">
        <v>0</v>
      </c>
      <c r="E98" s="4" t="str">
        <f t="shared" si="27"/>
        <v>1:8</v>
      </c>
      <c r="F98" s="2">
        <f t="shared" si="28"/>
        <v>37.5</v>
      </c>
      <c r="G98" s="2">
        <v>300</v>
      </c>
      <c r="H98" s="2">
        <v>27</v>
      </c>
      <c r="I98" s="2">
        <v>0.27</v>
      </c>
      <c r="M98" s="5"/>
    </row>
    <row r="99" spans="1:13" x14ac:dyDescent="0.25">
      <c r="B99" s="2">
        <f t="shared" si="29"/>
        <v>8</v>
      </c>
      <c r="C99" s="2">
        <f t="shared" si="30"/>
        <v>16</v>
      </c>
      <c r="D99" s="2" t="s">
        <v>0</v>
      </c>
      <c r="E99" s="4" t="str">
        <f t="shared" si="27"/>
        <v>1:8</v>
      </c>
      <c r="F99" s="2">
        <f t="shared" si="28"/>
        <v>50</v>
      </c>
      <c r="G99" s="2">
        <v>400</v>
      </c>
      <c r="H99" s="2">
        <v>26</v>
      </c>
      <c r="I99" s="2">
        <v>0.27</v>
      </c>
      <c r="M99" s="5"/>
    </row>
    <row r="100" spans="1:13" x14ac:dyDescent="0.25">
      <c r="B100" s="2">
        <f t="shared" si="29"/>
        <v>8</v>
      </c>
      <c r="C100" s="2">
        <f t="shared" si="30"/>
        <v>16</v>
      </c>
      <c r="D100" s="2" t="s">
        <v>0</v>
      </c>
      <c r="E100" s="4" t="str">
        <f t="shared" si="27"/>
        <v>1:8</v>
      </c>
      <c r="F100" s="2">
        <f t="shared" si="28"/>
        <v>62.5</v>
      </c>
      <c r="G100" s="2">
        <v>500</v>
      </c>
      <c r="H100" s="2">
        <v>26</v>
      </c>
      <c r="I100" s="2">
        <v>0.27</v>
      </c>
      <c r="M100" s="5"/>
    </row>
    <row r="101" spans="1:13" x14ac:dyDescent="0.25">
      <c r="B101" s="2">
        <f t="shared" si="29"/>
        <v>8</v>
      </c>
      <c r="C101" s="2">
        <f t="shared" si="30"/>
        <v>16</v>
      </c>
      <c r="D101" s="2" t="s">
        <v>0</v>
      </c>
      <c r="E101" s="4" t="str">
        <f t="shared" si="27"/>
        <v>1:8</v>
      </c>
      <c r="F101" s="2">
        <f t="shared" si="28"/>
        <v>75</v>
      </c>
      <c r="G101" s="2">
        <v>600</v>
      </c>
      <c r="H101" s="2">
        <v>25</v>
      </c>
      <c r="I101" s="2">
        <v>0.27</v>
      </c>
      <c r="M101" s="5"/>
    </row>
    <row r="102" spans="1:13" x14ac:dyDescent="0.25">
      <c r="B102" s="2">
        <f t="shared" si="29"/>
        <v>8</v>
      </c>
      <c r="C102" s="2">
        <f t="shared" si="30"/>
        <v>16</v>
      </c>
      <c r="D102" s="2" t="s">
        <v>0</v>
      </c>
      <c r="E102" s="4" t="str">
        <f t="shared" si="27"/>
        <v>1:8</v>
      </c>
      <c r="F102" s="2">
        <f t="shared" si="28"/>
        <v>87.5</v>
      </c>
      <c r="G102" s="2">
        <v>700</v>
      </c>
      <c r="H102" s="2">
        <v>25</v>
      </c>
      <c r="I102" s="2">
        <v>0.27</v>
      </c>
      <c r="M102" s="5"/>
    </row>
    <row r="103" spans="1:13" x14ac:dyDescent="0.25">
      <c r="B103" s="2">
        <f t="shared" si="29"/>
        <v>8</v>
      </c>
      <c r="C103" s="2">
        <f t="shared" si="30"/>
        <v>16</v>
      </c>
      <c r="D103" s="2" t="s">
        <v>0</v>
      </c>
      <c r="E103" s="4" t="str">
        <f t="shared" si="27"/>
        <v>1:8</v>
      </c>
      <c r="F103" s="2">
        <f t="shared" si="28"/>
        <v>100</v>
      </c>
      <c r="G103" s="2">
        <v>800</v>
      </c>
      <c r="H103" s="2">
        <v>25</v>
      </c>
      <c r="I103" s="2">
        <v>0.27</v>
      </c>
      <c r="M103" s="5"/>
    </row>
    <row r="104" spans="1:13" x14ac:dyDescent="0.25">
      <c r="B104" s="2">
        <f t="shared" si="29"/>
        <v>8</v>
      </c>
      <c r="C104" s="2">
        <f t="shared" si="30"/>
        <v>16</v>
      </c>
      <c r="D104" s="2" t="s">
        <v>0</v>
      </c>
      <c r="E104" s="4" t="str">
        <f t="shared" si="27"/>
        <v>1:8</v>
      </c>
      <c r="F104" s="2">
        <f t="shared" si="28"/>
        <v>112.5</v>
      </c>
      <c r="G104" s="2">
        <v>900</v>
      </c>
      <c r="H104" s="2">
        <v>24</v>
      </c>
      <c r="I104" s="2">
        <v>0.27</v>
      </c>
      <c r="M104" s="5"/>
    </row>
    <row r="105" spans="1:13" x14ac:dyDescent="0.25">
      <c r="B105" s="2">
        <f t="shared" si="29"/>
        <v>8</v>
      </c>
      <c r="C105" s="2">
        <f t="shared" si="30"/>
        <v>16</v>
      </c>
      <c r="D105" s="2" t="s">
        <v>0</v>
      </c>
      <c r="E105" s="4" t="str">
        <f t="shared" si="27"/>
        <v>1:8</v>
      </c>
      <c r="F105" s="2">
        <f t="shared" si="28"/>
        <v>125</v>
      </c>
      <c r="G105" s="2">
        <v>1000</v>
      </c>
      <c r="H105" s="2">
        <v>24</v>
      </c>
      <c r="I105" s="2">
        <v>0.27</v>
      </c>
      <c r="M105" s="5"/>
    </row>
    <row r="106" spans="1:13" x14ac:dyDescent="0.25">
      <c r="B106" s="2">
        <f t="shared" si="29"/>
        <v>8</v>
      </c>
      <c r="C106" s="2">
        <f t="shared" si="30"/>
        <v>16</v>
      </c>
      <c r="D106" s="2" t="s">
        <v>0</v>
      </c>
      <c r="E106" s="4" t="str">
        <f t="shared" si="27"/>
        <v>1:8</v>
      </c>
      <c r="F106" s="2">
        <f t="shared" si="28"/>
        <v>137.5</v>
      </c>
      <c r="G106" s="2">
        <v>1100</v>
      </c>
      <c r="H106" s="2">
        <v>24</v>
      </c>
      <c r="I106" s="2">
        <v>0.27</v>
      </c>
      <c r="M106" s="5"/>
    </row>
    <row r="107" spans="1:13" x14ac:dyDescent="0.25">
      <c r="B107" s="2">
        <f>24-C107</f>
        <v>8</v>
      </c>
      <c r="C107" s="2">
        <f t="shared" si="30"/>
        <v>16</v>
      </c>
      <c r="D107" s="2" t="s">
        <v>0</v>
      </c>
      <c r="E107" s="4" t="str">
        <f t="shared" si="27"/>
        <v>1:8</v>
      </c>
      <c r="F107" s="2">
        <f t="shared" si="28"/>
        <v>150</v>
      </c>
      <c r="G107" s="2">
        <v>1200</v>
      </c>
      <c r="H107" s="2">
        <v>24</v>
      </c>
      <c r="I107" s="2">
        <v>0.27</v>
      </c>
      <c r="M107" s="5"/>
    </row>
    <row r="108" spans="1:13" x14ac:dyDescent="0.25">
      <c r="A108" s="2" t="s">
        <v>5</v>
      </c>
      <c r="E108" s="4"/>
      <c r="M108" s="5"/>
    </row>
    <row r="109" spans="1:13" x14ac:dyDescent="0.25">
      <c r="B109" s="2">
        <f>24-C109</f>
        <v>6</v>
      </c>
      <c r="C109" s="2">
        <f>C96+2</f>
        <v>18</v>
      </c>
      <c r="D109" s="2" t="s">
        <v>0</v>
      </c>
      <c r="E109" s="4" t="str">
        <f t="shared" ref="E109:E120" si="31">F109/F109&amp;":"&amp;G109/F109</f>
        <v>1:8</v>
      </c>
      <c r="F109" s="2">
        <f t="shared" ref="F109:F120" si="32">G109/8</f>
        <v>12.5</v>
      </c>
      <c r="G109" s="2">
        <v>100</v>
      </c>
      <c r="H109" s="2">
        <v>37</v>
      </c>
      <c r="I109" s="2">
        <v>0.27</v>
      </c>
      <c r="M109" s="5"/>
    </row>
    <row r="110" spans="1:13" x14ac:dyDescent="0.25">
      <c r="B110" s="2">
        <f t="shared" ref="B110:B119" si="33">24-C110</f>
        <v>6</v>
      </c>
      <c r="C110" s="2">
        <f t="shared" ref="C110:C120" si="34">C97+2</f>
        <v>18</v>
      </c>
      <c r="D110" s="2" t="s">
        <v>0</v>
      </c>
      <c r="E110" s="4" t="str">
        <f t="shared" si="31"/>
        <v>1:8</v>
      </c>
      <c r="F110" s="2">
        <f t="shared" si="32"/>
        <v>25</v>
      </c>
      <c r="G110" s="2">
        <v>200</v>
      </c>
      <c r="H110" s="2">
        <v>31</v>
      </c>
      <c r="I110" s="2">
        <v>0.27</v>
      </c>
      <c r="M110" s="5"/>
    </row>
    <row r="111" spans="1:13" x14ac:dyDescent="0.25">
      <c r="B111" s="2">
        <f t="shared" si="33"/>
        <v>6</v>
      </c>
      <c r="C111" s="2">
        <f t="shared" si="34"/>
        <v>18</v>
      </c>
      <c r="D111" s="2" t="s">
        <v>0</v>
      </c>
      <c r="E111" s="4" t="str">
        <f t="shared" si="31"/>
        <v>1:8</v>
      </c>
      <c r="F111" s="2">
        <f t="shared" si="32"/>
        <v>37.5</v>
      </c>
      <c r="G111" s="2">
        <v>300</v>
      </c>
      <c r="H111" s="2">
        <v>28</v>
      </c>
      <c r="I111" s="2">
        <v>0.27</v>
      </c>
      <c r="M111" s="5"/>
    </row>
    <row r="112" spans="1:13" x14ac:dyDescent="0.25">
      <c r="B112" s="2">
        <f t="shared" si="33"/>
        <v>6</v>
      </c>
      <c r="C112" s="2">
        <f t="shared" si="34"/>
        <v>18</v>
      </c>
      <c r="D112" s="2" t="s">
        <v>0</v>
      </c>
      <c r="E112" s="4" t="str">
        <f t="shared" si="31"/>
        <v>1:8</v>
      </c>
      <c r="F112" s="2">
        <f t="shared" si="32"/>
        <v>50</v>
      </c>
      <c r="G112" s="2">
        <v>400</v>
      </c>
      <c r="H112" s="2">
        <v>27</v>
      </c>
      <c r="I112" s="2">
        <v>0.27</v>
      </c>
      <c r="M112" s="5"/>
    </row>
    <row r="113" spans="1:13" x14ac:dyDescent="0.25">
      <c r="B113" s="2">
        <f t="shared" si="33"/>
        <v>6</v>
      </c>
      <c r="C113" s="2">
        <f t="shared" si="34"/>
        <v>18</v>
      </c>
      <c r="D113" s="2" t="s">
        <v>0</v>
      </c>
      <c r="E113" s="4" t="str">
        <f t="shared" si="31"/>
        <v>1:8</v>
      </c>
      <c r="F113" s="2">
        <f t="shared" si="32"/>
        <v>62.5</v>
      </c>
      <c r="G113" s="2">
        <v>500</v>
      </c>
      <c r="H113" s="2">
        <v>27</v>
      </c>
      <c r="I113" s="2">
        <v>0.27</v>
      </c>
      <c r="M113" s="5"/>
    </row>
    <row r="114" spans="1:13" x14ac:dyDescent="0.25">
      <c r="B114" s="2">
        <f t="shared" si="33"/>
        <v>6</v>
      </c>
      <c r="C114" s="2">
        <f t="shared" si="34"/>
        <v>18</v>
      </c>
      <c r="D114" s="2" t="s">
        <v>0</v>
      </c>
      <c r="E114" s="4" t="str">
        <f t="shared" si="31"/>
        <v>1:8</v>
      </c>
      <c r="F114" s="2">
        <f t="shared" si="32"/>
        <v>75</v>
      </c>
      <c r="G114" s="2">
        <v>600</v>
      </c>
      <c r="H114" s="2">
        <v>26</v>
      </c>
      <c r="I114" s="2">
        <v>0.27</v>
      </c>
      <c r="M114" s="5"/>
    </row>
    <row r="115" spans="1:13" x14ac:dyDescent="0.25">
      <c r="B115" s="2">
        <f t="shared" si="33"/>
        <v>6</v>
      </c>
      <c r="C115" s="2">
        <f t="shared" si="34"/>
        <v>18</v>
      </c>
      <c r="D115" s="2" t="s">
        <v>0</v>
      </c>
      <c r="E115" s="4" t="str">
        <f t="shared" si="31"/>
        <v>1:8</v>
      </c>
      <c r="F115" s="2">
        <f t="shared" si="32"/>
        <v>87.5</v>
      </c>
      <c r="G115" s="2">
        <v>700</v>
      </c>
      <c r="H115" s="2">
        <v>26</v>
      </c>
      <c r="I115" s="2">
        <v>0.27</v>
      </c>
      <c r="M115" s="5"/>
    </row>
    <row r="116" spans="1:13" x14ac:dyDescent="0.25">
      <c r="B116" s="2">
        <f t="shared" si="33"/>
        <v>6</v>
      </c>
      <c r="C116" s="2">
        <f t="shared" si="34"/>
        <v>18</v>
      </c>
      <c r="D116" s="2" t="s">
        <v>0</v>
      </c>
      <c r="E116" s="4" t="str">
        <f t="shared" si="31"/>
        <v>1:8</v>
      </c>
      <c r="F116" s="2">
        <f t="shared" si="32"/>
        <v>100</v>
      </c>
      <c r="G116" s="2">
        <v>800</v>
      </c>
      <c r="H116" s="2">
        <v>25</v>
      </c>
      <c r="I116" s="2">
        <v>0.27</v>
      </c>
      <c r="M116" s="5"/>
    </row>
    <row r="117" spans="1:13" x14ac:dyDescent="0.25">
      <c r="B117" s="2">
        <f t="shared" si="33"/>
        <v>6</v>
      </c>
      <c r="C117" s="2">
        <f t="shared" si="34"/>
        <v>18</v>
      </c>
      <c r="D117" s="2" t="s">
        <v>0</v>
      </c>
      <c r="E117" s="4" t="str">
        <f t="shared" si="31"/>
        <v>1:8</v>
      </c>
      <c r="F117" s="2">
        <f t="shared" si="32"/>
        <v>112.5</v>
      </c>
      <c r="G117" s="2">
        <v>900</v>
      </c>
      <c r="H117" s="2">
        <v>25</v>
      </c>
      <c r="I117" s="2">
        <v>0.27</v>
      </c>
      <c r="M117" s="5"/>
    </row>
    <row r="118" spans="1:13" x14ac:dyDescent="0.25">
      <c r="B118" s="2">
        <f t="shared" si="33"/>
        <v>6</v>
      </c>
      <c r="C118" s="2">
        <f t="shared" si="34"/>
        <v>18</v>
      </c>
      <c r="D118" s="2" t="s">
        <v>0</v>
      </c>
      <c r="E118" s="4" t="str">
        <f t="shared" si="31"/>
        <v>1:8</v>
      </c>
      <c r="F118" s="2">
        <f t="shared" si="32"/>
        <v>125</v>
      </c>
      <c r="G118" s="2">
        <v>1000</v>
      </c>
      <c r="H118" s="2">
        <v>25</v>
      </c>
      <c r="I118" s="2">
        <v>0.27</v>
      </c>
      <c r="M118" s="5"/>
    </row>
    <row r="119" spans="1:13" x14ac:dyDescent="0.25">
      <c r="B119" s="2">
        <f t="shared" si="33"/>
        <v>6</v>
      </c>
      <c r="C119" s="2">
        <f t="shared" si="34"/>
        <v>18</v>
      </c>
      <c r="D119" s="2" t="s">
        <v>0</v>
      </c>
      <c r="E119" s="4" t="str">
        <f t="shared" si="31"/>
        <v>1:8</v>
      </c>
      <c r="F119" s="2">
        <f t="shared" si="32"/>
        <v>137.5</v>
      </c>
      <c r="G119" s="2">
        <v>1100</v>
      </c>
      <c r="H119" s="2">
        <v>25</v>
      </c>
      <c r="I119" s="2">
        <v>0.27</v>
      </c>
      <c r="M119" s="5"/>
    </row>
    <row r="120" spans="1:13" x14ac:dyDescent="0.25">
      <c r="B120" s="2">
        <f>24-C120</f>
        <v>6</v>
      </c>
      <c r="C120" s="2">
        <f t="shared" si="34"/>
        <v>18</v>
      </c>
      <c r="D120" s="2" t="s">
        <v>0</v>
      </c>
      <c r="E120" s="4" t="str">
        <f t="shared" si="31"/>
        <v>1:8</v>
      </c>
      <c r="F120" s="2">
        <f t="shared" si="32"/>
        <v>150</v>
      </c>
      <c r="G120" s="2">
        <v>1200</v>
      </c>
      <c r="H120" s="2">
        <v>25</v>
      </c>
      <c r="I120" s="2">
        <v>0.27</v>
      </c>
      <c r="M120" s="5"/>
    </row>
    <row r="121" spans="1:13" x14ac:dyDescent="0.25">
      <c r="A121" s="2" t="s">
        <v>4</v>
      </c>
      <c r="E121" s="4"/>
      <c r="M121" s="5"/>
    </row>
    <row r="122" spans="1:13" x14ac:dyDescent="0.25">
      <c r="B122" s="2">
        <f>24-C122</f>
        <v>4</v>
      </c>
      <c r="C122" s="2">
        <f>C109+2</f>
        <v>20</v>
      </c>
      <c r="D122" s="2" t="s">
        <v>0</v>
      </c>
      <c r="E122" s="4" t="str">
        <f t="shared" ref="E122:E133" si="35">F122/F122&amp;":"&amp;G122/F122</f>
        <v>1:8</v>
      </c>
      <c r="F122" s="2">
        <f t="shared" ref="F122:F133" si="36">G122/8</f>
        <v>12.5</v>
      </c>
      <c r="G122" s="2">
        <v>100</v>
      </c>
      <c r="H122" s="2">
        <v>41</v>
      </c>
      <c r="I122" s="2">
        <v>0.27</v>
      </c>
      <c r="M122" s="5"/>
    </row>
    <row r="123" spans="1:13" x14ac:dyDescent="0.25">
      <c r="B123" s="2">
        <f t="shared" ref="B123:B132" si="37">24-C123</f>
        <v>4</v>
      </c>
      <c r="C123" s="2">
        <f t="shared" ref="C123:C133" si="38">C110+2</f>
        <v>20</v>
      </c>
      <c r="D123" s="2" t="s">
        <v>0</v>
      </c>
      <c r="E123" s="4" t="str">
        <f t="shared" si="35"/>
        <v>1:8</v>
      </c>
      <c r="F123" s="2">
        <f t="shared" si="36"/>
        <v>25</v>
      </c>
      <c r="G123" s="2">
        <v>200</v>
      </c>
      <c r="H123" s="2">
        <v>33</v>
      </c>
      <c r="I123" s="2">
        <v>0.27</v>
      </c>
      <c r="M123" s="5"/>
    </row>
    <row r="124" spans="1:13" x14ac:dyDescent="0.25">
      <c r="B124" s="2">
        <f t="shared" si="37"/>
        <v>4</v>
      </c>
      <c r="C124" s="2">
        <f t="shared" si="38"/>
        <v>20</v>
      </c>
      <c r="D124" s="2" t="s">
        <v>0</v>
      </c>
      <c r="E124" s="4" t="str">
        <f t="shared" si="35"/>
        <v>1:8</v>
      </c>
      <c r="F124" s="2">
        <f t="shared" si="36"/>
        <v>37.5</v>
      </c>
      <c r="G124" s="2">
        <v>300</v>
      </c>
      <c r="H124" s="2">
        <v>31</v>
      </c>
      <c r="I124" s="2">
        <v>0.27</v>
      </c>
      <c r="M124" s="5"/>
    </row>
    <row r="125" spans="1:13" x14ac:dyDescent="0.25">
      <c r="B125" s="2">
        <f t="shared" si="37"/>
        <v>4</v>
      </c>
      <c r="C125" s="2">
        <f t="shared" si="38"/>
        <v>20</v>
      </c>
      <c r="D125" s="2" t="s">
        <v>0</v>
      </c>
      <c r="E125" s="4" t="str">
        <f t="shared" si="35"/>
        <v>1:8</v>
      </c>
      <c r="F125" s="2">
        <f t="shared" si="36"/>
        <v>50</v>
      </c>
      <c r="G125" s="2">
        <v>400</v>
      </c>
      <c r="H125" s="2">
        <v>29</v>
      </c>
      <c r="I125" s="2">
        <v>0.27</v>
      </c>
      <c r="M125" s="5"/>
    </row>
    <row r="126" spans="1:13" x14ac:dyDescent="0.25">
      <c r="B126" s="2">
        <f t="shared" si="37"/>
        <v>4</v>
      </c>
      <c r="C126" s="2">
        <f t="shared" si="38"/>
        <v>20</v>
      </c>
      <c r="D126" s="2" t="s">
        <v>0</v>
      </c>
      <c r="E126" s="4" t="str">
        <f t="shared" si="35"/>
        <v>1:8</v>
      </c>
      <c r="F126" s="2">
        <f t="shared" si="36"/>
        <v>62.5</v>
      </c>
      <c r="G126" s="2">
        <v>500</v>
      </c>
      <c r="H126" s="2">
        <v>28</v>
      </c>
      <c r="I126" s="2">
        <v>0.27</v>
      </c>
      <c r="M126" s="5"/>
    </row>
    <row r="127" spans="1:13" x14ac:dyDescent="0.25">
      <c r="B127" s="2">
        <f t="shared" si="37"/>
        <v>4</v>
      </c>
      <c r="C127" s="2">
        <f t="shared" si="38"/>
        <v>20</v>
      </c>
      <c r="D127" s="2" t="s">
        <v>0</v>
      </c>
      <c r="E127" s="4" t="str">
        <f t="shared" si="35"/>
        <v>1:8</v>
      </c>
      <c r="F127" s="2">
        <f t="shared" si="36"/>
        <v>75</v>
      </c>
      <c r="G127" s="2">
        <v>600</v>
      </c>
      <c r="H127" s="2">
        <v>28</v>
      </c>
      <c r="I127" s="2">
        <v>0.27</v>
      </c>
      <c r="M127" s="5"/>
    </row>
    <row r="128" spans="1:13" x14ac:dyDescent="0.25">
      <c r="B128" s="2">
        <f t="shared" si="37"/>
        <v>4</v>
      </c>
      <c r="C128" s="2">
        <f t="shared" si="38"/>
        <v>20</v>
      </c>
      <c r="D128" s="2" t="s">
        <v>0</v>
      </c>
      <c r="E128" s="4" t="str">
        <f t="shared" si="35"/>
        <v>1:8</v>
      </c>
      <c r="F128" s="2">
        <f t="shared" si="36"/>
        <v>87.5</v>
      </c>
      <c r="G128" s="2">
        <v>700</v>
      </c>
      <c r="H128" s="2">
        <v>27</v>
      </c>
      <c r="I128" s="2">
        <v>0.27</v>
      </c>
      <c r="M128" s="5"/>
    </row>
    <row r="129" spans="1:13" x14ac:dyDescent="0.25">
      <c r="B129" s="2">
        <f t="shared" si="37"/>
        <v>4</v>
      </c>
      <c r="C129" s="2">
        <f t="shared" si="38"/>
        <v>20</v>
      </c>
      <c r="D129" s="2" t="s">
        <v>0</v>
      </c>
      <c r="E129" s="4" t="str">
        <f t="shared" si="35"/>
        <v>1:8</v>
      </c>
      <c r="F129" s="2">
        <f t="shared" si="36"/>
        <v>100</v>
      </c>
      <c r="G129" s="2">
        <v>800</v>
      </c>
      <c r="H129" s="2">
        <v>27</v>
      </c>
      <c r="I129" s="2">
        <v>0.27</v>
      </c>
      <c r="M129" s="5"/>
    </row>
    <row r="130" spans="1:13" x14ac:dyDescent="0.25">
      <c r="B130" s="2">
        <f t="shared" si="37"/>
        <v>4</v>
      </c>
      <c r="C130" s="2">
        <f t="shared" si="38"/>
        <v>20</v>
      </c>
      <c r="D130" s="2" t="s">
        <v>0</v>
      </c>
      <c r="E130" s="4" t="str">
        <f t="shared" si="35"/>
        <v>1:8</v>
      </c>
      <c r="F130" s="2">
        <f t="shared" si="36"/>
        <v>112.5</v>
      </c>
      <c r="G130" s="2">
        <v>900</v>
      </c>
      <c r="H130" s="2">
        <v>26</v>
      </c>
      <c r="I130" s="2">
        <v>0.27</v>
      </c>
      <c r="M130" s="5"/>
    </row>
    <row r="131" spans="1:13" x14ac:dyDescent="0.25">
      <c r="B131" s="2">
        <f t="shared" si="37"/>
        <v>4</v>
      </c>
      <c r="C131" s="2">
        <f t="shared" si="38"/>
        <v>20</v>
      </c>
      <c r="D131" s="2" t="s">
        <v>0</v>
      </c>
      <c r="E131" s="4" t="str">
        <f t="shared" si="35"/>
        <v>1:8</v>
      </c>
      <c r="F131" s="2">
        <f t="shared" si="36"/>
        <v>125</v>
      </c>
      <c r="G131" s="2">
        <v>1000</v>
      </c>
      <c r="H131" s="2">
        <v>26</v>
      </c>
      <c r="I131" s="2">
        <v>0.27</v>
      </c>
      <c r="M131" s="5"/>
    </row>
    <row r="132" spans="1:13" x14ac:dyDescent="0.25">
      <c r="B132" s="2">
        <f t="shared" si="37"/>
        <v>4</v>
      </c>
      <c r="C132" s="2">
        <f t="shared" si="38"/>
        <v>20</v>
      </c>
      <c r="D132" s="2" t="s">
        <v>0</v>
      </c>
      <c r="E132" s="4" t="str">
        <f t="shared" si="35"/>
        <v>1:8</v>
      </c>
      <c r="F132" s="2">
        <f t="shared" si="36"/>
        <v>137.5</v>
      </c>
      <c r="G132" s="2">
        <v>1100</v>
      </c>
      <c r="H132" s="2">
        <v>26</v>
      </c>
      <c r="I132" s="2">
        <v>0.27</v>
      </c>
      <c r="M132" s="5"/>
    </row>
    <row r="133" spans="1:13" x14ac:dyDescent="0.25">
      <c r="B133" s="2">
        <f>24-C133</f>
        <v>4</v>
      </c>
      <c r="C133" s="2">
        <f t="shared" si="38"/>
        <v>20</v>
      </c>
      <c r="D133" s="2" t="s">
        <v>0</v>
      </c>
      <c r="E133" s="4" t="str">
        <f t="shared" si="35"/>
        <v>1:8</v>
      </c>
      <c r="F133" s="2">
        <f t="shared" si="36"/>
        <v>150</v>
      </c>
      <c r="G133" s="2">
        <v>1200</v>
      </c>
      <c r="H133" s="2">
        <v>26</v>
      </c>
      <c r="I133" s="2">
        <v>0.27</v>
      </c>
      <c r="M133" s="5"/>
    </row>
    <row r="134" spans="1:13" x14ac:dyDescent="0.25">
      <c r="A134" s="2" t="s">
        <v>3</v>
      </c>
      <c r="E134" s="4"/>
      <c r="M134" s="5"/>
    </row>
    <row r="135" spans="1:13" x14ac:dyDescent="0.25">
      <c r="B135" s="2">
        <f>24-C135</f>
        <v>2</v>
      </c>
      <c r="C135" s="2">
        <f>C122+2</f>
        <v>22</v>
      </c>
      <c r="D135" s="2" t="s">
        <v>0</v>
      </c>
      <c r="E135" s="4" t="str">
        <f t="shared" ref="E135:E146" si="39">F135/F135&amp;":"&amp;G135/F135</f>
        <v>1:8</v>
      </c>
      <c r="F135" s="2">
        <f t="shared" ref="F135:F146" si="40">G135/8</f>
        <v>12.5</v>
      </c>
      <c r="G135" s="2">
        <v>100</v>
      </c>
      <c r="H135" s="2">
        <v>48</v>
      </c>
      <c r="I135" s="2">
        <v>0.27</v>
      </c>
      <c r="M135" s="5"/>
    </row>
    <row r="136" spans="1:13" x14ac:dyDescent="0.25">
      <c r="B136" s="2">
        <f t="shared" ref="B136:B145" si="41">24-C136</f>
        <v>2</v>
      </c>
      <c r="C136" s="2">
        <f t="shared" ref="C136:C146" si="42">C123+2</f>
        <v>22</v>
      </c>
      <c r="D136" s="2" t="s">
        <v>0</v>
      </c>
      <c r="E136" s="4" t="str">
        <f t="shared" si="39"/>
        <v>1:8</v>
      </c>
      <c r="F136" s="2">
        <f t="shared" si="40"/>
        <v>25</v>
      </c>
      <c r="G136" s="2">
        <v>200</v>
      </c>
      <c r="H136" s="2">
        <v>38</v>
      </c>
      <c r="I136" s="2">
        <v>0.27</v>
      </c>
      <c r="M136" s="5"/>
    </row>
    <row r="137" spans="1:13" x14ac:dyDescent="0.25">
      <c r="B137" s="2">
        <f t="shared" si="41"/>
        <v>2</v>
      </c>
      <c r="C137" s="2">
        <f t="shared" si="42"/>
        <v>22</v>
      </c>
      <c r="D137" s="2" t="s">
        <v>0</v>
      </c>
      <c r="E137" s="4" t="str">
        <f t="shared" si="39"/>
        <v>1:8</v>
      </c>
      <c r="F137" s="2">
        <f t="shared" si="40"/>
        <v>37.5</v>
      </c>
      <c r="G137" s="2">
        <v>300</v>
      </c>
      <c r="H137" s="2">
        <v>35</v>
      </c>
      <c r="I137" s="2">
        <v>0.27</v>
      </c>
      <c r="M137" s="5"/>
    </row>
    <row r="138" spans="1:13" x14ac:dyDescent="0.25">
      <c r="B138" s="2">
        <f t="shared" si="41"/>
        <v>2</v>
      </c>
      <c r="C138" s="2">
        <f t="shared" si="42"/>
        <v>22</v>
      </c>
      <c r="D138" s="2" t="s">
        <v>0</v>
      </c>
      <c r="E138" s="4" t="str">
        <f t="shared" si="39"/>
        <v>1:8</v>
      </c>
      <c r="F138" s="2">
        <f t="shared" si="40"/>
        <v>50</v>
      </c>
      <c r="G138" s="2">
        <v>400</v>
      </c>
      <c r="H138" s="2">
        <v>33</v>
      </c>
      <c r="I138" s="2">
        <v>0.27</v>
      </c>
      <c r="M138" s="5"/>
    </row>
    <row r="139" spans="1:13" x14ac:dyDescent="0.25">
      <c r="B139" s="2">
        <f t="shared" si="41"/>
        <v>2</v>
      </c>
      <c r="C139" s="2">
        <f t="shared" si="42"/>
        <v>22</v>
      </c>
      <c r="D139" s="2" t="s">
        <v>0</v>
      </c>
      <c r="E139" s="4" t="str">
        <f t="shared" si="39"/>
        <v>1:8</v>
      </c>
      <c r="F139" s="2">
        <f t="shared" si="40"/>
        <v>62.5</v>
      </c>
      <c r="G139" s="2">
        <v>500</v>
      </c>
      <c r="H139" s="2">
        <v>32</v>
      </c>
      <c r="I139" s="2">
        <v>0.27</v>
      </c>
      <c r="M139" s="5"/>
    </row>
    <row r="140" spans="1:13" x14ac:dyDescent="0.25">
      <c r="B140" s="2">
        <f t="shared" si="41"/>
        <v>2</v>
      </c>
      <c r="C140" s="2">
        <f t="shared" si="42"/>
        <v>22</v>
      </c>
      <c r="D140" s="2" t="s">
        <v>0</v>
      </c>
      <c r="E140" s="4" t="str">
        <f t="shared" si="39"/>
        <v>1:8</v>
      </c>
      <c r="F140" s="2">
        <f t="shared" si="40"/>
        <v>75</v>
      </c>
      <c r="G140" s="2">
        <v>600</v>
      </c>
      <c r="H140" s="2">
        <v>31</v>
      </c>
      <c r="I140" s="2">
        <v>0.27</v>
      </c>
      <c r="M140" s="5"/>
    </row>
    <row r="141" spans="1:13" x14ac:dyDescent="0.25">
      <c r="B141" s="2">
        <f t="shared" si="41"/>
        <v>2</v>
      </c>
      <c r="C141" s="2">
        <f t="shared" si="42"/>
        <v>22</v>
      </c>
      <c r="D141" s="2" t="s">
        <v>0</v>
      </c>
      <c r="E141" s="4" t="str">
        <f t="shared" si="39"/>
        <v>1:8</v>
      </c>
      <c r="F141" s="2">
        <f t="shared" si="40"/>
        <v>87.5</v>
      </c>
      <c r="G141" s="2">
        <v>700</v>
      </c>
      <c r="H141" s="2">
        <v>30</v>
      </c>
      <c r="I141" s="2">
        <v>0.27</v>
      </c>
      <c r="M141" s="5"/>
    </row>
    <row r="142" spans="1:13" x14ac:dyDescent="0.25">
      <c r="B142" s="2">
        <f t="shared" si="41"/>
        <v>2</v>
      </c>
      <c r="C142" s="2">
        <f t="shared" si="42"/>
        <v>22</v>
      </c>
      <c r="D142" s="2" t="s">
        <v>0</v>
      </c>
      <c r="E142" s="4" t="str">
        <f t="shared" si="39"/>
        <v>1:8</v>
      </c>
      <c r="F142" s="2">
        <f t="shared" si="40"/>
        <v>100</v>
      </c>
      <c r="G142" s="2">
        <v>800</v>
      </c>
      <c r="H142" s="2">
        <v>29</v>
      </c>
      <c r="I142" s="2">
        <v>0.27</v>
      </c>
      <c r="M142" s="5"/>
    </row>
    <row r="143" spans="1:13" x14ac:dyDescent="0.25">
      <c r="B143" s="2">
        <f t="shared" si="41"/>
        <v>2</v>
      </c>
      <c r="C143" s="2">
        <f t="shared" si="42"/>
        <v>22</v>
      </c>
      <c r="D143" s="2" t="s">
        <v>0</v>
      </c>
      <c r="E143" s="4" t="str">
        <f t="shared" si="39"/>
        <v>1:8</v>
      </c>
      <c r="F143" s="2">
        <f t="shared" si="40"/>
        <v>112.5</v>
      </c>
      <c r="G143" s="2">
        <v>900</v>
      </c>
      <c r="H143" s="2">
        <v>29</v>
      </c>
      <c r="I143" s="2">
        <v>0.27</v>
      </c>
      <c r="M143" s="5"/>
    </row>
    <row r="144" spans="1:13" x14ac:dyDescent="0.25">
      <c r="B144" s="2">
        <f t="shared" si="41"/>
        <v>2</v>
      </c>
      <c r="C144" s="2">
        <f t="shared" si="42"/>
        <v>22</v>
      </c>
      <c r="D144" s="2" t="s">
        <v>0</v>
      </c>
      <c r="E144" s="4" t="str">
        <f t="shared" si="39"/>
        <v>1:8</v>
      </c>
      <c r="F144" s="2">
        <f t="shared" si="40"/>
        <v>125</v>
      </c>
      <c r="G144" s="2">
        <v>1000</v>
      </c>
      <c r="H144" s="2">
        <v>28</v>
      </c>
      <c r="I144" s="2">
        <v>0.27</v>
      </c>
      <c r="M144" s="5"/>
    </row>
    <row r="145" spans="1:13" x14ac:dyDescent="0.25">
      <c r="B145" s="2">
        <f t="shared" si="41"/>
        <v>2</v>
      </c>
      <c r="C145" s="2">
        <f t="shared" si="42"/>
        <v>22</v>
      </c>
      <c r="D145" s="2" t="s">
        <v>0</v>
      </c>
      <c r="E145" s="4" t="str">
        <f t="shared" si="39"/>
        <v>1:8</v>
      </c>
      <c r="F145" s="2">
        <f t="shared" si="40"/>
        <v>137.5</v>
      </c>
      <c r="G145" s="2">
        <v>1100</v>
      </c>
      <c r="H145" s="2">
        <v>28</v>
      </c>
      <c r="I145" s="2">
        <v>0.27</v>
      </c>
      <c r="M145" s="5"/>
    </row>
    <row r="146" spans="1:13" x14ac:dyDescent="0.25">
      <c r="B146" s="2">
        <f>24-C146</f>
        <v>2</v>
      </c>
      <c r="C146" s="2">
        <f t="shared" si="42"/>
        <v>22</v>
      </c>
      <c r="D146" s="2" t="s">
        <v>0</v>
      </c>
      <c r="E146" s="4" t="str">
        <f t="shared" si="39"/>
        <v>1:8</v>
      </c>
      <c r="F146" s="2">
        <f t="shared" si="40"/>
        <v>150</v>
      </c>
      <c r="G146" s="2">
        <v>1200</v>
      </c>
      <c r="H146" s="2">
        <v>27</v>
      </c>
      <c r="I146" s="2">
        <v>0.27</v>
      </c>
      <c r="M146" s="5"/>
    </row>
    <row r="147" spans="1:13" x14ac:dyDescent="0.25">
      <c r="A147" s="2" t="s">
        <v>2</v>
      </c>
      <c r="E147" s="4"/>
      <c r="M147" s="5"/>
    </row>
    <row r="148" spans="1:13" x14ac:dyDescent="0.25">
      <c r="B148" s="2">
        <f>24-C148</f>
        <v>0</v>
      </c>
      <c r="C148" s="2">
        <f>C135+2</f>
        <v>24</v>
      </c>
      <c r="D148" s="2">
        <v>10</v>
      </c>
      <c r="E148" s="4" t="str">
        <f t="shared" ref="E148:E159" si="43">F148/F148&amp;":"&amp;G148/F148</f>
        <v>1:8</v>
      </c>
      <c r="F148" s="2">
        <f t="shared" ref="F148:F159" si="44">G148/8</f>
        <v>12.5</v>
      </c>
      <c r="G148" s="2">
        <v>100</v>
      </c>
      <c r="H148" s="2">
        <v>111</v>
      </c>
      <c r="I148" s="2">
        <v>0.27</v>
      </c>
      <c r="M148" s="5"/>
    </row>
    <row r="149" spans="1:13" x14ac:dyDescent="0.25">
      <c r="B149" s="2">
        <f t="shared" ref="B149:B158" si="45">24-C149</f>
        <v>0</v>
      </c>
      <c r="C149" s="2">
        <f t="shared" ref="C149:C159" si="46">C136+2</f>
        <v>24</v>
      </c>
      <c r="D149" s="2">
        <v>10</v>
      </c>
      <c r="E149" s="4" t="str">
        <f t="shared" si="43"/>
        <v>1:8</v>
      </c>
      <c r="F149" s="2">
        <f t="shared" si="44"/>
        <v>25</v>
      </c>
      <c r="G149" s="2">
        <v>200</v>
      </c>
      <c r="H149" s="2">
        <v>95</v>
      </c>
      <c r="I149" s="2">
        <v>0.27</v>
      </c>
      <c r="M149" s="5"/>
    </row>
    <row r="150" spans="1:13" x14ac:dyDescent="0.25">
      <c r="B150" s="2">
        <f t="shared" si="45"/>
        <v>0</v>
      </c>
      <c r="C150" s="2">
        <f t="shared" si="46"/>
        <v>24</v>
      </c>
      <c r="D150" s="2">
        <v>10</v>
      </c>
      <c r="E150" s="4" t="str">
        <f t="shared" si="43"/>
        <v>1:8</v>
      </c>
      <c r="F150" s="2">
        <f t="shared" si="44"/>
        <v>37.5</v>
      </c>
      <c r="G150" s="2">
        <v>300</v>
      </c>
      <c r="H150" s="2">
        <v>80</v>
      </c>
      <c r="I150" s="2">
        <v>0.27</v>
      </c>
      <c r="M150" s="5"/>
    </row>
    <row r="151" spans="1:13" x14ac:dyDescent="0.25">
      <c r="B151" s="2">
        <f t="shared" si="45"/>
        <v>0</v>
      </c>
      <c r="C151" s="2">
        <f t="shared" si="46"/>
        <v>24</v>
      </c>
      <c r="D151" s="2">
        <v>10</v>
      </c>
      <c r="E151" s="4" t="str">
        <f t="shared" si="43"/>
        <v>1:8</v>
      </c>
      <c r="F151" s="2">
        <f t="shared" si="44"/>
        <v>50</v>
      </c>
      <c r="G151" s="2">
        <v>400</v>
      </c>
      <c r="H151" s="2">
        <v>70</v>
      </c>
      <c r="I151" s="2">
        <v>0.27</v>
      </c>
      <c r="M151" s="5"/>
    </row>
    <row r="152" spans="1:13" x14ac:dyDescent="0.25">
      <c r="B152" s="2">
        <f t="shared" si="45"/>
        <v>0</v>
      </c>
      <c r="C152" s="2">
        <f t="shared" si="46"/>
        <v>24</v>
      </c>
      <c r="D152" s="2">
        <v>10</v>
      </c>
      <c r="E152" s="4" t="str">
        <f t="shared" si="43"/>
        <v>1:8</v>
      </c>
      <c r="F152" s="2">
        <f t="shared" si="44"/>
        <v>62.5</v>
      </c>
      <c r="G152" s="2">
        <v>500</v>
      </c>
      <c r="H152" s="2">
        <v>62</v>
      </c>
      <c r="I152" s="2">
        <v>0.27</v>
      </c>
      <c r="M152" s="5"/>
    </row>
    <row r="153" spans="1:13" x14ac:dyDescent="0.25">
      <c r="B153" s="2">
        <f t="shared" si="45"/>
        <v>0</v>
      </c>
      <c r="C153" s="2">
        <f t="shared" si="46"/>
        <v>24</v>
      </c>
      <c r="D153" s="2">
        <v>10</v>
      </c>
      <c r="E153" s="4" t="str">
        <f t="shared" si="43"/>
        <v>1:8</v>
      </c>
      <c r="F153" s="2">
        <f t="shared" si="44"/>
        <v>75</v>
      </c>
      <c r="G153" s="2">
        <v>600</v>
      </c>
      <c r="H153" s="2">
        <v>56</v>
      </c>
      <c r="I153" s="2">
        <v>0.27</v>
      </c>
      <c r="M153" s="5"/>
    </row>
    <row r="154" spans="1:13" x14ac:dyDescent="0.25">
      <c r="B154" s="2">
        <f t="shared" si="45"/>
        <v>0</v>
      </c>
      <c r="C154" s="2">
        <f t="shared" si="46"/>
        <v>24</v>
      </c>
      <c r="D154" s="2">
        <v>10</v>
      </c>
      <c r="E154" s="4" t="str">
        <f t="shared" si="43"/>
        <v>1:8</v>
      </c>
      <c r="F154" s="2">
        <f t="shared" si="44"/>
        <v>87.5</v>
      </c>
      <c r="G154" s="2">
        <v>700</v>
      </c>
      <c r="H154" s="2">
        <v>52</v>
      </c>
      <c r="I154" s="2">
        <v>0.27</v>
      </c>
      <c r="M154" s="5"/>
    </row>
    <row r="155" spans="1:13" x14ac:dyDescent="0.25">
      <c r="B155" s="2">
        <f t="shared" si="45"/>
        <v>0</v>
      </c>
      <c r="C155" s="2">
        <f t="shared" si="46"/>
        <v>24</v>
      </c>
      <c r="D155" s="2">
        <v>10</v>
      </c>
      <c r="E155" s="4" t="str">
        <f t="shared" si="43"/>
        <v>1:8</v>
      </c>
      <c r="F155" s="2">
        <f t="shared" si="44"/>
        <v>100</v>
      </c>
      <c r="G155" s="2">
        <v>800</v>
      </c>
      <c r="H155" s="2">
        <v>48</v>
      </c>
      <c r="I155" s="2">
        <v>0.27</v>
      </c>
      <c r="M155" s="5"/>
    </row>
    <row r="156" spans="1:13" x14ac:dyDescent="0.25">
      <c r="B156" s="2">
        <f t="shared" si="45"/>
        <v>0</v>
      </c>
      <c r="C156" s="2">
        <f t="shared" si="46"/>
        <v>24</v>
      </c>
      <c r="D156" s="2">
        <v>9</v>
      </c>
      <c r="E156" s="4" t="str">
        <f t="shared" si="43"/>
        <v>1:8</v>
      </c>
      <c r="F156" s="2">
        <f t="shared" si="44"/>
        <v>112.5</v>
      </c>
      <c r="G156" s="2">
        <v>900</v>
      </c>
      <c r="H156" s="2">
        <v>46</v>
      </c>
      <c r="I156" s="2">
        <v>0.27</v>
      </c>
      <c r="M156" s="5"/>
    </row>
    <row r="157" spans="1:13" x14ac:dyDescent="0.25">
      <c r="B157" s="2">
        <f t="shared" si="45"/>
        <v>0</v>
      </c>
      <c r="C157" s="2">
        <f t="shared" si="46"/>
        <v>24</v>
      </c>
      <c r="D157" s="2">
        <v>9</v>
      </c>
      <c r="E157" s="4" t="str">
        <f t="shared" si="43"/>
        <v>1:8</v>
      </c>
      <c r="F157" s="2">
        <f t="shared" si="44"/>
        <v>125</v>
      </c>
      <c r="G157" s="2">
        <v>1000</v>
      </c>
      <c r="H157" s="2">
        <v>44</v>
      </c>
      <c r="I157" s="2">
        <v>0.27</v>
      </c>
      <c r="M157" s="5"/>
    </row>
    <row r="158" spans="1:13" x14ac:dyDescent="0.25">
      <c r="B158" s="2">
        <f t="shared" si="45"/>
        <v>0</v>
      </c>
      <c r="C158" s="2">
        <f t="shared" si="46"/>
        <v>24</v>
      </c>
      <c r="D158" s="2">
        <v>9</v>
      </c>
      <c r="E158" s="4" t="str">
        <f t="shared" si="43"/>
        <v>1:8</v>
      </c>
      <c r="F158" s="2">
        <f t="shared" si="44"/>
        <v>137.5</v>
      </c>
      <c r="G158" s="2">
        <v>1100</v>
      </c>
      <c r="H158" s="2">
        <v>42</v>
      </c>
      <c r="I158" s="2">
        <v>0.27</v>
      </c>
      <c r="M158" s="5"/>
    </row>
    <row r="159" spans="1:13" x14ac:dyDescent="0.25">
      <c r="B159" s="2">
        <f>24-C159</f>
        <v>0</v>
      </c>
      <c r="C159" s="2">
        <f t="shared" si="46"/>
        <v>24</v>
      </c>
      <c r="D159" s="2">
        <v>9</v>
      </c>
      <c r="E159" s="4" t="str">
        <f t="shared" si="43"/>
        <v>1:8</v>
      </c>
      <c r="F159" s="2">
        <f t="shared" si="44"/>
        <v>150</v>
      </c>
      <c r="G159" s="2">
        <v>1200</v>
      </c>
      <c r="H159" s="2">
        <v>40</v>
      </c>
      <c r="I159" s="2">
        <v>0.27</v>
      </c>
      <c r="M159" s="5"/>
    </row>
    <row r="160" spans="1:13" x14ac:dyDescent="0.25">
      <c r="A160" s="2" t="s">
        <v>1</v>
      </c>
      <c r="E160" s="4"/>
    </row>
    <row r="161" spans="2:9" x14ac:dyDescent="0.25">
      <c r="B161" s="2">
        <f t="shared" ref="B161:B172" si="47">24-C161</f>
        <v>11</v>
      </c>
      <c r="C161" s="2">
        <v>13</v>
      </c>
      <c r="D161" s="2" t="s">
        <v>0</v>
      </c>
      <c r="E161" s="4" t="str">
        <f t="shared" ref="E161:E172" si="48">F161/F161&amp;":"&amp;G161/F161</f>
        <v>1:8</v>
      </c>
      <c r="F161" s="2">
        <f t="shared" ref="F161:F172" si="49">G161/8</f>
        <v>12.5</v>
      </c>
      <c r="G161" s="2">
        <v>100</v>
      </c>
      <c r="H161" s="2">
        <v>33</v>
      </c>
      <c r="I161" s="2">
        <v>0.27</v>
      </c>
    </row>
    <row r="162" spans="2:9" x14ac:dyDescent="0.25">
      <c r="B162" s="2">
        <f t="shared" si="47"/>
        <v>11</v>
      </c>
      <c r="C162" s="2">
        <v>13</v>
      </c>
      <c r="D162" s="2" t="s">
        <v>0</v>
      </c>
      <c r="E162" s="4" t="str">
        <f t="shared" si="48"/>
        <v>1:8</v>
      </c>
      <c r="F162" s="2">
        <f t="shared" si="49"/>
        <v>25</v>
      </c>
      <c r="G162" s="2">
        <v>200</v>
      </c>
      <c r="H162" s="2">
        <v>28</v>
      </c>
      <c r="I162" s="2">
        <v>0.27</v>
      </c>
    </row>
    <row r="163" spans="2:9" x14ac:dyDescent="0.25">
      <c r="B163" s="2">
        <f t="shared" si="47"/>
        <v>11</v>
      </c>
      <c r="C163" s="2">
        <v>13</v>
      </c>
      <c r="D163" s="2" t="s">
        <v>0</v>
      </c>
      <c r="E163" s="4" t="str">
        <f t="shared" si="48"/>
        <v>1:8</v>
      </c>
      <c r="F163" s="2">
        <f t="shared" si="49"/>
        <v>37.5</v>
      </c>
      <c r="G163" s="2">
        <v>300</v>
      </c>
      <c r="H163" s="2">
        <v>27</v>
      </c>
      <c r="I163" s="2">
        <v>0.27</v>
      </c>
    </row>
    <row r="164" spans="2:9" x14ac:dyDescent="0.25">
      <c r="B164" s="2">
        <f t="shared" si="47"/>
        <v>11</v>
      </c>
      <c r="C164" s="2">
        <v>13</v>
      </c>
      <c r="D164" s="2" t="s">
        <v>0</v>
      </c>
      <c r="E164" s="4" t="str">
        <f t="shared" si="48"/>
        <v>1:8</v>
      </c>
      <c r="F164" s="2">
        <f t="shared" si="49"/>
        <v>50</v>
      </c>
      <c r="G164" s="2">
        <v>400</v>
      </c>
      <c r="H164" s="2">
        <v>26</v>
      </c>
      <c r="I164" s="2">
        <v>0.27</v>
      </c>
    </row>
    <row r="165" spans="2:9" x14ac:dyDescent="0.25">
      <c r="B165" s="2">
        <f t="shared" si="47"/>
        <v>11</v>
      </c>
      <c r="C165" s="2">
        <v>13</v>
      </c>
      <c r="D165" s="2" t="s">
        <v>0</v>
      </c>
      <c r="E165" s="4" t="str">
        <f t="shared" si="48"/>
        <v>1:8</v>
      </c>
      <c r="F165" s="2">
        <f t="shared" si="49"/>
        <v>62.5</v>
      </c>
      <c r="G165" s="2">
        <v>500</v>
      </c>
      <c r="H165" s="2">
        <v>25</v>
      </c>
      <c r="I165" s="2">
        <v>0.27</v>
      </c>
    </row>
    <row r="166" spans="2:9" x14ac:dyDescent="0.25">
      <c r="B166" s="2">
        <f t="shared" si="47"/>
        <v>12</v>
      </c>
      <c r="C166" s="2">
        <v>12</v>
      </c>
      <c r="D166" s="2" t="s">
        <v>0</v>
      </c>
      <c r="E166" s="4" t="str">
        <f t="shared" si="48"/>
        <v>1:8</v>
      </c>
      <c r="F166" s="2">
        <f t="shared" si="49"/>
        <v>75</v>
      </c>
      <c r="G166" s="2">
        <v>600</v>
      </c>
      <c r="H166" s="2">
        <v>25</v>
      </c>
      <c r="I166" s="2">
        <v>0.27</v>
      </c>
    </row>
    <row r="167" spans="2:9" x14ac:dyDescent="0.25">
      <c r="B167" s="2">
        <f t="shared" si="47"/>
        <v>12</v>
      </c>
      <c r="C167" s="2">
        <v>12</v>
      </c>
      <c r="D167" s="2" t="s">
        <v>0</v>
      </c>
      <c r="E167" s="4" t="str">
        <f t="shared" si="48"/>
        <v>1:8</v>
      </c>
      <c r="F167" s="2">
        <f t="shared" si="49"/>
        <v>87.5</v>
      </c>
      <c r="G167" s="2">
        <v>700</v>
      </c>
      <c r="H167" s="2">
        <v>24</v>
      </c>
      <c r="I167" s="2">
        <v>0.27</v>
      </c>
    </row>
    <row r="168" spans="2:9" x14ac:dyDescent="0.25">
      <c r="B168" s="2">
        <f t="shared" si="47"/>
        <v>12</v>
      </c>
      <c r="C168" s="2">
        <v>12</v>
      </c>
      <c r="D168" s="2" t="s">
        <v>0</v>
      </c>
      <c r="E168" s="4" t="str">
        <f t="shared" si="48"/>
        <v>1:8</v>
      </c>
      <c r="F168" s="2">
        <f t="shared" si="49"/>
        <v>100</v>
      </c>
      <c r="G168" s="2">
        <v>800</v>
      </c>
      <c r="H168" s="2">
        <v>24</v>
      </c>
      <c r="I168" s="2">
        <v>0.27</v>
      </c>
    </row>
    <row r="169" spans="2:9" x14ac:dyDescent="0.25">
      <c r="B169" s="2">
        <f t="shared" si="47"/>
        <v>12</v>
      </c>
      <c r="C169" s="2">
        <v>12</v>
      </c>
      <c r="D169" s="2" t="s">
        <v>0</v>
      </c>
      <c r="E169" s="4" t="str">
        <f t="shared" si="48"/>
        <v>1:8</v>
      </c>
      <c r="F169" s="2">
        <f t="shared" si="49"/>
        <v>112.5</v>
      </c>
      <c r="G169" s="2">
        <v>900</v>
      </c>
      <c r="H169" s="2">
        <v>24</v>
      </c>
      <c r="I169" s="2">
        <v>0.27</v>
      </c>
    </row>
    <row r="170" spans="2:9" x14ac:dyDescent="0.25">
      <c r="B170" s="2">
        <f t="shared" si="47"/>
        <v>12</v>
      </c>
      <c r="C170" s="2">
        <v>12</v>
      </c>
      <c r="D170" s="2" t="s">
        <v>0</v>
      </c>
      <c r="E170" s="4" t="str">
        <f t="shared" si="48"/>
        <v>1:8</v>
      </c>
      <c r="F170" s="2">
        <f t="shared" si="49"/>
        <v>125</v>
      </c>
      <c r="G170" s="2">
        <v>1000</v>
      </c>
      <c r="H170" s="2">
        <v>24</v>
      </c>
      <c r="I170" s="2">
        <v>0.27</v>
      </c>
    </row>
    <row r="171" spans="2:9" x14ac:dyDescent="0.25">
      <c r="B171" s="2">
        <f t="shared" si="47"/>
        <v>12</v>
      </c>
      <c r="C171" s="2">
        <v>12</v>
      </c>
      <c r="D171" s="2" t="s">
        <v>0</v>
      </c>
      <c r="E171" s="4" t="str">
        <f t="shared" si="48"/>
        <v>1:8</v>
      </c>
      <c r="F171" s="2">
        <f t="shared" si="49"/>
        <v>137.5</v>
      </c>
      <c r="G171" s="2">
        <v>1100</v>
      </c>
      <c r="H171" s="2">
        <v>24</v>
      </c>
      <c r="I171" s="2">
        <v>0.27</v>
      </c>
    </row>
    <row r="172" spans="2:9" x14ac:dyDescent="0.25">
      <c r="B172" s="2">
        <f t="shared" si="47"/>
        <v>13</v>
      </c>
      <c r="C172" s="2">
        <v>11</v>
      </c>
      <c r="D172" s="2" t="s">
        <v>0</v>
      </c>
      <c r="E172" s="4" t="str">
        <f t="shared" si="48"/>
        <v>1:8</v>
      </c>
      <c r="F172" s="2">
        <f t="shared" si="49"/>
        <v>150</v>
      </c>
      <c r="G172" s="2">
        <v>1200</v>
      </c>
      <c r="H172" s="2">
        <v>23</v>
      </c>
      <c r="I172" s="2">
        <v>0.27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2D42B-5EEC-4846-8E6C-5879623BBC1D}">
  <dimension ref="A1:P172"/>
  <sheetViews>
    <sheetView workbookViewId="0">
      <selection activeCell="G1" sqref="G1"/>
    </sheetView>
  </sheetViews>
  <sheetFormatPr defaultRowHeight="15" x14ac:dyDescent="0.25"/>
  <cols>
    <col min="1" max="1" width="9.140625" style="2"/>
    <col min="2" max="4" width="3.140625" style="2" customWidth="1"/>
    <col min="5" max="7" width="9.140625" style="2"/>
    <col min="8" max="8" width="3.140625" style="2" customWidth="1"/>
    <col min="9" max="9" width="5.7109375" style="2" customWidth="1"/>
    <col min="10" max="10" width="4.7109375" style="2" customWidth="1"/>
    <col min="11" max="11" width="9.140625" style="2"/>
    <col min="12" max="12" width="8.85546875" style="3"/>
    <col min="13" max="13" width="9.140625" style="2"/>
    <col min="14" max="14" width="5.7109375" style="2" customWidth="1"/>
    <col min="15" max="16" width="9.140625" style="2"/>
  </cols>
  <sheetData>
    <row r="1" spans="1:13" x14ac:dyDescent="0.25">
      <c r="A1" s="1" t="str">
        <f>"B:R "&amp;E5&amp;" Light condition R2 (no darkness)"</f>
        <v>B:R 1:9 Light condition R2 (no darkness)</v>
      </c>
    </row>
    <row r="2" spans="1:13" x14ac:dyDescent="0.25">
      <c r="A2" s="2" t="s">
        <v>23</v>
      </c>
    </row>
    <row r="3" spans="1:13" x14ac:dyDescent="0.25">
      <c r="A3" s="2" t="s">
        <v>22</v>
      </c>
      <c r="B3" s="2" t="s">
        <v>21</v>
      </c>
      <c r="C3" s="2" t="s">
        <v>20</v>
      </c>
      <c r="D3" s="2" t="s">
        <v>19</v>
      </c>
      <c r="E3" s="2" t="s">
        <v>18</v>
      </c>
      <c r="F3" s="2" t="s">
        <v>17</v>
      </c>
      <c r="G3" s="2" t="s">
        <v>16</v>
      </c>
      <c r="H3" s="2" t="s">
        <v>15</v>
      </c>
      <c r="I3" s="2" t="s">
        <v>14</v>
      </c>
    </row>
    <row r="4" spans="1:13" x14ac:dyDescent="0.25">
      <c r="A4" s="2" t="s">
        <v>13</v>
      </c>
    </row>
    <row r="5" spans="1:13" x14ac:dyDescent="0.25">
      <c r="B5" s="2">
        <f>24-C5</f>
        <v>22</v>
      </c>
      <c r="C5" s="2">
        <v>2</v>
      </c>
      <c r="D5" s="2" t="s">
        <v>0</v>
      </c>
      <c r="E5" s="4" t="str">
        <f t="shared" ref="E5:E16" si="0">F5/F5&amp;":"&amp;G5/F5</f>
        <v>1:9</v>
      </c>
      <c r="F5" s="2">
        <f t="shared" ref="F5:F16" si="1">G5/9</f>
        <v>11.111111111111111</v>
      </c>
      <c r="G5" s="2">
        <v>100</v>
      </c>
      <c r="H5" s="2">
        <v>96</v>
      </c>
      <c r="I5" s="2">
        <v>0.27</v>
      </c>
      <c r="M5" s="5"/>
    </row>
    <row r="6" spans="1:13" x14ac:dyDescent="0.25">
      <c r="B6" s="2">
        <f t="shared" ref="B6:B15" si="2">24-C6</f>
        <v>22</v>
      </c>
      <c r="C6" s="2">
        <v>2</v>
      </c>
      <c r="D6" s="2" t="s">
        <v>0</v>
      </c>
      <c r="E6" s="4" t="str">
        <f t="shared" si="0"/>
        <v>1:9</v>
      </c>
      <c r="F6" s="2">
        <f t="shared" si="1"/>
        <v>22.222222222222221</v>
      </c>
      <c r="G6" s="2">
        <v>200</v>
      </c>
      <c r="H6" s="2">
        <v>65</v>
      </c>
      <c r="I6" s="2">
        <v>0.27</v>
      </c>
      <c r="M6" s="5"/>
    </row>
    <row r="7" spans="1:13" x14ac:dyDescent="0.25">
      <c r="B7" s="2">
        <f t="shared" si="2"/>
        <v>22</v>
      </c>
      <c r="C7" s="2">
        <v>2</v>
      </c>
      <c r="D7" s="2" t="s">
        <v>0</v>
      </c>
      <c r="E7" s="4" t="str">
        <f t="shared" si="0"/>
        <v>1:9</v>
      </c>
      <c r="F7" s="2">
        <f t="shared" si="1"/>
        <v>33.333333333333336</v>
      </c>
      <c r="G7" s="2">
        <v>300</v>
      </c>
      <c r="H7" s="2">
        <v>55</v>
      </c>
      <c r="I7" s="2">
        <v>0.27</v>
      </c>
      <c r="M7" s="5"/>
    </row>
    <row r="8" spans="1:13" x14ac:dyDescent="0.25">
      <c r="B8" s="2">
        <f t="shared" si="2"/>
        <v>22</v>
      </c>
      <c r="C8" s="2">
        <v>2</v>
      </c>
      <c r="D8" s="2" t="s">
        <v>0</v>
      </c>
      <c r="E8" s="4" t="str">
        <f t="shared" si="0"/>
        <v>1:9</v>
      </c>
      <c r="F8" s="2">
        <f t="shared" si="1"/>
        <v>44.444444444444443</v>
      </c>
      <c r="G8" s="2">
        <v>400</v>
      </c>
      <c r="H8" s="2">
        <v>49</v>
      </c>
      <c r="I8" s="2">
        <v>0.27</v>
      </c>
      <c r="M8" s="5"/>
    </row>
    <row r="9" spans="1:13" x14ac:dyDescent="0.25">
      <c r="B9" s="2">
        <f t="shared" si="2"/>
        <v>22</v>
      </c>
      <c r="C9" s="2">
        <v>2</v>
      </c>
      <c r="D9" s="2" t="s">
        <v>0</v>
      </c>
      <c r="E9" s="4" t="str">
        <f t="shared" si="0"/>
        <v>1:9</v>
      </c>
      <c r="F9" s="2">
        <f t="shared" si="1"/>
        <v>55.555555555555557</v>
      </c>
      <c r="G9" s="2">
        <v>500</v>
      </c>
      <c r="H9" s="2">
        <v>45</v>
      </c>
      <c r="I9" s="2">
        <v>0.27</v>
      </c>
      <c r="M9" s="5"/>
    </row>
    <row r="10" spans="1:13" x14ac:dyDescent="0.25">
      <c r="B10" s="2">
        <f t="shared" si="2"/>
        <v>22</v>
      </c>
      <c r="C10" s="2">
        <v>2</v>
      </c>
      <c r="D10" s="2" t="s">
        <v>0</v>
      </c>
      <c r="E10" s="4" t="str">
        <f t="shared" si="0"/>
        <v>1:9</v>
      </c>
      <c r="F10" s="2">
        <f t="shared" si="1"/>
        <v>66.666666666666671</v>
      </c>
      <c r="G10" s="2">
        <v>600</v>
      </c>
      <c r="H10" s="2">
        <v>43</v>
      </c>
      <c r="I10" s="2">
        <v>0.27</v>
      </c>
      <c r="M10" s="5"/>
    </row>
    <row r="11" spans="1:13" x14ac:dyDescent="0.25">
      <c r="B11" s="2">
        <f t="shared" si="2"/>
        <v>22</v>
      </c>
      <c r="C11" s="2">
        <v>2</v>
      </c>
      <c r="D11" s="2" t="s">
        <v>0</v>
      </c>
      <c r="E11" s="4" t="str">
        <f t="shared" si="0"/>
        <v>1:9</v>
      </c>
      <c r="F11" s="2">
        <f t="shared" si="1"/>
        <v>77.777777777777771</v>
      </c>
      <c r="G11" s="2">
        <v>700</v>
      </c>
      <c r="H11" s="2">
        <v>40</v>
      </c>
      <c r="I11" s="2">
        <v>0.27</v>
      </c>
      <c r="M11" s="5"/>
    </row>
    <row r="12" spans="1:13" x14ac:dyDescent="0.25">
      <c r="B12" s="2">
        <f t="shared" si="2"/>
        <v>22</v>
      </c>
      <c r="C12" s="2">
        <v>2</v>
      </c>
      <c r="D12" s="2" t="s">
        <v>0</v>
      </c>
      <c r="E12" s="4" t="str">
        <f t="shared" si="0"/>
        <v>1:9</v>
      </c>
      <c r="F12" s="2">
        <f t="shared" si="1"/>
        <v>88.888888888888886</v>
      </c>
      <c r="G12" s="2">
        <v>800</v>
      </c>
      <c r="H12" s="2">
        <v>39</v>
      </c>
      <c r="I12" s="2">
        <v>0.27</v>
      </c>
      <c r="M12" s="5"/>
    </row>
    <row r="13" spans="1:13" x14ac:dyDescent="0.25">
      <c r="B13" s="2">
        <f t="shared" si="2"/>
        <v>22</v>
      </c>
      <c r="C13" s="2">
        <v>2</v>
      </c>
      <c r="D13" s="2" t="s">
        <v>0</v>
      </c>
      <c r="E13" s="4" t="str">
        <f t="shared" si="0"/>
        <v>1:9</v>
      </c>
      <c r="F13" s="2">
        <f t="shared" si="1"/>
        <v>100</v>
      </c>
      <c r="G13" s="2">
        <v>900</v>
      </c>
      <c r="H13" s="2">
        <v>37</v>
      </c>
      <c r="I13" s="2">
        <v>0.27</v>
      </c>
      <c r="M13" s="5"/>
    </row>
    <row r="14" spans="1:13" x14ac:dyDescent="0.25">
      <c r="B14" s="2">
        <f t="shared" si="2"/>
        <v>22</v>
      </c>
      <c r="C14" s="2">
        <v>2</v>
      </c>
      <c r="D14" s="2" t="s">
        <v>0</v>
      </c>
      <c r="E14" s="4" t="str">
        <f t="shared" si="0"/>
        <v>1:9</v>
      </c>
      <c r="F14" s="2">
        <f t="shared" si="1"/>
        <v>111.11111111111111</v>
      </c>
      <c r="G14" s="2">
        <v>1000</v>
      </c>
      <c r="H14" s="2">
        <v>36</v>
      </c>
      <c r="I14" s="2">
        <v>0.27</v>
      </c>
      <c r="M14" s="5"/>
    </row>
    <row r="15" spans="1:13" x14ac:dyDescent="0.25">
      <c r="B15" s="2">
        <f t="shared" si="2"/>
        <v>22</v>
      </c>
      <c r="C15" s="2">
        <v>2</v>
      </c>
      <c r="D15" s="2" t="s">
        <v>0</v>
      </c>
      <c r="E15" s="4" t="str">
        <f t="shared" si="0"/>
        <v>1:9</v>
      </c>
      <c r="F15" s="2">
        <f t="shared" si="1"/>
        <v>122.22222222222223</v>
      </c>
      <c r="G15" s="2">
        <v>1100</v>
      </c>
      <c r="H15" s="2">
        <v>35</v>
      </c>
      <c r="I15" s="2">
        <v>0.27</v>
      </c>
      <c r="M15" s="5"/>
    </row>
    <row r="16" spans="1:13" x14ac:dyDescent="0.25">
      <c r="B16" s="2">
        <f>24-C16</f>
        <v>22</v>
      </c>
      <c r="C16" s="2">
        <v>2</v>
      </c>
      <c r="D16" s="2" t="s">
        <v>0</v>
      </c>
      <c r="E16" s="4" t="str">
        <f t="shared" si="0"/>
        <v>1:9</v>
      </c>
      <c r="F16" s="2">
        <f t="shared" si="1"/>
        <v>133.33333333333334</v>
      </c>
      <c r="G16" s="2">
        <v>1200</v>
      </c>
      <c r="H16" s="2">
        <v>33</v>
      </c>
      <c r="I16" s="2">
        <v>0.27</v>
      </c>
      <c r="M16" s="5"/>
    </row>
    <row r="17" spans="1:13" x14ac:dyDescent="0.25">
      <c r="A17" s="2" t="s">
        <v>12</v>
      </c>
      <c r="E17" s="4"/>
      <c r="M17" s="5"/>
    </row>
    <row r="18" spans="1:13" x14ac:dyDescent="0.25">
      <c r="B18" s="2">
        <f>24-C18</f>
        <v>20</v>
      </c>
      <c r="C18" s="2">
        <f>C5+2</f>
        <v>4</v>
      </c>
      <c r="D18" s="2" t="s">
        <v>0</v>
      </c>
      <c r="E18" s="4" t="str">
        <f t="shared" ref="E18:E29" si="3">F18/F18&amp;":"&amp;G18/F18</f>
        <v>1:9</v>
      </c>
      <c r="F18" s="2">
        <f t="shared" ref="F18:F29" si="4">G18/9</f>
        <v>11.111111111111111</v>
      </c>
      <c r="G18" s="2">
        <v>100</v>
      </c>
      <c r="H18" s="2">
        <v>59</v>
      </c>
      <c r="I18" s="2">
        <v>0.27</v>
      </c>
      <c r="M18" s="5"/>
    </row>
    <row r="19" spans="1:13" x14ac:dyDescent="0.25">
      <c r="B19" s="2">
        <f t="shared" ref="B19:B28" si="5">24-C19</f>
        <v>20</v>
      </c>
      <c r="C19" s="2">
        <f t="shared" ref="C19:C29" si="6">C6+2</f>
        <v>4</v>
      </c>
      <c r="D19" s="2" t="s">
        <v>0</v>
      </c>
      <c r="E19" s="4" t="str">
        <f t="shared" si="3"/>
        <v>1:9</v>
      </c>
      <c r="F19" s="2">
        <f t="shared" si="4"/>
        <v>22.222222222222221</v>
      </c>
      <c r="G19" s="2">
        <v>200</v>
      </c>
      <c r="H19" s="2">
        <v>45</v>
      </c>
      <c r="I19" s="2">
        <v>0.27</v>
      </c>
      <c r="M19" s="5"/>
    </row>
    <row r="20" spans="1:13" x14ac:dyDescent="0.25">
      <c r="B20" s="2">
        <f t="shared" si="5"/>
        <v>20</v>
      </c>
      <c r="C20" s="2">
        <f t="shared" si="6"/>
        <v>4</v>
      </c>
      <c r="D20" s="2" t="s">
        <v>0</v>
      </c>
      <c r="E20" s="4" t="str">
        <f t="shared" si="3"/>
        <v>1:9</v>
      </c>
      <c r="F20" s="2">
        <f t="shared" si="4"/>
        <v>33.333333333333336</v>
      </c>
      <c r="G20" s="2">
        <v>300</v>
      </c>
      <c r="H20" s="2">
        <v>39</v>
      </c>
      <c r="I20" s="2">
        <v>0.27</v>
      </c>
      <c r="M20" s="5"/>
    </row>
    <row r="21" spans="1:13" x14ac:dyDescent="0.25">
      <c r="B21" s="2">
        <f t="shared" si="5"/>
        <v>20</v>
      </c>
      <c r="C21" s="2">
        <f t="shared" si="6"/>
        <v>4</v>
      </c>
      <c r="D21" s="2" t="s">
        <v>0</v>
      </c>
      <c r="E21" s="4" t="str">
        <f t="shared" si="3"/>
        <v>1:9</v>
      </c>
      <c r="F21" s="2">
        <f t="shared" si="4"/>
        <v>44.444444444444443</v>
      </c>
      <c r="G21" s="2">
        <v>400</v>
      </c>
      <c r="H21" s="2">
        <v>36</v>
      </c>
      <c r="I21" s="2">
        <v>0.27</v>
      </c>
      <c r="M21" s="5"/>
    </row>
    <row r="22" spans="1:13" x14ac:dyDescent="0.25">
      <c r="B22" s="2">
        <f t="shared" si="5"/>
        <v>20</v>
      </c>
      <c r="C22" s="2">
        <f t="shared" si="6"/>
        <v>4</v>
      </c>
      <c r="D22" s="2" t="s">
        <v>0</v>
      </c>
      <c r="E22" s="4" t="str">
        <f t="shared" si="3"/>
        <v>1:9</v>
      </c>
      <c r="F22" s="2">
        <f t="shared" si="4"/>
        <v>55.555555555555557</v>
      </c>
      <c r="G22" s="2">
        <v>500</v>
      </c>
      <c r="H22" s="2">
        <v>34</v>
      </c>
      <c r="I22" s="2">
        <v>0.27</v>
      </c>
      <c r="M22" s="5"/>
    </row>
    <row r="23" spans="1:13" x14ac:dyDescent="0.25">
      <c r="B23" s="2">
        <f t="shared" si="5"/>
        <v>20</v>
      </c>
      <c r="C23" s="2">
        <f t="shared" si="6"/>
        <v>4</v>
      </c>
      <c r="D23" s="2" t="s">
        <v>0</v>
      </c>
      <c r="E23" s="4" t="str">
        <f t="shared" si="3"/>
        <v>1:9</v>
      </c>
      <c r="F23" s="2">
        <f t="shared" si="4"/>
        <v>66.666666666666671</v>
      </c>
      <c r="G23" s="2">
        <v>600</v>
      </c>
      <c r="H23" s="2">
        <v>32</v>
      </c>
      <c r="I23" s="2">
        <v>0.27</v>
      </c>
      <c r="M23" s="5"/>
    </row>
    <row r="24" spans="1:13" x14ac:dyDescent="0.25">
      <c r="B24" s="2">
        <f t="shared" si="5"/>
        <v>20</v>
      </c>
      <c r="C24" s="2">
        <f t="shared" si="6"/>
        <v>4</v>
      </c>
      <c r="D24" s="2" t="s">
        <v>0</v>
      </c>
      <c r="E24" s="4" t="str">
        <f t="shared" si="3"/>
        <v>1:9</v>
      </c>
      <c r="F24" s="2">
        <f t="shared" si="4"/>
        <v>77.777777777777771</v>
      </c>
      <c r="G24" s="2">
        <v>700</v>
      </c>
      <c r="H24" s="2">
        <v>31</v>
      </c>
      <c r="I24" s="2">
        <v>0.27</v>
      </c>
      <c r="M24" s="5"/>
    </row>
    <row r="25" spans="1:13" x14ac:dyDescent="0.25">
      <c r="B25" s="2">
        <f t="shared" si="5"/>
        <v>20</v>
      </c>
      <c r="C25" s="2">
        <f t="shared" si="6"/>
        <v>4</v>
      </c>
      <c r="D25" s="2" t="s">
        <v>0</v>
      </c>
      <c r="E25" s="4" t="str">
        <f t="shared" si="3"/>
        <v>1:9</v>
      </c>
      <c r="F25" s="2">
        <f t="shared" si="4"/>
        <v>88.888888888888886</v>
      </c>
      <c r="G25" s="2">
        <v>800</v>
      </c>
      <c r="H25" s="2">
        <v>30</v>
      </c>
      <c r="I25" s="2">
        <v>0.27</v>
      </c>
      <c r="M25" s="5"/>
    </row>
    <row r="26" spans="1:13" x14ac:dyDescent="0.25">
      <c r="B26" s="2">
        <f t="shared" si="5"/>
        <v>20</v>
      </c>
      <c r="C26" s="2">
        <f t="shared" si="6"/>
        <v>4</v>
      </c>
      <c r="D26" s="2" t="s">
        <v>0</v>
      </c>
      <c r="E26" s="4" t="str">
        <f t="shared" si="3"/>
        <v>1:9</v>
      </c>
      <c r="F26" s="2">
        <f t="shared" si="4"/>
        <v>100</v>
      </c>
      <c r="G26" s="2">
        <v>900</v>
      </c>
      <c r="H26" s="2">
        <v>30</v>
      </c>
      <c r="I26" s="2">
        <v>0.27</v>
      </c>
      <c r="M26" s="5"/>
    </row>
    <row r="27" spans="1:13" x14ac:dyDescent="0.25">
      <c r="B27" s="2">
        <f t="shared" si="5"/>
        <v>20</v>
      </c>
      <c r="C27" s="2">
        <f t="shared" si="6"/>
        <v>4</v>
      </c>
      <c r="D27" s="2" t="s">
        <v>0</v>
      </c>
      <c r="E27" s="4" t="str">
        <f t="shared" si="3"/>
        <v>1:9</v>
      </c>
      <c r="F27" s="2">
        <f t="shared" si="4"/>
        <v>111.11111111111111</v>
      </c>
      <c r="G27" s="2">
        <v>1000</v>
      </c>
      <c r="H27" s="2">
        <v>29</v>
      </c>
      <c r="I27" s="2">
        <v>0.27</v>
      </c>
      <c r="M27" s="5"/>
    </row>
    <row r="28" spans="1:13" x14ac:dyDescent="0.25">
      <c r="B28" s="2">
        <f t="shared" si="5"/>
        <v>20</v>
      </c>
      <c r="C28" s="2">
        <f t="shared" si="6"/>
        <v>4</v>
      </c>
      <c r="D28" s="2" t="s">
        <v>0</v>
      </c>
      <c r="E28" s="4" t="str">
        <f t="shared" si="3"/>
        <v>1:9</v>
      </c>
      <c r="F28" s="2">
        <f t="shared" si="4"/>
        <v>122.22222222222223</v>
      </c>
      <c r="G28" s="2">
        <v>1100</v>
      </c>
      <c r="H28" s="2">
        <v>28</v>
      </c>
      <c r="I28" s="2">
        <v>0.27</v>
      </c>
      <c r="M28" s="5"/>
    </row>
    <row r="29" spans="1:13" x14ac:dyDescent="0.25">
      <c r="B29" s="2">
        <f>24-C29</f>
        <v>20</v>
      </c>
      <c r="C29" s="2">
        <f t="shared" si="6"/>
        <v>4</v>
      </c>
      <c r="D29" s="2" t="s">
        <v>0</v>
      </c>
      <c r="E29" s="4" t="str">
        <f t="shared" si="3"/>
        <v>1:9</v>
      </c>
      <c r="F29" s="2">
        <f t="shared" si="4"/>
        <v>133.33333333333334</v>
      </c>
      <c r="G29" s="2">
        <v>1200</v>
      </c>
      <c r="H29" s="2">
        <v>28</v>
      </c>
      <c r="I29" s="2">
        <v>0.27</v>
      </c>
      <c r="M29" s="5"/>
    </row>
    <row r="30" spans="1:13" x14ac:dyDescent="0.25">
      <c r="A30" s="2" t="s">
        <v>11</v>
      </c>
      <c r="E30" s="4"/>
      <c r="M30" s="5"/>
    </row>
    <row r="31" spans="1:13" x14ac:dyDescent="0.25">
      <c r="B31" s="2">
        <f>24-C31</f>
        <v>18</v>
      </c>
      <c r="C31" s="2">
        <f>C18+2</f>
        <v>6</v>
      </c>
      <c r="D31" s="2" t="s">
        <v>0</v>
      </c>
      <c r="E31" s="4" t="str">
        <f t="shared" ref="E31:E42" si="7">F31/F31&amp;":"&amp;G31/F31</f>
        <v>1:9</v>
      </c>
      <c r="F31" s="2">
        <f t="shared" ref="F31:F42" si="8">G31/9</f>
        <v>11.111111111111111</v>
      </c>
      <c r="G31" s="2">
        <v>100</v>
      </c>
      <c r="H31" s="2">
        <v>46</v>
      </c>
      <c r="I31" s="2">
        <v>0.27</v>
      </c>
      <c r="M31" s="5"/>
    </row>
    <row r="32" spans="1:13" x14ac:dyDescent="0.25">
      <c r="B32" s="2">
        <f t="shared" ref="B32:B41" si="9">24-C32</f>
        <v>18</v>
      </c>
      <c r="C32" s="2">
        <f t="shared" ref="C32:C42" si="10">C19+2</f>
        <v>6</v>
      </c>
      <c r="D32" s="2" t="s">
        <v>0</v>
      </c>
      <c r="E32" s="4" t="str">
        <f t="shared" si="7"/>
        <v>1:9</v>
      </c>
      <c r="F32" s="2">
        <f t="shared" si="8"/>
        <v>22.222222222222221</v>
      </c>
      <c r="G32" s="2">
        <v>200</v>
      </c>
      <c r="H32" s="2">
        <v>36</v>
      </c>
      <c r="I32" s="2">
        <v>0.27</v>
      </c>
      <c r="M32" s="5"/>
    </row>
    <row r="33" spans="1:13" x14ac:dyDescent="0.25">
      <c r="B33" s="2">
        <f t="shared" si="9"/>
        <v>18</v>
      </c>
      <c r="C33" s="2">
        <f t="shared" si="10"/>
        <v>6</v>
      </c>
      <c r="D33" s="2" t="s">
        <v>0</v>
      </c>
      <c r="E33" s="4" t="str">
        <f t="shared" si="7"/>
        <v>1:9</v>
      </c>
      <c r="F33" s="2">
        <f t="shared" si="8"/>
        <v>33.333333333333336</v>
      </c>
      <c r="G33" s="2">
        <v>300</v>
      </c>
      <c r="H33" s="2">
        <v>32</v>
      </c>
      <c r="I33" s="2">
        <v>0.27</v>
      </c>
      <c r="M33" s="5"/>
    </row>
    <row r="34" spans="1:13" x14ac:dyDescent="0.25">
      <c r="B34" s="2">
        <f t="shared" si="9"/>
        <v>18</v>
      </c>
      <c r="C34" s="2">
        <f t="shared" si="10"/>
        <v>6</v>
      </c>
      <c r="D34" s="2" t="s">
        <v>0</v>
      </c>
      <c r="E34" s="4" t="str">
        <f t="shared" si="7"/>
        <v>1:9</v>
      </c>
      <c r="F34" s="2">
        <f t="shared" si="8"/>
        <v>44.444444444444443</v>
      </c>
      <c r="G34" s="2">
        <v>400</v>
      </c>
      <c r="H34" s="2">
        <v>30</v>
      </c>
      <c r="I34" s="2">
        <v>0.27</v>
      </c>
      <c r="M34" s="5"/>
    </row>
    <row r="35" spans="1:13" x14ac:dyDescent="0.25">
      <c r="B35" s="2">
        <f t="shared" si="9"/>
        <v>18</v>
      </c>
      <c r="C35" s="2">
        <f t="shared" si="10"/>
        <v>6</v>
      </c>
      <c r="D35" s="2" t="s">
        <v>0</v>
      </c>
      <c r="E35" s="4" t="str">
        <f t="shared" si="7"/>
        <v>1:9</v>
      </c>
      <c r="F35" s="2">
        <f t="shared" si="8"/>
        <v>55.555555555555557</v>
      </c>
      <c r="G35" s="2">
        <v>500</v>
      </c>
      <c r="H35" s="2">
        <v>29</v>
      </c>
      <c r="I35" s="2">
        <v>0.27</v>
      </c>
      <c r="M35" s="5"/>
    </row>
    <row r="36" spans="1:13" x14ac:dyDescent="0.25">
      <c r="B36" s="2">
        <f t="shared" si="9"/>
        <v>18</v>
      </c>
      <c r="C36" s="2">
        <f t="shared" si="10"/>
        <v>6</v>
      </c>
      <c r="D36" s="2" t="s">
        <v>0</v>
      </c>
      <c r="E36" s="4" t="str">
        <f t="shared" si="7"/>
        <v>1:9</v>
      </c>
      <c r="F36" s="2">
        <f t="shared" si="8"/>
        <v>66.666666666666671</v>
      </c>
      <c r="G36" s="2">
        <v>600</v>
      </c>
      <c r="H36" s="2">
        <v>28</v>
      </c>
      <c r="I36" s="2">
        <v>0.27</v>
      </c>
      <c r="M36" s="5"/>
    </row>
    <row r="37" spans="1:13" x14ac:dyDescent="0.25">
      <c r="B37" s="2">
        <f t="shared" si="9"/>
        <v>18</v>
      </c>
      <c r="C37" s="2">
        <f t="shared" si="10"/>
        <v>6</v>
      </c>
      <c r="D37" s="2" t="s">
        <v>0</v>
      </c>
      <c r="E37" s="4" t="str">
        <f t="shared" si="7"/>
        <v>1:9</v>
      </c>
      <c r="F37" s="2">
        <f t="shared" si="8"/>
        <v>77.777777777777771</v>
      </c>
      <c r="G37" s="2">
        <v>700</v>
      </c>
      <c r="H37" s="2">
        <v>27</v>
      </c>
      <c r="I37" s="2">
        <v>0.27</v>
      </c>
      <c r="M37" s="5"/>
    </row>
    <row r="38" spans="1:13" x14ac:dyDescent="0.25">
      <c r="B38" s="2">
        <f t="shared" si="9"/>
        <v>18</v>
      </c>
      <c r="C38" s="2">
        <f t="shared" si="10"/>
        <v>6</v>
      </c>
      <c r="D38" s="2" t="s">
        <v>0</v>
      </c>
      <c r="E38" s="4" t="str">
        <f t="shared" si="7"/>
        <v>1:9</v>
      </c>
      <c r="F38" s="2">
        <f t="shared" si="8"/>
        <v>88.888888888888886</v>
      </c>
      <c r="G38" s="2">
        <v>800</v>
      </c>
      <c r="H38" s="2">
        <v>27</v>
      </c>
      <c r="I38" s="2">
        <v>0.27</v>
      </c>
      <c r="M38" s="5"/>
    </row>
    <row r="39" spans="1:13" x14ac:dyDescent="0.25">
      <c r="B39" s="2">
        <f t="shared" si="9"/>
        <v>18</v>
      </c>
      <c r="C39" s="2">
        <f t="shared" si="10"/>
        <v>6</v>
      </c>
      <c r="D39" s="2" t="s">
        <v>0</v>
      </c>
      <c r="E39" s="4" t="str">
        <f t="shared" si="7"/>
        <v>1:9</v>
      </c>
      <c r="F39" s="2">
        <f t="shared" si="8"/>
        <v>100</v>
      </c>
      <c r="G39" s="2">
        <v>900</v>
      </c>
      <c r="H39" s="2">
        <v>26</v>
      </c>
      <c r="I39" s="2">
        <v>0.27</v>
      </c>
      <c r="M39" s="5"/>
    </row>
    <row r="40" spans="1:13" x14ac:dyDescent="0.25">
      <c r="B40" s="2">
        <f t="shared" si="9"/>
        <v>18</v>
      </c>
      <c r="C40" s="2">
        <f t="shared" si="10"/>
        <v>6</v>
      </c>
      <c r="D40" s="2" t="s">
        <v>0</v>
      </c>
      <c r="E40" s="4" t="str">
        <f t="shared" si="7"/>
        <v>1:9</v>
      </c>
      <c r="F40" s="2">
        <f t="shared" si="8"/>
        <v>111.11111111111111</v>
      </c>
      <c r="G40" s="2">
        <v>1000</v>
      </c>
      <c r="H40" s="2">
        <v>26</v>
      </c>
      <c r="I40" s="2">
        <v>0.27</v>
      </c>
      <c r="M40" s="5"/>
    </row>
    <row r="41" spans="1:13" x14ac:dyDescent="0.25">
      <c r="B41" s="2">
        <f t="shared" si="9"/>
        <v>18</v>
      </c>
      <c r="C41" s="2">
        <f t="shared" si="10"/>
        <v>6</v>
      </c>
      <c r="D41" s="2" t="s">
        <v>0</v>
      </c>
      <c r="E41" s="4" t="str">
        <f t="shared" si="7"/>
        <v>1:9</v>
      </c>
      <c r="F41" s="2">
        <f t="shared" si="8"/>
        <v>122.22222222222223</v>
      </c>
      <c r="G41" s="2">
        <v>1100</v>
      </c>
      <c r="H41" s="2">
        <v>25</v>
      </c>
      <c r="I41" s="2">
        <v>0.27</v>
      </c>
      <c r="M41" s="5"/>
    </row>
    <row r="42" spans="1:13" x14ac:dyDescent="0.25">
      <c r="B42" s="2">
        <f>24-C42</f>
        <v>18</v>
      </c>
      <c r="C42" s="2">
        <f t="shared" si="10"/>
        <v>6</v>
      </c>
      <c r="D42" s="2" t="s">
        <v>0</v>
      </c>
      <c r="E42" s="4" t="str">
        <f t="shared" si="7"/>
        <v>1:9</v>
      </c>
      <c r="F42" s="2">
        <f t="shared" si="8"/>
        <v>133.33333333333334</v>
      </c>
      <c r="G42" s="2">
        <v>1200</v>
      </c>
      <c r="H42" s="2">
        <v>25</v>
      </c>
      <c r="I42" s="2">
        <v>0.27</v>
      </c>
      <c r="M42" s="5"/>
    </row>
    <row r="43" spans="1:13" x14ac:dyDescent="0.25">
      <c r="A43" s="2" t="s">
        <v>10</v>
      </c>
      <c r="E43" s="4"/>
      <c r="M43" s="5"/>
    </row>
    <row r="44" spans="1:13" x14ac:dyDescent="0.25">
      <c r="B44" s="2">
        <f>24-C44</f>
        <v>16</v>
      </c>
      <c r="C44" s="2">
        <f>C31+2</f>
        <v>8</v>
      </c>
      <c r="D44" s="2" t="s">
        <v>0</v>
      </c>
      <c r="E44" s="4" t="str">
        <f t="shared" ref="E44:E55" si="11">F44/F44&amp;":"&amp;G44/F44</f>
        <v>1:9</v>
      </c>
      <c r="F44" s="2">
        <f t="shared" ref="F44:F55" si="12">G44/9</f>
        <v>11.111111111111111</v>
      </c>
      <c r="G44" s="2">
        <v>100</v>
      </c>
      <c r="H44" s="2">
        <v>38</v>
      </c>
      <c r="I44" s="2">
        <v>0.27</v>
      </c>
      <c r="M44" s="5"/>
    </row>
    <row r="45" spans="1:13" x14ac:dyDescent="0.25">
      <c r="B45" s="2">
        <f t="shared" ref="B45:B54" si="13">24-C45</f>
        <v>16</v>
      </c>
      <c r="C45" s="2">
        <f t="shared" ref="C45:C55" si="14">C32+2</f>
        <v>8</v>
      </c>
      <c r="D45" s="2" t="s">
        <v>0</v>
      </c>
      <c r="E45" s="4" t="str">
        <f t="shared" si="11"/>
        <v>1:9</v>
      </c>
      <c r="F45" s="2">
        <f t="shared" si="12"/>
        <v>22.222222222222221</v>
      </c>
      <c r="G45" s="2">
        <v>200</v>
      </c>
      <c r="H45" s="2">
        <v>31</v>
      </c>
      <c r="I45" s="2">
        <v>0.27</v>
      </c>
      <c r="M45" s="5"/>
    </row>
    <row r="46" spans="1:13" x14ac:dyDescent="0.25">
      <c r="B46" s="2">
        <f t="shared" si="13"/>
        <v>16</v>
      </c>
      <c r="C46" s="2">
        <f t="shared" si="14"/>
        <v>8</v>
      </c>
      <c r="D46" s="2" t="s">
        <v>0</v>
      </c>
      <c r="E46" s="4" t="str">
        <f t="shared" si="11"/>
        <v>1:9</v>
      </c>
      <c r="F46" s="2">
        <f t="shared" si="12"/>
        <v>33.333333333333336</v>
      </c>
      <c r="G46" s="2">
        <v>300</v>
      </c>
      <c r="H46" s="2">
        <v>29</v>
      </c>
      <c r="I46" s="2">
        <v>0.27</v>
      </c>
      <c r="M46" s="5"/>
    </row>
    <row r="47" spans="1:13" x14ac:dyDescent="0.25">
      <c r="B47" s="2">
        <f t="shared" si="13"/>
        <v>16</v>
      </c>
      <c r="C47" s="2">
        <f t="shared" si="14"/>
        <v>8</v>
      </c>
      <c r="D47" s="2" t="s">
        <v>0</v>
      </c>
      <c r="E47" s="4" t="str">
        <f t="shared" si="11"/>
        <v>1:9</v>
      </c>
      <c r="F47" s="2">
        <f t="shared" si="12"/>
        <v>44.444444444444443</v>
      </c>
      <c r="G47" s="2">
        <v>400</v>
      </c>
      <c r="H47" s="2">
        <v>27</v>
      </c>
      <c r="I47" s="2">
        <v>0.27</v>
      </c>
      <c r="M47" s="5"/>
    </row>
    <row r="48" spans="1:13" x14ac:dyDescent="0.25">
      <c r="B48" s="2">
        <f t="shared" si="13"/>
        <v>16</v>
      </c>
      <c r="C48" s="2">
        <f t="shared" si="14"/>
        <v>8</v>
      </c>
      <c r="D48" s="2" t="s">
        <v>0</v>
      </c>
      <c r="E48" s="4" t="str">
        <f t="shared" si="11"/>
        <v>1:9</v>
      </c>
      <c r="F48" s="2">
        <f t="shared" si="12"/>
        <v>55.555555555555557</v>
      </c>
      <c r="G48" s="2">
        <v>500</v>
      </c>
      <c r="H48" s="2">
        <v>26</v>
      </c>
      <c r="I48" s="2">
        <v>0.27</v>
      </c>
      <c r="M48" s="5"/>
    </row>
    <row r="49" spans="1:13" x14ac:dyDescent="0.25">
      <c r="B49" s="2">
        <f t="shared" si="13"/>
        <v>16</v>
      </c>
      <c r="C49" s="2">
        <f t="shared" si="14"/>
        <v>8</v>
      </c>
      <c r="D49" s="2" t="s">
        <v>0</v>
      </c>
      <c r="E49" s="4" t="str">
        <f t="shared" si="11"/>
        <v>1:9</v>
      </c>
      <c r="F49" s="2">
        <f t="shared" si="12"/>
        <v>66.666666666666671</v>
      </c>
      <c r="G49" s="2">
        <v>600</v>
      </c>
      <c r="H49" s="2">
        <v>26</v>
      </c>
      <c r="I49" s="2">
        <v>0.27</v>
      </c>
      <c r="M49" s="5"/>
    </row>
    <row r="50" spans="1:13" x14ac:dyDescent="0.25">
      <c r="B50" s="2">
        <f t="shared" si="13"/>
        <v>16</v>
      </c>
      <c r="C50" s="2">
        <f t="shared" si="14"/>
        <v>8</v>
      </c>
      <c r="D50" s="2" t="s">
        <v>0</v>
      </c>
      <c r="E50" s="4" t="str">
        <f t="shared" si="11"/>
        <v>1:9</v>
      </c>
      <c r="F50" s="2">
        <f t="shared" si="12"/>
        <v>77.777777777777771</v>
      </c>
      <c r="G50" s="2">
        <v>700</v>
      </c>
      <c r="H50" s="2">
        <v>25</v>
      </c>
      <c r="I50" s="2">
        <v>0.27</v>
      </c>
      <c r="M50" s="5"/>
    </row>
    <row r="51" spans="1:13" x14ac:dyDescent="0.25">
      <c r="B51" s="2">
        <f t="shared" si="13"/>
        <v>16</v>
      </c>
      <c r="C51" s="2">
        <f t="shared" si="14"/>
        <v>8</v>
      </c>
      <c r="D51" s="2" t="s">
        <v>0</v>
      </c>
      <c r="E51" s="4" t="str">
        <f t="shared" si="11"/>
        <v>1:9</v>
      </c>
      <c r="F51" s="2">
        <f t="shared" si="12"/>
        <v>88.888888888888886</v>
      </c>
      <c r="G51" s="2">
        <v>800</v>
      </c>
      <c r="H51" s="2">
        <v>25</v>
      </c>
      <c r="I51" s="2">
        <v>0.27</v>
      </c>
      <c r="M51" s="5"/>
    </row>
    <row r="52" spans="1:13" x14ac:dyDescent="0.25">
      <c r="B52" s="2">
        <f t="shared" si="13"/>
        <v>16</v>
      </c>
      <c r="C52" s="2">
        <f t="shared" si="14"/>
        <v>8</v>
      </c>
      <c r="D52" s="2" t="s">
        <v>0</v>
      </c>
      <c r="E52" s="4" t="str">
        <f t="shared" si="11"/>
        <v>1:9</v>
      </c>
      <c r="F52" s="2">
        <f t="shared" si="12"/>
        <v>100</v>
      </c>
      <c r="G52" s="2">
        <v>900</v>
      </c>
      <c r="H52" s="2">
        <v>25</v>
      </c>
      <c r="I52" s="2">
        <v>0.27</v>
      </c>
      <c r="M52" s="5"/>
    </row>
    <row r="53" spans="1:13" x14ac:dyDescent="0.25">
      <c r="B53" s="2">
        <f t="shared" si="13"/>
        <v>16</v>
      </c>
      <c r="C53" s="2">
        <f t="shared" si="14"/>
        <v>8</v>
      </c>
      <c r="D53" s="2" t="s">
        <v>0</v>
      </c>
      <c r="E53" s="4" t="str">
        <f t="shared" si="11"/>
        <v>1:9</v>
      </c>
      <c r="F53" s="2">
        <f t="shared" si="12"/>
        <v>111.11111111111111</v>
      </c>
      <c r="G53" s="2">
        <v>1000</v>
      </c>
      <c r="H53" s="2">
        <v>24</v>
      </c>
      <c r="I53" s="2">
        <v>0.27</v>
      </c>
      <c r="M53" s="5"/>
    </row>
    <row r="54" spans="1:13" x14ac:dyDescent="0.25">
      <c r="B54" s="2">
        <f t="shared" si="13"/>
        <v>16</v>
      </c>
      <c r="C54" s="2">
        <f t="shared" si="14"/>
        <v>8</v>
      </c>
      <c r="D54" s="2" t="s">
        <v>0</v>
      </c>
      <c r="E54" s="4" t="str">
        <f t="shared" si="11"/>
        <v>1:9</v>
      </c>
      <c r="F54" s="2">
        <f t="shared" si="12"/>
        <v>122.22222222222223</v>
      </c>
      <c r="G54" s="2">
        <v>1100</v>
      </c>
      <c r="H54" s="2">
        <v>24</v>
      </c>
      <c r="I54" s="2">
        <v>0.27</v>
      </c>
      <c r="M54" s="5"/>
    </row>
    <row r="55" spans="1:13" x14ac:dyDescent="0.25">
      <c r="B55" s="2">
        <f>24-C55</f>
        <v>16</v>
      </c>
      <c r="C55" s="2">
        <f t="shared" si="14"/>
        <v>8</v>
      </c>
      <c r="D55" s="2" t="s">
        <v>0</v>
      </c>
      <c r="E55" s="4" t="str">
        <f t="shared" si="11"/>
        <v>1:9</v>
      </c>
      <c r="F55" s="2">
        <f t="shared" si="12"/>
        <v>133.33333333333334</v>
      </c>
      <c r="G55" s="2">
        <v>1200</v>
      </c>
      <c r="H55" s="2">
        <v>24</v>
      </c>
      <c r="I55" s="2">
        <v>0.27</v>
      </c>
      <c r="M55" s="5"/>
    </row>
    <row r="56" spans="1:13" x14ac:dyDescent="0.25">
      <c r="A56" s="2" t="s">
        <v>9</v>
      </c>
      <c r="E56" s="4"/>
      <c r="M56" s="5"/>
    </row>
    <row r="57" spans="1:13" x14ac:dyDescent="0.25">
      <c r="B57" s="2">
        <f>24-C57</f>
        <v>14</v>
      </c>
      <c r="C57" s="2">
        <f>C44+2</f>
        <v>10</v>
      </c>
      <c r="D57" s="2" t="s">
        <v>0</v>
      </c>
      <c r="E57" s="4" t="str">
        <f t="shared" ref="E57:E68" si="15">F57/F57&amp;":"&amp;G57/F57</f>
        <v>1:9</v>
      </c>
      <c r="F57" s="2">
        <f t="shared" ref="F57:F68" si="16">G57/9</f>
        <v>11.111111111111111</v>
      </c>
      <c r="G57" s="2">
        <v>100</v>
      </c>
      <c r="H57" s="2">
        <v>35</v>
      </c>
      <c r="I57" s="2">
        <v>0.27</v>
      </c>
      <c r="M57" s="5"/>
    </row>
    <row r="58" spans="1:13" x14ac:dyDescent="0.25">
      <c r="B58" s="2">
        <f t="shared" ref="B58:B67" si="17">24-C58</f>
        <v>14</v>
      </c>
      <c r="C58" s="2">
        <f t="shared" ref="C58:C68" si="18">C45+2</f>
        <v>10</v>
      </c>
      <c r="D58" s="2" t="s">
        <v>0</v>
      </c>
      <c r="E58" s="4" t="str">
        <f t="shared" si="15"/>
        <v>1:9</v>
      </c>
      <c r="F58" s="2">
        <f t="shared" si="16"/>
        <v>22.222222222222221</v>
      </c>
      <c r="G58" s="2">
        <v>200</v>
      </c>
      <c r="H58" s="2">
        <v>29</v>
      </c>
      <c r="I58" s="2">
        <v>0.27</v>
      </c>
      <c r="M58" s="5"/>
    </row>
    <row r="59" spans="1:13" x14ac:dyDescent="0.25">
      <c r="B59" s="2">
        <f t="shared" si="17"/>
        <v>14</v>
      </c>
      <c r="C59" s="2">
        <f t="shared" si="18"/>
        <v>10</v>
      </c>
      <c r="D59" s="2" t="s">
        <v>0</v>
      </c>
      <c r="E59" s="4" t="str">
        <f t="shared" si="15"/>
        <v>1:9</v>
      </c>
      <c r="F59" s="2">
        <f t="shared" si="16"/>
        <v>33.333333333333336</v>
      </c>
      <c r="G59" s="2">
        <v>300</v>
      </c>
      <c r="H59" s="2">
        <v>27</v>
      </c>
      <c r="I59" s="2">
        <v>0.27</v>
      </c>
      <c r="M59" s="5"/>
    </row>
    <row r="60" spans="1:13" x14ac:dyDescent="0.25">
      <c r="B60" s="2">
        <f t="shared" si="17"/>
        <v>14</v>
      </c>
      <c r="C60" s="2">
        <f t="shared" si="18"/>
        <v>10</v>
      </c>
      <c r="D60" s="2" t="s">
        <v>0</v>
      </c>
      <c r="E60" s="4" t="str">
        <f t="shared" si="15"/>
        <v>1:9</v>
      </c>
      <c r="F60" s="2">
        <f t="shared" si="16"/>
        <v>44.444444444444443</v>
      </c>
      <c r="G60" s="2">
        <v>400</v>
      </c>
      <c r="H60" s="2">
        <v>26</v>
      </c>
      <c r="I60" s="2">
        <v>0.27</v>
      </c>
      <c r="M60" s="5"/>
    </row>
    <row r="61" spans="1:13" x14ac:dyDescent="0.25">
      <c r="B61" s="2">
        <f t="shared" si="17"/>
        <v>14</v>
      </c>
      <c r="C61" s="2">
        <f t="shared" si="18"/>
        <v>10</v>
      </c>
      <c r="D61" s="2" t="s">
        <v>0</v>
      </c>
      <c r="E61" s="4" t="str">
        <f t="shared" si="15"/>
        <v>1:9</v>
      </c>
      <c r="F61" s="2">
        <f t="shared" si="16"/>
        <v>55.555555555555557</v>
      </c>
      <c r="G61" s="2">
        <v>500</v>
      </c>
      <c r="H61" s="2">
        <v>25</v>
      </c>
      <c r="I61" s="2">
        <v>0.27</v>
      </c>
      <c r="M61" s="5"/>
    </row>
    <row r="62" spans="1:13" x14ac:dyDescent="0.25">
      <c r="B62" s="2">
        <f t="shared" si="17"/>
        <v>14</v>
      </c>
      <c r="C62" s="2">
        <f t="shared" si="18"/>
        <v>10</v>
      </c>
      <c r="D62" s="2" t="s">
        <v>0</v>
      </c>
      <c r="E62" s="4" t="str">
        <f t="shared" si="15"/>
        <v>1:9</v>
      </c>
      <c r="F62" s="2">
        <f t="shared" si="16"/>
        <v>66.666666666666671</v>
      </c>
      <c r="G62" s="2">
        <v>600</v>
      </c>
      <c r="H62" s="2">
        <v>25</v>
      </c>
      <c r="I62" s="2">
        <v>0.27</v>
      </c>
      <c r="M62" s="5"/>
    </row>
    <row r="63" spans="1:13" x14ac:dyDescent="0.25">
      <c r="B63" s="2">
        <f t="shared" si="17"/>
        <v>14</v>
      </c>
      <c r="C63" s="2">
        <f t="shared" si="18"/>
        <v>10</v>
      </c>
      <c r="D63" s="2" t="s">
        <v>0</v>
      </c>
      <c r="E63" s="4" t="str">
        <f t="shared" si="15"/>
        <v>1:9</v>
      </c>
      <c r="F63" s="2">
        <f t="shared" si="16"/>
        <v>77.777777777777771</v>
      </c>
      <c r="G63" s="2">
        <v>700</v>
      </c>
      <c r="H63" s="2">
        <v>24</v>
      </c>
      <c r="I63" s="2">
        <v>0.27</v>
      </c>
      <c r="M63" s="5"/>
    </row>
    <row r="64" spans="1:13" x14ac:dyDescent="0.25">
      <c r="B64" s="2">
        <f t="shared" si="17"/>
        <v>14</v>
      </c>
      <c r="C64" s="2">
        <f t="shared" si="18"/>
        <v>10</v>
      </c>
      <c r="D64" s="2" t="s">
        <v>0</v>
      </c>
      <c r="E64" s="4" t="str">
        <f t="shared" si="15"/>
        <v>1:9</v>
      </c>
      <c r="F64" s="2">
        <f t="shared" si="16"/>
        <v>88.888888888888886</v>
      </c>
      <c r="G64" s="2">
        <v>800</v>
      </c>
      <c r="H64" s="2">
        <v>24</v>
      </c>
      <c r="I64" s="2">
        <v>0.27</v>
      </c>
      <c r="M64" s="5"/>
    </row>
    <row r="65" spans="1:13" x14ac:dyDescent="0.25">
      <c r="B65" s="2">
        <f t="shared" si="17"/>
        <v>14</v>
      </c>
      <c r="C65" s="2">
        <f t="shared" si="18"/>
        <v>10</v>
      </c>
      <c r="D65" s="2" t="s">
        <v>0</v>
      </c>
      <c r="E65" s="4" t="str">
        <f t="shared" si="15"/>
        <v>1:9</v>
      </c>
      <c r="F65" s="2">
        <f t="shared" si="16"/>
        <v>100</v>
      </c>
      <c r="G65" s="2">
        <v>900</v>
      </c>
      <c r="H65" s="2">
        <v>24</v>
      </c>
      <c r="I65" s="2">
        <v>0.27</v>
      </c>
      <c r="M65" s="5"/>
    </row>
    <row r="66" spans="1:13" x14ac:dyDescent="0.25">
      <c r="B66" s="2">
        <f t="shared" si="17"/>
        <v>14</v>
      </c>
      <c r="C66" s="2">
        <f t="shared" si="18"/>
        <v>10</v>
      </c>
      <c r="D66" s="2" t="s">
        <v>0</v>
      </c>
      <c r="E66" s="4" t="str">
        <f t="shared" si="15"/>
        <v>1:9</v>
      </c>
      <c r="F66" s="2">
        <f t="shared" si="16"/>
        <v>111.11111111111111</v>
      </c>
      <c r="G66" s="2">
        <v>1000</v>
      </c>
      <c r="H66" s="2">
        <v>24</v>
      </c>
      <c r="I66" s="2">
        <v>0.27</v>
      </c>
      <c r="M66" s="5"/>
    </row>
    <row r="67" spans="1:13" x14ac:dyDescent="0.25">
      <c r="B67" s="2">
        <f t="shared" si="17"/>
        <v>14</v>
      </c>
      <c r="C67" s="2">
        <f t="shared" si="18"/>
        <v>10</v>
      </c>
      <c r="D67" s="2" t="s">
        <v>0</v>
      </c>
      <c r="E67" s="4" t="str">
        <f t="shared" si="15"/>
        <v>1:9</v>
      </c>
      <c r="F67" s="2">
        <f t="shared" si="16"/>
        <v>122.22222222222223</v>
      </c>
      <c r="G67" s="2">
        <v>1100</v>
      </c>
      <c r="H67" s="2">
        <v>24</v>
      </c>
      <c r="I67" s="2">
        <v>0.27</v>
      </c>
      <c r="M67" s="5"/>
    </row>
    <row r="68" spans="1:13" x14ac:dyDescent="0.25">
      <c r="B68" s="2">
        <f>24-C68</f>
        <v>14</v>
      </c>
      <c r="C68" s="2">
        <f t="shared" si="18"/>
        <v>10</v>
      </c>
      <c r="D68" s="2" t="s">
        <v>0</v>
      </c>
      <c r="E68" s="4" t="str">
        <f t="shared" si="15"/>
        <v>1:9</v>
      </c>
      <c r="F68" s="2">
        <f t="shared" si="16"/>
        <v>133.33333333333334</v>
      </c>
      <c r="G68" s="2">
        <v>1200</v>
      </c>
      <c r="H68" s="2">
        <v>23</v>
      </c>
      <c r="I68" s="2">
        <v>0.27</v>
      </c>
      <c r="M68" s="5"/>
    </row>
    <row r="69" spans="1:13" x14ac:dyDescent="0.25">
      <c r="A69" s="2" t="s">
        <v>8</v>
      </c>
      <c r="E69" s="4"/>
      <c r="M69" s="5"/>
    </row>
    <row r="70" spans="1:13" x14ac:dyDescent="0.25">
      <c r="B70" s="2">
        <f>24-C70</f>
        <v>12</v>
      </c>
      <c r="C70" s="2">
        <f>C57+2</f>
        <v>12</v>
      </c>
      <c r="D70" s="2" t="s">
        <v>0</v>
      </c>
      <c r="E70" s="4" t="str">
        <f t="shared" ref="E70:E81" si="19">F70/F70&amp;":"&amp;G70/F70</f>
        <v>1:9</v>
      </c>
      <c r="F70" s="2">
        <f t="shared" ref="F70:F81" si="20">G70/9</f>
        <v>11.111111111111111</v>
      </c>
      <c r="G70" s="2">
        <v>100</v>
      </c>
      <c r="H70" s="2">
        <v>33</v>
      </c>
      <c r="I70" s="2">
        <v>0.27</v>
      </c>
      <c r="M70" s="5"/>
    </row>
    <row r="71" spans="1:13" x14ac:dyDescent="0.25">
      <c r="B71" s="2">
        <f t="shared" ref="B71:B80" si="21">24-C71</f>
        <v>12</v>
      </c>
      <c r="C71" s="2">
        <f t="shared" ref="C71:C81" si="22">C58+2</f>
        <v>12</v>
      </c>
      <c r="D71" s="2" t="s">
        <v>0</v>
      </c>
      <c r="E71" s="4" t="str">
        <f t="shared" si="19"/>
        <v>1:9</v>
      </c>
      <c r="F71" s="2">
        <f t="shared" si="20"/>
        <v>22.222222222222221</v>
      </c>
      <c r="G71" s="2">
        <v>200</v>
      </c>
      <c r="H71" s="2">
        <v>28</v>
      </c>
      <c r="I71" s="2">
        <v>0.27</v>
      </c>
      <c r="M71" s="5"/>
    </row>
    <row r="72" spans="1:13" x14ac:dyDescent="0.25">
      <c r="B72" s="2">
        <f t="shared" si="21"/>
        <v>12</v>
      </c>
      <c r="C72" s="2">
        <f t="shared" si="22"/>
        <v>12</v>
      </c>
      <c r="D72" s="2" t="s">
        <v>0</v>
      </c>
      <c r="E72" s="4" t="str">
        <f t="shared" si="19"/>
        <v>1:9</v>
      </c>
      <c r="F72" s="2">
        <f t="shared" si="20"/>
        <v>33.333333333333336</v>
      </c>
      <c r="G72" s="2">
        <v>300</v>
      </c>
      <c r="H72" s="2">
        <v>26</v>
      </c>
      <c r="I72" s="2">
        <v>0.27</v>
      </c>
      <c r="M72" s="5"/>
    </row>
    <row r="73" spans="1:13" x14ac:dyDescent="0.25">
      <c r="B73" s="2">
        <f t="shared" si="21"/>
        <v>12</v>
      </c>
      <c r="C73" s="2">
        <f t="shared" si="22"/>
        <v>12</v>
      </c>
      <c r="D73" s="2" t="s">
        <v>0</v>
      </c>
      <c r="E73" s="4" t="str">
        <f t="shared" si="19"/>
        <v>1:9</v>
      </c>
      <c r="F73" s="2">
        <f t="shared" si="20"/>
        <v>44.444444444444443</v>
      </c>
      <c r="G73" s="2">
        <v>400</v>
      </c>
      <c r="H73" s="2">
        <v>25</v>
      </c>
      <c r="I73" s="2">
        <v>0.27</v>
      </c>
      <c r="M73" s="5"/>
    </row>
    <row r="74" spans="1:13" x14ac:dyDescent="0.25">
      <c r="B74" s="2">
        <f t="shared" si="21"/>
        <v>12</v>
      </c>
      <c r="C74" s="2">
        <f t="shared" si="22"/>
        <v>12</v>
      </c>
      <c r="D74" s="2" t="s">
        <v>0</v>
      </c>
      <c r="E74" s="4" t="str">
        <f t="shared" si="19"/>
        <v>1:9</v>
      </c>
      <c r="F74" s="2">
        <f t="shared" si="20"/>
        <v>55.555555555555557</v>
      </c>
      <c r="G74" s="2">
        <v>500</v>
      </c>
      <c r="H74" s="2">
        <v>25</v>
      </c>
      <c r="I74" s="2">
        <v>0.27</v>
      </c>
      <c r="M74" s="5"/>
    </row>
    <row r="75" spans="1:13" x14ac:dyDescent="0.25">
      <c r="B75" s="2">
        <f t="shared" si="21"/>
        <v>12</v>
      </c>
      <c r="C75" s="2">
        <f t="shared" si="22"/>
        <v>12</v>
      </c>
      <c r="D75" s="2" t="s">
        <v>0</v>
      </c>
      <c r="E75" s="4" t="str">
        <f t="shared" si="19"/>
        <v>1:9</v>
      </c>
      <c r="F75" s="2">
        <f t="shared" si="20"/>
        <v>66.666666666666671</v>
      </c>
      <c r="G75" s="2">
        <v>600</v>
      </c>
      <c r="H75" s="2">
        <v>24</v>
      </c>
      <c r="I75" s="2">
        <v>0.27</v>
      </c>
      <c r="M75" s="5"/>
    </row>
    <row r="76" spans="1:13" x14ac:dyDescent="0.25">
      <c r="B76" s="2">
        <f t="shared" si="21"/>
        <v>12</v>
      </c>
      <c r="C76" s="2">
        <f t="shared" si="22"/>
        <v>12</v>
      </c>
      <c r="D76" s="2" t="s">
        <v>0</v>
      </c>
      <c r="E76" s="4" t="str">
        <f t="shared" si="19"/>
        <v>1:9</v>
      </c>
      <c r="F76" s="2">
        <f t="shared" si="20"/>
        <v>77.777777777777771</v>
      </c>
      <c r="G76" s="2">
        <v>700</v>
      </c>
      <c r="H76" s="2">
        <v>24</v>
      </c>
      <c r="I76" s="2">
        <v>0.27</v>
      </c>
      <c r="M76" s="5"/>
    </row>
    <row r="77" spans="1:13" x14ac:dyDescent="0.25">
      <c r="B77" s="2">
        <f t="shared" si="21"/>
        <v>12</v>
      </c>
      <c r="C77" s="2">
        <f t="shared" si="22"/>
        <v>12</v>
      </c>
      <c r="D77" s="2" t="s">
        <v>0</v>
      </c>
      <c r="E77" s="4" t="str">
        <f t="shared" si="19"/>
        <v>1:9</v>
      </c>
      <c r="F77" s="2">
        <f t="shared" si="20"/>
        <v>88.888888888888886</v>
      </c>
      <c r="G77" s="2">
        <v>800</v>
      </c>
      <c r="H77" s="2">
        <v>24</v>
      </c>
      <c r="I77" s="2">
        <v>0.27</v>
      </c>
      <c r="M77" s="5"/>
    </row>
    <row r="78" spans="1:13" x14ac:dyDescent="0.25">
      <c r="B78" s="2">
        <f t="shared" si="21"/>
        <v>12</v>
      </c>
      <c r="C78" s="2">
        <f t="shared" si="22"/>
        <v>12</v>
      </c>
      <c r="D78" s="2" t="s">
        <v>0</v>
      </c>
      <c r="E78" s="4" t="str">
        <f t="shared" si="19"/>
        <v>1:9</v>
      </c>
      <c r="F78" s="2">
        <f t="shared" si="20"/>
        <v>100</v>
      </c>
      <c r="G78" s="2">
        <v>900</v>
      </c>
      <c r="H78" s="2">
        <v>24</v>
      </c>
      <c r="I78" s="2">
        <v>0.27</v>
      </c>
      <c r="M78" s="5"/>
    </row>
    <row r="79" spans="1:13" x14ac:dyDescent="0.25">
      <c r="B79" s="2">
        <f t="shared" si="21"/>
        <v>12</v>
      </c>
      <c r="C79" s="2">
        <f t="shared" si="22"/>
        <v>12</v>
      </c>
      <c r="D79" s="2" t="s">
        <v>0</v>
      </c>
      <c r="E79" s="4" t="str">
        <f t="shared" si="19"/>
        <v>1:9</v>
      </c>
      <c r="F79" s="2">
        <f t="shared" si="20"/>
        <v>111.11111111111111</v>
      </c>
      <c r="G79" s="2">
        <v>1000</v>
      </c>
      <c r="H79" s="2">
        <v>24</v>
      </c>
      <c r="I79" s="2">
        <v>0.27</v>
      </c>
      <c r="M79" s="5"/>
    </row>
    <row r="80" spans="1:13" x14ac:dyDescent="0.25">
      <c r="B80" s="2">
        <f t="shared" si="21"/>
        <v>12</v>
      </c>
      <c r="C80" s="2">
        <f t="shared" si="22"/>
        <v>12</v>
      </c>
      <c r="D80" s="2" t="s">
        <v>0</v>
      </c>
      <c r="E80" s="4" t="str">
        <f t="shared" si="19"/>
        <v>1:9</v>
      </c>
      <c r="F80" s="2">
        <f t="shared" si="20"/>
        <v>122.22222222222223</v>
      </c>
      <c r="G80" s="2">
        <v>1100</v>
      </c>
      <c r="H80" s="2">
        <v>23</v>
      </c>
      <c r="I80" s="2">
        <v>0.27</v>
      </c>
      <c r="M80" s="5"/>
    </row>
    <row r="81" spans="1:13" x14ac:dyDescent="0.25">
      <c r="B81" s="2">
        <f>24-C81</f>
        <v>12</v>
      </c>
      <c r="C81" s="2">
        <f t="shared" si="22"/>
        <v>12</v>
      </c>
      <c r="D81" s="2" t="s">
        <v>0</v>
      </c>
      <c r="E81" s="4" t="str">
        <f t="shared" si="19"/>
        <v>1:9</v>
      </c>
      <c r="F81" s="2">
        <f t="shared" si="20"/>
        <v>133.33333333333334</v>
      </c>
      <c r="G81" s="2">
        <v>1200</v>
      </c>
      <c r="H81" s="2">
        <v>23</v>
      </c>
      <c r="I81" s="2">
        <v>0.27</v>
      </c>
      <c r="M81" s="5"/>
    </row>
    <row r="82" spans="1:13" x14ac:dyDescent="0.25">
      <c r="A82" s="2" t="s">
        <v>7</v>
      </c>
      <c r="E82" s="4"/>
      <c r="M82" s="5"/>
    </row>
    <row r="83" spans="1:13" x14ac:dyDescent="0.25">
      <c r="B83" s="2">
        <f>24-C83</f>
        <v>10</v>
      </c>
      <c r="C83" s="2">
        <f>C70+2</f>
        <v>14</v>
      </c>
      <c r="D83" s="2" t="s">
        <v>0</v>
      </c>
      <c r="E83" s="4" t="str">
        <f t="shared" ref="E83:E94" si="23">F83/F83&amp;":"&amp;G83/F83</f>
        <v>1:9</v>
      </c>
      <c r="F83" s="2">
        <f t="shared" ref="F83:F94" si="24">G83/9</f>
        <v>11.111111111111111</v>
      </c>
      <c r="G83" s="2">
        <v>100</v>
      </c>
      <c r="H83" s="2">
        <v>33</v>
      </c>
      <c r="I83" s="2">
        <v>0.27</v>
      </c>
      <c r="M83" s="5"/>
    </row>
    <row r="84" spans="1:13" x14ac:dyDescent="0.25">
      <c r="B84" s="2">
        <f t="shared" ref="B84:B93" si="25">24-C84</f>
        <v>10</v>
      </c>
      <c r="C84" s="2">
        <f t="shared" ref="C84:C94" si="26">C71+2</f>
        <v>14</v>
      </c>
      <c r="D84" s="2" t="s">
        <v>0</v>
      </c>
      <c r="E84" s="4" t="str">
        <f t="shared" si="23"/>
        <v>1:9</v>
      </c>
      <c r="F84" s="2">
        <f t="shared" si="24"/>
        <v>22.222222222222221</v>
      </c>
      <c r="G84" s="2">
        <v>200</v>
      </c>
      <c r="H84" s="2">
        <v>28</v>
      </c>
      <c r="I84" s="2">
        <v>0.27</v>
      </c>
      <c r="M84" s="5"/>
    </row>
    <row r="85" spans="1:13" x14ac:dyDescent="0.25">
      <c r="B85" s="2">
        <f t="shared" si="25"/>
        <v>10</v>
      </c>
      <c r="C85" s="2">
        <f t="shared" si="26"/>
        <v>14</v>
      </c>
      <c r="D85" s="2" t="s">
        <v>0</v>
      </c>
      <c r="E85" s="4" t="str">
        <f t="shared" si="23"/>
        <v>1:9</v>
      </c>
      <c r="F85" s="2">
        <f t="shared" si="24"/>
        <v>33.333333333333336</v>
      </c>
      <c r="G85" s="2">
        <v>300</v>
      </c>
      <c r="H85" s="2">
        <v>26</v>
      </c>
      <c r="I85" s="2">
        <v>0.27</v>
      </c>
      <c r="M85" s="5"/>
    </row>
    <row r="86" spans="1:13" x14ac:dyDescent="0.25">
      <c r="B86" s="2">
        <f t="shared" si="25"/>
        <v>10</v>
      </c>
      <c r="C86" s="2">
        <f t="shared" si="26"/>
        <v>14</v>
      </c>
      <c r="D86" s="2" t="s">
        <v>0</v>
      </c>
      <c r="E86" s="4" t="str">
        <f t="shared" si="23"/>
        <v>1:9</v>
      </c>
      <c r="F86" s="2">
        <f t="shared" si="24"/>
        <v>44.444444444444443</v>
      </c>
      <c r="G86" s="2">
        <v>400</v>
      </c>
      <c r="H86" s="2">
        <v>25</v>
      </c>
      <c r="I86" s="2">
        <v>0.27</v>
      </c>
      <c r="M86" s="5"/>
    </row>
    <row r="87" spans="1:13" x14ac:dyDescent="0.25">
      <c r="B87" s="2">
        <f t="shared" si="25"/>
        <v>10</v>
      </c>
      <c r="C87" s="2">
        <f t="shared" si="26"/>
        <v>14</v>
      </c>
      <c r="D87" s="2" t="s">
        <v>0</v>
      </c>
      <c r="E87" s="4" t="str">
        <f t="shared" si="23"/>
        <v>1:9</v>
      </c>
      <c r="F87" s="2">
        <f t="shared" si="24"/>
        <v>55.555555555555557</v>
      </c>
      <c r="G87" s="2">
        <v>500</v>
      </c>
      <c r="H87" s="2">
        <v>25</v>
      </c>
      <c r="I87" s="2">
        <v>0.27</v>
      </c>
      <c r="M87" s="5"/>
    </row>
    <row r="88" spans="1:13" x14ac:dyDescent="0.25">
      <c r="B88" s="2">
        <f t="shared" si="25"/>
        <v>10</v>
      </c>
      <c r="C88" s="2">
        <f t="shared" si="26"/>
        <v>14</v>
      </c>
      <c r="D88" s="2" t="s">
        <v>0</v>
      </c>
      <c r="E88" s="4" t="str">
        <f t="shared" si="23"/>
        <v>1:9</v>
      </c>
      <c r="F88" s="2">
        <f t="shared" si="24"/>
        <v>66.666666666666671</v>
      </c>
      <c r="G88" s="2">
        <v>600</v>
      </c>
      <c r="H88" s="2">
        <v>24</v>
      </c>
      <c r="I88" s="2">
        <v>0.27</v>
      </c>
      <c r="M88" s="5"/>
    </row>
    <row r="89" spans="1:13" x14ac:dyDescent="0.25">
      <c r="B89" s="2">
        <f t="shared" si="25"/>
        <v>10</v>
      </c>
      <c r="C89" s="2">
        <f t="shared" si="26"/>
        <v>14</v>
      </c>
      <c r="D89" s="2" t="s">
        <v>0</v>
      </c>
      <c r="E89" s="4" t="str">
        <f t="shared" si="23"/>
        <v>1:9</v>
      </c>
      <c r="F89" s="2">
        <f t="shared" si="24"/>
        <v>77.777777777777771</v>
      </c>
      <c r="G89" s="2">
        <v>700</v>
      </c>
      <c r="H89" s="2">
        <v>24</v>
      </c>
      <c r="I89" s="2">
        <v>0.27</v>
      </c>
      <c r="M89" s="5"/>
    </row>
    <row r="90" spans="1:13" x14ac:dyDescent="0.25">
      <c r="B90" s="2">
        <f t="shared" si="25"/>
        <v>10</v>
      </c>
      <c r="C90" s="2">
        <f t="shared" si="26"/>
        <v>14</v>
      </c>
      <c r="D90" s="2" t="s">
        <v>0</v>
      </c>
      <c r="E90" s="4" t="str">
        <f t="shared" si="23"/>
        <v>1:9</v>
      </c>
      <c r="F90" s="2">
        <f t="shared" si="24"/>
        <v>88.888888888888886</v>
      </c>
      <c r="G90" s="2">
        <v>800</v>
      </c>
      <c r="H90" s="2">
        <v>24</v>
      </c>
      <c r="I90" s="2">
        <v>0.27</v>
      </c>
      <c r="M90" s="5"/>
    </row>
    <row r="91" spans="1:13" x14ac:dyDescent="0.25">
      <c r="B91" s="2">
        <f t="shared" si="25"/>
        <v>10</v>
      </c>
      <c r="C91" s="2">
        <f t="shared" si="26"/>
        <v>14</v>
      </c>
      <c r="D91" s="2" t="s">
        <v>0</v>
      </c>
      <c r="E91" s="4" t="str">
        <f t="shared" si="23"/>
        <v>1:9</v>
      </c>
      <c r="F91" s="2">
        <f t="shared" si="24"/>
        <v>100</v>
      </c>
      <c r="G91" s="2">
        <v>900</v>
      </c>
      <c r="H91" s="2">
        <v>24</v>
      </c>
      <c r="I91" s="2">
        <v>0.27</v>
      </c>
      <c r="M91" s="5"/>
    </row>
    <row r="92" spans="1:13" x14ac:dyDescent="0.25">
      <c r="B92" s="2">
        <f t="shared" si="25"/>
        <v>10</v>
      </c>
      <c r="C92" s="2">
        <f t="shared" si="26"/>
        <v>14</v>
      </c>
      <c r="D92" s="2" t="s">
        <v>0</v>
      </c>
      <c r="E92" s="4" t="str">
        <f t="shared" si="23"/>
        <v>1:9</v>
      </c>
      <c r="F92" s="2">
        <f t="shared" si="24"/>
        <v>111.11111111111111</v>
      </c>
      <c r="G92" s="2">
        <v>1000</v>
      </c>
      <c r="H92" s="2">
        <v>24</v>
      </c>
      <c r="I92" s="2">
        <v>0.27</v>
      </c>
      <c r="M92" s="5"/>
    </row>
    <row r="93" spans="1:13" x14ac:dyDescent="0.25">
      <c r="B93" s="2">
        <f t="shared" si="25"/>
        <v>10</v>
      </c>
      <c r="C93" s="2">
        <f t="shared" si="26"/>
        <v>14</v>
      </c>
      <c r="D93" s="2" t="s">
        <v>0</v>
      </c>
      <c r="E93" s="4" t="str">
        <f t="shared" si="23"/>
        <v>1:9</v>
      </c>
      <c r="F93" s="2">
        <f t="shared" si="24"/>
        <v>122.22222222222223</v>
      </c>
      <c r="G93" s="2">
        <v>1100</v>
      </c>
      <c r="H93" s="2">
        <v>24</v>
      </c>
      <c r="I93" s="2">
        <v>0.27</v>
      </c>
      <c r="M93" s="5"/>
    </row>
    <row r="94" spans="1:13" x14ac:dyDescent="0.25">
      <c r="B94" s="2">
        <f>24-C94</f>
        <v>10</v>
      </c>
      <c r="C94" s="2">
        <f t="shared" si="26"/>
        <v>14</v>
      </c>
      <c r="D94" s="2" t="s">
        <v>0</v>
      </c>
      <c r="E94" s="4" t="str">
        <f t="shared" si="23"/>
        <v>1:9</v>
      </c>
      <c r="F94" s="2">
        <f t="shared" si="24"/>
        <v>133.33333333333334</v>
      </c>
      <c r="G94" s="2">
        <v>1200</v>
      </c>
      <c r="H94" s="2">
        <v>23</v>
      </c>
      <c r="I94" s="2">
        <v>0.27</v>
      </c>
      <c r="M94" s="5"/>
    </row>
    <row r="95" spans="1:13" x14ac:dyDescent="0.25">
      <c r="A95" s="2" t="s">
        <v>6</v>
      </c>
      <c r="E95" s="4"/>
      <c r="M95" s="5"/>
    </row>
    <row r="96" spans="1:13" x14ac:dyDescent="0.25">
      <c r="B96" s="2">
        <f>24-C96</f>
        <v>8</v>
      </c>
      <c r="C96" s="2">
        <f>C83+2</f>
        <v>16</v>
      </c>
      <c r="D96" s="2" t="s">
        <v>0</v>
      </c>
      <c r="E96" s="4" t="str">
        <f t="shared" ref="E96:E107" si="27">F96/F96&amp;":"&amp;G96/F96</f>
        <v>1:9</v>
      </c>
      <c r="F96" s="2">
        <f t="shared" ref="F96:F107" si="28">G96/9</f>
        <v>11.111111111111111</v>
      </c>
      <c r="G96" s="2">
        <v>100</v>
      </c>
      <c r="H96" s="2">
        <v>35</v>
      </c>
      <c r="I96" s="2">
        <v>0.27</v>
      </c>
      <c r="M96" s="5"/>
    </row>
    <row r="97" spans="1:13" x14ac:dyDescent="0.25">
      <c r="B97" s="2">
        <f t="shared" ref="B97:B106" si="29">24-C97</f>
        <v>8</v>
      </c>
      <c r="C97" s="2">
        <f t="shared" ref="C97:C107" si="30">C84+2</f>
        <v>16</v>
      </c>
      <c r="D97" s="2" t="s">
        <v>0</v>
      </c>
      <c r="E97" s="4" t="str">
        <f t="shared" si="27"/>
        <v>1:9</v>
      </c>
      <c r="F97" s="2">
        <f t="shared" si="28"/>
        <v>22.222222222222221</v>
      </c>
      <c r="G97" s="2">
        <v>200</v>
      </c>
      <c r="H97" s="2">
        <v>29</v>
      </c>
      <c r="I97" s="2">
        <v>0.27</v>
      </c>
      <c r="M97" s="5"/>
    </row>
    <row r="98" spans="1:13" x14ac:dyDescent="0.25">
      <c r="B98" s="2">
        <f t="shared" si="29"/>
        <v>8</v>
      </c>
      <c r="C98" s="2">
        <f t="shared" si="30"/>
        <v>16</v>
      </c>
      <c r="D98" s="2" t="s">
        <v>0</v>
      </c>
      <c r="E98" s="4" t="str">
        <f t="shared" si="27"/>
        <v>1:9</v>
      </c>
      <c r="F98" s="2">
        <f t="shared" si="28"/>
        <v>33.333333333333336</v>
      </c>
      <c r="G98" s="2">
        <v>300</v>
      </c>
      <c r="H98" s="2">
        <v>27</v>
      </c>
      <c r="I98" s="2">
        <v>0.27</v>
      </c>
      <c r="M98" s="5"/>
    </row>
    <row r="99" spans="1:13" x14ac:dyDescent="0.25">
      <c r="B99" s="2">
        <f t="shared" si="29"/>
        <v>8</v>
      </c>
      <c r="C99" s="2">
        <f t="shared" si="30"/>
        <v>16</v>
      </c>
      <c r="D99" s="2" t="s">
        <v>0</v>
      </c>
      <c r="E99" s="4" t="str">
        <f t="shared" si="27"/>
        <v>1:9</v>
      </c>
      <c r="F99" s="2">
        <f t="shared" si="28"/>
        <v>44.444444444444443</v>
      </c>
      <c r="G99" s="2">
        <v>400</v>
      </c>
      <c r="H99" s="2">
        <v>26</v>
      </c>
      <c r="I99" s="2">
        <v>0.27</v>
      </c>
      <c r="M99" s="5"/>
    </row>
    <row r="100" spans="1:13" x14ac:dyDescent="0.25">
      <c r="B100" s="2">
        <f t="shared" si="29"/>
        <v>8</v>
      </c>
      <c r="C100" s="2">
        <f t="shared" si="30"/>
        <v>16</v>
      </c>
      <c r="D100" s="2" t="s">
        <v>0</v>
      </c>
      <c r="E100" s="4" t="str">
        <f t="shared" si="27"/>
        <v>1:9</v>
      </c>
      <c r="F100" s="2">
        <f t="shared" si="28"/>
        <v>55.555555555555557</v>
      </c>
      <c r="G100" s="2">
        <v>500</v>
      </c>
      <c r="H100" s="2">
        <v>25</v>
      </c>
      <c r="I100" s="2">
        <v>0.27</v>
      </c>
      <c r="M100" s="5"/>
    </row>
    <row r="101" spans="1:13" x14ac:dyDescent="0.25">
      <c r="B101" s="2">
        <f t="shared" si="29"/>
        <v>8</v>
      </c>
      <c r="C101" s="2">
        <f t="shared" si="30"/>
        <v>16</v>
      </c>
      <c r="D101" s="2" t="s">
        <v>0</v>
      </c>
      <c r="E101" s="4" t="str">
        <f t="shared" si="27"/>
        <v>1:9</v>
      </c>
      <c r="F101" s="2">
        <f t="shared" si="28"/>
        <v>66.666666666666671</v>
      </c>
      <c r="G101" s="2">
        <v>600</v>
      </c>
      <c r="H101" s="2">
        <v>25</v>
      </c>
      <c r="I101" s="2">
        <v>0.27</v>
      </c>
      <c r="M101" s="5"/>
    </row>
    <row r="102" spans="1:13" x14ac:dyDescent="0.25">
      <c r="B102" s="2">
        <f t="shared" si="29"/>
        <v>8</v>
      </c>
      <c r="C102" s="2">
        <f t="shared" si="30"/>
        <v>16</v>
      </c>
      <c r="D102" s="2" t="s">
        <v>0</v>
      </c>
      <c r="E102" s="4" t="str">
        <f t="shared" si="27"/>
        <v>1:9</v>
      </c>
      <c r="F102" s="2">
        <f t="shared" si="28"/>
        <v>77.777777777777771</v>
      </c>
      <c r="G102" s="2">
        <v>700</v>
      </c>
      <c r="H102" s="2">
        <v>25</v>
      </c>
      <c r="I102" s="2">
        <v>0.27</v>
      </c>
      <c r="M102" s="5"/>
    </row>
    <row r="103" spans="1:13" x14ac:dyDescent="0.25">
      <c r="B103" s="2">
        <f t="shared" si="29"/>
        <v>8</v>
      </c>
      <c r="C103" s="2">
        <f t="shared" si="30"/>
        <v>16</v>
      </c>
      <c r="D103" s="2" t="s">
        <v>0</v>
      </c>
      <c r="E103" s="4" t="str">
        <f t="shared" si="27"/>
        <v>1:9</v>
      </c>
      <c r="F103" s="2">
        <f t="shared" si="28"/>
        <v>88.888888888888886</v>
      </c>
      <c r="G103" s="2">
        <v>800</v>
      </c>
      <c r="H103" s="2">
        <v>24</v>
      </c>
      <c r="I103" s="2">
        <v>0.27</v>
      </c>
      <c r="M103" s="5"/>
    </row>
    <row r="104" spans="1:13" x14ac:dyDescent="0.25">
      <c r="B104" s="2">
        <f t="shared" si="29"/>
        <v>8</v>
      </c>
      <c r="C104" s="2">
        <f t="shared" si="30"/>
        <v>16</v>
      </c>
      <c r="D104" s="2" t="s">
        <v>0</v>
      </c>
      <c r="E104" s="4" t="str">
        <f t="shared" si="27"/>
        <v>1:9</v>
      </c>
      <c r="F104" s="2">
        <f t="shared" si="28"/>
        <v>100</v>
      </c>
      <c r="G104" s="2">
        <v>900</v>
      </c>
      <c r="H104" s="2">
        <v>24</v>
      </c>
      <c r="I104" s="2">
        <v>0.27</v>
      </c>
      <c r="M104" s="5"/>
    </row>
    <row r="105" spans="1:13" x14ac:dyDescent="0.25">
      <c r="B105" s="2">
        <f t="shared" si="29"/>
        <v>8</v>
      </c>
      <c r="C105" s="2">
        <f t="shared" si="30"/>
        <v>16</v>
      </c>
      <c r="D105" s="2" t="s">
        <v>0</v>
      </c>
      <c r="E105" s="4" t="str">
        <f t="shared" si="27"/>
        <v>1:9</v>
      </c>
      <c r="F105" s="2">
        <f t="shared" si="28"/>
        <v>111.11111111111111</v>
      </c>
      <c r="G105" s="2">
        <v>1000</v>
      </c>
      <c r="H105" s="2">
        <v>24</v>
      </c>
      <c r="I105" s="2">
        <v>0.27</v>
      </c>
      <c r="M105" s="5"/>
    </row>
    <row r="106" spans="1:13" x14ac:dyDescent="0.25">
      <c r="B106" s="2">
        <f t="shared" si="29"/>
        <v>8</v>
      </c>
      <c r="C106" s="2">
        <f t="shared" si="30"/>
        <v>16</v>
      </c>
      <c r="D106" s="2" t="s">
        <v>0</v>
      </c>
      <c r="E106" s="4" t="str">
        <f t="shared" si="27"/>
        <v>1:9</v>
      </c>
      <c r="F106" s="2">
        <f t="shared" si="28"/>
        <v>122.22222222222223</v>
      </c>
      <c r="G106" s="2">
        <v>1100</v>
      </c>
      <c r="H106" s="2">
        <v>24</v>
      </c>
      <c r="I106" s="2">
        <v>0.27</v>
      </c>
      <c r="M106" s="5"/>
    </row>
    <row r="107" spans="1:13" x14ac:dyDescent="0.25">
      <c r="B107" s="2">
        <f>24-C107</f>
        <v>8</v>
      </c>
      <c r="C107" s="2">
        <f t="shared" si="30"/>
        <v>16</v>
      </c>
      <c r="D107" s="2" t="s">
        <v>0</v>
      </c>
      <c r="E107" s="4" t="str">
        <f t="shared" si="27"/>
        <v>1:9</v>
      </c>
      <c r="F107" s="2">
        <f t="shared" si="28"/>
        <v>133.33333333333334</v>
      </c>
      <c r="G107" s="2">
        <v>1200</v>
      </c>
      <c r="H107" s="2">
        <v>24</v>
      </c>
      <c r="I107" s="2">
        <v>0.27</v>
      </c>
      <c r="M107" s="5"/>
    </row>
    <row r="108" spans="1:13" x14ac:dyDescent="0.25">
      <c r="A108" s="2" t="s">
        <v>5</v>
      </c>
      <c r="E108" s="4"/>
      <c r="M108" s="5"/>
    </row>
    <row r="109" spans="1:13" x14ac:dyDescent="0.25">
      <c r="B109" s="2">
        <f>24-C109</f>
        <v>6</v>
      </c>
      <c r="C109" s="2">
        <f>C96+2</f>
        <v>18</v>
      </c>
      <c r="D109" s="2" t="s">
        <v>0</v>
      </c>
      <c r="E109" s="4" t="str">
        <f t="shared" ref="E109:E120" si="31">F109/F109&amp;":"&amp;G109/F109</f>
        <v>1:9</v>
      </c>
      <c r="F109" s="2">
        <f t="shared" ref="F109:F120" si="32">G109/9</f>
        <v>11.111111111111111</v>
      </c>
      <c r="G109" s="2">
        <v>100</v>
      </c>
      <c r="H109" s="2">
        <v>37</v>
      </c>
      <c r="I109" s="2">
        <v>0.27</v>
      </c>
      <c r="M109" s="5"/>
    </row>
    <row r="110" spans="1:13" x14ac:dyDescent="0.25">
      <c r="B110" s="2">
        <f t="shared" ref="B110:B119" si="33">24-C110</f>
        <v>6</v>
      </c>
      <c r="C110" s="2">
        <f t="shared" ref="C110:C120" si="34">C97+2</f>
        <v>18</v>
      </c>
      <c r="D110" s="2" t="s">
        <v>0</v>
      </c>
      <c r="E110" s="4" t="str">
        <f t="shared" si="31"/>
        <v>1:9</v>
      </c>
      <c r="F110" s="2">
        <f t="shared" si="32"/>
        <v>22.222222222222221</v>
      </c>
      <c r="G110" s="2">
        <v>200</v>
      </c>
      <c r="H110" s="2">
        <v>30</v>
      </c>
      <c r="I110" s="2">
        <v>0.27</v>
      </c>
      <c r="M110" s="5"/>
    </row>
    <row r="111" spans="1:13" x14ac:dyDescent="0.25">
      <c r="B111" s="2">
        <f t="shared" si="33"/>
        <v>6</v>
      </c>
      <c r="C111" s="2">
        <f t="shared" si="34"/>
        <v>18</v>
      </c>
      <c r="D111" s="2" t="s">
        <v>0</v>
      </c>
      <c r="E111" s="4" t="str">
        <f t="shared" si="31"/>
        <v>1:9</v>
      </c>
      <c r="F111" s="2">
        <f t="shared" si="32"/>
        <v>33.333333333333336</v>
      </c>
      <c r="G111" s="2">
        <v>300</v>
      </c>
      <c r="H111" s="2">
        <v>28</v>
      </c>
      <c r="I111" s="2">
        <v>0.27</v>
      </c>
      <c r="M111" s="5"/>
    </row>
    <row r="112" spans="1:13" x14ac:dyDescent="0.25">
      <c r="B112" s="2">
        <f t="shared" si="33"/>
        <v>6</v>
      </c>
      <c r="C112" s="2">
        <f t="shared" si="34"/>
        <v>18</v>
      </c>
      <c r="D112" s="2" t="s">
        <v>0</v>
      </c>
      <c r="E112" s="4" t="str">
        <f t="shared" si="31"/>
        <v>1:9</v>
      </c>
      <c r="F112" s="2">
        <f t="shared" si="32"/>
        <v>44.444444444444443</v>
      </c>
      <c r="G112" s="2">
        <v>400</v>
      </c>
      <c r="H112" s="2">
        <v>27</v>
      </c>
      <c r="I112" s="2">
        <v>0.27</v>
      </c>
      <c r="M112" s="5"/>
    </row>
    <row r="113" spans="1:13" x14ac:dyDescent="0.25">
      <c r="B113" s="2">
        <f t="shared" si="33"/>
        <v>6</v>
      </c>
      <c r="C113" s="2">
        <f t="shared" si="34"/>
        <v>18</v>
      </c>
      <c r="D113" s="2" t="s">
        <v>0</v>
      </c>
      <c r="E113" s="4" t="str">
        <f t="shared" si="31"/>
        <v>1:9</v>
      </c>
      <c r="F113" s="2">
        <f t="shared" si="32"/>
        <v>55.555555555555557</v>
      </c>
      <c r="G113" s="2">
        <v>500</v>
      </c>
      <c r="H113" s="2">
        <v>26</v>
      </c>
      <c r="I113" s="2">
        <v>0.27</v>
      </c>
      <c r="M113" s="5"/>
    </row>
    <row r="114" spans="1:13" x14ac:dyDescent="0.25">
      <c r="B114" s="2">
        <f t="shared" si="33"/>
        <v>6</v>
      </c>
      <c r="C114" s="2">
        <f t="shared" si="34"/>
        <v>18</v>
      </c>
      <c r="D114" s="2" t="s">
        <v>0</v>
      </c>
      <c r="E114" s="4" t="str">
        <f t="shared" si="31"/>
        <v>1:9</v>
      </c>
      <c r="F114" s="2">
        <f t="shared" si="32"/>
        <v>66.666666666666671</v>
      </c>
      <c r="G114" s="2">
        <v>600</v>
      </c>
      <c r="H114" s="2">
        <v>26</v>
      </c>
      <c r="I114" s="2">
        <v>0.27</v>
      </c>
      <c r="M114" s="5"/>
    </row>
    <row r="115" spans="1:13" x14ac:dyDescent="0.25">
      <c r="B115" s="2">
        <f t="shared" si="33"/>
        <v>6</v>
      </c>
      <c r="C115" s="2">
        <f t="shared" si="34"/>
        <v>18</v>
      </c>
      <c r="D115" s="2" t="s">
        <v>0</v>
      </c>
      <c r="E115" s="4" t="str">
        <f t="shared" si="31"/>
        <v>1:9</v>
      </c>
      <c r="F115" s="2">
        <f t="shared" si="32"/>
        <v>77.777777777777771</v>
      </c>
      <c r="G115" s="2">
        <v>700</v>
      </c>
      <c r="H115" s="2">
        <v>25</v>
      </c>
      <c r="I115" s="2">
        <v>0.27</v>
      </c>
      <c r="M115" s="5"/>
    </row>
    <row r="116" spans="1:13" x14ac:dyDescent="0.25">
      <c r="B116" s="2">
        <f t="shared" si="33"/>
        <v>6</v>
      </c>
      <c r="C116" s="2">
        <f t="shared" si="34"/>
        <v>18</v>
      </c>
      <c r="D116" s="2" t="s">
        <v>0</v>
      </c>
      <c r="E116" s="4" t="str">
        <f t="shared" si="31"/>
        <v>1:9</v>
      </c>
      <c r="F116" s="2">
        <f t="shared" si="32"/>
        <v>88.888888888888886</v>
      </c>
      <c r="G116" s="2">
        <v>800</v>
      </c>
      <c r="H116" s="2">
        <v>25</v>
      </c>
      <c r="I116" s="2">
        <v>0.27</v>
      </c>
      <c r="M116" s="5"/>
    </row>
    <row r="117" spans="1:13" x14ac:dyDescent="0.25">
      <c r="B117" s="2">
        <f t="shared" si="33"/>
        <v>6</v>
      </c>
      <c r="C117" s="2">
        <f t="shared" si="34"/>
        <v>18</v>
      </c>
      <c r="D117" s="2" t="s">
        <v>0</v>
      </c>
      <c r="E117" s="4" t="str">
        <f t="shared" si="31"/>
        <v>1:9</v>
      </c>
      <c r="F117" s="2">
        <f t="shared" si="32"/>
        <v>100</v>
      </c>
      <c r="G117" s="2">
        <v>900</v>
      </c>
      <c r="H117" s="2">
        <v>25</v>
      </c>
      <c r="I117" s="2">
        <v>0.27</v>
      </c>
      <c r="M117" s="5"/>
    </row>
    <row r="118" spans="1:13" x14ac:dyDescent="0.25">
      <c r="B118" s="2">
        <f t="shared" si="33"/>
        <v>6</v>
      </c>
      <c r="C118" s="2">
        <f t="shared" si="34"/>
        <v>18</v>
      </c>
      <c r="D118" s="2" t="s">
        <v>0</v>
      </c>
      <c r="E118" s="4" t="str">
        <f t="shared" si="31"/>
        <v>1:9</v>
      </c>
      <c r="F118" s="2">
        <f t="shared" si="32"/>
        <v>111.11111111111111</v>
      </c>
      <c r="G118" s="2">
        <v>1000</v>
      </c>
      <c r="H118" s="2">
        <v>25</v>
      </c>
      <c r="I118" s="2">
        <v>0.27</v>
      </c>
      <c r="M118" s="5"/>
    </row>
    <row r="119" spans="1:13" x14ac:dyDescent="0.25">
      <c r="B119" s="2">
        <f t="shared" si="33"/>
        <v>6</v>
      </c>
      <c r="C119" s="2">
        <f t="shared" si="34"/>
        <v>18</v>
      </c>
      <c r="D119" s="2" t="s">
        <v>0</v>
      </c>
      <c r="E119" s="4" t="str">
        <f t="shared" si="31"/>
        <v>1:9</v>
      </c>
      <c r="F119" s="2">
        <f t="shared" si="32"/>
        <v>122.22222222222223</v>
      </c>
      <c r="G119" s="2">
        <v>1100</v>
      </c>
      <c r="H119" s="2">
        <v>25</v>
      </c>
      <c r="I119" s="2">
        <v>0.27</v>
      </c>
      <c r="M119" s="5"/>
    </row>
    <row r="120" spans="1:13" x14ac:dyDescent="0.25">
      <c r="B120" s="2">
        <f>24-C120</f>
        <v>6</v>
      </c>
      <c r="C120" s="2">
        <f t="shared" si="34"/>
        <v>18</v>
      </c>
      <c r="D120" s="2" t="s">
        <v>0</v>
      </c>
      <c r="E120" s="4" t="str">
        <f t="shared" si="31"/>
        <v>1:9</v>
      </c>
      <c r="F120" s="2">
        <f t="shared" si="32"/>
        <v>133.33333333333334</v>
      </c>
      <c r="G120" s="2">
        <v>1200</v>
      </c>
      <c r="H120" s="2">
        <v>24</v>
      </c>
      <c r="I120" s="2">
        <v>0.27</v>
      </c>
      <c r="M120" s="5"/>
    </row>
    <row r="121" spans="1:13" x14ac:dyDescent="0.25">
      <c r="A121" s="2" t="s">
        <v>4</v>
      </c>
      <c r="E121" s="4"/>
      <c r="M121" s="5"/>
    </row>
    <row r="122" spans="1:13" x14ac:dyDescent="0.25">
      <c r="B122" s="2">
        <f>24-C122</f>
        <v>4</v>
      </c>
      <c r="C122" s="2">
        <f>C109+2</f>
        <v>20</v>
      </c>
      <c r="D122" s="2" t="s">
        <v>0</v>
      </c>
      <c r="E122" s="4" t="str">
        <f t="shared" ref="E122:E133" si="35">F122/F122&amp;":"&amp;G122/F122</f>
        <v>1:9</v>
      </c>
      <c r="F122" s="2">
        <f t="shared" ref="F122:F133" si="36">G122/9</f>
        <v>11.111111111111111</v>
      </c>
      <c r="G122" s="2">
        <v>100</v>
      </c>
      <c r="H122" s="2">
        <v>41</v>
      </c>
      <c r="I122" s="2">
        <v>0.27</v>
      </c>
      <c r="M122" s="5"/>
    </row>
    <row r="123" spans="1:13" x14ac:dyDescent="0.25">
      <c r="B123" s="2">
        <f t="shared" ref="B123:B132" si="37">24-C123</f>
        <v>4</v>
      </c>
      <c r="C123" s="2">
        <f t="shared" ref="C123:C133" si="38">C110+2</f>
        <v>20</v>
      </c>
      <c r="D123" s="2" t="s">
        <v>0</v>
      </c>
      <c r="E123" s="4" t="str">
        <f t="shared" si="35"/>
        <v>1:9</v>
      </c>
      <c r="F123" s="2">
        <f t="shared" si="36"/>
        <v>22.222222222222221</v>
      </c>
      <c r="G123" s="2">
        <v>200</v>
      </c>
      <c r="H123" s="2">
        <v>33</v>
      </c>
      <c r="I123" s="2">
        <v>0.27</v>
      </c>
      <c r="M123" s="5"/>
    </row>
    <row r="124" spans="1:13" x14ac:dyDescent="0.25">
      <c r="B124" s="2">
        <f t="shared" si="37"/>
        <v>4</v>
      </c>
      <c r="C124" s="2">
        <f t="shared" si="38"/>
        <v>20</v>
      </c>
      <c r="D124" s="2" t="s">
        <v>0</v>
      </c>
      <c r="E124" s="4" t="str">
        <f t="shared" si="35"/>
        <v>1:9</v>
      </c>
      <c r="F124" s="2">
        <f t="shared" si="36"/>
        <v>33.333333333333336</v>
      </c>
      <c r="G124" s="2">
        <v>300</v>
      </c>
      <c r="H124" s="2">
        <v>30</v>
      </c>
      <c r="I124" s="2">
        <v>0.27</v>
      </c>
      <c r="M124" s="5"/>
    </row>
    <row r="125" spans="1:13" x14ac:dyDescent="0.25">
      <c r="B125" s="2">
        <f t="shared" si="37"/>
        <v>4</v>
      </c>
      <c r="C125" s="2">
        <f t="shared" si="38"/>
        <v>20</v>
      </c>
      <c r="D125" s="2" t="s">
        <v>0</v>
      </c>
      <c r="E125" s="4" t="str">
        <f t="shared" si="35"/>
        <v>1:9</v>
      </c>
      <c r="F125" s="2">
        <f t="shared" si="36"/>
        <v>44.444444444444443</v>
      </c>
      <c r="G125" s="2">
        <v>400</v>
      </c>
      <c r="H125" s="2">
        <v>29</v>
      </c>
      <c r="I125" s="2">
        <v>0.27</v>
      </c>
      <c r="M125" s="5"/>
    </row>
    <row r="126" spans="1:13" x14ac:dyDescent="0.25">
      <c r="B126" s="2">
        <f t="shared" si="37"/>
        <v>4</v>
      </c>
      <c r="C126" s="2">
        <f t="shared" si="38"/>
        <v>20</v>
      </c>
      <c r="D126" s="2" t="s">
        <v>0</v>
      </c>
      <c r="E126" s="4" t="str">
        <f t="shared" si="35"/>
        <v>1:9</v>
      </c>
      <c r="F126" s="2">
        <f t="shared" si="36"/>
        <v>55.555555555555557</v>
      </c>
      <c r="G126" s="2">
        <v>500</v>
      </c>
      <c r="H126" s="2">
        <v>28</v>
      </c>
      <c r="I126" s="2">
        <v>0.27</v>
      </c>
      <c r="M126" s="5"/>
    </row>
    <row r="127" spans="1:13" x14ac:dyDescent="0.25">
      <c r="B127" s="2">
        <f t="shared" si="37"/>
        <v>4</v>
      </c>
      <c r="C127" s="2">
        <f t="shared" si="38"/>
        <v>20</v>
      </c>
      <c r="D127" s="2" t="s">
        <v>0</v>
      </c>
      <c r="E127" s="4" t="str">
        <f t="shared" si="35"/>
        <v>1:9</v>
      </c>
      <c r="F127" s="2">
        <f t="shared" si="36"/>
        <v>66.666666666666671</v>
      </c>
      <c r="G127" s="2">
        <v>600</v>
      </c>
      <c r="H127" s="2">
        <v>27</v>
      </c>
      <c r="I127" s="2">
        <v>0.27</v>
      </c>
      <c r="M127" s="5"/>
    </row>
    <row r="128" spans="1:13" x14ac:dyDescent="0.25">
      <c r="B128" s="2">
        <f t="shared" si="37"/>
        <v>4</v>
      </c>
      <c r="C128" s="2">
        <f t="shared" si="38"/>
        <v>20</v>
      </c>
      <c r="D128" s="2" t="s">
        <v>0</v>
      </c>
      <c r="E128" s="4" t="str">
        <f t="shared" si="35"/>
        <v>1:9</v>
      </c>
      <c r="F128" s="2">
        <f t="shared" si="36"/>
        <v>77.777777777777771</v>
      </c>
      <c r="G128" s="2">
        <v>700</v>
      </c>
      <c r="H128" s="2">
        <v>27</v>
      </c>
      <c r="I128" s="2">
        <v>0.27</v>
      </c>
      <c r="M128" s="5"/>
    </row>
    <row r="129" spans="1:13" x14ac:dyDescent="0.25">
      <c r="B129" s="2">
        <f t="shared" si="37"/>
        <v>4</v>
      </c>
      <c r="C129" s="2">
        <f t="shared" si="38"/>
        <v>20</v>
      </c>
      <c r="D129" s="2" t="s">
        <v>0</v>
      </c>
      <c r="E129" s="4" t="str">
        <f t="shared" si="35"/>
        <v>1:9</v>
      </c>
      <c r="F129" s="2">
        <f t="shared" si="36"/>
        <v>88.888888888888886</v>
      </c>
      <c r="G129" s="2">
        <v>800</v>
      </c>
      <c r="H129" s="2">
        <v>26</v>
      </c>
      <c r="I129" s="2">
        <v>0.27</v>
      </c>
      <c r="M129" s="5"/>
    </row>
    <row r="130" spans="1:13" x14ac:dyDescent="0.25">
      <c r="B130" s="2">
        <f t="shared" si="37"/>
        <v>4</v>
      </c>
      <c r="C130" s="2">
        <f t="shared" si="38"/>
        <v>20</v>
      </c>
      <c r="D130" s="2" t="s">
        <v>0</v>
      </c>
      <c r="E130" s="4" t="str">
        <f t="shared" si="35"/>
        <v>1:9</v>
      </c>
      <c r="F130" s="2">
        <f t="shared" si="36"/>
        <v>100</v>
      </c>
      <c r="G130" s="2">
        <v>900</v>
      </c>
      <c r="H130" s="2">
        <v>26</v>
      </c>
      <c r="I130" s="2">
        <v>0.27</v>
      </c>
      <c r="M130" s="5"/>
    </row>
    <row r="131" spans="1:13" x14ac:dyDescent="0.25">
      <c r="B131" s="2">
        <f t="shared" si="37"/>
        <v>4</v>
      </c>
      <c r="C131" s="2">
        <f t="shared" si="38"/>
        <v>20</v>
      </c>
      <c r="D131" s="2" t="s">
        <v>0</v>
      </c>
      <c r="E131" s="4" t="str">
        <f t="shared" si="35"/>
        <v>1:9</v>
      </c>
      <c r="F131" s="2">
        <f t="shared" si="36"/>
        <v>111.11111111111111</v>
      </c>
      <c r="G131" s="2">
        <v>1000</v>
      </c>
      <c r="H131" s="2">
        <v>26</v>
      </c>
      <c r="I131" s="2">
        <v>0.27</v>
      </c>
      <c r="M131" s="5"/>
    </row>
    <row r="132" spans="1:13" x14ac:dyDescent="0.25">
      <c r="B132" s="2">
        <f t="shared" si="37"/>
        <v>4</v>
      </c>
      <c r="C132" s="2">
        <f t="shared" si="38"/>
        <v>20</v>
      </c>
      <c r="D132" s="2" t="s">
        <v>0</v>
      </c>
      <c r="E132" s="4" t="str">
        <f t="shared" si="35"/>
        <v>1:9</v>
      </c>
      <c r="F132" s="2">
        <f t="shared" si="36"/>
        <v>122.22222222222223</v>
      </c>
      <c r="G132" s="2">
        <v>1100</v>
      </c>
      <c r="H132" s="2">
        <v>26</v>
      </c>
      <c r="I132" s="2">
        <v>0.27</v>
      </c>
      <c r="M132" s="5"/>
    </row>
    <row r="133" spans="1:13" x14ac:dyDescent="0.25">
      <c r="B133" s="2">
        <f>24-C133</f>
        <v>4</v>
      </c>
      <c r="C133" s="2">
        <f t="shared" si="38"/>
        <v>20</v>
      </c>
      <c r="D133" s="2" t="s">
        <v>0</v>
      </c>
      <c r="E133" s="4" t="str">
        <f t="shared" si="35"/>
        <v>1:9</v>
      </c>
      <c r="F133" s="2">
        <f t="shared" si="36"/>
        <v>133.33333333333334</v>
      </c>
      <c r="G133" s="2">
        <v>1200</v>
      </c>
      <c r="H133" s="2">
        <v>25</v>
      </c>
      <c r="I133" s="2">
        <v>0.27</v>
      </c>
      <c r="M133" s="5"/>
    </row>
    <row r="134" spans="1:13" x14ac:dyDescent="0.25">
      <c r="A134" s="2" t="s">
        <v>3</v>
      </c>
      <c r="E134" s="4"/>
      <c r="M134" s="5"/>
    </row>
    <row r="135" spans="1:13" x14ac:dyDescent="0.25">
      <c r="B135" s="2">
        <f>24-C135</f>
        <v>2</v>
      </c>
      <c r="C135" s="2">
        <f>C122+2</f>
        <v>22</v>
      </c>
      <c r="D135" s="2" t="s">
        <v>0</v>
      </c>
      <c r="E135" s="4" t="str">
        <f t="shared" ref="E135:E146" si="39">F135/F135&amp;":"&amp;G135/F135</f>
        <v>1:9</v>
      </c>
      <c r="F135" s="2">
        <f t="shared" ref="F135:F146" si="40">G135/9</f>
        <v>11.111111111111111</v>
      </c>
      <c r="G135" s="2">
        <v>100</v>
      </c>
      <c r="H135" s="2">
        <v>48</v>
      </c>
      <c r="I135" s="2">
        <v>0.27</v>
      </c>
      <c r="M135" s="5"/>
    </row>
    <row r="136" spans="1:13" x14ac:dyDescent="0.25">
      <c r="B136" s="2">
        <f t="shared" ref="B136:B145" si="41">24-C136</f>
        <v>2</v>
      </c>
      <c r="C136" s="2">
        <f t="shared" ref="C136:C146" si="42">C123+2</f>
        <v>22</v>
      </c>
      <c r="D136" s="2" t="s">
        <v>0</v>
      </c>
      <c r="E136" s="4" t="str">
        <f t="shared" si="39"/>
        <v>1:9</v>
      </c>
      <c r="F136" s="2">
        <f t="shared" si="40"/>
        <v>22.222222222222221</v>
      </c>
      <c r="G136" s="2">
        <v>200</v>
      </c>
      <c r="H136" s="2">
        <v>38</v>
      </c>
      <c r="I136" s="2">
        <v>0.27</v>
      </c>
      <c r="M136" s="5"/>
    </row>
    <row r="137" spans="1:13" x14ac:dyDescent="0.25">
      <c r="B137" s="2">
        <f t="shared" si="41"/>
        <v>2</v>
      </c>
      <c r="C137" s="2">
        <f t="shared" si="42"/>
        <v>22</v>
      </c>
      <c r="D137" s="2" t="s">
        <v>0</v>
      </c>
      <c r="E137" s="4" t="str">
        <f t="shared" si="39"/>
        <v>1:9</v>
      </c>
      <c r="F137" s="2">
        <f t="shared" si="40"/>
        <v>33.333333333333336</v>
      </c>
      <c r="G137" s="2">
        <v>300</v>
      </c>
      <c r="H137" s="2">
        <v>35</v>
      </c>
      <c r="I137" s="2">
        <v>0.27</v>
      </c>
      <c r="M137" s="5"/>
    </row>
    <row r="138" spans="1:13" x14ac:dyDescent="0.25">
      <c r="B138" s="2">
        <f t="shared" si="41"/>
        <v>2</v>
      </c>
      <c r="C138" s="2">
        <f t="shared" si="42"/>
        <v>22</v>
      </c>
      <c r="D138" s="2" t="s">
        <v>0</v>
      </c>
      <c r="E138" s="4" t="str">
        <f t="shared" si="39"/>
        <v>1:9</v>
      </c>
      <c r="F138" s="2">
        <f t="shared" si="40"/>
        <v>44.444444444444443</v>
      </c>
      <c r="G138" s="2">
        <v>400</v>
      </c>
      <c r="H138" s="2">
        <v>33</v>
      </c>
      <c r="I138" s="2">
        <v>0.27</v>
      </c>
      <c r="M138" s="5"/>
    </row>
    <row r="139" spans="1:13" x14ac:dyDescent="0.25">
      <c r="B139" s="2">
        <f t="shared" si="41"/>
        <v>2</v>
      </c>
      <c r="C139" s="2">
        <f t="shared" si="42"/>
        <v>22</v>
      </c>
      <c r="D139" s="2" t="s">
        <v>0</v>
      </c>
      <c r="E139" s="4" t="str">
        <f t="shared" si="39"/>
        <v>1:9</v>
      </c>
      <c r="F139" s="2">
        <f t="shared" si="40"/>
        <v>55.555555555555557</v>
      </c>
      <c r="G139" s="2">
        <v>500</v>
      </c>
      <c r="H139" s="2">
        <v>32</v>
      </c>
      <c r="I139" s="2">
        <v>0.27</v>
      </c>
      <c r="M139" s="5"/>
    </row>
    <row r="140" spans="1:13" x14ac:dyDescent="0.25">
      <c r="B140" s="2">
        <f t="shared" si="41"/>
        <v>2</v>
      </c>
      <c r="C140" s="2">
        <f t="shared" si="42"/>
        <v>22</v>
      </c>
      <c r="D140" s="2" t="s">
        <v>0</v>
      </c>
      <c r="E140" s="4" t="str">
        <f t="shared" si="39"/>
        <v>1:9</v>
      </c>
      <c r="F140" s="2">
        <f t="shared" si="40"/>
        <v>66.666666666666671</v>
      </c>
      <c r="G140" s="2">
        <v>600</v>
      </c>
      <c r="H140" s="2">
        <v>31</v>
      </c>
      <c r="I140" s="2">
        <v>0.27</v>
      </c>
      <c r="M140" s="5"/>
    </row>
    <row r="141" spans="1:13" x14ac:dyDescent="0.25">
      <c r="B141" s="2">
        <f t="shared" si="41"/>
        <v>2</v>
      </c>
      <c r="C141" s="2">
        <f t="shared" si="42"/>
        <v>22</v>
      </c>
      <c r="D141" s="2" t="s">
        <v>0</v>
      </c>
      <c r="E141" s="4" t="str">
        <f t="shared" si="39"/>
        <v>1:9</v>
      </c>
      <c r="F141" s="2">
        <f t="shared" si="40"/>
        <v>77.777777777777771</v>
      </c>
      <c r="G141" s="2">
        <v>700</v>
      </c>
      <c r="H141" s="2">
        <v>30</v>
      </c>
      <c r="I141" s="2">
        <v>0.27</v>
      </c>
      <c r="M141" s="5"/>
    </row>
    <row r="142" spans="1:13" x14ac:dyDescent="0.25">
      <c r="B142" s="2">
        <f t="shared" si="41"/>
        <v>2</v>
      </c>
      <c r="C142" s="2">
        <f t="shared" si="42"/>
        <v>22</v>
      </c>
      <c r="D142" s="2" t="s">
        <v>0</v>
      </c>
      <c r="E142" s="4" t="str">
        <f t="shared" si="39"/>
        <v>1:9</v>
      </c>
      <c r="F142" s="2">
        <f t="shared" si="40"/>
        <v>88.888888888888886</v>
      </c>
      <c r="G142" s="2">
        <v>800</v>
      </c>
      <c r="H142" s="2">
        <v>29</v>
      </c>
      <c r="I142" s="2">
        <v>0.27</v>
      </c>
      <c r="M142" s="5"/>
    </row>
    <row r="143" spans="1:13" x14ac:dyDescent="0.25">
      <c r="B143" s="2">
        <f t="shared" si="41"/>
        <v>2</v>
      </c>
      <c r="C143" s="2">
        <f t="shared" si="42"/>
        <v>22</v>
      </c>
      <c r="D143" s="2" t="s">
        <v>0</v>
      </c>
      <c r="E143" s="4" t="str">
        <f t="shared" si="39"/>
        <v>1:9</v>
      </c>
      <c r="F143" s="2">
        <f t="shared" si="40"/>
        <v>100</v>
      </c>
      <c r="G143" s="2">
        <v>900</v>
      </c>
      <c r="H143" s="2">
        <v>29</v>
      </c>
      <c r="I143" s="2">
        <v>0.27</v>
      </c>
      <c r="M143" s="5"/>
    </row>
    <row r="144" spans="1:13" x14ac:dyDescent="0.25">
      <c r="B144" s="2">
        <f t="shared" si="41"/>
        <v>2</v>
      </c>
      <c r="C144" s="2">
        <f t="shared" si="42"/>
        <v>22</v>
      </c>
      <c r="D144" s="2" t="s">
        <v>0</v>
      </c>
      <c r="E144" s="4" t="str">
        <f t="shared" si="39"/>
        <v>1:9</v>
      </c>
      <c r="F144" s="2">
        <f t="shared" si="40"/>
        <v>111.11111111111111</v>
      </c>
      <c r="G144" s="2">
        <v>1000</v>
      </c>
      <c r="H144" s="2">
        <v>28</v>
      </c>
      <c r="I144" s="2">
        <v>0.27</v>
      </c>
      <c r="M144" s="5"/>
    </row>
    <row r="145" spans="1:13" x14ac:dyDescent="0.25">
      <c r="B145" s="2">
        <f t="shared" si="41"/>
        <v>2</v>
      </c>
      <c r="C145" s="2">
        <f t="shared" si="42"/>
        <v>22</v>
      </c>
      <c r="D145" s="2" t="s">
        <v>0</v>
      </c>
      <c r="E145" s="4" t="str">
        <f t="shared" si="39"/>
        <v>1:9</v>
      </c>
      <c r="F145" s="2">
        <f t="shared" si="40"/>
        <v>122.22222222222223</v>
      </c>
      <c r="G145" s="2">
        <v>1100</v>
      </c>
      <c r="H145" s="2">
        <v>28</v>
      </c>
      <c r="I145" s="2">
        <v>0.27</v>
      </c>
      <c r="M145" s="5"/>
    </row>
    <row r="146" spans="1:13" x14ac:dyDescent="0.25">
      <c r="B146" s="2">
        <f>24-C146</f>
        <v>2</v>
      </c>
      <c r="C146" s="2">
        <f t="shared" si="42"/>
        <v>22</v>
      </c>
      <c r="D146" s="2" t="s">
        <v>0</v>
      </c>
      <c r="E146" s="4" t="str">
        <f t="shared" si="39"/>
        <v>1:9</v>
      </c>
      <c r="F146" s="2">
        <f t="shared" si="40"/>
        <v>133.33333333333334</v>
      </c>
      <c r="G146" s="2">
        <v>1200</v>
      </c>
      <c r="H146" s="2">
        <v>27</v>
      </c>
      <c r="I146" s="2">
        <v>0.27</v>
      </c>
      <c r="M146" s="5"/>
    </row>
    <row r="147" spans="1:13" x14ac:dyDescent="0.25">
      <c r="A147" s="2" t="s">
        <v>2</v>
      </c>
      <c r="E147" s="4"/>
      <c r="M147" s="5"/>
    </row>
    <row r="148" spans="1:13" x14ac:dyDescent="0.25">
      <c r="B148" s="2">
        <f>24-C148</f>
        <v>0</v>
      </c>
      <c r="C148" s="2">
        <f>C135+2</f>
        <v>24</v>
      </c>
      <c r="D148" s="2">
        <v>10</v>
      </c>
      <c r="E148" s="4" t="str">
        <f t="shared" ref="E148:E159" si="43">F148/F148&amp;":"&amp;G148/F148</f>
        <v>1:9</v>
      </c>
      <c r="F148" s="2">
        <f t="shared" ref="F148:F159" si="44">G148/9</f>
        <v>11.111111111111111</v>
      </c>
      <c r="G148" s="2">
        <v>100</v>
      </c>
      <c r="H148" s="2">
        <v>111</v>
      </c>
      <c r="I148" s="2">
        <v>0.27</v>
      </c>
      <c r="M148" s="5"/>
    </row>
    <row r="149" spans="1:13" x14ac:dyDescent="0.25">
      <c r="B149" s="2">
        <f t="shared" ref="B149:B158" si="45">24-C149</f>
        <v>0</v>
      </c>
      <c r="C149" s="2">
        <f t="shared" ref="C149:C159" si="46">C136+2</f>
        <v>24</v>
      </c>
      <c r="D149" s="2">
        <v>10</v>
      </c>
      <c r="E149" s="4" t="str">
        <f t="shared" si="43"/>
        <v>1:9</v>
      </c>
      <c r="F149" s="2">
        <f t="shared" si="44"/>
        <v>22.222222222222221</v>
      </c>
      <c r="G149" s="2">
        <v>200</v>
      </c>
      <c r="H149" s="2">
        <v>95</v>
      </c>
      <c r="I149" s="2">
        <v>0.27</v>
      </c>
      <c r="M149" s="5"/>
    </row>
    <row r="150" spans="1:13" x14ac:dyDescent="0.25">
      <c r="B150" s="2">
        <f t="shared" si="45"/>
        <v>0</v>
      </c>
      <c r="C150" s="2">
        <f t="shared" si="46"/>
        <v>24</v>
      </c>
      <c r="D150" s="2">
        <v>10</v>
      </c>
      <c r="E150" s="4" t="str">
        <f t="shared" si="43"/>
        <v>1:9</v>
      </c>
      <c r="F150" s="2">
        <f t="shared" si="44"/>
        <v>33.333333333333336</v>
      </c>
      <c r="G150" s="2">
        <v>300</v>
      </c>
      <c r="H150" s="2">
        <v>80</v>
      </c>
      <c r="I150" s="2">
        <v>0.27</v>
      </c>
      <c r="M150" s="5"/>
    </row>
    <row r="151" spans="1:13" x14ac:dyDescent="0.25">
      <c r="B151" s="2">
        <f t="shared" si="45"/>
        <v>0</v>
      </c>
      <c r="C151" s="2">
        <f t="shared" si="46"/>
        <v>24</v>
      </c>
      <c r="D151" s="2">
        <v>10</v>
      </c>
      <c r="E151" s="4" t="str">
        <f t="shared" si="43"/>
        <v>1:9</v>
      </c>
      <c r="F151" s="2">
        <f t="shared" si="44"/>
        <v>44.444444444444443</v>
      </c>
      <c r="G151" s="2">
        <v>400</v>
      </c>
      <c r="H151" s="2">
        <v>70</v>
      </c>
      <c r="I151" s="2">
        <v>0.27</v>
      </c>
      <c r="M151" s="5"/>
    </row>
    <row r="152" spans="1:13" x14ac:dyDescent="0.25">
      <c r="B152" s="2">
        <f t="shared" si="45"/>
        <v>0</v>
      </c>
      <c r="C152" s="2">
        <f t="shared" si="46"/>
        <v>24</v>
      </c>
      <c r="D152" s="2">
        <v>10</v>
      </c>
      <c r="E152" s="4" t="str">
        <f t="shared" si="43"/>
        <v>1:9</v>
      </c>
      <c r="F152" s="2">
        <f t="shared" si="44"/>
        <v>55.555555555555557</v>
      </c>
      <c r="G152" s="2">
        <v>500</v>
      </c>
      <c r="H152" s="2">
        <v>62</v>
      </c>
      <c r="I152" s="2">
        <v>0.27</v>
      </c>
      <c r="M152" s="5"/>
    </row>
    <row r="153" spans="1:13" x14ac:dyDescent="0.25">
      <c r="B153" s="2">
        <f t="shared" si="45"/>
        <v>0</v>
      </c>
      <c r="C153" s="2">
        <f t="shared" si="46"/>
        <v>24</v>
      </c>
      <c r="D153" s="2">
        <v>10</v>
      </c>
      <c r="E153" s="4" t="str">
        <f t="shared" si="43"/>
        <v>1:9</v>
      </c>
      <c r="F153" s="2">
        <f t="shared" si="44"/>
        <v>66.666666666666671</v>
      </c>
      <c r="G153" s="2">
        <v>600</v>
      </c>
      <c r="H153" s="2">
        <v>56</v>
      </c>
      <c r="I153" s="2">
        <v>0.27</v>
      </c>
      <c r="M153" s="5"/>
    </row>
    <row r="154" spans="1:13" x14ac:dyDescent="0.25">
      <c r="B154" s="2">
        <f t="shared" si="45"/>
        <v>0</v>
      </c>
      <c r="C154" s="2">
        <f t="shared" si="46"/>
        <v>24</v>
      </c>
      <c r="D154" s="2">
        <v>10</v>
      </c>
      <c r="E154" s="4" t="str">
        <f t="shared" si="43"/>
        <v>1:9</v>
      </c>
      <c r="F154" s="2">
        <f t="shared" si="44"/>
        <v>77.777777777777771</v>
      </c>
      <c r="G154" s="2">
        <v>700</v>
      </c>
      <c r="H154" s="2">
        <v>52</v>
      </c>
      <c r="I154" s="2">
        <v>0.27</v>
      </c>
      <c r="M154" s="5"/>
    </row>
    <row r="155" spans="1:13" x14ac:dyDescent="0.25">
      <c r="B155" s="2">
        <f t="shared" si="45"/>
        <v>0</v>
      </c>
      <c r="C155" s="2">
        <f t="shared" si="46"/>
        <v>24</v>
      </c>
      <c r="D155" s="2">
        <v>10</v>
      </c>
      <c r="E155" s="4" t="str">
        <f t="shared" si="43"/>
        <v>1:9</v>
      </c>
      <c r="F155" s="2">
        <f t="shared" si="44"/>
        <v>88.888888888888886</v>
      </c>
      <c r="G155" s="2">
        <v>800</v>
      </c>
      <c r="H155" s="2">
        <v>48</v>
      </c>
      <c r="I155" s="2">
        <v>0.27</v>
      </c>
      <c r="M155" s="5"/>
    </row>
    <row r="156" spans="1:13" x14ac:dyDescent="0.25">
      <c r="B156" s="2">
        <f t="shared" si="45"/>
        <v>0</v>
      </c>
      <c r="C156" s="2">
        <f t="shared" si="46"/>
        <v>24</v>
      </c>
      <c r="D156" s="2">
        <v>10</v>
      </c>
      <c r="E156" s="4" t="str">
        <f t="shared" si="43"/>
        <v>1:9</v>
      </c>
      <c r="F156" s="2">
        <f t="shared" si="44"/>
        <v>100</v>
      </c>
      <c r="G156" s="2">
        <v>900</v>
      </c>
      <c r="H156" s="2">
        <v>46</v>
      </c>
      <c r="I156" s="2">
        <v>0.27</v>
      </c>
      <c r="M156" s="5"/>
    </row>
    <row r="157" spans="1:13" x14ac:dyDescent="0.25">
      <c r="B157" s="2">
        <f t="shared" si="45"/>
        <v>0</v>
      </c>
      <c r="C157" s="2">
        <f t="shared" si="46"/>
        <v>24</v>
      </c>
      <c r="D157" s="2">
        <v>10</v>
      </c>
      <c r="E157" s="4" t="str">
        <f t="shared" si="43"/>
        <v>1:9</v>
      </c>
      <c r="F157" s="2">
        <f t="shared" si="44"/>
        <v>111.11111111111111</v>
      </c>
      <c r="G157" s="2">
        <v>1000</v>
      </c>
      <c r="H157" s="2">
        <v>44</v>
      </c>
      <c r="I157" s="2">
        <v>0.27</v>
      </c>
      <c r="M157" s="5"/>
    </row>
    <row r="158" spans="1:13" x14ac:dyDescent="0.25">
      <c r="B158" s="2">
        <f t="shared" si="45"/>
        <v>0</v>
      </c>
      <c r="C158" s="2">
        <f t="shared" si="46"/>
        <v>24</v>
      </c>
      <c r="D158" s="2">
        <v>10</v>
      </c>
      <c r="E158" s="4" t="str">
        <f t="shared" si="43"/>
        <v>1:9</v>
      </c>
      <c r="F158" s="2">
        <f t="shared" si="44"/>
        <v>122.22222222222223</v>
      </c>
      <c r="G158" s="2">
        <v>1100</v>
      </c>
      <c r="H158" s="2">
        <v>42</v>
      </c>
      <c r="I158" s="2">
        <v>0.27</v>
      </c>
      <c r="M158" s="5"/>
    </row>
    <row r="159" spans="1:13" x14ac:dyDescent="0.25">
      <c r="B159" s="2">
        <f>24-C159</f>
        <v>0</v>
      </c>
      <c r="C159" s="2">
        <f t="shared" si="46"/>
        <v>24</v>
      </c>
      <c r="D159" s="2">
        <v>9</v>
      </c>
      <c r="E159" s="4" t="str">
        <f t="shared" si="43"/>
        <v>1:9</v>
      </c>
      <c r="F159" s="2">
        <f t="shared" si="44"/>
        <v>133.33333333333334</v>
      </c>
      <c r="G159" s="2">
        <v>1200</v>
      </c>
      <c r="H159" s="2">
        <v>40</v>
      </c>
      <c r="I159" s="2">
        <v>0.27</v>
      </c>
      <c r="M159" s="5"/>
    </row>
    <row r="160" spans="1:13" x14ac:dyDescent="0.25">
      <c r="A160" s="2" t="s">
        <v>1</v>
      </c>
      <c r="E160" s="4"/>
    </row>
    <row r="161" spans="2:9" x14ac:dyDescent="0.25">
      <c r="B161" s="2">
        <f t="shared" ref="B161:B172" si="47">24-C161</f>
        <v>11</v>
      </c>
      <c r="C161" s="2">
        <v>13</v>
      </c>
      <c r="D161" s="2" t="s">
        <v>0</v>
      </c>
      <c r="E161" s="4" t="str">
        <f t="shared" ref="E161:E172" si="48">F161/F161&amp;":"&amp;G161/F161</f>
        <v>1:9</v>
      </c>
      <c r="F161" s="2">
        <f t="shared" ref="F161:F172" si="49">G161/9</f>
        <v>11.111111111111111</v>
      </c>
      <c r="G161" s="2">
        <v>100</v>
      </c>
      <c r="H161" s="2">
        <v>33</v>
      </c>
      <c r="I161" s="2">
        <v>0.27</v>
      </c>
    </row>
    <row r="162" spans="2:9" x14ac:dyDescent="0.25">
      <c r="B162" s="2">
        <f t="shared" si="47"/>
        <v>11</v>
      </c>
      <c r="C162" s="2">
        <v>13</v>
      </c>
      <c r="D162" s="2" t="s">
        <v>0</v>
      </c>
      <c r="E162" s="4" t="str">
        <f t="shared" si="48"/>
        <v>1:9</v>
      </c>
      <c r="F162" s="2">
        <f t="shared" si="49"/>
        <v>22.222222222222221</v>
      </c>
      <c r="G162" s="2">
        <v>200</v>
      </c>
      <c r="H162" s="2">
        <v>28</v>
      </c>
      <c r="I162" s="2">
        <v>0.27</v>
      </c>
    </row>
    <row r="163" spans="2:9" x14ac:dyDescent="0.25">
      <c r="B163" s="2">
        <f t="shared" si="47"/>
        <v>11</v>
      </c>
      <c r="C163" s="2">
        <v>13</v>
      </c>
      <c r="D163" s="2" t="s">
        <v>0</v>
      </c>
      <c r="E163" s="4" t="str">
        <f t="shared" si="48"/>
        <v>1:9</v>
      </c>
      <c r="F163" s="2">
        <f t="shared" si="49"/>
        <v>33.333333333333336</v>
      </c>
      <c r="G163" s="2">
        <v>300</v>
      </c>
      <c r="H163" s="2">
        <v>26</v>
      </c>
      <c r="I163" s="2">
        <v>0.27</v>
      </c>
    </row>
    <row r="164" spans="2:9" x14ac:dyDescent="0.25">
      <c r="B164" s="2">
        <f t="shared" si="47"/>
        <v>11</v>
      </c>
      <c r="C164" s="2">
        <v>13</v>
      </c>
      <c r="D164" s="2" t="s">
        <v>0</v>
      </c>
      <c r="E164" s="4" t="str">
        <f t="shared" si="48"/>
        <v>1:9</v>
      </c>
      <c r="F164" s="2">
        <f t="shared" si="49"/>
        <v>44.444444444444443</v>
      </c>
      <c r="G164" s="2">
        <v>400</v>
      </c>
      <c r="H164" s="2">
        <v>25</v>
      </c>
      <c r="I164" s="2">
        <v>0.27</v>
      </c>
    </row>
    <row r="165" spans="2:9" x14ac:dyDescent="0.25">
      <c r="B165" s="2">
        <f t="shared" si="47"/>
        <v>11</v>
      </c>
      <c r="C165" s="2">
        <v>13</v>
      </c>
      <c r="D165" s="2" t="s">
        <v>0</v>
      </c>
      <c r="E165" s="4" t="str">
        <f t="shared" si="48"/>
        <v>1:9</v>
      </c>
      <c r="F165" s="2">
        <f t="shared" si="49"/>
        <v>55.555555555555557</v>
      </c>
      <c r="G165" s="2">
        <v>500</v>
      </c>
      <c r="H165" s="2">
        <v>25</v>
      </c>
      <c r="I165" s="2">
        <v>0.27</v>
      </c>
    </row>
    <row r="166" spans="2:9" x14ac:dyDescent="0.25">
      <c r="B166" s="2">
        <f t="shared" si="47"/>
        <v>11</v>
      </c>
      <c r="C166" s="2">
        <v>13</v>
      </c>
      <c r="D166" s="2" t="s">
        <v>0</v>
      </c>
      <c r="E166" s="4" t="str">
        <f t="shared" si="48"/>
        <v>1:9</v>
      </c>
      <c r="F166" s="2">
        <f t="shared" si="49"/>
        <v>66.666666666666671</v>
      </c>
      <c r="G166" s="2">
        <v>600</v>
      </c>
      <c r="H166" s="2">
        <v>24</v>
      </c>
      <c r="I166" s="2">
        <v>0.27</v>
      </c>
    </row>
    <row r="167" spans="2:9" x14ac:dyDescent="0.25">
      <c r="B167" s="2">
        <f t="shared" si="47"/>
        <v>12</v>
      </c>
      <c r="C167" s="2">
        <v>12</v>
      </c>
      <c r="D167" s="2" t="s">
        <v>0</v>
      </c>
      <c r="E167" s="4" t="str">
        <f t="shared" si="48"/>
        <v>1:9</v>
      </c>
      <c r="F167" s="2">
        <f t="shared" si="49"/>
        <v>77.777777777777771</v>
      </c>
      <c r="G167" s="2">
        <v>700</v>
      </c>
      <c r="H167" s="2">
        <v>24</v>
      </c>
      <c r="I167" s="2">
        <v>0.27</v>
      </c>
    </row>
    <row r="168" spans="2:9" x14ac:dyDescent="0.25">
      <c r="B168" s="2">
        <f t="shared" si="47"/>
        <v>12</v>
      </c>
      <c r="C168" s="2">
        <v>12</v>
      </c>
      <c r="D168" s="2" t="s">
        <v>0</v>
      </c>
      <c r="E168" s="4" t="str">
        <f t="shared" si="48"/>
        <v>1:9</v>
      </c>
      <c r="F168" s="2">
        <f t="shared" si="49"/>
        <v>88.888888888888886</v>
      </c>
      <c r="G168" s="2">
        <v>800</v>
      </c>
      <c r="H168" s="2">
        <v>24</v>
      </c>
      <c r="I168" s="2">
        <v>0.27</v>
      </c>
    </row>
    <row r="169" spans="2:9" x14ac:dyDescent="0.25">
      <c r="B169" s="2">
        <f t="shared" si="47"/>
        <v>12</v>
      </c>
      <c r="C169" s="2">
        <v>12</v>
      </c>
      <c r="D169" s="2" t="s">
        <v>0</v>
      </c>
      <c r="E169" s="4" t="str">
        <f t="shared" si="48"/>
        <v>1:9</v>
      </c>
      <c r="F169" s="2">
        <f t="shared" si="49"/>
        <v>100</v>
      </c>
      <c r="G169" s="2">
        <v>900</v>
      </c>
      <c r="H169" s="2">
        <v>24</v>
      </c>
      <c r="I169" s="2">
        <v>0.27</v>
      </c>
    </row>
    <row r="170" spans="2:9" x14ac:dyDescent="0.25">
      <c r="B170" s="2">
        <f t="shared" si="47"/>
        <v>12</v>
      </c>
      <c r="C170" s="2">
        <v>12</v>
      </c>
      <c r="D170" s="2" t="s">
        <v>0</v>
      </c>
      <c r="E170" s="4" t="str">
        <f t="shared" si="48"/>
        <v>1:9</v>
      </c>
      <c r="F170" s="2">
        <f t="shared" si="49"/>
        <v>111.11111111111111</v>
      </c>
      <c r="G170" s="2">
        <v>1000</v>
      </c>
      <c r="H170" s="2">
        <v>24</v>
      </c>
      <c r="I170" s="2">
        <v>0.27</v>
      </c>
    </row>
    <row r="171" spans="2:9" x14ac:dyDescent="0.25">
      <c r="B171" s="2">
        <f t="shared" si="47"/>
        <v>12</v>
      </c>
      <c r="C171" s="2">
        <v>12</v>
      </c>
      <c r="D171" s="2" t="s">
        <v>0</v>
      </c>
      <c r="E171" s="4" t="str">
        <f t="shared" si="48"/>
        <v>1:9</v>
      </c>
      <c r="F171" s="2">
        <f t="shared" si="49"/>
        <v>122.22222222222223</v>
      </c>
      <c r="G171" s="2">
        <v>1100</v>
      </c>
      <c r="H171" s="2">
        <v>23</v>
      </c>
      <c r="I171" s="2">
        <v>0.27</v>
      </c>
    </row>
    <row r="172" spans="2:9" x14ac:dyDescent="0.25">
      <c r="B172" s="2">
        <f t="shared" si="47"/>
        <v>12</v>
      </c>
      <c r="C172" s="2">
        <v>12</v>
      </c>
      <c r="D172" s="2" t="s">
        <v>0</v>
      </c>
      <c r="E172" s="4" t="str">
        <f t="shared" si="48"/>
        <v>1:9</v>
      </c>
      <c r="F172" s="2">
        <f t="shared" si="49"/>
        <v>133.33333333333334</v>
      </c>
      <c r="G172" s="2">
        <v>1200</v>
      </c>
      <c r="H172" s="2">
        <v>23</v>
      </c>
      <c r="I172" s="2">
        <v>0.27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E9665-4CC6-4701-B876-8B5CA7C70C50}">
  <dimension ref="A1:P172"/>
  <sheetViews>
    <sheetView workbookViewId="0">
      <selection activeCell="G1" sqref="G1"/>
    </sheetView>
  </sheetViews>
  <sheetFormatPr defaultRowHeight="15" x14ac:dyDescent="0.25"/>
  <cols>
    <col min="1" max="1" width="9.140625" style="2"/>
    <col min="2" max="4" width="3.140625" style="2" customWidth="1"/>
    <col min="5" max="7" width="9.140625" style="2"/>
    <col min="8" max="8" width="3.140625" style="2" customWidth="1"/>
    <col min="9" max="9" width="5.7109375" style="2" customWidth="1"/>
    <col min="10" max="10" width="4.7109375" style="2" customWidth="1"/>
    <col min="11" max="11" width="9.140625" style="2"/>
    <col min="12" max="12" width="8.85546875" style="3"/>
    <col min="13" max="13" width="9.140625" style="2"/>
    <col min="14" max="14" width="5.7109375" style="2" customWidth="1"/>
    <col min="15" max="16" width="9.140625" style="2"/>
  </cols>
  <sheetData>
    <row r="1" spans="1:13" x14ac:dyDescent="0.25">
      <c r="A1" s="1" t="str">
        <f>"B:R "&amp;E5&amp;" Light condition R2 (no darkness)"</f>
        <v>B:R 1:10 Light condition R2 (no darkness)</v>
      </c>
    </row>
    <row r="2" spans="1:13" x14ac:dyDescent="0.25">
      <c r="A2" s="2" t="s">
        <v>23</v>
      </c>
    </row>
    <row r="3" spans="1:13" x14ac:dyDescent="0.25">
      <c r="A3" s="2" t="s">
        <v>22</v>
      </c>
      <c r="B3" s="2" t="s">
        <v>21</v>
      </c>
      <c r="C3" s="2" t="s">
        <v>20</v>
      </c>
      <c r="D3" s="2" t="s">
        <v>19</v>
      </c>
      <c r="E3" s="2" t="s">
        <v>18</v>
      </c>
      <c r="F3" s="2" t="s">
        <v>17</v>
      </c>
      <c r="G3" s="2" t="s">
        <v>16</v>
      </c>
      <c r="H3" s="2" t="s">
        <v>15</v>
      </c>
      <c r="I3" s="2" t="s">
        <v>14</v>
      </c>
    </row>
    <row r="4" spans="1:13" x14ac:dyDescent="0.25">
      <c r="A4" s="2" t="s">
        <v>13</v>
      </c>
    </row>
    <row r="5" spans="1:13" x14ac:dyDescent="0.25">
      <c r="B5" s="2">
        <f>24-C5</f>
        <v>22</v>
      </c>
      <c r="C5" s="2">
        <v>2</v>
      </c>
      <c r="D5" s="2" t="s">
        <v>0</v>
      </c>
      <c r="E5" s="4" t="str">
        <f t="shared" ref="E5:E16" si="0">F5/F5&amp;":"&amp;G5/F5</f>
        <v>1:10</v>
      </c>
      <c r="F5" s="2">
        <f t="shared" ref="F5:F16" si="1">G5/10</f>
        <v>10</v>
      </c>
      <c r="G5" s="2">
        <v>100</v>
      </c>
      <c r="H5" s="2">
        <v>100</v>
      </c>
      <c r="I5" s="2">
        <v>0.27</v>
      </c>
      <c r="M5" s="5"/>
    </row>
    <row r="6" spans="1:13" x14ac:dyDescent="0.25">
      <c r="B6" s="2">
        <f t="shared" ref="B6:B15" si="2">24-C6</f>
        <v>22</v>
      </c>
      <c r="C6" s="2">
        <v>2</v>
      </c>
      <c r="D6" s="2" t="s">
        <v>0</v>
      </c>
      <c r="E6" s="4" t="str">
        <f t="shared" si="0"/>
        <v>1:10</v>
      </c>
      <c r="F6" s="2">
        <f t="shared" si="1"/>
        <v>20</v>
      </c>
      <c r="G6" s="2">
        <v>200</v>
      </c>
      <c r="H6" s="2">
        <v>67</v>
      </c>
      <c r="I6" s="2">
        <v>0.27</v>
      </c>
      <c r="M6" s="5"/>
    </row>
    <row r="7" spans="1:13" x14ac:dyDescent="0.25">
      <c r="B7" s="2">
        <f t="shared" si="2"/>
        <v>22</v>
      </c>
      <c r="C7" s="2">
        <v>2</v>
      </c>
      <c r="D7" s="2" t="s">
        <v>0</v>
      </c>
      <c r="E7" s="4" t="str">
        <f t="shared" si="0"/>
        <v>1:10</v>
      </c>
      <c r="F7" s="2">
        <f t="shared" si="1"/>
        <v>30</v>
      </c>
      <c r="G7" s="2">
        <v>300</v>
      </c>
      <c r="H7" s="2">
        <v>56</v>
      </c>
      <c r="I7" s="2">
        <v>0.27</v>
      </c>
      <c r="M7" s="5"/>
    </row>
    <row r="8" spans="1:13" x14ac:dyDescent="0.25">
      <c r="B8" s="2">
        <f t="shared" si="2"/>
        <v>22</v>
      </c>
      <c r="C8" s="2">
        <v>2</v>
      </c>
      <c r="D8" s="2" t="s">
        <v>0</v>
      </c>
      <c r="E8" s="4" t="str">
        <f t="shared" si="0"/>
        <v>1:10</v>
      </c>
      <c r="F8" s="2">
        <f t="shared" si="1"/>
        <v>40</v>
      </c>
      <c r="G8" s="2">
        <v>400</v>
      </c>
      <c r="H8" s="2">
        <v>50</v>
      </c>
      <c r="I8" s="2">
        <v>0.27</v>
      </c>
      <c r="M8" s="5"/>
    </row>
    <row r="9" spans="1:13" x14ac:dyDescent="0.25">
      <c r="B9" s="2">
        <f t="shared" si="2"/>
        <v>22</v>
      </c>
      <c r="C9" s="2">
        <v>2</v>
      </c>
      <c r="D9" s="2" t="s">
        <v>0</v>
      </c>
      <c r="E9" s="4" t="str">
        <f t="shared" si="0"/>
        <v>1:10</v>
      </c>
      <c r="F9" s="2">
        <f t="shared" si="1"/>
        <v>50</v>
      </c>
      <c r="G9" s="2">
        <v>500</v>
      </c>
      <c r="H9" s="2">
        <v>46</v>
      </c>
      <c r="I9" s="2">
        <v>0.27</v>
      </c>
      <c r="M9" s="5"/>
    </row>
    <row r="10" spans="1:13" x14ac:dyDescent="0.25">
      <c r="B10" s="2">
        <f t="shared" si="2"/>
        <v>22</v>
      </c>
      <c r="C10" s="2">
        <v>2</v>
      </c>
      <c r="D10" s="2" t="s">
        <v>0</v>
      </c>
      <c r="E10" s="4" t="str">
        <f t="shared" si="0"/>
        <v>1:10</v>
      </c>
      <c r="F10" s="2">
        <f t="shared" si="1"/>
        <v>60</v>
      </c>
      <c r="G10" s="2">
        <v>600</v>
      </c>
      <c r="H10" s="2">
        <v>43</v>
      </c>
      <c r="I10" s="2">
        <v>0.27</v>
      </c>
      <c r="M10" s="5"/>
    </row>
    <row r="11" spans="1:13" x14ac:dyDescent="0.25">
      <c r="B11" s="2">
        <f t="shared" si="2"/>
        <v>22</v>
      </c>
      <c r="C11" s="2">
        <v>2</v>
      </c>
      <c r="D11" s="2" t="s">
        <v>0</v>
      </c>
      <c r="E11" s="4" t="str">
        <f t="shared" si="0"/>
        <v>1:10</v>
      </c>
      <c r="F11" s="2">
        <f t="shared" si="1"/>
        <v>70</v>
      </c>
      <c r="G11" s="2">
        <v>700</v>
      </c>
      <c r="H11" s="2">
        <v>41</v>
      </c>
      <c r="I11" s="2">
        <v>0.27</v>
      </c>
      <c r="M11" s="5"/>
    </row>
    <row r="12" spans="1:13" x14ac:dyDescent="0.25">
      <c r="B12" s="2">
        <f t="shared" si="2"/>
        <v>22</v>
      </c>
      <c r="C12" s="2">
        <v>2</v>
      </c>
      <c r="D12" s="2" t="s">
        <v>0</v>
      </c>
      <c r="E12" s="4" t="str">
        <f t="shared" si="0"/>
        <v>1:10</v>
      </c>
      <c r="F12" s="2">
        <f t="shared" si="1"/>
        <v>80</v>
      </c>
      <c r="G12" s="2">
        <v>800</v>
      </c>
      <c r="H12" s="2">
        <v>40</v>
      </c>
      <c r="I12" s="2">
        <v>0.27</v>
      </c>
      <c r="M12" s="5"/>
    </row>
    <row r="13" spans="1:13" x14ac:dyDescent="0.25">
      <c r="B13" s="2">
        <f t="shared" si="2"/>
        <v>22</v>
      </c>
      <c r="C13" s="2">
        <v>2</v>
      </c>
      <c r="D13" s="2" t="s">
        <v>0</v>
      </c>
      <c r="E13" s="4" t="str">
        <f t="shared" si="0"/>
        <v>1:10</v>
      </c>
      <c r="F13" s="2">
        <f t="shared" si="1"/>
        <v>90</v>
      </c>
      <c r="G13" s="2">
        <v>900</v>
      </c>
      <c r="H13" s="2">
        <v>38</v>
      </c>
      <c r="I13" s="2">
        <v>0.27</v>
      </c>
      <c r="M13" s="5"/>
    </row>
    <row r="14" spans="1:13" x14ac:dyDescent="0.25">
      <c r="B14" s="2">
        <f t="shared" si="2"/>
        <v>22</v>
      </c>
      <c r="C14" s="2">
        <v>2</v>
      </c>
      <c r="D14" s="2" t="s">
        <v>0</v>
      </c>
      <c r="E14" s="4" t="str">
        <f t="shared" si="0"/>
        <v>1:10</v>
      </c>
      <c r="F14" s="2">
        <f t="shared" si="1"/>
        <v>100</v>
      </c>
      <c r="G14" s="2">
        <v>1000</v>
      </c>
      <c r="H14" s="2">
        <v>37</v>
      </c>
      <c r="I14" s="2">
        <v>0.27</v>
      </c>
      <c r="M14" s="5"/>
    </row>
    <row r="15" spans="1:13" x14ac:dyDescent="0.25">
      <c r="B15" s="2">
        <f t="shared" si="2"/>
        <v>22</v>
      </c>
      <c r="C15" s="2">
        <v>2</v>
      </c>
      <c r="D15" s="2" t="s">
        <v>0</v>
      </c>
      <c r="E15" s="4" t="str">
        <f t="shared" si="0"/>
        <v>1:10</v>
      </c>
      <c r="F15" s="2">
        <f t="shared" si="1"/>
        <v>110</v>
      </c>
      <c r="G15" s="2">
        <v>1100</v>
      </c>
      <c r="H15" s="2">
        <v>36</v>
      </c>
      <c r="I15" s="2">
        <v>0.27</v>
      </c>
      <c r="M15" s="5"/>
    </row>
    <row r="16" spans="1:13" x14ac:dyDescent="0.25">
      <c r="B16" s="2">
        <f>24-C16</f>
        <v>22</v>
      </c>
      <c r="C16" s="2">
        <v>2</v>
      </c>
      <c r="D16" s="2" t="s">
        <v>0</v>
      </c>
      <c r="E16" s="4" t="str">
        <f t="shared" si="0"/>
        <v>1:10</v>
      </c>
      <c r="F16" s="2">
        <f t="shared" si="1"/>
        <v>120</v>
      </c>
      <c r="G16" s="2">
        <v>1200</v>
      </c>
      <c r="H16" s="2">
        <v>35</v>
      </c>
      <c r="I16" s="2">
        <v>0.27</v>
      </c>
      <c r="M16" s="5"/>
    </row>
    <row r="17" spans="1:13" x14ac:dyDescent="0.25">
      <c r="A17" s="2" t="s">
        <v>12</v>
      </c>
      <c r="E17" s="4"/>
      <c r="M17" s="5"/>
    </row>
    <row r="18" spans="1:13" x14ac:dyDescent="0.25">
      <c r="B18" s="2">
        <f>24-C18</f>
        <v>20</v>
      </c>
      <c r="C18" s="2">
        <f>C5+2</f>
        <v>4</v>
      </c>
      <c r="D18" s="2" t="s">
        <v>0</v>
      </c>
      <c r="E18" s="4" t="str">
        <f t="shared" ref="E18:E29" si="3">F18/F18&amp;":"&amp;G18/F18</f>
        <v>1:10</v>
      </c>
      <c r="F18" s="2">
        <f t="shared" ref="F18:F29" si="4">G18/10</f>
        <v>10</v>
      </c>
      <c r="G18" s="2">
        <v>100</v>
      </c>
      <c r="H18" s="2">
        <v>60</v>
      </c>
      <c r="I18" s="2">
        <v>0.27</v>
      </c>
      <c r="M18" s="5"/>
    </row>
    <row r="19" spans="1:13" x14ac:dyDescent="0.25">
      <c r="B19" s="2">
        <f t="shared" ref="B19:B28" si="5">24-C19</f>
        <v>20</v>
      </c>
      <c r="C19" s="2">
        <f t="shared" ref="C19:C29" si="6">C6+2</f>
        <v>4</v>
      </c>
      <c r="D19" s="2" t="s">
        <v>0</v>
      </c>
      <c r="E19" s="4" t="str">
        <f t="shared" si="3"/>
        <v>1:10</v>
      </c>
      <c r="F19" s="2">
        <f t="shared" si="4"/>
        <v>20</v>
      </c>
      <c r="G19" s="2">
        <v>200</v>
      </c>
      <c r="H19" s="2">
        <v>46</v>
      </c>
      <c r="I19" s="2">
        <v>0.27</v>
      </c>
      <c r="M19" s="5"/>
    </row>
    <row r="20" spans="1:13" x14ac:dyDescent="0.25">
      <c r="B20" s="2">
        <f t="shared" si="5"/>
        <v>20</v>
      </c>
      <c r="C20" s="2">
        <f t="shared" si="6"/>
        <v>4</v>
      </c>
      <c r="D20" s="2" t="s">
        <v>0</v>
      </c>
      <c r="E20" s="4" t="str">
        <f t="shared" si="3"/>
        <v>1:10</v>
      </c>
      <c r="F20" s="2">
        <f t="shared" si="4"/>
        <v>30</v>
      </c>
      <c r="G20" s="2">
        <v>300</v>
      </c>
      <c r="H20" s="2">
        <v>40</v>
      </c>
      <c r="I20" s="2">
        <v>0.27</v>
      </c>
      <c r="M20" s="5"/>
    </row>
    <row r="21" spans="1:13" x14ac:dyDescent="0.25">
      <c r="B21" s="2">
        <f t="shared" si="5"/>
        <v>20</v>
      </c>
      <c r="C21" s="2">
        <f t="shared" si="6"/>
        <v>4</v>
      </c>
      <c r="D21" s="2" t="s">
        <v>0</v>
      </c>
      <c r="E21" s="4" t="str">
        <f t="shared" si="3"/>
        <v>1:10</v>
      </c>
      <c r="F21" s="2">
        <f t="shared" si="4"/>
        <v>40</v>
      </c>
      <c r="G21" s="2">
        <v>400</v>
      </c>
      <c r="H21" s="2">
        <v>36</v>
      </c>
      <c r="I21" s="2">
        <v>0.27</v>
      </c>
      <c r="M21" s="5"/>
    </row>
    <row r="22" spans="1:13" x14ac:dyDescent="0.25">
      <c r="B22" s="2">
        <f t="shared" si="5"/>
        <v>20</v>
      </c>
      <c r="C22" s="2">
        <f t="shared" si="6"/>
        <v>4</v>
      </c>
      <c r="D22" s="2" t="s">
        <v>0</v>
      </c>
      <c r="E22" s="4" t="str">
        <f t="shared" si="3"/>
        <v>1:10</v>
      </c>
      <c r="F22" s="2">
        <f t="shared" si="4"/>
        <v>50</v>
      </c>
      <c r="G22" s="2">
        <v>500</v>
      </c>
      <c r="H22" s="2">
        <v>34</v>
      </c>
      <c r="I22" s="2">
        <v>0.27</v>
      </c>
      <c r="M22" s="5"/>
    </row>
    <row r="23" spans="1:13" x14ac:dyDescent="0.25">
      <c r="B23" s="2">
        <f t="shared" si="5"/>
        <v>20</v>
      </c>
      <c r="C23" s="2">
        <f t="shared" si="6"/>
        <v>4</v>
      </c>
      <c r="D23" s="2" t="s">
        <v>0</v>
      </c>
      <c r="E23" s="4" t="str">
        <f t="shared" si="3"/>
        <v>1:10</v>
      </c>
      <c r="F23" s="2">
        <f t="shared" si="4"/>
        <v>60</v>
      </c>
      <c r="G23" s="2">
        <v>600</v>
      </c>
      <c r="H23" s="2">
        <v>33</v>
      </c>
      <c r="I23" s="2">
        <v>0.27</v>
      </c>
      <c r="M23" s="5"/>
    </row>
    <row r="24" spans="1:13" x14ac:dyDescent="0.25">
      <c r="B24" s="2">
        <f t="shared" si="5"/>
        <v>20</v>
      </c>
      <c r="C24" s="2">
        <f t="shared" si="6"/>
        <v>4</v>
      </c>
      <c r="D24" s="2" t="s">
        <v>0</v>
      </c>
      <c r="E24" s="4" t="str">
        <f t="shared" si="3"/>
        <v>1:10</v>
      </c>
      <c r="F24" s="2">
        <f t="shared" si="4"/>
        <v>70</v>
      </c>
      <c r="G24" s="2">
        <v>700</v>
      </c>
      <c r="H24" s="2">
        <v>32</v>
      </c>
      <c r="I24" s="2">
        <v>0.27</v>
      </c>
      <c r="M24" s="5"/>
    </row>
    <row r="25" spans="1:13" x14ac:dyDescent="0.25">
      <c r="B25" s="2">
        <f t="shared" si="5"/>
        <v>20</v>
      </c>
      <c r="C25" s="2">
        <f t="shared" si="6"/>
        <v>4</v>
      </c>
      <c r="D25" s="2" t="s">
        <v>0</v>
      </c>
      <c r="E25" s="4" t="str">
        <f t="shared" si="3"/>
        <v>1:10</v>
      </c>
      <c r="F25" s="2">
        <f t="shared" si="4"/>
        <v>80</v>
      </c>
      <c r="G25" s="2">
        <v>800</v>
      </c>
      <c r="H25" s="2">
        <v>31</v>
      </c>
      <c r="I25" s="2">
        <v>0.27</v>
      </c>
      <c r="M25" s="5"/>
    </row>
    <row r="26" spans="1:13" x14ac:dyDescent="0.25">
      <c r="B26" s="2">
        <f t="shared" si="5"/>
        <v>20</v>
      </c>
      <c r="C26" s="2">
        <f t="shared" si="6"/>
        <v>4</v>
      </c>
      <c r="D26" s="2" t="s">
        <v>0</v>
      </c>
      <c r="E26" s="4" t="str">
        <f t="shared" si="3"/>
        <v>1:10</v>
      </c>
      <c r="F26" s="2">
        <f t="shared" si="4"/>
        <v>90</v>
      </c>
      <c r="G26" s="2">
        <v>900</v>
      </c>
      <c r="H26" s="2">
        <v>30</v>
      </c>
      <c r="I26" s="2">
        <v>0.27</v>
      </c>
      <c r="M26" s="5"/>
    </row>
    <row r="27" spans="1:13" x14ac:dyDescent="0.25">
      <c r="B27" s="2">
        <f t="shared" si="5"/>
        <v>20</v>
      </c>
      <c r="C27" s="2">
        <f t="shared" si="6"/>
        <v>4</v>
      </c>
      <c r="D27" s="2" t="s">
        <v>0</v>
      </c>
      <c r="E27" s="4" t="str">
        <f t="shared" si="3"/>
        <v>1:10</v>
      </c>
      <c r="F27" s="2">
        <f t="shared" si="4"/>
        <v>100</v>
      </c>
      <c r="G27" s="2">
        <v>1000</v>
      </c>
      <c r="H27" s="2">
        <v>29</v>
      </c>
      <c r="I27" s="2">
        <v>0.27</v>
      </c>
      <c r="M27" s="5"/>
    </row>
    <row r="28" spans="1:13" x14ac:dyDescent="0.25">
      <c r="B28" s="2">
        <f t="shared" si="5"/>
        <v>20</v>
      </c>
      <c r="C28" s="2">
        <f t="shared" si="6"/>
        <v>4</v>
      </c>
      <c r="D28" s="2" t="s">
        <v>0</v>
      </c>
      <c r="E28" s="4" t="str">
        <f t="shared" si="3"/>
        <v>1:10</v>
      </c>
      <c r="F28" s="2">
        <f t="shared" si="4"/>
        <v>110</v>
      </c>
      <c r="G28" s="2">
        <v>1100</v>
      </c>
      <c r="H28" s="2">
        <v>29</v>
      </c>
      <c r="I28" s="2">
        <v>0.27</v>
      </c>
      <c r="M28" s="5"/>
    </row>
    <row r="29" spans="1:13" x14ac:dyDescent="0.25">
      <c r="B29" s="2">
        <f>24-C29</f>
        <v>20</v>
      </c>
      <c r="C29" s="2">
        <f t="shared" si="6"/>
        <v>4</v>
      </c>
      <c r="D29" s="2" t="s">
        <v>0</v>
      </c>
      <c r="E29" s="4" t="str">
        <f t="shared" si="3"/>
        <v>1:10</v>
      </c>
      <c r="F29" s="2">
        <f t="shared" si="4"/>
        <v>120</v>
      </c>
      <c r="G29" s="2">
        <v>1200</v>
      </c>
      <c r="H29" s="2">
        <v>28</v>
      </c>
      <c r="I29" s="2">
        <v>0.27</v>
      </c>
      <c r="M29" s="5"/>
    </row>
    <row r="30" spans="1:13" x14ac:dyDescent="0.25">
      <c r="A30" s="2" t="s">
        <v>11</v>
      </c>
      <c r="E30" s="4"/>
      <c r="M30" s="5"/>
    </row>
    <row r="31" spans="1:13" x14ac:dyDescent="0.25">
      <c r="B31" s="2">
        <f>24-C31</f>
        <v>18</v>
      </c>
      <c r="C31" s="2">
        <f>C18+2</f>
        <v>6</v>
      </c>
      <c r="D31" s="2" t="s">
        <v>0</v>
      </c>
      <c r="E31" s="4" t="str">
        <f t="shared" ref="E31:E42" si="7">F31/F31&amp;":"&amp;G31/F31</f>
        <v>1:10</v>
      </c>
      <c r="F31" s="2">
        <f t="shared" ref="F31:F42" si="8">G31/10</f>
        <v>10</v>
      </c>
      <c r="G31" s="2">
        <v>100</v>
      </c>
      <c r="H31" s="2">
        <v>46</v>
      </c>
      <c r="I31" s="2">
        <v>0.27</v>
      </c>
      <c r="M31" s="5"/>
    </row>
    <row r="32" spans="1:13" x14ac:dyDescent="0.25">
      <c r="B32" s="2">
        <f t="shared" ref="B32:B41" si="9">24-C32</f>
        <v>18</v>
      </c>
      <c r="C32" s="2">
        <f t="shared" ref="C32:C42" si="10">C19+2</f>
        <v>6</v>
      </c>
      <c r="D32" s="2" t="s">
        <v>0</v>
      </c>
      <c r="E32" s="4" t="str">
        <f t="shared" si="7"/>
        <v>1:10</v>
      </c>
      <c r="F32" s="2">
        <f t="shared" si="8"/>
        <v>20</v>
      </c>
      <c r="G32" s="2">
        <v>200</v>
      </c>
      <c r="H32" s="2">
        <v>36</v>
      </c>
      <c r="I32" s="2">
        <v>0.27</v>
      </c>
      <c r="M32" s="5"/>
    </row>
    <row r="33" spans="1:13" x14ac:dyDescent="0.25">
      <c r="B33" s="2">
        <f t="shared" si="9"/>
        <v>18</v>
      </c>
      <c r="C33" s="2">
        <f t="shared" si="10"/>
        <v>6</v>
      </c>
      <c r="D33" s="2" t="s">
        <v>0</v>
      </c>
      <c r="E33" s="4" t="str">
        <f t="shared" si="7"/>
        <v>1:10</v>
      </c>
      <c r="F33" s="2">
        <f t="shared" si="8"/>
        <v>30</v>
      </c>
      <c r="G33" s="2">
        <v>300</v>
      </c>
      <c r="H33" s="2">
        <v>32</v>
      </c>
      <c r="I33" s="2">
        <v>0.27</v>
      </c>
      <c r="M33" s="5"/>
    </row>
    <row r="34" spans="1:13" x14ac:dyDescent="0.25">
      <c r="B34" s="2">
        <f t="shared" si="9"/>
        <v>18</v>
      </c>
      <c r="C34" s="2">
        <f t="shared" si="10"/>
        <v>6</v>
      </c>
      <c r="D34" s="2" t="s">
        <v>0</v>
      </c>
      <c r="E34" s="4" t="str">
        <f t="shared" si="7"/>
        <v>1:10</v>
      </c>
      <c r="F34" s="2">
        <f t="shared" si="8"/>
        <v>40</v>
      </c>
      <c r="G34" s="2">
        <v>400</v>
      </c>
      <c r="H34" s="2">
        <v>30</v>
      </c>
      <c r="I34" s="2">
        <v>0.27</v>
      </c>
      <c r="M34" s="5"/>
    </row>
    <row r="35" spans="1:13" x14ac:dyDescent="0.25">
      <c r="B35" s="2">
        <f t="shared" si="9"/>
        <v>18</v>
      </c>
      <c r="C35" s="2">
        <f t="shared" si="10"/>
        <v>6</v>
      </c>
      <c r="D35" s="2" t="s">
        <v>0</v>
      </c>
      <c r="E35" s="4" t="str">
        <f t="shared" si="7"/>
        <v>1:10</v>
      </c>
      <c r="F35" s="2">
        <f t="shared" si="8"/>
        <v>50</v>
      </c>
      <c r="G35" s="2">
        <v>500</v>
      </c>
      <c r="H35" s="2">
        <v>29</v>
      </c>
      <c r="I35" s="2">
        <v>0.27</v>
      </c>
      <c r="M35" s="5"/>
    </row>
    <row r="36" spans="1:13" x14ac:dyDescent="0.25">
      <c r="B36" s="2">
        <f t="shared" si="9"/>
        <v>18</v>
      </c>
      <c r="C36" s="2">
        <f t="shared" si="10"/>
        <v>6</v>
      </c>
      <c r="D36" s="2" t="s">
        <v>0</v>
      </c>
      <c r="E36" s="4" t="str">
        <f t="shared" si="7"/>
        <v>1:10</v>
      </c>
      <c r="F36" s="2">
        <f t="shared" si="8"/>
        <v>60</v>
      </c>
      <c r="G36" s="2">
        <v>600</v>
      </c>
      <c r="H36" s="2">
        <v>28</v>
      </c>
      <c r="I36" s="2">
        <v>0.27</v>
      </c>
      <c r="M36" s="5"/>
    </row>
    <row r="37" spans="1:13" x14ac:dyDescent="0.25">
      <c r="B37" s="2">
        <f t="shared" si="9"/>
        <v>18</v>
      </c>
      <c r="C37" s="2">
        <f t="shared" si="10"/>
        <v>6</v>
      </c>
      <c r="D37" s="2" t="s">
        <v>0</v>
      </c>
      <c r="E37" s="4" t="str">
        <f t="shared" si="7"/>
        <v>1:10</v>
      </c>
      <c r="F37" s="2">
        <f t="shared" si="8"/>
        <v>70</v>
      </c>
      <c r="G37" s="2">
        <v>700</v>
      </c>
      <c r="H37" s="2">
        <v>27</v>
      </c>
      <c r="I37" s="2">
        <v>0.27</v>
      </c>
      <c r="M37" s="5"/>
    </row>
    <row r="38" spans="1:13" x14ac:dyDescent="0.25">
      <c r="B38" s="2">
        <f t="shared" si="9"/>
        <v>18</v>
      </c>
      <c r="C38" s="2">
        <f t="shared" si="10"/>
        <v>6</v>
      </c>
      <c r="D38" s="2" t="s">
        <v>0</v>
      </c>
      <c r="E38" s="4" t="str">
        <f t="shared" si="7"/>
        <v>1:10</v>
      </c>
      <c r="F38" s="2">
        <f t="shared" si="8"/>
        <v>80</v>
      </c>
      <c r="G38" s="2">
        <v>800</v>
      </c>
      <c r="H38" s="2">
        <v>27</v>
      </c>
      <c r="I38" s="2">
        <v>0.27</v>
      </c>
      <c r="M38" s="5"/>
    </row>
    <row r="39" spans="1:13" x14ac:dyDescent="0.25">
      <c r="B39" s="2">
        <f t="shared" si="9"/>
        <v>18</v>
      </c>
      <c r="C39" s="2">
        <f t="shared" si="10"/>
        <v>6</v>
      </c>
      <c r="D39" s="2" t="s">
        <v>0</v>
      </c>
      <c r="E39" s="4" t="str">
        <f t="shared" si="7"/>
        <v>1:10</v>
      </c>
      <c r="F39" s="2">
        <f t="shared" si="8"/>
        <v>90</v>
      </c>
      <c r="G39" s="2">
        <v>900</v>
      </c>
      <c r="H39" s="2">
        <v>26</v>
      </c>
      <c r="I39" s="2">
        <v>0.27</v>
      </c>
      <c r="M39" s="5"/>
    </row>
    <row r="40" spans="1:13" x14ac:dyDescent="0.25">
      <c r="B40" s="2">
        <f t="shared" si="9"/>
        <v>18</v>
      </c>
      <c r="C40" s="2">
        <f t="shared" si="10"/>
        <v>6</v>
      </c>
      <c r="D40" s="2" t="s">
        <v>0</v>
      </c>
      <c r="E40" s="4" t="str">
        <f t="shared" si="7"/>
        <v>1:10</v>
      </c>
      <c r="F40" s="2">
        <f t="shared" si="8"/>
        <v>100</v>
      </c>
      <c r="G40" s="2">
        <v>1000</v>
      </c>
      <c r="H40" s="2">
        <v>26</v>
      </c>
      <c r="I40" s="2">
        <v>0.27</v>
      </c>
      <c r="M40" s="5"/>
    </row>
    <row r="41" spans="1:13" x14ac:dyDescent="0.25">
      <c r="B41" s="2">
        <f t="shared" si="9"/>
        <v>18</v>
      </c>
      <c r="C41" s="2">
        <f t="shared" si="10"/>
        <v>6</v>
      </c>
      <c r="D41" s="2" t="s">
        <v>0</v>
      </c>
      <c r="E41" s="4" t="str">
        <f t="shared" si="7"/>
        <v>1:10</v>
      </c>
      <c r="F41" s="2">
        <f t="shared" si="8"/>
        <v>110</v>
      </c>
      <c r="G41" s="2">
        <v>1100</v>
      </c>
      <c r="H41" s="2">
        <v>26</v>
      </c>
      <c r="I41" s="2">
        <v>0.27</v>
      </c>
      <c r="M41" s="5"/>
    </row>
    <row r="42" spans="1:13" x14ac:dyDescent="0.25">
      <c r="B42" s="2">
        <f>24-C42</f>
        <v>18</v>
      </c>
      <c r="C42" s="2">
        <f t="shared" si="10"/>
        <v>6</v>
      </c>
      <c r="D42" s="2" t="s">
        <v>0</v>
      </c>
      <c r="E42" s="4" t="str">
        <f t="shared" si="7"/>
        <v>1:10</v>
      </c>
      <c r="F42" s="2">
        <f t="shared" si="8"/>
        <v>120</v>
      </c>
      <c r="G42" s="2">
        <v>1200</v>
      </c>
      <c r="H42" s="2">
        <v>25</v>
      </c>
      <c r="I42" s="2">
        <v>0.27</v>
      </c>
      <c r="M42" s="5"/>
    </row>
    <row r="43" spans="1:13" x14ac:dyDescent="0.25">
      <c r="A43" s="2" t="s">
        <v>10</v>
      </c>
      <c r="E43" s="4"/>
      <c r="M43" s="5"/>
    </row>
    <row r="44" spans="1:13" x14ac:dyDescent="0.25">
      <c r="B44" s="2">
        <f>24-C44</f>
        <v>16</v>
      </c>
      <c r="C44" s="2">
        <f>C31+2</f>
        <v>8</v>
      </c>
      <c r="D44" s="2" t="s">
        <v>0</v>
      </c>
      <c r="E44" s="4" t="str">
        <f t="shared" ref="E44:E55" si="11">F44/F44&amp;":"&amp;G44/F44</f>
        <v>1:10</v>
      </c>
      <c r="F44" s="2">
        <f t="shared" ref="F44:F55" si="12">G44/10</f>
        <v>10</v>
      </c>
      <c r="G44" s="2">
        <v>100</v>
      </c>
      <c r="H44" s="2">
        <v>39</v>
      </c>
      <c r="I44" s="2">
        <v>0.27</v>
      </c>
      <c r="M44" s="5"/>
    </row>
    <row r="45" spans="1:13" x14ac:dyDescent="0.25">
      <c r="B45" s="2">
        <f t="shared" ref="B45:B54" si="13">24-C45</f>
        <v>16</v>
      </c>
      <c r="C45" s="2">
        <f t="shared" ref="C45:C55" si="14">C32+2</f>
        <v>8</v>
      </c>
      <c r="D45" s="2" t="s">
        <v>0</v>
      </c>
      <c r="E45" s="4" t="str">
        <f t="shared" si="11"/>
        <v>1:10</v>
      </c>
      <c r="F45" s="2">
        <f t="shared" si="12"/>
        <v>20</v>
      </c>
      <c r="G45" s="2">
        <v>200</v>
      </c>
      <c r="H45" s="2">
        <v>31</v>
      </c>
      <c r="I45" s="2">
        <v>0.27</v>
      </c>
      <c r="M45" s="5"/>
    </row>
    <row r="46" spans="1:13" x14ac:dyDescent="0.25">
      <c r="B46" s="2">
        <f t="shared" si="13"/>
        <v>16</v>
      </c>
      <c r="C46" s="2">
        <f t="shared" si="14"/>
        <v>8</v>
      </c>
      <c r="D46" s="2" t="s">
        <v>0</v>
      </c>
      <c r="E46" s="4" t="str">
        <f t="shared" si="11"/>
        <v>1:10</v>
      </c>
      <c r="F46" s="2">
        <f t="shared" si="12"/>
        <v>30</v>
      </c>
      <c r="G46" s="2">
        <v>300</v>
      </c>
      <c r="H46" s="2">
        <v>29</v>
      </c>
      <c r="I46" s="2">
        <v>0.27</v>
      </c>
      <c r="M46" s="5"/>
    </row>
    <row r="47" spans="1:13" x14ac:dyDescent="0.25">
      <c r="B47" s="2">
        <f t="shared" si="13"/>
        <v>16</v>
      </c>
      <c r="C47" s="2">
        <f t="shared" si="14"/>
        <v>8</v>
      </c>
      <c r="D47" s="2" t="s">
        <v>0</v>
      </c>
      <c r="E47" s="4" t="str">
        <f t="shared" si="11"/>
        <v>1:10</v>
      </c>
      <c r="F47" s="2">
        <f t="shared" si="12"/>
        <v>40</v>
      </c>
      <c r="G47" s="2">
        <v>400</v>
      </c>
      <c r="H47" s="2">
        <v>27</v>
      </c>
      <c r="I47" s="2">
        <v>0.27</v>
      </c>
      <c r="M47" s="5"/>
    </row>
    <row r="48" spans="1:13" x14ac:dyDescent="0.25">
      <c r="B48" s="2">
        <f t="shared" si="13"/>
        <v>16</v>
      </c>
      <c r="C48" s="2">
        <f t="shared" si="14"/>
        <v>8</v>
      </c>
      <c r="D48" s="2" t="s">
        <v>0</v>
      </c>
      <c r="E48" s="4" t="str">
        <f t="shared" si="11"/>
        <v>1:10</v>
      </c>
      <c r="F48" s="2">
        <f t="shared" si="12"/>
        <v>50</v>
      </c>
      <c r="G48" s="2">
        <v>500</v>
      </c>
      <c r="H48" s="2">
        <v>26</v>
      </c>
      <c r="I48" s="2">
        <v>0.27</v>
      </c>
      <c r="M48" s="5"/>
    </row>
    <row r="49" spans="1:13" x14ac:dyDescent="0.25">
      <c r="B49" s="2">
        <f t="shared" si="13"/>
        <v>16</v>
      </c>
      <c r="C49" s="2">
        <f t="shared" si="14"/>
        <v>8</v>
      </c>
      <c r="D49" s="2" t="s">
        <v>0</v>
      </c>
      <c r="E49" s="4" t="str">
        <f t="shared" si="11"/>
        <v>1:10</v>
      </c>
      <c r="F49" s="2">
        <f t="shared" si="12"/>
        <v>60</v>
      </c>
      <c r="G49" s="2">
        <v>600</v>
      </c>
      <c r="H49" s="2">
        <v>26</v>
      </c>
      <c r="I49" s="2">
        <v>0.27</v>
      </c>
      <c r="M49" s="5"/>
    </row>
    <row r="50" spans="1:13" x14ac:dyDescent="0.25">
      <c r="B50" s="2">
        <f t="shared" si="13"/>
        <v>16</v>
      </c>
      <c r="C50" s="2">
        <f t="shared" si="14"/>
        <v>8</v>
      </c>
      <c r="D50" s="2" t="s">
        <v>0</v>
      </c>
      <c r="E50" s="4" t="str">
        <f t="shared" si="11"/>
        <v>1:10</v>
      </c>
      <c r="F50" s="2">
        <f t="shared" si="12"/>
        <v>70</v>
      </c>
      <c r="G50" s="2">
        <v>700</v>
      </c>
      <c r="H50" s="2">
        <v>25</v>
      </c>
      <c r="I50" s="2">
        <v>0.27</v>
      </c>
      <c r="M50" s="5"/>
    </row>
    <row r="51" spans="1:13" x14ac:dyDescent="0.25">
      <c r="B51" s="2">
        <f t="shared" si="13"/>
        <v>16</v>
      </c>
      <c r="C51" s="2">
        <f t="shared" si="14"/>
        <v>8</v>
      </c>
      <c r="D51" s="2" t="s">
        <v>0</v>
      </c>
      <c r="E51" s="4" t="str">
        <f t="shared" si="11"/>
        <v>1:10</v>
      </c>
      <c r="F51" s="2">
        <f t="shared" si="12"/>
        <v>80</v>
      </c>
      <c r="G51" s="2">
        <v>800</v>
      </c>
      <c r="H51" s="2">
        <v>25</v>
      </c>
      <c r="I51" s="2">
        <v>0.27</v>
      </c>
      <c r="M51" s="5"/>
    </row>
    <row r="52" spans="1:13" x14ac:dyDescent="0.25">
      <c r="B52" s="2">
        <f t="shared" si="13"/>
        <v>16</v>
      </c>
      <c r="C52" s="2">
        <f t="shared" si="14"/>
        <v>8</v>
      </c>
      <c r="D52" s="2" t="s">
        <v>0</v>
      </c>
      <c r="E52" s="4" t="str">
        <f t="shared" si="11"/>
        <v>1:10</v>
      </c>
      <c r="F52" s="2">
        <f t="shared" si="12"/>
        <v>90</v>
      </c>
      <c r="G52" s="2">
        <v>900</v>
      </c>
      <c r="H52" s="2">
        <v>25</v>
      </c>
      <c r="I52" s="2">
        <v>0.27</v>
      </c>
      <c r="M52" s="5"/>
    </row>
    <row r="53" spans="1:13" x14ac:dyDescent="0.25">
      <c r="B53" s="2">
        <f t="shared" si="13"/>
        <v>16</v>
      </c>
      <c r="C53" s="2">
        <f t="shared" si="14"/>
        <v>8</v>
      </c>
      <c r="D53" s="2" t="s">
        <v>0</v>
      </c>
      <c r="E53" s="4" t="str">
        <f t="shared" si="11"/>
        <v>1:10</v>
      </c>
      <c r="F53" s="2">
        <f t="shared" si="12"/>
        <v>100</v>
      </c>
      <c r="G53" s="2">
        <v>1000</v>
      </c>
      <c r="H53" s="2">
        <v>24</v>
      </c>
      <c r="I53" s="2">
        <v>0.27</v>
      </c>
      <c r="M53" s="5"/>
    </row>
    <row r="54" spans="1:13" x14ac:dyDescent="0.25">
      <c r="B54" s="2">
        <f t="shared" si="13"/>
        <v>16</v>
      </c>
      <c r="C54" s="2">
        <f t="shared" si="14"/>
        <v>8</v>
      </c>
      <c r="D54" s="2" t="s">
        <v>0</v>
      </c>
      <c r="E54" s="4" t="str">
        <f t="shared" si="11"/>
        <v>1:10</v>
      </c>
      <c r="F54" s="2">
        <f t="shared" si="12"/>
        <v>110</v>
      </c>
      <c r="G54" s="2">
        <v>1100</v>
      </c>
      <c r="H54" s="2">
        <v>24</v>
      </c>
      <c r="I54" s="2">
        <v>0.27</v>
      </c>
      <c r="M54" s="5"/>
    </row>
    <row r="55" spans="1:13" x14ac:dyDescent="0.25">
      <c r="B55" s="2">
        <f>24-C55</f>
        <v>16</v>
      </c>
      <c r="C55" s="2">
        <f t="shared" si="14"/>
        <v>8</v>
      </c>
      <c r="D55" s="2" t="s">
        <v>0</v>
      </c>
      <c r="E55" s="4" t="str">
        <f t="shared" si="11"/>
        <v>1:10</v>
      </c>
      <c r="F55" s="2">
        <f t="shared" si="12"/>
        <v>120</v>
      </c>
      <c r="G55" s="2">
        <v>1200</v>
      </c>
      <c r="H55" s="2">
        <v>24</v>
      </c>
      <c r="I55" s="2">
        <v>0.27</v>
      </c>
      <c r="M55" s="5"/>
    </row>
    <row r="56" spans="1:13" x14ac:dyDescent="0.25">
      <c r="A56" s="2" t="s">
        <v>9</v>
      </c>
      <c r="E56" s="4"/>
      <c r="M56" s="5"/>
    </row>
    <row r="57" spans="1:13" x14ac:dyDescent="0.25">
      <c r="B57" s="2">
        <f>24-C57</f>
        <v>14</v>
      </c>
      <c r="C57" s="2">
        <f>C44+2</f>
        <v>10</v>
      </c>
      <c r="D57" s="2" t="s">
        <v>0</v>
      </c>
      <c r="E57" s="4" t="str">
        <f t="shared" ref="E57:E68" si="15">F57/F57&amp;":"&amp;G57/F57</f>
        <v>1:10</v>
      </c>
      <c r="F57" s="2">
        <f t="shared" ref="F57:F68" si="16">G57/10</f>
        <v>10</v>
      </c>
      <c r="G57" s="2">
        <v>100</v>
      </c>
      <c r="H57" s="2">
        <v>35</v>
      </c>
      <c r="I57" s="2">
        <v>0.27</v>
      </c>
      <c r="M57" s="5"/>
    </row>
    <row r="58" spans="1:13" x14ac:dyDescent="0.25">
      <c r="B58" s="2">
        <f t="shared" ref="B58:B67" si="17">24-C58</f>
        <v>14</v>
      </c>
      <c r="C58" s="2">
        <f t="shared" ref="C58:C68" si="18">C45+2</f>
        <v>10</v>
      </c>
      <c r="D58" s="2" t="s">
        <v>0</v>
      </c>
      <c r="E58" s="4" t="str">
        <f t="shared" si="15"/>
        <v>1:10</v>
      </c>
      <c r="F58" s="2">
        <f t="shared" si="16"/>
        <v>20</v>
      </c>
      <c r="G58" s="2">
        <v>200</v>
      </c>
      <c r="H58" s="2">
        <v>29</v>
      </c>
      <c r="I58" s="2">
        <v>0.27</v>
      </c>
      <c r="M58" s="5"/>
    </row>
    <row r="59" spans="1:13" x14ac:dyDescent="0.25">
      <c r="B59" s="2">
        <f t="shared" si="17"/>
        <v>14</v>
      </c>
      <c r="C59" s="2">
        <f t="shared" si="18"/>
        <v>10</v>
      </c>
      <c r="D59" s="2" t="s">
        <v>0</v>
      </c>
      <c r="E59" s="4" t="str">
        <f t="shared" si="15"/>
        <v>1:10</v>
      </c>
      <c r="F59" s="2">
        <f t="shared" si="16"/>
        <v>30</v>
      </c>
      <c r="G59" s="2">
        <v>300</v>
      </c>
      <c r="H59" s="2">
        <v>27</v>
      </c>
      <c r="I59" s="2">
        <v>0.27</v>
      </c>
      <c r="M59" s="5"/>
    </row>
    <row r="60" spans="1:13" x14ac:dyDescent="0.25">
      <c r="B60" s="2">
        <f t="shared" si="17"/>
        <v>14</v>
      </c>
      <c r="C60" s="2">
        <f t="shared" si="18"/>
        <v>10</v>
      </c>
      <c r="D60" s="2" t="s">
        <v>0</v>
      </c>
      <c r="E60" s="4" t="str">
        <f t="shared" si="15"/>
        <v>1:10</v>
      </c>
      <c r="F60" s="2">
        <f t="shared" si="16"/>
        <v>40</v>
      </c>
      <c r="G60" s="2">
        <v>400</v>
      </c>
      <c r="H60" s="2">
        <v>26</v>
      </c>
      <c r="I60" s="2">
        <v>0.27</v>
      </c>
      <c r="M60" s="5"/>
    </row>
    <row r="61" spans="1:13" x14ac:dyDescent="0.25">
      <c r="B61" s="2">
        <f t="shared" si="17"/>
        <v>14</v>
      </c>
      <c r="C61" s="2">
        <f t="shared" si="18"/>
        <v>10</v>
      </c>
      <c r="D61" s="2" t="s">
        <v>0</v>
      </c>
      <c r="E61" s="4" t="str">
        <f t="shared" si="15"/>
        <v>1:10</v>
      </c>
      <c r="F61" s="2">
        <f t="shared" si="16"/>
        <v>50</v>
      </c>
      <c r="G61" s="2">
        <v>500</v>
      </c>
      <c r="H61" s="2">
        <v>25</v>
      </c>
      <c r="I61" s="2">
        <v>0.27</v>
      </c>
      <c r="M61" s="5"/>
    </row>
    <row r="62" spans="1:13" x14ac:dyDescent="0.25">
      <c r="B62" s="2">
        <f t="shared" si="17"/>
        <v>14</v>
      </c>
      <c r="C62" s="2">
        <f t="shared" si="18"/>
        <v>10</v>
      </c>
      <c r="D62" s="2" t="s">
        <v>0</v>
      </c>
      <c r="E62" s="4" t="str">
        <f t="shared" si="15"/>
        <v>1:10</v>
      </c>
      <c r="F62" s="2">
        <f t="shared" si="16"/>
        <v>60</v>
      </c>
      <c r="G62" s="2">
        <v>600</v>
      </c>
      <c r="H62" s="2">
        <v>25</v>
      </c>
      <c r="I62" s="2">
        <v>0.27</v>
      </c>
      <c r="M62" s="5"/>
    </row>
    <row r="63" spans="1:13" x14ac:dyDescent="0.25">
      <c r="B63" s="2">
        <f t="shared" si="17"/>
        <v>14</v>
      </c>
      <c r="C63" s="2">
        <f t="shared" si="18"/>
        <v>10</v>
      </c>
      <c r="D63" s="2" t="s">
        <v>0</v>
      </c>
      <c r="E63" s="4" t="str">
        <f t="shared" si="15"/>
        <v>1:10</v>
      </c>
      <c r="F63" s="2">
        <f t="shared" si="16"/>
        <v>70</v>
      </c>
      <c r="G63" s="2">
        <v>700</v>
      </c>
      <c r="H63" s="2">
        <v>24</v>
      </c>
      <c r="I63" s="2">
        <v>0.27</v>
      </c>
      <c r="M63" s="5"/>
    </row>
    <row r="64" spans="1:13" x14ac:dyDescent="0.25">
      <c r="B64" s="2">
        <f t="shared" si="17"/>
        <v>14</v>
      </c>
      <c r="C64" s="2">
        <f t="shared" si="18"/>
        <v>10</v>
      </c>
      <c r="D64" s="2" t="s">
        <v>0</v>
      </c>
      <c r="E64" s="4" t="str">
        <f t="shared" si="15"/>
        <v>1:10</v>
      </c>
      <c r="F64" s="2">
        <f t="shared" si="16"/>
        <v>80</v>
      </c>
      <c r="G64" s="2">
        <v>800</v>
      </c>
      <c r="H64" s="2">
        <v>24</v>
      </c>
      <c r="I64" s="2">
        <v>0.27</v>
      </c>
      <c r="M64" s="5"/>
    </row>
    <row r="65" spans="1:13" x14ac:dyDescent="0.25">
      <c r="B65" s="2">
        <f t="shared" si="17"/>
        <v>14</v>
      </c>
      <c r="C65" s="2">
        <f t="shared" si="18"/>
        <v>10</v>
      </c>
      <c r="D65" s="2" t="s">
        <v>0</v>
      </c>
      <c r="E65" s="4" t="str">
        <f t="shared" si="15"/>
        <v>1:10</v>
      </c>
      <c r="F65" s="2">
        <f t="shared" si="16"/>
        <v>90</v>
      </c>
      <c r="G65" s="2">
        <v>900</v>
      </c>
      <c r="H65" s="2">
        <v>24</v>
      </c>
      <c r="I65" s="2">
        <v>0.27</v>
      </c>
      <c r="M65" s="5"/>
    </row>
    <row r="66" spans="1:13" x14ac:dyDescent="0.25">
      <c r="B66" s="2">
        <f t="shared" si="17"/>
        <v>14</v>
      </c>
      <c r="C66" s="2">
        <f t="shared" si="18"/>
        <v>10</v>
      </c>
      <c r="D66" s="2" t="s">
        <v>0</v>
      </c>
      <c r="E66" s="4" t="str">
        <f t="shared" si="15"/>
        <v>1:10</v>
      </c>
      <c r="F66" s="2">
        <f t="shared" si="16"/>
        <v>100</v>
      </c>
      <c r="G66" s="2">
        <v>1000</v>
      </c>
      <c r="H66" s="2">
        <v>24</v>
      </c>
      <c r="I66" s="2">
        <v>0.27</v>
      </c>
      <c r="M66" s="5"/>
    </row>
    <row r="67" spans="1:13" x14ac:dyDescent="0.25">
      <c r="B67" s="2">
        <f t="shared" si="17"/>
        <v>14</v>
      </c>
      <c r="C67" s="2">
        <f t="shared" si="18"/>
        <v>10</v>
      </c>
      <c r="D67" s="2" t="s">
        <v>0</v>
      </c>
      <c r="E67" s="4" t="str">
        <f t="shared" si="15"/>
        <v>1:10</v>
      </c>
      <c r="F67" s="2">
        <f t="shared" si="16"/>
        <v>110</v>
      </c>
      <c r="G67" s="2">
        <v>1100</v>
      </c>
      <c r="H67" s="2">
        <v>23</v>
      </c>
      <c r="I67" s="2">
        <v>0.27</v>
      </c>
      <c r="M67" s="5"/>
    </row>
    <row r="68" spans="1:13" x14ac:dyDescent="0.25">
      <c r="B68" s="2">
        <f>24-C68</f>
        <v>14</v>
      </c>
      <c r="C68" s="2">
        <f t="shared" si="18"/>
        <v>10</v>
      </c>
      <c r="D68" s="2" t="s">
        <v>0</v>
      </c>
      <c r="E68" s="4" t="str">
        <f t="shared" si="15"/>
        <v>1:10</v>
      </c>
      <c r="F68" s="2">
        <f t="shared" si="16"/>
        <v>120</v>
      </c>
      <c r="G68" s="2">
        <v>1200</v>
      </c>
      <c r="H68" s="2">
        <v>23</v>
      </c>
      <c r="I68" s="2">
        <v>0.27</v>
      </c>
      <c r="M68" s="5"/>
    </row>
    <row r="69" spans="1:13" x14ac:dyDescent="0.25">
      <c r="A69" s="2" t="s">
        <v>8</v>
      </c>
      <c r="E69" s="4"/>
      <c r="M69" s="5"/>
    </row>
    <row r="70" spans="1:13" x14ac:dyDescent="0.25">
      <c r="B70" s="2">
        <f>24-C70</f>
        <v>12</v>
      </c>
      <c r="C70" s="2">
        <f>C57+2</f>
        <v>12</v>
      </c>
      <c r="D70" s="2" t="s">
        <v>0</v>
      </c>
      <c r="E70" s="4" t="str">
        <f t="shared" ref="E70:E81" si="19">F70/F70&amp;":"&amp;G70/F70</f>
        <v>1:10</v>
      </c>
      <c r="F70" s="2">
        <f t="shared" ref="F70:F81" si="20">G70/10</f>
        <v>10</v>
      </c>
      <c r="G70" s="2">
        <v>100</v>
      </c>
      <c r="H70" s="2">
        <v>33</v>
      </c>
      <c r="I70" s="2">
        <v>0.27</v>
      </c>
      <c r="M70" s="5"/>
    </row>
    <row r="71" spans="1:13" x14ac:dyDescent="0.25">
      <c r="B71" s="2">
        <f t="shared" ref="B71:B80" si="21">24-C71</f>
        <v>12</v>
      </c>
      <c r="C71" s="2">
        <f t="shared" ref="C71:C81" si="22">C58+2</f>
        <v>12</v>
      </c>
      <c r="D71" s="2" t="s">
        <v>0</v>
      </c>
      <c r="E71" s="4" t="str">
        <f t="shared" si="19"/>
        <v>1:10</v>
      </c>
      <c r="F71" s="2">
        <f t="shared" si="20"/>
        <v>20</v>
      </c>
      <c r="G71" s="2">
        <v>200</v>
      </c>
      <c r="H71" s="2">
        <v>28</v>
      </c>
      <c r="I71" s="2">
        <v>0.27</v>
      </c>
      <c r="M71" s="5"/>
    </row>
    <row r="72" spans="1:13" x14ac:dyDescent="0.25">
      <c r="B72" s="2">
        <f t="shared" si="21"/>
        <v>12</v>
      </c>
      <c r="C72" s="2">
        <f t="shared" si="22"/>
        <v>12</v>
      </c>
      <c r="D72" s="2" t="s">
        <v>0</v>
      </c>
      <c r="E72" s="4" t="str">
        <f t="shared" si="19"/>
        <v>1:10</v>
      </c>
      <c r="F72" s="2">
        <f t="shared" si="20"/>
        <v>30</v>
      </c>
      <c r="G72" s="2">
        <v>300</v>
      </c>
      <c r="H72" s="2">
        <v>26</v>
      </c>
      <c r="I72" s="2">
        <v>0.27</v>
      </c>
      <c r="M72" s="5"/>
    </row>
    <row r="73" spans="1:13" x14ac:dyDescent="0.25">
      <c r="B73" s="2">
        <f t="shared" si="21"/>
        <v>12</v>
      </c>
      <c r="C73" s="2">
        <f t="shared" si="22"/>
        <v>12</v>
      </c>
      <c r="D73" s="2" t="s">
        <v>0</v>
      </c>
      <c r="E73" s="4" t="str">
        <f t="shared" si="19"/>
        <v>1:10</v>
      </c>
      <c r="F73" s="2">
        <f t="shared" si="20"/>
        <v>40</v>
      </c>
      <c r="G73" s="2">
        <v>400</v>
      </c>
      <c r="H73" s="2">
        <v>25</v>
      </c>
      <c r="I73" s="2">
        <v>0.27</v>
      </c>
      <c r="M73" s="5"/>
    </row>
    <row r="74" spans="1:13" x14ac:dyDescent="0.25">
      <c r="B74" s="2">
        <f t="shared" si="21"/>
        <v>12</v>
      </c>
      <c r="C74" s="2">
        <f t="shared" si="22"/>
        <v>12</v>
      </c>
      <c r="D74" s="2" t="s">
        <v>0</v>
      </c>
      <c r="E74" s="4" t="str">
        <f t="shared" si="19"/>
        <v>1:10</v>
      </c>
      <c r="F74" s="2">
        <f t="shared" si="20"/>
        <v>50</v>
      </c>
      <c r="G74" s="2">
        <v>500</v>
      </c>
      <c r="H74" s="2">
        <v>25</v>
      </c>
      <c r="I74" s="2">
        <v>0.27</v>
      </c>
      <c r="M74" s="5"/>
    </row>
    <row r="75" spans="1:13" x14ac:dyDescent="0.25">
      <c r="B75" s="2">
        <f t="shared" si="21"/>
        <v>12</v>
      </c>
      <c r="C75" s="2">
        <f t="shared" si="22"/>
        <v>12</v>
      </c>
      <c r="D75" s="2" t="s">
        <v>0</v>
      </c>
      <c r="E75" s="4" t="str">
        <f t="shared" si="19"/>
        <v>1:10</v>
      </c>
      <c r="F75" s="2">
        <f t="shared" si="20"/>
        <v>60</v>
      </c>
      <c r="G75" s="2">
        <v>600</v>
      </c>
      <c r="H75" s="2">
        <v>24</v>
      </c>
      <c r="I75" s="2">
        <v>0.27</v>
      </c>
      <c r="M75" s="5"/>
    </row>
    <row r="76" spans="1:13" x14ac:dyDescent="0.25">
      <c r="B76" s="2">
        <f t="shared" si="21"/>
        <v>12</v>
      </c>
      <c r="C76" s="2">
        <f t="shared" si="22"/>
        <v>12</v>
      </c>
      <c r="D76" s="2" t="s">
        <v>0</v>
      </c>
      <c r="E76" s="4" t="str">
        <f t="shared" si="19"/>
        <v>1:10</v>
      </c>
      <c r="F76" s="2">
        <f t="shared" si="20"/>
        <v>70</v>
      </c>
      <c r="G76" s="2">
        <v>700</v>
      </c>
      <c r="H76" s="2">
        <v>24</v>
      </c>
      <c r="I76" s="2">
        <v>0.27</v>
      </c>
      <c r="M76" s="5"/>
    </row>
    <row r="77" spans="1:13" x14ac:dyDescent="0.25">
      <c r="B77" s="2">
        <f t="shared" si="21"/>
        <v>12</v>
      </c>
      <c r="C77" s="2">
        <f t="shared" si="22"/>
        <v>12</v>
      </c>
      <c r="D77" s="2" t="s">
        <v>0</v>
      </c>
      <c r="E77" s="4" t="str">
        <f t="shared" si="19"/>
        <v>1:10</v>
      </c>
      <c r="F77" s="2">
        <f t="shared" si="20"/>
        <v>80</v>
      </c>
      <c r="G77" s="2">
        <v>800</v>
      </c>
      <c r="H77" s="2">
        <v>24</v>
      </c>
      <c r="I77" s="2">
        <v>0.27</v>
      </c>
      <c r="M77" s="5"/>
    </row>
    <row r="78" spans="1:13" x14ac:dyDescent="0.25">
      <c r="B78" s="2">
        <f t="shared" si="21"/>
        <v>12</v>
      </c>
      <c r="C78" s="2">
        <f t="shared" si="22"/>
        <v>12</v>
      </c>
      <c r="D78" s="2" t="s">
        <v>0</v>
      </c>
      <c r="E78" s="4" t="str">
        <f t="shared" si="19"/>
        <v>1:10</v>
      </c>
      <c r="F78" s="2">
        <f t="shared" si="20"/>
        <v>90</v>
      </c>
      <c r="G78" s="2">
        <v>900</v>
      </c>
      <c r="H78" s="2">
        <v>23</v>
      </c>
      <c r="I78" s="2">
        <v>0.27</v>
      </c>
      <c r="M78" s="5"/>
    </row>
    <row r="79" spans="1:13" x14ac:dyDescent="0.25">
      <c r="B79" s="2">
        <f t="shared" si="21"/>
        <v>12</v>
      </c>
      <c r="C79" s="2">
        <f t="shared" si="22"/>
        <v>12</v>
      </c>
      <c r="D79" s="2" t="s">
        <v>0</v>
      </c>
      <c r="E79" s="4" t="str">
        <f t="shared" si="19"/>
        <v>1:10</v>
      </c>
      <c r="F79" s="2">
        <f t="shared" si="20"/>
        <v>100</v>
      </c>
      <c r="G79" s="2">
        <v>1000</v>
      </c>
      <c r="H79" s="2">
        <v>23</v>
      </c>
      <c r="I79" s="2">
        <v>0.27</v>
      </c>
      <c r="M79" s="5"/>
    </row>
    <row r="80" spans="1:13" x14ac:dyDescent="0.25">
      <c r="B80" s="2">
        <f t="shared" si="21"/>
        <v>12</v>
      </c>
      <c r="C80" s="2">
        <f t="shared" si="22"/>
        <v>12</v>
      </c>
      <c r="D80" s="2" t="s">
        <v>0</v>
      </c>
      <c r="E80" s="4" t="str">
        <f t="shared" si="19"/>
        <v>1:10</v>
      </c>
      <c r="F80" s="2">
        <f t="shared" si="20"/>
        <v>110</v>
      </c>
      <c r="G80" s="2">
        <v>1100</v>
      </c>
      <c r="H80" s="2">
        <v>23</v>
      </c>
      <c r="I80" s="2">
        <v>0.27</v>
      </c>
      <c r="M80" s="5"/>
    </row>
    <row r="81" spans="1:13" x14ac:dyDescent="0.25">
      <c r="B81" s="2">
        <f>24-C81</f>
        <v>12</v>
      </c>
      <c r="C81" s="2">
        <f t="shared" si="22"/>
        <v>12</v>
      </c>
      <c r="D81" s="2" t="s">
        <v>0</v>
      </c>
      <c r="E81" s="4" t="str">
        <f t="shared" si="19"/>
        <v>1:10</v>
      </c>
      <c r="F81" s="2">
        <f t="shared" si="20"/>
        <v>120</v>
      </c>
      <c r="G81" s="2">
        <v>1200</v>
      </c>
      <c r="H81" s="2">
        <v>23</v>
      </c>
      <c r="I81" s="2">
        <v>0.27</v>
      </c>
      <c r="M81" s="5"/>
    </row>
    <row r="82" spans="1:13" x14ac:dyDescent="0.25">
      <c r="A82" s="2" t="s">
        <v>7</v>
      </c>
      <c r="E82" s="4"/>
      <c r="M82" s="5"/>
    </row>
    <row r="83" spans="1:13" x14ac:dyDescent="0.25">
      <c r="B83" s="2">
        <f>24-C83</f>
        <v>10</v>
      </c>
      <c r="C83" s="2">
        <f>C70+2</f>
        <v>14</v>
      </c>
      <c r="D83" s="2" t="s">
        <v>0</v>
      </c>
      <c r="E83" s="4" t="str">
        <f t="shared" ref="E83:E94" si="23">F83/F83&amp;":"&amp;G83/F83</f>
        <v>1:10</v>
      </c>
      <c r="F83" s="2">
        <f t="shared" ref="F83:F94" si="24">G83/10</f>
        <v>10</v>
      </c>
      <c r="G83" s="2">
        <v>100</v>
      </c>
      <c r="H83" s="2">
        <v>33</v>
      </c>
      <c r="I83" s="2">
        <v>0.27</v>
      </c>
      <c r="M83" s="5"/>
    </row>
    <row r="84" spans="1:13" x14ac:dyDescent="0.25">
      <c r="B84" s="2">
        <f t="shared" ref="B84:B93" si="25">24-C84</f>
        <v>10</v>
      </c>
      <c r="C84" s="2">
        <f t="shared" ref="C84:C94" si="26">C71+2</f>
        <v>14</v>
      </c>
      <c r="D84" s="2" t="s">
        <v>0</v>
      </c>
      <c r="E84" s="4" t="str">
        <f t="shared" si="23"/>
        <v>1:10</v>
      </c>
      <c r="F84" s="2">
        <f t="shared" si="24"/>
        <v>20</v>
      </c>
      <c r="G84" s="2">
        <v>200</v>
      </c>
      <c r="H84" s="2">
        <v>28</v>
      </c>
      <c r="I84" s="2">
        <v>0.27</v>
      </c>
      <c r="M84" s="5"/>
    </row>
    <row r="85" spans="1:13" x14ac:dyDescent="0.25">
      <c r="B85" s="2">
        <f t="shared" si="25"/>
        <v>10</v>
      </c>
      <c r="C85" s="2">
        <f t="shared" si="26"/>
        <v>14</v>
      </c>
      <c r="D85" s="2" t="s">
        <v>0</v>
      </c>
      <c r="E85" s="4" t="str">
        <f t="shared" si="23"/>
        <v>1:10</v>
      </c>
      <c r="F85" s="2">
        <f t="shared" si="24"/>
        <v>30</v>
      </c>
      <c r="G85" s="2">
        <v>300</v>
      </c>
      <c r="H85" s="2">
        <v>26</v>
      </c>
      <c r="I85" s="2">
        <v>0.27</v>
      </c>
      <c r="M85" s="5"/>
    </row>
    <row r="86" spans="1:13" x14ac:dyDescent="0.25">
      <c r="B86" s="2">
        <f t="shared" si="25"/>
        <v>10</v>
      </c>
      <c r="C86" s="2">
        <f t="shared" si="26"/>
        <v>14</v>
      </c>
      <c r="D86" s="2" t="s">
        <v>0</v>
      </c>
      <c r="E86" s="4" t="str">
        <f t="shared" si="23"/>
        <v>1:10</v>
      </c>
      <c r="F86" s="2">
        <f t="shared" si="24"/>
        <v>40</v>
      </c>
      <c r="G86" s="2">
        <v>400</v>
      </c>
      <c r="H86" s="2">
        <v>25</v>
      </c>
      <c r="I86" s="2">
        <v>0.27</v>
      </c>
      <c r="M86" s="5"/>
    </row>
    <row r="87" spans="1:13" x14ac:dyDescent="0.25">
      <c r="B87" s="2">
        <f t="shared" si="25"/>
        <v>10</v>
      </c>
      <c r="C87" s="2">
        <f t="shared" si="26"/>
        <v>14</v>
      </c>
      <c r="D87" s="2" t="s">
        <v>0</v>
      </c>
      <c r="E87" s="4" t="str">
        <f t="shared" si="23"/>
        <v>1:10</v>
      </c>
      <c r="F87" s="2">
        <f t="shared" si="24"/>
        <v>50</v>
      </c>
      <c r="G87" s="2">
        <v>500</v>
      </c>
      <c r="H87" s="2">
        <v>25</v>
      </c>
      <c r="I87" s="2">
        <v>0.27</v>
      </c>
      <c r="M87" s="5"/>
    </row>
    <row r="88" spans="1:13" x14ac:dyDescent="0.25">
      <c r="B88" s="2">
        <f t="shared" si="25"/>
        <v>10</v>
      </c>
      <c r="C88" s="2">
        <f t="shared" si="26"/>
        <v>14</v>
      </c>
      <c r="D88" s="2" t="s">
        <v>0</v>
      </c>
      <c r="E88" s="4" t="str">
        <f t="shared" si="23"/>
        <v>1:10</v>
      </c>
      <c r="F88" s="2">
        <f t="shared" si="24"/>
        <v>60</v>
      </c>
      <c r="G88" s="2">
        <v>600</v>
      </c>
      <c r="H88" s="2">
        <v>24</v>
      </c>
      <c r="I88" s="2">
        <v>0.27</v>
      </c>
      <c r="M88" s="5"/>
    </row>
    <row r="89" spans="1:13" x14ac:dyDescent="0.25">
      <c r="B89" s="2">
        <f t="shared" si="25"/>
        <v>10</v>
      </c>
      <c r="C89" s="2">
        <f t="shared" si="26"/>
        <v>14</v>
      </c>
      <c r="D89" s="2" t="s">
        <v>0</v>
      </c>
      <c r="E89" s="4" t="str">
        <f t="shared" si="23"/>
        <v>1:10</v>
      </c>
      <c r="F89" s="2">
        <f t="shared" si="24"/>
        <v>70</v>
      </c>
      <c r="G89" s="2">
        <v>700</v>
      </c>
      <c r="H89" s="2">
        <v>24</v>
      </c>
      <c r="I89" s="2">
        <v>0.27</v>
      </c>
      <c r="M89" s="5"/>
    </row>
    <row r="90" spans="1:13" x14ac:dyDescent="0.25">
      <c r="B90" s="2">
        <f t="shared" si="25"/>
        <v>10</v>
      </c>
      <c r="C90" s="2">
        <f t="shared" si="26"/>
        <v>14</v>
      </c>
      <c r="D90" s="2" t="s">
        <v>0</v>
      </c>
      <c r="E90" s="4" t="str">
        <f t="shared" si="23"/>
        <v>1:10</v>
      </c>
      <c r="F90" s="2">
        <f t="shared" si="24"/>
        <v>80</v>
      </c>
      <c r="G90" s="2">
        <v>800</v>
      </c>
      <c r="H90" s="2">
        <v>24</v>
      </c>
      <c r="I90" s="2">
        <v>0.27</v>
      </c>
      <c r="M90" s="5"/>
    </row>
    <row r="91" spans="1:13" x14ac:dyDescent="0.25">
      <c r="B91" s="2">
        <f t="shared" si="25"/>
        <v>10</v>
      </c>
      <c r="C91" s="2">
        <f t="shared" si="26"/>
        <v>14</v>
      </c>
      <c r="D91" s="2" t="s">
        <v>0</v>
      </c>
      <c r="E91" s="4" t="str">
        <f t="shared" si="23"/>
        <v>1:10</v>
      </c>
      <c r="F91" s="2">
        <f t="shared" si="24"/>
        <v>90</v>
      </c>
      <c r="G91" s="2">
        <v>900</v>
      </c>
      <c r="H91" s="2">
        <v>24</v>
      </c>
      <c r="I91" s="2">
        <v>0.27</v>
      </c>
      <c r="M91" s="5"/>
    </row>
    <row r="92" spans="1:13" x14ac:dyDescent="0.25">
      <c r="B92" s="2">
        <f t="shared" si="25"/>
        <v>10</v>
      </c>
      <c r="C92" s="2">
        <f t="shared" si="26"/>
        <v>14</v>
      </c>
      <c r="D92" s="2" t="s">
        <v>0</v>
      </c>
      <c r="E92" s="4" t="str">
        <f t="shared" si="23"/>
        <v>1:10</v>
      </c>
      <c r="F92" s="2">
        <f t="shared" si="24"/>
        <v>100</v>
      </c>
      <c r="G92" s="2">
        <v>1000</v>
      </c>
      <c r="H92" s="2">
        <v>23</v>
      </c>
      <c r="I92" s="2">
        <v>0.27</v>
      </c>
      <c r="M92" s="5"/>
    </row>
    <row r="93" spans="1:13" x14ac:dyDescent="0.25">
      <c r="B93" s="2">
        <f t="shared" si="25"/>
        <v>10</v>
      </c>
      <c r="C93" s="2">
        <f t="shared" si="26"/>
        <v>14</v>
      </c>
      <c r="D93" s="2" t="s">
        <v>0</v>
      </c>
      <c r="E93" s="4" t="str">
        <f t="shared" si="23"/>
        <v>1:10</v>
      </c>
      <c r="F93" s="2">
        <f t="shared" si="24"/>
        <v>110</v>
      </c>
      <c r="G93" s="2">
        <v>1100</v>
      </c>
      <c r="H93" s="2">
        <v>23</v>
      </c>
      <c r="I93" s="2">
        <v>0.27</v>
      </c>
      <c r="M93" s="5"/>
    </row>
    <row r="94" spans="1:13" x14ac:dyDescent="0.25">
      <c r="B94" s="2">
        <f>24-C94</f>
        <v>10</v>
      </c>
      <c r="C94" s="2">
        <f t="shared" si="26"/>
        <v>14</v>
      </c>
      <c r="D94" s="2" t="s">
        <v>0</v>
      </c>
      <c r="E94" s="4" t="str">
        <f t="shared" si="23"/>
        <v>1:10</v>
      </c>
      <c r="F94" s="2">
        <f t="shared" si="24"/>
        <v>120</v>
      </c>
      <c r="G94" s="2">
        <v>1200</v>
      </c>
      <c r="H94" s="2">
        <v>23</v>
      </c>
      <c r="I94" s="2">
        <v>0.27</v>
      </c>
      <c r="M94" s="5"/>
    </row>
    <row r="95" spans="1:13" x14ac:dyDescent="0.25">
      <c r="A95" s="2" t="s">
        <v>6</v>
      </c>
      <c r="E95" s="4"/>
      <c r="M95" s="5"/>
    </row>
    <row r="96" spans="1:13" x14ac:dyDescent="0.25">
      <c r="B96" s="2">
        <f>24-C96</f>
        <v>8</v>
      </c>
      <c r="C96" s="2">
        <f>C83+2</f>
        <v>16</v>
      </c>
      <c r="D96" s="2" t="s">
        <v>0</v>
      </c>
      <c r="E96" s="4" t="str">
        <f t="shared" ref="E96:E107" si="27">F96/F96&amp;":"&amp;G96/F96</f>
        <v>1:10</v>
      </c>
      <c r="F96" s="2">
        <f t="shared" ref="F96:F107" si="28">G96/10</f>
        <v>10</v>
      </c>
      <c r="G96" s="2">
        <v>100</v>
      </c>
      <c r="H96" s="2">
        <v>35</v>
      </c>
      <c r="I96" s="2">
        <v>0.27</v>
      </c>
      <c r="M96" s="5"/>
    </row>
    <row r="97" spans="1:13" x14ac:dyDescent="0.25">
      <c r="B97" s="2">
        <f t="shared" ref="B97:B106" si="29">24-C97</f>
        <v>8</v>
      </c>
      <c r="C97" s="2">
        <f t="shared" ref="C97:C107" si="30">C84+2</f>
        <v>16</v>
      </c>
      <c r="D97" s="2" t="s">
        <v>0</v>
      </c>
      <c r="E97" s="4" t="str">
        <f t="shared" si="27"/>
        <v>1:10</v>
      </c>
      <c r="F97" s="2">
        <f t="shared" si="28"/>
        <v>20</v>
      </c>
      <c r="G97" s="2">
        <v>200</v>
      </c>
      <c r="H97" s="2">
        <v>29</v>
      </c>
      <c r="I97" s="2">
        <v>0.27</v>
      </c>
      <c r="M97" s="5"/>
    </row>
    <row r="98" spans="1:13" x14ac:dyDescent="0.25">
      <c r="B98" s="2">
        <f t="shared" si="29"/>
        <v>8</v>
      </c>
      <c r="C98" s="2">
        <f t="shared" si="30"/>
        <v>16</v>
      </c>
      <c r="D98" s="2" t="s">
        <v>0</v>
      </c>
      <c r="E98" s="4" t="str">
        <f t="shared" si="27"/>
        <v>1:10</v>
      </c>
      <c r="F98" s="2">
        <f t="shared" si="28"/>
        <v>30</v>
      </c>
      <c r="G98" s="2">
        <v>300</v>
      </c>
      <c r="H98" s="2">
        <v>27</v>
      </c>
      <c r="I98" s="2">
        <v>0.27</v>
      </c>
      <c r="M98" s="5"/>
    </row>
    <row r="99" spans="1:13" x14ac:dyDescent="0.25">
      <c r="B99" s="2">
        <f t="shared" si="29"/>
        <v>8</v>
      </c>
      <c r="C99" s="2">
        <f t="shared" si="30"/>
        <v>16</v>
      </c>
      <c r="D99" s="2" t="s">
        <v>0</v>
      </c>
      <c r="E99" s="4" t="str">
        <f t="shared" si="27"/>
        <v>1:10</v>
      </c>
      <c r="F99" s="2">
        <f t="shared" si="28"/>
        <v>40</v>
      </c>
      <c r="G99" s="2">
        <v>400</v>
      </c>
      <c r="H99" s="2">
        <v>26</v>
      </c>
      <c r="I99" s="2">
        <v>0.27</v>
      </c>
      <c r="M99" s="5"/>
    </row>
    <row r="100" spans="1:13" x14ac:dyDescent="0.25">
      <c r="B100" s="2">
        <f t="shared" si="29"/>
        <v>8</v>
      </c>
      <c r="C100" s="2">
        <f t="shared" si="30"/>
        <v>16</v>
      </c>
      <c r="D100" s="2" t="s">
        <v>0</v>
      </c>
      <c r="E100" s="4" t="str">
        <f t="shared" si="27"/>
        <v>1:10</v>
      </c>
      <c r="F100" s="2">
        <f t="shared" si="28"/>
        <v>50</v>
      </c>
      <c r="G100" s="2">
        <v>500</v>
      </c>
      <c r="H100" s="2">
        <v>25</v>
      </c>
      <c r="I100" s="2">
        <v>0.27</v>
      </c>
      <c r="M100" s="5"/>
    </row>
    <row r="101" spans="1:13" x14ac:dyDescent="0.25">
      <c r="B101" s="2">
        <f t="shared" si="29"/>
        <v>8</v>
      </c>
      <c r="C101" s="2">
        <f t="shared" si="30"/>
        <v>16</v>
      </c>
      <c r="D101" s="2" t="s">
        <v>0</v>
      </c>
      <c r="E101" s="4" t="str">
        <f t="shared" si="27"/>
        <v>1:10</v>
      </c>
      <c r="F101" s="2">
        <f t="shared" si="28"/>
        <v>60</v>
      </c>
      <c r="G101" s="2">
        <v>600</v>
      </c>
      <c r="H101" s="2">
        <v>25</v>
      </c>
      <c r="I101" s="2">
        <v>0.27</v>
      </c>
      <c r="M101" s="5"/>
    </row>
    <row r="102" spans="1:13" x14ac:dyDescent="0.25">
      <c r="B102" s="2">
        <f t="shared" si="29"/>
        <v>8</v>
      </c>
      <c r="C102" s="2">
        <f t="shared" si="30"/>
        <v>16</v>
      </c>
      <c r="D102" s="2" t="s">
        <v>0</v>
      </c>
      <c r="E102" s="4" t="str">
        <f t="shared" si="27"/>
        <v>1:10</v>
      </c>
      <c r="F102" s="2">
        <f t="shared" si="28"/>
        <v>70</v>
      </c>
      <c r="G102" s="2">
        <v>700</v>
      </c>
      <c r="H102" s="2">
        <v>24</v>
      </c>
      <c r="I102" s="2">
        <v>0.27</v>
      </c>
      <c r="M102" s="5"/>
    </row>
    <row r="103" spans="1:13" x14ac:dyDescent="0.25">
      <c r="B103" s="2">
        <f t="shared" si="29"/>
        <v>8</v>
      </c>
      <c r="C103" s="2">
        <f t="shared" si="30"/>
        <v>16</v>
      </c>
      <c r="D103" s="2" t="s">
        <v>0</v>
      </c>
      <c r="E103" s="4" t="str">
        <f t="shared" si="27"/>
        <v>1:10</v>
      </c>
      <c r="F103" s="2">
        <f t="shared" si="28"/>
        <v>80</v>
      </c>
      <c r="G103" s="2">
        <v>800</v>
      </c>
      <c r="H103" s="2">
        <v>24</v>
      </c>
      <c r="I103" s="2">
        <v>0.27</v>
      </c>
      <c r="M103" s="5"/>
    </row>
    <row r="104" spans="1:13" x14ac:dyDescent="0.25">
      <c r="B104" s="2">
        <f t="shared" si="29"/>
        <v>8</v>
      </c>
      <c r="C104" s="2">
        <f t="shared" si="30"/>
        <v>16</v>
      </c>
      <c r="D104" s="2" t="s">
        <v>0</v>
      </c>
      <c r="E104" s="4" t="str">
        <f t="shared" si="27"/>
        <v>1:10</v>
      </c>
      <c r="F104" s="2">
        <f t="shared" si="28"/>
        <v>90</v>
      </c>
      <c r="G104" s="2">
        <v>900</v>
      </c>
      <c r="H104" s="2">
        <v>24</v>
      </c>
      <c r="I104" s="2">
        <v>0.27</v>
      </c>
      <c r="M104" s="5"/>
    </row>
    <row r="105" spans="1:13" x14ac:dyDescent="0.25">
      <c r="B105" s="2">
        <f t="shared" si="29"/>
        <v>8</v>
      </c>
      <c r="C105" s="2">
        <f t="shared" si="30"/>
        <v>16</v>
      </c>
      <c r="D105" s="2" t="s">
        <v>0</v>
      </c>
      <c r="E105" s="4" t="str">
        <f t="shared" si="27"/>
        <v>1:10</v>
      </c>
      <c r="F105" s="2">
        <f t="shared" si="28"/>
        <v>100</v>
      </c>
      <c r="G105" s="2">
        <v>1000</v>
      </c>
      <c r="H105" s="2">
        <v>24</v>
      </c>
      <c r="I105" s="2">
        <v>0.27</v>
      </c>
      <c r="M105" s="5"/>
    </row>
    <row r="106" spans="1:13" x14ac:dyDescent="0.25">
      <c r="B106" s="2">
        <f t="shared" si="29"/>
        <v>8</v>
      </c>
      <c r="C106" s="2">
        <f t="shared" si="30"/>
        <v>16</v>
      </c>
      <c r="D106" s="2" t="s">
        <v>0</v>
      </c>
      <c r="E106" s="4" t="str">
        <f t="shared" si="27"/>
        <v>1:10</v>
      </c>
      <c r="F106" s="2">
        <f t="shared" si="28"/>
        <v>110</v>
      </c>
      <c r="G106" s="2">
        <v>1100</v>
      </c>
      <c r="H106" s="2">
        <v>24</v>
      </c>
      <c r="I106" s="2">
        <v>0.27</v>
      </c>
      <c r="M106" s="5"/>
    </row>
    <row r="107" spans="1:13" x14ac:dyDescent="0.25">
      <c r="B107" s="2">
        <f>24-C107</f>
        <v>8</v>
      </c>
      <c r="C107" s="2">
        <f t="shared" si="30"/>
        <v>16</v>
      </c>
      <c r="D107" s="2" t="s">
        <v>0</v>
      </c>
      <c r="E107" s="4" t="str">
        <f t="shared" si="27"/>
        <v>1:10</v>
      </c>
      <c r="F107" s="2">
        <f t="shared" si="28"/>
        <v>120</v>
      </c>
      <c r="G107" s="2">
        <v>1200</v>
      </c>
      <c r="H107" s="2">
        <v>24</v>
      </c>
      <c r="I107" s="2">
        <v>0.27</v>
      </c>
      <c r="M107" s="5"/>
    </row>
    <row r="108" spans="1:13" x14ac:dyDescent="0.25">
      <c r="A108" s="2" t="s">
        <v>5</v>
      </c>
      <c r="E108" s="4"/>
      <c r="M108" s="5"/>
    </row>
    <row r="109" spans="1:13" x14ac:dyDescent="0.25">
      <c r="B109" s="2">
        <f>24-C109</f>
        <v>6</v>
      </c>
      <c r="C109" s="2">
        <f>C96+2</f>
        <v>18</v>
      </c>
      <c r="D109" s="2" t="s">
        <v>0</v>
      </c>
      <c r="E109" s="4" t="str">
        <f t="shared" ref="E109:E120" si="31">F109/F109&amp;":"&amp;G109/F109</f>
        <v>1:10</v>
      </c>
      <c r="F109" s="2">
        <f t="shared" ref="F109:F120" si="32">G109/10</f>
        <v>10</v>
      </c>
      <c r="G109" s="2">
        <v>100</v>
      </c>
      <c r="H109" s="2">
        <v>37</v>
      </c>
      <c r="I109" s="2">
        <v>0.27</v>
      </c>
      <c r="M109" s="5"/>
    </row>
    <row r="110" spans="1:13" x14ac:dyDescent="0.25">
      <c r="B110" s="2">
        <f t="shared" ref="B110:B119" si="33">24-C110</f>
        <v>6</v>
      </c>
      <c r="C110" s="2">
        <f t="shared" ref="C110:C120" si="34">C97+2</f>
        <v>18</v>
      </c>
      <c r="D110" s="2" t="s">
        <v>0</v>
      </c>
      <c r="E110" s="4" t="str">
        <f t="shared" si="31"/>
        <v>1:10</v>
      </c>
      <c r="F110" s="2">
        <f t="shared" si="32"/>
        <v>20</v>
      </c>
      <c r="G110" s="2">
        <v>200</v>
      </c>
      <c r="H110" s="2">
        <v>30</v>
      </c>
      <c r="I110" s="2">
        <v>0.27</v>
      </c>
      <c r="M110" s="5"/>
    </row>
    <row r="111" spans="1:13" x14ac:dyDescent="0.25">
      <c r="B111" s="2">
        <f t="shared" si="33"/>
        <v>6</v>
      </c>
      <c r="C111" s="2">
        <f t="shared" si="34"/>
        <v>18</v>
      </c>
      <c r="D111" s="2" t="s">
        <v>0</v>
      </c>
      <c r="E111" s="4" t="str">
        <f t="shared" si="31"/>
        <v>1:10</v>
      </c>
      <c r="F111" s="2">
        <f t="shared" si="32"/>
        <v>30</v>
      </c>
      <c r="G111" s="2">
        <v>300</v>
      </c>
      <c r="H111" s="2">
        <v>28</v>
      </c>
      <c r="I111" s="2">
        <v>0.27</v>
      </c>
      <c r="M111" s="5"/>
    </row>
    <row r="112" spans="1:13" x14ac:dyDescent="0.25">
      <c r="B112" s="2">
        <f t="shared" si="33"/>
        <v>6</v>
      </c>
      <c r="C112" s="2">
        <f t="shared" si="34"/>
        <v>18</v>
      </c>
      <c r="D112" s="2" t="s">
        <v>0</v>
      </c>
      <c r="E112" s="4" t="str">
        <f t="shared" si="31"/>
        <v>1:10</v>
      </c>
      <c r="F112" s="2">
        <f t="shared" si="32"/>
        <v>40</v>
      </c>
      <c r="G112" s="2">
        <v>400</v>
      </c>
      <c r="H112" s="2">
        <v>27</v>
      </c>
      <c r="I112" s="2">
        <v>0.27</v>
      </c>
      <c r="M112" s="5"/>
    </row>
    <row r="113" spans="1:13" x14ac:dyDescent="0.25">
      <c r="B113" s="2">
        <f t="shared" si="33"/>
        <v>6</v>
      </c>
      <c r="C113" s="2">
        <f t="shared" si="34"/>
        <v>18</v>
      </c>
      <c r="D113" s="2" t="s">
        <v>0</v>
      </c>
      <c r="E113" s="4" t="str">
        <f t="shared" si="31"/>
        <v>1:10</v>
      </c>
      <c r="F113" s="2">
        <f t="shared" si="32"/>
        <v>50</v>
      </c>
      <c r="G113" s="2">
        <v>500</v>
      </c>
      <c r="H113" s="2">
        <v>26</v>
      </c>
      <c r="I113" s="2">
        <v>0.27</v>
      </c>
      <c r="M113" s="5"/>
    </row>
    <row r="114" spans="1:13" x14ac:dyDescent="0.25">
      <c r="B114" s="2">
        <f t="shared" si="33"/>
        <v>6</v>
      </c>
      <c r="C114" s="2">
        <f t="shared" si="34"/>
        <v>18</v>
      </c>
      <c r="D114" s="2" t="s">
        <v>0</v>
      </c>
      <c r="E114" s="4" t="str">
        <f t="shared" si="31"/>
        <v>1:10</v>
      </c>
      <c r="F114" s="2">
        <f t="shared" si="32"/>
        <v>60</v>
      </c>
      <c r="G114" s="2">
        <v>600</v>
      </c>
      <c r="H114" s="2">
        <v>25</v>
      </c>
      <c r="I114" s="2">
        <v>0.27</v>
      </c>
      <c r="M114" s="5"/>
    </row>
    <row r="115" spans="1:13" x14ac:dyDescent="0.25">
      <c r="B115" s="2">
        <f t="shared" si="33"/>
        <v>6</v>
      </c>
      <c r="C115" s="2">
        <f t="shared" si="34"/>
        <v>18</v>
      </c>
      <c r="D115" s="2" t="s">
        <v>0</v>
      </c>
      <c r="E115" s="4" t="str">
        <f t="shared" si="31"/>
        <v>1:10</v>
      </c>
      <c r="F115" s="2">
        <f t="shared" si="32"/>
        <v>70</v>
      </c>
      <c r="G115" s="2">
        <v>700</v>
      </c>
      <c r="H115" s="2">
        <v>25</v>
      </c>
      <c r="I115" s="2">
        <v>0.27</v>
      </c>
      <c r="M115" s="5"/>
    </row>
    <row r="116" spans="1:13" x14ac:dyDescent="0.25">
      <c r="B116" s="2">
        <f t="shared" si="33"/>
        <v>6</v>
      </c>
      <c r="C116" s="2">
        <f t="shared" si="34"/>
        <v>18</v>
      </c>
      <c r="D116" s="2" t="s">
        <v>0</v>
      </c>
      <c r="E116" s="4" t="str">
        <f t="shared" si="31"/>
        <v>1:10</v>
      </c>
      <c r="F116" s="2">
        <f t="shared" si="32"/>
        <v>80</v>
      </c>
      <c r="G116" s="2">
        <v>800</v>
      </c>
      <c r="H116" s="2">
        <v>25</v>
      </c>
      <c r="I116" s="2">
        <v>0.27</v>
      </c>
      <c r="M116" s="5"/>
    </row>
    <row r="117" spans="1:13" x14ac:dyDescent="0.25">
      <c r="B117" s="2">
        <f t="shared" si="33"/>
        <v>6</v>
      </c>
      <c r="C117" s="2">
        <f t="shared" si="34"/>
        <v>18</v>
      </c>
      <c r="D117" s="2" t="s">
        <v>0</v>
      </c>
      <c r="E117" s="4" t="str">
        <f t="shared" si="31"/>
        <v>1:10</v>
      </c>
      <c r="F117" s="2">
        <f t="shared" si="32"/>
        <v>90</v>
      </c>
      <c r="G117" s="2">
        <v>900</v>
      </c>
      <c r="H117" s="2">
        <v>25</v>
      </c>
      <c r="I117" s="2">
        <v>0.27</v>
      </c>
      <c r="M117" s="5"/>
    </row>
    <row r="118" spans="1:13" x14ac:dyDescent="0.25">
      <c r="B118" s="2">
        <f t="shared" si="33"/>
        <v>6</v>
      </c>
      <c r="C118" s="2">
        <f t="shared" si="34"/>
        <v>18</v>
      </c>
      <c r="D118" s="2" t="s">
        <v>0</v>
      </c>
      <c r="E118" s="4" t="str">
        <f t="shared" si="31"/>
        <v>1:10</v>
      </c>
      <c r="F118" s="2">
        <f t="shared" si="32"/>
        <v>100</v>
      </c>
      <c r="G118" s="2">
        <v>1000</v>
      </c>
      <c r="H118" s="2">
        <v>24</v>
      </c>
      <c r="I118" s="2">
        <v>0.27</v>
      </c>
      <c r="M118" s="5"/>
    </row>
    <row r="119" spans="1:13" x14ac:dyDescent="0.25">
      <c r="B119" s="2">
        <f t="shared" si="33"/>
        <v>6</v>
      </c>
      <c r="C119" s="2">
        <f t="shared" si="34"/>
        <v>18</v>
      </c>
      <c r="D119" s="2" t="s">
        <v>0</v>
      </c>
      <c r="E119" s="4" t="str">
        <f t="shared" si="31"/>
        <v>1:10</v>
      </c>
      <c r="F119" s="2">
        <f t="shared" si="32"/>
        <v>110</v>
      </c>
      <c r="G119" s="2">
        <v>1100</v>
      </c>
      <c r="H119" s="2">
        <v>24</v>
      </c>
      <c r="I119" s="2">
        <v>0.27</v>
      </c>
      <c r="M119" s="5"/>
    </row>
    <row r="120" spans="1:13" x14ac:dyDescent="0.25">
      <c r="B120" s="2">
        <f>24-C120</f>
        <v>6</v>
      </c>
      <c r="C120" s="2">
        <f t="shared" si="34"/>
        <v>18</v>
      </c>
      <c r="D120" s="2" t="s">
        <v>0</v>
      </c>
      <c r="E120" s="4" t="str">
        <f t="shared" si="31"/>
        <v>1:10</v>
      </c>
      <c r="F120" s="2">
        <f t="shared" si="32"/>
        <v>120</v>
      </c>
      <c r="G120" s="2">
        <v>1200</v>
      </c>
      <c r="H120" s="2">
        <v>24</v>
      </c>
      <c r="I120" s="2">
        <v>0.27</v>
      </c>
      <c r="M120" s="5"/>
    </row>
    <row r="121" spans="1:13" x14ac:dyDescent="0.25">
      <c r="A121" s="2" t="s">
        <v>4</v>
      </c>
      <c r="E121" s="4"/>
      <c r="M121" s="5"/>
    </row>
    <row r="122" spans="1:13" x14ac:dyDescent="0.25">
      <c r="B122" s="2">
        <f>24-C122</f>
        <v>4</v>
      </c>
      <c r="C122" s="2">
        <f>C109+2</f>
        <v>20</v>
      </c>
      <c r="D122" s="2" t="s">
        <v>0</v>
      </c>
      <c r="E122" s="4" t="str">
        <f t="shared" ref="E122:E133" si="35">F122/F122&amp;":"&amp;G122/F122</f>
        <v>1:10</v>
      </c>
      <c r="F122" s="2">
        <f t="shared" ref="F122:F133" si="36">G122/10</f>
        <v>10</v>
      </c>
      <c r="G122" s="2">
        <v>100</v>
      </c>
      <c r="H122" s="2">
        <v>42</v>
      </c>
      <c r="I122" s="2">
        <v>0.27</v>
      </c>
      <c r="M122" s="5"/>
    </row>
    <row r="123" spans="1:13" x14ac:dyDescent="0.25">
      <c r="B123" s="2">
        <f t="shared" ref="B123:B132" si="37">24-C123</f>
        <v>4</v>
      </c>
      <c r="C123" s="2">
        <f t="shared" ref="C123:C133" si="38">C110+2</f>
        <v>20</v>
      </c>
      <c r="D123" s="2" t="s">
        <v>0</v>
      </c>
      <c r="E123" s="4" t="str">
        <f t="shared" si="35"/>
        <v>1:10</v>
      </c>
      <c r="F123" s="2">
        <f t="shared" si="36"/>
        <v>20</v>
      </c>
      <c r="G123" s="2">
        <v>200</v>
      </c>
      <c r="H123" s="2">
        <v>33</v>
      </c>
      <c r="I123" s="2">
        <v>0.27</v>
      </c>
      <c r="M123" s="5"/>
    </row>
    <row r="124" spans="1:13" x14ac:dyDescent="0.25">
      <c r="B124" s="2">
        <f t="shared" si="37"/>
        <v>4</v>
      </c>
      <c r="C124" s="2">
        <f t="shared" si="38"/>
        <v>20</v>
      </c>
      <c r="D124" s="2" t="s">
        <v>0</v>
      </c>
      <c r="E124" s="4" t="str">
        <f t="shared" si="35"/>
        <v>1:10</v>
      </c>
      <c r="F124" s="2">
        <f t="shared" si="36"/>
        <v>30</v>
      </c>
      <c r="G124" s="2">
        <v>300</v>
      </c>
      <c r="H124" s="2">
        <v>30</v>
      </c>
      <c r="I124" s="2">
        <v>0.27</v>
      </c>
      <c r="M124" s="5"/>
    </row>
    <row r="125" spans="1:13" x14ac:dyDescent="0.25">
      <c r="B125" s="2">
        <f t="shared" si="37"/>
        <v>4</v>
      </c>
      <c r="C125" s="2">
        <f t="shared" si="38"/>
        <v>20</v>
      </c>
      <c r="D125" s="2" t="s">
        <v>0</v>
      </c>
      <c r="E125" s="4" t="str">
        <f t="shared" si="35"/>
        <v>1:10</v>
      </c>
      <c r="F125" s="2">
        <f t="shared" si="36"/>
        <v>40</v>
      </c>
      <c r="G125" s="2">
        <v>400</v>
      </c>
      <c r="H125" s="2">
        <v>29</v>
      </c>
      <c r="I125" s="2">
        <v>0.27</v>
      </c>
      <c r="M125" s="5"/>
    </row>
    <row r="126" spans="1:13" x14ac:dyDescent="0.25">
      <c r="B126" s="2">
        <f t="shared" si="37"/>
        <v>4</v>
      </c>
      <c r="C126" s="2">
        <f t="shared" si="38"/>
        <v>20</v>
      </c>
      <c r="D126" s="2" t="s">
        <v>0</v>
      </c>
      <c r="E126" s="4" t="str">
        <f t="shared" si="35"/>
        <v>1:10</v>
      </c>
      <c r="F126" s="2">
        <f t="shared" si="36"/>
        <v>50</v>
      </c>
      <c r="G126" s="2">
        <v>500</v>
      </c>
      <c r="H126" s="2">
        <v>28</v>
      </c>
      <c r="I126" s="2">
        <v>0.27</v>
      </c>
      <c r="M126" s="5"/>
    </row>
    <row r="127" spans="1:13" x14ac:dyDescent="0.25">
      <c r="B127" s="2">
        <f t="shared" si="37"/>
        <v>4</v>
      </c>
      <c r="C127" s="2">
        <f t="shared" si="38"/>
        <v>20</v>
      </c>
      <c r="D127" s="2" t="s">
        <v>0</v>
      </c>
      <c r="E127" s="4" t="str">
        <f t="shared" si="35"/>
        <v>1:10</v>
      </c>
      <c r="F127" s="2">
        <f t="shared" si="36"/>
        <v>60</v>
      </c>
      <c r="G127" s="2">
        <v>600</v>
      </c>
      <c r="H127" s="2">
        <v>27</v>
      </c>
      <c r="I127" s="2">
        <v>0.27</v>
      </c>
      <c r="M127" s="5"/>
    </row>
    <row r="128" spans="1:13" x14ac:dyDescent="0.25">
      <c r="B128" s="2">
        <f t="shared" si="37"/>
        <v>4</v>
      </c>
      <c r="C128" s="2">
        <f t="shared" si="38"/>
        <v>20</v>
      </c>
      <c r="D128" s="2" t="s">
        <v>0</v>
      </c>
      <c r="E128" s="4" t="str">
        <f t="shared" si="35"/>
        <v>1:10</v>
      </c>
      <c r="F128" s="2">
        <f t="shared" si="36"/>
        <v>70</v>
      </c>
      <c r="G128" s="2">
        <v>700</v>
      </c>
      <c r="H128" s="2">
        <v>27</v>
      </c>
      <c r="I128" s="2">
        <v>0.27</v>
      </c>
      <c r="M128" s="5"/>
    </row>
    <row r="129" spans="1:13" x14ac:dyDescent="0.25">
      <c r="B129" s="2">
        <f t="shared" si="37"/>
        <v>4</v>
      </c>
      <c r="C129" s="2">
        <f t="shared" si="38"/>
        <v>20</v>
      </c>
      <c r="D129" s="2" t="s">
        <v>0</v>
      </c>
      <c r="E129" s="4" t="str">
        <f t="shared" si="35"/>
        <v>1:10</v>
      </c>
      <c r="F129" s="2">
        <f t="shared" si="36"/>
        <v>80</v>
      </c>
      <c r="G129" s="2">
        <v>800</v>
      </c>
      <c r="H129" s="2">
        <v>26</v>
      </c>
      <c r="I129" s="2">
        <v>0.27</v>
      </c>
      <c r="M129" s="5"/>
    </row>
    <row r="130" spans="1:13" x14ac:dyDescent="0.25">
      <c r="B130" s="2">
        <f t="shared" si="37"/>
        <v>4</v>
      </c>
      <c r="C130" s="2">
        <f t="shared" si="38"/>
        <v>20</v>
      </c>
      <c r="D130" s="2" t="s">
        <v>0</v>
      </c>
      <c r="E130" s="4" t="str">
        <f t="shared" si="35"/>
        <v>1:10</v>
      </c>
      <c r="F130" s="2">
        <f t="shared" si="36"/>
        <v>90</v>
      </c>
      <c r="G130" s="2">
        <v>900</v>
      </c>
      <c r="H130" s="2">
        <v>26</v>
      </c>
      <c r="I130" s="2">
        <v>0.27</v>
      </c>
      <c r="M130" s="5"/>
    </row>
    <row r="131" spans="1:13" x14ac:dyDescent="0.25">
      <c r="B131" s="2">
        <f t="shared" si="37"/>
        <v>4</v>
      </c>
      <c r="C131" s="2">
        <f t="shared" si="38"/>
        <v>20</v>
      </c>
      <c r="D131" s="2" t="s">
        <v>0</v>
      </c>
      <c r="E131" s="4" t="str">
        <f t="shared" si="35"/>
        <v>1:10</v>
      </c>
      <c r="F131" s="2">
        <f t="shared" si="36"/>
        <v>100</v>
      </c>
      <c r="G131" s="2">
        <v>1000</v>
      </c>
      <c r="H131" s="2">
        <v>26</v>
      </c>
      <c r="I131" s="2">
        <v>0.27</v>
      </c>
      <c r="M131" s="5"/>
    </row>
    <row r="132" spans="1:13" x14ac:dyDescent="0.25">
      <c r="B132" s="2">
        <f t="shared" si="37"/>
        <v>4</v>
      </c>
      <c r="C132" s="2">
        <f t="shared" si="38"/>
        <v>20</v>
      </c>
      <c r="D132" s="2" t="s">
        <v>0</v>
      </c>
      <c r="E132" s="4" t="str">
        <f t="shared" si="35"/>
        <v>1:10</v>
      </c>
      <c r="F132" s="2">
        <f t="shared" si="36"/>
        <v>110</v>
      </c>
      <c r="G132" s="2">
        <v>1100</v>
      </c>
      <c r="H132" s="2">
        <v>25</v>
      </c>
      <c r="I132" s="2">
        <v>0.27</v>
      </c>
      <c r="M132" s="5"/>
    </row>
    <row r="133" spans="1:13" x14ac:dyDescent="0.25">
      <c r="B133" s="2">
        <f>24-C133</f>
        <v>4</v>
      </c>
      <c r="C133" s="2">
        <f t="shared" si="38"/>
        <v>20</v>
      </c>
      <c r="D133" s="2" t="s">
        <v>0</v>
      </c>
      <c r="E133" s="4" t="str">
        <f t="shared" si="35"/>
        <v>1:10</v>
      </c>
      <c r="F133" s="2">
        <f t="shared" si="36"/>
        <v>120</v>
      </c>
      <c r="G133" s="2">
        <v>1200</v>
      </c>
      <c r="H133" s="2">
        <v>25</v>
      </c>
      <c r="I133" s="2">
        <v>0.27</v>
      </c>
      <c r="M133" s="5"/>
    </row>
    <row r="134" spans="1:13" x14ac:dyDescent="0.25">
      <c r="A134" s="2" t="s">
        <v>3</v>
      </c>
      <c r="E134" s="4"/>
      <c r="M134" s="5"/>
    </row>
    <row r="135" spans="1:13" x14ac:dyDescent="0.25">
      <c r="B135" s="2">
        <f>24-C135</f>
        <v>2</v>
      </c>
      <c r="C135" s="2">
        <f>C122+2</f>
        <v>22</v>
      </c>
      <c r="D135" s="2" t="s">
        <v>0</v>
      </c>
      <c r="E135" s="4" t="str">
        <f t="shared" ref="E135:E146" si="39">F135/F135&amp;":"&amp;G135/F135</f>
        <v>1:10</v>
      </c>
      <c r="F135" s="2">
        <f t="shared" ref="F135:F146" si="40">G135/10</f>
        <v>10</v>
      </c>
      <c r="G135" s="2">
        <v>100</v>
      </c>
      <c r="H135" s="2">
        <v>48</v>
      </c>
      <c r="I135" s="2">
        <v>0.27</v>
      </c>
      <c r="M135" s="5"/>
    </row>
    <row r="136" spans="1:13" x14ac:dyDescent="0.25">
      <c r="B136" s="2">
        <f t="shared" ref="B136:B145" si="41">24-C136</f>
        <v>2</v>
      </c>
      <c r="C136" s="2">
        <f t="shared" ref="C136:C146" si="42">C123+2</f>
        <v>22</v>
      </c>
      <c r="D136" s="2" t="s">
        <v>0</v>
      </c>
      <c r="E136" s="4" t="str">
        <f t="shared" si="39"/>
        <v>1:10</v>
      </c>
      <c r="F136" s="2">
        <f t="shared" si="40"/>
        <v>20</v>
      </c>
      <c r="G136" s="2">
        <v>200</v>
      </c>
      <c r="H136" s="2">
        <v>39</v>
      </c>
      <c r="I136" s="2">
        <v>0.27</v>
      </c>
      <c r="M136" s="5"/>
    </row>
    <row r="137" spans="1:13" x14ac:dyDescent="0.25">
      <c r="B137" s="2">
        <f t="shared" si="41"/>
        <v>2</v>
      </c>
      <c r="C137" s="2">
        <f t="shared" si="42"/>
        <v>22</v>
      </c>
      <c r="D137" s="2" t="s">
        <v>0</v>
      </c>
      <c r="E137" s="4" t="str">
        <f t="shared" si="39"/>
        <v>1:10</v>
      </c>
      <c r="F137" s="2">
        <f t="shared" si="40"/>
        <v>30</v>
      </c>
      <c r="G137" s="2">
        <v>300</v>
      </c>
      <c r="H137" s="2">
        <v>35</v>
      </c>
      <c r="I137" s="2">
        <v>0.27</v>
      </c>
      <c r="M137" s="5"/>
    </row>
    <row r="138" spans="1:13" x14ac:dyDescent="0.25">
      <c r="B138" s="2">
        <f t="shared" si="41"/>
        <v>2</v>
      </c>
      <c r="C138" s="2">
        <f t="shared" si="42"/>
        <v>22</v>
      </c>
      <c r="D138" s="2" t="s">
        <v>0</v>
      </c>
      <c r="E138" s="4" t="str">
        <f t="shared" si="39"/>
        <v>1:10</v>
      </c>
      <c r="F138" s="2">
        <f t="shared" si="40"/>
        <v>40</v>
      </c>
      <c r="G138" s="2">
        <v>400</v>
      </c>
      <c r="H138" s="2">
        <v>33</v>
      </c>
      <c r="I138" s="2">
        <v>0.27</v>
      </c>
      <c r="M138" s="5"/>
    </row>
    <row r="139" spans="1:13" x14ac:dyDescent="0.25">
      <c r="B139" s="2">
        <f t="shared" si="41"/>
        <v>2</v>
      </c>
      <c r="C139" s="2">
        <f t="shared" si="42"/>
        <v>22</v>
      </c>
      <c r="D139" s="2" t="s">
        <v>0</v>
      </c>
      <c r="E139" s="4" t="str">
        <f t="shared" si="39"/>
        <v>1:10</v>
      </c>
      <c r="F139" s="2">
        <f t="shared" si="40"/>
        <v>50</v>
      </c>
      <c r="G139" s="2">
        <v>500</v>
      </c>
      <c r="H139" s="2">
        <v>31</v>
      </c>
      <c r="I139" s="2">
        <v>0.27</v>
      </c>
      <c r="M139" s="5"/>
    </row>
    <row r="140" spans="1:13" x14ac:dyDescent="0.25">
      <c r="B140" s="2">
        <f t="shared" si="41"/>
        <v>2</v>
      </c>
      <c r="C140" s="2">
        <f t="shared" si="42"/>
        <v>22</v>
      </c>
      <c r="D140" s="2" t="s">
        <v>0</v>
      </c>
      <c r="E140" s="4" t="str">
        <f t="shared" si="39"/>
        <v>1:10</v>
      </c>
      <c r="F140" s="2">
        <f t="shared" si="40"/>
        <v>60</v>
      </c>
      <c r="G140" s="2">
        <v>600</v>
      </c>
      <c r="H140" s="2">
        <v>30</v>
      </c>
      <c r="I140" s="2">
        <v>0.27</v>
      </c>
      <c r="M140" s="5"/>
    </row>
    <row r="141" spans="1:13" x14ac:dyDescent="0.25">
      <c r="B141" s="2">
        <f t="shared" si="41"/>
        <v>2</v>
      </c>
      <c r="C141" s="2">
        <f t="shared" si="42"/>
        <v>22</v>
      </c>
      <c r="D141" s="2" t="s">
        <v>0</v>
      </c>
      <c r="E141" s="4" t="str">
        <f t="shared" si="39"/>
        <v>1:10</v>
      </c>
      <c r="F141" s="2">
        <f t="shared" si="40"/>
        <v>70</v>
      </c>
      <c r="G141" s="2">
        <v>700</v>
      </c>
      <c r="H141" s="2">
        <v>30</v>
      </c>
      <c r="I141" s="2">
        <v>0.27</v>
      </c>
      <c r="M141" s="5"/>
    </row>
    <row r="142" spans="1:13" x14ac:dyDescent="0.25">
      <c r="B142" s="2">
        <f t="shared" si="41"/>
        <v>2</v>
      </c>
      <c r="C142" s="2">
        <f t="shared" si="42"/>
        <v>22</v>
      </c>
      <c r="D142" s="2" t="s">
        <v>0</v>
      </c>
      <c r="E142" s="4" t="str">
        <f t="shared" si="39"/>
        <v>1:10</v>
      </c>
      <c r="F142" s="2">
        <f t="shared" si="40"/>
        <v>80</v>
      </c>
      <c r="G142" s="2">
        <v>800</v>
      </c>
      <c r="H142" s="2">
        <v>29</v>
      </c>
      <c r="I142" s="2">
        <v>0.27</v>
      </c>
      <c r="M142" s="5"/>
    </row>
    <row r="143" spans="1:13" x14ac:dyDescent="0.25">
      <c r="B143" s="2">
        <f t="shared" si="41"/>
        <v>2</v>
      </c>
      <c r="C143" s="2">
        <f t="shared" si="42"/>
        <v>22</v>
      </c>
      <c r="D143" s="2" t="s">
        <v>0</v>
      </c>
      <c r="E143" s="4" t="str">
        <f t="shared" si="39"/>
        <v>1:10</v>
      </c>
      <c r="F143" s="2">
        <f t="shared" si="40"/>
        <v>90</v>
      </c>
      <c r="G143" s="2">
        <v>900</v>
      </c>
      <c r="H143" s="2">
        <v>29</v>
      </c>
      <c r="I143" s="2">
        <v>0.27</v>
      </c>
      <c r="M143" s="5"/>
    </row>
    <row r="144" spans="1:13" x14ac:dyDescent="0.25">
      <c r="B144" s="2">
        <f t="shared" si="41"/>
        <v>2</v>
      </c>
      <c r="C144" s="2">
        <f t="shared" si="42"/>
        <v>22</v>
      </c>
      <c r="D144" s="2" t="s">
        <v>0</v>
      </c>
      <c r="E144" s="4" t="str">
        <f t="shared" si="39"/>
        <v>1:10</v>
      </c>
      <c r="F144" s="2">
        <f t="shared" si="40"/>
        <v>100</v>
      </c>
      <c r="G144" s="2">
        <v>1000</v>
      </c>
      <c r="H144" s="2">
        <v>28</v>
      </c>
      <c r="I144" s="2">
        <v>0.27</v>
      </c>
      <c r="M144" s="5"/>
    </row>
    <row r="145" spans="1:13" x14ac:dyDescent="0.25">
      <c r="B145" s="2">
        <f t="shared" si="41"/>
        <v>2</v>
      </c>
      <c r="C145" s="2">
        <f t="shared" si="42"/>
        <v>22</v>
      </c>
      <c r="D145" s="2" t="s">
        <v>0</v>
      </c>
      <c r="E145" s="4" t="str">
        <f t="shared" si="39"/>
        <v>1:10</v>
      </c>
      <c r="F145" s="2">
        <f t="shared" si="40"/>
        <v>110</v>
      </c>
      <c r="G145" s="2">
        <v>1100</v>
      </c>
      <c r="H145" s="2">
        <v>28</v>
      </c>
      <c r="I145" s="2">
        <v>0.27</v>
      </c>
      <c r="M145" s="5"/>
    </row>
    <row r="146" spans="1:13" x14ac:dyDescent="0.25">
      <c r="B146" s="2">
        <f>24-C146</f>
        <v>2</v>
      </c>
      <c r="C146" s="2">
        <f t="shared" si="42"/>
        <v>22</v>
      </c>
      <c r="D146" s="2" t="s">
        <v>0</v>
      </c>
      <c r="E146" s="4" t="str">
        <f t="shared" si="39"/>
        <v>1:10</v>
      </c>
      <c r="F146" s="2">
        <f t="shared" si="40"/>
        <v>120</v>
      </c>
      <c r="G146" s="2">
        <v>1200</v>
      </c>
      <c r="H146" s="2">
        <v>27</v>
      </c>
      <c r="I146" s="2">
        <v>0.27</v>
      </c>
      <c r="M146" s="5"/>
    </row>
    <row r="147" spans="1:13" x14ac:dyDescent="0.25">
      <c r="A147" s="2" t="s">
        <v>2</v>
      </c>
      <c r="E147" s="4"/>
      <c r="M147" s="5"/>
    </row>
    <row r="148" spans="1:13" x14ac:dyDescent="0.25">
      <c r="B148" s="2">
        <f>24-C148</f>
        <v>0</v>
      </c>
      <c r="C148" s="2">
        <f>C135+2</f>
        <v>24</v>
      </c>
      <c r="D148" s="2">
        <v>10</v>
      </c>
      <c r="E148" s="4" t="str">
        <f t="shared" ref="E148:E159" si="43">F148/F148&amp;":"&amp;G148/F148</f>
        <v>1:10</v>
      </c>
      <c r="F148" s="2">
        <f t="shared" ref="F148:F159" si="44">G148/10</f>
        <v>10</v>
      </c>
      <c r="G148" s="2">
        <v>100</v>
      </c>
      <c r="H148" s="2">
        <v>111</v>
      </c>
      <c r="I148" s="2">
        <v>0.27</v>
      </c>
      <c r="M148" s="5"/>
    </row>
    <row r="149" spans="1:13" x14ac:dyDescent="0.25">
      <c r="B149" s="2">
        <f t="shared" ref="B149:B158" si="45">24-C149</f>
        <v>0</v>
      </c>
      <c r="C149" s="2">
        <f t="shared" ref="C149:C159" si="46">C136+2</f>
        <v>24</v>
      </c>
      <c r="D149" s="2">
        <v>10</v>
      </c>
      <c r="E149" s="4" t="str">
        <f t="shared" si="43"/>
        <v>1:10</v>
      </c>
      <c r="F149" s="2">
        <f t="shared" si="44"/>
        <v>20</v>
      </c>
      <c r="G149" s="2">
        <v>200</v>
      </c>
      <c r="H149" s="2">
        <v>95</v>
      </c>
      <c r="I149" s="2">
        <v>0.27</v>
      </c>
      <c r="M149" s="5"/>
    </row>
    <row r="150" spans="1:13" x14ac:dyDescent="0.25">
      <c r="B150" s="2">
        <f t="shared" si="45"/>
        <v>0</v>
      </c>
      <c r="C150" s="2">
        <f t="shared" si="46"/>
        <v>24</v>
      </c>
      <c r="D150" s="2">
        <v>10</v>
      </c>
      <c r="E150" s="4" t="str">
        <f t="shared" si="43"/>
        <v>1:10</v>
      </c>
      <c r="F150" s="2">
        <f t="shared" si="44"/>
        <v>30</v>
      </c>
      <c r="G150" s="2">
        <v>300</v>
      </c>
      <c r="H150" s="2">
        <v>80</v>
      </c>
      <c r="I150" s="2">
        <v>0.27</v>
      </c>
      <c r="M150" s="5"/>
    </row>
    <row r="151" spans="1:13" x14ac:dyDescent="0.25">
      <c r="B151" s="2">
        <f t="shared" si="45"/>
        <v>0</v>
      </c>
      <c r="C151" s="2">
        <f t="shared" si="46"/>
        <v>24</v>
      </c>
      <c r="D151" s="2">
        <v>10</v>
      </c>
      <c r="E151" s="4" t="str">
        <f t="shared" si="43"/>
        <v>1:10</v>
      </c>
      <c r="F151" s="2">
        <f t="shared" si="44"/>
        <v>40</v>
      </c>
      <c r="G151" s="2">
        <v>400</v>
      </c>
      <c r="H151" s="2">
        <v>70</v>
      </c>
      <c r="I151" s="2">
        <v>0.27</v>
      </c>
      <c r="M151" s="5"/>
    </row>
    <row r="152" spans="1:13" x14ac:dyDescent="0.25">
      <c r="B152" s="2">
        <f t="shared" si="45"/>
        <v>0</v>
      </c>
      <c r="C152" s="2">
        <f t="shared" si="46"/>
        <v>24</v>
      </c>
      <c r="D152" s="2">
        <v>10</v>
      </c>
      <c r="E152" s="4" t="str">
        <f t="shared" si="43"/>
        <v>1:10</v>
      </c>
      <c r="F152" s="2">
        <f t="shared" si="44"/>
        <v>50</v>
      </c>
      <c r="G152" s="2">
        <v>500</v>
      </c>
      <c r="H152" s="2">
        <v>62</v>
      </c>
      <c r="I152" s="2">
        <v>0.27</v>
      </c>
      <c r="M152" s="5"/>
    </row>
    <row r="153" spans="1:13" x14ac:dyDescent="0.25">
      <c r="B153" s="2">
        <f t="shared" si="45"/>
        <v>0</v>
      </c>
      <c r="C153" s="2">
        <f t="shared" si="46"/>
        <v>24</v>
      </c>
      <c r="D153" s="2">
        <v>10</v>
      </c>
      <c r="E153" s="4" t="str">
        <f t="shared" si="43"/>
        <v>1:10</v>
      </c>
      <c r="F153" s="2">
        <f t="shared" si="44"/>
        <v>60</v>
      </c>
      <c r="G153" s="2">
        <v>600</v>
      </c>
      <c r="H153" s="2">
        <v>56</v>
      </c>
      <c r="I153" s="2">
        <v>0.27</v>
      </c>
      <c r="M153" s="5"/>
    </row>
    <row r="154" spans="1:13" x14ac:dyDescent="0.25">
      <c r="B154" s="2">
        <f t="shared" si="45"/>
        <v>0</v>
      </c>
      <c r="C154" s="2">
        <f t="shared" si="46"/>
        <v>24</v>
      </c>
      <c r="D154" s="2">
        <v>10</v>
      </c>
      <c r="E154" s="4" t="str">
        <f t="shared" si="43"/>
        <v>1:10</v>
      </c>
      <c r="F154" s="2">
        <f t="shared" si="44"/>
        <v>70</v>
      </c>
      <c r="G154" s="2">
        <v>700</v>
      </c>
      <c r="H154" s="2">
        <v>52</v>
      </c>
      <c r="I154" s="2">
        <v>0.27</v>
      </c>
      <c r="M154" s="5"/>
    </row>
    <row r="155" spans="1:13" x14ac:dyDescent="0.25">
      <c r="B155" s="2">
        <f t="shared" si="45"/>
        <v>0</v>
      </c>
      <c r="C155" s="2">
        <f t="shared" si="46"/>
        <v>24</v>
      </c>
      <c r="D155" s="2">
        <v>10</v>
      </c>
      <c r="E155" s="4" t="str">
        <f t="shared" si="43"/>
        <v>1:10</v>
      </c>
      <c r="F155" s="2">
        <f t="shared" si="44"/>
        <v>80</v>
      </c>
      <c r="G155" s="2">
        <v>800</v>
      </c>
      <c r="H155" s="2">
        <v>48</v>
      </c>
      <c r="I155" s="2">
        <v>0.27</v>
      </c>
      <c r="M155" s="5"/>
    </row>
    <row r="156" spans="1:13" x14ac:dyDescent="0.25">
      <c r="B156" s="2">
        <f t="shared" si="45"/>
        <v>0</v>
      </c>
      <c r="C156" s="2">
        <f t="shared" si="46"/>
        <v>24</v>
      </c>
      <c r="D156" s="2">
        <v>10</v>
      </c>
      <c r="E156" s="4" t="str">
        <f t="shared" si="43"/>
        <v>1:10</v>
      </c>
      <c r="F156" s="2">
        <f t="shared" si="44"/>
        <v>90</v>
      </c>
      <c r="G156" s="2">
        <v>900</v>
      </c>
      <c r="H156" s="2">
        <v>46</v>
      </c>
      <c r="I156" s="2">
        <v>0.27</v>
      </c>
      <c r="M156" s="5"/>
    </row>
    <row r="157" spans="1:13" x14ac:dyDescent="0.25">
      <c r="B157" s="2">
        <f t="shared" si="45"/>
        <v>0</v>
      </c>
      <c r="C157" s="2">
        <f t="shared" si="46"/>
        <v>24</v>
      </c>
      <c r="D157" s="2">
        <v>10</v>
      </c>
      <c r="E157" s="4" t="str">
        <f t="shared" si="43"/>
        <v>1:10</v>
      </c>
      <c r="F157" s="2">
        <f t="shared" si="44"/>
        <v>100</v>
      </c>
      <c r="G157" s="2">
        <v>1000</v>
      </c>
      <c r="H157" s="2">
        <v>44</v>
      </c>
      <c r="I157" s="2">
        <v>0.27</v>
      </c>
      <c r="M157" s="5"/>
    </row>
    <row r="158" spans="1:13" x14ac:dyDescent="0.25">
      <c r="B158" s="2">
        <f t="shared" si="45"/>
        <v>0</v>
      </c>
      <c r="C158" s="2">
        <f t="shared" si="46"/>
        <v>24</v>
      </c>
      <c r="D158" s="2">
        <v>10</v>
      </c>
      <c r="E158" s="4" t="str">
        <f t="shared" si="43"/>
        <v>1:10</v>
      </c>
      <c r="F158" s="2">
        <f t="shared" si="44"/>
        <v>110</v>
      </c>
      <c r="G158" s="2">
        <v>1100</v>
      </c>
      <c r="H158" s="2">
        <v>42</v>
      </c>
      <c r="I158" s="2">
        <v>0.27</v>
      </c>
      <c r="M158" s="5"/>
    </row>
    <row r="159" spans="1:13" x14ac:dyDescent="0.25">
      <c r="B159" s="2">
        <f>24-C159</f>
        <v>0</v>
      </c>
      <c r="C159" s="2">
        <f t="shared" si="46"/>
        <v>24</v>
      </c>
      <c r="D159" s="2">
        <v>10</v>
      </c>
      <c r="E159" s="4" t="str">
        <f t="shared" si="43"/>
        <v>1:10</v>
      </c>
      <c r="F159" s="2">
        <f t="shared" si="44"/>
        <v>120</v>
      </c>
      <c r="G159" s="2">
        <v>1200</v>
      </c>
      <c r="H159" s="2">
        <v>40</v>
      </c>
      <c r="I159" s="2">
        <v>0.27</v>
      </c>
      <c r="M159" s="5"/>
    </row>
    <row r="160" spans="1:13" x14ac:dyDescent="0.25">
      <c r="A160" s="2" t="s">
        <v>1</v>
      </c>
      <c r="E160" s="4"/>
    </row>
    <row r="161" spans="2:9" x14ac:dyDescent="0.25">
      <c r="B161" s="2">
        <f t="shared" ref="B161:B172" si="47">24-C161</f>
        <v>11</v>
      </c>
      <c r="C161" s="2">
        <v>13</v>
      </c>
      <c r="D161" s="2" t="s">
        <v>0</v>
      </c>
      <c r="E161" s="4" t="str">
        <f t="shared" ref="E161:E172" si="48">F161/F161&amp;":"&amp;G161/F161</f>
        <v>1:10</v>
      </c>
      <c r="F161" s="2">
        <f t="shared" ref="F161:F172" si="49">G161/10</f>
        <v>10</v>
      </c>
      <c r="G161" s="2">
        <v>100</v>
      </c>
      <c r="H161" s="2">
        <v>33</v>
      </c>
      <c r="I161" s="2">
        <v>0.27</v>
      </c>
    </row>
    <row r="162" spans="2:9" x14ac:dyDescent="0.25">
      <c r="B162" s="2">
        <f t="shared" si="47"/>
        <v>11</v>
      </c>
      <c r="C162" s="2">
        <v>13</v>
      </c>
      <c r="D162" s="2" t="s">
        <v>0</v>
      </c>
      <c r="E162" s="4" t="str">
        <f t="shared" si="48"/>
        <v>1:10</v>
      </c>
      <c r="F162" s="2">
        <f t="shared" si="49"/>
        <v>20</v>
      </c>
      <c r="G162" s="2">
        <v>200</v>
      </c>
      <c r="H162" s="2">
        <v>28</v>
      </c>
      <c r="I162" s="2">
        <v>0.27</v>
      </c>
    </row>
    <row r="163" spans="2:9" x14ac:dyDescent="0.25">
      <c r="B163" s="2">
        <f t="shared" si="47"/>
        <v>11</v>
      </c>
      <c r="C163" s="2">
        <v>13</v>
      </c>
      <c r="D163" s="2" t="s">
        <v>0</v>
      </c>
      <c r="E163" s="4" t="str">
        <f t="shared" si="48"/>
        <v>1:10</v>
      </c>
      <c r="F163" s="2">
        <f t="shared" si="49"/>
        <v>30</v>
      </c>
      <c r="G163" s="2">
        <v>300</v>
      </c>
      <c r="H163" s="2">
        <v>26</v>
      </c>
      <c r="I163" s="2">
        <v>0.27</v>
      </c>
    </row>
    <row r="164" spans="2:9" x14ac:dyDescent="0.25">
      <c r="B164" s="2">
        <f t="shared" si="47"/>
        <v>11</v>
      </c>
      <c r="C164" s="2">
        <v>13</v>
      </c>
      <c r="D164" s="2" t="s">
        <v>0</v>
      </c>
      <c r="E164" s="4" t="str">
        <f t="shared" si="48"/>
        <v>1:10</v>
      </c>
      <c r="F164" s="2">
        <f t="shared" si="49"/>
        <v>40</v>
      </c>
      <c r="G164" s="2">
        <v>400</v>
      </c>
      <c r="H164" s="2">
        <v>25</v>
      </c>
      <c r="I164" s="2">
        <v>0.27</v>
      </c>
    </row>
    <row r="165" spans="2:9" x14ac:dyDescent="0.25">
      <c r="B165" s="2">
        <f t="shared" si="47"/>
        <v>11</v>
      </c>
      <c r="C165" s="2">
        <v>13</v>
      </c>
      <c r="D165" s="2" t="s">
        <v>0</v>
      </c>
      <c r="E165" s="4" t="str">
        <f t="shared" si="48"/>
        <v>1:10</v>
      </c>
      <c r="F165" s="2">
        <f t="shared" si="49"/>
        <v>50</v>
      </c>
      <c r="G165" s="2">
        <v>500</v>
      </c>
      <c r="H165" s="2">
        <v>25</v>
      </c>
      <c r="I165" s="2">
        <v>0.27</v>
      </c>
    </row>
    <row r="166" spans="2:9" x14ac:dyDescent="0.25">
      <c r="B166" s="2">
        <f t="shared" si="47"/>
        <v>11</v>
      </c>
      <c r="C166" s="2">
        <v>13</v>
      </c>
      <c r="D166" s="2" t="s">
        <v>0</v>
      </c>
      <c r="E166" s="4" t="str">
        <f t="shared" si="48"/>
        <v>1:10</v>
      </c>
      <c r="F166" s="2">
        <f t="shared" si="49"/>
        <v>60</v>
      </c>
      <c r="G166" s="2">
        <v>600</v>
      </c>
      <c r="H166" s="2">
        <v>24</v>
      </c>
      <c r="I166" s="2">
        <v>0.27</v>
      </c>
    </row>
    <row r="167" spans="2:9" x14ac:dyDescent="0.25">
      <c r="B167" s="2">
        <f t="shared" si="47"/>
        <v>11</v>
      </c>
      <c r="C167" s="2">
        <v>13</v>
      </c>
      <c r="D167" s="2" t="s">
        <v>0</v>
      </c>
      <c r="E167" s="4" t="str">
        <f t="shared" si="48"/>
        <v>1:10</v>
      </c>
      <c r="F167" s="2">
        <f t="shared" si="49"/>
        <v>70</v>
      </c>
      <c r="G167" s="2">
        <v>700</v>
      </c>
      <c r="H167" s="2">
        <v>24</v>
      </c>
      <c r="I167" s="2">
        <v>0.27</v>
      </c>
    </row>
    <row r="168" spans="2:9" x14ac:dyDescent="0.25">
      <c r="B168" s="2">
        <f t="shared" si="47"/>
        <v>11</v>
      </c>
      <c r="C168" s="2">
        <v>13</v>
      </c>
      <c r="D168" s="2" t="s">
        <v>0</v>
      </c>
      <c r="E168" s="4" t="str">
        <f t="shared" si="48"/>
        <v>1:10</v>
      </c>
      <c r="F168" s="2">
        <f t="shared" si="49"/>
        <v>80</v>
      </c>
      <c r="G168" s="2">
        <v>800</v>
      </c>
      <c r="H168" s="2">
        <v>24</v>
      </c>
      <c r="I168" s="2">
        <v>0.27</v>
      </c>
    </row>
    <row r="169" spans="2:9" x14ac:dyDescent="0.25">
      <c r="B169" s="2">
        <f t="shared" si="47"/>
        <v>12</v>
      </c>
      <c r="C169" s="2">
        <v>12</v>
      </c>
      <c r="D169" s="2" t="s">
        <v>0</v>
      </c>
      <c r="E169" s="4" t="str">
        <f t="shared" si="48"/>
        <v>1:10</v>
      </c>
      <c r="F169" s="2">
        <f t="shared" si="49"/>
        <v>90</v>
      </c>
      <c r="G169" s="2">
        <v>900</v>
      </c>
      <c r="H169" s="2">
        <v>23</v>
      </c>
      <c r="I169" s="2">
        <v>0.27</v>
      </c>
    </row>
    <row r="170" spans="2:9" x14ac:dyDescent="0.25">
      <c r="B170" s="2">
        <f t="shared" si="47"/>
        <v>12</v>
      </c>
      <c r="C170" s="2">
        <v>12</v>
      </c>
      <c r="D170" s="2" t="s">
        <v>0</v>
      </c>
      <c r="E170" s="4" t="str">
        <f t="shared" si="48"/>
        <v>1:10</v>
      </c>
      <c r="F170" s="2">
        <f t="shared" si="49"/>
        <v>100</v>
      </c>
      <c r="G170" s="2">
        <v>1000</v>
      </c>
      <c r="H170" s="2">
        <v>23</v>
      </c>
      <c r="I170" s="2">
        <v>0.27</v>
      </c>
    </row>
    <row r="171" spans="2:9" x14ac:dyDescent="0.25">
      <c r="B171" s="2">
        <f t="shared" si="47"/>
        <v>12</v>
      </c>
      <c r="C171" s="2">
        <v>12</v>
      </c>
      <c r="D171" s="2" t="s">
        <v>0</v>
      </c>
      <c r="E171" s="4" t="str">
        <f t="shared" si="48"/>
        <v>1:10</v>
      </c>
      <c r="F171" s="2">
        <f t="shared" si="49"/>
        <v>110</v>
      </c>
      <c r="G171" s="2">
        <v>1100</v>
      </c>
      <c r="H171" s="2">
        <v>23</v>
      </c>
      <c r="I171" s="2">
        <v>0.27</v>
      </c>
    </row>
    <row r="172" spans="2:9" x14ac:dyDescent="0.25">
      <c r="B172" s="2">
        <f t="shared" si="47"/>
        <v>12</v>
      </c>
      <c r="C172" s="2">
        <v>12</v>
      </c>
      <c r="D172" s="2" t="s">
        <v>0</v>
      </c>
      <c r="E172" s="4" t="str">
        <f t="shared" si="48"/>
        <v>1:10</v>
      </c>
      <c r="F172" s="2">
        <f t="shared" si="49"/>
        <v>120</v>
      </c>
      <c r="G172" s="2">
        <v>1200</v>
      </c>
      <c r="H172" s="2">
        <v>23</v>
      </c>
      <c r="I172" s="2">
        <v>0.27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AF9A78-8E0A-40EA-8A8D-27F2E5546172}">
  <dimension ref="A1:P172"/>
  <sheetViews>
    <sheetView workbookViewId="0">
      <selection activeCell="G1" sqref="G1"/>
    </sheetView>
  </sheetViews>
  <sheetFormatPr defaultRowHeight="15" x14ac:dyDescent="0.25"/>
  <cols>
    <col min="1" max="1" width="9.140625" style="2"/>
    <col min="2" max="4" width="3.140625" style="2" customWidth="1"/>
    <col min="5" max="7" width="9.140625" style="2"/>
    <col min="8" max="8" width="5.28515625" style="2" customWidth="1"/>
    <col min="9" max="9" width="5.7109375" style="2" customWidth="1"/>
    <col min="10" max="10" width="4.7109375" style="2" customWidth="1"/>
    <col min="11" max="11" width="9.140625" style="2"/>
    <col min="12" max="12" width="8.85546875" style="3"/>
    <col min="13" max="13" width="9.140625" style="2"/>
    <col min="14" max="14" width="5.7109375" style="2" customWidth="1"/>
    <col min="15" max="16" width="9.140625" style="2"/>
  </cols>
  <sheetData>
    <row r="1" spans="1:13" x14ac:dyDescent="0.25">
      <c r="A1" s="1" t="str">
        <f>"B:R "&amp;E5&amp;" Light condition R2 (no darkness)"</f>
        <v>B:R 1:11 Light condition R2 (no darkness)</v>
      </c>
    </row>
    <row r="2" spans="1:13" x14ac:dyDescent="0.25">
      <c r="A2" s="2" t="s">
        <v>23</v>
      </c>
    </row>
    <row r="3" spans="1:13" x14ac:dyDescent="0.25">
      <c r="A3" s="2" t="s">
        <v>22</v>
      </c>
      <c r="B3" s="2" t="s">
        <v>21</v>
      </c>
      <c r="C3" s="2" t="s">
        <v>20</v>
      </c>
      <c r="D3" s="2" t="s">
        <v>19</v>
      </c>
      <c r="E3" s="2" t="s">
        <v>18</v>
      </c>
      <c r="F3" s="2" t="s">
        <v>17</v>
      </c>
      <c r="G3" s="2" t="s">
        <v>16</v>
      </c>
      <c r="H3" s="2" t="s">
        <v>15</v>
      </c>
      <c r="I3" s="2" t="s">
        <v>14</v>
      </c>
    </row>
    <row r="4" spans="1:13" x14ac:dyDescent="0.25">
      <c r="A4" s="2" t="s">
        <v>13</v>
      </c>
    </row>
    <row r="5" spans="1:13" x14ac:dyDescent="0.25">
      <c r="B5" s="2">
        <f>24-C5</f>
        <v>22</v>
      </c>
      <c r="C5" s="2">
        <v>2</v>
      </c>
      <c r="D5" s="2" t="s">
        <v>0</v>
      </c>
      <c r="E5" s="4" t="str">
        <f t="shared" ref="E5:E16" si="0">F5/F5&amp;":"&amp;G5/F5</f>
        <v>1:11</v>
      </c>
      <c r="F5" s="2">
        <f t="shared" ref="F5:F16" si="1">G5/11</f>
        <v>9.0909090909090917</v>
      </c>
      <c r="G5" s="2">
        <v>100</v>
      </c>
      <c r="H5" s="2">
        <v>103</v>
      </c>
      <c r="I5" s="2">
        <v>0.27</v>
      </c>
      <c r="M5" s="5"/>
    </row>
    <row r="6" spans="1:13" x14ac:dyDescent="0.25">
      <c r="B6" s="2">
        <f t="shared" ref="B6:B15" si="2">24-C6</f>
        <v>22</v>
      </c>
      <c r="C6" s="2">
        <v>2</v>
      </c>
      <c r="D6" s="2" t="s">
        <v>0</v>
      </c>
      <c r="E6" s="4" t="str">
        <f t="shared" si="0"/>
        <v>1:11</v>
      </c>
      <c r="F6" s="2">
        <f t="shared" si="1"/>
        <v>18.181818181818183</v>
      </c>
      <c r="G6" s="2">
        <v>200</v>
      </c>
      <c r="H6" s="2">
        <v>69</v>
      </c>
      <c r="I6" s="2">
        <v>0.27</v>
      </c>
      <c r="M6" s="5"/>
    </row>
    <row r="7" spans="1:13" x14ac:dyDescent="0.25">
      <c r="B7" s="2">
        <f t="shared" si="2"/>
        <v>22</v>
      </c>
      <c r="C7" s="2">
        <v>2</v>
      </c>
      <c r="D7" s="2" t="s">
        <v>0</v>
      </c>
      <c r="E7" s="4" t="str">
        <f t="shared" si="0"/>
        <v>1:11</v>
      </c>
      <c r="F7" s="2">
        <f t="shared" si="1"/>
        <v>27.272727272727273</v>
      </c>
      <c r="G7" s="2">
        <v>300</v>
      </c>
      <c r="H7" s="2">
        <v>58</v>
      </c>
      <c r="I7" s="2">
        <v>0.27</v>
      </c>
      <c r="M7" s="5"/>
    </row>
    <row r="8" spans="1:13" x14ac:dyDescent="0.25">
      <c r="B8" s="2">
        <f t="shared" si="2"/>
        <v>22</v>
      </c>
      <c r="C8" s="2">
        <v>2</v>
      </c>
      <c r="D8" s="2" t="s">
        <v>0</v>
      </c>
      <c r="E8" s="4" t="str">
        <f t="shared" si="0"/>
        <v>1:11</v>
      </c>
      <c r="F8" s="2">
        <f t="shared" si="1"/>
        <v>36.363636363636367</v>
      </c>
      <c r="G8" s="2">
        <v>400</v>
      </c>
      <c r="H8" s="2">
        <v>51</v>
      </c>
      <c r="I8" s="2">
        <v>0.27</v>
      </c>
      <c r="M8" s="5"/>
    </row>
    <row r="9" spans="1:13" x14ac:dyDescent="0.25">
      <c r="B9" s="2">
        <f t="shared" si="2"/>
        <v>22</v>
      </c>
      <c r="C9" s="2">
        <v>2</v>
      </c>
      <c r="D9" s="2" t="s">
        <v>0</v>
      </c>
      <c r="E9" s="4" t="str">
        <f t="shared" si="0"/>
        <v>1:11</v>
      </c>
      <c r="F9" s="2">
        <f t="shared" si="1"/>
        <v>45.454545454545453</v>
      </c>
      <c r="G9" s="2">
        <v>500</v>
      </c>
      <c r="H9" s="2">
        <v>47</v>
      </c>
      <c r="I9" s="2">
        <v>0.27</v>
      </c>
      <c r="M9" s="5"/>
    </row>
    <row r="10" spans="1:13" x14ac:dyDescent="0.25">
      <c r="B10" s="2">
        <f t="shared" si="2"/>
        <v>22</v>
      </c>
      <c r="C10" s="2">
        <v>2</v>
      </c>
      <c r="D10" s="2" t="s">
        <v>0</v>
      </c>
      <c r="E10" s="4" t="str">
        <f t="shared" si="0"/>
        <v>1:11</v>
      </c>
      <c r="F10" s="2">
        <f t="shared" si="1"/>
        <v>54.545454545454547</v>
      </c>
      <c r="G10" s="2">
        <v>600</v>
      </c>
      <c r="H10" s="2">
        <v>44</v>
      </c>
      <c r="I10" s="2">
        <v>0.27</v>
      </c>
      <c r="M10" s="5"/>
    </row>
    <row r="11" spans="1:13" x14ac:dyDescent="0.25">
      <c r="B11" s="2">
        <f t="shared" si="2"/>
        <v>22</v>
      </c>
      <c r="C11" s="2">
        <v>2</v>
      </c>
      <c r="D11" s="2" t="s">
        <v>0</v>
      </c>
      <c r="E11" s="4" t="str">
        <f t="shared" si="0"/>
        <v>1:11</v>
      </c>
      <c r="F11" s="2">
        <f t="shared" si="1"/>
        <v>63.636363636363633</v>
      </c>
      <c r="G11" s="2">
        <v>700</v>
      </c>
      <c r="H11" s="2">
        <v>42</v>
      </c>
      <c r="I11" s="2">
        <v>0.27</v>
      </c>
      <c r="M11" s="5"/>
    </row>
    <row r="12" spans="1:13" x14ac:dyDescent="0.25">
      <c r="B12" s="2">
        <f t="shared" si="2"/>
        <v>22</v>
      </c>
      <c r="C12" s="2">
        <v>2</v>
      </c>
      <c r="D12" s="2" t="s">
        <v>0</v>
      </c>
      <c r="E12" s="4" t="str">
        <f t="shared" si="0"/>
        <v>1:11</v>
      </c>
      <c r="F12" s="2">
        <f t="shared" si="1"/>
        <v>72.727272727272734</v>
      </c>
      <c r="G12" s="2">
        <v>800</v>
      </c>
      <c r="H12" s="2">
        <v>40</v>
      </c>
      <c r="I12" s="2">
        <v>0.27</v>
      </c>
      <c r="M12" s="5"/>
    </row>
    <row r="13" spans="1:13" x14ac:dyDescent="0.25">
      <c r="B13" s="2">
        <f t="shared" si="2"/>
        <v>22</v>
      </c>
      <c r="C13" s="2">
        <v>2</v>
      </c>
      <c r="D13" s="2" t="s">
        <v>0</v>
      </c>
      <c r="E13" s="4" t="str">
        <f t="shared" si="0"/>
        <v>1:11</v>
      </c>
      <c r="F13" s="2">
        <f t="shared" si="1"/>
        <v>81.818181818181813</v>
      </c>
      <c r="G13" s="2">
        <v>900</v>
      </c>
      <c r="H13" s="2">
        <v>39</v>
      </c>
      <c r="I13" s="2">
        <v>0.27</v>
      </c>
      <c r="M13" s="5"/>
    </row>
    <row r="14" spans="1:13" x14ac:dyDescent="0.25">
      <c r="B14" s="2">
        <f t="shared" si="2"/>
        <v>22</v>
      </c>
      <c r="C14" s="2">
        <v>2</v>
      </c>
      <c r="D14" s="2" t="s">
        <v>0</v>
      </c>
      <c r="E14" s="4" t="str">
        <f t="shared" si="0"/>
        <v>1:11</v>
      </c>
      <c r="F14" s="2">
        <f t="shared" si="1"/>
        <v>90.909090909090907</v>
      </c>
      <c r="G14" s="2">
        <v>1000</v>
      </c>
      <c r="H14" s="2">
        <v>38</v>
      </c>
      <c r="I14" s="2">
        <v>0.27</v>
      </c>
      <c r="M14" s="5"/>
    </row>
    <row r="15" spans="1:13" x14ac:dyDescent="0.25">
      <c r="B15" s="2">
        <f t="shared" si="2"/>
        <v>22</v>
      </c>
      <c r="C15" s="2">
        <v>2</v>
      </c>
      <c r="D15" s="2" t="s">
        <v>0</v>
      </c>
      <c r="E15" s="4" t="str">
        <f t="shared" si="0"/>
        <v>1:11</v>
      </c>
      <c r="F15" s="2">
        <f t="shared" si="1"/>
        <v>100</v>
      </c>
      <c r="G15" s="2">
        <v>1100</v>
      </c>
      <c r="H15" s="2">
        <v>37</v>
      </c>
      <c r="I15" s="2">
        <v>0.27</v>
      </c>
      <c r="M15" s="5"/>
    </row>
    <row r="16" spans="1:13" x14ac:dyDescent="0.25">
      <c r="B16" s="2">
        <f>24-C16</f>
        <v>22</v>
      </c>
      <c r="C16" s="2">
        <v>2</v>
      </c>
      <c r="D16" s="2" t="s">
        <v>0</v>
      </c>
      <c r="E16" s="4" t="str">
        <f t="shared" si="0"/>
        <v>1:11</v>
      </c>
      <c r="F16" s="2">
        <f t="shared" si="1"/>
        <v>109.09090909090909</v>
      </c>
      <c r="G16" s="2">
        <v>1200</v>
      </c>
      <c r="H16" s="2">
        <v>35</v>
      </c>
      <c r="I16" s="2">
        <v>0.27</v>
      </c>
      <c r="M16" s="5"/>
    </row>
    <row r="17" spans="1:13" x14ac:dyDescent="0.25">
      <c r="A17" s="2" t="s">
        <v>12</v>
      </c>
      <c r="E17" s="4"/>
      <c r="M17" s="5"/>
    </row>
    <row r="18" spans="1:13" x14ac:dyDescent="0.25">
      <c r="B18" s="2">
        <f>24-C18</f>
        <v>20</v>
      </c>
      <c r="C18" s="2">
        <f>C5+2</f>
        <v>4</v>
      </c>
      <c r="D18" s="2" t="s">
        <v>0</v>
      </c>
      <c r="E18" s="4" t="str">
        <f t="shared" ref="E18:E29" si="3">F18/F18&amp;":"&amp;G18/F18</f>
        <v>1:11</v>
      </c>
      <c r="F18" s="2">
        <f t="shared" ref="F18:F29" si="4">G18/11</f>
        <v>9.0909090909090917</v>
      </c>
      <c r="G18" s="2">
        <v>100</v>
      </c>
      <c r="H18" s="2">
        <v>62</v>
      </c>
      <c r="I18" s="2">
        <v>0.27</v>
      </c>
      <c r="M18" s="5"/>
    </row>
    <row r="19" spans="1:13" x14ac:dyDescent="0.25">
      <c r="B19" s="2">
        <f t="shared" ref="B19:B28" si="5">24-C19</f>
        <v>20</v>
      </c>
      <c r="C19" s="2">
        <f t="shared" ref="C19:C29" si="6">C6+2</f>
        <v>4</v>
      </c>
      <c r="D19" s="2" t="s">
        <v>0</v>
      </c>
      <c r="E19" s="4" t="str">
        <f t="shared" si="3"/>
        <v>1:11</v>
      </c>
      <c r="F19" s="2">
        <f t="shared" si="4"/>
        <v>18.181818181818183</v>
      </c>
      <c r="G19" s="2">
        <v>200</v>
      </c>
      <c r="H19" s="2">
        <v>47</v>
      </c>
      <c r="I19" s="2">
        <v>0.27</v>
      </c>
      <c r="M19" s="5"/>
    </row>
    <row r="20" spans="1:13" x14ac:dyDescent="0.25">
      <c r="B20" s="2">
        <f t="shared" si="5"/>
        <v>20</v>
      </c>
      <c r="C20" s="2">
        <f t="shared" si="6"/>
        <v>4</v>
      </c>
      <c r="D20" s="2" t="s">
        <v>0</v>
      </c>
      <c r="E20" s="4" t="str">
        <f t="shared" si="3"/>
        <v>1:11</v>
      </c>
      <c r="F20" s="2">
        <f t="shared" si="4"/>
        <v>27.272727272727273</v>
      </c>
      <c r="G20" s="2">
        <v>300</v>
      </c>
      <c r="H20" s="2">
        <v>40</v>
      </c>
      <c r="I20" s="2">
        <v>0.27</v>
      </c>
      <c r="M20" s="5"/>
    </row>
    <row r="21" spans="1:13" x14ac:dyDescent="0.25">
      <c r="B21" s="2">
        <f t="shared" si="5"/>
        <v>20</v>
      </c>
      <c r="C21" s="2">
        <f t="shared" si="6"/>
        <v>4</v>
      </c>
      <c r="D21" s="2" t="s">
        <v>0</v>
      </c>
      <c r="E21" s="4" t="str">
        <f t="shared" si="3"/>
        <v>1:11</v>
      </c>
      <c r="F21" s="2">
        <f t="shared" si="4"/>
        <v>36.363636363636367</v>
      </c>
      <c r="G21" s="2">
        <v>400</v>
      </c>
      <c r="H21" s="2">
        <v>37</v>
      </c>
      <c r="I21" s="2">
        <v>0.27</v>
      </c>
      <c r="M21" s="5"/>
    </row>
    <row r="22" spans="1:13" x14ac:dyDescent="0.25">
      <c r="B22" s="2">
        <f t="shared" si="5"/>
        <v>20</v>
      </c>
      <c r="C22" s="2">
        <f t="shared" si="6"/>
        <v>4</v>
      </c>
      <c r="D22" s="2" t="s">
        <v>0</v>
      </c>
      <c r="E22" s="4" t="str">
        <f t="shared" si="3"/>
        <v>1:11</v>
      </c>
      <c r="F22" s="2">
        <f t="shared" si="4"/>
        <v>45.454545454545453</v>
      </c>
      <c r="G22" s="2">
        <v>500</v>
      </c>
      <c r="H22" s="2">
        <v>35</v>
      </c>
      <c r="I22" s="2">
        <v>0.27</v>
      </c>
      <c r="M22" s="5"/>
    </row>
    <row r="23" spans="1:13" x14ac:dyDescent="0.25">
      <c r="B23" s="2">
        <f t="shared" si="5"/>
        <v>20</v>
      </c>
      <c r="C23" s="2">
        <f t="shared" si="6"/>
        <v>4</v>
      </c>
      <c r="D23" s="2" t="s">
        <v>0</v>
      </c>
      <c r="E23" s="4" t="str">
        <f t="shared" si="3"/>
        <v>1:11</v>
      </c>
      <c r="F23" s="2">
        <f t="shared" si="4"/>
        <v>54.545454545454547</v>
      </c>
      <c r="G23" s="2">
        <v>600</v>
      </c>
      <c r="H23" s="2">
        <v>33</v>
      </c>
      <c r="I23" s="2">
        <v>0.27</v>
      </c>
      <c r="M23" s="5"/>
    </row>
    <row r="24" spans="1:13" x14ac:dyDescent="0.25">
      <c r="B24" s="2">
        <f t="shared" si="5"/>
        <v>20</v>
      </c>
      <c r="C24" s="2">
        <f t="shared" si="6"/>
        <v>4</v>
      </c>
      <c r="D24" s="2" t="s">
        <v>0</v>
      </c>
      <c r="E24" s="4" t="str">
        <f t="shared" si="3"/>
        <v>1:11</v>
      </c>
      <c r="F24" s="2">
        <f t="shared" si="4"/>
        <v>63.636363636363633</v>
      </c>
      <c r="G24" s="2">
        <v>700</v>
      </c>
      <c r="H24" s="2">
        <v>32</v>
      </c>
      <c r="I24" s="2">
        <v>0.27</v>
      </c>
      <c r="M24" s="5"/>
    </row>
    <row r="25" spans="1:13" x14ac:dyDescent="0.25">
      <c r="B25" s="2">
        <f t="shared" si="5"/>
        <v>20</v>
      </c>
      <c r="C25" s="2">
        <f t="shared" si="6"/>
        <v>4</v>
      </c>
      <c r="D25" s="2" t="s">
        <v>0</v>
      </c>
      <c r="E25" s="4" t="str">
        <f t="shared" si="3"/>
        <v>1:11</v>
      </c>
      <c r="F25" s="2">
        <f t="shared" si="4"/>
        <v>72.727272727272734</v>
      </c>
      <c r="G25" s="2">
        <v>800</v>
      </c>
      <c r="H25" s="2">
        <v>31</v>
      </c>
      <c r="I25" s="2">
        <v>0.27</v>
      </c>
      <c r="M25" s="5"/>
    </row>
    <row r="26" spans="1:13" x14ac:dyDescent="0.25">
      <c r="B26" s="2">
        <f t="shared" si="5"/>
        <v>20</v>
      </c>
      <c r="C26" s="2">
        <f t="shared" si="6"/>
        <v>4</v>
      </c>
      <c r="D26" s="2" t="s">
        <v>0</v>
      </c>
      <c r="E26" s="4" t="str">
        <f t="shared" si="3"/>
        <v>1:11</v>
      </c>
      <c r="F26" s="2">
        <f t="shared" si="4"/>
        <v>81.818181818181813</v>
      </c>
      <c r="G26" s="2">
        <v>900</v>
      </c>
      <c r="H26" s="2">
        <v>30</v>
      </c>
      <c r="I26" s="2">
        <v>0.27</v>
      </c>
      <c r="M26" s="5"/>
    </row>
    <row r="27" spans="1:13" x14ac:dyDescent="0.25">
      <c r="B27" s="2">
        <f t="shared" si="5"/>
        <v>20</v>
      </c>
      <c r="C27" s="2">
        <f t="shared" si="6"/>
        <v>4</v>
      </c>
      <c r="D27" s="2" t="s">
        <v>0</v>
      </c>
      <c r="E27" s="4" t="str">
        <f t="shared" si="3"/>
        <v>1:11</v>
      </c>
      <c r="F27" s="2">
        <f t="shared" si="4"/>
        <v>90.909090909090907</v>
      </c>
      <c r="G27" s="2">
        <v>1000</v>
      </c>
      <c r="H27" s="2">
        <v>29</v>
      </c>
      <c r="I27" s="2">
        <v>0.27</v>
      </c>
      <c r="M27" s="5"/>
    </row>
    <row r="28" spans="1:13" x14ac:dyDescent="0.25">
      <c r="B28" s="2">
        <f t="shared" si="5"/>
        <v>20</v>
      </c>
      <c r="C28" s="2">
        <f t="shared" si="6"/>
        <v>4</v>
      </c>
      <c r="D28" s="2" t="s">
        <v>0</v>
      </c>
      <c r="E28" s="4" t="str">
        <f t="shared" si="3"/>
        <v>1:11</v>
      </c>
      <c r="F28" s="2">
        <f t="shared" si="4"/>
        <v>100</v>
      </c>
      <c r="G28" s="2">
        <v>1100</v>
      </c>
      <c r="H28" s="2">
        <v>29</v>
      </c>
      <c r="I28" s="2">
        <v>0.27</v>
      </c>
      <c r="M28" s="5"/>
    </row>
    <row r="29" spans="1:13" x14ac:dyDescent="0.25">
      <c r="B29" s="2">
        <f>24-C29</f>
        <v>20</v>
      </c>
      <c r="C29" s="2">
        <f t="shared" si="6"/>
        <v>4</v>
      </c>
      <c r="D29" s="2" t="s">
        <v>0</v>
      </c>
      <c r="E29" s="4" t="str">
        <f t="shared" si="3"/>
        <v>1:11</v>
      </c>
      <c r="F29" s="2">
        <f t="shared" si="4"/>
        <v>109.09090909090909</v>
      </c>
      <c r="G29" s="2">
        <v>1200</v>
      </c>
      <c r="H29" s="2">
        <v>28</v>
      </c>
      <c r="I29" s="2">
        <v>0.27</v>
      </c>
      <c r="M29" s="5"/>
    </row>
    <row r="30" spans="1:13" x14ac:dyDescent="0.25">
      <c r="A30" s="2" t="s">
        <v>11</v>
      </c>
      <c r="E30" s="4"/>
      <c r="M30" s="5"/>
    </row>
    <row r="31" spans="1:13" x14ac:dyDescent="0.25">
      <c r="B31" s="2">
        <f>24-C31</f>
        <v>18</v>
      </c>
      <c r="C31" s="2">
        <f>C18+2</f>
        <v>6</v>
      </c>
      <c r="D31" s="2" t="s">
        <v>0</v>
      </c>
      <c r="E31" s="4" t="str">
        <f t="shared" ref="E31:E42" si="7">F31/F31&amp;":"&amp;G31/F31</f>
        <v>1:11</v>
      </c>
      <c r="F31" s="2">
        <f t="shared" ref="F31:F42" si="8">G31/11</f>
        <v>9.0909090909090917</v>
      </c>
      <c r="G31" s="2">
        <v>100</v>
      </c>
      <c r="H31" s="2">
        <v>47</v>
      </c>
      <c r="I31" s="2">
        <v>0.27</v>
      </c>
      <c r="M31" s="5"/>
    </row>
    <row r="32" spans="1:13" x14ac:dyDescent="0.25">
      <c r="B32" s="2">
        <f t="shared" ref="B32:B41" si="9">24-C32</f>
        <v>18</v>
      </c>
      <c r="C32" s="2">
        <f t="shared" ref="C32:C42" si="10">C19+2</f>
        <v>6</v>
      </c>
      <c r="D32" s="2" t="s">
        <v>0</v>
      </c>
      <c r="E32" s="4" t="str">
        <f t="shared" si="7"/>
        <v>1:11</v>
      </c>
      <c r="F32" s="2">
        <f t="shared" si="8"/>
        <v>18.181818181818183</v>
      </c>
      <c r="G32" s="2">
        <v>200</v>
      </c>
      <c r="H32" s="2">
        <v>36</v>
      </c>
      <c r="I32" s="2">
        <v>0.27</v>
      </c>
      <c r="M32" s="5"/>
    </row>
    <row r="33" spans="1:13" x14ac:dyDescent="0.25">
      <c r="B33" s="2">
        <f t="shared" si="9"/>
        <v>18</v>
      </c>
      <c r="C33" s="2">
        <f t="shared" si="10"/>
        <v>6</v>
      </c>
      <c r="D33" s="2" t="s">
        <v>0</v>
      </c>
      <c r="E33" s="4" t="str">
        <f t="shared" si="7"/>
        <v>1:11</v>
      </c>
      <c r="F33" s="2">
        <f t="shared" si="8"/>
        <v>27.272727272727273</v>
      </c>
      <c r="G33" s="2">
        <v>300</v>
      </c>
      <c r="H33" s="2">
        <v>32</v>
      </c>
      <c r="I33" s="2">
        <v>0.27</v>
      </c>
      <c r="M33" s="5"/>
    </row>
    <row r="34" spans="1:13" x14ac:dyDescent="0.25">
      <c r="B34" s="2">
        <f t="shared" si="9"/>
        <v>18</v>
      </c>
      <c r="C34" s="2">
        <f t="shared" si="10"/>
        <v>6</v>
      </c>
      <c r="D34" s="2" t="s">
        <v>0</v>
      </c>
      <c r="E34" s="4" t="str">
        <f t="shared" si="7"/>
        <v>1:11</v>
      </c>
      <c r="F34" s="2">
        <f t="shared" si="8"/>
        <v>36.363636363636367</v>
      </c>
      <c r="G34" s="2">
        <v>400</v>
      </c>
      <c r="H34" s="2">
        <v>30</v>
      </c>
      <c r="I34" s="2">
        <v>0.27</v>
      </c>
      <c r="M34" s="5"/>
    </row>
    <row r="35" spans="1:13" x14ac:dyDescent="0.25">
      <c r="B35" s="2">
        <f t="shared" si="9"/>
        <v>18</v>
      </c>
      <c r="C35" s="2">
        <f t="shared" si="10"/>
        <v>6</v>
      </c>
      <c r="D35" s="2" t="s">
        <v>0</v>
      </c>
      <c r="E35" s="4" t="str">
        <f t="shared" si="7"/>
        <v>1:11</v>
      </c>
      <c r="F35" s="2">
        <f t="shared" si="8"/>
        <v>45.454545454545453</v>
      </c>
      <c r="G35" s="2">
        <v>500</v>
      </c>
      <c r="H35" s="2">
        <v>29</v>
      </c>
      <c r="I35" s="2">
        <v>0.27</v>
      </c>
      <c r="M35" s="5"/>
    </row>
    <row r="36" spans="1:13" x14ac:dyDescent="0.25">
      <c r="B36" s="2">
        <f t="shared" si="9"/>
        <v>18</v>
      </c>
      <c r="C36" s="2">
        <f t="shared" si="10"/>
        <v>6</v>
      </c>
      <c r="D36" s="2" t="s">
        <v>0</v>
      </c>
      <c r="E36" s="4" t="str">
        <f t="shared" si="7"/>
        <v>1:11</v>
      </c>
      <c r="F36" s="2">
        <f t="shared" si="8"/>
        <v>54.545454545454547</v>
      </c>
      <c r="G36" s="2">
        <v>600</v>
      </c>
      <c r="H36" s="2">
        <v>28</v>
      </c>
      <c r="I36" s="2">
        <v>0.27</v>
      </c>
      <c r="M36" s="5"/>
    </row>
    <row r="37" spans="1:13" x14ac:dyDescent="0.25">
      <c r="B37" s="2">
        <f t="shared" si="9"/>
        <v>18</v>
      </c>
      <c r="C37" s="2">
        <f t="shared" si="10"/>
        <v>6</v>
      </c>
      <c r="D37" s="2" t="s">
        <v>0</v>
      </c>
      <c r="E37" s="4" t="str">
        <f t="shared" si="7"/>
        <v>1:11</v>
      </c>
      <c r="F37" s="2">
        <f t="shared" si="8"/>
        <v>63.636363636363633</v>
      </c>
      <c r="G37" s="2">
        <v>700</v>
      </c>
      <c r="H37" s="2">
        <v>27</v>
      </c>
      <c r="I37" s="2">
        <v>0.27</v>
      </c>
      <c r="M37" s="5"/>
    </row>
    <row r="38" spans="1:13" x14ac:dyDescent="0.25">
      <c r="B38" s="2">
        <f t="shared" si="9"/>
        <v>18</v>
      </c>
      <c r="C38" s="2">
        <f t="shared" si="10"/>
        <v>6</v>
      </c>
      <c r="D38" s="2" t="s">
        <v>0</v>
      </c>
      <c r="E38" s="4" t="str">
        <f t="shared" si="7"/>
        <v>1:11</v>
      </c>
      <c r="F38" s="2">
        <f t="shared" si="8"/>
        <v>72.727272727272734</v>
      </c>
      <c r="G38" s="2">
        <v>800</v>
      </c>
      <c r="H38" s="2">
        <v>27</v>
      </c>
      <c r="I38" s="2">
        <v>0.27</v>
      </c>
      <c r="M38" s="5"/>
    </row>
    <row r="39" spans="1:13" x14ac:dyDescent="0.25">
      <c r="B39" s="2">
        <f t="shared" si="9"/>
        <v>18</v>
      </c>
      <c r="C39" s="2">
        <f t="shared" si="10"/>
        <v>6</v>
      </c>
      <c r="D39" s="2" t="s">
        <v>0</v>
      </c>
      <c r="E39" s="4" t="str">
        <f t="shared" si="7"/>
        <v>1:11</v>
      </c>
      <c r="F39" s="2">
        <f t="shared" si="8"/>
        <v>81.818181818181813</v>
      </c>
      <c r="G39" s="2">
        <v>900</v>
      </c>
      <c r="H39" s="2">
        <v>26</v>
      </c>
      <c r="I39" s="2">
        <v>0.27</v>
      </c>
      <c r="M39" s="5"/>
    </row>
    <row r="40" spans="1:13" x14ac:dyDescent="0.25">
      <c r="B40" s="2">
        <f t="shared" si="9"/>
        <v>18</v>
      </c>
      <c r="C40" s="2">
        <f t="shared" si="10"/>
        <v>6</v>
      </c>
      <c r="D40" s="2" t="s">
        <v>0</v>
      </c>
      <c r="E40" s="4" t="str">
        <f t="shared" si="7"/>
        <v>1:11</v>
      </c>
      <c r="F40" s="2">
        <f t="shared" si="8"/>
        <v>90.909090909090907</v>
      </c>
      <c r="G40" s="2">
        <v>1000</v>
      </c>
      <c r="H40" s="2">
        <v>26</v>
      </c>
      <c r="I40" s="2">
        <v>0.27</v>
      </c>
      <c r="M40" s="5"/>
    </row>
    <row r="41" spans="1:13" x14ac:dyDescent="0.25">
      <c r="B41" s="2">
        <f t="shared" si="9"/>
        <v>18</v>
      </c>
      <c r="C41" s="2">
        <f t="shared" si="10"/>
        <v>6</v>
      </c>
      <c r="D41" s="2" t="s">
        <v>0</v>
      </c>
      <c r="E41" s="4" t="str">
        <f t="shared" si="7"/>
        <v>1:11</v>
      </c>
      <c r="F41" s="2">
        <f t="shared" si="8"/>
        <v>100</v>
      </c>
      <c r="G41" s="2">
        <v>1100</v>
      </c>
      <c r="H41" s="2">
        <v>26</v>
      </c>
      <c r="I41" s="2">
        <v>0.27</v>
      </c>
      <c r="M41" s="5"/>
    </row>
    <row r="42" spans="1:13" x14ac:dyDescent="0.25">
      <c r="B42" s="2">
        <f>24-C42</f>
        <v>18</v>
      </c>
      <c r="C42" s="2">
        <f t="shared" si="10"/>
        <v>6</v>
      </c>
      <c r="D42" s="2" t="s">
        <v>0</v>
      </c>
      <c r="E42" s="4" t="str">
        <f t="shared" si="7"/>
        <v>1:11</v>
      </c>
      <c r="F42" s="2">
        <f t="shared" si="8"/>
        <v>109.09090909090909</v>
      </c>
      <c r="G42" s="2">
        <v>1200</v>
      </c>
      <c r="H42" s="2">
        <v>25</v>
      </c>
      <c r="I42" s="2">
        <v>0.27</v>
      </c>
      <c r="M42" s="5"/>
    </row>
    <row r="43" spans="1:13" x14ac:dyDescent="0.25">
      <c r="A43" s="2" t="s">
        <v>10</v>
      </c>
      <c r="E43" s="4"/>
      <c r="M43" s="5"/>
    </row>
    <row r="44" spans="1:13" x14ac:dyDescent="0.25">
      <c r="B44" s="2">
        <f>24-C44</f>
        <v>16</v>
      </c>
      <c r="C44" s="2">
        <f>C31+2</f>
        <v>8</v>
      </c>
      <c r="D44" s="2" t="s">
        <v>0</v>
      </c>
      <c r="E44" s="4" t="str">
        <f t="shared" ref="E44:E55" si="11">F44/F44&amp;":"&amp;G44/F44</f>
        <v>1:11</v>
      </c>
      <c r="F44" s="2">
        <f t="shared" ref="F44:F55" si="12">G44/11</f>
        <v>9.0909090909090917</v>
      </c>
      <c r="G44" s="2">
        <v>100</v>
      </c>
      <c r="H44" s="2">
        <v>39</v>
      </c>
      <c r="I44" s="2">
        <v>0.27</v>
      </c>
      <c r="M44" s="5"/>
    </row>
    <row r="45" spans="1:13" x14ac:dyDescent="0.25">
      <c r="B45" s="2">
        <f t="shared" ref="B45:B54" si="13">24-C45</f>
        <v>16</v>
      </c>
      <c r="C45" s="2">
        <f t="shared" ref="C45:C55" si="14">C32+2</f>
        <v>8</v>
      </c>
      <c r="D45" s="2" t="s">
        <v>0</v>
      </c>
      <c r="E45" s="4" t="str">
        <f t="shared" si="11"/>
        <v>1:11</v>
      </c>
      <c r="F45" s="2">
        <f t="shared" si="12"/>
        <v>18.181818181818183</v>
      </c>
      <c r="G45" s="2">
        <v>200</v>
      </c>
      <c r="H45" s="2">
        <v>31</v>
      </c>
      <c r="I45" s="2">
        <v>0.27</v>
      </c>
      <c r="M45" s="5"/>
    </row>
    <row r="46" spans="1:13" x14ac:dyDescent="0.25">
      <c r="B46" s="2">
        <f t="shared" si="13"/>
        <v>16</v>
      </c>
      <c r="C46" s="2">
        <f t="shared" si="14"/>
        <v>8</v>
      </c>
      <c r="D46" s="2" t="s">
        <v>0</v>
      </c>
      <c r="E46" s="4" t="str">
        <f t="shared" si="11"/>
        <v>1:11</v>
      </c>
      <c r="F46" s="2">
        <f t="shared" si="12"/>
        <v>27.272727272727273</v>
      </c>
      <c r="G46" s="2">
        <v>300</v>
      </c>
      <c r="H46" s="2">
        <v>29</v>
      </c>
      <c r="I46" s="2">
        <v>0.27</v>
      </c>
      <c r="M46" s="5"/>
    </row>
    <row r="47" spans="1:13" x14ac:dyDescent="0.25">
      <c r="B47" s="2">
        <f t="shared" si="13"/>
        <v>16</v>
      </c>
      <c r="C47" s="2">
        <f t="shared" si="14"/>
        <v>8</v>
      </c>
      <c r="D47" s="2" t="s">
        <v>0</v>
      </c>
      <c r="E47" s="4" t="str">
        <f t="shared" si="11"/>
        <v>1:11</v>
      </c>
      <c r="F47" s="2">
        <f t="shared" si="12"/>
        <v>36.363636363636367</v>
      </c>
      <c r="G47" s="2">
        <v>400</v>
      </c>
      <c r="H47" s="2">
        <v>27</v>
      </c>
      <c r="I47" s="2">
        <v>0.27</v>
      </c>
      <c r="M47" s="5"/>
    </row>
    <row r="48" spans="1:13" x14ac:dyDescent="0.25">
      <c r="B48" s="2">
        <f t="shared" si="13"/>
        <v>16</v>
      </c>
      <c r="C48" s="2">
        <f t="shared" si="14"/>
        <v>8</v>
      </c>
      <c r="D48" s="2" t="s">
        <v>0</v>
      </c>
      <c r="E48" s="4" t="str">
        <f t="shared" si="11"/>
        <v>1:11</v>
      </c>
      <c r="F48" s="2">
        <f t="shared" si="12"/>
        <v>45.454545454545453</v>
      </c>
      <c r="G48" s="2">
        <v>500</v>
      </c>
      <c r="H48" s="2">
        <v>26</v>
      </c>
      <c r="I48" s="2">
        <v>0.27</v>
      </c>
      <c r="M48" s="5"/>
    </row>
    <row r="49" spans="1:13" x14ac:dyDescent="0.25">
      <c r="B49" s="2">
        <f t="shared" si="13"/>
        <v>16</v>
      </c>
      <c r="C49" s="2">
        <f t="shared" si="14"/>
        <v>8</v>
      </c>
      <c r="D49" s="2" t="s">
        <v>0</v>
      </c>
      <c r="E49" s="4" t="str">
        <f t="shared" si="11"/>
        <v>1:11</v>
      </c>
      <c r="F49" s="2">
        <f t="shared" si="12"/>
        <v>54.545454545454547</v>
      </c>
      <c r="G49" s="2">
        <v>600</v>
      </c>
      <c r="H49" s="2">
        <v>26</v>
      </c>
      <c r="I49" s="2">
        <v>0.27</v>
      </c>
      <c r="M49" s="5"/>
    </row>
    <row r="50" spans="1:13" x14ac:dyDescent="0.25">
      <c r="B50" s="2">
        <f t="shared" si="13"/>
        <v>16</v>
      </c>
      <c r="C50" s="2">
        <f t="shared" si="14"/>
        <v>8</v>
      </c>
      <c r="D50" s="2" t="s">
        <v>0</v>
      </c>
      <c r="E50" s="4" t="str">
        <f t="shared" si="11"/>
        <v>1:11</v>
      </c>
      <c r="F50" s="2">
        <f t="shared" si="12"/>
        <v>63.636363636363633</v>
      </c>
      <c r="G50" s="2">
        <v>700</v>
      </c>
      <c r="H50" s="2">
        <v>25</v>
      </c>
      <c r="I50" s="2">
        <v>0.27</v>
      </c>
      <c r="M50" s="5"/>
    </row>
    <row r="51" spans="1:13" x14ac:dyDescent="0.25">
      <c r="B51" s="2">
        <f t="shared" si="13"/>
        <v>16</v>
      </c>
      <c r="C51" s="2">
        <f t="shared" si="14"/>
        <v>8</v>
      </c>
      <c r="D51" s="2" t="s">
        <v>0</v>
      </c>
      <c r="E51" s="4" t="str">
        <f t="shared" si="11"/>
        <v>1:11</v>
      </c>
      <c r="F51" s="2">
        <f t="shared" si="12"/>
        <v>72.727272727272734</v>
      </c>
      <c r="G51" s="2">
        <v>800</v>
      </c>
      <c r="H51" s="2">
        <v>25</v>
      </c>
      <c r="I51" s="2">
        <v>0.27</v>
      </c>
      <c r="M51" s="5"/>
    </row>
    <row r="52" spans="1:13" x14ac:dyDescent="0.25">
      <c r="B52" s="2">
        <f t="shared" si="13"/>
        <v>16</v>
      </c>
      <c r="C52" s="2">
        <f t="shared" si="14"/>
        <v>8</v>
      </c>
      <c r="D52" s="2" t="s">
        <v>0</v>
      </c>
      <c r="E52" s="4" t="str">
        <f t="shared" si="11"/>
        <v>1:11</v>
      </c>
      <c r="F52" s="2">
        <f t="shared" si="12"/>
        <v>81.818181818181813</v>
      </c>
      <c r="G52" s="2">
        <v>900</v>
      </c>
      <c r="H52" s="2">
        <v>24</v>
      </c>
      <c r="I52" s="2">
        <v>0.27</v>
      </c>
      <c r="M52" s="5"/>
    </row>
    <row r="53" spans="1:13" x14ac:dyDescent="0.25">
      <c r="B53" s="2">
        <f t="shared" si="13"/>
        <v>16</v>
      </c>
      <c r="C53" s="2">
        <f t="shared" si="14"/>
        <v>8</v>
      </c>
      <c r="D53" s="2" t="s">
        <v>0</v>
      </c>
      <c r="E53" s="4" t="str">
        <f t="shared" si="11"/>
        <v>1:11</v>
      </c>
      <c r="F53" s="2">
        <f t="shared" si="12"/>
        <v>90.909090909090907</v>
      </c>
      <c r="G53" s="2">
        <v>1000</v>
      </c>
      <c r="H53" s="2">
        <v>24</v>
      </c>
      <c r="I53" s="2">
        <v>0.27</v>
      </c>
      <c r="M53" s="5"/>
    </row>
    <row r="54" spans="1:13" x14ac:dyDescent="0.25">
      <c r="B54" s="2">
        <f t="shared" si="13"/>
        <v>16</v>
      </c>
      <c r="C54" s="2">
        <f t="shared" si="14"/>
        <v>8</v>
      </c>
      <c r="D54" s="2" t="s">
        <v>0</v>
      </c>
      <c r="E54" s="4" t="str">
        <f t="shared" si="11"/>
        <v>1:11</v>
      </c>
      <c r="F54" s="2">
        <f t="shared" si="12"/>
        <v>100</v>
      </c>
      <c r="G54" s="2">
        <v>1100</v>
      </c>
      <c r="H54" s="2">
        <v>24</v>
      </c>
      <c r="I54" s="2">
        <v>0.27</v>
      </c>
      <c r="M54" s="5"/>
    </row>
    <row r="55" spans="1:13" x14ac:dyDescent="0.25">
      <c r="B55" s="2">
        <f>24-C55</f>
        <v>16</v>
      </c>
      <c r="C55" s="2">
        <f t="shared" si="14"/>
        <v>8</v>
      </c>
      <c r="D55" s="2" t="s">
        <v>0</v>
      </c>
      <c r="E55" s="4" t="str">
        <f t="shared" si="11"/>
        <v>1:11</v>
      </c>
      <c r="F55" s="2">
        <f t="shared" si="12"/>
        <v>109.09090909090909</v>
      </c>
      <c r="G55" s="2">
        <v>1200</v>
      </c>
      <c r="H55" s="2">
        <v>24</v>
      </c>
      <c r="I55" s="2">
        <v>0.27</v>
      </c>
      <c r="M55" s="5"/>
    </row>
    <row r="56" spans="1:13" x14ac:dyDescent="0.25">
      <c r="A56" s="2" t="s">
        <v>9</v>
      </c>
      <c r="E56" s="4"/>
      <c r="M56" s="5"/>
    </row>
    <row r="57" spans="1:13" x14ac:dyDescent="0.25">
      <c r="B57" s="2">
        <f>24-C57</f>
        <v>14</v>
      </c>
      <c r="C57" s="2">
        <f>C44+2</f>
        <v>10</v>
      </c>
      <c r="D57" s="2" t="s">
        <v>0</v>
      </c>
      <c r="E57" s="4" t="str">
        <f t="shared" ref="E57:E68" si="15">F57/F57&amp;":"&amp;G57/F57</f>
        <v>1:11</v>
      </c>
      <c r="F57" s="2">
        <f t="shared" ref="F57:F68" si="16">G57/11</f>
        <v>9.0909090909090917</v>
      </c>
      <c r="G57" s="2">
        <v>100</v>
      </c>
      <c r="H57" s="2">
        <v>35</v>
      </c>
      <c r="I57" s="2">
        <v>0.27</v>
      </c>
      <c r="M57" s="5"/>
    </row>
    <row r="58" spans="1:13" x14ac:dyDescent="0.25">
      <c r="B58" s="2">
        <f t="shared" ref="B58:B67" si="17">24-C58</f>
        <v>14</v>
      </c>
      <c r="C58" s="2">
        <f t="shared" ref="C58:C68" si="18">C45+2</f>
        <v>10</v>
      </c>
      <c r="D58" s="2" t="s">
        <v>0</v>
      </c>
      <c r="E58" s="4" t="str">
        <f t="shared" si="15"/>
        <v>1:11</v>
      </c>
      <c r="F58" s="2">
        <f t="shared" si="16"/>
        <v>18.181818181818183</v>
      </c>
      <c r="G58" s="2">
        <v>200</v>
      </c>
      <c r="H58" s="2">
        <v>29</v>
      </c>
      <c r="I58" s="2">
        <v>0.27</v>
      </c>
      <c r="M58" s="5"/>
    </row>
    <row r="59" spans="1:13" x14ac:dyDescent="0.25">
      <c r="B59" s="2">
        <f t="shared" si="17"/>
        <v>14</v>
      </c>
      <c r="C59" s="2">
        <f t="shared" si="18"/>
        <v>10</v>
      </c>
      <c r="D59" s="2" t="s">
        <v>0</v>
      </c>
      <c r="E59" s="4" t="str">
        <f t="shared" si="15"/>
        <v>1:11</v>
      </c>
      <c r="F59" s="2">
        <f t="shared" si="16"/>
        <v>27.272727272727273</v>
      </c>
      <c r="G59" s="2">
        <v>300</v>
      </c>
      <c r="H59" s="2">
        <v>27</v>
      </c>
      <c r="I59" s="2">
        <v>0.27</v>
      </c>
      <c r="M59" s="5"/>
    </row>
    <row r="60" spans="1:13" x14ac:dyDescent="0.25">
      <c r="B60" s="2">
        <f t="shared" si="17"/>
        <v>14</v>
      </c>
      <c r="C60" s="2">
        <f t="shared" si="18"/>
        <v>10</v>
      </c>
      <c r="D60" s="2" t="s">
        <v>0</v>
      </c>
      <c r="E60" s="4" t="str">
        <f t="shared" si="15"/>
        <v>1:11</v>
      </c>
      <c r="F60" s="2">
        <f t="shared" si="16"/>
        <v>36.363636363636367</v>
      </c>
      <c r="G60" s="2">
        <v>400</v>
      </c>
      <c r="H60" s="2">
        <v>26</v>
      </c>
      <c r="I60" s="2">
        <v>0.27</v>
      </c>
      <c r="M60" s="5"/>
    </row>
    <row r="61" spans="1:13" x14ac:dyDescent="0.25">
      <c r="B61" s="2">
        <f t="shared" si="17"/>
        <v>14</v>
      </c>
      <c r="C61" s="2">
        <f t="shared" si="18"/>
        <v>10</v>
      </c>
      <c r="D61" s="2" t="s">
        <v>0</v>
      </c>
      <c r="E61" s="4" t="str">
        <f t="shared" si="15"/>
        <v>1:11</v>
      </c>
      <c r="F61" s="2">
        <f t="shared" si="16"/>
        <v>45.454545454545453</v>
      </c>
      <c r="G61" s="2">
        <v>500</v>
      </c>
      <c r="H61" s="2">
        <v>25</v>
      </c>
      <c r="I61" s="2">
        <v>0.27</v>
      </c>
      <c r="M61" s="5"/>
    </row>
    <row r="62" spans="1:13" x14ac:dyDescent="0.25">
      <c r="B62" s="2">
        <f t="shared" si="17"/>
        <v>14</v>
      </c>
      <c r="C62" s="2">
        <f t="shared" si="18"/>
        <v>10</v>
      </c>
      <c r="D62" s="2" t="s">
        <v>0</v>
      </c>
      <c r="E62" s="4" t="str">
        <f t="shared" si="15"/>
        <v>1:11</v>
      </c>
      <c r="F62" s="2">
        <f t="shared" si="16"/>
        <v>54.545454545454547</v>
      </c>
      <c r="G62" s="2">
        <v>600</v>
      </c>
      <c r="H62" s="2">
        <v>24</v>
      </c>
      <c r="I62" s="2">
        <v>0.27</v>
      </c>
      <c r="M62" s="5"/>
    </row>
    <row r="63" spans="1:13" x14ac:dyDescent="0.25">
      <c r="B63" s="2">
        <f t="shared" si="17"/>
        <v>14</v>
      </c>
      <c r="C63" s="2">
        <f t="shared" si="18"/>
        <v>10</v>
      </c>
      <c r="D63" s="2" t="s">
        <v>0</v>
      </c>
      <c r="E63" s="4" t="str">
        <f t="shared" si="15"/>
        <v>1:11</v>
      </c>
      <c r="F63" s="2">
        <f t="shared" si="16"/>
        <v>63.636363636363633</v>
      </c>
      <c r="G63" s="2">
        <v>700</v>
      </c>
      <c r="H63" s="2">
        <v>24</v>
      </c>
      <c r="I63" s="2">
        <v>0.27</v>
      </c>
      <c r="M63" s="5"/>
    </row>
    <row r="64" spans="1:13" x14ac:dyDescent="0.25">
      <c r="B64" s="2">
        <f t="shared" si="17"/>
        <v>14</v>
      </c>
      <c r="C64" s="2">
        <f t="shared" si="18"/>
        <v>10</v>
      </c>
      <c r="D64" s="2" t="s">
        <v>0</v>
      </c>
      <c r="E64" s="4" t="str">
        <f t="shared" si="15"/>
        <v>1:11</v>
      </c>
      <c r="F64" s="2">
        <f t="shared" si="16"/>
        <v>72.727272727272734</v>
      </c>
      <c r="G64" s="2">
        <v>800</v>
      </c>
      <c r="H64" s="2">
        <v>24</v>
      </c>
      <c r="I64" s="2">
        <v>0.27</v>
      </c>
      <c r="M64" s="5"/>
    </row>
    <row r="65" spans="1:13" x14ac:dyDescent="0.25">
      <c r="B65" s="2">
        <f t="shared" si="17"/>
        <v>14</v>
      </c>
      <c r="C65" s="2">
        <f t="shared" si="18"/>
        <v>10</v>
      </c>
      <c r="D65" s="2" t="s">
        <v>0</v>
      </c>
      <c r="E65" s="4" t="str">
        <f t="shared" si="15"/>
        <v>1:11</v>
      </c>
      <c r="F65" s="2">
        <f t="shared" si="16"/>
        <v>81.818181818181813</v>
      </c>
      <c r="G65" s="2">
        <v>900</v>
      </c>
      <c r="H65" s="2">
        <v>24</v>
      </c>
      <c r="I65" s="2">
        <v>0.27</v>
      </c>
      <c r="M65" s="5"/>
    </row>
    <row r="66" spans="1:13" x14ac:dyDescent="0.25">
      <c r="B66" s="2">
        <f t="shared" si="17"/>
        <v>14</v>
      </c>
      <c r="C66" s="2">
        <f t="shared" si="18"/>
        <v>10</v>
      </c>
      <c r="D66" s="2" t="s">
        <v>0</v>
      </c>
      <c r="E66" s="4" t="str">
        <f t="shared" si="15"/>
        <v>1:11</v>
      </c>
      <c r="F66" s="2">
        <f t="shared" si="16"/>
        <v>90.909090909090907</v>
      </c>
      <c r="G66" s="2">
        <v>1000</v>
      </c>
      <c r="H66" s="2">
        <v>23</v>
      </c>
      <c r="I66" s="2">
        <v>0.27</v>
      </c>
      <c r="M66" s="5"/>
    </row>
    <row r="67" spans="1:13" x14ac:dyDescent="0.25">
      <c r="B67" s="2">
        <f t="shared" si="17"/>
        <v>14</v>
      </c>
      <c r="C67" s="2">
        <f t="shared" si="18"/>
        <v>10</v>
      </c>
      <c r="D67" s="2" t="s">
        <v>0</v>
      </c>
      <c r="E67" s="4" t="str">
        <f t="shared" si="15"/>
        <v>1:11</v>
      </c>
      <c r="F67" s="2">
        <f t="shared" si="16"/>
        <v>100</v>
      </c>
      <c r="G67" s="2">
        <v>1100</v>
      </c>
      <c r="H67" s="2">
        <v>23</v>
      </c>
      <c r="I67" s="2">
        <v>0.27</v>
      </c>
      <c r="M67" s="5"/>
    </row>
    <row r="68" spans="1:13" x14ac:dyDescent="0.25">
      <c r="B68" s="2">
        <f>24-C68</f>
        <v>14</v>
      </c>
      <c r="C68" s="2">
        <f t="shared" si="18"/>
        <v>10</v>
      </c>
      <c r="D68" s="2" t="s">
        <v>0</v>
      </c>
      <c r="E68" s="4" t="str">
        <f t="shared" si="15"/>
        <v>1:11</v>
      </c>
      <c r="F68" s="2">
        <f t="shared" si="16"/>
        <v>109.09090909090909</v>
      </c>
      <c r="G68" s="2">
        <v>1200</v>
      </c>
      <c r="H68" s="2">
        <v>23</v>
      </c>
      <c r="I68" s="2">
        <v>0.27</v>
      </c>
      <c r="M68" s="5"/>
    </row>
    <row r="69" spans="1:13" x14ac:dyDescent="0.25">
      <c r="A69" s="2" t="s">
        <v>8</v>
      </c>
      <c r="E69" s="4"/>
      <c r="M69" s="5"/>
    </row>
    <row r="70" spans="1:13" x14ac:dyDescent="0.25">
      <c r="B70" s="2">
        <f>24-C70</f>
        <v>12</v>
      </c>
      <c r="C70" s="2">
        <f>C57+2</f>
        <v>12</v>
      </c>
      <c r="D70" s="2" t="s">
        <v>0</v>
      </c>
      <c r="E70" s="4" t="str">
        <f t="shared" ref="E70:E81" si="19">F70/F70&amp;":"&amp;G70/F70</f>
        <v>1:11</v>
      </c>
      <c r="F70" s="2">
        <f t="shared" ref="F70:F81" si="20">G70/11</f>
        <v>9.0909090909090917</v>
      </c>
      <c r="G70" s="2">
        <v>100</v>
      </c>
      <c r="H70" s="2">
        <v>33</v>
      </c>
      <c r="I70" s="2">
        <v>0.27</v>
      </c>
      <c r="M70" s="5"/>
    </row>
    <row r="71" spans="1:13" x14ac:dyDescent="0.25">
      <c r="B71" s="2">
        <f t="shared" ref="B71:B80" si="21">24-C71</f>
        <v>12</v>
      </c>
      <c r="C71" s="2">
        <f t="shared" ref="C71:C81" si="22">C58+2</f>
        <v>12</v>
      </c>
      <c r="D71" s="2" t="s">
        <v>0</v>
      </c>
      <c r="E71" s="4" t="str">
        <f t="shared" si="19"/>
        <v>1:11</v>
      </c>
      <c r="F71" s="2">
        <f t="shared" si="20"/>
        <v>18.181818181818183</v>
      </c>
      <c r="G71" s="2">
        <v>200</v>
      </c>
      <c r="H71" s="2">
        <v>28</v>
      </c>
      <c r="I71" s="2">
        <v>0.27</v>
      </c>
      <c r="M71" s="5"/>
    </row>
    <row r="72" spans="1:13" x14ac:dyDescent="0.25">
      <c r="B72" s="2">
        <f t="shared" si="21"/>
        <v>12</v>
      </c>
      <c r="C72" s="2">
        <f t="shared" si="22"/>
        <v>12</v>
      </c>
      <c r="D72" s="2" t="s">
        <v>0</v>
      </c>
      <c r="E72" s="4" t="str">
        <f t="shared" si="19"/>
        <v>1:11</v>
      </c>
      <c r="F72" s="2">
        <f t="shared" si="20"/>
        <v>27.272727272727273</v>
      </c>
      <c r="G72" s="2">
        <v>300</v>
      </c>
      <c r="H72" s="2">
        <v>26</v>
      </c>
      <c r="I72" s="2">
        <v>0.27</v>
      </c>
      <c r="M72" s="5"/>
    </row>
    <row r="73" spans="1:13" x14ac:dyDescent="0.25">
      <c r="B73" s="2">
        <f t="shared" si="21"/>
        <v>12</v>
      </c>
      <c r="C73" s="2">
        <f t="shared" si="22"/>
        <v>12</v>
      </c>
      <c r="D73" s="2" t="s">
        <v>0</v>
      </c>
      <c r="E73" s="4" t="str">
        <f t="shared" si="19"/>
        <v>1:11</v>
      </c>
      <c r="F73" s="2">
        <f t="shared" si="20"/>
        <v>36.363636363636367</v>
      </c>
      <c r="G73" s="2">
        <v>400</v>
      </c>
      <c r="H73" s="2">
        <v>25</v>
      </c>
      <c r="I73" s="2">
        <v>0.27</v>
      </c>
      <c r="M73" s="5"/>
    </row>
    <row r="74" spans="1:13" x14ac:dyDescent="0.25">
      <c r="B74" s="2">
        <f t="shared" si="21"/>
        <v>12</v>
      </c>
      <c r="C74" s="2">
        <f t="shared" si="22"/>
        <v>12</v>
      </c>
      <c r="D74" s="2" t="s">
        <v>0</v>
      </c>
      <c r="E74" s="4" t="str">
        <f t="shared" si="19"/>
        <v>1:11</v>
      </c>
      <c r="F74" s="2">
        <f t="shared" si="20"/>
        <v>45.454545454545453</v>
      </c>
      <c r="G74" s="2">
        <v>500</v>
      </c>
      <c r="H74" s="2">
        <v>24</v>
      </c>
      <c r="I74" s="2">
        <v>0.27</v>
      </c>
      <c r="M74" s="5"/>
    </row>
    <row r="75" spans="1:13" x14ac:dyDescent="0.25">
      <c r="B75" s="2">
        <f t="shared" si="21"/>
        <v>12</v>
      </c>
      <c r="C75" s="2">
        <f t="shared" si="22"/>
        <v>12</v>
      </c>
      <c r="D75" s="2" t="s">
        <v>0</v>
      </c>
      <c r="E75" s="4" t="str">
        <f t="shared" si="19"/>
        <v>1:11</v>
      </c>
      <c r="F75" s="2">
        <f t="shared" si="20"/>
        <v>54.545454545454547</v>
      </c>
      <c r="G75" s="2">
        <v>600</v>
      </c>
      <c r="H75" s="2">
        <v>24</v>
      </c>
      <c r="I75" s="2">
        <v>0.27</v>
      </c>
      <c r="M75" s="5"/>
    </row>
    <row r="76" spans="1:13" x14ac:dyDescent="0.25">
      <c r="B76" s="2">
        <f t="shared" si="21"/>
        <v>12</v>
      </c>
      <c r="C76" s="2">
        <f t="shared" si="22"/>
        <v>12</v>
      </c>
      <c r="D76" s="2" t="s">
        <v>0</v>
      </c>
      <c r="E76" s="4" t="str">
        <f t="shared" si="19"/>
        <v>1:11</v>
      </c>
      <c r="F76" s="2">
        <f t="shared" si="20"/>
        <v>63.636363636363633</v>
      </c>
      <c r="G76" s="2">
        <v>700</v>
      </c>
      <c r="H76" s="2">
        <v>24</v>
      </c>
      <c r="I76" s="2">
        <v>0.27</v>
      </c>
      <c r="M76" s="5"/>
    </row>
    <row r="77" spans="1:13" x14ac:dyDescent="0.25">
      <c r="B77" s="2">
        <f t="shared" si="21"/>
        <v>12</v>
      </c>
      <c r="C77" s="2">
        <f t="shared" si="22"/>
        <v>12</v>
      </c>
      <c r="D77" s="2" t="s">
        <v>0</v>
      </c>
      <c r="E77" s="4" t="str">
        <f t="shared" si="19"/>
        <v>1:11</v>
      </c>
      <c r="F77" s="2">
        <f t="shared" si="20"/>
        <v>72.727272727272734</v>
      </c>
      <c r="G77" s="2">
        <v>800</v>
      </c>
      <c r="H77" s="2">
        <v>23</v>
      </c>
      <c r="I77" s="2">
        <v>0.27</v>
      </c>
      <c r="M77" s="5"/>
    </row>
    <row r="78" spans="1:13" x14ac:dyDescent="0.25">
      <c r="B78" s="2">
        <f t="shared" si="21"/>
        <v>12</v>
      </c>
      <c r="C78" s="2">
        <f t="shared" si="22"/>
        <v>12</v>
      </c>
      <c r="D78" s="2" t="s">
        <v>0</v>
      </c>
      <c r="E78" s="4" t="str">
        <f t="shared" si="19"/>
        <v>1:11</v>
      </c>
      <c r="F78" s="2">
        <f t="shared" si="20"/>
        <v>81.818181818181813</v>
      </c>
      <c r="G78" s="2">
        <v>900</v>
      </c>
      <c r="H78" s="2">
        <v>23</v>
      </c>
      <c r="I78" s="2">
        <v>0.27</v>
      </c>
      <c r="M78" s="5"/>
    </row>
    <row r="79" spans="1:13" x14ac:dyDescent="0.25">
      <c r="B79" s="2">
        <f t="shared" si="21"/>
        <v>12</v>
      </c>
      <c r="C79" s="2">
        <f t="shared" si="22"/>
        <v>12</v>
      </c>
      <c r="D79" s="2" t="s">
        <v>0</v>
      </c>
      <c r="E79" s="4" t="str">
        <f t="shared" si="19"/>
        <v>1:11</v>
      </c>
      <c r="F79" s="2">
        <f t="shared" si="20"/>
        <v>90.909090909090907</v>
      </c>
      <c r="G79" s="2">
        <v>1000</v>
      </c>
      <c r="H79" s="2">
        <v>23</v>
      </c>
      <c r="I79" s="2">
        <v>0.27</v>
      </c>
      <c r="M79" s="5"/>
    </row>
    <row r="80" spans="1:13" x14ac:dyDescent="0.25">
      <c r="B80" s="2">
        <f t="shared" si="21"/>
        <v>12</v>
      </c>
      <c r="C80" s="2">
        <f t="shared" si="22"/>
        <v>12</v>
      </c>
      <c r="D80" s="2" t="s">
        <v>0</v>
      </c>
      <c r="E80" s="4" t="str">
        <f t="shared" si="19"/>
        <v>1:11</v>
      </c>
      <c r="F80" s="2">
        <f t="shared" si="20"/>
        <v>100</v>
      </c>
      <c r="G80" s="2">
        <v>1100</v>
      </c>
      <c r="H80" s="2">
        <v>23</v>
      </c>
      <c r="I80" s="2">
        <v>0.27</v>
      </c>
      <c r="M80" s="5"/>
    </row>
    <row r="81" spans="1:13" x14ac:dyDescent="0.25">
      <c r="B81" s="2">
        <f>24-C81</f>
        <v>12</v>
      </c>
      <c r="C81" s="2">
        <f t="shared" si="22"/>
        <v>12</v>
      </c>
      <c r="D81" s="2" t="s">
        <v>0</v>
      </c>
      <c r="E81" s="4" t="str">
        <f t="shared" si="19"/>
        <v>1:11</v>
      </c>
      <c r="F81" s="2">
        <f t="shared" si="20"/>
        <v>109.09090909090909</v>
      </c>
      <c r="G81" s="2">
        <v>1200</v>
      </c>
      <c r="H81" s="2">
        <v>23</v>
      </c>
      <c r="I81" s="2">
        <v>0.27</v>
      </c>
      <c r="M81" s="5"/>
    </row>
    <row r="82" spans="1:13" x14ac:dyDescent="0.25">
      <c r="A82" s="2" t="s">
        <v>7</v>
      </c>
      <c r="E82" s="4"/>
      <c r="M82" s="5"/>
    </row>
    <row r="83" spans="1:13" x14ac:dyDescent="0.25">
      <c r="B83" s="2">
        <f>24-C83</f>
        <v>10</v>
      </c>
      <c r="C83" s="2">
        <f>C70+2</f>
        <v>14</v>
      </c>
      <c r="D83" s="2" t="s">
        <v>0</v>
      </c>
      <c r="E83" s="4" t="str">
        <f t="shared" ref="E83:E94" si="23">F83/F83&amp;":"&amp;G83/F83</f>
        <v>1:11</v>
      </c>
      <c r="F83" s="2">
        <f t="shared" ref="F83:F94" si="24">G83/11</f>
        <v>9.0909090909090917</v>
      </c>
      <c r="G83" s="2">
        <v>100</v>
      </c>
      <c r="H83" s="2">
        <v>33</v>
      </c>
      <c r="I83" s="2">
        <v>0.27</v>
      </c>
      <c r="M83" s="5"/>
    </row>
    <row r="84" spans="1:13" x14ac:dyDescent="0.25">
      <c r="B84" s="2">
        <f t="shared" ref="B84:B93" si="25">24-C84</f>
        <v>10</v>
      </c>
      <c r="C84" s="2">
        <f t="shared" ref="C84:C94" si="26">C71+2</f>
        <v>14</v>
      </c>
      <c r="D84" s="2" t="s">
        <v>0</v>
      </c>
      <c r="E84" s="4" t="str">
        <f t="shared" si="23"/>
        <v>1:11</v>
      </c>
      <c r="F84" s="2">
        <f t="shared" si="24"/>
        <v>18.181818181818183</v>
      </c>
      <c r="G84" s="2">
        <v>200</v>
      </c>
      <c r="H84" s="2">
        <v>28</v>
      </c>
      <c r="I84" s="2">
        <v>0.27</v>
      </c>
      <c r="M84" s="5"/>
    </row>
    <row r="85" spans="1:13" x14ac:dyDescent="0.25">
      <c r="B85" s="2">
        <f t="shared" si="25"/>
        <v>10</v>
      </c>
      <c r="C85" s="2">
        <f t="shared" si="26"/>
        <v>14</v>
      </c>
      <c r="D85" s="2" t="s">
        <v>0</v>
      </c>
      <c r="E85" s="4" t="str">
        <f t="shared" si="23"/>
        <v>1:11</v>
      </c>
      <c r="F85" s="2">
        <f t="shared" si="24"/>
        <v>27.272727272727273</v>
      </c>
      <c r="G85" s="2">
        <v>300</v>
      </c>
      <c r="H85" s="2">
        <v>26</v>
      </c>
      <c r="I85" s="2">
        <v>0.27</v>
      </c>
      <c r="M85" s="5"/>
    </row>
    <row r="86" spans="1:13" x14ac:dyDescent="0.25">
      <c r="B86" s="2">
        <f t="shared" si="25"/>
        <v>10</v>
      </c>
      <c r="C86" s="2">
        <f t="shared" si="26"/>
        <v>14</v>
      </c>
      <c r="D86" s="2" t="s">
        <v>0</v>
      </c>
      <c r="E86" s="4" t="str">
        <f t="shared" si="23"/>
        <v>1:11</v>
      </c>
      <c r="F86" s="2">
        <f t="shared" si="24"/>
        <v>36.363636363636367</v>
      </c>
      <c r="G86" s="2">
        <v>400</v>
      </c>
      <c r="H86" s="2">
        <v>25</v>
      </c>
      <c r="I86" s="2">
        <v>0.27</v>
      </c>
      <c r="M86" s="5"/>
    </row>
    <row r="87" spans="1:13" x14ac:dyDescent="0.25">
      <c r="B87" s="2">
        <f t="shared" si="25"/>
        <v>10</v>
      </c>
      <c r="C87" s="2">
        <f t="shared" si="26"/>
        <v>14</v>
      </c>
      <c r="D87" s="2" t="s">
        <v>0</v>
      </c>
      <c r="E87" s="4" t="str">
        <f t="shared" si="23"/>
        <v>1:11</v>
      </c>
      <c r="F87" s="2">
        <f t="shared" si="24"/>
        <v>45.454545454545453</v>
      </c>
      <c r="G87" s="2">
        <v>500</v>
      </c>
      <c r="H87" s="2">
        <v>24</v>
      </c>
      <c r="I87" s="2">
        <v>0.27</v>
      </c>
      <c r="M87" s="5"/>
    </row>
    <row r="88" spans="1:13" x14ac:dyDescent="0.25">
      <c r="B88" s="2">
        <f t="shared" si="25"/>
        <v>10</v>
      </c>
      <c r="C88" s="2">
        <f t="shared" si="26"/>
        <v>14</v>
      </c>
      <c r="D88" s="2" t="s">
        <v>0</v>
      </c>
      <c r="E88" s="4" t="str">
        <f t="shared" si="23"/>
        <v>1:11</v>
      </c>
      <c r="F88" s="2">
        <f t="shared" si="24"/>
        <v>54.545454545454547</v>
      </c>
      <c r="G88" s="2">
        <v>600</v>
      </c>
      <c r="H88" s="2">
        <v>24</v>
      </c>
      <c r="I88" s="2">
        <v>0.27</v>
      </c>
      <c r="M88" s="5"/>
    </row>
    <row r="89" spans="1:13" x14ac:dyDescent="0.25">
      <c r="B89" s="2">
        <f t="shared" si="25"/>
        <v>10</v>
      </c>
      <c r="C89" s="2">
        <f t="shared" si="26"/>
        <v>14</v>
      </c>
      <c r="D89" s="2" t="s">
        <v>0</v>
      </c>
      <c r="E89" s="4" t="str">
        <f t="shared" si="23"/>
        <v>1:11</v>
      </c>
      <c r="F89" s="2">
        <f t="shared" si="24"/>
        <v>63.636363636363633</v>
      </c>
      <c r="G89" s="2">
        <v>700</v>
      </c>
      <c r="H89" s="2">
        <v>24</v>
      </c>
      <c r="I89" s="2">
        <v>0.27</v>
      </c>
      <c r="M89" s="5"/>
    </row>
    <row r="90" spans="1:13" x14ac:dyDescent="0.25">
      <c r="B90" s="2">
        <f t="shared" si="25"/>
        <v>10</v>
      </c>
      <c r="C90" s="2">
        <f t="shared" si="26"/>
        <v>14</v>
      </c>
      <c r="D90" s="2" t="s">
        <v>0</v>
      </c>
      <c r="E90" s="4" t="str">
        <f t="shared" si="23"/>
        <v>1:11</v>
      </c>
      <c r="F90" s="2">
        <f t="shared" si="24"/>
        <v>72.727272727272734</v>
      </c>
      <c r="G90" s="2">
        <v>800</v>
      </c>
      <c r="H90" s="2">
        <v>24</v>
      </c>
      <c r="I90" s="2">
        <v>0.27</v>
      </c>
      <c r="M90" s="5"/>
    </row>
    <row r="91" spans="1:13" x14ac:dyDescent="0.25">
      <c r="B91" s="2">
        <f t="shared" si="25"/>
        <v>10</v>
      </c>
      <c r="C91" s="2">
        <f t="shared" si="26"/>
        <v>14</v>
      </c>
      <c r="D91" s="2" t="s">
        <v>0</v>
      </c>
      <c r="E91" s="4" t="str">
        <f t="shared" si="23"/>
        <v>1:11</v>
      </c>
      <c r="F91" s="2">
        <f t="shared" si="24"/>
        <v>81.818181818181813</v>
      </c>
      <c r="G91" s="2">
        <v>900</v>
      </c>
      <c r="H91" s="2">
        <v>23</v>
      </c>
      <c r="I91" s="2">
        <v>0.27</v>
      </c>
      <c r="M91" s="5"/>
    </row>
    <row r="92" spans="1:13" x14ac:dyDescent="0.25">
      <c r="B92" s="2">
        <f t="shared" si="25"/>
        <v>10</v>
      </c>
      <c r="C92" s="2">
        <f t="shared" si="26"/>
        <v>14</v>
      </c>
      <c r="D92" s="2" t="s">
        <v>0</v>
      </c>
      <c r="E92" s="4" t="str">
        <f t="shared" si="23"/>
        <v>1:11</v>
      </c>
      <c r="F92" s="2">
        <f t="shared" si="24"/>
        <v>90.909090909090907</v>
      </c>
      <c r="G92" s="2">
        <v>1000</v>
      </c>
      <c r="H92" s="2">
        <v>23</v>
      </c>
      <c r="I92" s="2">
        <v>0.27</v>
      </c>
      <c r="M92" s="5"/>
    </row>
    <row r="93" spans="1:13" x14ac:dyDescent="0.25">
      <c r="B93" s="2">
        <f t="shared" si="25"/>
        <v>10</v>
      </c>
      <c r="C93" s="2">
        <f t="shared" si="26"/>
        <v>14</v>
      </c>
      <c r="D93" s="2" t="s">
        <v>0</v>
      </c>
      <c r="E93" s="4" t="str">
        <f t="shared" si="23"/>
        <v>1:11</v>
      </c>
      <c r="F93" s="2">
        <f t="shared" si="24"/>
        <v>100</v>
      </c>
      <c r="G93" s="2">
        <v>1100</v>
      </c>
      <c r="H93" s="2">
        <v>23</v>
      </c>
      <c r="I93" s="2">
        <v>0.27</v>
      </c>
      <c r="M93" s="5"/>
    </row>
    <row r="94" spans="1:13" x14ac:dyDescent="0.25">
      <c r="B94" s="2">
        <f>24-C94</f>
        <v>10</v>
      </c>
      <c r="C94" s="2">
        <f t="shared" si="26"/>
        <v>14</v>
      </c>
      <c r="D94" s="2" t="s">
        <v>0</v>
      </c>
      <c r="E94" s="4" t="str">
        <f t="shared" si="23"/>
        <v>1:11</v>
      </c>
      <c r="F94" s="2">
        <f t="shared" si="24"/>
        <v>109.09090909090909</v>
      </c>
      <c r="G94" s="2">
        <v>1200</v>
      </c>
      <c r="H94" s="2">
        <v>23</v>
      </c>
      <c r="I94" s="2">
        <v>0.27</v>
      </c>
      <c r="M94" s="5"/>
    </row>
    <row r="95" spans="1:13" x14ac:dyDescent="0.25">
      <c r="A95" s="2" t="s">
        <v>6</v>
      </c>
      <c r="E95" s="4"/>
      <c r="M95" s="5"/>
    </row>
    <row r="96" spans="1:13" x14ac:dyDescent="0.25">
      <c r="B96" s="2">
        <f>24-C96</f>
        <v>8</v>
      </c>
      <c r="C96" s="2">
        <f>C83+2</f>
        <v>16</v>
      </c>
      <c r="D96" s="2" t="s">
        <v>0</v>
      </c>
      <c r="E96" s="4" t="str">
        <f t="shared" ref="E96:E107" si="27">F96/F96&amp;":"&amp;G96/F96</f>
        <v>1:11</v>
      </c>
      <c r="F96" s="2">
        <f t="shared" ref="F96:F107" si="28">G96/11</f>
        <v>9.0909090909090917</v>
      </c>
      <c r="G96" s="2">
        <v>100</v>
      </c>
      <c r="H96" s="2">
        <v>35</v>
      </c>
      <c r="I96" s="2">
        <v>0.27</v>
      </c>
      <c r="M96" s="5"/>
    </row>
    <row r="97" spans="1:13" x14ac:dyDescent="0.25">
      <c r="B97" s="2">
        <f t="shared" ref="B97:B106" si="29">24-C97</f>
        <v>8</v>
      </c>
      <c r="C97" s="2">
        <f t="shared" ref="C97:C107" si="30">C84+2</f>
        <v>16</v>
      </c>
      <c r="D97" s="2" t="s">
        <v>0</v>
      </c>
      <c r="E97" s="4" t="str">
        <f t="shared" si="27"/>
        <v>1:11</v>
      </c>
      <c r="F97" s="2">
        <f t="shared" si="28"/>
        <v>18.181818181818183</v>
      </c>
      <c r="G97" s="2">
        <v>200</v>
      </c>
      <c r="H97" s="2">
        <v>29</v>
      </c>
      <c r="I97" s="2">
        <v>0.27</v>
      </c>
      <c r="M97" s="5"/>
    </row>
    <row r="98" spans="1:13" x14ac:dyDescent="0.25">
      <c r="B98" s="2">
        <f t="shared" si="29"/>
        <v>8</v>
      </c>
      <c r="C98" s="2">
        <f t="shared" si="30"/>
        <v>16</v>
      </c>
      <c r="D98" s="2" t="s">
        <v>0</v>
      </c>
      <c r="E98" s="4" t="str">
        <f t="shared" si="27"/>
        <v>1:11</v>
      </c>
      <c r="F98" s="2">
        <f t="shared" si="28"/>
        <v>27.272727272727273</v>
      </c>
      <c r="G98" s="2">
        <v>300</v>
      </c>
      <c r="H98" s="2">
        <v>26</v>
      </c>
      <c r="I98" s="2">
        <v>0.27</v>
      </c>
      <c r="M98" s="5"/>
    </row>
    <row r="99" spans="1:13" x14ac:dyDescent="0.25">
      <c r="B99" s="2">
        <f t="shared" si="29"/>
        <v>8</v>
      </c>
      <c r="C99" s="2">
        <f t="shared" si="30"/>
        <v>16</v>
      </c>
      <c r="D99" s="2" t="s">
        <v>0</v>
      </c>
      <c r="E99" s="4" t="str">
        <f t="shared" si="27"/>
        <v>1:11</v>
      </c>
      <c r="F99" s="2">
        <f t="shared" si="28"/>
        <v>36.363636363636367</v>
      </c>
      <c r="G99" s="2">
        <v>400</v>
      </c>
      <c r="H99" s="2">
        <v>25</v>
      </c>
      <c r="I99" s="2">
        <v>0.27</v>
      </c>
      <c r="M99" s="5"/>
    </row>
    <row r="100" spans="1:13" x14ac:dyDescent="0.25">
      <c r="B100" s="2">
        <f t="shared" si="29"/>
        <v>8</v>
      </c>
      <c r="C100" s="2">
        <f t="shared" si="30"/>
        <v>16</v>
      </c>
      <c r="D100" s="2" t="s">
        <v>0</v>
      </c>
      <c r="E100" s="4" t="str">
        <f t="shared" si="27"/>
        <v>1:11</v>
      </c>
      <c r="F100" s="2">
        <f t="shared" si="28"/>
        <v>45.454545454545453</v>
      </c>
      <c r="G100" s="2">
        <v>500</v>
      </c>
      <c r="H100" s="2">
        <v>25</v>
      </c>
      <c r="I100" s="2">
        <v>0.27</v>
      </c>
      <c r="M100" s="5"/>
    </row>
    <row r="101" spans="1:13" x14ac:dyDescent="0.25">
      <c r="B101" s="2">
        <f t="shared" si="29"/>
        <v>8</v>
      </c>
      <c r="C101" s="2">
        <f t="shared" si="30"/>
        <v>16</v>
      </c>
      <c r="D101" s="2" t="s">
        <v>0</v>
      </c>
      <c r="E101" s="4" t="str">
        <f t="shared" si="27"/>
        <v>1:11</v>
      </c>
      <c r="F101" s="2">
        <f t="shared" si="28"/>
        <v>54.545454545454547</v>
      </c>
      <c r="G101" s="2">
        <v>600</v>
      </c>
      <c r="H101" s="2">
        <v>24</v>
      </c>
      <c r="I101" s="2">
        <v>0.27</v>
      </c>
      <c r="M101" s="5"/>
    </row>
    <row r="102" spans="1:13" x14ac:dyDescent="0.25">
      <c r="B102" s="2">
        <f t="shared" si="29"/>
        <v>8</v>
      </c>
      <c r="C102" s="2">
        <f t="shared" si="30"/>
        <v>16</v>
      </c>
      <c r="D102" s="2" t="s">
        <v>0</v>
      </c>
      <c r="E102" s="4" t="str">
        <f t="shared" si="27"/>
        <v>1:11</v>
      </c>
      <c r="F102" s="2">
        <f t="shared" si="28"/>
        <v>63.636363636363633</v>
      </c>
      <c r="G102" s="2">
        <v>700</v>
      </c>
      <c r="H102" s="2">
        <v>24</v>
      </c>
      <c r="I102" s="2">
        <v>0.27</v>
      </c>
      <c r="M102" s="5"/>
    </row>
    <row r="103" spans="1:13" x14ac:dyDescent="0.25">
      <c r="B103" s="2">
        <f t="shared" si="29"/>
        <v>8</v>
      </c>
      <c r="C103" s="2">
        <f t="shared" si="30"/>
        <v>16</v>
      </c>
      <c r="D103" s="2" t="s">
        <v>0</v>
      </c>
      <c r="E103" s="4" t="str">
        <f t="shared" si="27"/>
        <v>1:11</v>
      </c>
      <c r="F103" s="2">
        <f t="shared" si="28"/>
        <v>72.727272727272734</v>
      </c>
      <c r="G103" s="2">
        <v>800</v>
      </c>
      <c r="H103" s="2">
        <v>24</v>
      </c>
      <c r="I103" s="2">
        <v>0.27</v>
      </c>
      <c r="M103" s="5"/>
    </row>
    <row r="104" spans="1:13" x14ac:dyDescent="0.25">
      <c r="B104" s="2">
        <f t="shared" si="29"/>
        <v>8</v>
      </c>
      <c r="C104" s="2">
        <f t="shared" si="30"/>
        <v>16</v>
      </c>
      <c r="D104" s="2" t="s">
        <v>0</v>
      </c>
      <c r="E104" s="4" t="str">
        <f t="shared" si="27"/>
        <v>1:11</v>
      </c>
      <c r="F104" s="2">
        <f t="shared" si="28"/>
        <v>81.818181818181813</v>
      </c>
      <c r="G104" s="2">
        <v>900</v>
      </c>
      <c r="H104" s="2">
        <v>24</v>
      </c>
      <c r="I104" s="2">
        <v>0.27</v>
      </c>
      <c r="M104" s="5"/>
    </row>
    <row r="105" spans="1:13" x14ac:dyDescent="0.25">
      <c r="B105" s="2">
        <f t="shared" si="29"/>
        <v>8</v>
      </c>
      <c r="C105" s="2">
        <f t="shared" si="30"/>
        <v>16</v>
      </c>
      <c r="D105" s="2" t="s">
        <v>0</v>
      </c>
      <c r="E105" s="4" t="str">
        <f t="shared" si="27"/>
        <v>1:11</v>
      </c>
      <c r="F105" s="2">
        <f t="shared" si="28"/>
        <v>90.909090909090907</v>
      </c>
      <c r="G105" s="2">
        <v>1000</v>
      </c>
      <c r="H105" s="2">
        <v>24</v>
      </c>
      <c r="I105" s="2">
        <v>0.27</v>
      </c>
      <c r="M105" s="5"/>
    </row>
    <row r="106" spans="1:13" x14ac:dyDescent="0.25">
      <c r="B106" s="2">
        <f t="shared" si="29"/>
        <v>8</v>
      </c>
      <c r="C106" s="2">
        <f t="shared" si="30"/>
        <v>16</v>
      </c>
      <c r="D106" s="2" t="s">
        <v>0</v>
      </c>
      <c r="E106" s="4" t="str">
        <f t="shared" si="27"/>
        <v>1:11</v>
      </c>
      <c r="F106" s="2">
        <f t="shared" si="28"/>
        <v>100</v>
      </c>
      <c r="G106" s="2">
        <v>1100</v>
      </c>
      <c r="H106" s="2">
        <v>23</v>
      </c>
      <c r="I106" s="2">
        <v>0.27</v>
      </c>
      <c r="M106" s="5"/>
    </row>
    <row r="107" spans="1:13" x14ac:dyDescent="0.25">
      <c r="B107" s="2">
        <f>24-C107</f>
        <v>8</v>
      </c>
      <c r="C107" s="2">
        <f t="shared" si="30"/>
        <v>16</v>
      </c>
      <c r="D107" s="2" t="s">
        <v>0</v>
      </c>
      <c r="E107" s="4" t="str">
        <f t="shared" si="27"/>
        <v>1:11</v>
      </c>
      <c r="F107" s="2">
        <f t="shared" si="28"/>
        <v>109.09090909090909</v>
      </c>
      <c r="G107" s="2">
        <v>1200</v>
      </c>
      <c r="H107" s="2">
        <v>23</v>
      </c>
      <c r="I107" s="2">
        <v>0.27</v>
      </c>
      <c r="M107" s="5"/>
    </row>
    <row r="108" spans="1:13" x14ac:dyDescent="0.25">
      <c r="A108" s="2" t="s">
        <v>5</v>
      </c>
      <c r="E108" s="4"/>
      <c r="M108" s="5"/>
    </row>
    <row r="109" spans="1:13" x14ac:dyDescent="0.25">
      <c r="B109" s="2">
        <f>24-C109</f>
        <v>6</v>
      </c>
      <c r="C109" s="2">
        <f>C96+2</f>
        <v>18</v>
      </c>
      <c r="D109" s="2" t="s">
        <v>0</v>
      </c>
      <c r="E109" s="4" t="str">
        <f t="shared" ref="E109:E120" si="31">F109/F109&amp;":"&amp;G109/F109</f>
        <v>1:11</v>
      </c>
      <c r="F109" s="2">
        <f t="shared" ref="F109:F120" si="32">G109/11</f>
        <v>9.0909090909090917</v>
      </c>
      <c r="G109" s="2">
        <v>100</v>
      </c>
      <c r="H109" s="2">
        <v>37</v>
      </c>
      <c r="I109" s="2">
        <v>0.27</v>
      </c>
      <c r="M109" s="5"/>
    </row>
    <row r="110" spans="1:13" x14ac:dyDescent="0.25">
      <c r="B110" s="2">
        <f t="shared" ref="B110:B119" si="33">24-C110</f>
        <v>6</v>
      </c>
      <c r="C110" s="2">
        <f t="shared" ref="C110:C120" si="34">C97+2</f>
        <v>18</v>
      </c>
      <c r="D110" s="2" t="s">
        <v>0</v>
      </c>
      <c r="E110" s="4" t="str">
        <f t="shared" si="31"/>
        <v>1:11</v>
      </c>
      <c r="F110" s="2">
        <f t="shared" si="32"/>
        <v>18.181818181818183</v>
      </c>
      <c r="G110" s="2">
        <v>200</v>
      </c>
      <c r="H110" s="2">
        <v>30</v>
      </c>
      <c r="I110" s="2">
        <v>0.27</v>
      </c>
      <c r="M110" s="5"/>
    </row>
    <row r="111" spans="1:13" x14ac:dyDescent="0.25">
      <c r="B111" s="2">
        <f t="shared" si="33"/>
        <v>6</v>
      </c>
      <c r="C111" s="2">
        <f t="shared" si="34"/>
        <v>18</v>
      </c>
      <c r="D111" s="2" t="s">
        <v>0</v>
      </c>
      <c r="E111" s="4" t="str">
        <f t="shared" si="31"/>
        <v>1:11</v>
      </c>
      <c r="F111" s="2">
        <f t="shared" si="32"/>
        <v>27.272727272727273</v>
      </c>
      <c r="G111" s="2">
        <v>300</v>
      </c>
      <c r="H111" s="2">
        <v>28</v>
      </c>
      <c r="I111" s="2">
        <v>0.27</v>
      </c>
      <c r="M111" s="5"/>
    </row>
    <row r="112" spans="1:13" x14ac:dyDescent="0.25">
      <c r="B112" s="2">
        <f t="shared" si="33"/>
        <v>6</v>
      </c>
      <c r="C112" s="2">
        <f t="shared" si="34"/>
        <v>18</v>
      </c>
      <c r="D112" s="2" t="s">
        <v>0</v>
      </c>
      <c r="E112" s="4" t="str">
        <f t="shared" si="31"/>
        <v>1:11</v>
      </c>
      <c r="F112" s="2">
        <f t="shared" si="32"/>
        <v>36.363636363636367</v>
      </c>
      <c r="G112" s="2">
        <v>400</v>
      </c>
      <c r="H112" s="2">
        <v>26</v>
      </c>
      <c r="I112" s="2">
        <v>0.27</v>
      </c>
      <c r="M112" s="5"/>
    </row>
    <row r="113" spans="1:13" x14ac:dyDescent="0.25">
      <c r="B113" s="2">
        <f t="shared" si="33"/>
        <v>6</v>
      </c>
      <c r="C113" s="2">
        <f t="shared" si="34"/>
        <v>18</v>
      </c>
      <c r="D113" s="2" t="s">
        <v>0</v>
      </c>
      <c r="E113" s="4" t="str">
        <f t="shared" si="31"/>
        <v>1:11</v>
      </c>
      <c r="F113" s="2">
        <f t="shared" si="32"/>
        <v>45.454545454545453</v>
      </c>
      <c r="G113" s="2">
        <v>500</v>
      </c>
      <c r="H113" s="2">
        <v>26</v>
      </c>
      <c r="I113" s="2">
        <v>0.27</v>
      </c>
      <c r="M113" s="5"/>
    </row>
    <row r="114" spans="1:13" x14ac:dyDescent="0.25">
      <c r="B114" s="2">
        <f t="shared" si="33"/>
        <v>6</v>
      </c>
      <c r="C114" s="2">
        <f t="shared" si="34"/>
        <v>18</v>
      </c>
      <c r="D114" s="2" t="s">
        <v>0</v>
      </c>
      <c r="E114" s="4" t="str">
        <f t="shared" si="31"/>
        <v>1:11</v>
      </c>
      <c r="F114" s="2">
        <f t="shared" si="32"/>
        <v>54.545454545454547</v>
      </c>
      <c r="G114" s="2">
        <v>600</v>
      </c>
      <c r="H114" s="2">
        <v>25</v>
      </c>
      <c r="I114" s="2">
        <v>0.27</v>
      </c>
      <c r="M114" s="5"/>
    </row>
    <row r="115" spans="1:13" x14ac:dyDescent="0.25">
      <c r="B115" s="2">
        <f t="shared" si="33"/>
        <v>6</v>
      </c>
      <c r="C115" s="2">
        <f t="shared" si="34"/>
        <v>18</v>
      </c>
      <c r="D115" s="2" t="s">
        <v>0</v>
      </c>
      <c r="E115" s="4" t="str">
        <f t="shared" si="31"/>
        <v>1:11</v>
      </c>
      <c r="F115" s="2">
        <f t="shared" si="32"/>
        <v>63.636363636363633</v>
      </c>
      <c r="G115" s="2">
        <v>700</v>
      </c>
      <c r="H115" s="2">
        <v>25</v>
      </c>
      <c r="I115" s="2">
        <v>0.27</v>
      </c>
      <c r="M115" s="5"/>
    </row>
    <row r="116" spans="1:13" x14ac:dyDescent="0.25">
      <c r="B116" s="2">
        <f t="shared" si="33"/>
        <v>6</v>
      </c>
      <c r="C116" s="2">
        <f t="shared" si="34"/>
        <v>18</v>
      </c>
      <c r="D116" s="2" t="s">
        <v>0</v>
      </c>
      <c r="E116" s="4" t="str">
        <f t="shared" si="31"/>
        <v>1:11</v>
      </c>
      <c r="F116" s="2">
        <f t="shared" si="32"/>
        <v>72.727272727272734</v>
      </c>
      <c r="G116" s="2">
        <v>800</v>
      </c>
      <c r="H116" s="2">
        <v>25</v>
      </c>
      <c r="I116" s="2">
        <v>0.27</v>
      </c>
      <c r="M116" s="5"/>
    </row>
    <row r="117" spans="1:13" x14ac:dyDescent="0.25">
      <c r="B117" s="2">
        <f t="shared" si="33"/>
        <v>6</v>
      </c>
      <c r="C117" s="2">
        <f t="shared" si="34"/>
        <v>18</v>
      </c>
      <c r="D117" s="2" t="s">
        <v>0</v>
      </c>
      <c r="E117" s="4" t="str">
        <f t="shared" si="31"/>
        <v>1:11</v>
      </c>
      <c r="F117" s="2">
        <f t="shared" si="32"/>
        <v>81.818181818181813</v>
      </c>
      <c r="G117" s="2">
        <v>900</v>
      </c>
      <c r="H117" s="2">
        <v>24</v>
      </c>
      <c r="I117" s="2">
        <v>0.27</v>
      </c>
      <c r="M117" s="5"/>
    </row>
    <row r="118" spans="1:13" x14ac:dyDescent="0.25">
      <c r="B118" s="2">
        <f t="shared" si="33"/>
        <v>6</v>
      </c>
      <c r="C118" s="2">
        <f t="shared" si="34"/>
        <v>18</v>
      </c>
      <c r="D118" s="2" t="s">
        <v>0</v>
      </c>
      <c r="E118" s="4" t="str">
        <f t="shared" si="31"/>
        <v>1:11</v>
      </c>
      <c r="F118" s="2">
        <f t="shared" si="32"/>
        <v>90.909090909090907</v>
      </c>
      <c r="G118" s="2">
        <v>1000</v>
      </c>
      <c r="H118" s="2">
        <v>24</v>
      </c>
      <c r="I118" s="2">
        <v>0.27</v>
      </c>
      <c r="M118" s="5"/>
    </row>
    <row r="119" spans="1:13" x14ac:dyDescent="0.25">
      <c r="B119" s="2">
        <f t="shared" si="33"/>
        <v>6</v>
      </c>
      <c r="C119" s="2">
        <f t="shared" si="34"/>
        <v>18</v>
      </c>
      <c r="D119" s="2" t="s">
        <v>0</v>
      </c>
      <c r="E119" s="4" t="str">
        <f t="shared" si="31"/>
        <v>1:11</v>
      </c>
      <c r="F119" s="2">
        <f t="shared" si="32"/>
        <v>100</v>
      </c>
      <c r="G119" s="2">
        <v>1100</v>
      </c>
      <c r="H119" s="2">
        <v>24</v>
      </c>
      <c r="I119" s="2">
        <v>0.27</v>
      </c>
      <c r="M119" s="5"/>
    </row>
    <row r="120" spans="1:13" x14ac:dyDescent="0.25">
      <c r="B120" s="2">
        <f>24-C120</f>
        <v>6</v>
      </c>
      <c r="C120" s="2">
        <f t="shared" si="34"/>
        <v>18</v>
      </c>
      <c r="D120" s="2" t="s">
        <v>0</v>
      </c>
      <c r="E120" s="4" t="str">
        <f t="shared" si="31"/>
        <v>1:11</v>
      </c>
      <c r="F120" s="2">
        <f t="shared" si="32"/>
        <v>109.09090909090909</v>
      </c>
      <c r="G120" s="2">
        <v>1200</v>
      </c>
      <c r="H120" s="2">
        <v>24</v>
      </c>
      <c r="I120" s="2">
        <v>0.27</v>
      </c>
      <c r="M120" s="5"/>
    </row>
    <row r="121" spans="1:13" x14ac:dyDescent="0.25">
      <c r="A121" s="2" t="s">
        <v>4</v>
      </c>
      <c r="E121" s="4"/>
      <c r="M121" s="5"/>
    </row>
    <row r="122" spans="1:13" x14ac:dyDescent="0.25">
      <c r="B122" s="2">
        <f>24-C122</f>
        <v>4</v>
      </c>
      <c r="C122" s="2">
        <f>C109+2</f>
        <v>20</v>
      </c>
      <c r="D122" s="2" t="s">
        <v>0</v>
      </c>
      <c r="E122" s="4" t="str">
        <f t="shared" ref="E122:E133" si="35">F122/F122&amp;":"&amp;G122/F122</f>
        <v>1:11</v>
      </c>
      <c r="F122" s="2">
        <f t="shared" ref="F122:F133" si="36">G122/11</f>
        <v>9.0909090909090917</v>
      </c>
      <c r="G122" s="2">
        <v>100</v>
      </c>
      <c r="H122" s="2">
        <v>42</v>
      </c>
      <c r="I122" s="2">
        <v>0.27</v>
      </c>
      <c r="M122" s="5"/>
    </row>
    <row r="123" spans="1:13" x14ac:dyDescent="0.25">
      <c r="B123" s="2">
        <f t="shared" ref="B123:B132" si="37">24-C123</f>
        <v>4</v>
      </c>
      <c r="C123" s="2">
        <f t="shared" ref="C123:C133" si="38">C110+2</f>
        <v>20</v>
      </c>
      <c r="D123" s="2" t="s">
        <v>0</v>
      </c>
      <c r="E123" s="4" t="str">
        <f t="shared" si="35"/>
        <v>1:11</v>
      </c>
      <c r="F123" s="2">
        <f t="shared" si="36"/>
        <v>18.181818181818183</v>
      </c>
      <c r="G123" s="2">
        <v>200</v>
      </c>
      <c r="H123" s="2">
        <v>33</v>
      </c>
      <c r="I123" s="2">
        <v>0.27</v>
      </c>
      <c r="M123" s="5"/>
    </row>
    <row r="124" spans="1:13" x14ac:dyDescent="0.25">
      <c r="B124" s="2">
        <f t="shared" si="37"/>
        <v>4</v>
      </c>
      <c r="C124" s="2">
        <f t="shared" si="38"/>
        <v>20</v>
      </c>
      <c r="D124" s="2" t="s">
        <v>0</v>
      </c>
      <c r="E124" s="4" t="str">
        <f t="shared" si="35"/>
        <v>1:11</v>
      </c>
      <c r="F124" s="2">
        <f t="shared" si="36"/>
        <v>27.272727272727273</v>
      </c>
      <c r="G124" s="2">
        <v>300</v>
      </c>
      <c r="H124" s="2">
        <v>30</v>
      </c>
      <c r="I124" s="2">
        <v>0.27</v>
      </c>
      <c r="M124" s="5"/>
    </row>
    <row r="125" spans="1:13" x14ac:dyDescent="0.25">
      <c r="B125" s="2">
        <f t="shared" si="37"/>
        <v>4</v>
      </c>
      <c r="C125" s="2">
        <f t="shared" si="38"/>
        <v>20</v>
      </c>
      <c r="D125" s="2" t="s">
        <v>0</v>
      </c>
      <c r="E125" s="4" t="str">
        <f t="shared" si="35"/>
        <v>1:11</v>
      </c>
      <c r="F125" s="2">
        <f t="shared" si="36"/>
        <v>36.363636363636367</v>
      </c>
      <c r="G125" s="2">
        <v>400</v>
      </c>
      <c r="H125" s="2">
        <v>28</v>
      </c>
      <c r="I125" s="2">
        <v>0.27</v>
      </c>
      <c r="M125" s="5"/>
    </row>
    <row r="126" spans="1:13" x14ac:dyDescent="0.25">
      <c r="B126" s="2">
        <f t="shared" si="37"/>
        <v>4</v>
      </c>
      <c r="C126" s="2">
        <f t="shared" si="38"/>
        <v>20</v>
      </c>
      <c r="D126" s="2" t="s">
        <v>0</v>
      </c>
      <c r="E126" s="4" t="str">
        <f t="shared" si="35"/>
        <v>1:11</v>
      </c>
      <c r="F126" s="2">
        <f t="shared" si="36"/>
        <v>45.454545454545453</v>
      </c>
      <c r="G126" s="2">
        <v>500</v>
      </c>
      <c r="H126" s="2">
        <v>28</v>
      </c>
      <c r="I126" s="2">
        <v>0.27</v>
      </c>
      <c r="M126" s="5"/>
    </row>
    <row r="127" spans="1:13" x14ac:dyDescent="0.25">
      <c r="B127" s="2">
        <f t="shared" si="37"/>
        <v>4</v>
      </c>
      <c r="C127" s="2">
        <f t="shared" si="38"/>
        <v>20</v>
      </c>
      <c r="D127" s="2" t="s">
        <v>0</v>
      </c>
      <c r="E127" s="4" t="str">
        <f t="shared" si="35"/>
        <v>1:11</v>
      </c>
      <c r="F127" s="2">
        <f t="shared" si="36"/>
        <v>54.545454545454547</v>
      </c>
      <c r="G127" s="2">
        <v>600</v>
      </c>
      <c r="H127" s="2">
        <v>27</v>
      </c>
      <c r="I127" s="2">
        <v>0.27</v>
      </c>
      <c r="M127" s="5"/>
    </row>
    <row r="128" spans="1:13" x14ac:dyDescent="0.25">
      <c r="B128" s="2">
        <f t="shared" si="37"/>
        <v>4</v>
      </c>
      <c r="C128" s="2">
        <f t="shared" si="38"/>
        <v>20</v>
      </c>
      <c r="D128" s="2" t="s">
        <v>0</v>
      </c>
      <c r="E128" s="4" t="str">
        <f t="shared" si="35"/>
        <v>1:11</v>
      </c>
      <c r="F128" s="2">
        <f t="shared" si="36"/>
        <v>63.636363636363633</v>
      </c>
      <c r="G128" s="2">
        <v>700</v>
      </c>
      <c r="H128" s="2">
        <v>26</v>
      </c>
      <c r="I128" s="2">
        <v>0.27</v>
      </c>
      <c r="M128" s="5"/>
    </row>
    <row r="129" spans="1:13" x14ac:dyDescent="0.25">
      <c r="B129" s="2">
        <f t="shared" si="37"/>
        <v>4</v>
      </c>
      <c r="C129" s="2">
        <f t="shared" si="38"/>
        <v>20</v>
      </c>
      <c r="D129" s="2" t="s">
        <v>0</v>
      </c>
      <c r="E129" s="4" t="str">
        <f t="shared" si="35"/>
        <v>1:11</v>
      </c>
      <c r="F129" s="2">
        <f t="shared" si="36"/>
        <v>72.727272727272734</v>
      </c>
      <c r="G129" s="2">
        <v>800</v>
      </c>
      <c r="H129" s="2">
        <v>26</v>
      </c>
      <c r="I129" s="2">
        <v>0.27</v>
      </c>
      <c r="M129" s="5"/>
    </row>
    <row r="130" spans="1:13" x14ac:dyDescent="0.25">
      <c r="B130" s="2">
        <f t="shared" si="37"/>
        <v>4</v>
      </c>
      <c r="C130" s="2">
        <f t="shared" si="38"/>
        <v>20</v>
      </c>
      <c r="D130" s="2" t="s">
        <v>0</v>
      </c>
      <c r="E130" s="4" t="str">
        <f t="shared" si="35"/>
        <v>1:11</v>
      </c>
      <c r="F130" s="2">
        <f t="shared" si="36"/>
        <v>81.818181818181813</v>
      </c>
      <c r="G130" s="2">
        <v>900</v>
      </c>
      <c r="H130" s="2">
        <v>26</v>
      </c>
      <c r="I130" s="2">
        <v>0.27</v>
      </c>
      <c r="M130" s="5"/>
    </row>
    <row r="131" spans="1:13" x14ac:dyDescent="0.25">
      <c r="B131" s="2">
        <f t="shared" si="37"/>
        <v>4</v>
      </c>
      <c r="C131" s="2">
        <f t="shared" si="38"/>
        <v>20</v>
      </c>
      <c r="D131" s="2" t="s">
        <v>0</v>
      </c>
      <c r="E131" s="4" t="str">
        <f t="shared" si="35"/>
        <v>1:11</v>
      </c>
      <c r="F131" s="2">
        <f t="shared" si="36"/>
        <v>90.909090909090907</v>
      </c>
      <c r="G131" s="2">
        <v>1000</v>
      </c>
      <c r="H131" s="2">
        <v>25</v>
      </c>
      <c r="I131" s="2">
        <v>0.27</v>
      </c>
      <c r="M131" s="5"/>
    </row>
    <row r="132" spans="1:13" x14ac:dyDescent="0.25">
      <c r="B132" s="2">
        <f t="shared" si="37"/>
        <v>4</v>
      </c>
      <c r="C132" s="2">
        <f t="shared" si="38"/>
        <v>20</v>
      </c>
      <c r="D132" s="2" t="s">
        <v>0</v>
      </c>
      <c r="E132" s="4" t="str">
        <f t="shared" si="35"/>
        <v>1:11</v>
      </c>
      <c r="F132" s="2">
        <f t="shared" si="36"/>
        <v>100</v>
      </c>
      <c r="G132" s="2">
        <v>1100</v>
      </c>
      <c r="H132" s="2">
        <v>25</v>
      </c>
      <c r="I132" s="2">
        <v>0.27</v>
      </c>
      <c r="M132" s="5"/>
    </row>
    <row r="133" spans="1:13" x14ac:dyDescent="0.25">
      <c r="B133" s="2">
        <f>24-C133</f>
        <v>4</v>
      </c>
      <c r="C133" s="2">
        <f t="shared" si="38"/>
        <v>20</v>
      </c>
      <c r="D133" s="2" t="s">
        <v>0</v>
      </c>
      <c r="E133" s="4" t="str">
        <f t="shared" si="35"/>
        <v>1:11</v>
      </c>
      <c r="F133" s="2">
        <f t="shared" si="36"/>
        <v>109.09090909090909</v>
      </c>
      <c r="G133" s="2">
        <v>1200</v>
      </c>
      <c r="H133" s="2">
        <v>25</v>
      </c>
      <c r="I133" s="2">
        <v>0.27</v>
      </c>
      <c r="M133" s="5"/>
    </row>
    <row r="134" spans="1:13" x14ac:dyDescent="0.25">
      <c r="A134" s="2" t="s">
        <v>3</v>
      </c>
      <c r="E134" s="4"/>
      <c r="M134" s="5"/>
    </row>
    <row r="135" spans="1:13" x14ac:dyDescent="0.25">
      <c r="B135" s="2">
        <f>24-C135</f>
        <v>2</v>
      </c>
      <c r="C135" s="2">
        <f>C122+2</f>
        <v>22</v>
      </c>
      <c r="D135" s="2" t="s">
        <v>0</v>
      </c>
      <c r="E135" s="4" t="str">
        <f t="shared" ref="E135:E146" si="39">F135/F135&amp;":"&amp;G135/F135</f>
        <v>1:11</v>
      </c>
      <c r="F135" s="2">
        <f t="shared" ref="F135:F146" si="40">G135/11</f>
        <v>9.0909090909090917</v>
      </c>
      <c r="G135" s="2">
        <v>100</v>
      </c>
      <c r="H135" s="2">
        <v>49</v>
      </c>
      <c r="I135" s="2">
        <v>0.27</v>
      </c>
      <c r="M135" s="5"/>
    </row>
    <row r="136" spans="1:13" x14ac:dyDescent="0.25">
      <c r="B136" s="2">
        <f t="shared" ref="B136:B145" si="41">24-C136</f>
        <v>2</v>
      </c>
      <c r="C136" s="2">
        <f t="shared" ref="C136:C146" si="42">C123+2</f>
        <v>22</v>
      </c>
      <c r="D136" s="2" t="s">
        <v>0</v>
      </c>
      <c r="E136" s="4" t="str">
        <f t="shared" si="39"/>
        <v>1:11</v>
      </c>
      <c r="F136" s="2">
        <f t="shared" si="40"/>
        <v>18.181818181818183</v>
      </c>
      <c r="G136" s="2">
        <v>200</v>
      </c>
      <c r="H136" s="2">
        <v>39</v>
      </c>
      <c r="I136" s="2">
        <v>0.27</v>
      </c>
      <c r="M136" s="5"/>
    </row>
    <row r="137" spans="1:13" x14ac:dyDescent="0.25">
      <c r="B137" s="2">
        <f t="shared" si="41"/>
        <v>2</v>
      </c>
      <c r="C137" s="2">
        <f t="shared" si="42"/>
        <v>22</v>
      </c>
      <c r="D137" s="2" t="s">
        <v>0</v>
      </c>
      <c r="E137" s="4" t="str">
        <f t="shared" si="39"/>
        <v>1:11</v>
      </c>
      <c r="F137" s="2">
        <f t="shared" si="40"/>
        <v>27.272727272727273</v>
      </c>
      <c r="G137" s="2">
        <v>300</v>
      </c>
      <c r="H137" s="2">
        <v>35</v>
      </c>
      <c r="I137" s="2">
        <v>0.27</v>
      </c>
      <c r="M137" s="5"/>
    </row>
    <row r="138" spans="1:13" x14ac:dyDescent="0.25">
      <c r="B138" s="2">
        <f t="shared" si="41"/>
        <v>2</v>
      </c>
      <c r="C138" s="2">
        <f t="shared" si="42"/>
        <v>22</v>
      </c>
      <c r="D138" s="2" t="s">
        <v>0</v>
      </c>
      <c r="E138" s="4" t="str">
        <f t="shared" si="39"/>
        <v>1:11</v>
      </c>
      <c r="F138" s="2">
        <f t="shared" si="40"/>
        <v>36.363636363636367</v>
      </c>
      <c r="G138" s="2">
        <v>400</v>
      </c>
      <c r="H138" s="2">
        <v>33</v>
      </c>
      <c r="I138" s="2">
        <v>0.27</v>
      </c>
      <c r="M138" s="5"/>
    </row>
    <row r="139" spans="1:13" x14ac:dyDescent="0.25">
      <c r="B139" s="2">
        <f t="shared" si="41"/>
        <v>2</v>
      </c>
      <c r="C139" s="2">
        <f t="shared" si="42"/>
        <v>22</v>
      </c>
      <c r="D139" s="2" t="s">
        <v>0</v>
      </c>
      <c r="E139" s="4" t="str">
        <f t="shared" si="39"/>
        <v>1:11</v>
      </c>
      <c r="F139" s="2">
        <f t="shared" si="40"/>
        <v>45.454545454545453</v>
      </c>
      <c r="G139" s="2">
        <v>500</v>
      </c>
      <c r="H139" s="2">
        <v>31</v>
      </c>
      <c r="I139" s="2">
        <v>0.27</v>
      </c>
      <c r="M139" s="5"/>
    </row>
    <row r="140" spans="1:13" x14ac:dyDescent="0.25">
      <c r="B140" s="2">
        <f t="shared" si="41"/>
        <v>2</v>
      </c>
      <c r="C140" s="2">
        <f t="shared" si="42"/>
        <v>22</v>
      </c>
      <c r="D140" s="2" t="s">
        <v>0</v>
      </c>
      <c r="E140" s="4" t="str">
        <f t="shared" si="39"/>
        <v>1:11</v>
      </c>
      <c r="F140" s="2">
        <f t="shared" si="40"/>
        <v>54.545454545454547</v>
      </c>
      <c r="G140" s="2">
        <v>600</v>
      </c>
      <c r="H140" s="2">
        <v>30</v>
      </c>
      <c r="I140" s="2">
        <v>0.27</v>
      </c>
      <c r="M140" s="5"/>
    </row>
    <row r="141" spans="1:13" x14ac:dyDescent="0.25">
      <c r="B141" s="2">
        <f t="shared" si="41"/>
        <v>2</v>
      </c>
      <c r="C141" s="2">
        <f t="shared" si="42"/>
        <v>22</v>
      </c>
      <c r="D141" s="2" t="s">
        <v>0</v>
      </c>
      <c r="E141" s="4" t="str">
        <f t="shared" si="39"/>
        <v>1:11</v>
      </c>
      <c r="F141" s="2">
        <f t="shared" si="40"/>
        <v>63.636363636363633</v>
      </c>
      <c r="G141" s="2">
        <v>700</v>
      </c>
      <c r="H141" s="2">
        <v>30</v>
      </c>
      <c r="I141" s="2">
        <v>0.27</v>
      </c>
      <c r="M141" s="5"/>
    </row>
    <row r="142" spans="1:13" x14ac:dyDescent="0.25">
      <c r="B142" s="2">
        <f t="shared" si="41"/>
        <v>2</v>
      </c>
      <c r="C142" s="2">
        <f t="shared" si="42"/>
        <v>22</v>
      </c>
      <c r="D142" s="2" t="s">
        <v>0</v>
      </c>
      <c r="E142" s="4" t="str">
        <f t="shared" si="39"/>
        <v>1:11</v>
      </c>
      <c r="F142" s="2">
        <f t="shared" si="40"/>
        <v>72.727272727272734</v>
      </c>
      <c r="G142" s="2">
        <v>800</v>
      </c>
      <c r="H142" s="2">
        <v>29</v>
      </c>
      <c r="I142" s="2">
        <v>0.27</v>
      </c>
      <c r="M142" s="5"/>
    </row>
    <row r="143" spans="1:13" x14ac:dyDescent="0.25">
      <c r="B143" s="2">
        <f t="shared" si="41"/>
        <v>2</v>
      </c>
      <c r="C143" s="2">
        <f t="shared" si="42"/>
        <v>22</v>
      </c>
      <c r="D143" s="2" t="s">
        <v>0</v>
      </c>
      <c r="E143" s="4" t="str">
        <f t="shared" si="39"/>
        <v>1:11</v>
      </c>
      <c r="F143" s="2">
        <f t="shared" si="40"/>
        <v>81.818181818181813</v>
      </c>
      <c r="G143" s="2">
        <v>900</v>
      </c>
      <c r="H143" s="2">
        <v>28</v>
      </c>
      <c r="I143" s="2">
        <v>0.27</v>
      </c>
      <c r="M143" s="5"/>
    </row>
    <row r="144" spans="1:13" x14ac:dyDescent="0.25">
      <c r="B144" s="2">
        <f t="shared" si="41"/>
        <v>2</v>
      </c>
      <c r="C144" s="2">
        <f t="shared" si="42"/>
        <v>22</v>
      </c>
      <c r="D144" s="2" t="s">
        <v>0</v>
      </c>
      <c r="E144" s="4" t="str">
        <f t="shared" si="39"/>
        <v>1:11</v>
      </c>
      <c r="F144" s="2">
        <f t="shared" si="40"/>
        <v>90.909090909090907</v>
      </c>
      <c r="G144" s="2">
        <v>1000</v>
      </c>
      <c r="H144" s="2">
        <v>28</v>
      </c>
      <c r="I144" s="2">
        <v>0.27</v>
      </c>
      <c r="M144" s="5"/>
    </row>
    <row r="145" spans="1:13" x14ac:dyDescent="0.25">
      <c r="B145" s="2">
        <f t="shared" si="41"/>
        <v>2</v>
      </c>
      <c r="C145" s="2">
        <f t="shared" si="42"/>
        <v>22</v>
      </c>
      <c r="D145" s="2" t="s">
        <v>0</v>
      </c>
      <c r="E145" s="4" t="str">
        <f t="shared" si="39"/>
        <v>1:11</v>
      </c>
      <c r="F145" s="2">
        <f t="shared" si="40"/>
        <v>100</v>
      </c>
      <c r="G145" s="2">
        <v>1100</v>
      </c>
      <c r="H145" s="2">
        <v>28</v>
      </c>
      <c r="I145" s="2">
        <v>0.27</v>
      </c>
      <c r="M145" s="5"/>
    </row>
    <row r="146" spans="1:13" x14ac:dyDescent="0.25">
      <c r="B146" s="2">
        <f>24-C146</f>
        <v>2</v>
      </c>
      <c r="C146" s="2">
        <f t="shared" si="42"/>
        <v>22</v>
      </c>
      <c r="D146" s="2" t="s">
        <v>0</v>
      </c>
      <c r="E146" s="4" t="str">
        <f t="shared" si="39"/>
        <v>1:11</v>
      </c>
      <c r="F146" s="2">
        <f t="shared" si="40"/>
        <v>109.09090909090909</v>
      </c>
      <c r="G146" s="2">
        <v>1200</v>
      </c>
      <c r="H146" s="2">
        <v>27</v>
      </c>
      <c r="I146" s="2">
        <v>0.27</v>
      </c>
      <c r="M146" s="5"/>
    </row>
    <row r="147" spans="1:13" x14ac:dyDescent="0.25">
      <c r="A147" s="2" t="s">
        <v>2</v>
      </c>
      <c r="E147" s="4"/>
      <c r="M147" s="5"/>
    </row>
    <row r="148" spans="1:13" x14ac:dyDescent="0.25">
      <c r="B148" s="2">
        <f>24-C148</f>
        <v>0</v>
      </c>
      <c r="C148" s="2">
        <f>C135+2</f>
        <v>24</v>
      </c>
      <c r="D148" s="2">
        <v>10</v>
      </c>
      <c r="E148" s="4" t="str">
        <f t="shared" ref="E148:E159" si="43">F148/F148&amp;":"&amp;G148/F148</f>
        <v>1:11</v>
      </c>
      <c r="F148" s="2">
        <f t="shared" ref="F148:F159" si="44">G148/11</f>
        <v>9.0909090909090917</v>
      </c>
      <c r="G148" s="2">
        <v>100</v>
      </c>
      <c r="H148" s="2">
        <v>111</v>
      </c>
      <c r="I148" s="2">
        <v>0.27</v>
      </c>
      <c r="M148" s="5"/>
    </row>
    <row r="149" spans="1:13" x14ac:dyDescent="0.25">
      <c r="B149" s="2">
        <f t="shared" ref="B149:B158" si="45">24-C149</f>
        <v>0</v>
      </c>
      <c r="C149" s="2">
        <f t="shared" ref="C149:C159" si="46">C136+2</f>
        <v>24</v>
      </c>
      <c r="D149" s="2">
        <v>10</v>
      </c>
      <c r="E149" s="4" t="str">
        <f t="shared" si="43"/>
        <v>1:11</v>
      </c>
      <c r="F149" s="2">
        <f t="shared" si="44"/>
        <v>18.181818181818183</v>
      </c>
      <c r="G149" s="2">
        <v>200</v>
      </c>
      <c r="H149" s="2">
        <v>95</v>
      </c>
      <c r="I149" s="2">
        <v>0.27</v>
      </c>
      <c r="M149" s="5"/>
    </row>
    <row r="150" spans="1:13" x14ac:dyDescent="0.25">
      <c r="B150" s="2">
        <f t="shared" si="45"/>
        <v>0</v>
      </c>
      <c r="C150" s="2">
        <f t="shared" si="46"/>
        <v>24</v>
      </c>
      <c r="D150" s="2">
        <v>10</v>
      </c>
      <c r="E150" s="4" t="str">
        <f t="shared" si="43"/>
        <v>1:11</v>
      </c>
      <c r="F150" s="2">
        <f t="shared" si="44"/>
        <v>27.272727272727273</v>
      </c>
      <c r="G150" s="2">
        <v>300</v>
      </c>
      <c r="H150" s="2">
        <v>80</v>
      </c>
      <c r="I150" s="2">
        <v>0.27</v>
      </c>
      <c r="M150" s="5"/>
    </row>
    <row r="151" spans="1:13" x14ac:dyDescent="0.25">
      <c r="B151" s="2">
        <f t="shared" si="45"/>
        <v>0</v>
      </c>
      <c r="C151" s="2">
        <f t="shared" si="46"/>
        <v>24</v>
      </c>
      <c r="D151" s="2">
        <v>11</v>
      </c>
      <c r="E151" s="4" t="str">
        <f t="shared" si="43"/>
        <v>1:11</v>
      </c>
      <c r="F151" s="2">
        <f t="shared" si="44"/>
        <v>36.363636363636367</v>
      </c>
      <c r="G151" s="2">
        <v>400</v>
      </c>
      <c r="H151" s="2">
        <v>70</v>
      </c>
      <c r="I151" s="2">
        <v>0.27</v>
      </c>
      <c r="M151" s="5"/>
    </row>
    <row r="152" spans="1:13" x14ac:dyDescent="0.25">
      <c r="B152" s="2">
        <f t="shared" si="45"/>
        <v>0</v>
      </c>
      <c r="C152" s="2">
        <f t="shared" si="46"/>
        <v>24</v>
      </c>
      <c r="D152" s="2">
        <v>11</v>
      </c>
      <c r="E152" s="4" t="str">
        <f t="shared" si="43"/>
        <v>1:11</v>
      </c>
      <c r="F152" s="2">
        <f t="shared" si="44"/>
        <v>45.454545454545453</v>
      </c>
      <c r="G152" s="2">
        <v>500</v>
      </c>
      <c r="H152" s="2">
        <v>62</v>
      </c>
      <c r="I152" s="2">
        <v>0.27</v>
      </c>
      <c r="M152" s="5"/>
    </row>
    <row r="153" spans="1:13" x14ac:dyDescent="0.25">
      <c r="B153" s="2">
        <f t="shared" si="45"/>
        <v>0</v>
      </c>
      <c r="C153" s="2">
        <f t="shared" si="46"/>
        <v>24</v>
      </c>
      <c r="D153" s="2">
        <v>11</v>
      </c>
      <c r="E153" s="4" t="str">
        <f t="shared" si="43"/>
        <v>1:11</v>
      </c>
      <c r="F153" s="2">
        <f t="shared" si="44"/>
        <v>54.545454545454547</v>
      </c>
      <c r="G153" s="2">
        <v>600</v>
      </c>
      <c r="H153" s="2">
        <v>56</v>
      </c>
      <c r="I153" s="2">
        <v>0.27</v>
      </c>
      <c r="M153" s="5"/>
    </row>
    <row r="154" spans="1:13" x14ac:dyDescent="0.25">
      <c r="B154" s="2">
        <f t="shared" si="45"/>
        <v>0</v>
      </c>
      <c r="C154" s="2">
        <f t="shared" si="46"/>
        <v>24</v>
      </c>
      <c r="D154" s="2">
        <v>10</v>
      </c>
      <c r="E154" s="4" t="str">
        <f t="shared" si="43"/>
        <v>1:11</v>
      </c>
      <c r="F154" s="2">
        <f t="shared" si="44"/>
        <v>63.636363636363633</v>
      </c>
      <c r="G154" s="2">
        <v>700</v>
      </c>
      <c r="H154" s="2">
        <v>52</v>
      </c>
      <c r="I154" s="2">
        <v>0.27</v>
      </c>
      <c r="M154" s="5"/>
    </row>
    <row r="155" spans="1:13" x14ac:dyDescent="0.25">
      <c r="B155" s="2">
        <f t="shared" si="45"/>
        <v>0</v>
      </c>
      <c r="C155" s="2">
        <f t="shared" si="46"/>
        <v>24</v>
      </c>
      <c r="D155" s="2">
        <v>10</v>
      </c>
      <c r="E155" s="4" t="str">
        <f t="shared" si="43"/>
        <v>1:11</v>
      </c>
      <c r="F155" s="2">
        <f t="shared" si="44"/>
        <v>72.727272727272734</v>
      </c>
      <c r="G155" s="2">
        <v>800</v>
      </c>
      <c r="H155" s="2">
        <v>48</v>
      </c>
      <c r="I155" s="2">
        <v>0.27</v>
      </c>
      <c r="M155" s="5"/>
    </row>
    <row r="156" spans="1:13" x14ac:dyDescent="0.25">
      <c r="B156" s="2">
        <f t="shared" si="45"/>
        <v>0</v>
      </c>
      <c r="C156" s="2">
        <f t="shared" si="46"/>
        <v>24</v>
      </c>
      <c r="D156" s="2">
        <v>10</v>
      </c>
      <c r="E156" s="4" t="str">
        <f t="shared" si="43"/>
        <v>1:11</v>
      </c>
      <c r="F156" s="2">
        <f t="shared" si="44"/>
        <v>81.818181818181813</v>
      </c>
      <c r="G156" s="2">
        <v>900</v>
      </c>
      <c r="H156" s="2">
        <v>46</v>
      </c>
      <c r="I156" s="2">
        <v>0.27</v>
      </c>
      <c r="M156" s="5"/>
    </row>
    <row r="157" spans="1:13" x14ac:dyDescent="0.25">
      <c r="B157" s="2">
        <f t="shared" si="45"/>
        <v>0</v>
      </c>
      <c r="C157" s="2">
        <f t="shared" si="46"/>
        <v>24</v>
      </c>
      <c r="D157" s="2">
        <v>10</v>
      </c>
      <c r="E157" s="4" t="str">
        <f t="shared" si="43"/>
        <v>1:11</v>
      </c>
      <c r="F157" s="2">
        <f t="shared" si="44"/>
        <v>90.909090909090907</v>
      </c>
      <c r="G157" s="2">
        <v>1000</v>
      </c>
      <c r="H157" s="2">
        <v>44</v>
      </c>
      <c r="I157" s="2">
        <v>0.27</v>
      </c>
      <c r="M157" s="5"/>
    </row>
    <row r="158" spans="1:13" x14ac:dyDescent="0.25">
      <c r="B158" s="2">
        <f t="shared" si="45"/>
        <v>0</v>
      </c>
      <c r="C158" s="2">
        <f t="shared" si="46"/>
        <v>24</v>
      </c>
      <c r="D158" s="2">
        <v>10</v>
      </c>
      <c r="E158" s="4" t="str">
        <f t="shared" si="43"/>
        <v>1:11</v>
      </c>
      <c r="F158" s="2">
        <f t="shared" si="44"/>
        <v>100</v>
      </c>
      <c r="G158" s="2">
        <v>1100</v>
      </c>
      <c r="H158" s="2">
        <v>42</v>
      </c>
      <c r="I158" s="2">
        <v>0.27</v>
      </c>
      <c r="M158" s="5"/>
    </row>
    <row r="159" spans="1:13" x14ac:dyDescent="0.25">
      <c r="B159" s="2">
        <f>24-C159</f>
        <v>0</v>
      </c>
      <c r="C159" s="2">
        <f t="shared" si="46"/>
        <v>24</v>
      </c>
      <c r="D159" s="2">
        <v>10</v>
      </c>
      <c r="E159" s="4" t="str">
        <f t="shared" si="43"/>
        <v>1:11</v>
      </c>
      <c r="F159" s="2">
        <f t="shared" si="44"/>
        <v>109.09090909090909</v>
      </c>
      <c r="G159" s="2">
        <v>1200</v>
      </c>
      <c r="H159" s="2">
        <v>40</v>
      </c>
      <c r="I159" s="2">
        <v>0.27</v>
      </c>
      <c r="M159" s="5"/>
    </row>
    <row r="160" spans="1:13" x14ac:dyDescent="0.25">
      <c r="A160" s="2" t="s">
        <v>1</v>
      </c>
      <c r="E160" s="4"/>
    </row>
    <row r="161" spans="2:9" x14ac:dyDescent="0.25">
      <c r="B161" s="2">
        <f t="shared" ref="B161:B172" si="47">24-C161</f>
        <v>11</v>
      </c>
      <c r="C161" s="2">
        <v>13</v>
      </c>
      <c r="D161" s="2" t="s">
        <v>0</v>
      </c>
      <c r="E161" s="4" t="str">
        <f t="shared" ref="E161:E172" si="48">F161/F161&amp;":"&amp;G161/F161</f>
        <v>1:11</v>
      </c>
      <c r="F161" s="2">
        <f t="shared" ref="F161:F172" si="49">G161/11</f>
        <v>9.0909090909090917</v>
      </c>
      <c r="G161" s="2">
        <v>100</v>
      </c>
      <c r="H161" s="2">
        <v>33</v>
      </c>
      <c r="I161" s="2">
        <v>0.27</v>
      </c>
    </row>
    <row r="162" spans="2:9" x14ac:dyDescent="0.25">
      <c r="B162" s="2">
        <f t="shared" si="47"/>
        <v>11</v>
      </c>
      <c r="C162" s="2">
        <v>13</v>
      </c>
      <c r="D162" s="2" t="s">
        <v>0</v>
      </c>
      <c r="E162" s="4" t="str">
        <f t="shared" si="48"/>
        <v>1:11</v>
      </c>
      <c r="F162" s="2">
        <f t="shared" si="49"/>
        <v>18.181818181818183</v>
      </c>
      <c r="G162" s="2">
        <v>200</v>
      </c>
      <c r="H162" s="2">
        <v>28</v>
      </c>
      <c r="I162" s="2">
        <v>0.27</v>
      </c>
    </row>
    <row r="163" spans="2:9" x14ac:dyDescent="0.25">
      <c r="B163" s="2">
        <f t="shared" si="47"/>
        <v>11</v>
      </c>
      <c r="C163" s="2">
        <v>13</v>
      </c>
      <c r="D163" s="2" t="s">
        <v>0</v>
      </c>
      <c r="E163" s="4" t="str">
        <f t="shared" si="48"/>
        <v>1:11</v>
      </c>
      <c r="F163" s="2">
        <f t="shared" si="49"/>
        <v>27.272727272727273</v>
      </c>
      <c r="G163" s="2">
        <v>300</v>
      </c>
      <c r="H163" s="2">
        <v>26</v>
      </c>
      <c r="I163" s="2">
        <v>0.27</v>
      </c>
    </row>
    <row r="164" spans="2:9" x14ac:dyDescent="0.25">
      <c r="B164" s="2">
        <f t="shared" si="47"/>
        <v>11</v>
      </c>
      <c r="C164" s="2">
        <v>13</v>
      </c>
      <c r="D164" s="2" t="s">
        <v>0</v>
      </c>
      <c r="E164" s="4" t="str">
        <f t="shared" si="48"/>
        <v>1:11</v>
      </c>
      <c r="F164" s="2">
        <f t="shared" si="49"/>
        <v>36.363636363636367</v>
      </c>
      <c r="G164" s="2">
        <v>400</v>
      </c>
      <c r="H164" s="2">
        <v>25</v>
      </c>
      <c r="I164" s="2">
        <v>0.27</v>
      </c>
    </row>
    <row r="165" spans="2:9" x14ac:dyDescent="0.25">
      <c r="B165" s="2">
        <f t="shared" si="47"/>
        <v>11</v>
      </c>
      <c r="C165" s="2">
        <v>13</v>
      </c>
      <c r="D165" s="2" t="s">
        <v>0</v>
      </c>
      <c r="E165" s="4" t="str">
        <f t="shared" si="48"/>
        <v>1:11</v>
      </c>
      <c r="F165" s="2">
        <f t="shared" si="49"/>
        <v>45.454545454545453</v>
      </c>
      <c r="G165" s="2">
        <v>500</v>
      </c>
      <c r="H165" s="2">
        <v>24</v>
      </c>
      <c r="I165" s="2">
        <v>0.27</v>
      </c>
    </row>
    <row r="166" spans="2:9" x14ac:dyDescent="0.25">
      <c r="B166" s="2">
        <f t="shared" si="47"/>
        <v>11</v>
      </c>
      <c r="C166" s="2">
        <v>13</v>
      </c>
      <c r="D166" s="2" t="s">
        <v>0</v>
      </c>
      <c r="E166" s="4" t="str">
        <f t="shared" si="48"/>
        <v>1:11</v>
      </c>
      <c r="F166" s="2">
        <f t="shared" si="49"/>
        <v>54.545454545454547</v>
      </c>
      <c r="G166" s="2">
        <v>600</v>
      </c>
      <c r="H166" s="2">
        <v>24</v>
      </c>
      <c r="I166" s="2">
        <v>0.27</v>
      </c>
    </row>
    <row r="167" spans="2:9" x14ac:dyDescent="0.25">
      <c r="B167" s="2">
        <f t="shared" si="47"/>
        <v>11</v>
      </c>
      <c r="C167" s="2">
        <v>13</v>
      </c>
      <c r="D167" s="2" t="s">
        <v>0</v>
      </c>
      <c r="E167" s="4" t="str">
        <f t="shared" si="48"/>
        <v>1:11</v>
      </c>
      <c r="F167" s="2">
        <f t="shared" si="49"/>
        <v>63.636363636363633</v>
      </c>
      <c r="G167" s="2">
        <v>700</v>
      </c>
      <c r="H167" s="2">
        <v>24</v>
      </c>
      <c r="I167" s="2">
        <v>0.27</v>
      </c>
    </row>
    <row r="168" spans="2:9" x14ac:dyDescent="0.25">
      <c r="B168" s="2">
        <f t="shared" si="47"/>
        <v>11</v>
      </c>
      <c r="C168" s="2">
        <v>13</v>
      </c>
      <c r="D168" s="2" t="s">
        <v>0</v>
      </c>
      <c r="E168" s="4" t="str">
        <f t="shared" si="48"/>
        <v>1:11</v>
      </c>
      <c r="F168" s="2">
        <f t="shared" si="49"/>
        <v>72.727272727272734</v>
      </c>
      <c r="G168" s="2">
        <v>800</v>
      </c>
      <c r="H168" s="2">
        <v>23</v>
      </c>
      <c r="I168" s="2">
        <v>0.27</v>
      </c>
    </row>
    <row r="169" spans="2:9" x14ac:dyDescent="0.25">
      <c r="B169" s="2">
        <f t="shared" si="47"/>
        <v>11</v>
      </c>
      <c r="C169" s="2">
        <v>13</v>
      </c>
      <c r="D169" s="2" t="s">
        <v>0</v>
      </c>
      <c r="E169" s="4" t="str">
        <f t="shared" si="48"/>
        <v>1:11</v>
      </c>
      <c r="F169" s="2">
        <f t="shared" si="49"/>
        <v>81.818181818181813</v>
      </c>
      <c r="G169" s="2">
        <v>900</v>
      </c>
      <c r="H169" s="2">
        <v>23</v>
      </c>
      <c r="I169" s="2">
        <v>0.27</v>
      </c>
    </row>
    <row r="170" spans="2:9" x14ac:dyDescent="0.25">
      <c r="B170" s="2">
        <f t="shared" si="47"/>
        <v>12</v>
      </c>
      <c r="C170" s="2">
        <v>12</v>
      </c>
      <c r="D170" s="2" t="s">
        <v>0</v>
      </c>
      <c r="E170" s="4" t="str">
        <f t="shared" si="48"/>
        <v>1:11</v>
      </c>
      <c r="F170" s="2">
        <f t="shared" si="49"/>
        <v>90.909090909090907</v>
      </c>
      <c r="G170" s="2">
        <v>1000</v>
      </c>
      <c r="H170" s="2">
        <v>23</v>
      </c>
      <c r="I170" s="2">
        <v>0.27</v>
      </c>
    </row>
    <row r="171" spans="2:9" x14ac:dyDescent="0.25">
      <c r="B171" s="2">
        <f t="shared" si="47"/>
        <v>12</v>
      </c>
      <c r="C171" s="2">
        <v>12</v>
      </c>
      <c r="D171" s="2" t="s">
        <v>0</v>
      </c>
      <c r="E171" s="4" t="str">
        <f t="shared" si="48"/>
        <v>1:11</v>
      </c>
      <c r="F171" s="2">
        <f t="shared" si="49"/>
        <v>100</v>
      </c>
      <c r="G171" s="2">
        <v>1100</v>
      </c>
      <c r="H171" s="2">
        <v>23</v>
      </c>
      <c r="I171" s="2">
        <v>0.27</v>
      </c>
    </row>
    <row r="172" spans="2:9" x14ac:dyDescent="0.25">
      <c r="B172" s="2">
        <f t="shared" si="47"/>
        <v>12</v>
      </c>
      <c r="C172" s="2">
        <v>12</v>
      </c>
      <c r="D172" s="2" t="s">
        <v>0</v>
      </c>
      <c r="E172" s="4" t="str">
        <f t="shared" si="48"/>
        <v>1:11</v>
      </c>
      <c r="F172" s="2">
        <f t="shared" si="49"/>
        <v>109.09090909090909</v>
      </c>
      <c r="G172" s="2">
        <v>1200</v>
      </c>
      <c r="H172" s="2">
        <v>23</v>
      </c>
      <c r="I172" s="2">
        <v>0.27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037C14-881A-48CE-BB48-A033539A5AE2}">
  <dimension ref="A1:P172"/>
  <sheetViews>
    <sheetView workbookViewId="0">
      <selection activeCell="G1" sqref="G1"/>
    </sheetView>
  </sheetViews>
  <sheetFormatPr defaultRowHeight="15" x14ac:dyDescent="0.25"/>
  <cols>
    <col min="1" max="1" width="9.140625" style="2"/>
    <col min="2" max="4" width="3.140625" style="2" customWidth="1"/>
    <col min="5" max="7" width="9.140625" style="2"/>
    <col min="8" max="8" width="4.28515625" style="2" customWidth="1"/>
    <col min="9" max="9" width="5.7109375" style="2" customWidth="1"/>
    <col min="10" max="10" width="4.7109375" style="2" customWidth="1"/>
    <col min="11" max="11" width="9.140625" style="2"/>
    <col min="12" max="12" width="8.85546875" style="3"/>
    <col min="13" max="13" width="9.140625" style="2"/>
    <col min="14" max="14" width="5.7109375" style="2" customWidth="1"/>
    <col min="15" max="16" width="9.140625" style="2"/>
  </cols>
  <sheetData>
    <row r="1" spans="1:13" x14ac:dyDescent="0.25">
      <c r="A1" s="1" t="str">
        <f>"B:R "&amp;E5&amp;" Light condition R2 (no darkness)"</f>
        <v>B:R 1:12 Light condition R2 (no darkness)</v>
      </c>
    </row>
    <row r="2" spans="1:13" x14ac:dyDescent="0.25">
      <c r="A2" s="2" t="s">
        <v>23</v>
      </c>
    </row>
    <row r="3" spans="1:13" x14ac:dyDescent="0.25">
      <c r="A3" s="2" t="s">
        <v>22</v>
      </c>
      <c r="B3" s="2" t="s">
        <v>21</v>
      </c>
      <c r="C3" s="2" t="s">
        <v>20</v>
      </c>
      <c r="D3" s="2" t="s">
        <v>19</v>
      </c>
      <c r="E3" s="2" t="s">
        <v>18</v>
      </c>
      <c r="F3" s="2" t="s">
        <v>17</v>
      </c>
      <c r="G3" s="2" t="s">
        <v>16</v>
      </c>
      <c r="H3" s="2" t="s">
        <v>15</v>
      </c>
      <c r="I3" s="2" t="s">
        <v>14</v>
      </c>
    </row>
    <row r="4" spans="1:13" x14ac:dyDescent="0.25">
      <c r="A4" s="2" t="s">
        <v>13</v>
      </c>
    </row>
    <row r="5" spans="1:13" x14ac:dyDescent="0.25">
      <c r="B5" s="2">
        <f>24-C5</f>
        <v>22</v>
      </c>
      <c r="C5" s="2">
        <v>2</v>
      </c>
      <c r="D5" s="2" t="s">
        <v>0</v>
      </c>
      <c r="E5" s="4" t="str">
        <f t="shared" ref="E5:E16" si="0">F5/F5&amp;":"&amp;G5/F5</f>
        <v>1:12</v>
      </c>
      <c r="F5" s="2">
        <f t="shared" ref="F5:F16" si="1">G5/12</f>
        <v>8.3333333333333339</v>
      </c>
      <c r="G5" s="2">
        <v>100</v>
      </c>
      <c r="H5" s="2">
        <v>106</v>
      </c>
      <c r="I5" s="2">
        <v>0.27</v>
      </c>
      <c r="M5" s="5"/>
    </row>
    <row r="6" spans="1:13" x14ac:dyDescent="0.25">
      <c r="B6" s="2">
        <f t="shared" ref="B6:B15" si="2">24-C6</f>
        <v>22</v>
      </c>
      <c r="C6" s="2">
        <v>2</v>
      </c>
      <c r="D6" s="2" t="s">
        <v>0</v>
      </c>
      <c r="E6" s="4" t="str">
        <f t="shared" si="0"/>
        <v>1:12</v>
      </c>
      <c r="F6" s="2">
        <f t="shared" si="1"/>
        <v>16.666666666666668</v>
      </c>
      <c r="G6" s="2">
        <v>200</v>
      </c>
      <c r="H6" s="2">
        <v>71</v>
      </c>
      <c r="I6" s="2">
        <v>0.27</v>
      </c>
      <c r="M6" s="5"/>
    </row>
    <row r="7" spans="1:13" x14ac:dyDescent="0.25">
      <c r="B7" s="2">
        <f t="shared" si="2"/>
        <v>22</v>
      </c>
      <c r="C7" s="2">
        <v>2</v>
      </c>
      <c r="D7" s="2" t="s">
        <v>0</v>
      </c>
      <c r="E7" s="4" t="str">
        <f t="shared" si="0"/>
        <v>1:12</v>
      </c>
      <c r="F7" s="2">
        <f t="shared" si="1"/>
        <v>25</v>
      </c>
      <c r="G7" s="2">
        <v>300</v>
      </c>
      <c r="H7" s="2">
        <v>59</v>
      </c>
      <c r="I7" s="2">
        <v>0.27</v>
      </c>
      <c r="M7" s="5"/>
    </row>
    <row r="8" spans="1:13" x14ac:dyDescent="0.25">
      <c r="B8" s="2">
        <f t="shared" si="2"/>
        <v>22</v>
      </c>
      <c r="C8" s="2">
        <v>2</v>
      </c>
      <c r="D8" s="2" t="s">
        <v>0</v>
      </c>
      <c r="E8" s="4" t="str">
        <f t="shared" si="0"/>
        <v>1:12</v>
      </c>
      <c r="F8" s="2">
        <f t="shared" si="1"/>
        <v>33.333333333333336</v>
      </c>
      <c r="G8" s="2">
        <v>400</v>
      </c>
      <c r="H8" s="2">
        <v>53</v>
      </c>
      <c r="I8" s="2">
        <v>0.27</v>
      </c>
      <c r="M8" s="5"/>
    </row>
    <row r="9" spans="1:13" x14ac:dyDescent="0.25">
      <c r="B9" s="2">
        <f t="shared" si="2"/>
        <v>22</v>
      </c>
      <c r="C9" s="2">
        <v>2</v>
      </c>
      <c r="D9" s="2" t="s">
        <v>0</v>
      </c>
      <c r="E9" s="4" t="str">
        <f t="shared" si="0"/>
        <v>1:12</v>
      </c>
      <c r="F9" s="2">
        <f t="shared" si="1"/>
        <v>41.666666666666664</v>
      </c>
      <c r="G9" s="2">
        <v>500</v>
      </c>
      <c r="H9" s="2">
        <v>48</v>
      </c>
      <c r="I9" s="2">
        <v>0.27</v>
      </c>
      <c r="M9" s="5"/>
    </row>
    <row r="10" spans="1:13" x14ac:dyDescent="0.25">
      <c r="B10" s="2">
        <f t="shared" si="2"/>
        <v>22</v>
      </c>
      <c r="C10" s="2">
        <v>2</v>
      </c>
      <c r="D10" s="2" t="s">
        <v>0</v>
      </c>
      <c r="E10" s="4" t="str">
        <f t="shared" si="0"/>
        <v>1:12</v>
      </c>
      <c r="F10" s="2">
        <f t="shared" si="1"/>
        <v>50</v>
      </c>
      <c r="G10" s="2">
        <v>600</v>
      </c>
      <c r="H10" s="2">
        <v>45</v>
      </c>
      <c r="I10" s="2">
        <v>0.27</v>
      </c>
      <c r="M10" s="5"/>
    </row>
    <row r="11" spans="1:13" x14ac:dyDescent="0.25">
      <c r="B11" s="2">
        <f t="shared" si="2"/>
        <v>22</v>
      </c>
      <c r="C11" s="2">
        <v>2</v>
      </c>
      <c r="D11" s="2" t="s">
        <v>0</v>
      </c>
      <c r="E11" s="4" t="str">
        <f t="shared" si="0"/>
        <v>1:12</v>
      </c>
      <c r="F11" s="2">
        <f t="shared" si="1"/>
        <v>58.333333333333336</v>
      </c>
      <c r="G11" s="2">
        <v>700</v>
      </c>
      <c r="H11" s="2">
        <v>43</v>
      </c>
      <c r="I11" s="2">
        <v>0.27</v>
      </c>
      <c r="M11" s="5"/>
    </row>
    <row r="12" spans="1:13" x14ac:dyDescent="0.25">
      <c r="B12" s="2">
        <f t="shared" si="2"/>
        <v>22</v>
      </c>
      <c r="C12" s="2">
        <v>2</v>
      </c>
      <c r="D12" s="2" t="s">
        <v>0</v>
      </c>
      <c r="E12" s="4" t="str">
        <f t="shared" si="0"/>
        <v>1:12</v>
      </c>
      <c r="F12" s="2">
        <f t="shared" si="1"/>
        <v>66.666666666666671</v>
      </c>
      <c r="G12" s="2">
        <v>800</v>
      </c>
      <c r="H12" s="2">
        <v>41</v>
      </c>
      <c r="I12" s="2">
        <v>0.27</v>
      </c>
      <c r="M12" s="5"/>
    </row>
    <row r="13" spans="1:13" x14ac:dyDescent="0.25">
      <c r="B13" s="2">
        <f t="shared" si="2"/>
        <v>22</v>
      </c>
      <c r="C13" s="2">
        <v>2</v>
      </c>
      <c r="D13" s="2" t="s">
        <v>0</v>
      </c>
      <c r="E13" s="4" t="str">
        <f t="shared" si="0"/>
        <v>1:12</v>
      </c>
      <c r="F13" s="2">
        <f t="shared" si="1"/>
        <v>75</v>
      </c>
      <c r="G13" s="2">
        <v>900</v>
      </c>
      <c r="H13" s="2">
        <v>40</v>
      </c>
      <c r="I13" s="2">
        <v>0.27</v>
      </c>
      <c r="M13" s="5"/>
    </row>
    <row r="14" spans="1:13" x14ac:dyDescent="0.25">
      <c r="B14" s="2">
        <f t="shared" si="2"/>
        <v>22</v>
      </c>
      <c r="C14" s="2">
        <v>2</v>
      </c>
      <c r="D14" s="2" t="s">
        <v>0</v>
      </c>
      <c r="E14" s="4" t="str">
        <f t="shared" si="0"/>
        <v>1:12</v>
      </c>
      <c r="F14" s="2">
        <f t="shared" si="1"/>
        <v>83.333333333333329</v>
      </c>
      <c r="G14" s="2">
        <v>1000</v>
      </c>
      <c r="H14" s="2">
        <v>38</v>
      </c>
      <c r="I14" s="2">
        <v>0.27</v>
      </c>
      <c r="M14" s="5"/>
    </row>
    <row r="15" spans="1:13" x14ac:dyDescent="0.25">
      <c r="B15" s="2">
        <f t="shared" si="2"/>
        <v>22</v>
      </c>
      <c r="C15" s="2">
        <v>2</v>
      </c>
      <c r="D15" s="2" t="s">
        <v>0</v>
      </c>
      <c r="E15" s="4" t="str">
        <f t="shared" si="0"/>
        <v>1:12</v>
      </c>
      <c r="F15" s="2">
        <f t="shared" si="1"/>
        <v>91.666666666666671</v>
      </c>
      <c r="G15" s="2">
        <v>1100</v>
      </c>
      <c r="H15" s="2">
        <v>37</v>
      </c>
      <c r="I15" s="2">
        <v>0.27</v>
      </c>
      <c r="M15" s="5"/>
    </row>
    <row r="16" spans="1:13" x14ac:dyDescent="0.25">
      <c r="B16" s="2">
        <f>24-C16</f>
        <v>22</v>
      </c>
      <c r="C16" s="2">
        <v>2</v>
      </c>
      <c r="D16" s="2" t="s">
        <v>0</v>
      </c>
      <c r="E16" s="4" t="str">
        <f t="shared" si="0"/>
        <v>1:12</v>
      </c>
      <c r="F16" s="2">
        <f t="shared" si="1"/>
        <v>100</v>
      </c>
      <c r="G16" s="2">
        <v>1200</v>
      </c>
      <c r="H16" s="2">
        <v>36</v>
      </c>
      <c r="I16" s="2">
        <v>0.27</v>
      </c>
      <c r="M16" s="5"/>
    </row>
    <row r="17" spans="1:13" x14ac:dyDescent="0.25">
      <c r="A17" s="2" t="s">
        <v>12</v>
      </c>
      <c r="E17" s="4"/>
      <c r="M17" s="5"/>
    </row>
    <row r="18" spans="1:13" x14ac:dyDescent="0.25">
      <c r="B18" s="2">
        <f>24-C18</f>
        <v>20</v>
      </c>
      <c r="C18" s="2">
        <f>C5+2</f>
        <v>4</v>
      </c>
      <c r="D18" s="2" t="s">
        <v>0</v>
      </c>
      <c r="E18" s="4" t="str">
        <f t="shared" ref="E18:E29" si="3">F18/F18&amp;":"&amp;G18/F18</f>
        <v>1:12</v>
      </c>
      <c r="F18" s="2">
        <f t="shared" ref="F18:F29" si="4">G18/12</f>
        <v>8.3333333333333339</v>
      </c>
      <c r="G18" s="2">
        <v>100</v>
      </c>
      <c r="H18" s="2">
        <v>63</v>
      </c>
      <c r="I18" s="2">
        <v>0.27</v>
      </c>
      <c r="M18" s="5"/>
    </row>
    <row r="19" spans="1:13" x14ac:dyDescent="0.25">
      <c r="B19" s="2">
        <f t="shared" ref="B19:B28" si="5">24-C19</f>
        <v>20</v>
      </c>
      <c r="C19" s="2">
        <f t="shared" ref="C19:C29" si="6">C6+2</f>
        <v>4</v>
      </c>
      <c r="D19" s="2" t="s">
        <v>0</v>
      </c>
      <c r="E19" s="4" t="str">
        <f t="shared" si="3"/>
        <v>1:12</v>
      </c>
      <c r="F19" s="2">
        <f t="shared" si="4"/>
        <v>16.666666666666668</v>
      </c>
      <c r="G19" s="2">
        <v>200</v>
      </c>
      <c r="H19" s="2">
        <v>47</v>
      </c>
      <c r="I19" s="2">
        <v>0.27</v>
      </c>
      <c r="M19" s="5"/>
    </row>
    <row r="20" spans="1:13" x14ac:dyDescent="0.25">
      <c r="B20" s="2">
        <f t="shared" si="5"/>
        <v>20</v>
      </c>
      <c r="C20" s="2">
        <f t="shared" si="6"/>
        <v>4</v>
      </c>
      <c r="D20" s="2" t="s">
        <v>0</v>
      </c>
      <c r="E20" s="4" t="str">
        <f t="shared" si="3"/>
        <v>1:12</v>
      </c>
      <c r="F20" s="2">
        <f t="shared" si="4"/>
        <v>25</v>
      </c>
      <c r="G20" s="2">
        <v>300</v>
      </c>
      <c r="H20" s="2">
        <v>41</v>
      </c>
      <c r="I20" s="2">
        <v>0.27</v>
      </c>
      <c r="M20" s="5"/>
    </row>
    <row r="21" spans="1:13" x14ac:dyDescent="0.25">
      <c r="B21" s="2">
        <f t="shared" si="5"/>
        <v>20</v>
      </c>
      <c r="C21" s="2">
        <f t="shared" si="6"/>
        <v>4</v>
      </c>
      <c r="D21" s="2" t="s">
        <v>0</v>
      </c>
      <c r="E21" s="4" t="str">
        <f t="shared" si="3"/>
        <v>1:12</v>
      </c>
      <c r="F21" s="2">
        <f t="shared" si="4"/>
        <v>33.333333333333336</v>
      </c>
      <c r="G21" s="2">
        <v>400</v>
      </c>
      <c r="H21" s="2">
        <v>37</v>
      </c>
      <c r="I21" s="2">
        <v>0.27</v>
      </c>
      <c r="M21" s="5"/>
    </row>
    <row r="22" spans="1:13" x14ac:dyDescent="0.25">
      <c r="B22" s="2">
        <f t="shared" si="5"/>
        <v>20</v>
      </c>
      <c r="C22" s="2">
        <f t="shared" si="6"/>
        <v>4</v>
      </c>
      <c r="D22" s="2" t="s">
        <v>0</v>
      </c>
      <c r="E22" s="4" t="str">
        <f t="shared" si="3"/>
        <v>1:12</v>
      </c>
      <c r="F22" s="2">
        <f t="shared" si="4"/>
        <v>41.666666666666664</v>
      </c>
      <c r="G22" s="2">
        <v>500</v>
      </c>
      <c r="H22" s="2">
        <v>35</v>
      </c>
      <c r="I22" s="2">
        <v>0.27</v>
      </c>
      <c r="M22" s="5"/>
    </row>
    <row r="23" spans="1:13" x14ac:dyDescent="0.25">
      <c r="B23" s="2">
        <f t="shared" si="5"/>
        <v>20</v>
      </c>
      <c r="C23" s="2">
        <f t="shared" si="6"/>
        <v>4</v>
      </c>
      <c r="D23" s="2" t="s">
        <v>0</v>
      </c>
      <c r="E23" s="4" t="str">
        <f t="shared" si="3"/>
        <v>1:12</v>
      </c>
      <c r="F23" s="2">
        <f t="shared" si="4"/>
        <v>50</v>
      </c>
      <c r="G23" s="2">
        <v>600</v>
      </c>
      <c r="H23" s="2">
        <v>33</v>
      </c>
      <c r="I23" s="2">
        <v>0.27</v>
      </c>
      <c r="M23" s="5"/>
    </row>
    <row r="24" spans="1:13" x14ac:dyDescent="0.25">
      <c r="B24" s="2">
        <f t="shared" si="5"/>
        <v>20</v>
      </c>
      <c r="C24" s="2">
        <f t="shared" si="6"/>
        <v>4</v>
      </c>
      <c r="D24" s="2" t="s">
        <v>0</v>
      </c>
      <c r="E24" s="4" t="str">
        <f t="shared" si="3"/>
        <v>1:12</v>
      </c>
      <c r="F24" s="2">
        <f t="shared" si="4"/>
        <v>58.333333333333336</v>
      </c>
      <c r="G24" s="2">
        <v>700</v>
      </c>
      <c r="H24" s="2">
        <v>32</v>
      </c>
      <c r="I24" s="2">
        <v>0.27</v>
      </c>
      <c r="M24" s="5"/>
    </row>
    <row r="25" spans="1:13" x14ac:dyDescent="0.25">
      <c r="B25" s="2">
        <f t="shared" si="5"/>
        <v>20</v>
      </c>
      <c r="C25" s="2">
        <f t="shared" si="6"/>
        <v>4</v>
      </c>
      <c r="D25" s="2" t="s">
        <v>0</v>
      </c>
      <c r="E25" s="4" t="str">
        <f t="shared" si="3"/>
        <v>1:12</v>
      </c>
      <c r="F25" s="2">
        <f t="shared" si="4"/>
        <v>66.666666666666671</v>
      </c>
      <c r="G25" s="2">
        <v>800</v>
      </c>
      <c r="H25" s="2">
        <v>31</v>
      </c>
      <c r="I25" s="2">
        <v>0.27</v>
      </c>
      <c r="M25" s="5"/>
    </row>
    <row r="26" spans="1:13" x14ac:dyDescent="0.25">
      <c r="B26" s="2">
        <f t="shared" si="5"/>
        <v>20</v>
      </c>
      <c r="C26" s="2">
        <f t="shared" si="6"/>
        <v>4</v>
      </c>
      <c r="D26" s="2" t="s">
        <v>0</v>
      </c>
      <c r="E26" s="4" t="str">
        <f t="shared" si="3"/>
        <v>1:12</v>
      </c>
      <c r="F26" s="2">
        <f t="shared" si="4"/>
        <v>75</v>
      </c>
      <c r="G26" s="2">
        <v>900</v>
      </c>
      <c r="H26" s="2">
        <v>30</v>
      </c>
      <c r="I26" s="2">
        <v>0.27</v>
      </c>
      <c r="M26" s="5"/>
    </row>
    <row r="27" spans="1:13" x14ac:dyDescent="0.25">
      <c r="B27" s="2">
        <f t="shared" si="5"/>
        <v>20</v>
      </c>
      <c r="C27" s="2">
        <f t="shared" si="6"/>
        <v>4</v>
      </c>
      <c r="D27" s="2" t="s">
        <v>0</v>
      </c>
      <c r="E27" s="4" t="str">
        <f t="shared" si="3"/>
        <v>1:12</v>
      </c>
      <c r="F27" s="2">
        <f t="shared" si="4"/>
        <v>83.333333333333329</v>
      </c>
      <c r="G27" s="2">
        <v>1000</v>
      </c>
      <c r="H27" s="2">
        <v>30</v>
      </c>
      <c r="I27" s="2">
        <v>0.27</v>
      </c>
      <c r="M27" s="5"/>
    </row>
    <row r="28" spans="1:13" x14ac:dyDescent="0.25">
      <c r="B28" s="2">
        <f t="shared" si="5"/>
        <v>20</v>
      </c>
      <c r="C28" s="2">
        <f t="shared" si="6"/>
        <v>4</v>
      </c>
      <c r="D28" s="2" t="s">
        <v>0</v>
      </c>
      <c r="E28" s="4" t="str">
        <f t="shared" si="3"/>
        <v>1:12</v>
      </c>
      <c r="F28" s="2">
        <f t="shared" si="4"/>
        <v>91.666666666666671</v>
      </c>
      <c r="G28" s="2">
        <v>1100</v>
      </c>
      <c r="H28" s="2">
        <v>29</v>
      </c>
      <c r="I28" s="2">
        <v>0.27</v>
      </c>
      <c r="M28" s="5"/>
    </row>
    <row r="29" spans="1:13" x14ac:dyDescent="0.25">
      <c r="B29" s="2">
        <f>24-C29</f>
        <v>20</v>
      </c>
      <c r="C29" s="2">
        <f t="shared" si="6"/>
        <v>4</v>
      </c>
      <c r="D29" s="2" t="s">
        <v>0</v>
      </c>
      <c r="E29" s="4" t="str">
        <f t="shared" si="3"/>
        <v>1:12</v>
      </c>
      <c r="F29" s="2">
        <f t="shared" si="4"/>
        <v>100</v>
      </c>
      <c r="G29" s="2">
        <v>1200</v>
      </c>
      <c r="H29" s="2">
        <v>29</v>
      </c>
      <c r="I29" s="2">
        <v>0.27</v>
      </c>
      <c r="M29" s="5"/>
    </row>
    <row r="30" spans="1:13" x14ac:dyDescent="0.25">
      <c r="A30" s="2" t="s">
        <v>11</v>
      </c>
      <c r="E30" s="4"/>
      <c r="M30" s="5"/>
    </row>
    <row r="31" spans="1:13" x14ac:dyDescent="0.25">
      <c r="B31" s="2">
        <f>24-C31</f>
        <v>18</v>
      </c>
      <c r="C31" s="2">
        <f>C18+2</f>
        <v>6</v>
      </c>
      <c r="D31" s="2" t="s">
        <v>0</v>
      </c>
      <c r="E31" s="4" t="str">
        <f t="shared" ref="E31:E42" si="7">F31/F31&amp;":"&amp;G31/F31</f>
        <v>1:12</v>
      </c>
      <c r="F31" s="2">
        <f t="shared" ref="F31:F42" si="8">G31/12</f>
        <v>8.3333333333333339</v>
      </c>
      <c r="G31" s="2">
        <v>100</v>
      </c>
      <c r="H31" s="2">
        <v>47</v>
      </c>
      <c r="I31" s="2">
        <v>0.27</v>
      </c>
      <c r="M31" s="5"/>
    </row>
    <row r="32" spans="1:13" x14ac:dyDescent="0.25">
      <c r="B32" s="2">
        <f t="shared" ref="B32:B41" si="9">24-C32</f>
        <v>18</v>
      </c>
      <c r="C32" s="2">
        <f t="shared" ref="C32:C42" si="10">C19+2</f>
        <v>6</v>
      </c>
      <c r="D32" s="2" t="s">
        <v>0</v>
      </c>
      <c r="E32" s="4" t="str">
        <f t="shared" si="7"/>
        <v>1:12</v>
      </c>
      <c r="F32" s="2">
        <f t="shared" si="8"/>
        <v>16.666666666666668</v>
      </c>
      <c r="G32" s="2">
        <v>200</v>
      </c>
      <c r="H32" s="2">
        <v>37</v>
      </c>
      <c r="I32" s="2">
        <v>0.27</v>
      </c>
      <c r="M32" s="5"/>
    </row>
    <row r="33" spans="1:13" x14ac:dyDescent="0.25">
      <c r="B33" s="2">
        <f t="shared" si="9"/>
        <v>18</v>
      </c>
      <c r="C33" s="2">
        <f t="shared" si="10"/>
        <v>6</v>
      </c>
      <c r="D33" s="2" t="s">
        <v>0</v>
      </c>
      <c r="E33" s="4" t="str">
        <f t="shared" si="7"/>
        <v>1:12</v>
      </c>
      <c r="F33" s="2">
        <f t="shared" si="8"/>
        <v>25</v>
      </c>
      <c r="G33" s="2">
        <v>300</v>
      </c>
      <c r="H33" s="2">
        <v>33</v>
      </c>
      <c r="I33" s="2">
        <v>0.27</v>
      </c>
      <c r="M33" s="5"/>
    </row>
    <row r="34" spans="1:13" x14ac:dyDescent="0.25">
      <c r="B34" s="2">
        <f t="shared" si="9"/>
        <v>18</v>
      </c>
      <c r="C34" s="2">
        <f t="shared" si="10"/>
        <v>6</v>
      </c>
      <c r="D34" s="2" t="s">
        <v>0</v>
      </c>
      <c r="E34" s="4" t="str">
        <f t="shared" si="7"/>
        <v>1:12</v>
      </c>
      <c r="F34" s="2">
        <f t="shared" si="8"/>
        <v>33.333333333333336</v>
      </c>
      <c r="G34" s="2">
        <v>400</v>
      </c>
      <c r="H34" s="2">
        <v>30</v>
      </c>
      <c r="I34" s="2">
        <v>0.27</v>
      </c>
      <c r="M34" s="5"/>
    </row>
    <row r="35" spans="1:13" x14ac:dyDescent="0.25">
      <c r="B35" s="2">
        <f t="shared" si="9"/>
        <v>18</v>
      </c>
      <c r="C35" s="2">
        <f t="shared" si="10"/>
        <v>6</v>
      </c>
      <c r="D35" s="2" t="s">
        <v>0</v>
      </c>
      <c r="E35" s="4" t="str">
        <f t="shared" si="7"/>
        <v>1:12</v>
      </c>
      <c r="F35" s="2">
        <f t="shared" si="8"/>
        <v>41.666666666666664</v>
      </c>
      <c r="G35" s="2">
        <v>500</v>
      </c>
      <c r="H35" s="2">
        <v>29</v>
      </c>
      <c r="I35" s="2">
        <v>0.27</v>
      </c>
      <c r="M35" s="5"/>
    </row>
    <row r="36" spans="1:13" x14ac:dyDescent="0.25">
      <c r="B36" s="2">
        <f t="shared" si="9"/>
        <v>18</v>
      </c>
      <c r="C36" s="2">
        <f t="shared" si="10"/>
        <v>6</v>
      </c>
      <c r="D36" s="2" t="s">
        <v>0</v>
      </c>
      <c r="E36" s="4" t="str">
        <f t="shared" si="7"/>
        <v>1:12</v>
      </c>
      <c r="F36" s="2">
        <f t="shared" si="8"/>
        <v>50</v>
      </c>
      <c r="G36" s="2">
        <v>600</v>
      </c>
      <c r="H36" s="2">
        <v>28</v>
      </c>
      <c r="I36" s="2">
        <v>0.27</v>
      </c>
      <c r="M36" s="5"/>
    </row>
    <row r="37" spans="1:13" x14ac:dyDescent="0.25">
      <c r="B37" s="2">
        <f t="shared" si="9"/>
        <v>18</v>
      </c>
      <c r="C37" s="2">
        <f t="shared" si="10"/>
        <v>6</v>
      </c>
      <c r="D37" s="2" t="s">
        <v>0</v>
      </c>
      <c r="E37" s="4" t="str">
        <f t="shared" si="7"/>
        <v>1:12</v>
      </c>
      <c r="F37" s="2">
        <f t="shared" si="8"/>
        <v>58.333333333333336</v>
      </c>
      <c r="G37" s="2">
        <v>700</v>
      </c>
      <c r="H37" s="2">
        <v>27</v>
      </c>
      <c r="I37" s="2">
        <v>0.27</v>
      </c>
      <c r="M37" s="5"/>
    </row>
    <row r="38" spans="1:13" x14ac:dyDescent="0.25">
      <c r="B38" s="2">
        <f t="shared" si="9"/>
        <v>18</v>
      </c>
      <c r="C38" s="2">
        <f t="shared" si="10"/>
        <v>6</v>
      </c>
      <c r="D38" s="2" t="s">
        <v>0</v>
      </c>
      <c r="E38" s="4" t="str">
        <f t="shared" si="7"/>
        <v>1:12</v>
      </c>
      <c r="F38" s="2">
        <f t="shared" si="8"/>
        <v>66.666666666666671</v>
      </c>
      <c r="G38" s="2">
        <v>800</v>
      </c>
      <c r="H38" s="2">
        <v>27</v>
      </c>
      <c r="I38" s="2">
        <v>0.27</v>
      </c>
      <c r="M38" s="5"/>
    </row>
    <row r="39" spans="1:13" x14ac:dyDescent="0.25">
      <c r="B39" s="2">
        <f t="shared" si="9"/>
        <v>18</v>
      </c>
      <c r="C39" s="2">
        <f t="shared" si="10"/>
        <v>6</v>
      </c>
      <c r="D39" s="2" t="s">
        <v>0</v>
      </c>
      <c r="E39" s="4" t="str">
        <f t="shared" si="7"/>
        <v>1:12</v>
      </c>
      <c r="F39" s="2">
        <f t="shared" si="8"/>
        <v>75</v>
      </c>
      <c r="G39" s="2">
        <v>900</v>
      </c>
      <c r="H39" s="2">
        <v>26</v>
      </c>
      <c r="I39" s="2">
        <v>0.27</v>
      </c>
      <c r="M39" s="5"/>
    </row>
    <row r="40" spans="1:13" x14ac:dyDescent="0.25">
      <c r="B40" s="2">
        <f t="shared" si="9"/>
        <v>18</v>
      </c>
      <c r="C40" s="2">
        <f t="shared" si="10"/>
        <v>6</v>
      </c>
      <c r="D40" s="2" t="s">
        <v>0</v>
      </c>
      <c r="E40" s="4" t="str">
        <f t="shared" si="7"/>
        <v>1:12</v>
      </c>
      <c r="F40" s="2">
        <f t="shared" si="8"/>
        <v>83.333333333333329</v>
      </c>
      <c r="G40" s="2">
        <v>1000</v>
      </c>
      <c r="H40" s="2">
        <v>26</v>
      </c>
      <c r="I40" s="2">
        <v>0.27</v>
      </c>
      <c r="M40" s="5"/>
    </row>
    <row r="41" spans="1:13" x14ac:dyDescent="0.25">
      <c r="B41" s="2">
        <f t="shared" si="9"/>
        <v>18</v>
      </c>
      <c r="C41" s="2">
        <f t="shared" si="10"/>
        <v>6</v>
      </c>
      <c r="D41" s="2" t="s">
        <v>0</v>
      </c>
      <c r="E41" s="4" t="str">
        <f t="shared" si="7"/>
        <v>1:12</v>
      </c>
      <c r="F41" s="2">
        <f t="shared" si="8"/>
        <v>91.666666666666671</v>
      </c>
      <c r="G41" s="2">
        <v>1100</v>
      </c>
      <c r="H41" s="2">
        <v>26</v>
      </c>
      <c r="I41" s="2">
        <v>0.27</v>
      </c>
      <c r="M41" s="5"/>
    </row>
    <row r="42" spans="1:13" x14ac:dyDescent="0.25">
      <c r="B42" s="2">
        <f>24-C42</f>
        <v>18</v>
      </c>
      <c r="C42" s="2">
        <f t="shared" si="10"/>
        <v>6</v>
      </c>
      <c r="D42" s="2" t="s">
        <v>0</v>
      </c>
      <c r="E42" s="4" t="str">
        <f t="shared" si="7"/>
        <v>1:12</v>
      </c>
      <c r="F42" s="2">
        <f t="shared" si="8"/>
        <v>100</v>
      </c>
      <c r="G42" s="2">
        <v>1200</v>
      </c>
      <c r="H42" s="2">
        <v>25</v>
      </c>
      <c r="I42" s="2">
        <v>0.27</v>
      </c>
      <c r="M42" s="5"/>
    </row>
    <row r="43" spans="1:13" x14ac:dyDescent="0.25">
      <c r="A43" s="2" t="s">
        <v>10</v>
      </c>
      <c r="E43" s="4"/>
      <c r="M43" s="5"/>
    </row>
    <row r="44" spans="1:13" x14ac:dyDescent="0.25">
      <c r="B44" s="2">
        <f>24-C44</f>
        <v>16</v>
      </c>
      <c r="C44" s="2">
        <f>C31+2</f>
        <v>8</v>
      </c>
      <c r="D44" s="2" t="s">
        <v>0</v>
      </c>
      <c r="E44" s="4" t="str">
        <f t="shared" ref="E44:E55" si="11">F44/F44&amp;":"&amp;G44/F44</f>
        <v>1:12</v>
      </c>
      <c r="F44" s="2">
        <f t="shared" ref="F44:F55" si="12">G44/12</f>
        <v>8.3333333333333339</v>
      </c>
      <c r="G44" s="2">
        <v>100</v>
      </c>
      <c r="H44" s="2">
        <v>39</v>
      </c>
      <c r="I44" s="2">
        <v>0.27</v>
      </c>
      <c r="M44" s="5"/>
    </row>
    <row r="45" spans="1:13" x14ac:dyDescent="0.25">
      <c r="B45" s="2">
        <f t="shared" ref="B45:B54" si="13">24-C45</f>
        <v>16</v>
      </c>
      <c r="C45" s="2">
        <f t="shared" ref="C45:C55" si="14">C32+2</f>
        <v>8</v>
      </c>
      <c r="D45" s="2" t="s">
        <v>0</v>
      </c>
      <c r="E45" s="4" t="str">
        <f t="shared" si="11"/>
        <v>1:12</v>
      </c>
      <c r="F45" s="2">
        <f t="shared" si="12"/>
        <v>16.666666666666668</v>
      </c>
      <c r="G45" s="2">
        <v>200</v>
      </c>
      <c r="H45" s="2">
        <v>31</v>
      </c>
      <c r="I45" s="2">
        <v>0.27</v>
      </c>
      <c r="M45" s="5"/>
    </row>
    <row r="46" spans="1:13" x14ac:dyDescent="0.25">
      <c r="B46" s="2">
        <f t="shared" si="13"/>
        <v>16</v>
      </c>
      <c r="C46" s="2">
        <f t="shared" si="14"/>
        <v>8</v>
      </c>
      <c r="D46" s="2" t="s">
        <v>0</v>
      </c>
      <c r="E46" s="4" t="str">
        <f t="shared" si="11"/>
        <v>1:12</v>
      </c>
      <c r="F46" s="2">
        <f t="shared" si="12"/>
        <v>25</v>
      </c>
      <c r="G46" s="2">
        <v>300</v>
      </c>
      <c r="H46" s="2">
        <v>28</v>
      </c>
      <c r="I46" s="2">
        <v>0.27</v>
      </c>
      <c r="M46" s="5"/>
    </row>
    <row r="47" spans="1:13" x14ac:dyDescent="0.25">
      <c r="B47" s="2">
        <f t="shared" si="13"/>
        <v>16</v>
      </c>
      <c r="C47" s="2">
        <f t="shared" si="14"/>
        <v>8</v>
      </c>
      <c r="D47" s="2" t="s">
        <v>0</v>
      </c>
      <c r="E47" s="4" t="str">
        <f t="shared" si="11"/>
        <v>1:12</v>
      </c>
      <c r="F47" s="2">
        <f t="shared" si="12"/>
        <v>33.333333333333336</v>
      </c>
      <c r="G47" s="2">
        <v>400</v>
      </c>
      <c r="H47" s="2">
        <v>27</v>
      </c>
      <c r="I47" s="2">
        <v>0.27</v>
      </c>
      <c r="M47" s="5"/>
    </row>
    <row r="48" spans="1:13" x14ac:dyDescent="0.25">
      <c r="B48" s="2">
        <f t="shared" si="13"/>
        <v>16</v>
      </c>
      <c r="C48" s="2">
        <f t="shared" si="14"/>
        <v>8</v>
      </c>
      <c r="D48" s="2" t="s">
        <v>0</v>
      </c>
      <c r="E48" s="4" t="str">
        <f t="shared" si="11"/>
        <v>1:12</v>
      </c>
      <c r="F48" s="2">
        <f t="shared" si="12"/>
        <v>41.666666666666664</v>
      </c>
      <c r="G48" s="2">
        <v>500</v>
      </c>
      <c r="H48" s="2">
        <v>26</v>
      </c>
      <c r="I48" s="2">
        <v>0.27</v>
      </c>
      <c r="M48" s="5"/>
    </row>
    <row r="49" spans="1:13" x14ac:dyDescent="0.25">
      <c r="B49" s="2">
        <f t="shared" si="13"/>
        <v>16</v>
      </c>
      <c r="C49" s="2">
        <f t="shared" si="14"/>
        <v>8</v>
      </c>
      <c r="D49" s="2" t="s">
        <v>0</v>
      </c>
      <c r="E49" s="4" t="str">
        <f t="shared" si="11"/>
        <v>1:12</v>
      </c>
      <c r="F49" s="2">
        <f t="shared" si="12"/>
        <v>50</v>
      </c>
      <c r="G49" s="2">
        <v>600</v>
      </c>
      <c r="H49" s="2">
        <v>25</v>
      </c>
      <c r="I49" s="2">
        <v>0.27</v>
      </c>
      <c r="M49" s="5"/>
    </row>
    <row r="50" spans="1:13" x14ac:dyDescent="0.25">
      <c r="B50" s="2">
        <f t="shared" si="13"/>
        <v>16</v>
      </c>
      <c r="C50" s="2">
        <f t="shared" si="14"/>
        <v>8</v>
      </c>
      <c r="D50" s="2" t="s">
        <v>0</v>
      </c>
      <c r="E50" s="4" t="str">
        <f t="shared" si="11"/>
        <v>1:12</v>
      </c>
      <c r="F50" s="2">
        <f t="shared" si="12"/>
        <v>58.333333333333336</v>
      </c>
      <c r="G50" s="2">
        <v>700</v>
      </c>
      <c r="H50" s="2">
        <v>25</v>
      </c>
      <c r="I50" s="2">
        <v>0.27</v>
      </c>
      <c r="M50" s="5"/>
    </row>
    <row r="51" spans="1:13" x14ac:dyDescent="0.25">
      <c r="B51" s="2">
        <f t="shared" si="13"/>
        <v>16</v>
      </c>
      <c r="C51" s="2">
        <f t="shared" si="14"/>
        <v>8</v>
      </c>
      <c r="D51" s="2" t="s">
        <v>0</v>
      </c>
      <c r="E51" s="4" t="str">
        <f t="shared" si="11"/>
        <v>1:12</v>
      </c>
      <c r="F51" s="2">
        <f t="shared" si="12"/>
        <v>66.666666666666671</v>
      </c>
      <c r="G51" s="2">
        <v>800</v>
      </c>
      <c r="H51" s="2">
        <v>25</v>
      </c>
      <c r="I51" s="2">
        <v>0.27</v>
      </c>
      <c r="M51" s="5"/>
    </row>
    <row r="52" spans="1:13" x14ac:dyDescent="0.25">
      <c r="B52" s="2">
        <f t="shared" si="13"/>
        <v>16</v>
      </c>
      <c r="C52" s="2">
        <f t="shared" si="14"/>
        <v>8</v>
      </c>
      <c r="D52" s="2" t="s">
        <v>0</v>
      </c>
      <c r="E52" s="4" t="str">
        <f t="shared" si="11"/>
        <v>1:12</v>
      </c>
      <c r="F52" s="2">
        <f t="shared" si="12"/>
        <v>75</v>
      </c>
      <c r="G52" s="2">
        <v>900</v>
      </c>
      <c r="H52" s="2">
        <v>24</v>
      </c>
      <c r="I52" s="2">
        <v>0.27</v>
      </c>
      <c r="M52" s="5"/>
    </row>
    <row r="53" spans="1:13" x14ac:dyDescent="0.25">
      <c r="B53" s="2">
        <f t="shared" si="13"/>
        <v>16</v>
      </c>
      <c r="C53" s="2">
        <f t="shared" si="14"/>
        <v>8</v>
      </c>
      <c r="D53" s="2" t="s">
        <v>0</v>
      </c>
      <c r="E53" s="4" t="str">
        <f t="shared" si="11"/>
        <v>1:12</v>
      </c>
      <c r="F53" s="2">
        <f t="shared" si="12"/>
        <v>83.333333333333329</v>
      </c>
      <c r="G53" s="2">
        <v>1000</v>
      </c>
      <c r="H53" s="2">
        <v>24</v>
      </c>
      <c r="I53" s="2">
        <v>0.27</v>
      </c>
      <c r="M53" s="5"/>
    </row>
    <row r="54" spans="1:13" x14ac:dyDescent="0.25">
      <c r="B54" s="2">
        <f t="shared" si="13"/>
        <v>16</v>
      </c>
      <c r="C54" s="2">
        <f t="shared" si="14"/>
        <v>8</v>
      </c>
      <c r="D54" s="2" t="s">
        <v>0</v>
      </c>
      <c r="E54" s="4" t="str">
        <f t="shared" si="11"/>
        <v>1:12</v>
      </c>
      <c r="F54" s="2">
        <f t="shared" si="12"/>
        <v>91.666666666666671</v>
      </c>
      <c r="G54" s="2">
        <v>1100</v>
      </c>
      <c r="H54" s="2">
        <v>24</v>
      </c>
      <c r="I54" s="2">
        <v>0.27</v>
      </c>
      <c r="M54" s="5"/>
    </row>
    <row r="55" spans="1:13" x14ac:dyDescent="0.25">
      <c r="B55" s="2">
        <f>24-C55</f>
        <v>16</v>
      </c>
      <c r="C55" s="2">
        <f t="shared" si="14"/>
        <v>8</v>
      </c>
      <c r="D55" s="2" t="s">
        <v>0</v>
      </c>
      <c r="E55" s="4" t="str">
        <f t="shared" si="11"/>
        <v>1:12</v>
      </c>
      <c r="F55" s="2">
        <f t="shared" si="12"/>
        <v>100</v>
      </c>
      <c r="G55" s="2">
        <v>1200</v>
      </c>
      <c r="H55" s="2">
        <v>24</v>
      </c>
      <c r="I55" s="2">
        <v>0.27</v>
      </c>
      <c r="M55" s="5"/>
    </row>
    <row r="56" spans="1:13" x14ac:dyDescent="0.25">
      <c r="A56" s="2" t="s">
        <v>9</v>
      </c>
      <c r="E56" s="4"/>
      <c r="M56" s="5"/>
    </row>
    <row r="57" spans="1:13" x14ac:dyDescent="0.25">
      <c r="B57" s="2">
        <f>24-C57</f>
        <v>14</v>
      </c>
      <c r="C57" s="2">
        <f>C44+2</f>
        <v>10</v>
      </c>
      <c r="D57" s="2" t="s">
        <v>0</v>
      </c>
      <c r="E57" s="4" t="str">
        <f t="shared" ref="E57:E68" si="15">F57/F57&amp;":"&amp;G57/F57</f>
        <v>1:12</v>
      </c>
      <c r="F57" s="2">
        <f t="shared" ref="F57:F68" si="16">G57/12</f>
        <v>8.3333333333333339</v>
      </c>
      <c r="G57" s="2">
        <v>100</v>
      </c>
      <c r="H57" s="2">
        <v>35</v>
      </c>
      <c r="I57" s="2">
        <v>0.27</v>
      </c>
      <c r="M57" s="5"/>
    </row>
    <row r="58" spans="1:13" x14ac:dyDescent="0.25">
      <c r="B58" s="2">
        <f t="shared" ref="B58:B67" si="17">24-C58</f>
        <v>14</v>
      </c>
      <c r="C58" s="2">
        <f t="shared" ref="C58:C68" si="18">C45+2</f>
        <v>10</v>
      </c>
      <c r="D58" s="2" t="s">
        <v>0</v>
      </c>
      <c r="E58" s="4" t="str">
        <f t="shared" si="15"/>
        <v>1:12</v>
      </c>
      <c r="F58" s="2">
        <f t="shared" si="16"/>
        <v>16.666666666666668</v>
      </c>
      <c r="G58" s="2">
        <v>200</v>
      </c>
      <c r="H58" s="2">
        <v>29</v>
      </c>
      <c r="I58" s="2">
        <v>0.27</v>
      </c>
      <c r="M58" s="5"/>
    </row>
    <row r="59" spans="1:13" x14ac:dyDescent="0.25">
      <c r="B59" s="2">
        <f t="shared" si="17"/>
        <v>14</v>
      </c>
      <c r="C59" s="2">
        <f t="shared" si="18"/>
        <v>10</v>
      </c>
      <c r="D59" s="2" t="s">
        <v>0</v>
      </c>
      <c r="E59" s="4" t="str">
        <f t="shared" si="15"/>
        <v>1:12</v>
      </c>
      <c r="F59" s="2">
        <f t="shared" si="16"/>
        <v>25</v>
      </c>
      <c r="G59" s="2">
        <v>300</v>
      </c>
      <c r="H59" s="2">
        <v>26</v>
      </c>
      <c r="I59" s="2">
        <v>0.27</v>
      </c>
      <c r="M59" s="5"/>
    </row>
    <row r="60" spans="1:13" x14ac:dyDescent="0.25">
      <c r="B60" s="2">
        <f t="shared" si="17"/>
        <v>14</v>
      </c>
      <c r="C60" s="2">
        <f t="shared" si="18"/>
        <v>10</v>
      </c>
      <c r="D60" s="2" t="s">
        <v>0</v>
      </c>
      <c r="E60" s="4" t="str">
        <f t="shared" si="15"/>
        <v>1:12</v>
      </c>
      <c r="F60" s="2">
        <f t="shared" si="16"/>
        <v>33.333333333333336</v>
      </c>
      <c r="G60" s="2">
        <v>400</v>
      </c>
      <c r="H60" s="2">
        <v>25</v>
      </c>
      <c r="I60" s="2">
        <v>0.27</v>
      </c>
      <c r="M60" s="5"/>
    </row>
    <row r="61" spans="1:13" x14ac:dyDescent="0.25">
      <c r="B61" s="2">
        <f t="shared" si="17"/>
        <v>14</v>
      </c>
      <c r="C61" s="2">
        <f t="shared" si="18"/>
        <v>10</v>
      </c>
      <c r="D61" s="2" t="s">
        <v>0</v>
      </c>
      <c r="E61" s="4" t="str">
        <f t="shared" si="15"/>
        <v>1:12</v>
      </c>
      <c r="F61" s="2">
        <f t="shared" si="16"/>
        <v>41.666666666666664</v>
      </c>
      <c r="G61" s="2">
        <v>500</v>
      </c>
      <c r="H61" s="2">
        <v>25</v>
      </c>
      <c r="I61" s="2">
        <v>0.27</v>
      </c>
      <c r="M61" s="5"/>
    </row>
    <row r="62" spans="1:13" x14ac:dyDescent="0.25">
      <c r="B62" s="2">
        <f t="shared" si="17"/>
        <v>14</v>
      </c>
      <c r="C62" s="2">
        <f t="shared" si="18"/>
        <v>10</v>
      </c>
      <c r="D62" s="2" t="s">
        <v>0</v>
      </c>
      <c r="E62" s="4" t="str">
        <f t="shared" si="15"/>
        <v>1:12</v>
      </c>
      <c r="F62" s="2">
        <f t="shared" si="16"/>
        <v>50</v>
      </c>
      <c r="G62" s="2">
        <v>600</v>
      </c>
      <c r="H62" s="2">
        <v>24</v>
      </c>
      <c r="I62" s="2">
        <v>0.27</v>
      </c>
      <c r="M62" s="5"/>
    </row>
    <row r="63" spans="1:13" x14ac:dyDescent="0.25">
      <c r="B63" s="2">
        <f t="shared" si="17"/>
        <v>14</v>
      </c>
      <c r="C63" s="2">
        <f t="shared" si="18"/>
        <v>10</v>
      </c>
      <c r="D63" s="2" t="s">
        <v>0</v>
      </c>
      <c r="E63" s="4" t="str">
        <f t="shared" si="15"/>
        <v>1:12</v>
      </c>
      <c r="F63" s="2">
        <f t="shared" si="16"/>
        <v>58.333333333333336</v>
      </c>
      <c r="G63" s="2">
        <v>700</v>
      </c>
      <c r="H63" s="2">
        <v>24</v>
      </c>
      <c r="I63" s="2">
        <v>0.27</v>
      </c>
      <c r="M63" s="5"/>
    </row>
    <row r="64" spans="1:13" x14ac:dyDescent="0.25">
      <c r="B64" s="2">
        <f t="shared" si="17"/>
        <v>14</v>
      </c>
      <c r="C64" s="2">
        <f t="shared" si="18"/>
        <v>10</v>
      </c>
      <c r="D64" s="2" t="s">
        <v>0</v>
      </c>
      <c r="E64" s="4" t="str">
        <f t="shared" si="15"/>
        <v>1:12</v>
      </c>
      <c r="F64" s="2">
        <f t="shared" si="16"/>
        <v>66.666666666666671</v>
      </c>
      <c r="G64" s="2">
        <v>800</v>
      </c>
      <c r="H64" s="2">
        <v>24</v>
      </c>
      <c r="I64" s="2">
        <v>0.27</v>
      </c>
      <c r="M64" s="5"/>
    </row>
    <row r="65" spans="1:13" x14ac:dyDescent="0.25">
      <c r="B65" s="2">
        <f t="shared" si="17"/>
        <v>14</v>
      </c>
      <c r="C65" s="2">
        <f t="shared" si="18"/>
        <v>10</v>
      </c>
      <c r="D65" s="2" t="s">
        <v>0</v>
      </c>
      <c r="E65" s="4" t="str">
        <f t="shared" si="15"/>
        <v>1:12</v>
      </c>
      <c r="F65" s="2">
        <f t="shared" si="16"/>
        <v>75</v>
      </c>
      <c r="G65" s="2">
        <v>900</v>
      </c>
      <c r="H65" s="2">
        <v>23</v>
      </c>
      <c r="I65" s="2">
        <v>0.27</v>
      </c>
      <c r="M65" s="5"/>
    </row>
    <row r="66" spans="1:13" x14ac:dyDescent="0.25">
      <c r="B66" s="2">
        <f t="shared" si="17"/>
        <v>14</v>
      </c>
      <c r="C66" s="2">
        <f t="shared" si="18"/>
        <v>10</v>
      </c>
      <c r="D66" s="2" t="s">
        <v>0</v>
      </c>
      <c r="E66" s="4" t="str">
        <f t="shared" si="15"/>
        <v>1:12</v>
      </c>
      <c r="F66" s="2">
        <f t="shared" si="16"/>
        <v>83.333333333333329</v>
      </c>
      <c r="G66" s="2">
        <v>1000</v>
      </c>
      <c r="H66" s="2">
        <v>23</v>
      </c>
      <c r="I66" s="2">
        <v>0.27</v>
      </c>
      <c r="M66" s="5"/>
    </row>
    <row r="67" spans="1:13" x14ac:dyDescent="0.25">
      <c r="B67" s="2">
        <f t="shared" si="17"/>
        <v>14</v>
      </c>
      <c r="C67" s="2">
        <f t="shared" si="18"/>
        <v>10</v>
      </c>
      <c r="D67" s="2" t="s">
        <v>0</v>
      </c>
      <c r="E67" s="4" t="str">
        <f t="shared" si="15"/>
        <v>1:12</v>
      </c>
      <c r="F67" s="2">
        <f t="shared" si="16"/>
        <v>91.666666666666671</v>
      </c>
      <c r="G67" s="2">
        <v>1100</v>
      </c>
      <c r="H67" s="2">
        <v>23</v>
      </c>
      <c r="I67" s="2">
        <v>0.27</v>
      </c>
      <c r="M67" s="5"/>
    </row>
    <row r="68" spans="1:13" x14ac:dyDescent="0.25">
      <c r="B68" s="2">
        <f>24-C68</f>
        <v>14</v>
      </c>
      <c r="C68" s="2">
        <f t="shared" si="18"/>
        <v>10</v>
      </c>
      <c r="D68" s="2" t="s">
        <v>0</v>
      </c>
      <c r="E68" s="4" t="str">
        <f t="shared" si="15"/>
        <v>1:12</v>
      </c>
      <c r="F68" s="2">
        <f t="shared" si="16"/>
        <v>100</v>
      </c>
      <c r="G68" s="2">
        <v>1200</v>
      </c>
      <c r="H68" s="2">
        <v>23</v>
      </c>
      <c r="I68" s="2">
        <v>0.27</v>
      </c>
      <c r="M68" s="5"/>
    </row>
    <row r="69" spans="1:13" x14ac:dyDescent="0.25">
      <c r="A69" s="2" t="s">
        <v>8</v>
      </c>
      <c r="E69" s="4"/>
      <c r="M69" s="5"/>
    </row>
    <row r="70" spans="1:13" x14ac:dyDescent="0.25">
      <c r="B70" s="2">
        <f>24-C70</f>
        <v>12</v>
      </c>
      <c r="C70" s="2">
        <f>C57+2</f>
        <v>12</v>
      </c>
      <c r="D70" s="2" t="s">
        <v>0</v>
      </c>
      <c r="E70" s="4" t="str">
        <f t="shared" ref="E70:E81" si="19">F70/F70&amp;":"&amp;G70/F70</f>
        <v>1:12</v>
      </c>
      <c r="F70" s="2">
        <f t="shared" ref="F70:F81" si="20">G70/12</f>
        <v>8.3333333333333339</v>
      </c>
      <c r="G70" s="2">
        <v>100</v>
      </c>
      <c r="H70" s="2">
        <v>33</v>
      </c>
      <c r="I70" s="2">
        <v>0.27</v>
      </c>
      <c r="M70" s="5"/>
    </row>
    <row r="71" spans="1:13" x14ac:dyDescent="0.25">
      <c r="B71" s="2">
        <f t="shared" ref="B71:B80" si="21">24-C71</f>
        <v>12</v>
      </c>
      <c r="C71" s="2">
        <f t="shared" ref="C71:C81" si="22">C58+2</f>
        <v>12</v>
      </c>
      <c r="D71" s="2" t="s">
        <v>0</v>
      </c>
      <c r="E71" s="4" t="str">
        <f t="shared" si="19"/>
        <v>1:12</v>
      </c>
      <c r="F71" s="2">
        <f t="shared" si="20"/>
        <v>16.666666666666668</v>
      </c>
      <c r="G71" s="2">
        <v>200</v>
      </c>
      <c r="H71" s="2">
        <v>28</v>
      </c>
      <c r="I71" s="2">
        <v>0.27</v>
      </c>
      <c r="M71" s="5"/>
    </row>
    <row r="72" spans="1:13" x14ac:dyDescent="0.25">
      <c r="B72" s="2">
        <f t="shared" si="21"/>
        <v>12</v>
      </c>
      <c r="C72" s="2">
        <f t="shared" si="22"/>
        <v>12</v>
      </c>
      <c r="D72" s="2" t="s">
        <v>0</v>
      </c>
      <c r="E72" s="4" t="str">
        <f t="shared" si="19"/>
        <v>1:12</v>
      </c>
      <c r="F72" s="2">
        <f t="shared" si="20"/>
        <v>25</v>
      </c>
      <c r="G72" s="2">
        <v>300</v>
      </c>
      <c r="H72" s="2">
        <v>26</v>
      </c>
      <c r="I72" s="2">
        <v>0.27</v>
      </c>
      <c r="M72" s="5"/>
    </row>
    <row r="73" spans="1:13" x14ac:dyDescent="0.25">
      <c r="B73" s="2">
        <f t="shared" si="21"/>
        <v>12</v>
      </c>
      <c r="C73" s="2">
        <f t="shared" si="22"/>
        <v>12</v>
      </c>
      <c r="D73" s="2" t="s">
        <v>0</v>
      </c>
      <c r="E73" s="4" t="str">
        <f t="shared" si="19"/>
        <v>1:12</v>
      </c>
      <c r="F73" s="2">
        <f t="shared" si="20"/>
        <v>33.333333333333336</v>
      </c>
      <c r="G73" s="2">
        <v>400</v>
      </c>
      <c r="H73" s="2">
        <v>25</v>
      </c>
      <c r="I73" s="2">
        <v>0.27</v>
      </c>
      <c r="M73" s="5"/>
    </row>
    <row r="74" spans="1:13" x14ac:dyDescent="0.25">
      <c r="B74" s="2">
        <f t="shared" si="21"/>
        <v>12</v>
      </c>
      <c r="C74" s="2">
        <f t="shared" si="22"/>
        <v>12</v>
      </c>
      <c r="D74" s="2" t="s">
        <v>0</v>
      </c>
      <c r="E74" s="4" t="str">
        <f t="shared" si="19"/>
        <v>1:12</v>
      </c>
      <c r="F74" s="2">
        <f t="shared" si="20"/>
        <v>41.666666666666664</v>
      </c>
      <c r="G74" s="2">
        <v>500</v>
      </c>
      <c r="H74" s="2">
        <v>24</v>
      </c>
      <c r="I74" s="2">
        <v>0.27</v>
      </c>
      <c r="M74" s="5"/>
    </row>
    <row r="75" spans="1:13" x14ac:dyDescent="0.25">
      <c r="B75" s="2">
        <f t="shared" si="21"/>
        <v>12</v>
      </c>
      <c r="C75" s="2">
        <f t="shared" si="22"/>
        <v>12</v>
      </c>
      <c r="D75" s="2" t="s">
        <v>0</v>
      </c>
      <c r="E75" s="4" t="str">
        <f t="shared" si="19"/>
        <v>1:12</v>
      </c>
      <c r="F75" s="2">
        <f t="shared" si="20"/>
        <v>50</v>
      </c>
      <c r="G75" s="2">
        <v>600</v>
      </c>
      <c r="H75" s="2">
        <v>24</v>
      </c>
      <c r="I75" s="2">
        <v>0.27</v>
      </c>
      <c r="M75" s="5"/>
    </row>
    <row r="76" spans="1:13" x14ac:dyDescent="0.25">
      <c r="B76" s="2">
        <f t="shared" si="21"/>
        <v>12</v>
      </c>
      <c r="C76" s="2">
        <f t="shared" si="22"/>
        <v>12</v>
      </c>
      <c r="D76" s="2" t="s">
        <v>0</v>
      </c>
      <c r="E76" s="4" t="str">
        <f t="shared" si="19"/>
        <v>1:12</v>
      </c>
      <c r="F76" s="2">
        <f t="shared" si="20"/>
        <v>58.333333333333336</v>
      </c>
      <c r="G76" s="2">
        <v>700</v>
      </c>
      <c r="H76" s="2">
        <v>24</v>
      </c>
      <c r="I76" s="2">
        <v>0.27</v>
      </c>
      <c r="M76" s="5"/>
    </row>
    <row r="77" spans="1:13" x14ac:dyDescent="0.25">
      <c r="B77" s="2">
        <f t="shared" si="21"/>
        <v>12</v>
      </c>
      <c r="C77" s="2">
        <f t="shared" si="22"/>
        <v>12</v>
      </c>
      <c r="D77" s="2" t="s">
        <v>0</v>
      </c>
      <c r="E77" s="4" t="str">
        <f t="shared" si="19"/>
        <v>1:12</v>
      </c>
      <c r="F77" s="2">
        <f t="shared" si="20"/>
        <v>66.666666666666671</v>
      </c>
      <c r="G77" s="2">
        <v>800</v>
      </c>
      <c r="H77" s="2">
        <v>23</v>
      </c>
      <c r="I77" s="2">
        <v>0.27</v>
      </c>
      <c r="M77" s="5"/>
    </row>
    <row r="78" spans="1:13" x14ac:dyDescent="0.25">
      <c r="B78" s="2">
        <f t="shared" si="21"/>
        <v>12</v>
      </c>
      <c r="C78" s="2">
        <f t="shared" si="22"/>
        <v>12</v>
      </c>
      <c r="D78" s="2" t="s">
        <v>0</v>
      </c>
      <c r="E78" s="4" t="str">
        <f t="shared" si="19"/>
        <v>1:12</v>
      </c>
      <c r="F78" s="2">
        <f t="shared" si="20"/>
        <v>75</v>
      </c>
      <c r="G78" s="2">
        <v>900</v>
      </c>
      <c r="H78" s="2">
        <v>23</v>
      </c>
      <c r="I78" s="2">
        <v>0.27</v>
      </c>
      <c r="M78" s="5"/>
    </row>
    <row r="79" spans="1:13" x14ac:dyDescent="0.25">
      <c r="B79" s="2">
        <f t="shared" si="21"/>
        <v>12</v>
      </c>
      <c r="C79" s="2">
        <f t="shared" si="22"/>
        <v>12</v>
      </c>
      <c r="D79" s="2" t="s">
        <v>0</v>
      </c>
      <c r="E79" s="4" t="str">
        <f t="shared" si="19"/>
        <v>1:12</v>
      </c>
      <c r="F79" s="2">
        <f t="shared" si="20"/>
        <v>83.333333333333329</v>
      </c>
      <c r="G79" s="2">
        <v>1000</v>
      </c>
      <c r="H79" s="2">
        <v>23</v>
      </c>
      <c r="I79" s="2">
        <v>0.27</v>
      </c>
      <c r="M79" s="5"/>
    </row>
    <row r="80" spans="1:13" x14ac:dyDescent="0.25">
      <c r="B80" s="2">
        <f t="shared" si="21"/>
        <v>12</v>
      </c>
      <c r="C80" s="2">
        <f t="shared" si="22"/>
        <v>12</v>
      </c>
      <c r="D80" s="2" t="s">
        <v>0</v>
      </c>
      <c r="E80" s="4" t="str">
        <f t="shared" si="19"/>
        <v>1:12</v>
      </c>
      <c r="F80" s="2">
        <f t="shared" si="20"/>
        <v>91.666666666666671</v>
      </c>
      <c r="G80" s="2">
        <v>1100</v>
      </c>
      <c r="H80" s="2">
        <v>23</v>
      </c>
      <c r="I80" s="2">
        <v>0.27</v>
      </c>
      <c r="M80" s="5"/>
    </row>
    <row r="81" spans="1:13" x14ac:dyDescent="0.25">
      <c r="B81" s="2">
        <f>24-C81</f>
        <v>12</v>
      </c>
      <c r="C81" s="2">
        <f t="shared" si="22"/>
        <v>12</v>
      </c>
      <c r="D81" s="2" t="s">
        <v>0</v>
      </c>
      <c r="E81" s="4" t="str">
        <f t="shared" si="19"/>
        <v>1:12</v>
      </c>
      <c r="F81" s="2">
        <f t="shared" si="20"/>
        <v>100</v>
      </c>
      <c r="G81" s="2">
        <v>1200</v>
      </c>
      <c r="H81" s="2">
        <v>23</v>
      </c>
      <c r="I81" s="2">
        <v>0.27</v>
      </c>
      <c r="M81" s="5"/>
    </row>
    <row r="82" spans="1:13" x14ac:dyDescent="0.25">
      <c r="A82" s="2" t="s">
        <v>7</v>
      </c>
      <c r="E82" s="4"/>
      <c r="M82" s="5"/>
    </row>
    <row r="83" spans="1:13" x14ac:dyDescent="0.25">
      <c r="B83" s="2">
        <f>24-C83</f>
        <v>10</v>
      </c>
      <c r="C83" s="2">
        <f>C70+2</f>
        <v>14</v>
      </c>
      <c r="D83" s="2" t="s">
        <v>0</v>
      </c>
      <c r="E83" s="4" t="str">
        <f t="shared" ref="E83:E94" si="23">F83/F83&amp;":"&amp;G83/F83</f>
        <v>1:12</v>
      </c>
      <c r="F83" s="2">
        <f t="shared" ref="F83:F94" si="24">G83/12</f>
        <v>8.3333333333333339</v>
      </c>
      <c r="G83" s="2">
        <v>100</v>
      </c>
      <c r="H83" s="2">
        <v>33</v>
      </c>
      <c r="I83" s="2">
        <v>0.27</v>
      </c>
      <c r="M83" s="5"/>
    </row>
    <row r="84" spans="1:13" x14ac:dyDescent="0.25">
      <c r="B84" s="2">
        <f t="shared" ref="B84:B93" si="25">24-C84</f>
        <v>10</v>
      </c>
      <c r="C84" s="2">
        <f t="shared" ref="C84:C94" si="26">C71+2</f>
        <v>14</v>
      </c>
      <c r="D84" s="2" t="s">
        <v>0</v>
      </c>
      <c r="E84" s="4" t="str">
        <f t="shared" si="23"/>
        <v>1:12</v>
      </c>
      <c r="F84" s="2">
        <f t="shared" si="24"/>
        <v>16.666666666666668</v>
      </c>
      <c r="G84" s="2">
        <v>200</v>
      </c>
      <c r="H84" s="2">
        <v>28</v>
      </c>
      <c r="I84" s="2">
        <v>0.27</v>
      </c>
      <c r="M84" s="5"/>
    </row>
    <row r="85" spans="1:13" x14ac:dyDescent="0.25">
      <c r="B85" s="2">
        <f t="shared" si="25"/>
        <v>10</v>
      </c>
      <c r="C85" s="2">
        <f t="shared" si="26"/>
        <v>14</v>
      </c>
      <c r="D85" s="2" t="s">
        <v>0</v>
      </c>
      <c r="E85" s="4" t="str">
        <f t="shared" si="23"/>
        <v>1:12</v>
      </c>
      <c r="F85" s="2">
        <f t="shared" si="24"/>
        <v>25</v>
      </c>
      <c r="G85" s="2">
        <v>300</v>
      </c>
      <c r="H85" s="2">
        <v>26</v>
      </c>
      <c r="I85" s="2">
        <v>0.27</v>
      </c>
      <c r="M85" s="5"/>
    </row>
    <row r="86" spans="1:13" x14ac:dyDescent="0.25">
      <c r="B86" s="2">
        <f t="shared" si="25"/>
        <v>10</v>
      </c>
      <c r="C86" s="2">
        <f t="shared" si="26"/>
        <v>14</v>
      </c>
      <c r="D86" s="2" t="s">
        <v>0</v>
      </c>
      <c r="E86" s="4" t="str">
        <f t="shared" si="23"/>
        <v>1:12</v>
      </c>
      <c r="F86" s="2">
        <f t="shared" si="24"/>
        <v>33.333333333333336</v>
      </c>
      <c r="G86" s="2">
        <v>400</v>
      </c>
      <c r="H86" s="2">
        <v>25</v>
      </c>
      <c r="I86" s="2">
        <v>0.27</v>
      </c>
      <c r="M86" s="5"/>
    </row>
    <row r="87" spans="1:13" x14ac:dyDescent="0.25">
      <c r="B87" s="2">
        <f t="shared" si="25"/>
        <v>10</v>
      </c>
      <c r="C87" s="2">
        <f t="shared" si="26"/>
        <v>14</v>
      </c>
      <c r="D87" s="2" t="s">
        <v>0</v>
      </c>
      <c r="E87" s="4" t="str">
        <f t="shared" si="23"/>
        <v>1:12</v>
      </c>
      <c r="F87" s="2">
        <f t="shared" si="24"/>
        <v>41.666666666666664</v>
      </c>
      <c r="G87" s="2">
        <v>500</v>
      </c>
      <c r="H87" s="2">
        <v>24</v>
      </c>
      <c r="I87" s="2">
        <v>0.27</v>
      </c>
      <c r="M87" s="5"/>
    </row>
    <row r="88" spans="1:13" x14ac:dyDescent="0.25">
      <c r="B88" s="2">
        <f t="shared" si="25"/>
        <v>10</v>
      </c>
      <c r="C88" s="2">
        <f t="shared" si="26"/>
        <v>14</v>
      </c>
      <c r="D88" s="2" t="s">
        <v>0</v>
      </c>
      <c r="E88" s="4" t="str">
        <f t="shared" si="23"/>
        <v>1:12</v>
      </c>
      <c r="F88" s="2">
        <f t="shared" si="24"/>
        <v>50</v>
      </c>
      <c r="G88" s="2">
        <v>600</v>
      </c>
      <c r="H88" s="2">
        <v>24</v>
      </c>
      <c r="I88" s="2">
        <v>0.27</v>
      </c>
      <c r="M88" s="5"/>
    </row>
    <row r="89" spans="1:13" x14ac:dyDescent="0.25">
      <c r="B89" s="2">
        <f t="shared" si="25"/>
        <v>10</v>
      </c>
      <c r="C89" s="2">
        <f t="shared" si="26"/>
        <v>14</v>
      </c>
      <c r="D89" s="2" t="s">
        <v>0</v>
      </c>
      <c r="E89" s="4" t="str">
        <f t="shared" si="23"/>
        <v>1:12</v>
      </c>
      <c r="F89" s="2">
        <f t="shared" si="24"/>
        <v>58.333333333333336</v>
      </c>
      <c r="G89" s="2">
        <v>700</v>
      </c>
      <c r="H89" s="2">
        <v>24</v>
      </c>
      <c r="I89" s="2">
        <v>0.27</v>
      </c>
      <c r="M89" s="5"/>
    </row>
    <row r="90" spans="1:13" x14ac:dyDescent="0.25">
      <c r="B90" s="2">
        <f t="shared" si="25"/>
        <v>10</v>
      </c>
      <c r="C90" s="2">
        <f t="shared" si="26"/>
        <v>14</v>
      </c>
      <c r="D90" s="2" t="s">
        <v>0</v>
      </c>
      <c r="E90" s="4" t="str">
        <f t="shared" si="23"/>
        <v>1:12</v>
      </c>
      <c r="F90" s="2">
        <f t="shared" si="24"/>
        <v>66.666666666666671</v>
      </c>
      <c r="G90" s="2">
        <v>800</v>
      </c>
      <c r="H90" s="2">
        <v>23</v>
      </c>
      <c r="I90" s="2">
        <v>0.27</v>
      </c>
      <c r="M90" s="5"/>
    </row>
    <row r="91" spans="1:13" x14ac:dyDescent="0.25">
      <c r="B91" s="2">
        <f t="shared" si="25"/>
        <v>10</v>
      </c>
      <c r="C91" s="2">
        <f t="shared" si="26"/>
        <v>14</v>
      </c>
      <c r="D91" s="2" t="s">
        <v>0</v>
      </c>
      <c r="E91" s="4" t="str">
        <f t="shared" si="23"/>
        <v>1:12</v>
      </c>
      <c r="F91" s="2">
        <f t="shared" si="24"/>
        <v>75</v>
      </c>
      <c r="G91" s="2">
        <v>900</v>
      </c>
      <c r="H91" s="2">
        <v>23</v>
      </c>
      <c r="I91" s="2">
        <v>0.27</v>
      </c>
      <c r="M91" s="5"/>
    </row>
    <row r="92" spans="1:13" x14ac:dyDescent="0.25">
      <c r="B92" s="2">
        <f t="shared" si="25"/>
        <v>10</v>
      </c>
      <c r="C92" s="2">
        <f t="shared" si="26"/>
        <v>14</v>
      </c>
      <c r="D92" s="2" t="s">
        <v>0</v>
      </c>
      <c r="E92" s="4" t="str">
        <f t="shared" si="23"/>
        <v>1:12</v>
      </c>
      <c r="F92" s="2">
        <f t="shared" si="24"/>
        <v>83.333333333333329</v>
      </c>
      <c r="G92" s="2">
        <v>1000</v>
      </c>
      <c r="H92" s="2">
        <v>23</v>
      </c>
      <c r="I92" s="2">
        <v>0.27</v>
      </c>
      <c r="M92" s="5"/>
    </row>
    <row r="93" spans="1:13" x14ac:dyDescent="0.25">
      <c r="B93" s="2">
        <f t="shared" si="25"/>
        <v>10</v>
      </c>
      <c r="C93" s="2">
        <f t="shared" si="26"/>
        <v>14</v>
      </c>
      <c r="D93" s="2" t="s">
        <v>0</v>
      </c>
      <c r="E93" s="4" t="str">
        <f t="shared" si="23"/>
        <v>1:12</v>
      </c>
      <c r="F93" s="2">
        <f t="shared" si="24"/>
        <v>91.666666666666671</v>
      </c>
      <c r="G93" s="2">
        <v>1100</v>
      </c>
      <c r="H93" s="2">
        <v>23</v>
      </c>
      <c r="I93" s="2">
        <v>0.27</v>
      </c>
      <c r="M93" s="5"/>
    </row>
    <row r="94" spans="1:13" x14ac:dyDescent="0.25">
      <c r="B94" s="2">
        <f>24-C94</f>
        <v>10</v>
      </c>
      <c r="C94" s="2">
        <f t="shared" si="26"/>
        <v>14</v>
      </c>
      <c r="D94" s="2" t="s">
        <v>0</v>
      </c>
      <c r="E94" s="4" t="str">
        <f t="shared" si="23"/>
        <v>1:12</v>
      </c>
      <c r="F94" s="2">
        <f t="shared" si="24"/>
        <v>100</v>
      </c>
      <c r="G94" s="2">
        <v>1200</v>
      </c>
      <c r="H94" s="2">
        <v>23</v>
      </c>
      <c r="I94" s="2">
        <v>0.27</v>
      </c>
      <c r="M94" s="5"/>
    </row>
    <row r="95" spans="1:13" x14ac:dyDescent="0.25">
      <c r="A95" s="2" t="s">
        <v>6</v>
      </c>
      <c r="E95" s="4"/>
      <c r="M95" s="5"/>
    </row>
    <row r="96" spans="1:13" x14ac:dyDescent="0.25">
      <c r="B96" s="2">
        <f>24-C96</f>
        <v>8</v>
      </c>
      <c r="C96" s="2">
        <f>C83+2</f>
        <v>16</v>
      </c>
      <c r="D96" s="2" t="s">
        <v>0</v>
      </c>
      <c r="E96" s="4" t="str">
        <f t="shared" ref="E96:E107" si="27">F96/F96&amp;":"&amp;G96/F96</f>
        <v>1:12</v>
      </c>
      <c r="F96" s="2">
        <f t="shared" ref="F96:F107" si="28">G96/12</f>
        <v>8.3333333333333339</v>
      </c>
      <c r="G96" s="2">
        <v>100</v>
      </c>
      <c r="H96" s="2">
        <v>35</v>
      </c>
      <c r="I96" s="2">
        <v>0.27</v>
      </c>
      <c r="M96" s="5"/>
    </row>
    <row r="97" spans="1:13" x14ac:dyDescent="0.25">
      <c r="B97" s="2">
        <f t="shared" ref="B97:B106" si="29">24-C97</f>
        <v>8</v>
      </c>
      <c r="C97" s="2">
        <f t="shared" ref="C97:C107" si="30">C84+2</f>
        <v>16</v>
      </c>
      <c r="D97" s="2" t="s">
        <v>0</v>
      </c>
      <c r="E97" s="4" t="str">
        <f t="shared" si="27"/>
        <v>1:12</v>
      </c>
      <c r="F97" s="2">
        <f t="shared" si="28"/>
        <v>16.666666666666668</v>
      </c>
      <c r="G97" s="2">
        <v>200</v>
      </c>
      <c r="H97" s="2">
        <v>28</v>
      </c>
      <c r="I97" s="2">
        <v>0.27</v>
      </c>
      <c r="M97" s="5"/>
    </row>
    <row r="98" spans="1:13" x14ac:dyDescent="0.25">
      <c r="B98" s="2">
        <f t="shared" si="29"/>
        <v>8</v>
      </c>
      <c r="C98" s="2">
        <f t="shared" si="30"/>
        <v>16</v>
      </c>
      <c r="D98" s="2" t="s">
        <v>0</v>
      </c>
      <c r="E98" s="4" t="str">
        <f t="shared" si="27"/>
        <v>1:12</v>
      </c>
      <c r="F98" s="2">
        <f t="shared" si="28"/>
        <v>25</v>
      </c>
      <c r="G98" s="2">
        <v>300</v>
      </c>
      <c r="H98" s="2">
        <v>26</v>
      </c>
      <c r="I98" s="2">
        <v>0.27</v>
      </c>
      <c r="M98" s="5"/>
    </row>
    <row r="99" spans="1:13" x14ac:dyDescent="0.25">
      <c r="B99" s="2">
        <f t="shared" si="29"/>
        <v>8</v>
      </c>
      <c r="C99" s="2">
        <f t="shared" si="30"/>
        <v>16</v>
      </c>
      <c r="D99" s="2" t="s">
        <v>0</v>
      </c>
      <c r="E99" s="4" t="str">
        <f t="shared" si="27"/>
        <v>1:12</v>
      </c>
      <c r="F99" s="2">
        <f t="shared" si="28"/>
        <v>33.333333333333336</v>
      </c>
      <c r="G99" s="2">
        <v>400</v>
      </c>
      <c r="H99" s="2">
        <v>25</v>
      </c>
      <c r="I99" s="2">
        <v>0.27</v>
      </c>
      <c r="M99" s="5"/>
    </row>
    <row r="100" spans="1:13" x14ac:dyDescent="0.25">
      <c r="B100" s="2">
        <f t="shared" si="29"/>
        <v>8</v>
      </c>
      <c r="C100" s="2">
        <f t="shared" si="30"/>
        <v>16</v>
      </c>
      <c r="D100" s="2" t="s">
        <v>0</v>
      </c>
      <c r="E100" s="4" t="str">
        <f t="shared" si="27"/>
        <v>1:12</v>
      </c>
      <c r="F100" s="2">
        <f t="shared" si="28"/>
        <v>41.666666666666664</v>
      </c>
      <c r="G100" s="2">
        <v>500</v>
      </c>
      <c r="H100" s="2">
        <v>25</v>
      </c>
      <c r="I100" s="2">
        <v>0.27</v>
      </c>
      <c r="M100" s="5"/>
    </row>
    <row r="101" spans="1:13" x14ac:dyDescent="0.25">
      <c r="B101" s="2">
        <f t="shared" si="29"/>
        <v>8</v>
      </c>
      <c r="C101" s="2">
        <f t="shared" si="30"/>
        <v>16</v>
      </c>
      <c r="D101" s="2" t="s">
        <v>0</v>
      </c>
      <c r="E101" s="4" t="str">
        <f t="shared" si="27"/>
        <v>1:12</v>
      </c>
      <c r="F101" s="2">
        <f t="shared" si="28"/>
        <v>50</v>
      </c>
      <c r="G101" s="2">
        <v>600</v>
      </c>
      <c r="H101" s="2">
        <v>24</v>
      </c>
      <c r="I101" s="2">
        <v>0.27</v>
      </c>
      <c r="M101" s="5"/>
    </row>
    <row r="102" spans="1:13" x14ac:dyDescent="0.25">
      <c r="B102" s="2">
        <f t="shared" si="29"/>
        <v>8</v>
      </c>
      <c r="C102" s="2">
        <f t="shared" si="30"/>
        <v>16</v>
      </c>
      <c r="D102" s="2" t="s">
        <v>0</v>
      </c>
      <c r="E102" s="4" t="str">
        <f t="shared" si="27"/>
        <v>1:12</v>
      </c>
      <c r="F102" s="2">
        <f t="shared" si="28"/>
        <v>58.333333333333336</v>
      </c>
      <c r="G102" s="2">
        <v>700</v>
      </c>
      <c r="H102" s="2">
        <v>24</v>
      </c>
      <c r="I102" s="2">
        <v>0.27</v>
      </c>
      <c r="M102" s="5"/>
    </row>
    <row r="103" spans="1:13" x14ac:dyDescent="0.25">
      <c r="B103" s="2">
        <f t="shared" si="29"/>
        <v>8</v>
      </c>
      <c r="C103" s="2">
        <f t="shared" si="30"/>
        <v>16</v>
      </c>
      <c r="D103" s="2" t="s">
        <v>0</v>
      </c>
      <c r="E103" s="4" t="str">
        <f t="shared" si="27"/>
        <v>1:12</v>
      </c>
      <c r="F103" s="2">
        <f t="shared" si="28"/>
        <v>66.666666666666671</v>
      </c>
      <c r="G103" s="2">
        <v>800</v>
      </c>
      <c r="H103" s="2">
        <v>24</v>
      </c>
      <c r="I103" s="2">
        <v>0.27</v>
      </c>
      <c r="M103" s="5"/>
    </row>
    <row r="104" spans="1:13" x14ac:dyDescent="0.25">
      <c r="B104" s="2">
        <f t="shared" si="29"/>
        <v>8</v>
      </c>
      <c r="C104" s="2">
        <f t="shared" si="30"/>
        <v>16</v>
      </c>
      <c r="D104" s="2" t="s">
        <v>0</v>
      </c>
      <c r="E104" s="4" t="str">
        <f t="shared" si="27"/>
        <v>1:12</v>
      </c>
      <c r="F104" s="2">
        <f t="shared" si="28"/>
        <v>75</v>
      </c>
      <c r="G104" s="2">
        <v>900</v>
      </c>
      <c r="H104" s="2">
        <v>24</v>
      </c>
      <c r="I104" s="2">
        <v>0.27</v>
      </c>
      <c r="M104" s="5"/>
    </row>
    <row r="105" spans="1:13" x14ac:dyDescent="0.25">
      <c r="B105" s="2">
        <f t="shared" si="29"/>
        <v>8</v>
      </c>
      <c r="C105" s="2">
        <f t="shared" si="30"/>
        <v>16</v>
      </c>
      <c r="D105" s="2" t="s">
        <v>0</v>
      </c>
      <c r="E105" s="4" t="str">
        <f t="shared" si="27"/>
        <v>1:12</v>
      </c>
      <c r="F105" s="2">
        <f t="shared" si="28"/>
        <v>83.333333333333329</v>
      </c>
      <c r="G105" s="2">
        <v>1000</v>
      </c>
      <c r="H105" s="2">
        <v>23</v>
      </c>
      <c r="I105" s="2">
        <v>0.27</v>
      </c>
      <c r="M105" s="5"/>
    </row>
    <row r="106" spans="1:13" x14ac:dyDescent="0.25">
      <c r="B106" s="2">
        <f t="shared" si="29"/>
        <v>8</v>
      </c>
      <c r="C106" s="2">
        <f t="shared" si="30"/>
        <v>16</v>
      </c>
      <c r="D106" s="2" t="s">
        <v>0</v>
      </c>
      <c r="E106" s="4" t="str">
        <f t="shared" si="27"/>
        <v>1:12</v>
      </c>
      <c r="F106" s="2">
        <f t="shared" si="28"/>
        <v>91.666666666666671</v>
      </c>
      <c r="G106" s="2">
        <v>1100</v>
      </c>
      <c r="H106" s="2">
        <v>23</v>
      </c>
      <c r="I106" s="2">
        <v>0.27</v>
      </c>
      <c r="M106" s="5"/>
    </row>
    <row r="107" spans="1:13" x14ac:dyDescent="0.25">
      <c r="B107" s="2">
        <f>24-C107</f>
        <v>8</v>
      </c>
      <c r="C107" s="2">
        <f t="shared" si="30"/>
        <v>16</v>
      </c>
      <c r="D107" s="2" t="s">
        <v>0</v>
      </c>
      <c r="E107" s="4" t="str">
        <f t="shared" si="27"/>
        <v>1:12</v>
      </c>
      <c r="F107" s="2">
        <f t="shared" si="28"/>
        <v>100</v>
      </c>
      <c r="G107" s="2">
        <v>1200</v>
      </c>
      <c r="H107" s="2">
        <v>23</v>
      </c>
      <c r="I107" s="2">
        <v>0.27</v>
      </c>
      <c r="M107" s="5"/>
    </row>
    <row r="108" spans="1:13" x14ac:dyDescent="0.25">
      <c r="A108" s="2" t="s">
        <v>5</v>
      </c>
      <c r="E108" s="4"/>
      <c r="M108" s="5"/>
    </row>
    <row r="109" spans="1:13" x14ac:dyDescent="0.25">
      <c r="B109" s="2">
        <f>24-C109</f>
        <v>6</v>
      </c>
      <c r="C109" s="2">
        <f>C96+2</f>
        <v>18</v>
      </c>
      <c r="D109" s="2" t="s">
        <v>0</v>
      </c>
      <c r="E109" s="4" t="str">
        <f t="shared" ref="E109:E120" si="31">F109/F109&amp;":"&amp;G109/F109</f>
        <v>1:12</v>
      </c>
      <c r="F109" s="2">
        <f t="shared" ref="F109:F120" si="32">G109/12</f>
        <v>8.3333333333333339</v>
      </c>
      <c r="G109" s="2">
        <v>100</v>
      </c>
      <c r="H109" s="2">
        <v>37</v>
      </c>
      <c r="I109" s="2">
        <v>0.27</v>
      </c>
      <c r="M109" s="5"/>
    </row>
    <row r="110" spans="1:13" x14ac:dyDescent="0.25">
      <c r="B110" s="2">
        <f t="shared" ref="B110:B119" si="33">24-C110</f>
        <v>6</v>
      </c>
      <c r="C110" s="2">
        <f t="shared" ref="C110:C120" si="34">C97+2</f>
        <v>18</v>
      </c>
      <c r="D110" s="2" t="s">
        <v>0</v>
      </c>
      <c r="E110" s="4" t="str">
        <f t="shared" si="31"/>
        <v>1:12</v>
      </c>
      <c r="F110" s="2">
        <f t="shared" si="32"/>
        <v>16.666666666666668</v>
      </c>
      <c r="G110" s="2">
        <v>200</v>
      </c>
      <c r="H110" s="2">
        <v>30</v>
      </c>
      <c r="I110" s="2">
        <v>0.27</v>
      </c>
      <c r="M110" s="5"/>
    </row>
    <row r="111" spans="1:13" x14ac:dyDescent="0.25">
      <c r="B111" s="2">
        <f t="shared" si="33"/>
        <v>6</v>
      </c>
      <c r="C111" s="2">
        <f t="shared" si="34"/>
        <v>18</v>
      </c>
      <c r="D111" s="2" t="s">
        <v>0</v>
      </c>
      <c r="E111" s="4" t="str">
        <f t="shared" si="31"/>
        <v>1:12</v>
      </c>
      <c r="F111" s="2">
        <f t="shared" si="32"/>
        <v>25</v>
      </c>
      <c r="G111" s="2">
        <v>300</v>
      </c>
      <c r="H111" s="2">
        <v>28</v>
      </c>
      <c r="I111" s="2">
        <v>0.27</v>
      </c>
      <c r="M111" s="5"/>
    </row>
    <row r="112" spans="1:13" x14ac:dyDescent="0.25">
      <c r="B112" s="2">
        <f t="shared" si="33"/>
        <v>6</v>
      </c>
      <c r="C112" s="2">
        <f t="shared" si="34"/>
        <v>18</v>
      </c>
      <c r="D112" s="2" t="s">
        <v>0</v>
      </c>
      <c r="E112" s="4" t="str">
        <f t="shared" si="31"/>
        <v>1:12</v>
      </c>
      <c r="F112" s="2">
        <f t="shared" si="32"/>
        <v>33.333333333333336</v>
      </c>
      <c r="G112" s="2">
        <v>400</v>
      </c>
      <c r="H112" s="2">
        <v>26</v>
      </c>
      <c r="I112" s="2">
        <v>0.27</v>
      </c>
      <c r="M112" s="5"/>
    </row>
    <row r="113" spans="1:13" x14ac:dyDescent="0.25">
      <c r="B113" s="2">
        <f t="shared" si="33"/>
        <v>6</v>
      </c>
      <c r="C113" s="2">
        <f t="shared" si="34"/>
        <v>18</v>
      </c>
      <c r="D113" s="2" t="s">
        <v>0</v>
      </c>
      <c r="E113" s="4" t="str">
        <f t="shared" si="31"/>
        <v>1:12</v>
      </c>
      <c r="F113" s="2">
        <f t="shared" si="32"/>
        <v>41.666666666666664</v>
      </c>
      <c r="G113" s="2">
        <v>500</v>
      </c>
      <c r="H113" s="2">
        <v>26</v>
      </c>
      <c r="I113" s="2">
        <v>0.27</v>
      </c>
      <c r="M113" s="5"/>
    </row>
    <row r="114" spans="1:13" x14ac:dyDescent="0.25">
      <c r="B114" s="2">
        <f t="shared" si="33"/>
        <v>6</v>
      </c>
      <c r="C114" s="2">
        <f t="shared" si="34"/>
        <v>18</v>
      </c>
      <c r="D114" s="2" t="s">
        <v>0</v>
      </c>
      <c r="E114" s="4" t="str">
        <f t="shared" si="31"/>
        <v>1:12</v>
      </c>
      <c r="F114" s="2">
        <f t="shared" si="32"/>
        <v>50</v>
      </c>
      <c r="G114" s="2">
        <v>600</v>
      </c>
      <c r="H114" s="2">
        <v>25</v>
      </c>
      <c r="I114" s="2">
        <v>0.27</v>
      </c>
      <c r="M114" s="5"/>
    </row>
    <row r="115" spans="1:13" x14ac:dyDescent="0.25">
      <c r="B115" s="2">
        <f t="shared" si="33"/>
        <v>6</v>
      </c>
      <c r="C115" s="2">
        <f t="shared" si="34"/>
        <v>18</v>
      </c>
      <c r="D115" s="2" t="s">
        <v>0</v>
      </c>
      <c r="E115" s="4" t="str">
        <f t="shared" si="31"/>
        <v>1:12</v>
      </c>
      <c r="F115" s="2">
        <f t="shared" si="32"/>
        <v>58.333333333333336</v>
      </c>
      <c r="G115" s="2">
        <v>700</v>
      </c>
      <c r="H115" s="2">
        <v>25</v>
      </c>
      <c r="I115" s="2">
        <v>0.27</v>
      </c>
      <c r="M115" s="5"/>
    </row>
    <row r="116" spans="1:13" x14ac:dyDescent="0.25">
      <c r="B116" s="2">
        <f t="shared" si="33"/>
        <v>6</v>
      </c>
      <c r="C116" s="2">
        <f t="shared" si="34"/>
        <v>18</v>
      </c>
      <c r="D116" s="2" t="s">
        <v>0</v>
      </c>
      <c r="E116" s="4" t="str">
        <f t="shared" si="31"/>
        <v>1:12</v>
      </c>
      <c r="F116" s="2">
        <f t="shared" si="32"/>
        <v>66.666666666666671</v>
      </c>
      <c r="G116" s="2">
        <v>800</v>
      </c>
      <c r="H116" s="2">
        <v>24</v>
      </c>
      <c r="I116" s="2">
        <v>0.27</v>
      </c>
      <c r="M116" s="5"/>
    </row>
    <row r="117" spans="1:13" x14ac:dyDescent="0.25">
      <c r="B117" s="2">
        <f t="shared" si="33"/>
        <v>6</v>
      </c>
      <c r="C117" s="2">
        <f t="shared" si="34"/>
        <v>18</v>
      </c>
      <c r="D117" s="2" t="s">
        <v>0</v>
      </c>
      <c r="E117" s="4" t="str">
        <f t="shared" si="31"/>
        <v>1:12</v>
      </c>
      <c r="F117" s="2">
        <f t="shared" si="32"/>
        <v>75</v>
      </c>
      <c r="G117" s="2">
        <v>900</v>
      </c>
      <c r="H117" s="2">
        <v>24</v>
      </c>
      <c r="I117" s="2">
        <v>0.27</v>
      </c>
      <c r="M117" s="5"/>
    </row>
    <row r="118" spans="1:13" x14ac:dyDescent="0.25">
      <c r="B118" s="2">
        <f t="shared" si="33"/>
        <v>6</v>
      </c>
      <c r="C118" s="2">
        <f t="shared" si="34"/>
        <v>18</v>
      </c>
      <c r="D118" s="2" t="s">
        <v>0</v>
      </c>
      <c r="E118" s="4" t="str">
        <f t="shared" si="31"/>
        <v>1:12</v>
      </c>
      <c r="F118" s="2">
        <f t="shared" si="32"/>
        <v>83.333333333333329</v>
      </c>
      <c r="G118" s="2">
        <v>1000</v>
      </c>
      <c r="H118" s="2">
        <v>24</v>
      </c>
      <c r="I118" s="2">
        <v>0.27</v>
      </c>
      <c r="M118" s="5"/>
    </row>
    <row r="119" spans="1:13" x14ac:dyDescent="0.25">
      <c r="B119" s="2">
        <f t="shared" si="33"/>
        <v>6</v>
      </c>
      <c r="C119" s="2">
        <f t="shared" si="34"/>
        <v>18</v>
      </c>
      <c r="D119" s="2" t="s">
        <v>0</v>
      </c>
      <c r="E119" s="4" t="str">
        <f t="shared" si="31"/>
        <v>1:12</v>
      </c>
      <c r="F119" s="2">
        <f t="shared" si="32"/>
        <v>91.666666666666671</v>
      </c>
      <c r="G119" s="2">
        <v>1100</v>
      </c>
      <c r="H119" s="2">
        <v>24</v>
      </c>
      <c r="I119" s="2">
        <v>0.27</v>
      </c>
      <c r="M119" s="5"/>
    </row>
    <row r="120" spans="1:13" x14ac:dyDescent="0.25">
      <c r="B120" s="2">
        <f>24-C120</f>
        <v>6</v>
      </c>
      <c r="C120" s="2">
        <f t="shared" si="34"/>
        <v>18</v>
      </c>
      <c r="D120" s="2" t="s">
        <v>0</v>
      </c>
      <c r="E120" s="4" t="str">
        <f t="shared" si="31"/>
        <v>1:12</v>
      </c>
      <c r="F120" s="2">
        <f t="shared" si="32"/>
        <v>100</v>
      </c>
      <c r="G120" s="2">
        <v>1200</v>
      </c>
      <c r="H120" s="2">
        <v>24</v>
      </c>
      <c r="I120" s="2">
        <v>0.27</v>
      </c>
      <c r="M120" s="5"/>
    </row>
    <row r="121" spans="1:13" x14ac:dyDescent="0.25">
      <c r="A121" s="2" t="s">
        <v>4</v>
      </c>
      <c r="E121" s="4"/>
      <c r="M121" s="5"/>
    </row>
    <row r="122" spans="1:13" x14ac:dyDescent="0.25">
      <c r="B122" s="2">
        <f>24-C122</f>
        <v>4</v>
      </c>
      <c r="C122" s="2">
        <f>C109+2</f>
        <v>20</v>
      </c>
      <c r="D122" s="2" t="s">
        <v>0</v>
      </c>
      <c r="E122" s="4" t="str">
        <f t="shared" ref="E122:E133" si="35">F122/F122&amp;":"&amp;G122/F122</f>
        <v>1:12</v>
      </c>
      <c r="F122" s="2">
        <f t="shared" ref="F122:F133" si="36">G122/12</f>
        <v>8.3333333333333339</v>
      </c>
      <c r="G122" s="2">
        <v>100</v>
      </c>
      <c r="H122" s="2">
        <v>42</v>
      </c>
      <c r="I122" s="2">
        <v>0.27</v>
      </c>
      <c r="M122" s="5"/>
    </row>
    <row r="123" spans="1:13" x14ac:dyDescent="0.25">
      <c r="B123" s="2">
        <f t="shared" ref="B123:B132" si="37">24-C123</f>
        <v>4</v>
      </c>
      <c r="C123" s="2">
        <f t="shared" ref="C123:C133" si="38">C110+2</f>
        <v>20</v>
      </c>
      <c r="D123" s="2" t="s">
        <v>0</v>
      </c>
      <c r="E123" s="4" t="str">
        <f t="shared" si="35"/>
        <v>1:12</v>
      </c>
      <c r="F123" s="2">
        <f t="shared" si="36"/>
        <v>16.666666666666668</v>
      </c>
      <c r="G123" s="2">
        <v>200</v>
      </c>
      <c r="H123" s="2">
        <v>33</v>
      </c>
      <c r="I123" s="2">
        <v>0.27</v>
      </c>
      <c r="M123" s="5"/>
    </row>
    <row r="124" spans="1:13" x14ac:dyDescent="0.25">
      <c r="B124" s="2">
        <f t="shared" si="37"/>
        <v>4</v>
      </c>
      <c r="C124" s="2">
        <f t="shared" si="38"/>
        <v>20</v>
      </c>
      <c r="D124" s="2" t="s">
        <v>0</v>
      </c>
      <c r="E124" s="4" t="str">
        <f t="shared" si="35"/>
        <v>1:12</v>
      </c>
      <c r="F124" s="2">
        <f t="shared" si="36"/>
        <v>25</v>
      </c>
      <c r="G124" s="2">
        <v>300</v>
      </c>
      <c r="H124" s="2">
        <v>30</v>
      </c>
      <c r="I124" s="2">
        <v>0.27</v>
      </c>
      <c r="M124" s="5"/>
    </row>
    <row r="125" spans="1:13" x14ac:dyDescent="0.25">
      <c r="B125" s="2">
        <f t="shared" si="37"/>
        <v>4</v>
      </c>
      <c r="C125" s="2">
        <f t="shared" si="38"/>
        <v>20</v>
      </c>
      <c r="D125" s="2" t="s">
        <v>0</v>
      </c>
      <c r="E125" s="4" t="str">
        <f t="shared" si="35"/>
        <v>1:12</v>
      </c>
      <c r="F125" s="2">
        <f t="shared" si="36"/>
        <v>33.333333333333336</v>
      </c>
      <c r="G125" s="2">
        <v>400</v>
      </c>
      <c r="H125" s="2">
        <v>28</v>
      </c>
      <c r="I125" s="2">
        <v>0.27</v>
      </c>
      <c r="M125" s="5"/>
    </row>
    <row r="126" spans="1:13" x14ac:dyDescent="0.25">
      <c r="B126" s="2">
        <f t="shared" si="37"/>
        <v>4</v>
      </c>
      <c r="C126" s="2">
        <f t="shared" si="38"/>
        <v>20</v>
      </c>
      <c r="D126" s="2" t="s">
        <v>0</v>
      </c>
      <c r="E126" s="4" t="str">
        <f t="shared" si="35"/>
        <v>1:12</v>
      </c>
      <c r="F126" s="2">
        <f t="shared" si="36"/>
        <v>41.666666666666664</v>
      </c>
      <c r="G126" s="2">
        <v>500</v>
      </c>
      <c r="H126" s="2">
        <v>27</v>
      </c>
      <c r="I126" s="2">
        <v>0.27</v>
      </c>
      <c r="M126" s="5"/>
    </row>
    <row r="127" spans="1:13" x14ac:dyDescent="0.25">
      <c r="B127" s="2">
        <f t="shared" si="37"/>
        <v>4</v>
      </c>
      <c r="C127" s="2">
        <f t="shared" si="38"/>
        <v>20</v>
      </c>
      <c r="D127" s="2" t="s">
        <v>0</v>
      </c>
      <c r="E127" s="4" t="str">
        <f t="shared" si="35"/>
        <v>1:12</v>
      </c>
      <c r="F127" s="2">
        <f t="shared" si="36"/>
        <v>50</v>
      </c>
      <c r="G127" s="2">
        <v>600</v>
      </c>
      <c r="H127" s="2">
        <v>27</v>
      </c>
      <c r="I127" s="2">
        <v>0.27</v>
      </c>
      <c r="M127" s="5"/>
    </row>
    <row r="128" spans="1:13" x14ac:dyDescent="0.25">
      <c r="B128" s="2">
        <f t="shared" si="37"/>
        <v>4</v>
      </c>
      <c r="C128" s="2">
        <f t="shared" si="38"/>
        <v>20</v>
      </c>
      <c r="D128" s="2" t="s">
        <v>0</v>
      </c>
      <c r="E128" s="4" t="str">
        <f t="shared" si="35"/>
        <v>1:12</v>
      </c>
      <c r="F128" s="2">
        <f t="shared" si="36"/>
        <v>58.333333333333336</v>
      </c>
      <c r="G128" s="2">
        <v>700</v>
      </c>
      <c r="H128" s="2">
        <v>26</v>
      </c>
      <c r="I128" s="2">
        <v>0.27</v>
      </c>
      <c r="M128" s="5"/>
    </row>
    <row r="129" spans="1:13" x14ac:dyDescent="0.25">
      <c r="B129" s="2">
        <f t="shared" si="37"/>
        <v>4</v>
      </c>
      <c r="C129" s="2">
        <f t="shared" si="38"/>
        <v>20</v>
      </c>
      <c r="D129" s="2" t="s">
        <v>0</v>
      </c>
      <c r="E129" s="4" t="str">
        <f t="shared" si="35"/>
        <v>1:12</v>
      </c>
      <c r="F129" s="2">
        <f t="shared" si="36"/>
        <v>66.666666666666671</v>
      </c>
      <c r="G129" s="2">
        <v>800</v>
      </c>
      <c r="H129" s="2">
        <v>26</v>
      </c>
      <c r="I129" s="2">
        <v>0.27</v>
      </c>
      <c r="M129" s="5"/>
    </row>
    <row r="130" spans="1:13" x14ac:dyDescent="0.25">
      <c r="B130" s="2">
        <f t="shared" si="37"/>
        <v>4</v>
      </c>
      <c r="C130" s="2">
        <f t="shared" si="38"/>
        <v>20</v>
      </c>
      <c r="D130" s="2" t="s">
        <v>0</v>
      </c>
      <c r="E130" s="4" t="str">
        <f t="shared" si="35"/>
        <v>1:12</v>
      </c>
      <c r="F130" s="2">
        <f t="shared" si="36"/>
        <v>75</v>
      </c>
      <c r="G130" s="2">
        <v>900</v>
      </c>
      <c r="H130" s="2">
        <v>26</v>
      </c>
      <c r="I130" s="2">
        <v>0.27</v>
      </c>
      <c r="M130" s="5"/>
    </row>
    <row r="131" spans="1:13" x14ac:dyDescent="0.25">
      <c r="B131" s="2">
        <f t="shared" si="37"/>
        <v>4</v>
      </c>
      <c r="C131" s="2">
        <f t="shared" si="38"/>
        <v>20</v>
      </c>
      <c r="D131" s="2" t="s">
        <v>0</v>
      </c>
      <c r="E131" s="4" t="str">
        <f t="shared" si="35"/>
        <v>1:12</v>
      </c>
      <c r="F131" s="2">
        <f t="shared" si="36"/>
        <v>83.333333333333329</v>
      </c>
      <c r="G131" s="2">
        <v>1000</v>
      </c>
      <c r="H131" s="2">
        <v>25</v>
      </c>
      <c r="I131" s="2">
        <v>0.27</v>
      </c>
      <c r="M131" s="5"/>
    </row>
    <row r="132" spans="1:13" x14ac:dyDescent="0.25">
      <c r="B132" s="2">
        <f t="shared" si="37"/>
        <v>4</v>
      </c>
      <c r="C132" s="2">
        <f t="shared" si="38"/>
        <v>20</v>
      </c>
      <c r="D132" s="2" t="s">
        <v>0</v>
      </c>
      <c r="E132" s="4" t="str">
        <f t="shared" si="35"/>
        <v>1:12</v>
      </c>
      <c r="F132" s="2">
        <f t="shared" si="36"/>
        <v>91.666666666666671</v>
      </c>
      <c r="G132" s="2">
        <v>1100</v>
      </c>
      <c r="H132" s="2">
        <v>25</v>
      </c>
      <c r="I132" s="2">
        <v>0.27</v>
      </c>
      <c r="M132" s="5"/>
    </row>
    <row r="133" spans="1:13" x14ac:dyDescent="0.25">
      <c r="B133" s="2">
        <f>24-C133</f>
        <v>4</v>
      </c>
      <c r="C133" s="2">
        <f t="shared" si="38"/>
        <v>20</v>
      </c>
      <c r="D133" s="2" t="s">
        <v>0</v>
      </c>
      <c r="E133" s="4" t="str">
        <f t="shared" si="35"/>
        <v>1:12</v>
      </c>
      <c r="F133" s="2">
        <f t="shared" si="36"/>
        <v>100</v>
      </c>
      <c r="G133" s="2">
        <v>1200</v>
      </c>
      <c r="H133" s="2">
        <v>25</v>
      </c>
      <c r="I133" s="2">
        <v>0.27</v>
      </c>
      <c r="M133" s="5"/>
    </row>
    <row r="134" spans="1:13" x14ac:dyDescent="0.25">
      <c r="A134" s="2" t="s">
        <v>3</v>
      </c>
      <c r="E134" s="4"/>
      <c r="M134" s="5"/>
    </row>
    <row r="135" spans="1:13" x14ac:dyDescent="0.25">
      <c r="B135" s="2">
        <f>24-C135</f>
        <v>2</v>
      </c>
      <c r="C135" s="2">
        <f>C122+2</f>
        <v>22</v>
      </c>
      <c r="D135" s="2" t="s">
        <v>0</v>
      </c>
      <c r="E135" s="4" t="str">
        <f t="shared" ref="E135:E146" si="39">F135/F135&amp;":"&amp;G135/F135</f>
        <v>1:12</v>
      </c>
      <c r="F135" s="2">
        <f t="shared" ref="F135:F146" si="40">G135/12</f>
        <v>8.3333333333333339</v>
      </c>
      <c r="G135" s="2">
        <v>100</v>
      </c>
      <c r="H135" s="2">
        <v>49</v>
      </c>
      <c r="I135" s="2">
        <v>0.27</v>
      </c>
      <c r="M135" s="5"/>
    </row>
    <row r="136" spans="1:13" x14ac:dyDescent="0.25">
      <c r="B136" s="2">
        <f t="shared" ref="B136:B145" si="41">24-C136</f>
        <v>2</v>
      </c>
      <c r="C136" s="2">
        <f t="shared" ref="C136:C146" si="42">C123+2</f>
        <v>22</v>
      </c>
      <c r="D136" s="2" t="s">
        <v>0</v>
      </c>
      <c r="E136" s="4" t="str">
        <f t="shared" si="39"/>
        <v>1:12</v>
      </c>
      <c r="F136" s="2">
        <f t="shared" si="40"/>
        <v>16.666666666666668</v>
      </c>
      <c r="G136" s="2">
        <v>200</v>
      </c>
      <c r="H136" s="2">
        <v>39</v>
      </c>
      <c r="I136" s="2">
        <v>0.27</v>
      </c>
      <c r="M136" s="5"/>
    </row>
    <row r="137" spans="1:13" x14ac:dyDescent="0.25">
      <c r="B137" s="2">
        <f t="shared" si="41"/>
        <v>2</v>
      </c>
      <c r="C137" s="2">
        <f t="shared" si="42"/>
        <v>22</v>
      </c>
      <c r="D137" s="2" t="s">
        <v>0</v>
      </c>
      <c r="E137" s="4" t="str">
        <f t="shared" si="39"/>
        <v>1:12</v>
      </c>
      <c r="F137" s="2">
        <f t="shared" si="40"/>
        <v>25</v>
      </c>
      <c r="G137" s="2">
        <v>300</v>
      </c>
      <c r="H137" s="2">
        <v>35</v>
      </c>
      <c r="I137" s="2">
        <v>0.27</v>
      </c>
      <c r="M137" s="5"/>
    </row>
    <row r="138" spans="1:13" x14ac:dyDescent="0.25">
      <c r="B138" s="2">
        <f t="shared" si="41"/>
        <v>2</v>
      </c>
      <c r="C138" s="2">
        <f t="shared" si="42"/>
        <v>22</v>
      </c>
      <c r="D138" s="2" t="s">
        <v>0</v>
      </c>
      <c r="E138" s="4" t="str">
        <f t="shared" si="39"/>
        <v>1:12</v>
      </c>
      <c r="F138" s="2">
        <f t="shared" si="40"/>
        <v>33.333333333333336</v>
      </c>
      <c r="G138" s="2">
        <v>400</v>
      </c>
      <c r="H138" s="2">
        <v>33</v>
      </c>
      <c r="I138" s="2">
        <v>0.27</v>
      </c>
      <c r="M138" s="5"/>
    </row>
    <row r="139" spans="1:13" x14ac:dyDescent="0.25">
      <c r="B139" s="2">
        <f t="shared" si="41"/>
        <v>2</v>
      </c>
      <c r="C139" s="2">
        <f t="shared" si="42"/>
        <v>22</v>
      </c>
      <c r="D139" s="2" t="s">
        <v>0</v>
      </c>
      <c r="E139" s="4" t="str">
        <f t="shared" si="39"/>
        <v>1:12</v>
      </c>
      <c r="F139" s="2">
        <f t="shared" si="40"/>
        <v>41.666666666666664</v>
      </c>
      <c r="G139" s="2">
        <v>500</v>
      </c>
      <c r="H139" s="2">
        <v>31</v>
      </c>
      <c r="I139" s="2">
        <v>0.27</v>
      </c>
      <c r="M139" s="5"/>
    </row>
    <row r="140" spans="1:13" x14ac:dyDescent="0.25">
      <c r="B140" s="2">
        <f t="shared" si="41"/>
        <v>2</v>
      </c>
      <c r="C140" s="2">
        <f t="shared" si="42"/>
        <v>22</v>
      </c>
      <c r="D140" s="2" t="s">
        <v>0</v>
      </c>
      <c r="E140" s="4" t="str">
        <f t="shared" si="39"/>
        <v>1:12</v>
      </c>
      <c r="F140" s="2">
        <f t="shared" si="40"/>
        <v>50</v>
      </c>
      <c r="G140" s="2">
        <v>600</v>
      </c>
      <c r="H140" s="2">
        <v>30</v>
      </c>
      <c r="I140" s="2">
        <v>0.27</v>
      </c>
      <c r="M140" s="5"/>
    </row>
    <row r="141" spans="1:13" x14ac:dyDescent="0.25">
      <c r="B141" s="2">
        <f t="shared" si="41"/>
        <v>2</v>
      </c>
      <c r="C141" s="2">
        <f t="shared" si="42"/>
        <v>22</v>
      </c>
      <c r="D141" s="2" t="s">
        <v>0</v>
      </c>
      <c r="E141" s="4" t="str">
        <f t="shared" si="39"/>
        <v>1:12</v>
      </c>
      <c r="F141" s="2">
        <f t="shared" si="40"/>
        <v>58.333333333333336</v>
      </c>
      <c r="G141" s="2">
        <v>700</v>
      </c>
      <c r="H141" s="2">
        <v>29</v>
      </c>
      <c r="I141" s="2">
        <v>0.27</v>
      </c>
      <c r="M141" s="5"/>
    </row>
    <row r="142" spans="1:13" x14ac:dyDescent="0.25">
      <c r="B142" s="2">
        <f t="shared" si="41"/>
        <v>2</v>
      </c>
      <c r="C142" s="2">
        <f t="shared" si="42"/>
        <v>22</v>
      </c>
      <c r="D142" s="2" t="s">
        <v>0</v>
      </c>
      <c r="E142" s="4" t="str">
        <f t="shared" si="39"/>
        <v>1:12</v>
      </c>
      <c r="F142" s="2">
        <f t="shared" si="40"/>
        <v>66.666666666666671</v>
      </c>
      <c r="G142" s="2">
        <v>800</v>
      </c>
      <c r="H142" s="2">
        <v>29</v>
      </c>
      <c r="I142" s="2">
        <v>0.27</v>
      </c>
      <c r="M142" s="5"/>
    </row>
    <row r="143" spans="1:13" x14ac:dyDescent="0.25">
      <c r="B143" s="2">
        <f t="shared" si="41"/>
        <v>2</v>
      </c>
      <c r="C143" s="2">
        <f t="shared" si="42"/>
        <v>22</v>
      </c>
      <c r="D143" s="2" t="s">
        <v>0</v>
      </c>
      <c r="E143" s="4" t="str">
        <f t="shared" si="39"/>
        <v>1:12</v>
      </c>
      <c r="F143" s="2">
        <f t="shared" si="40"/>
        <v>75</v>
      </c>
      <c r="G143" s="2">
        <v>900</v>
      </c>
      <c r="H143" s="2">
        <v>28</v>
      </c>
      <c r="I143" s="2">
        <v>0.27</v>
      </c>
      <c r="M143" s="5"/>
    </row>
    <row r="144" spans="1:13" x14ac:dyDescent="0.25">
      <c r="B144" s="2">
        <f t="shared" si="41"/>
        <v>2</v>
      </c>
      <c r="C144" s="2">
        <f t="shared" si="42"/>
        <v>22</v>
      </c>
      <c r="D144" s="2" t="s">
        <v>0</v>
      </c>
      <c r="E144" s="4" t="str">
        <f t="shared" si="39"/>
        <v>1:12</v>
      </c>
      <c r="F144" s="2">
        <f t="shared" si="40"/>
        <v>83.333333333333329</v>
      </c>
      <c r="G144" s="2">
        <v>1000</v>
      </c>
      <c r="H144" s="2">
        <v>28</v>
      </c>
      <c r="I144" s="2">
        <v>0.27</v>
      </c>
      <c r="M144" s="5"/>
    </row>
    <row r="145" spans="1:13" x14ac:dyDescent="0.25">
      <c r="B145" s="2">
        <f t="shared" si="41"/>
        <v>2</v>
      </c>
      <c r="C145" s="2">
        <f t="shared" si="42"/>
        <v>22</v>
      </c>
      <c r="D145" s="2" t="s">
        <v>0</v>
      </c>
      <c r="E145" s="4" t="str">
        <f t="shared" si="39"/>
        <v>1:12</v>
      </c>
      <c r="F145" s="2">
        <f t="shared" si="40"/>
        <v>91.666666666666671</v>
      </c>
      <c r="G145" s="2">
        <v>1100</v>
      </c>
      <c r="H145" s="2">
        <v>27</v>
      </c>
      <c r="I145" s="2">
        <v>0.27</v>
      </c>
      <c r="M145" s="5"/>
    </row>
    <row r="146" spans="1:13" x14ac:dyDescent="0.25">
      <c r="B146" s="2">
        <f>24-C146</f>
        <v>2</v>
      </c>
      <c r="C146" s="2">
        <f t="shared" si="42"/>
        <v>22</v>
      </c>
      <c r="D146" s="2" t="s">
        <v>0</v>
      </c>
      <c r="E146" s="4" t="str">
        <f t="shared" si="39"/>
        <v>1:12</v>
      </c>
      <c r="F146" s="2">
        <f t="shared" si="40"/>
        <v>100</v>
      </c>
      <c r="G146" s="2">
        <v>1200</v>
      </c>
      <c r="H146" s="2">
        <v>27</v>
      </c>
      <c r="I146" s="2">
        <v>0.27</v>
      </c>
      <c r="M146" s="5"/>
    </row>
    <row r="147" spans="1:13" x14ac:dyDescent="0.25">
      <c r="A147" s="2" t="s">
        <v>2</v>
      </c>
      <c r="E147" s="4"/>
      <c r="M147" s="5"/>
    </row>
    <row r="148" spans="1:13" x14ac:dyDescent="0.25">
      <c r="B148" s="2">
        <f>24-C148</f>
        <v>0</v>
      </c>
      <c r="C148" s="2">
        <f>C135+2</f>
        <v>24</v>
      </c>
      <c r="D148" s="2">
        <v>10</v>
      </c>
      <c r="E148" s="4" t="str">
        <f t="shared" ref="E148:E159" si="43">F148/F148&amp;":"&amp;G148/F148</f>
        <v>1:12</v>
      </c>
      <c r="F148" s="2">
        <f t="shared" ref="F148:F159" si="44">G148/12</f>
        <v>8.3333333333333339</v>
      </c>
      <c r="G148" s="2">
        <v>100</v>
      </c>
      <c r="H148" s="2">
        <v>111</v>
      </c>
      <c r="I148" s="2">
        <v>0.27</v>
      </c>
      <c r="M148" s="5"/>
    </row>
    <row r="149" spans="1:13" x14ac:dyDescent="0.25">
      <c r="B149" s="2">
        <f t="shared" ref="B149:B158" si="45">24-C149</f>
        <v>0</v>
      </c>
      <c r="C149" s="2">
        <f t="shared" ref="C149:C159" si="46">C136+2</f>
        <v>24</v>
      </c>
      <c r="D149" s="2">
        <v>10</v>
      </c>
      <c r="E149" s="4" t="str">
        <f t="shared" si="43"/>
        <v>1:12</v>
      </c>
      <c r="F149" s="2">
        <f t="shared" si="44"/>
        <v>16.666666666666668</v>
      </c>
      <c r="G149" s="2">
        <v>200</v>
      </c>
      <c r="H149" s="2">
        <v>95</v>
      </c>
      <c r="I149" s="2">
        <v>0.27</v>
      </c>
      <c r="M149" s="5"/>
    </row>
    <row r="150" spans="1:13" x14ac:dyDescent="0.25">
      <c r="B150" s="2">
        <f t="shared" si="45"/>
        <v>0</v>
      </c>
      <c r="C150" s="2">
        <f t="shared" si="46"/>
        <v>24</v>
      </c>
      <c r="D150" s="2">
        <v>11</v>
      </c>
      <c r="E150" s="4" t="str">
        <f t="shared" si="43"/>
        <v>1:12</v>
      </c>
      <c r="F150" s="2">
        <f t="shared" si="44"/>
        <v>25</v>
      </c>
      <c r="G150" s="2">
        <v>300</v>
      </c>
      <c r="H150" s="2">
        <v>80</v>
      </c>
      <c r="I150" s="2">
        <v>0.27</v>
      </c>
      <c r="M150" s="5"/>
    </row>
    <row r="151" spans="1:13" x14ac:dyDescent="0.25">
      <c r="B151" s="2">
        <f t="shared" si="45"/>
        <v>0</v>
      </c>
      <c r="C151" s="2">
        <f t="shared" si="46"/>
        <v>24</v>
      </c>
      <c r="D151" s="2">
        <v>11</v>
      </c>
      <c r="E151" s="4" t="str">
        <f t="shared" si="43"/>
        <v>1:12</v>
      </c>
      <c r="F151" s="2">
        <f t="shared" si="44"/>
        <v>33.333333333333336</v>
      </c>
      <c r="G151" s="2">
        <v>400</v>
      </c>
      <c r="H151" s="2">
        <v>70</v>
      </c>
      <c r="I151" s="2">
        <v>0.27</v>
      </c>
      <c r="M151" s="5"/>
    </row>
    <row r="152" spans="1:13" x14ac:dyDescent="0.25">
      <c r="B152" s="2">
        <f t="shared" si="45"/>
        <v>0</v>
      </c>
      <c r="C152" s="2">
        <f t="shared" si="46"/>
        <v>24</v>
      </c>
      <c r="D152" s="2">
        <v>11</v>
      </c>
      <c r="E152" s="4" t="str">
        <f t="shared" si="43"/>
        <v>1:12</v>
      </c>
      <c r="F152" s="2">
        <f t="shared" si="44"/>
        <v>41.666666666666664</v>
      </c>
      <c r="G152" s="2">
        <v>500</v>
      </c>
      <c r="H152" s="2">
        <v>62</v>
      </c>
      <c r="I152" s="2">
        <v>0.27</v>
      </c>
      <c r="M152" s="5"/>
    </row>
    <row r="153" spans="1:13" x14ac:dyDescent="0.25">
      <c r="B153" s="2">
        <f t="shared" si="45"/>
        <v>0</v>
      </c>
      <c r="C153" s="2">
        <f t="shared" si="46"/>
        <v>24</v>
      </c>
      <c r="D153" s="2">
        <v>11</v>
      </c>
      <c r="E153" s="4" t="str">
        <f t="shared" si="43"/>
        <v>1:12</v>
      </c>
      <c r="F153" s="2">
        <f t="shared" si="44"/>
        <v>50</v>
      </c>
      <c r="G153" s="2">
        <v>600</v>
      </c>
      <c r="H153" s="2">
        <v>56</v>
      </c>
      <c r="I153" s="2">
        <v>0.27</v>
      </c>
      <c r="M153" s="5"/>
    </row>
    <row r="154" spans="1:13" x14ac:dyDescent="0.25">
      <c r="B154" s="2">
        <f t="shared" si="45"/>
        <v>0</v>
      </c>
      <c r="C154" s="2">
        <f t="shared" si="46"/>
        <v>24</v>
      </c>
      <c r="D154" s="2">
        <v>11</v>
      </c>
      <c r="E154" s="4" t="str">
        <f t="shared" si="43"/>
        <v>1:12</v>
      </c>
      <c r="F154" s="2">
        <f t="shared" si="44"/>
        <v>58.333333333333336</v>
      </c>
      <c r="G154" s="2">
        <v>700</v>
      </c>
      <c r="H154" s="2">
        <v>52</v>
      </c>
      <c r="I154" s="2">
        <v>0.27</v>
      </c>
      <c r="M154" s="5"/>
    </row>
    <row r="155" spans="1:13" x14ac:dyDescent="0.25">
      <c r="B155" s="2">
        <f t="shared" si="45"/>
        <v>0</v>
      </c>
      <c r="C155" s="2">
        <f t="shared" si="46"/>
        <v>24</v>
      </c>
      <c r="D155" s="2">
        <v>11</v>
      </c>
      <c r="E155" s="4" t="str">
        <f t="shared" si="43"/>
        <v>1:12</v>
      </c>
      <c r="F155" s="2">
        <f t="shared" si="44"/>
        <v>66.666666666666671</v>
      </c>
      <c r="G155" s="2">
        <v>800</v>
      </c>
      <c r="H155" s="2">
        <v>48</v>
      </c>
      <c r="I155" s="2">
        <v>0.27</v>
      </c>
      <c r="M155" s="5"/>
    </row>
    <row r="156" spans="1:13" x14ac:dyDescent="0.25">
      <c r="B156" s="2">
        <f t="shared" si="45"/>
        <v>0</v>
      </c>
      <c r="C156" s="2">
        <f t="shared" si="46"/>
        <v>24</v>
      </c>
      <c r="D156" s="2">
        <v>11</v>
      </c>
      <c r="E156" s="4" t="str">
        <f t="shared" si="43"/>
        <v>1:12</v>
      </c>
      <c r="F156" s="2">
        <f t="shared" si="44"/>
        <v>75</v>
      </c>
      <c r="G156" s="2">
        <v>900</v>
      </c>
      <c r="H156" s="2">
        <v>46</v>
      </c>
      <c r="I156" s="2">
        <v>0.27</v>
      </c>
      <c r="M156" s="5"/>
    </row>
    <row r="157" spans="1:13" x14ac:dyDescent="0.25">
      <c r="B157" s="2">
        <f t="shared" si="45"/>
        <v>0</v>
      </c>
      <c r="C157" s="2">
        <f t="shared" si="46"/>
        <v>24</v>
      </c>
      <c r="D157" s="2">
        <v>10</v>
      </c>
      <c r="E157" s="4" t="str">
        <f t="shared" si="43"/>
        <v>1:12</v>
      </c>
      <c r="F157" s="2">
        <f t="shared" si="44"/>
        <v>83.333333333333329</v>
      </c>
      <c r="G157" s="2">
        <v>1000</v>
      </c>
      <c r="H157" s="2">
        <v>44</v>
      </c>
      <c r="I157" s="2">
        <v>0.27</v>
      </c>
      <c r="M157" s="5"/>
    </row>
    <row r="158" spans="1:13" x14ac:dyDescent="0.25">
      <c r="B158" s="2">
        <f t="shared" si="45"/>
        <v>0</v>
      </c>
      <c r="C158" s="2">
        <f t="shared" si="46"/>
        <v>24</v>
      </c>
      <c r="D158" s="2">
        <v>10</v>
      </c>
      <c r="E158" s="4" t="str">
        <f t="shared" si="43"/>
        <v>1:12</v>
      </c>
      <c r="F158" s="2">
        <f t="shared" si="44"/>
        <v>91.666666666666671</v>
      </c>
      <c r="G158" s="2">
        <v>1100</v>
      </c>
      <c r="H158" s="2">
        <v>42</v>
      </c>
      <c r="I158" s="2">
        <v>0.27</v>
      </c>
      <c r="M158" s="5"/>
    </row>
    <row r="159" spans="1:13" x14ac:dyDescent="0.25">
      <c r="B159" s="2">
        <f>24-C159</f>
        <v>0</v>
      </c>
      <c r="C159" s="2">
        <f t="shared" si="46"/>
        <v>24</v>
      </c>
      <c r="D159" s="2">
        <v>10</v>
      </c>
      <c r="E159" s="4" t="str">
        <f t="shared" si="43"/>
        <v>1:12</v>
      </c>
      <c r="F159" s="2">
        <f t="shared" si="44"/>
        <v>100</v>
      </c>
      <c r="G159" s="2">
        <v>1200</v>
      </c>
      <c r="H159" s="2">
        <v>40</v>
      </c>
      <c r="I159" s="2">
        <v>0.27</v>
      </c>
      <c r="M159" s="5"/>
    </row>
    <row r="160" spans="1:13" x14ac:dyDescent="0.25">
      <c r="A160" s="2" t="s">
        <v>1</v>
      </c>
      <c r="E160" s="4"/>
    </row>
    <row r="161" spans="2:9" x14ac:dyDescent="0.25">
      <c r="B161" s="2">
        <f t="shared" ref="B161:B172" si="47">24-C161</f>
        <v>11</v>
      </c>
      <c r="C161" s="2">
        <v>13</v>
      </c>
      <c r="D161" s="2" t="s">
        <v>0</v>
      </c>
      <c r="E161" s="4" t="str">
        <f t="shared" ref="E161:E172" si="48">F161/F161&amp;":"&amp;G161/F161</f>
        <v>1:12</v>
      </c>
      <c r="F161" s="2">
        <f t="shared" ref="F161:F172" si="49">G161/12</f>
        <v>8.3333333333333339</v>
      </c>
      <c r="G161" s="2">
        <v>100</v>
      </c>
      <c r="H161" s="2">
        <v>33</v>
      </c>
      <c r="I161" s="2">
        <v>0.27</v>
      </c>
    </row>
    <row r="162" spans="2:9" x14ac:dyDescent="0.25">
      <c r="B162" s="2">
        <f t="shared" si="47"/>
        <v>11</v>
      </c>
      <c r="C162" s="2">
        <v>13</v>
      </c>
      <c r="D162" s="2" t="s">
        <v>0</v>
      </c>
      <c r="E162" s="4" t="str">
        <f t="shared" si="48"/>
        <v>1:12</v>
      </c>
      <c r="F162" s="2">
        <f t="shared" si="49"/>
        <v>16.666666666666668</v>
      </c>
      <c r="G162" s="2">
        <v>200</v>
      </c>
      <c r="H162" s="2">
        <v>28</v>
      </c>
      <c r="I162" s="2">
        <v>0.27</v>
      </c>
    </row>
    <row r="163" spans="2:9" x14ac:dyDescent="0.25">
      <c r="B163" s="2">
        <f t="shared" si="47"/>
        <v>11</v>
      </c>
      <c r="C163" s="2">
        <v>13</v>
      </c>
      <c r="D163" s="2" t="s">
        <v>0</v>
      </c>
      <c r="E163" s="4" t="str">
        <f t="shared" si="48"/>
        <v>1:12</v>
      </c>
      <c r="F163" s="2">
        <f t="shared" si="49"/>
        <v>25</v>
      </c>
      <c r="G163" s="2">
        <v>300</v>
      </c>
      <c r="H163" s="2">
        <v>26</v>
      </c>
      <c r="I163" s="2">
        <v>0.27</v>
      </c>
    </row>
    <row r="164" spans="2:9" x14ac:dyDescent="0.25">
      <c r="B164" s="2">
        <f t="shared" si="47"/>
        <v>11</v>
      </c>
      <c r="C164" s="2">
        <v>13</v>
      </c>
      <c r="D164" s="2" t="s">
        <v>0</v>
      </c>
      <c r="E164" s="4" t="str">
        <f t="shared" si="48"/>
        <v>1:12</v>
      </c>
      <c r="F164" s="2">
        <f t="shared" si="49"/>
        <v>33.333333333333336</v>
      </c>
      <c r="G164" s="2">
        <v>400</v>
      </c>
      <c r="H164" s="2">
        <v>25</v>
      </c>
      <c r="I164" s="2">
        <v>0.27</v>
      </c>
    </row>
    <row r="165" spans="2:9" x14ac:dyDescent="0.25">
      <c r="B165" s="2">
        <f t="shared" si="47"/>
        <v>11</v>
      </c>
      <c r="C165" s="2">
        <v>13</v>
      </c>
      <c r="D165" s="2" t="s">
        <v>0</v>
      </c>
      <c r="E165" s="4" t="str">
        <f t="shared" si="48"/>
        <v>1:12</v>
      </c>
      <c r="F165" s="2">
        <f t="shared" si="49"/>
        <v>41.666666666666664</v>
      </c>
      <c r="G165" s="2">
        <v>500</v>
      </c>
      <c r="H165" s="2">
        <v>24</v>
      </c>
      <c r="I165" s="2">
        <v>0.27</v>
      </c>
    </row>
    <row r="166" spans="2:9" x14ac:dyDescent="0.25">
      <c r="B166" s="2">
        <f t="shared" si="47"/>
        <v>11</v>
      </c>
      <c r="C166" s="2">
        <v>13</v>
      </c>
      <c r="D166" s="2" t="s">
        <v>0</v>
      </c>
      <c r="E166" s="4" t="str">
        <f t="shared" si="48"/>
        <v>1:12</v>
      </c>
      <c r="F166" s="2">
        <f t="shared" si="49"/>
        <v>50</v>
      </c>
      <c r="G166" s="2">
        <v>600</v>
      </c>
      <c r="H166" s="2">
        <v>24</v>
      </c>
      <c r="I166" s="2">
        <v>0.27</v>
      </c>
    </row>
    <row r="167" spans="2:9" x14ac:dyDescent="0.25">
      <c r="B167" s="2">
        <f t="shared" si="47"/>
        <v>11</v>
      </c>
      <c r="C167" s="2">
        <v>13</v>
      </c>
      <c r="D167" s="2" t="s">
        <v>0</v>
      </c>
      <c r="E167" s="4" t="str">
        <f t="shared" si="48"/>
        <v>1:12</v>
      </c>
      <c r="F167" s="2">
        <f t="shared" si="49"/>
        <v>58.333333333333336</v>
      </c>
      <c r="G167" s="2">
        <v>700</v>
      </c>
      <c r="H167" s="2">
        <v>24</v>
      </c>
      <c r="I167" s="2">
        <v>0.27</v>
      </c>
    </row>
    <row r="168" spans="2:9" x14ac:dyDescent="0.25">
      <c r="B168" s="2">
        <f t="shared" si="47"/>
        <v>11</v>
      </c>
      <c r="C168" s="2">
        <v>13</v>
      </c>
      <c r="D168" s="2" t="s">
        <v>0</v>
      </c>
      <c r="E168" s="4" t="str">
        <f t="shared" si="48"/>
        <v>1:12</v>
      </c>
      <c r="F168" s="2">
        <f t="shared" si="49"/>
        <v>66.666666666666671</v>
      </c>
      <c r="G168" s="2">
        <v>800</v>
      </c>
      <c r="H168" s="2">
        <v>23</v>
      </c>
      <c r="I168" s="2">
        <v>0.27</v>
      </c>
    </row>
    <row r="169" spans="2:9" x14ac:dyDescent="0.25">
      <c r="B169" s="2">
        <f t="shared" si="47"/>
        <v>11</v>
      </c>
      <c r="C169" s="2">
        <v>13</v>
      </c>
      <c r="D169" s="2" t="s">
        <v>0</v>
      </c>
      <c r="E169" s="4" t="str">
        <f t="shared" si="48"/>
        <v>1:12</v>
      </c>
      <c r="F169" s="2">
        <f t="shared" si="49"/>
        <v>75</v>
      </c>
      <c r="G169" s="2">
        <v>900</v>
      </c>
      <c r="H169" s="2">
        <v>23</v>
      </c>
      <c r="I169" s="2">
        <v>0.27</v>
      </c>
    </row>
    <row r="170" spans="2:9" x14ac:dyDescent="0.25">
      <c r="B170" s="2">
        <f t="shared" si="47"/>
        <v>11</v>
      </c>
      <c r="C170" s="2">
        <v>13</v>
      </c>
      <c r="D170" s="2" t="s">
        <v>0</v>
      </c>
      <c r="E170" s="4" t="str">
        <f t="shared" si="48"/>
        <v>1:12</v>
      </c>
      <c r="F170" s="2">
        <f t="shared" si="49"/>
        <v>83.333333333333329</v>
      </c>
      <c r="G170" s="2">
        <v>1000</v>
      </c>
      <c r="H170" s="2">
        <v>23</v>
      </c>
      <c r="I170" s="2">
        <v>0.27</v>
      </c>
    </row>
    <row r="171" spans="2:9" x14ac:dyDescent="0.25">
      <c r="B171" s="2">
        <f t="shared" si="47"/>
        <v>11</v>
      </c>
      <c r="C171" s="2">
        <v>13</v>
      </c>
      <c r="D171" s="2" t="s">
        <v>0</v>
      </c>
      <c r="E171" s="4" t="str">
        <f t="shared" si="48"/>
        <v>1:12</v>
      </c>
      <c r="F171" s="2">
        <f t="shared" si="49"/>
        <v>91.666666666666671</v>
      </c>
      <c r="G171" s="2">
        <v>1100</v>
      </c>
      <c r="H171" s="2">
        <v>23</v>
      </c>
      <c r="I171" s="2">
        <v>0.27</v>
      </c>
    </row>
    <row r="172" spans="2:9" x14ac:dyDescent="0.25">
      <c r="B172" s="2">
        <f t="shared" si="47"/>
        <v>12</v>
      </c>
      <c r="C172" s="2">
        <v>12</v>
      </c>
      <c r="D172" s="2" t="s">
        <v>0</v>
      </c>
      <c r="E172" s="4" t="str">
        <f t="shared" si="48"/>
        <v>1:12</v>
      </c>
      <c r="F172" s="2">
        <f t="shared" si="49"/>
        <v>100</v>
      </c>
      <c r="G172" s="2">
        <v>1200</v>
      </c>
      <c r="H172" s="2">
        <v>23</v>
      </c>
      <c r="I172" s="2">
        <v>0.27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7B981-B96F-4978-81B9-FD06A2A51D22}">
  <dimension ref="A1:P172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3.5703125" style="2" customWidth="1"/>
    <col min="5" max="8" width="9.140625" style="2"/>
    <col min="9" max="9" width="3.140625" style="3" customWidth="1"/>
    <col min="10" max="10" width="4.7109375" style="5" customWidth="1"/>
    <col min="11" max="11" width="4.28515625" style="2" customWidth="1"/>
    <col min="12" max="12" width="4.7109375" style="3" customWidth="1"/>
    <col min="13" max="13" width="3.140625" style="2" customWidth="1"/>
    <col min="14" max="14" width="4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1:1 Light condition R2 (2 hours of darkness)</v>
      </c>
      <c r="I1" s="2"/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2D 20B 2R </v>
      </c>
      <c r="I4" s="2"/>
      <c r="J4" s="2"/>
    </row>
    <row r="5" spans="1:14" x14ac:dyDescent="0.25">
      <c r="B5" s="2">
        <v>2</v>
      </c>
      <c r="C5" s="2">
        <f>22-D5</f>
        <v>20</v>
      </c>
      <c r="D5" s="2">
        <v>2</v>
      </c>
      <c r="E5" s="2" t="s">
        <v>0</v>
      </c>
      <c r="F5" s="4" t="str">
        <f t="shared" ref="F5:F16" si="0">G5/G5&amp;":"&amp;H5/G5</f>
        <v>1:1</v>
      </c>
      <c r="G5" s="2">
        <f t="shared" ref="G5:G16" si="1">H5/1</f>
        <v>100</v>
      </c>
      <c r="H5" s="2">
        <v>100</v>
      </c>
      <c r="I5" s="3">
        <v>39</v>
      </c>
      <c r="J5" s="5">
        <v>0.48</v>
      </c>
      <c r="M5" s="2">
        <v>39</v>
      </c>
      <c r="N5" s="5">
        <v>0.27</v>
      </c>
    </row>
    <row r="6" spans="1:14" x14ac:dyDescent="0.25">
      <c r="B6" s="2">
        <v>2</v>
      </c>
      <c r="C6" s="2">
        <f t="shared" ref="C6:C16" si="2">22-D6</f>
        <v>20</v>
      </c>
      <c r="D6" s="2">
        <v>2</v>
      </c>
      <c r="E6" s="2" t="s">
        <v>0</v>
      </c>
      <c r="F6" s="4" t="str">
        <f t="shared" si="0"/>
        <v>1:1</v>
      </c>
      <c r="G6" s="2">
        <f t="shared" si="1"/>
        <v>200</v>
      </c>
      <c r="H6" s="2">
        <v>200</v>
      </c>
      <c r="I6" s="3">
        <v>31</v>
      </c>
      <c r="J6" s="5">
        <v>0.48</v>
      </c>
      <c r="M6" s="2">
        <v>31</v>
      </c>
      <c r="N6" s="5">
        <v>0.27</v>
      </c>
    </row>
    <row r="7" spans="1:14" x14ac:dyDescent="0.25">
      <c r="B7" s="2">
        <v>2</v>
      </c>
      <c r="C7" s="2">
        <f t="shared" si="2"/>
        <v>20</v>
      </c>
      <c r="D7" s="2">
        <v>2</v>
      </c>
      <c r="E7" s="2" t="s">
        <v>0</v>
      </c>
      <c r="F7" s="4" t="str">
        <f t="shared" si="0"/>
        <v>1:1</v>
      </c>
      <c r="G7" s="2">
        <f t="shared" si="1"/>
        <v>300</v>
      </c>
      <c r="H7" s="2">
        <v>300</v>
      </c>
      <c r="I7" s="3">
        <v>27</v>
      </c>
      <c r="J7" s="5">
        <v>0.48</v>
      </c>
      <c r="M7" s="2">
        <v>26</v>
      </c>
      <c r="N7" s="5">
        <v>0.27</v>
      </c>
    </row>
    <row r="8" spans="1:14" x14ac:dyDescent="0.25">
      <c r="B8" s="2">
        <v>2</v>
      </c>
      <c r="C8" s="2">
        <f t="shared" si="2"/>
        <v>20</v>
      </c>
      <c r="D8" s="2">
        <v>2</v>
      </c>
      <c r="E8" s="2" t="s">
        <v>0</v>
      </c>
      <c r="F8" s="4" t="str">
        <f t="shared" si="0"/>
        <v>1:1</v>
      </c>
      <c r="G8" s="2">
        <f t="shared" si="1"/>
        <v>400</v>
      </c>
      <c r="H8" s="2">
        <v>400</v>
      </c>
      <c r="I8" s="3">
        <v>24</v>
      </c>
      <c r="J8" s="5">
        <v>0.48</v>
      </c>
      <c r="M8" s="2">
        <v>24</v>
      </c>
      <c r="N8" s="5">
        <v>0.27</v>
      </c>
    </row>
    <row r="9" spans="1:14" x14ac:dyDescent="0.25">
      <c r="B9" s="2">
        <v>2</v>
      </c>
      <c r="C9" s="2">
        <f t="shared" si="2"/>
        <v>20</v>
      </c>
      <c r="D9" s="2">
        <v>2</v>
      </c>
      <c r="E9" s="2" t="s">
        <v>0</v>
      </c>
      <c r="F9" s="4" t="str">
        <f t="shared" si="0"/>
        <v>1:1</v>
      </c>
      <c r="G9" s="2">
        <f t="shared" si="1"/>
        <v>500</v>
      </c>
      <c r="H9" s="2">
        <v>500</v>
      </c>
      <c r="I9" s="3">
        <v>23</v>
      </c>
      <c r="J9" s="5">
        <v>0.48</v>
      </c>
      <c r="M9" s="2">
        <v>22</v>
      </c>
      <c r="N9" s="5">
        <v>0.27</v>
      </c>
    </row>
    <row r="10" spans="1:14" x14ac:dyDescent="0.25">
      <c r="B10" s="2">
        <v>2</v>
      </c>
      <c r="C10" s="2">
        <f t="shared" si="2"/>
        <v>20</v>
      </c>
      <c r="D10" s="2">
        <v>2</v>
      </c>
      <c r="E10" s="2" t="s">
        <v>0</v>
      </c>
      <c r="F10" s="4" t="str">
        <f t="shared" si="0"/>
        <v>1:1</v>
      </c>
      <c r="G10" s="2">
        <f t="shared" si="1"/>
        <v>600</v>
      </c>
      <c r="H10" s="2">
        <v>600</v>
      </c>
      <c r="I10" s="3">
        <v>22</v>
      </c>
      <c r="J10" s="5">
        <v>0.48</v>
      </c>
      <c r="M10" s="2">
        <v>21</v>
      </c>
      <c r="N10" s="5">
        <v>0.27</v>
      </c>
    </row>
    <row r="11" spans="1:14" x14ac:dyDescent="0.25">
      <c r="B11" s="2">
        <v>2</v>
      </c>
      <c r="C11" s="2">
        <f t="shared" si="2"/>
        <v>20</v>
      </c>
      <c r="D11" s="2">
        <v>2</v>
      </c>
      <c r="E11" s="2" t="s">
        <v>0</v>
      </c>
      <c r="F11" s="4" t="str">
        <f t="shared" si="0"/>
        <v>1:1</v>
      </c>
      <c r="G11" s="2">
        <f t="shared" si="1"/>
        <v>700</v>
      </c>
      <c r="H11" s="2">
        <v>700</v>
      </c>
      <c r="I11" s="3">
        <v>21</v>
      </c>
      <c r="J11" s="5">
        <v>0.48</v>
      </c>
      <c r="M11" s="2">
        <v>21</v>
      </c>
      <c r="N11" s="5">
        <v>0.27</v>
      </c>
    </row>
    <row r="12" spans="1:14" x14ac:dyDescent="0.25">
      <c r="B12" s="2">
        <v>2</v>
      </c>
      <c r="C12" s="2">
        <f t="shared" si="2"/>
        <v>20</v>
      </c>
      <c r="D12" s="2">
        <v>2</v>
      </c>
      <c r="E12" s="2" t="s">
        <v>0</v>
      </c>
      <c r="F12" s="4" t="str">
        <f t="shared" si="0"/>
        <v>1:1</v>
      </c>
      <c r="G12" s="2">
        <f t="shared" si="1"/>
        <v>800</v>
      </c>
      <c r="H12" s="2">
        <v>800</v>
      </c>
      <c r="I12" s="3">
        <v>20</v>
      </c>
      <c r="J12" s="5">
        <v>0.48</v>
      </c>
      <c r="M12" s="2">
        <v>20</v>
      </c>
      <c r="N12" s="5">
        <v>0.27</v>
      </c>
    </row>
    <row r="13" spans="1:14" x14ac:dyDescent="0.25">
      <c r="B13" s="2">
        <v>2</v>
      </c>
      <c r="C13" s="2">
        <f t="shared" si="2"/>
        <v>20</v>
      </c>
      <c r="D13" s="2">
        <v>2</v>
      </c>
      <c r="E13" s="2" t="s">
        <v>0</v>
      </c>
      <c r="F13" s="4" t="str">
        <f t="shared" si="0"/>
        <v>1:1</v>
      </c>
      <c r="G13" s="2">
        <f t="shared" si="1"/>
        <v>900</v>
      </c>
      <c r="H13" s="2">
        <v>900</v>
      </c>
      <c r="I13" s="3">
        <v>20</v>
      </c>
      <c r="J13" s="5">
        <v>0.48</v>
      </c>
      <c r="M13" s="2">
        <v>20</v>
      </c>
      <c r="N13" s="5">
        <v>0.27</v>
      </c>
    </row>
    <row r="14" spans="1:14" x14ac:dyDescent="0.25">
      <c r="B14" s="2">
        <v>2</v>
      </c>
      <c r="C14" s="2">
        <f t="shared" si="2"/>
        <v>20</v>
      </c>
      <c r="D14" s="2">
        <v>2</v>
      </c>
      <c r="E14" s="2" t="s">
        <v>0</v>
      </c>
      <c r="F14" s="4" t="str">
        <f t="shared" si="0"/>
        <v>1:1</v>
      </c>
      <c r="G14" s="2">
        <f t="shared" si="1"/>
        <v>1000</v>
      </c>
      <c r="H14" s="2">
        <v>1000</v>
      </c>
      <c r="I14" s="3">
        <v>20</v>
      </c>
      <c r="J14" s="5">
        <v>0.48</v>
      </c>
      <c r="M14" s="2">
        <v>20</v>
      </c>
      <c r="N14" s="5">
        <v>0.27</v>
      </c>
    </row>
    <row r="15" spans="1:14" x14ac:dyDescent="0.25">
      <c r="B15" s="2">
        <v>2</v>
      </c>
      <c r="C15" s="2">
        <f t="shared" si="2"/>
        <v>20</v>
      </c>
      <c r="D15" s="2">
        <v>2</v>
      </c>
      <c r="E15" s="2" t="s">
        <v>0</v>
      </c>
      <c r="F15" s="4" t="str">
        <f t="shared" si="0"/>
        <v>1:1</v>
      </c>
      <c r="G15" s="2">
        <f t="shared" si="1"/>
        <v>1100</v>
      </c>
      <c r="H15" s="2">
        <v>1100</v>
      </c>
      <c r="I15" s="3">
        <v>20</v>
      </c>
      <c r="J15" s="5">
        <v>0.48</v>
      </c>
      <c r="M15" s="2">
        <v>19</v>
      </c>
      <c r="N15" s="5">
        <v>0.27</v>
      </c>
    </row>
    <row r="16" spans="1:14" x14ac:dyDescent="0.25">
      <c r="B16" s="2">
        <v>2</v>
      </c>
      <c r="C16" s="2">
        <f t="shared" si="2"/>
        <v>20</v>
      </c>
      <c r="D16" s="2">
        <v>2</v>
      </c>
      <c r="E16" s="2" t="s">
        <v>0</v>
      </c>
      <c r="F16" s="4" t="str">
        <f t="shared" si="0"/>
        <v>1:1</v>
      </c>
      <c r="G16" s="2">
        <f t="shared" si="1"/>
        <v>1200</v>
      </c>
      <c r="H16" s="2">
        <v>1200</v>
      </c>
      <c r="I16" s="3">
        <v>19</v>
      </c>
      <c r="J16" s="5">
        <v>0.48</v>
      </c>
      <c r="M16" s="2">
        <v>19</v>
      </c>
      <c r="N16" s="5">
        <v>0.27</v>
      </c>
    </row>
    <row r="17" spans="1:14" x14ac:dyDescent="0.25">
      <c r="A17" s="2" t="str">
        <f>B18&amp;"D "&amp;C18&amp;"B "&amp;D18&amp;"R "</f>
        <v xml:space="preserve">2D 18B 4R </v>
      </c>
      <c r="F17" s="4"/>
      <c r="N17" s="5"/>
    </row>
    <row r="18" spans="1:14" x14ac:dyDescent="0.25">
      <c r="B18" s="2">
        <v>2</v>
      </c>
      <c r="C18" s="2">
        <f>22-D18</f>
        <v>18</v>
      </c>
      <c r="D18" s="2">
        <f>D5+2</f>
        <v>4</v>
      </c>
      <c r="E18" s="2" t="s">
        <v>0</v>
      </c>
      <c r="F18" s="4" t="str">
        <f t="shared" ref="F18:F29" si="3">G18/G18&amp;":"&amp;H18/G18</f>
        <v>1:1</v>
      </c>
      <c r="G18" s="2">
        <f t="shared" ref="G18:G29" si="4">H18/1</f>
        <v>100</v>
      </c>
      <c r="H18" s="2">
        <v>100</v>
      </c>
      <c r="I18" s="3">
        <v>41</v>
      </c>
      <c r="J18" s="5">
        <v>0.48</v>
      </c>
      <c r="M18" s="2">
        <v>40</v>
      </c>
      <c r="N18" s="5">
        <v>0.27</v>
      </c>
    </row>
    <row r="19" spans="1:14" x14ac:dyDescent="0.25">
      <c r="B19" s="2">
        <v>2</v>
      </c>
      <c r="C19" s="2">
        <f t="shared" ref="C19:C29" si="5">22-D19</f>
        <v>18</v>
      </c>
      <c r="D19" s="2">
        <f t="shared" ref="D19:D29" si="6">D6+2</f>
        <v>4</v>
      </c>
      <c r="E19" s="2" t="s">
        <v>0</v>
      </c>
      <c r="F19" s="4" t="str">
        <f t="shared" si="3"/>
        <v>1:1</v>
      </c>
      <c r="G19" s="2">
        <f t="shared" si="4"/>
        <v>200</v>
      </c>
      <c r="H19" s="2">
        <v>200</v>
      </c>
      <c r="I19" s="3">
        <v>32</v>
      </c>
      <c r="J19" s="5">
        <v>0.48</v>
      </c>
      <c r="M19" s="2">
        <v>32</v>
      </c>
      <c r="N19" s="5">
        <v>0.27</v>
      </c>
    </row>
    <row r="20" spans="1:14" x14ac:dyDescent="0.25">
      <c r="B20" s="2">
        <v>2</v>
      </c>
      <c r="C20" s="2">
        <f t="shared" si="5"/>
        <v>18</v>
      </c>
      <c r="D20" s="2">
        <f t="shared" si="6"/>
        <v>4</v>
      </c>
      <c r="E20" s="2" t="s">
        <v>0</v>
      </c>
      <c r="F20" s="4" t="str">
        <f t="shared" si="3"/>
        <v>1:1</v>
      </c>
      <c r="G20" s="2">
        <f t="shared" si="4"/>
        <v>300</v>
      </c>
      <c r="H20" s="2">
        <v>300</v>
      </c>
      <c r="I20" s="3">
        <v>27</v>
      </c>
      <c r="J20" s="5">
        <v>0.48</v>
      </c>
      <c r="M20" s="2">
        <v>27</v>
      </c>
      <c r="N20" s="5">
        <v>0.27</v>
      </c>
    </row>
    <row r="21" spans="1:14" x14ac:dyDescent="0.25">
      <c r="B21" s="2">
        <v>2</v>
      </c>
      <c r="C21" s="2">
        <f t="shared" si="5"/>
        <v>18</v>
      </c>
      <c r="D21" s="2">
        <f t="shared" si="6"/>
        <v>4</v>
      </c>
      <c r="E21" s="2" t="s">
        <v>0</v>
      </c>
      <c r="F21" s="4" t="str">
        <f t="shared" si="3"/>
        <v>1:1</v>
      </c>
      <c r="G21" s="2">
        <f t="shared" si="4"/>
        <v>400</v>
      </c>
      <c r="H21" s="2">
        <v>400</v>
      </c>
      <c r="I21" s="3">
        <v>25</v>
      </c>
      <c r="J21" s="5">
        <v>0.48</v>
      </c>
      <c r="M21" s="2">
        <v>25</v>
      </c>
      <c r="N21" s="5">
        <v>0.27</v>
      </c>
    </row>
    <row r="22" spans="1:14" x14ac:dyDescent="0.25">
      <c r="B22" s="2">
        <v>2</v>
      </c>
      <c r="C22" s="2">
        <f t="shared" si="5"/>
        <v>18</v>
      </c>
      <c r="D22" s="2">
        <f t="shared" si="6"/>
        <v>4</v>
      </c>
      <c r="E22" s="2" t="s">
        <v>0</v>
      </c>
      <c r="F22" s="4" t="str">
        <f t="shared" si="3"/>
        <v>1:1</v>
      </c>
      <c r="G22" s="2">
        <f t="shared" si="4"/>
        <v>500</v>
      </c>
      <c r="H22" s="2">
        <v>500</v>
      </c>
      <c r="I22" s="3">
        <v>23</v>
      </c>
      <c r="J22" s="5">
        <v>0.48</v>
      </c>
      <c r="M22" s="2">
        <v>23</v>
      </c>
      <c r="N22" s="5">
        <v>0.27</v>
      </c>
    </row>
    <row r="23" spans="1:14" x14ac:dyDescent="0.25">
      <c r="B23" s="2">
        <v>2</v>
      </c>
      <c r="C23" s="2">
        <f t="shared" si="5"/>
        <v>18</v>
      </c>
      <c r="D23" s="2">
        <f t="shared" si="6"/>
        <v>4</v>
      </c>
      <c r="E23" s="2" t="s">
        <v>0</v>
      </c>
      <c r="F23" s="4" t="str">
        <f t="shared" si="3"/>
        <v>1:1</v>
      </c>
      <c r="G23" s="2">
        <f t="shared" si="4"/>
        <v>600</v>
      </c>
      <c r="H23" s="2">
        <v>600</v>
      </c>
      <c r="I23" s="3">
        <v>22</v>
      </c>
      <c r="J23" s="5">
        <v>0.48</v>
      </c>
      <c r="M23" s="2">
        <v>22</v>
      </c>
      <c r="N23" s="5">
        <v>0.27</v>
      </c>
    </row>
    <row r="24" spans="1:14" x14ac:dyDescent="0.25">
      <c r="B24" s="2">
        <v>2</v>
      </c>
      <c r="C24" s="2">
        <f t="shared" si="5"/>
        <v>18</v>
      </c>
      <c r="D24" s="2">
        <f t="shared" si="6"/>
        <v>4</v>
      </c>
      <c r="E24" s="2" t="s">
        <v>0</v>
      </c>
      <c r="F24" s="4" t="str">
        <f t="shared" si="3"/>
        <v>1:1</v>
      </c>
      <c r="G24" s="2">
        <f t="shared" si="4"/>
        <v>700</v>
      </c>
      <c r="H24" s="2">
        <v>700</v>
      </c>
      <c r="I24" s="3">
        <v>21</v>
      </c>
      <c r="J24" s="5">
        <v>0.48</v>
      </c>
      <c r="M24" s="2">
        <v>21</v>
      </c>
      <c r="N24" s="5">
        <v>0.27</v>
      </c>
    </row>
    <row r="25" spans="1:14" x14ac:dyDescent="0.25">
      <c r="B25" s="2">
        <v>2</v>
      </c>
      <c r="C25" s="2">
        <f t="shared" si="5"/>
        <v>18</v>
      </c>
      <c r="D25" s="2">
        <f t="shared" si="6"/>
        <v>4</v>
      </c>
      <c r="E25" s="2" t="s">
        <v>0</v>
      </c>
      <c r="F25" s="4" t="str">
        <f t="shared" si="3"/>
        <v>1:1</v>
      </c>
      <c r="G25" s="2">
        <f t="shared" si="4"/>
        <v>800</v>
      </c>
      <c r="H25" s="2">
        <v>800</v>
      </c>
      <c r="I25" s="3">
        <v>21</v>
      </c>
      <c r="J25" s="5">
        <v>0.48</v>
      </c>
      <c r="M25" s="2">
        <v>21</v>
      </c>
      <c r="N25" s="5">
        <v>0.27</v>
      </c>
    </row>
    <row r="26" spans="1:14" x14ac:dyDescent="0.25">
      <c r="B26" s="2">
        <v>2</v>
      </c>
      <c r="C26" s="2">
        <f t="shared" si="5"/>
        <v>18</v>
      </c>
      <c r="D26" s="2">
        <f t="shared" si="6"/>
        <v>4</v>
      </c>
      <c r="E26" s="2" t="s">
        <v>0</v>
      </c>
      <c r="F26" s="4" t="str">
        <f t="shared" si="3"/>
        <v>1:1</v>
      </c>
      <c r="G26" s="2">
        <f t="shared" si="4"/>
        <v>900</v>
      </c>
      <c r="H26" s="2">
        <v>900</v>
      </c>
      <c r="I26" s="3">
        <v>20</v>
      </c>
      <c r="J26" s="5">
        <v>0.48</v>
      </c>
      <c r="M26" s="2">
        <v>20</v>
      </c>
      <c r="N26" s="5">
        <v>0.27</v>
      </c>
    </row>
    <row r="27" spans="1:14" x14ac:dyDescent="0.25">
      <c r="B27" s="2">
        <v>2</v>
      </c>
      <c r="C27" s="2">
        <f t="shared" si="5"/>
        <v>18</v>
      </c>
      <c r="D27" s="2">
        <f t="shared" si="6"/>
        <v>4</v>
      </c>
      <c r="E27" s="2" t="s">
        <v>0</v>
      </c>
      <c r="F27" s="4" t="str">
        <f t="shared" si="3"/>
        <v>1:1</v>
      </c>
      <c r="G27" s="2">
        <f t="shared" si="4"/>
        <v>1000</v>
      </c>
      <c r="H27" s="2">
        <v>1000</v>
      </c>
      <c r="I27" s="3">
        <v>20</v>
      </c>
      <c r="J27" s="5">
        <v>0.48</v>
      </c>
      <c r="M27" s="2">
        <v>20</v>
      </c>
      <c r="N27" s="5">
        <v>0.27</v>
      </c>
    </row>
    <row r="28" spans="1:14" x14ac:dyDescent="0.25">
      <c r="B28" s="2">
        <v>2</v>
      </c>
      <c r="C28" s="2">
        <f t="shared" si="5"/>
        <v>18</v>
      </c>
      <c r="D28" s="2">
        <f t="shared" si="6"/>
        <v>4</v>
      </c>
      <c r="E28" s="2" t="s">
        <v>0</v>
      </c>
      <c r="F28" s="4" t="str">
        <f t="shared" si="3"/>
        <v>1:1</v>
      </c>
      <c r="G28" s="2">
        <f t="shared" si="4"/>
        <v>1100</v>
      </c>
      <c r="H28" s="2">
        <v>1100</v>
      </c>
      <c r="I28" s="3">
        <v>20</v>
      </c>
      <c r="J28" s="5">
        <v>0.48</v>
      </c>
      <c r="M28" s="2">
        <v>20</v>
      </c>
      <c r="N28" s="5">
        <v>0.27</v>
      </c>
    </row>
    <row r="29" spans="1:14" x14ac:dyDescent="0.25">
      <c r="B29" s="2">
        <v>2</v>
      </c>
      <c r="C29" s="2">
        <f t="shared" si="5"/>
        <v>18</v>
      </c>
      <c r="D29" s="2">
        <f t="shared" si="6"/>
        <v>4</v>
      </c>
      <c r="E29" s="2" t="s">
        <v>0</v>
      </c>
      <c r="F29" s="4" t="str">
        <f t="shared" si="3"/>
        <v>1:1</v>
      </c>
      <c r="G29" s="2">
        <f t="shared" si="4"/>
        <v>1200</v>
      </c>
      <c r="H29" s="2">
        <v>1200</v>
      </c>
      <c r="I29" s="3">
        <v>20</v>
      </c>
      <c r="J29" s="5">
        <v>0.48</v>
      </c>
      <c r="M29" s="2">
        <v>20</v>
      </c>
      <c r="N29" s="5">
        <v>0.27</v>
      </c>
    </row>
    <row r="30" spans="1:14" x14ac:dyDescent="0.25">
      <c r="A30" s="2" t="str">
        <f>B31&amp;"D "&amp;C31&amp;"B "&amp;D31&amp;"R "</f>
        <v xml:space="preserve">2D 16B 6R </v>
      </c>
      <c r="F30" s="4"/>
      <c r="N30" s="5"/>
    </row>
    <row r="31" spans="1:14" x14ac:dyDescent="0.25">
      <c r="B31" s="2">
        <v>2</v>
      </c>
      <c r="C31" s="2">
        <f>22-D31</f>
        <v>16</v>
      </c>
      <c r="D31" s="2">
        <f>D18+2</f>
        <v>6</v>
      </c>
      <c r="E31" s="2" t="s">
        <v>0</v>
      </c>
      <c r="F31" s="4" t="str">
        <f t="shared" ref="F31:F42" si="7">G31/G31&amp;":"&amp;H31/G31</f>
        <v>1:1</v>
      </c>
      <c r="G31" s="2">
        <f t="shared" ref="G31:G42" si="8">H31/1</f>
        <v>100</v>
      </c>
      <c r="H31" s="2">
        <v>100</v>
      </c>
      <c r="I31" s="3">
        <v>43</v>
      </c>
      <c r="J31" s="5">
        <v>0.48</v>
      </c>
      <c r="M31" s="2">
        <v>42</v>
      </c>
      <c r="N31" s="5">
        <v>0.27</v>
      </c>
    </row>
    <row r="32" spans="1:14" x14ac:dyDescent="0.25">
      <c r="B32" s="2">
        <v>2</v>
      </c>
      <c r="C32" s="2">
        <f t="shared" ref="C32:C42" si="9">22-D32</f>
        <v>16</v>
      </c>
      <c r="D32" s="2">
        <f t="shared" ref="D32:D42" si="10">D19+2</f>
        <v>6</v>
      </c>
      <c r="E32" s="2" t="s">
        <v>0</v>
      </c>
      <c r="F32" s="4" t="str">
        <f t="shared" si="7"/>
        <v>1:1</v>
      </c>
      <c r="G32" s="2">
        <f t="shared" si="8"/>
        <v>200</v>
      </c>
      <c r="H32" s="2">
        <v>200</v>
      </c>
      <c r="I32" s="3">
        <v>33</v>
      </c>
      <c r="J32" s="5">
        <v>0.48</v>
      </c>
      <c r="M32" s="2">
        <v>33</v>
      </c>
      <c r="N32" s="5">
        <v>0.27</v>
      </c>
    </row>
    <row r="33" spans="1:14" x14ac:dyDescent="0.25">
      <c r="B33" s="2">
        <v>2</v>
      </c>
      <c r="C33" s="2">
        <f t="shared" si="9"/>
        <v>16</v>
      </c>
      <c r="D33" s="2">
        <f t="shared" si="10"/>
        <v>6</v>
      </c>
      <c r="E33" s="2" t="s">
        <v>0</v>
      </c>
      <c r="F33" s="4" t="str">
        <f t="shared" si="7"/>
        <v>1:1</v>
      </c>
      <c r="G33" s="2">
        <f t="shared" si="8"/>
        <v>300</v>
      </c>
      <c r="H33" s="2">
        <v>300</v>
      </c>
      <c r="I33" s="3">
        <v>28</v>
      </c>
      <c r="J33" s="5">
        <v>0.48</v>
      </c>
      <c r="M33" s="2">
        <v>28</v>
      </c>
      <c r="N33" s="5">
        <v>0.27</v>
      </c>
    </row>
    <row r="34" spans="1:14" x14ac:dyDescent="0.25">
      <c r="B34" s="2">
        <v>2</v>
      </c>
      <c r="C34" s="2">
        <f t="shared" si="9"/>
        <v>16</v>
      </c>
      <c r="D34" s="2">
        <f t="shared" si="10"/>
        <v>6</v>
      </c>
      <c r="E34" s="2" t="s">
        <v>0</v>
      </c>
      <c r="F34" s="4" t="str">
        <f t="shared" si="7"/>
        <v>1:1</v>
      </c>
      <c r="G34" s="2">
        <f t="shared" si="8"/>
        <v>400</v>
      </c>
      <c r="H34" s="2">
        <v>400</v>
      </c>
      <c r="I34" s="3">
        <v>25</v>
      </c>
      <c r="J34" s="5">
        <v>0.48</v>
      </c>
      <c r="M34" s="2">
        <v>25</v>
      </c>
      <c r="N34" s="5">
        <v>0.27</v>
      </c>
    </row>
    <row r="35" spans="1:14" x14ac:dyDescent="0.25">
      <c r="B35" s="2">
        <v>2</v>
      </c>
      <c r="C35" s="2">
        <f t="shared" si="9"/>
        <v>16</v>
      </c>
      <c r="D35" s="2">
        <f t="shared" si="10"/>
        <v>6</v>
      </c>
      <c r="E35" s="2" t="s">
        <v>0</v>
      </c>
      <c r="F35" s="4" t="str">
        <f t="shared" si="7"/>
        <v>1:1</v>
      </c>
      <c r="G35" s="2">
        <f t="shared" si="8"/>
        <v>500</v>
      </c>
      <c r="H35" s="2">
        <v>500</v>
      </c>
      <c r="I35" s="3">
        <v>23</v>
      </c>
      <c r="J35" s="5">
        <v>0.48</v>
      </c>
      <c r="M35" s="2">
        <v>23</v>
      </c>
      <c r="N35" s="5">
        <v>0.27</v>
      </c>
    </row>
    <row r="36" spans="1:14" x14ac:dyDescent="0.25">
      <c r="B36" s="2">
        <v>2</v>
      </c>
      <c r="C36" s="2">
        <f t="shared" si="9"/>
        <v>16</v>
      </c>
      <c r="D36" s="2">
        <f t="shared" si="10"/>
        <v>6</v>
      </c>
      <c r="E36" s="2" t="s">
        <v>0</v>
      </c>
      <c r="F36" s="4" t="str">
        <f t="shared" si="7"/>
        <v>1:1</v>
      </c>
      <c r="G36" s="2">
        <f t="shared" si="8"/>
        <v>600</v>
      </c>
      <c r="H36" s="2">
        <v>600</v>
      </c>
      <c r="I36" s="3">
        <v>22</v>
      </c>
      <c r="J36" s="5">
        <v>0.48</v>
      </c>
      <c r="M36" s="2">
        <v>22</v>
      </c>
      <c r="N36" s="5">
        <v>0.27</v>
      </c>
    </row>
    <row r="37" spans="1:14" x14ac:dyDescent="0.25">
      <c r="B37" s="2">
        <v>2</v>
      </c>
      <c r="C37" s="2">
        <f t="shared" si="9"/>
        <v>16</v>
      </c>
      <c r="D37" s="2">
        <f t="shared" si="10"/>
        <v>6</v>
      </c>
      <c r="E37" s="2" t="s">
        <v>0</v>
      </c>
      <c r="F37" s="4" t="str">
        <f t="shared" si="7"/>
        <v>1:1</v>
      </c>
      <c r="G37" s="2">
        <f t="shared" si="8"/>
        <v>700</v>
      </c>
      <c r="H37" s="2">
        <v>700</v>
      </c>
      <c r="I37" s="3">
        <v>22</v>
      </c>
      <c r="J37" s="5">
        <v>0.48</v>
      </c>
      <c r="M37" s="2">
        <v>22</v>
      </c>
      <c r="N37" s="5">
        <v>0.27</v>
      </c>
    </row>
    <row r="38" spans="1:14" x14ac:dyDescent="0.25">
      <c r="B38" s="2">
        <v>2</v>
      </c>
      <c r="C38" s="2">
        <f t="shared" si="9"/>
        <v>16</v>
      </c>
      <c r="D38" s="2">
        <f t="shared" si="10"/>
        <v>6</v>
      </c>
      <c r="E38" s="2" t="s">
        <v>0</v>
      </c>
      <c r="F38" s="4" t="str">
        <f t="shared" si="7"/>
        <v>1:1</v>
      </c>
      <c r="G38" s="2">
        <f t="shared" si="8"/>
        <v>800</v>
      </c>
      <c r="H38" s="2">
        <v>800</v>
      </c>
      <c r="I38" s="3">
        <v>21</v>
      </c>
      <c r="J38" s="5">
        <v>0.48</v>
      </c>
      <c r="M38" s="2">
        <v>21</v>
      </c>
      <c r="N38" s="5">
        <v>0.27</v>
      </c>
    </row>
    <row r="39" spans="1:14" x14ac:dyDescent="0.25">
      <c r="B39" s="2">
        <v>2</v>
      </c>
      <c r="C39" s="2">
        <f t="shared" si="9"/>
        <v>16</v>
      </c>
      <c r="D39" s="2">
        <f t="shared" si="10"/>
        <v>6</v>
      </c>
      <c r="E39" s="2" t="s">
        <v>0</v>
      </c>
      <c r="F39" s="4" t="str">
        <f t="shared" si="7"/>
        <v>1:1</v>
      </c>
      <c r="G39" s="2">
        <f t="shared" si="8"/>
        <v>900</v>
      </c>
      <c r="H39" s="2">
        <v>900</v>
      </c>
      <c r="I39" s="3">
        <v>21</v>
      </c>
      <c r="J39" s="5">
        <v>0.48</v>
      </c>
      <c r="M39" s="2">
        <v>21</v>
      </c>
      <c r="N39" s="5">
        <v>0.27</v>
      </c>
    </row>
    <row r="40" spans="1:14" x14ac:dyDescent="0.25">
      <c r="B40" s="2">
        <v>2</v>
      </c>
      <c r="C40" s="2">
        <f t="shared" si="9"/>
        <v>16</v>
      </c>
      <c r="D40" s="2">
        <f t="shared" si="10"/>
        <v>6</v>
      </c>
      <c r="E40" s="2" t="s">
        <v>0</v>
      </c>
      <c r="F40" s="4" t="str">
        <f t="shared" si="7"/>
        <v>1:1</v>
      </c>
      <c r="G40" s="2">
        <f t="shared" si="8"/>
        <v>1000</v>
      </c>
      <c r="H40" s="2">
        <v>1000</v>
      </c>
      <c r="I40" s="3">
        <v>20</v>
      </c>
      <c r="J40" s="5">
        <v>0.48</v>
      </c>
      <c r="M40" s="2">
        <v>20</v>
      </c>
      <c r="N40" s="5">
        <v>0.27</v>
      </c>
    </row>
    <row r="41" spans="1:14" x14ac:dyDescent="0.25">
      <c r="B41" s="2">
        <v>2</v>
      </c>
      <c r="C41" s="2">
        <f t="shared" si="9"/>
        <v>16</v>
      </c>
      <c r="D41" s="2">
        <f t="shared" si="10"/>
        <v>6</v>
      </c>
      <c r="E41" s="2" t="s">
        <v>0</v>
      </c>
      <c r="F41" s="4" t="str">
        <f t="shared" si="7"/>
        <v>1:1</v>
      </c>
      <c r="G41" s="2">
        <f t="shared" si="8"/>
        <v>1100</v>
      </c>
      <c r="H41" s="2">
        <v>1100</v>
      </c>
      <c r="I41" s="3">
        <v>20</v>
      </c>
      <c r="J41" s="5">
        <v>0.48</v>
      </c>
      <c r="M41" s="2">
        <v>20</v>
      </c>
      <c r="N41" s="5">
        <v>0.27</v>
      </c>
    </row>
    <row r="42" spans="1:14" x14ac:dyDescent="0.25">
      <c r="B42" s="2">
        <v>2</v>
      </c>
      <c r="C42" s="2">
        <f t="shared" si="9"/>
        <v>16</v>
      </c>
      <c r="D42" s="2">
        <f t="shared" si="10"/>
        <v>6</v>
      </c>
      <c r="E42" s="2" t="s">
        <v>0</v>
      </c>
      <c r="F42" s="4" t="str">
        <f t="shared" si="7"/>
        <v>1:1</v>
      </c>
      <c r="G42" s="2">
        <f t="shared" si="8"/>
        <v>1200</v>
      </c>
      <c r="H42" s="2">
        <v>1200</v>
      </c>
      <c r="I42" s="3">
        <v>20</v>
      </c>
      <c r="J42" s="5">
        <v>0.48</v>
      </c>
      <c r="M42" s="2">
        <v>20</v>
      </c>
      <c r="N42" s="5">
        <v>0.27</v>
      </c>
    </row>
    <row r="43" spans="1:14" x14ac:dyDescent="0.25">
      <c r="A43" s="2" t="str">
        <f>B44&amp;"D "&amp;C44&amp;"B "&amp;D44&amp;"R "</f>
        <v xml:space="preserve">2D 14B 8R </v>
      </c>
      <c r="F43" s="4"/>
      <c r="N43" s="5"/>
    </row>
    <row r="44" spans="1:14" x14ac:dyDescent="0.25">
      <c r="B44" s="2">
        <v>2</v>
      </c>
      <c r="C44" s="2">
        <f>22-D44</f>
        <v>14</v>
      </c>
      <c r="D44" s="2">
        <f>D31+2</f>
        <v>8</v>
      </c>
      <c r="E44" s="2" t="s">
        <v>0</v>
      </c>
      <c r="F44" s="4" t="str">
        <f t="shared" ref="F44:F55" si="11">G44/G44&amp;":"&amp;H44/G44</f>
        <v>1:1</v>
      </c>
      <c r="G44" s="2">
        <f t="shared" ref="G44:G55" si="12">H44/1</f>
        <v>100</v>
      </c>
      <c r="H44" s="2">
        <v>100</v>
      </c>
      <c r="I44" s="3">
        <v>46</v>
      </c>
      <c r="J44" s="5">
        <v>0.48</v>
      </c>
      <c r="M44" s="2">
        <v>45</v>
      </c>
      <c r="N44" s="5">
        <v>0.27</v>
      </c>
    </row>
    <row r="45" spans="1:14" x14ac:dyDescent="0.25">
      <c r="B45" s="2">
        <v>2</v>
      </c>
      <c r="C45" s="2">
        <f t="shared" ref="C45:C55" si="13">22-D45</f>
        <v>14</v>
      </c>
      <c r="D45" s="2">
        <f t="shared" ref="D45:D55" si="14">D32+2</f>
        <v>8</v>
      </c>
      <c r="E45" s="2" t="s">
        <v>0</v>
      </c>
      <c r="F45" s="4" t="str">
        <f t="shared" si="11"/>
        <v>1:1</v>
      </c>
      <c r="G45" s="2">
        <f t="shared" si="12"/>
        <v>200</v>
      </c>
      <c r="H45" s="2">
        <v>200</v>
      </c>
      <c r="I45" s="3">
        <v>33</v>
      </c>
      <c r="J45" s="5">
        <v>0.48</v>
      </c>
      <c r="M45" s="2">
        <v>33</v>
      </c>
      <c r="N45" s="5">
        <v>0.27</v>
      </c>
    </row>
    <row r="46" spans="1:14" x14ac:dyDescent="0.25">
      <c r="B46" s="2">
        <v>2</v>
      </c>
      <c r="C46" s="2">
        <f t="shared" si="13"/>
        <v>14</v>
      </c>
      <c r="D46" s="2">
        <f t="shared" si="14"/>
        <v>8</v>
      </c>
      <c r="E46" s="2" t="s">
        <v>0</v>
      </c>
      <c r="F46" s="4" t="str">
        <f t="shared" si="11"/>
        <v>1:1</v>
      </c>
      <c r="G46" s="2">
        <f t="shared" si="12"/>
        <v>300</v>
      </c>
      <c r="H46" s="2">
        <v>300</v>
      </c>
      <c r="I46" s="3">
        <v>28</v>
      </c>
      <c r="J46" s="5">
        <v>0.48</v>
      </c>
      <c r="M46" s="2">
        <v>28</v>
      </c>
      <c r="N46" s="5">
        <v>0.27</v>
      </c>
    </row>
    <row r="47" spans="1:14" x14ac:dyDescent="0.25">
      <c r="B47" s="2">
        <v>2</v>
      </c>
      <c r="C47" s="2">
        <f t="shared" si="13"/>
        <v>14</v>
      </c>
      <c r="D47" s="2">
        <f t="shared" si="14"/>
        <v>8</v>
      </c>
      <c r="E47" s="2" t="s">
        <v>0</v>
      </c>
      <c r="F47" s="4" t="str">
        <f t="shared" si="11"/>
        <v>1:1</v>
      </c>
      <c r="G47" s="2">
        <f t="shared" si="12"/>
        <v>400</v>
      </c>
      <c r="H47" s="2">
        <v>400</v>
      </c>
      <c r="I47" s="3">
        <v>25</v>
      </c>
      <c r="J47" s="5">
        <v>0.48</v>
      </c>
      <c r="M47" s="2">
        <v>25</v>
      </c>
      <c r="N47" s="5">
        <v>0.27</v>
      </c>
    </row>
    <row r="48" spans="1:14" x14ac:dyDescent="0.25">
      <c r="B48" s="2">
        <v>2</v>
      </c>
      <c r="C48" s="2">
        <f t="shared" si="13"/>
        <v>14</v>
      </c>
      <c r="D48" s="2">
        <f t="shared" si="14"/>
        <v>8</v>
      </c>
      <c r="E48" s="2" t="s">
        <v>0</v>
      </c>
      <c r="F48" s="4" t="str">
        <f t="shared" si="11"/>
        <v>1:1</v>
      </c>
      <c r="G48" s="2">
        <f t="shared" si="12"/>
        <v>500</v>
      </c>
      <c r="H48" s="2">
        <v>500</v>
      </c>
      <c r="I48" s="3">
        <v>24</v>
      </c>
      <c r="J48" s="5">
        <v>0.48</v>
      </c>
      <c r="M48" s="2">
        <v>24</v>
      </c>
      <c r="N48" s="5">
        <v>0.27</v>
      </c>
    </row>
    <row r="49" spans="1:14" x14ac:dyDescent="0.25">
      <c r="B49" s="2">
        <v>2</v>
      </c>
      <c r="C49" s="2">
        <f t="shared" si="13"/>
        <v>14</v>
      </c>
      <c r="D49" s="2">
        <f t="shared" si="14"/>
        <v>8</v>
      </c>
      <c r="E49" s="2" t="s">
        <v>0</v>
      </c>
      <c r="F49" s="4" t="str">
        <f t="shared" si="11"/>
        <v>1:1</v>
      </c>
      <c r="G49" s="2">
        <f t="shared" si="12"/>
        <v>600</v>
      </c>
      <c r="H49" s="2">
        <v>600</v>
      </c>
      <c r="I49" s="3">
        <v>23</v>
      </c>
      <c r="J49" s="5">
        <v>0.48</v>
      </c>
      <c r="M49" s="2">
        <v>23</v>
      </c>
      <c r="N49" s="5">
        <v>0.27</v>
      </c>
    </row>
    <row r="50" spans="1:14" x14ac:dyDescent="0.25">
      <c r="B50" s="2">
        <v>2</v>
      </c>
      <c r="C50" s="2">
        <f t="shared" si="13"/>
        <v>14</v>
      </c>
      <c r="D50" s="2">
        <f t="shared" si="14"/>
        <v>8</v>
      </c>
      <c r="E50" s="2" t="s">
        <v>0</v>
      </c>
      <c r="F50" s="4" t="str">
        <f t="shared" si="11"/>
        <v>1:1</v>
      </c>
      <c r="G50" s="2">
        <f t="shared" si="12"/>
        <v>700</v>
      </c>
      <c r="H50" s="2">
        <v>700</v>
      </c>
      <c r="I50" s="3">
        <v>22</v>
      </c>
      <c r="J50" s="5">
        <v>0.48</v>
      </c>
      <c r="M50" s="2">
        <v>22</v>
      </c>
      <c r="N50" s="5">
        <v>0.27</v>
      </c>
    </row>
    <row r="51" spans="1:14" x14ac:dyDescent="0.25">
      <c r="B51" s="2">
        <v>2</v>
      </c>
      <c r="C51" s="2">
        <f t="shared" si="13"/>
        <v>14</v>
      </c>
      <c r="D51" s="2">
        <f t="shared" si="14"/>
        <v>8</v>
      </c>
      <c r="E51" s="2" t="s">
        <v>0</v>
      </c>
      <c r="F51" s="4" t="str">
        <f t="shared" si="11"/>
        <v>1:1</v>
      </c>
      <c r="G51" s="2">
        <f t="shared" si="12"/>
        <v>800</v>
      </c>
      <c r="H51" s="2">
        <v>800</v>
      </c>
      <c r="I51" s="3">
        <v>21</v>
      </c>
      <c r="J51" s="5">
        <v>0.48</v>
      </c>
      <c r="M51" s="2">
        <v>21</v>
      </c>
      <c r="N51" s="5">
        <v>0.27</v>
      </c>
    </row>
    <row r="52" spans="1:14" x14ac:dyDescent="0.25">
      <c r="B52" s="2">
        <v>2</v>
      </c>
      <c r="C52" s="2">
        <f t="shared" si="13"/>
        <v>14</v>
      </c>
      <c r="D52" s="2">
        <f t="shared" si="14"/>
        <v>8</v>
      </c>
      <c r="E52" s="2" t="s">
        <v>0</v>
      </c>
      <c r="F52" s="4" t="str">
        <f t="shared" si="11"/>
        <v>1:1</v>
      </c>
      <c r="G52" s="2">
        <f t="shared" si="12"/>
        <v>900</v>
      </c>
      <c r="H52" s="2">
        <v>900</v>
      </c>
      <c r="I52" s="3">
        <v>21</v>
      </c>
      <c r="J52" s="5">
        <v>0.48</v>
      </c>
      <c r="M52" s="2">
        <v>21</v>
      </c>
      <c r="N52" s="5">
        <v>0.27</v>
      </c>
    </row>
    <row r="53" spans="1:14" x14ac:dyDescent="0.25">
      <c r="B53" s="2">
        <v>2</v>
      </c>
      <c r="C53" s="2">
        <f t="shared" si="13"/>
        <v>14</v>
      </c>
      <c r="D53" s="2">
        <f t="shared" si="14"/>
        <v>8</v>
      </c>
      <c r="E53" s="2" t="s">
        <v>0</v>
      </c>
      <c r="F53" s="4" t="str">
        <f t="shared" si="11"/>
        <v>1:1</v>
      </c>
      <c r="G53" s="2">
        <f t="shared" si="12"/>
        <v>1000</v>
      </c>
      <c r="H53" s="2">
        <v>1000</v>
      </c>
      <c r="I53" s="3">
        <v>21</v>
      </c>
      <c r="J53" s="5">
        <v>0.48</v>
      </c>
      <c r="M53" s="2">
        <v>21</v>
      </c>
      <c r="N53" s="5">
        <v>0.27</v>
      </c>
    </row>
    <row r="54" spans="1:14" x14ac:dyDescent="0.25">
      <c r="B54" s="2">
        <v>2</v>
      </c>
      <c r="C54" s="2">
        <f t="shared" si="13"/>
        <v>14</v>
      </c>
      <c r="D54" s="2">
        <f t="shared" si="14"/>
        <v>8</v>
      </c>
      <c r="E54" s="2" t="s">
        <v>0</v>
      </c>
      <c r="F54" s="4" t="str">
        <f t="shared" si="11"/>
        <v>1:1</v>
      </c>
      <c r="G54" s="2">
        <f t="shared" si="12"/>
        <v>1100</v>
      </c>
      <c r="H54" s="2">
        <v>1100</v>
      </c>
      <c r="I54" s="3">
        <v>20</v>
      </c>
      <c r="J54" s="5">
        <v>0.48</v>
      </c>
      <c r="M54" s="2">
        <v>20</v>
      </c>
      <c r="N54" s="5">
        <v>0.27</v>
      </c>
    </row>
    <row r="55" spans="1:14" x14ac:dyDescent="0.25">
      <c r="B55" s="2">
        <v>2</v>
      </c>
      <c r="C55" s="2">
        <f t="shared" si="13"/>
        <v>14</v>
      </c>
      <c r="D55" s="2">
        <f t="shared" si="14"/>
        <v>8</v>
      </c>
      <c r="E55" s="2" t="s">
        <v>0</v>
      </c>
      <c r="F55" s="4" t="str">
        <f t="shared" si="11"/>
        <v>1:1</v>
      </c>
      <c r="G55" s="2">
        <f t="shared" si="12"/>
        <v>1200</v>
      </c>
      <c r="H55" s="2">
        <v>1200</v>
      </c>
      <c r="I55" s="3">
        <v>20</v>
      </c>
      <c r="J55" s="5">
        <v>0.48</v>
      </c>
      <c r="M55" s="2">
        <v>20</v>
      </c>
      <c r="N55" s="5">
        <v>0.27</v>
      </c>
    </row>
    <row r="56" spans="1:14" x14ac:dyDescent="0.25">
      <c r="A56" s="2" t="str">
        <f>B57&amp;"D "&amp;C57&amp;"B "&amp;D57&amp;"R "</f>
        <v xml:space="preserve">2D 12B 10R </v>
      </c>
      <c r="F56" s="4"/>
      <c r="N56" s="5"/>
    </row>
    <row r="57" spans="1:14" x14ac:dyDescent="0.25">
      <c r="B57" s="2">
        <v>2</v>
      </c>
      <c r="C57" s="2">
        <f>22-D57</f>
        <v>12</v>
      </c>
      <c r="D57" s="2">
        <f>D44+2</f>
        <v>10</v>
      </c>
      <c r="E57" s="2" t="s">
        <v>0</v>
      </c>
      <c r="F57" s="4" t="str">
        <f t="shared" ref="F57:F68" si="15">G57/G57&amp;":"&amp;H57/G57</f>
        <v>1:1</v>
      </c>
      <c r="G57" s="2">
        <f t="shared" ref="G57:G68" si="16">H57/1</f>
        <v>100</v>
      </c>
      <c r="H57" s="2">
        <v>100</v>
      </c>
      <c r="I57" s="3">
        <v>49</v>
      </c>
      <c r="J57" s="5">
        <v>0.48</v>
      </c>
      <c r="M57" s="2">
        <v>48</v>
      </c>
      <c r="N57" s="5">
        <v>0.27</v>
      </c>
    </row>
    <row r="58" spans="1:14" x14ac:dyDescent="0.25">
      <c r="B58" s="2">
        <v>2</v>
      </c>
      <c r="C58" s="2">
        <f t="shared" ref="C58:C68" si="17">22-D58</f>
        <v>12</v>
      </c>
      <c r="D58" s="2">
        <f t="shared" ref="D58:D68" si="18">D45+2</f>
        <v>10</v>
      </c>
      <c r="E58" s="2" t="s">
        <v>0</v>
      </c>
      <c r="F58" s="4" t="str">
        <f t="shared" si="15"/>
        <v>1:1</v>
      </c>
      <c r="G58" s="2">
        <f t="shared" si="16"/>
        <v>200</v>
      </c>
      <c r="H58" s="2">
        <v>200</v>
      </c>
      <c r="I58" s="3">
        <v>33</v>
      </c>
      <c r="J58" s="5">
        <v>0.48</v>
      </c>
      <c r="M58" s="2">
        <v>33</v>
      </c>
      <c r="N58" s="5">
        <v>0.27</v>
      </c>
    </row>
    <row r="59" spans="1:14" x14ac:dyDescent="0.25">
      <c r="B59" s="2">
        <v>2</v>
      </c>
      <c r="C59" s="2">
        <f t="shared" si="17"/>
        <v>12</v>
      </c>
      <c r="D59" s="2">
        <f t="shared" si="18"/>
        <v>10</v>
      </c>
      <c r="E59" s="2" t="s">
        <v>0</v>
      </c>
      <c r="F59" s="4" t="str">
        <f t="shared" si="15"/>
        <v>1:1</v>
      </c>
      <c r="G59" s="2">
        <f t="shared" si="16"/>
        <v>300</v>
      </c>
      <c r="H59" s="2">
        <v>300</v>
      </c>
      <c r="I59" s="3">
        <v>28</v>
      </c>
      <c r="J59" s="5">
        <v>0.48</v>
      </c>
      <c r="M59" s="2">
        <v>28</v>
      </c>
      <c r="N59" s="5">
        <v>0.27</v>
      </c>
    </row>
    <row r="60" spans="1:14" x14ac:dyDescent="0.25">
      <c r="B60" s="2">
        <v>2</v>
      </c>
      <c r="C60" s="2">
        <f t="shared" si="17"/>
        <v>12</v>
      </c>
      <c r="D60" s="2">
        <f t="shared" si="18"/>
        <v>10</v>
      </c>
      <c r="E60" s="2" t="s">
        <v>0</v>
      </c>
      <c r="F60" s="4" t="str">
        <f t="shared" si="15"/>
        <v>1:1</v>
      </c>
      <c r="G60" s="2">
        <f t="shared" si="16"/>
        <v>400</v>
      </c>
      <c r="H60" s="2">
        <v>400</v>
      </c>
      <c r="I60" s="3">
        <v>25</v>
      </c>
      <c r="J60" s="5">
        <v>0.48</v>
      </c>
      <c r="M60" s="2">
        <v>25</v>
      </c>
      <c r="N60" s="5">
        <v>0.27</v>
      </c>
    </row>
    <row r="61" spans="1:14" x14ac:dyDescent="0.25">
      <c r="B61" s="2">
        <v>2</v>
      </c>
      <c r="C61" s="2">
        <f t="shared" si="17"/>
        <v>12</v>
      </c>
      <c r="D61" s="2">
        <f t="shared" si="18"/>
        <v>10</v>
      </c>
      <c r="E61" s="2" t="s">
        <v>0</v>
      </c>
      <c r="F61" s="4" t="str">
        <f t="shared" si="15"/>
        <v>1:1</v>
      </c>
      <c r="G61" s="2">
        <f t="shared" si="16"/>
        <v>500</v>
      </c>
      <c r="H61" s="2">
        <v>500</v>
      </c>
      <c r="I61" s="3">
        <v>24</v>
      </c>
      <c r="J61" s="5">
        <v>0.48</v>
      </c>
      <c r="M61" s="2">
        <v>24</v>
      </c>
      <c r="N61" s="5">
        <v>0.27</v>
      </c>
    </row>
    <row r="62" spans="1:14" x14ac:dyDescent="0.25">
      <c r="B62" s="2">
        <v>2</v>
      </c>
      <c r="C62" s="2">
        <f t="shared" si="17"/>
        <v>12</v>
      </c>
      <c r="D62" s="2">
        <f t="shared" si="18"/>
        <v>10</v>
      </c>
      <c r="E62" s="2" t="s">
        <v>0</v>
      </c>
      <c r="F62" s="4" t="str">
        <f t="shared" si="15"/>
        <v>1:1</v>
      </c>
      <c r="G62" s="2">
        <f t="shared" si="16"/>
        <v>600</v>
      </c>
      <c r="H62" s="2">
        <v>600</v>
      </c>
      <c r="I62" s="3">
        <v>23</v>
      </c>
      <c r="J62" s="5">
        <v>0.48</v>
      </c>
      <c r="M62" s="2">
        <v>23</v>
      </c>
      <c r="N62" s="5">
        <v>0.27</v>
      </c>
    </row>
    <row r="63" spans="1:14" x14ac:dyDescent="0.25">
      <c r="B63" s="2">
        <v>2</v>
      </c>
      <c r="C63" s="2">
        <f t="shared" si="17"/>
        <v>12</v>
      </c>
      <c r="D63" s="2">
        <f t="shared" si="18"/>
        <v>10</v>
      </c>
      <c r="E63" s="2" t="s">
        <v>0</v>
      </c>
      <c r="F63" s="4" t="str">
        <f t="shared" si="15"/>
        <v>1:1</v>
      </c>
      <c r="G63" s="2">
        <f t="shared" si="16"/>
        <v>700</v>
      </c>
      <c r="H63" s="2">
        <v>700</v>
      </c>
      <c r="I63" s="3">
        <v>22</v>
      </c>
      <c r="J63" s="5">
        <v>0.48</v>
      </c>
      <c r="M63" s="2">
        <v>22</v>
      </c>
      <c r="N63" s="5">
        <v>0.27</v>
      </c>
    </row>
    <row r="64" spans="1:14" x14ac:dyDescent="0.25">
      <c r="B64" s="2">
        <v>2</v>
      </c>
      <c r="C64" s="2">
        <f t="shared" si="17"/>
        <v>12</v>
      </c>
      <c r="D64" s="2">
        <f t="shared" si="18"/>
        <v>10</v>
      </c>
      <c r="E64" s="2" t="s">
        <v>0</v>
      </c>
      <c r="F64" s="4" t="str">
        <f t="shared" si="15"/>
        <v>1:1</v>
      </c>
      <c r="G64" s="2">
        <f t="shared" si="16"/>
        <v>800</v>
      </c>
      <c r="H64" s="2">
        <v>800</v>
      </c>
      <c r="I64" s="3">
        <v>22</v>
      </c>
      <c r="J64" s="5">
        <v>0.48</v>
      </c>
      <c r="M64" s="2">
        <v>22</v>
      </c>
      <c r="N64" s="5">
        <v>0.27</v>
      </c>
    </row>
    <row r="65" spans="1:14" x14ac:dyDescent="0.25">
      <c r="B65" s="2">
        <v>2</v>
      </c>
      <c r="C65" s="2">
        <f t="shared" si="17"/>
        <v>12</v>
      </c>
      <c r="D65" s="2">
        <f t="shared" si="18"/>
        <v>10</v>
      </c>
      <c r="E65" s="2" t="s">
        <v>0</v>
      </c>
      <c r="F65" s="4" t="str">
        <f t="shared" si="15"/>
        <v>1:1</v>
      </c>
      <c r="G65" s="2">
        <f t="shared" si="16"/>
        <v>900</v>
      </c>
      <c r="H65" s="2">
        <v>900</v>
      </c>
      <c r="I65" s="3">
        <v>21</v>
      </c>
      <c r="J65" s="5">
        <v>0.48</v>
      </c>
      <c r="M65" s="2">
        <v>21</v>
      </c>
      <c r="N65" s="5">
        <v>0.27</v>
      </c>
    </row>
    <row r="66" spans="1:14" x14ac:dyDescent="0.25">
      <c r="B66" s="2">
        <v>2</v>
      </c>
      <c r="C66" s="2">
        <f t="shared" si="17"/>
        <v>12</v>
      </c>
      <c r="D66" s="2">
        <f t="shared" si="18"/>
        <v>10</v>
      </c>
      <c r="E66" s="2" t="s">
        <v>0</v>
      </c>
      <c r="F66" s="4" t="str">
        <f t="shared" si="15"/>
        <v>1:1</v>
      </c>
      <c r="G66" s="2">
        <f t="shared" si="16"/>
        <v>1000</v>
      </c>
      <c r="H66" s="2">
        <v>1000</v>
      </c>
      <c r="I66" s="3">
        <v>21</v>
      </c>
      <c r="J66" s="5">
        <v>0.48</v>
      </c>
      <c r="M66" s="2">
        <v>21</v>
      </c>
      <c r="N66" s="5">
        <v>0.27</v>
      </c>
    </row>
    <row r="67" spans="1:14" x14ac:dyDescent="0.25">
      <c r="B67" s="2">
        <v>2</v>
      </c>
      <c r="C67" s="2">
        <f t="shared" si="17"/>
        <v>12</v>
      </c>
      <c r="D67" s="2">
        <f t="shared" si="18"/>
        <v>10</v>
      </c>
      <c r="E67" s="2" t="s">
        <v>0</v>
      </c>
      <c r="F67" s="4" t="str">
        <f t="shared" si="15"/>
        <v>1:1</v>
      </c>
      <c r="G67" s="2">
        <f t="shared" si="16"/>
        <v>1100</v>
      </c>
      <c r="H67" s="2">
        <v>1100</v>
      </c>
      <c r="I67" s="3">
        <v>21</v>
      </c>
      <c r="J67" s="5">
        <v>0.48</v>
      </c>
      <c r="M67" s="2">
        <v>21</v>
      </c>
      <c r="N67" s="5">
        <v>0.27</v>
      </c>
    </row>
    <row r="68" spans="1:14" x14ac:dyDescent="0.25">
      <c r="B68" s="2">
        <v>2</v>
      </c>
      <c r="C68" s="2">
        <f t="shared" si="17"/>
        <v>12</v>
      </c>
      <c r="D68" s="2">
        <f t="shared" si="18"/>
        <v>10</v>
      </c>
      <c r="E68" s="2" t="s">
        <v>0</v>
      </c>
      <c r="F68" s="4" t="str">
        <f t="shared" si="15"/>
        <v>1:1</v>
      </c>
      <c r="G68" s="2">
        <f t="shared" si="16"/>
        <v>1200</v>
      </c>
      <c r="H68" s="2">
        <v>1200</v>
      </c>
      <c r="I68" s="3">
        <v>20</v>
      </c>
      <c r="J68" s="5">
        <v>0.48</v>
      </c>
      <c r="M68" s="2">
        <v>20</v>
      </c>
      <c r="N68" s="5">
        <v>0.27</v>
      </c>
    </row>
    <row r="69" spans="1:14" x14ac:dyDescent="0.25">
      <c r="A69" s="2" t="str">
        <f>B70&amp;"D "&amp;C70&amp;"B "&amp;D70&amp;"R "</f>
        <v xml:space="preserve">2D 10B 12R </v>
      </c>
      <c r="F69" s="4"/>
      <c r="N69" s="5"/>
    </row>
    <row r="70" spans="1:14" x14ac:dyDescent="0.25">
      <c r="B70" s="2">
        <v>2</v>
      </c>
      <c r="C70" s="2">
        <f>22-D70</f>
        <v>10</v>
      </c>
      <c r="D70" s="2">
        <f>D57+2</f>
        <v>12</v>
      </c>
      <c r="E70" s="2" t="s">
        <v>0</v>
      </c>
      <c r="F70" s="4" t="str">
        <f t="shared" ref="F70:F81" si="19">G70/G70&amp;":"&amp;H70/G70</f>
        <v>1:1</v>
      </c>
      <c r="G70" s="2">
        <f t="shared" ref="G70:G81" si="20">H70/1</f>
        <v>100</v>
      </c>
      <c r="H70" s="2">
        <v>100</v>
      </c>
      <c r="I70" s="3">
        <v>56</v>
      </c>
      <c r="J70" s="5">
        <v>0.48</v>
      </c>
      <c r="M70" s="2">
        <v>55</v>
      </c>
      <c r="N70" s="5">
        <v>0.27</v>
      </c>
    </row>
    <row r="71" spans="1:14" x14ac:dyDescent="0.25">
      <c r="B71" s="2">
        <v>2</v>
      </c>
      <c r="C71" s="2">
        <f t="shared" ref="C71:C81" si="21">22-D71</f>
        <v>10</v>
      </c>
      <c r="D71" s="2">
        <f t="shared" ref="D71:D81" si="22">D58+2</f>
        <v>12</v>
      </c>
      <c r="E71" s="2" t="s">
        <v>0</v>
      </c>
      <c r="F71" s="4" t="str">
        <f t="shared" si="19"/>
        <v>1:1</v>
      </c>
      <c r="G71" s="2">
        <f t="shared" si="20"/>
        <v>200</v>
      </c>
      <c r="H71" s="2">
        <v>200</v>
      </c>
      <c r="I71" s="3">
        <v>33</v>
      </c>
      <c r="J71" s="5">
        <v>0.48</v>
      </c>
      <c r="M71" s="2">
        <v>33</v>
      </c>
      <c r="N71" s="5">
        <v>0.27</v>
      </c>
    </row>
    <row r="72" spans="1:14" x14ac:dyDescent="0.25">
      <c r="B72" s="2">
        <v>2</v>
      </c>
      <c r="C72" s="2">
        <f t="shared" si="21"/>
        <v>10</v>
      </c>
      <c r="D72" s="2">
        <f t="shared" si="22"/>
        <v>12</v>
      </c>
      <c r="E72" s="2" t="s">
        <v>0</v>
      </c>
      <c r="F72" s="4" t="str">
        <f t="shared" si="19"/>
        <v>1:1</v>
      </c>
      <c r="G72" s="2">
        <f t="shared" si="20"/>
        <v>300</v>
      </c>
      <c r="H72" s="2">
        <v>300</v>
      </c>
      <c r="I72" s="3">
        <v>28</v>
      </c>
      <c r="J72" s="5">
        <v>0.48</v>
      </c>
      <c r="M72" s="2">
        <v>28</v>
      </c>
      <c r="N72" s="5">
        <v>0.27</v>
      </c>
    </row>
    <row r="73" spans="1:14" x14ac:dyDescent="0.25">
      <c r="B73" s="2">
        <v>2</v>
      </c>
      <c r="C73" s="2">
        <f t="shared" si="21"/>
        <v>10</v>
      </c>
      <c r="D73" s="2">
        <f t="shared" si="22"/>
        <v>12</v>
      </c>
      <c r="E73" s="2" t="s">
        <v>0</v>
      </c>
      <c r="F73" s="4" t="str">
        <f t="shared" si="19"/>
        <v>1:1</v>
      </c>
      <c r="G73" s="2">
        <f t="shared" si="20"/>
        <v>400</v>
      </c>
      <c r="H73" s="2">
        <v>400</v>
      </c>
      <c r="I73" s="3">
        <v>26</v>
      </c>
      <c r="J73" s="5">
        <v>0.48</v>
      </c>
      <c r="M73" s="2">
        <v>25</v>
      </c>
      <c r="N73" s="5">
        <v>0.27</v>
      </c>
    </row>
    <row r="74" spans="1:14" x14ac:dyDescent="0.25">
      <c r="B74" s="2">
        <v>2</v>
      </c>
      <c r="C74" s="2">
        <f t="shared" si="21"/>
        <v>10</v>
      </c>
      <c r="D74" s="2">
        <f t="shared" si="22"/>
        <v>12</v>
      </c>
      <c r="E74" s="2" t="s">
        <v>0</v>
      </c>
      <c r="F74" s="4" t="str">
        <f t="shared" si="19"/>
        <v>1:1</v>
      </c>
      <c r="G74" s="2">
        <f t="shared" si="20"/>
        <v>500</v>
      </c>
      <c r="H74" s="2">
        <v>500</v>
      </c>
      <c r="I74" s="3">
        <v>24</v>
      </c>
      <c r="J74" s="5">
        <v>0.48</v>
      </c>
      <c r="M74" s="2">
        <v>24</v>
      </c>
      <c r="N74" s="5">
        <v>0.27</v>
      </c>
    </row>
    <row r="75" spans="1:14" x14ac:dyDescent="0.25">
      <c r="B75" s="2">
        <v>2</v>
      </c>
      <c r="C75" s="2">
        <f t="shared" si="21"/>
        <v>10</v>
      </c>
      <c r="D75" s="2">
        <f t="shared" si="22"/>
        <v>12</v>
      </c>
      <c r="E75" s="2" t="s">
        <v>0</v>
      </c>
      <c r="F75" s="4" t="str">
        <f t="shared" si="19"/>
        <v>1:1</v>
      </c>
      <c r="G75" s="2">
        <f t="shared" si="20"/>
        <v>600</v>
      </c>
      <c r="H75" s="2">
        <v>600</v>
      </c>
      <c r="I75" s="3">
        <v>23</v>
      </c>
      <c r="J75" s="5">
        <v>0.48</v>
      </c>
      <c r="M75" s="2">
        <v>23</v>
      </c>
      <c r="N75" s="5">
        <v>0.27</v>
      </c>
    </row>
    <row r="76" spans="1:14" x14ac:dyDescent="0.25">
      <c r="B76" s="2">
        <v>2</v>
      </c>
      <c r="C76" s="2">
        <f t="shared" si="21"/>
        <v>10</v>
      </c>
      <c r="D76" s="2">
        <f t="shared" si="22"/>
        <v>12</v>
      </c>
      <c r="E76" s="2" t="s">
        <v>0</v>
      </c>
      <c r="F76" s="4" t="str">
        <f t="shared" si="19"/>
        <v>1:1</v>
      </c>
      <c r="G76" s="2">
        <f t="shared" si="20"/>
        <v>700</v>
      </c>
      <c r="H76" s="2">
        <v>700</v>
      </c>
      <c r="I76" s="3">
        <v>22</v>
      </c>
      <c r="J76" s="5">
        <v>0.48</v>
      </c>
      <c r="M76" s="2">
        <v>22</v>
      </c>
      <c r="N76" s="5">
        <v>0.27</v>
      </c>
    </row>
    <row r="77" spans="1:14" x14ac:dyDescent="0.25">
      <c r="B77" s="2">
        <v>2</v>
      </c>
      <c r="C77" s="2">
        <f t="shared" si="21"/>
        <v>10</v>
      </c>
      <c r="D77" s="2">
        <f t="shared" si="22"/>
        <v>12</v>
      </c>
      <c r="E77" s="2" t="s">
        <v>0</v>
      </c>
      <c r="F77" s="4" t="str">
        <f t="shared" si="19"/>
        <v>1:1</v>
      </c>
      <c r="G77" s="2">
        <f t="shared" si="20"/>
        <v>800</v>
      </c>
      <c r="H77" s="2">
        <v>800</v>
      </c>
      <c r="I77" s="3">
        <v>22</v>
      </c>
      <c r="J77" s="5">
        <v>0.48</v>
      </c>
      <c r="M77" s="2">
        <v>22</v>
      </c>
      <c r="N77" s="5">
        <v>0.27</v>
      </c>
    </row>
    <row r="78" spans="1:14" x14ac:dyDescent="0.25">
      <c r="B78" s="2">
        <v>2</v>
      </c>
      <c r="C78" s="2">
        <f t="shared" si="21"/>
        <v>10</v>
      </c>
      <c r="D78" s="2">
        <f t="shared" si="22"/>
        <v>12</v>
      </c>
      <c r="E78" s="2" t="s">
        <v>0</v>
      </c>
      <c r="F78" s="4" t="str">
        <f t="shared" si="19"/>
        <v>1:1</v>
      </c>
      <c r="G78" s="2">
        <f t="shared" si="20"/>
        <v>900</v>
      </c>
      <c r="H78" s="2">
        <v>900</v>
      </c>
      <c r="I78" s="3">
        <v>21</v>
      </c>
      <c r="J78" s="5">
        <v>0.48</v>
      </c>
      <c r="M78" s="2">
        <v>21</v>
      </c>
      <c r="N78" s="5">
        <v>0.27</v>
      </c>
    </row>
    <row r="79" spans="1:14" x14ac:dyDescent="0.25">
      <c r="B79" s="2">
        <v>2</v>
      </c>
      <c r="C79" s="2">
        <f t="shared" si="21"/>
        <v>10</v>
      </c>
      <c r="D79" s="2">
        <f t="shared" si="22"/>
        <v>12</v>
      </c>
      <c r="E79" s="2" t="s">
        <v>0</v>
      </c>
      <c r="F79" s="4" t="str">
        <f t="shared" si="19"/>
        <v>1:1</v>
      </c>
      <c r="G79" s="2">
        <f t="shared" si="20"/>
        <v>1000</v>
      </c>
      <c r="H79" s="2">
        <v>1000</v>
      </c>
      <c r="I79" s="3">
        <v>21</v>
      </c>
      <c r="J79" s="5">
        <v>0.48</v>
      </c>
      <c r="M79" s="2">
        <v>21</v>
      </c>
      <c r="N79" s="5">
        <v>0.27</v>
      </c>
    </row>
    <row r="80" spans="1:14" x14ac:dyDescent="0.25">
      <c r="B80" s="2">
        <v>2</v>
      </c>
      <c r="C80" s="2">
        <f t="shared" si="21"/>
        <v>10</v>
      </c>
      <c r="D80" s="2">
        <f t="shared" si="22"/>
        <v>12</v>
      </c>
      <c r="E80" s="2" t="s">
        <v>0</v>
      </c>
      <c r="F80" s="4" t="str">
        <f t="shared" si="19"/>
        <v>1:1</v>
      </c>
      <c r="G80" s="2">
        <f t="shared" si="20"/>
        <v>1100</v>
      </c>
      <c r="H80" s="2">
        <v>1100</v>
      </c>
      <c r="I80" s="3">
        <v>21</v>
      </c>
      <c r="J80" s="5">
        <v>0.48</v>
      </c>
      <c r="M80" s="2">
        <v>21</v>
      </c>
      <c r="N80" s="5">
        <v>0.27</v>
      </c>
    </row>
    <row r="81" spans="1:14" x14ac:dyDescent="0.25">
      <c r="B81" s="2">
        <v>2</v>
      </c>
      <c r="C81" s="2">
        <f t="shared" si="21"/>
        <v>10</v>
      </c>
      <c r="D81" s="2">
        <f t="shared" si="22"/>
        <v>12</v>
      </c>
      <c r="E81" s="2" t="s">
        <v>0</v>
      </c>
      <c r="F81" s="4" t="str">
        <f t="shared" si="19"/>
        <v>1:1</v>
      </c>
      <c r="G81" s="2">
        <f t="shared" si="20"/>
        <v>1200</v>
      </c>
      <c r="H81" s="2">
        <v>1200</v>
      </c>
      <c r="I81" s="3">
        <v>21</v>
      </c>
      <c r="J81" s="5">
        <v>0.48</v>
      </c>
      <c r="M81" s="2">
        <v>21</v>
      </c>
      <c r="N81" s="5">
        <v>0.27</v>
      </c>
    </row>
    <row r="82" spans="1:14" x14ac:dyDescent="0.25">
      <c r="A82" s="2" t="str">
        <f>B83&amp;"D "&amp;C83&amp;"B "&amp;D83&amp;"R "</f>
        <v xml:space="preserve">2D 8B 14R </v>
      </c>
      <c r="F82" s="4"/>
      <c r="N82" s="5"/>
    </row>
    <row r="83" spans="1:14" x14ac:dyDescent="0.25">
      <c r="B83" s="2">
        <v>2</v>
      </c>
      <c r="C83" s="2">
        <f>22-D83</f>
        <v>8</v>
      </c>
      <c r="D83" s="2">
        <f>D70+2</f>
        <v>14</v>
      </c>
      <c r="E83" s="2" t="s">
        <v>0</v>
      </c>
      <c r="F83" s="4" t="str">
        <f t="shared" ref="F83:F94" si="23">G83/G83&amp;":"&amp;H83/G83</f>
        <v>1:1</v>
      </c>
      <c r="G83" s="2">
        <f t="shared" ref="G83:G94" si="24">H83/1</f>
        <v>100</v>
      </c>
      <c r="H83" s="2">
        <v>100</v>
      </c>
      <c r="I83" s="3">
        <v>61</v>
      </c>
      <c r="J83" s="5">
        <v>0.48</v>
      </c>
      <c r="M83" s="2">
        <v>61</v>
      </c>
      <c r="N83" s="5">
        <v>0.27</v>
      </c>
    </row>
    <row r="84" spans="1:14" x14ac:dyDescent="0.25">
      <c r="B84" s="2">
        <v>2</v>
      </c>
      <c r="C84" s="2">
        <f t="shared" ref="C84:C94" si="25">22-D84</f>
        <v>8</v>
      </c>
      <c r="D84" s="2">
        <f t="shared" ref="D84:D94" si="26">D71+2</f>
        <v>14</v>
      </c>
      <c r="E84" s="2" t="s">
        <v>0</v>
      </c>
      <c r="F84" s="4" t="str">
        <f t="shared" si="23"/>
        <v>1:1</v>
      </c>
      <c r="G84" s="2">
        <f t="shared" si="24"/>
        <v>200</v>
      </c>
      <c r="H84" s="2">
        <v>200</v>
      </c>
      <c r="I84" s="3">
        <v>33</v>
      </c>
      <c r="J84" s="5">
        <v>0.48</v>
      </c>
      <c r="M84" s="2">
        <v>33</v>
      </c>
      <c r="N84" s="5">
        <v>0.27</v>
      </c>
    </row>
    <row r="85" spans="1:14" x14ac:dyDescent="0.25">
      <c r="B85" s="2">
        <v>2</v>
      </c>
      <c r="C85" s="2">
        <f t="shared" si="25"/>
        <v>8</v>
      </c>
      <c r="D85" s="2">
        <f t="shared" si="26"/>
        <v>14</v>
      </c>
      <c r="E85" s="2" t="s">
        <v>0</v>
      </c>
      <c r="F85" s="4" t="str">
        <f t="shared" si="23"/>
        <v>1:1</v>
      </c>
      <c r="G85" s="2">
        <f t="shared" si="24"/>
        <v>300</v>
      </c>
      <c r="H85" s="2">
        <v>300</v>
      </c>
      <c r="I85" s="3">
        <v>28</v>
      </c>
      <c r="J85" s="5">
        <v>0.48</v>
      </c>
      <c r="M85" s="2">
        <v>28</v>
      </c>
      <c r="N85" s="5">
        <v>0.27</v>
      </c>
    </row>
    <row r="86" spans="1:14" x14ac:dyDescent="0.25">
      <c r="B86" s="2">
        <v>2</v>
      </c>
      <c r="C86" s="2">
        <f t="shared" si="25"/>
        <v>8</v>
      </c>
      <c r="D86" s="2">
        <f t="shared" si="26"/>
        <v>14</v>
      </c>
      <c r="E86" s="2" t="s">
        <v>0</v>
      </c>
      <c r="F86" s="4" t="str">
        <f t="shared" si="23"/>
        <v>1:1</v>
      </c>
      <c r="G86" s="2">
        <f t="shared" si="24"/>
        <v>400</v>
      </c>
      <c r="H86" s="2">
        <v>400</v>
      </c>
      <c r="I86" s="3">
        <v>26</v>
      </c>
      <c r="J86" s="5">
        <v>0.48</v>
      </c>
      <c r="M86" s="2">
        <v>26</v>
      </c>
      <c r="N86" s="5">
        <v>0.27</v>
      </c>
    </row>
    <row r="87" spans="1:14" x14ac:dyDescent="0.25">
      <c r="B87" s="2">
        <v>2</v>
      </c>
      <c r="C87" s="2">
        <f t="shared" si="25"/>
        <v>8</v>
      </c>
      <c r="D87" s="2">
        <f t="shared" si="26"/>
        <v>14</v>
      </c>
      <c r="E87" s="2" t="s">
        <v>0</v>
      </c>
      <c r="F87" s="4" t="str">
        <f t="shared" si="23"/>
        <v>1:1</v>
      </c>
      <c r="G87" s="2">
        <f t="shared" si="24"/>
        <v>500</v>
      </c>
      <c r="H87" s="2">
        <v>500</v>
      </c>
      <c r="I87" s="3">
        <v>25</v>
      </c>
      <c r="J87" s="5">
        <v>0.48</v>
      </c>
      <c r="M87" s="2">
        <v>25</v>
      </c>
      <c r="N87" s="5">
        <v>0.27</v>
      </c>
    </row>
    <row r="88" spans="1:14" x14ac:dyDescent="0.25">
      <c r="B88" s="2">
        <v>2</v>
      </c>
      <c r="C88" s="2">
        <f t="shared" si="25"/>
        <v>8</v>
      </c>
      <c r="D88" s="2">
        <f t="shared" si="26"/>
        <v>14</v>
      </c>
      <c r="E88" s="2" t="s">
        <v>0</v>
      </c>
      <c r="F88" s="4" t="str">
        <f t="shared" si="23"/>
        <v>1:1</v>
      </c>
      <c r="G88" s="2">
        <f t="shared" si="24"/>
        <v>600</v>
      </c>
      <c r="H88" s="2">
        <v>600</v>
      </c>
      <c r="I88" s="3">
        <v>24</v>
      </c>
      <c r="J88" s="5">
        <v>0.48</v>
      </c>
      <c r="M88" s="2">
        <v>24</v>
      </c>
      <c r="N88" s="5">
        <v>0.27</v>
      </c>
    </row>
    <row r="89" spans="1:14" x14ac:dyDescent="0.25">
      <c r="B89" s="2">
        <v>2</v>
      </c>
      <c r="C89" s="2">
        <f t="shared" si="25"/>
        <v>8</v>
      </c>
      <c r="D89" s="2">
        <f t="shared" si="26"/>
        <v>14</v>
      </c>
      <c r="E89" s="2" t="s">
        <v>0</v>
      </c>
      <c r="F89" s="4" t="str">
        <f t="shared" si="23"/>
        <v>1:1</v>
      </c>
      <c r="G89" s="2">
        <f t="shared" si="24"/>
        <v>700</v>
      </c>
      <c r="H89" s="2">
        <v>700</v>
      </c>
      <c r="I89" s="3">
        <v>23</v>
      </c>
      <c r="J89" s="5">
        <v>0.48</v>
      </c>
      <c r="M89" s="2">
        <v>23</v>
      </c>
      <c r="N89" s="5">
        <v>0.27</v>
      </c>
    </row>
    <row r="90" spans="1:14" x14ac:dyDescent="0.25">
      <c r="B90" s="2">
        <v>2</v>
      </c>
      <c r="C90" s="2">
        <f t="shared" si="25"/>
        <v>8</v>
      </c>
      <c r="D90" s="2">
        <f t="shared" si="26"/>
        <v>14</v>
      </c>
      <c r="E90" s="2" t="s">
        <v>0</v>
      </c>
      <c r="F90" s="4" t="str">
        <f t="shared" si="23"/>
        <v>1:1</v>
      </c>
      <c r="G90" s="2">
        <f t="shared" si="24"/>
        <v>800</v>
      </c>
      <c r="H90" s="2">
        <v>800</v>
      </c>
      <c r="I90" s="3">
        <v>22</v>
      </c>
      <c r="J90" s="5">
        <v>0.48</v>
      </c>
      <c r="M90" s="2">
        <v>22</v>
      </c>
      <c r="N90" s="5">
        <v>0.27</v>
      </c>
    </row>
    <row r="91" spans="1:14" x14ac:dyDescent="0.25">
      <c r="B91" s="2">
        <v>2</v>
      </c>
      <c r="C91" s="2">
        <f t="shared" si="25"/>
        <v>8</v>
      </c>
      <c r="D91" s="2">
        <f t="shared" si="26"/>
        <v>14</v>
      </c>
      <c r="E91" s="2" t="s">
        <v>0</v>
      </c>
      <c r="F91" s="4" t="str">
        <f t="shared" si="23"/>
        <v>1:1</v>
      </c>
      <c r="G91" s="2">
        <f t="shared" si="24"/>
        <v>900</v>
      </c>
      <c r="H91" s="2">
        <v>900</v>
      </c>
      <c r="I91" s="3">
        <v>22</v>
      </c>
      <c r="J91" s="5">
        <v>0.48</v>
      </c>
      <c r="M91" s="2">
        <v>22</v>
      </c>
      <c r="N91" s="5">
        <v>0.27</v>
      </c>
    </row>
    <row r="92" spans="1:14" x14ac:dyDescent="0.25">
      <c r="B92" s="2">
        <v>2</v>
      </c>
      <c r="C92" s="2">
        <f t="shared" si="25"/>
        <v>8</v>
      </c>
      <c r="D92" s="2">
        <f t="shared" si="26"/>
        <v>14</v>
      </c>
      <c r="E92" s="2" t="s">
        <v>0</v>
      </c>
      <c r="F92" s="4" t="str">
        <f t="shared" si="23"/>
        <v>1:1</v>
      </c>
      <c r="G92" s="2">
        <f t="shared" si="24"/>
        <v>1000</v>
      </c>
      <c r="H92" s="2">
        <v>1000</v>
      </c>
      <c r="I92" s="3">
        <v>22</v>
      </c>
      <c r="J92" s="5">
        <v>0.48</v>
      </c>
      <c r="M92" s="2">
        <v>22</v>
      </c>
      <c r="N92" s="5">
        <v>0.27</v>
      </c>
    </row>
    <row r="93" spans="1:14" x14ac:dyDescent="0.25">
      <c r="B93" s="2">
        <v>2</v>
      </c>
      <c r="C93" s="2">
        <f t="shared" si="25"/>
        <v>8</v>
      </c>
      <c r="D93" s="2">
        <f t="shared" si="26"/>
        <v>14</v>
      </c>
      <c r="E93" s="2" t="s">
        <v>0</v>
      </c>
      <c r="F93" s="4" t="str">
        <f t="shared" si="23"/>
        <v>1:1</v>
      </c>
      <c r="G93" s="2">
        <f t="shared" si="24"/>
        <v>1100</v>
      </c>
      <c r="H93" s="2">
        <v>1100</v>
      </c>
      <c r="I93" s="3">
        <v>21</v>
      </c>
      <c r="J93" s="5">
        <v>0.48</v>
      </c>
      <c r="M93" s="2">
        <v>21</v>
      </c>
      <c r="N93" s="5">
        <v>0.27</v>
      </c>
    </row>
    <row r="94" spans="1:14" x14ac:dyDescent="0.25">
      <c r="B94" s="2">
        <v>2</v>
      </c>
      <c r="C94" s="2">
        <f t="shared" si="25"/>
        <v>8</v>
      </c>
      <c r="D94" s="2">
        <f t="shared" si="26"/>
        <v>14</v>
      </c>
      <c r="E94" s="2" t="s">
        <v>0</v>
      </c>
      <c r="F94" s="4" t="str">
        <f t="shared" si="23"/>
        <v>1:1</v>
      </c>
      <c r="G94" s="2">
        <f t="shared" si="24"/>
        <v>1200</v>
      </c>
      <c r="H94" s="2">
        <v>1200</v>
      </c>
      <c r="I94" s="3">
        <v>21</v>
      </c>
      <c r="J94" s="5">
        <v>0.48</v>
      </c>
      <c r="M94" s="2">
        <v>21</v>
      </c>
      <c r="N94" s="5">
        <v>0.27</v>
      </c>
    </row>
    <row r="95" spans="1:14" x14ac:dyDescent="0.25">
      <c r="A95" s="2" t="str">
        <f>B96&amp;"D "&amp;C96&amp;"B "&amp;D96&amp;"R "</f>
        <v xml:space="preserve">2D 6B 16R </v>
      </c>
      <c r="F95" s="4"/>
      <c r="N95" s="5"/>
    </row>
    <row r="96" spans="1:14" x14ac:dyDescent="0.25">
      <c r="B96" s="2">
        <v>2</v>
      </c>
      <c r="C96" s="2">
        <f>22-D96</f>
        <v>6</v>
      </c>
      <c r="D96" s="2">
        <f>D83+2</f>
        <v>16</v>
      </c>
      <c r="E96" s="2" t="s">
        <v>0</v>
      </c>
      <c r="F96" s="4" t="str">
        <f t="shared" ref="F96:F107" si="27">G96/G96&amp;":"&amp;H96/G96</f>
        <v>1:1</v>
      </c>
      <c r="G96" s="2">
        <f t="shared" ref="G96:G107" si="28">H96/1</f>
        <v>100</v>
      </c>
      <c r="H96" s="2">
        <v>100</v>
      </c>
      <c r="I96" s="3">
        <v>61</v>
      </c>
      <c r="J96" s="5">
        <v>0.48</v>
      </c>
      <c r="M96" s="2">
        <v>61</v>
      </c>
      <c r="N96" s="5">
        <v>0.27</v>
      </c>
    </row>
    <row r="97" spans="1:14" x14ac:dyDescent="0.25">
      <c r="B97" s="2">
        <v>2</v>
      </c>
      <c r="C97" s="2">
        <f t="shared" ref="C97:C107" si="29">22-D97</f>
        <v>6</v>
      </c>
      <c r="D97" s="2">
        <f t="shared" ref="D97:D107" si="30">D84+2</f>
        <v>16</v>
      </c>
      <c r="E97" s="2" t="s">
        <v>0</v>
      </c>
      <c r="F97" s="4" t="str">
        <f t="shared" si="27"/>
        <v>1:1</v>
      </c>
      <c r="G97" s="2">
        <f t="shared" si="28"/>
        <v>200</v>
      </c>
      <c r="H97" s="2">
        <v>200</v>
      </c>
      <c r="I97" s="3">
        <v>36</v>
      </c>
      <c r="J97" s="5">
        <v>0.48</v>
      </c>
      <c r="M97" s="2">
        <v>35</v>
      </c>
      <c r="N97" s="5">
        <v>0.27</v>
      </c>
    </row>
    <row r="98" spans="1:14" x14ac:dyDescent="0.25">
      <c r="B98" s="2">
        <v>2</v>
      </c>
      <c r="C98" s="2">
        <f t="shared" si="29"/>
        <v>6</v>
      </c>
      <c r="D98" s="2">
        <f t="shared" si="30"/>
        <v>16</v>
      </c>
      <c r="E98" s="2" t="s">
        <v>0</v>
      </c>
      <c r="F98" s="4" t="str">
        <f t="shared" si="27"/>
        <v>1:1</v>
      </c>
      <c r="G98" s="2">
        <f t="shared" si="28"/>
        <v>300</v>
      </c>
      <c r="H98" s="2">
        <v>300</v>
      </c>
      <c r="I98" s="3">
        <v>29</v>
      </c>
      <c r="J98" s="5">
        <v>0.48</v>
      </c>
      <c r="M98" s="2">
        <v>29</v>
      </c>
      <c r="N98" s="5">
        <v>0.27</v>
      </c>
    </row>
    <row r="99" spans="1:14" x14ac:dyDescent="0.25">
      <c r="B99" s="2">
        <v>2</v>
      </c>
      <c r="C99" s="2">
        <f t="shared" si="29"/>
        <v>6</v>
      </c>
      <c r="D99" s="2">
        <f t="shared" si="30"/>
        <v>16</v>
      </c>
      <c r="E99" s="2" t="s">
        <v>0</v>
      </c>
      <c r="F99" s="4" t="str">
        <f t="shared" si="27"/>
        <v>1:1</v>
      </c>
      <c r="G99" s="2">
        <f t="shared" si="28"/>
        <v>400</v>
      </c>
      <c r="H99" s="2">
        <v>400</v>
      </c>
      <c r="I99" s="3">
        <v>27</v>
      </c>
      <c r="J99" s="5">
        <v>0.48</v>
      </c>
      <c r="M99" s="2">
        <v>27</v>
      </c>
      <c r="N99" s="5">
        <v>0.27</v>
      </c>
    </row>
    <row r="100" spans="1:14" x14ac:dyDescent="0.25">
      <c r="B100" s="2">
        <v>2</v>
      </c>
      <c r="C100" s="2">
        <f t="shared" si="29"/>
        <v>6</v>
      </c>
      <c r="D100" s="2">
        <f t="shared" si="30"/>
        <v>16</v>
      </c>
      <c r="E100" s="2" t="s">
        <v>0</v>
      </c>
      <c r="F100" s="4" t="str">
        <f t="shared" si="27"/>
        <v>1:1</v>
      </c>
      <c r="G100" s="2">
        <f t="shared" si="28"/>
        <v>500</v>
      </c>
      <c r="H100" s="2">
        <v>500</v>
      </c>
      <c r="I100" s="3">
        <v>26</v>
      </c>
      <c r="J100" s="5">
        <v>0.48</v>
      </c>
      <c r="M100" s="2">
        <v>26</v>
      </c>
      <c r="N100" s="5">
        <v>0.27</v>
      </c>
    </row>
    <row r="101" spans="1:14" x14ac:dyDescent="0.25">
      <c r="B101" s="2">
        <v>2</v>
      </c>
      <c r="C101" s="2">
        <f t="shared" si="29"/>
        <v>6</v>
      </c>
      <c r="D101" s="2">
        <f t="shared" si="30"/>
        <v>16</v>
      </c>
      <c r="E101" s="2" t="s">
        <v>0</v>
      </c>
      <c r="F101" s="4" t="str">
        <f t="shared" si="27"/>
        <v>1:1</v>
      </c>
      <c r="G101" s="2">
        <f t="shared" si="28"/>
        <v>600</v>
      </c>
      <c r="H101" s="2">
        <v>600</v>
      </c>
      <c r="I101" s="3">
        <v>25</v>
      </c>
      <c r="J101" s="5">
        <v>0.48</v>
      </c>
      <c r="M101" s="2">
        <v>25</v>
      </c>
      <c r="N101" s="5">
        <v>0.27</v>
      </c>
    </row>
    <row r="102" spans="1:14" x14ac:dyDescent="0.25">
      <c r="B102" s="2">
        <v>2</v>
      </c>
      <c r="C102" s="2">
        <f t="shared" si="29"/>
        <v>6</v>
      </c>
      <c r="D102" s="2">
        <f t="shared" si="30"/>
        <v>16</v>
      </c>
      <c r="E102" s="2" t="s">
        <v>0</v>
      </c>
      <c r="F102" s="4" t="str">
        <f t="shared" si="27"/>
        <v>1:1</v>
      </c>
      <c r="G102" s="2">
        <f t="shared" si="28"/>
        <v>700</v>
      </c>
      <c r="H102" s="2">
        <v>700</v>
      </c>
      <c r="I102" s="3">
        <v>24</v>
      </c>
      <c r="J102" s="5">
        <v>0.48</v>
      </c>
      <c r="M102" s="2">
        <v>24</v>
      </c>
      <c r="N102" s="5">
        <v>0.27</v>
      </c>
    </row>
    <row r="103" spans="1:14" x14ac:dyDescent="0.25">
      <c r="B103" s="2">
        <v>2</v>
      </c>
      <c r="C103" s="2">
        <f t="shared" si="29"/>
        <v>6</v>
      </c>
      <c r="D103" s="2">
        <f t="shared" si="30"/>
        <v>16</v>
      </c>
      <c r="E103" s="2" t="s">
        <v>0</v>
      </c>
      <c r="F103" s="4" t="str">
        <f t="shared" si="27"/>
        <v>1:1</v>
      </c>
      <c r="G103" s="2">
        <f t="shared" si="28"/>
        <v>800</v>
      </c>
      <c r="H103" s="2">
        <v>800</v>
      </c>
      <c r="I103" s="3">
        <v>23</v>
      </c>
      <c r="J103" s="5">
        <v>0.48</v>
      </c>
      <c r="M103" s="2">
        <v>23</v>
      </c>
      <c r="N103" s="5">
        <v>0.27</v>
      </c>
    </row>
    <row r="104" spans="1:14" x14ac:dyDescent="0.25">
      <c r="B104" s="2">
        <v>2</v>
      </c>
      <c r="C104" s="2">
        <f t="shared" si="29"/>
        <v>6</v>
      </c>
      <c r="D104" s="2">
        <f t="shared" si="30"/>
        <v>16</v>
      </c>
      <c r="E104" s="2" t="s">
        <v>0</v>
      </c>
      <c r="F104" s="4" t="str">
        <f t="shared" si="27"/>
        <v>1:1</v>
      </c>
      <c r="G104" s="2">
        <f t="shared" si="28"/>
        <v>900</v>
      </c>
      <c r="H104" s="2">
        <v>900</v>
      </c>
      <c r="I104" s="3">
        <v>23</v>
      </c>
      <c r="J104" s="5">
        <v>0.48</v>
      </c>
      <c r="M104" s="2">
        <v>23</v>
      </c>
      <c r="N104" s="5">
        <v>0.27</v>
      </c>
    </row>
    <row r="105" spans="1:14" x14ac:dyDescent="0.25">
      <c r="B105" s="2">
        <v>2</v>
      </c>
      <c r="C105" s="2">
        <f t="shared" si="29"/>
        <v>6</v>
      </c>
      <c r="D105" s="2">
        <f t="shared" si="30"/>
        <v>16</v>
      </c>
      <c r="E105" s="2" t="s">
        <v>0</v>
      </c>
      <c r="F105" s="4" t="str">
        <f t="shared" si="27"/>
        <v>1:1</v>
      </c>
      <c r="G105" s="2">
        <f t="shared" si="28"/>
        <v>1000</v>
      </c>
      <c r="H105" s="2">
        <v>1000</v>
      </c>
      <c r="I105" s="3">
        <v>23</v>
      </c>
      <c r="J105" s="5">
        <v>0.48</v>
      </c>
      <c r="M105" s="2">
        <v>22</v>
      </c>
      <c r="N105" s="5">
        <v>0.27</v>
      </c>
    </row>
    <row r="106" spans="1:14" x14ac:dyDescent="0.25">
      <c r="B106" s="2">
        <v>2</v>
      </c>
      <c r="C106" s="2">
        <f t="shared" si="29"/>
        <v>6</v>
      </c>
      <c r="D106" s="2">
        <f t="shared" si="30"/>
        <v>16</v>
      </c>
      <c r="E106" s="2" t="s">
        <v>0</v>
      </c>
      <c r="F106" s="4" t="str">
        <f t="shared" si="27"/>
        <v>1:1</v>
      </c>
      <c r="G106" s="2">
        <f t="shared" si="28"/>
        <v>1100</v>
      </c>
      <c r="H106" s="2">
        <v>1100</v>
      </c>
      <c r="I106" s="3">
        <v>22</v>
      </c>
      <c r="J106" s="5">
        <v>0.48</v>
      </c>
      <c r="M106" s="2">
        <v>22</v>
      </c>
      <c r="N106" s="5">
        <v>0.27</v>
      </c>
    </row>
    <row r="107" spans="1:14" x14ac:dyDescent="0.25">
      <c r="B107" s="2">
        <v>2</v>
      </c>
      <c r="C107" s="2">
        <f t="shared" si="29"/>
        <v>6</v>
      </c>
      <c r="D107" s="2">
        <f t="shared" si="30"/>
        <v>16</v>
      </c>
      <c r="E107" s="2" t="s">
        <v>0</v>
      </c>
      <c r="F107" s="4" t="str">
        <f t="shared" si="27"/>
        <v>1:1</v>
      </c>
      <c r="G107" s="2">
        <f t="shared" si="28"/>
        <v>1200</v>
      </c>
      <c r="H107" s="2">
        <v>1200</v>
      </c>
      <c r="I107" s="3">
        <v>22</v>
      </c>
      <c r="J107" s="5">
        <v>0.48</v>
      </c>
      <c r="M107" s="2">
        <v>22</v>
      </c>
      <c r="N107" s="5">
        <v>0.27</v>
      </c>
    </row>
    <row r="108" spans="1:14" x14ac:dyDescent="0.25">
      <c r="A108" s="2" t="str">
        <f>B109&amp;"D "&amp;C109&amp;"B "&amp;D109&amp;"R "</f>
        <v xml:space="preserve">2D 4B 18R </v>
      </c>
      <c r="F108" s="4"/>
      <c r="N108" s="5"/>
    </row>
    <row r="109" spans="1:14" x14ac:dyDescent="0.25">
      <c r="B109" s="2">
        <v>2</v>
      </c>
      <c r="C109" s="2">
        <f>22-D109</f>
        <v>4</v>
      </c>
      <c r="D109" s="2">
        <f>D96+2</f>
        <v>18</v>
      </c>
      <c r="E109" s="2" t="s">
        <v>0</v>
      </c>
      <c r="F109" s="4" t="str">
        <f t="shared" ref="F109:F120" si="31">G109/G109&amp;":"&amp;H109/G109</f>
        <v>1:1</v>
      </c>
      <c r="G109" s="2">
        <f t="shared" ref="G109:G120" si="32">H109/1</f>
        <v>100</v>
      </c>
      <c r="H109" s="2">
        <v>100</v>
      </c>
      <c r="I109" s="3">
        <v>59</v>
      </c>
      <c r="J109" s="5">
        <v>0.48</v>
      </c>
      <c r="M109" s="2">
        <v>59</v>
      </c>
      <c r="N109" s="5">
        <v>0.27</v>
      </c>
    </row>
    <row r="110" spans="1:14" x14ac:dyDescent="0.25">
      <c r="B110" s="2">
        <v>2</v>
      </c>
      <c r="C110" s="2">
        <f t="shared" ref="C110:C120" si="33">22-D110</f>
        <v>4</v>
      </c>
      <c r="D110" s="2">
        <f t="shared" ref="D110:D120" si="34">D97+2</f>
        <v>18</v>
      </c>
      <c r="E110" s="2" t="s">
        <v>0</v>
      </c>
      <c r="F110" s="4" t="str">
        <f t="shared" si="31"/>
        <v>1:1</v>
      </c>
      <c r="G110" s="2">
        <f t="shared" si="32"/>
        <v>200</v>
      </c>
      <c r="H110" s="2">
        <v>200</v>
      </c>
      <c r="I110" s="3">
        <v>39</v>
      </c>
      <c r="J110" s="5">
        <v>0.48</v>
      </c>
      <c r="M110" s="2">
        <v>39</v>
      </c>
      <c r="N110" s="5">
        <v>0.27</v>
      </c>
    </row>
    <row r="111" spans="1:14" x14ac:dyDescent="0.25">
      <c r="B111" s="2">
        <v>2</v>
      </c>
      <c r="C111" s="2">
        <f t="shared" si="33"/>
        <v>4</v>
      </c>
      <c r="D111" s="2">
        <f t="shared" si="34"/>
        <v>18</v>
      </c>
      <c r="E111" s="2" t="s">
        <v>0</v>
      </c>
      <c r="F111" s="4" t="str">
        <f t="shared" si="31"/>
        <v>1:1</v>
      </c>
      <c r="G111" s="2">
        <f t="shared" si="32"/>
        <v>300</v>
      </c>
      <c r="H111" s="2">
        <v>300</v>
      </c>
      <c r="I111" s="3">
        <v>32</v>
      </c>
      <c r="J111" s="5">
        <v>0.48</v>
      </c>
      <c r="M111" s="2">
        <v>32</v>
      </c>
      <c r="N111" s="5">
        <v>0.27</v>
      </c>
    </row>
    <row r="112" spans="1:14" x14ac:dyDescent="0.25">
      <c r="B112" s="2">
        <v>2</v>
      </c>
      <c r="C112" s="2">
        <f t="shared" si="33"/>
        <v>4</v>
      </c>
      <c r="D112" s="2">
        <f t="shared" si="34"/>
        <v>18</v>
      </c>
      <c r="E112" s="2" t="s">
        <v>0</v>
      </c>
      <c r="F112" s="4" t="str">
        <f t="shared" si="31"/>
        <v>1:1</v>
      </c>
      <c r="G112" s="2">
        <f t="shared" si="32"/>
        <v>400</v>
      </c>
      <c r="H112" s="2">
        <v>400</v>
      </c>
      <c r="I112" s="3">
        <v>29</v>
      </c>
      <c r="J112" s="5">
        <v>0.48</v>
      </c>
      <c r="M112" s="2">
        <v>29</v>
      </c>
      <c r="N112" s="5">
        <v>0.27</v>
      </c>
    </row>
    <row r="113" spans="1:14" x14ac:dyDescent="0.25">
      <c r="B113" s="2">
        <v>2</v>
      </c>
      <c r="C113" s="2">
        <f t="shared" si="33"/>
        <v>4</v>
      </c>
      <c r="D113" s="2">
        <f t="shared" si="34"/>
        <v>18</v>
      </c>
      <c r="E113" s="2" t="s">
        <v>0</v>
      </c>
      <c r="F113" s="4" t="str">
        <f t="shared" si="31"/>
        <v>1:1</v>
      </c>
      <c r="G113" s="2">
        <f t="shared" si="32"/>
        <v>500</v>
      </c>
      <c r="H113" s="2">
        <v>500</v>
      </c>
      <c r="I113" s="3">
        <v>28</v>
      </c>
      <c r="J113" s="5">
        <v>0.48</v>
      </c>
      <c r="M113" s="2">
        <v>28</v>
      </c>
      <c r="N113" s="5">
        <v>0.27</v>
      </c>
    </row>
    <row r="114" spans="1:14" x14ac:dyDescent="0.25">
      <c r="B114" s="2">
        <v>2</v>
      </c>
      <c r="C114" s="2">
        <f t="shared" si="33"/>
        <v>4</v>
      </c>
      <c r="D114" s="2">
        <f t="shared" si="34"/>
        <v>18</v>
      </c>
      <c r="E114" s="2" t="s">
        <v>0</v>
      </c>
      <c r="F114" s="4" t="str">
        <f t="shared" si="31"/>
        <v>1:1</v>
      </c>
      <c r="G114" s="2">
        <f t="shared" si="32"/>
        <v>600</v>
      </c>
      <c r="H114" s="2">
        <v>600</v>
      </c>
      <c r="I114" s="3">
        <v>27</v>
      </c>
      <c r="J114" s="5">
        <v>0.48</v>
      </c>
      <c r="M114" s="2">
        <v>26</v>
      </c>
      <c r="N114" s="5">
        <v>0.27</v>
      </c>
    </row>
    <row r="115" spans="1:14" x14ac:dyDescent="0.25">
      <c r="B115" s="2">
        <v>2</v>
      </c>
      <c r="C115" s="2">
        <f t="shared" si="33"/>
        <v>4</v>
      </c>
      <c r="D115" s="2">
        <f t="shared" si="34"/>
        <v>18</v>
      </c>
      <c r="E115" s="2" t="s">
        <v>0</v>
      </c>
      <c r="F115" s="4" t="str">
        <f t="shared" si="31"/>
        <v>1:1</v>
      </c>
      <c r="G115" s="2">
        <f t="shared" si="32"/>
        <v>700</v>
      </c>
      <c r="H115" s="2">
        <v>700</v>
      </c>
      <c r="I115" s="3">
        <v>26</v>
      </c>
      <c r="J115" s="5">
        <v>0.48</v>
      </c>
      <c r="M115" s="2">
        <v>26</v>
      </c>
      <c r="N115" s="5">
        <v>0.27</v>
      </c>
    </row>
    <row r="116" spans="1:14" x14ac:dyDescent="0.25">
      <c r="B116" s="2">
        <v>2</v>
      </c>
      <c r="C116" s="2">
        <f t="shared" si="33"/>
        <v>4</v>
      </c>
      <c r="D116" s="2">
        <f t="shared" si="34"/>
        <v>18</v>
      </c>
      <c r="E116" s="2" t="s">
        <v>0</v>
      </c>
      <c r="F116" s="4" t="str">
        <f t="shared" si="31"/>
        <v>1:1</v>
      </c>
      <c r="G116" s="2">
        <f t="shared" si="32"/>
        <v>800</v>
      </c>
      <c r="H116" s="2">
        <v>800</v>
      </c>
      <c r="I116" s="3">
        <v>25</v>
      </c>
      <c r="J116" s="5">
        <v>0.48</v>
      </c>
      <c r="M116" s="2">
        <v>25</v>
      </c>
      <c r="N116" s="5">
        <v>0.27</v>
      </c>
    </row>
    <row r="117" spans="1:14" x14ac:dyDescent="0.25">
      <c r="B117" s="2">
        <v>2</v>
      </c>
      <c r="C117" s="2">
        <f t="shared" si="33"/>
        <v>4</v>
      </c>
      <c r="D117" s="2">
        <f t="shared" si="34"/>
        <v>18</v>
      </c>
      <c r="E117" s="2" t="s">
        <v>0</v>
      </c>
      <c r="F117" s="4" t="str">
        <f t="shared" si="31"/>
        <v>1:1</v>
      </c>
      <c r="G117" s="2">
        <f t="shared" si="32"/>
        <v>900</v>
      </c>
      <c r="H117" s="2">
        <v>900</v>
      </c>
      <c r="I117" s="3">
        <v>25</v>
      </c>
      <c r="J117" s="5">
        <v>0.48</v>
      </c>
      <c r="M117" s="2">
        <v>24</v>
      </c>
      <c r="N117" s="5">
        <v>0.27</v>
      </c>
    </row>
    <row r="118" spans="1:14" x14ac:dyDescent="0.25">
      <c r="B118" s="2">
        <v>2</v>
      </c>
      <c r="C118" s="2">
        <f t="shared" si="33"/>
        <v>4</v>
      </c>
      <c r="D118" s="2">
        <f t="shared" si="34"/>
        <v>18</v>
      </c>
      <c r="E118" s="2" t="s">
        <v>0</v>
      </c>
      <c r="F118" s="4" t="str">
        <f t="shared" si="31"/>
        <v>1:1</v>
      </c>
      <c r="G118" s="2">
        <f t="shared" si="32"/>
        <v>1000</v>
      </c>
      <c r="H118" s="2">
        <v>1000</v>
      </c>
      <c r="I118" s="3">
        <v>24</v>
      </c>
      <c r="J118" s="5">
        <v>0.48</v>
      </c>
      <c r="M118" s="2">
        <v>24</v>
      </c>
      <c r="N118" s="5">
        <v>0.27</v>
      </c>
    </row>
    <row r="119" spans="1:14" x14ac:dyDescent="0.25">
      <c r="B119" s="2">
        <v>2</v>
      </c>
      <c r="C119" s="2">
        <f t="shared" si="33"/>
        <v>4</v>
      </c>
      <c r="D119" s="2">
        <f t="shared" si="34"/>
        <v>18</v>
      </c>
      <c r="E119" s="2" t="s">
        <v>0</v>
      </c>
      <c r="F119" s="4" t="str">
        <f t="shared" si="31"/>
        <v>1:1</v>
      </c>
      <c r="G119" s="2">
        <f t="shared" si="32"/>
        <v>1100</v>
      </c>
      <c r="H119" s="2">
        <v>1100</v>
      </c>
      <c r="I119" s="3">
        <v>24</v>
      </c>
      <c r="J119" s="5">
        <v>0.48</v>
      </c>
      <c r="M119" s="2">
        <v>24</v>
      </c>
      <c r="N119" s="5">
        <v>0.27</v>
      </c>
    </row>
    <row r="120" spans="1:14" x14ac:dyDescent="0.25">
      <c r="B120" s="2">
        <v>2</v>
      </c>
      <c r="C120" s="2">
        <f t="shared" si="33"/>
        <v>4</v>
      </c>
      <c r="D120" s="2">
        <f t="shared" si="34"/>
        <v>18</v>
      </c>
      <c r="E120" s="2" t="s">
        <v>0</v>
      </c>
      <c r="F120" s="4" t="str">
        <f t="shared" si="31"/>
        <v>1:1</v>
      </c>
      <c r="G120" s="2">
        <f t="shared" si="32"/>
        <v>1200</v>
      </c>
      <c r="H120" s="2">
        <v>1200</v>
      </c>
      <c r="I120" s="3">
        <v>23</v>
      </c>
      <c r="J120" s="5">
        <v>0.48</v>
      </c>
      <c r="M120" s="2">
        <v>23</v>
      </c>
      <c r="N120" s="5">
        <v>0.27</v>
      </c>
    </row>
    <row r="121" spans="1:14" x14ac:dyDescent="0.25">
      <c r="A121" s="2" t="str">
        <f>B122&amp;"D "&amp;C122&amp;"B "&amp;D122&amp;"R "</f>
        <v xml:space="preserve">2D 2B 20R </v>
      </c>
      <c r="F121" s="4"/>
      <c r="N121" s="5"/>
    </row>
    <row r="122" spans="1:14" x14ac:dyDescent="0.25">
      <c r="B122" s="2">
        <v>2</v>
      </c>
      <c r="C122" s="2">
        <f>22-D122</f>
        <v>2</v>
      </c>
      <c r="D122" s="2">
        <f>D109+2</f>
        <v>20</v>
      </c>
      <c r="E122" s="2" t="s">
        <v>0</v>
      </c>
      <c r="F122" s="4" t="str">
        <f t="shared" ref="F122:F133" si="35">G122/G122&amp;":"&amp;H122/G122</f>
        <v>1:1</v>
      </c>
      <c r="G122" s="2">
        <f t="shared" ref="G122:G133" si="36">H122/1</f>
        <v>100</v>
      </c>
      <c r="H122" s="2">
        <v>100</v>
      </c>
      <c r="I122" s="3">
        <v>57</v>
      </c>
      <c r="J122" s="5">
        <v>0.48</v>
      </c>
      <c r="M122" s="2">
        <v>56</v>
      </c>
      <c r="N122" s="5">
        <v>0.27</v>
      </c>
    </row>
    <row r="123" spans="1:14" x14ac:dyDescent="0.25">
      <c r="B123" s="2">
        <v>2</v>
      </c>
      <c r="C123" s="2">
        <f t="shared" ref="C123:C133" si="37">22-D123</f>
        <v>2</v>
      </c>
      <c r="D123" s="2">
        <f t="shared" ref="D123:D133" si="38">D110+2</f>
        <v>20</v>
      </c>
      <c r="E123" s="2" t="s">
        <v>0</v>
      </c>
      <c r="F123" s="4" t="str">
        <f t="shared" si="35"/>
        <v>1:1</v>
      </c>
      <c r="G123" s="2">
        <f t="shared" si="36"/>
        <v>200</v>
      </c>
      <c r="H123" s="2">
        <v>200</v>
      </c>
      <c r="I123" s="3">
        <v>44</v>
      </c>
      <c r="J123" s="5">
        <v>0.48</v>
      </c>
      <c r="M123" s="2">
        <v>44</v>
      </c>
      <c r="N123" s="5">
        <v>0.27</v>
      </c>
    </row>
    <row r="124" spans="1:14" x14ac:dyDescent="0.25">
      <c r="B124" s="2">
        <v>2</v>
      </c>
      <c r="C124" s="2">
        <f t="shared" si="37"/>
        <v>2</v>
      </c>
      <c r="D124" s="2">
        <f t="shared" si="38"/>
        <v>20</v>
      </c>
      <c r="E124" s="2" t="s">
        <v>0</v>
      </c>
      <c r="F124" s="4" t="str">
        <f t="shared" si="35"/>
        <v>1:1</v>
      </c>
      <c r="G124" s="2">
        <f t="shared" si="36"/>
        <v>300</v>
      </c>
      <c r="H124" s="2">
        <v>300</v>
      </c>
      <c r="I124" s="3">
        <v>38</v>
      </c>
      <c r="J124" s="5">
        <v>0.48</v>
      </c>
      <c r="M124" s="2">
        <v>38</v>
      </c>
      <c r="N124" s="5">
        <v>0.27</v>
      </c>
    </row>
    <row r="125" spans="1:14" x14ac:dyDescent="0.25">
      <c r="B125" s="2">
        <v>2</v>
      </c>
      <c r="C125" s="2">
        <f t="shared" si="37"/>
        <v>2</v>
      </c>
      <c r="D125" s="2">
        <f t="shared" si="38"/>
        <v>20</v>
      </c>
      <c r="E125" s="2" t="s">
        <v>0</v>
      </c>
      <c r="F125" s="4" t="str">
        <f t="shared" si="35"/>
        <v>1:1</v>
      </c>
      <c r="G125" s="2">
        <f t="shared" si="36"/>
        <v>400</v>
      </c>
      <c r="H125" s="2">
        <v>400</v>
      </c>
      <c r="I125" s="3">
        <v>35</v>
      </c>
      <c r="J125" s="5">
        <v>0.48</v>
      </c>
      <c r="M125" s="2">
        <v>34</v>
      </c>
      <c r="N125" s="5">
        <v>0.27</v>
      </c>
    </row>
    <row r="126" spans="1:14" x14ac:dyDescent="0.25">
      <c r="B126" s="2">
        <v>2</v>
      </c>
      <c r="C126" s="2">
        <f t="shared" si="37"/>
        <v>2</v>
      </c>
      <c r="D126" s="2">
        <f t="shared" si="38"/>
        <v>20</v>
      </c>
      <c r="E126" s="2" t="s">
        <v>0</v>
      </c>
      <c r="F126" s="4" t="str">
        <f t="shared" si="35"/>
        <v>1:1</v>
      </c>
      <c r="G126" s="2">
        <f t="shared" si="36"/>
        <v>500</v>
      </c>
      <c r="H126" s="2">
        <v>500</v>
      </c>
      <c r="I126" s="3">
        <v>33</v>
      </c>
      <c r="J126" s="5">
        <v>0.48</v>
      </c>
      <c r="M126" s="2">
        <v>32</v>
      </c>
      <c r="N126" s="5">
        <v>0.27</v>
      </c>
    </row>
    <row r="127" spans="1:14" x14ac:dyDescent="0.25">
      <c r="B127" s="2">
        <v>2</v>
      </c>
      <c r="C127" s="2">
        <f t="shared" si="37"/>
        <v>2</v>
      </c>
      <c r="D127" s="2">
        <f t="shared" si="38"/>
        <v>20</v>
      </c>
      <c r="E127" s="2" t="s">
        <v>0</v>
      </c>
      <c r="F127" s="4" t="str">
        <f t="shared" si="35"/>
        <v>1:1</v>
      </c>
      <c r="G127" s="2">
        <f t="shared" si="36"/>
        <v>600</v>
      </c>
      <c r="H127" s="2">
        <v>600</v>
      </c>
      <c r="I127" s="3">
        <v>31</v>
      </c>
      <c r="J127" s="5">
        <v>0.48</v>
      </c>
      <c r="M127" s="2">
        <v>31</v>
      </c>
      <c r="N127" s="5">
        <v>0.27</v>
      </c>
    </row>
    <row r="128" spans="1:14" x14ac:dyDescent="0.25">
      <c r="B128" s="2">
        <v>2</v>
      </c>
      <c r="C128" s="2">
        <f t="shared" si="37"/>
        <v>2</v>
      </c>
      <c r="D128" s="2">
        <f t="shared" si="38"/>
        <v>20</v>
      </c>
      <c r="E128" s="2" t="s">
        <v>0</v>
      </c>
      <c r="F128" s="4" t="str">
        <f t="shared" si="35"/>
        <v>1:1</v>
      </c>
      <c r="G128" s="2">
        <f t="shared" si="36"/>
        <v>700</v>
      </c>
      <c r="H128" s="2">
        <v>700</v>
      </c>
      <c r="I128" s="3">
        <v>30</v>
      </c>
      <c r="J128" s="5">
        <v>0.48</v>
      </c>
      <c r="M128" s="2">
        <v>30</v>
      </c>
      <c r="N128" s="5">
        <v>0.27</v>
      </c>
    </row>
    <row r="129" spans="1:14" x14ac:dyDescent="0.25">
      <c r="B129" s="2">
        <v>2</v>
      </c>
      <c r="C129" s="2">
        <f t="shared" si="37"/>
        <v>2</v>
      </c>
      <c r="D129" s="2">
        <f t="shared" si="38"/>
        <v>20</v>
      </c>
      <c r="E129" s="2" t="s">
        <v>0</v>
      </c>
      <c r="F129" s="4" t="str">
        <f t="shared" si="35"/>
        <v>1:1</v>
      </c>
      <c r="G129" s="2">
        <f t="shared" si="36"/>
        <v>800</v>
      </c>
      <c r="H129" s="2">
        <v>800</v>
      </c>
      <c r="I129" s="3">
        <v>29</v>
      </c>
      <c r="J129" s="5">
        <v>0.48</v>
      </c>
      <c r="M129" s="2">
        <v>29</v>
      </c>
      <c r="N129" s="5">
        <v>0.27</v>
      </c>
    </row>
    <row r="130" spans="1:14" x14ac:dyDescent="0.25">
      <c r="B130" s="2">
        <v>2</v>
      </c>
      <c r="C130" s="2">
        <f t="shared" si="37"/>
        <v>2</v>
      </c>
      <c r="D130" s="2">
        <f t="shared" si="38"/>
        <v>20</v>
      </c>
      <c r="E130" s="2" t="s">
        <v>0</v>
      </c>
      <c r="F130" s="4" t="str">
        <f t="shared" si="35"/>
        <v>1:1</v>
      </c>
      <c r="G130" s="2">
        <f t="shared" si="36"/>
        <v>900</v>
      </c>
      <c r="H130" s="2">
        <v>900</v>
      </c>
      <c r="I130" s="3">
        <v>28</v>
      </c>
      <c r="J130" s="5">
        <v>0.48</v>
      </c>
      <c r="M130" s="2">
        <v>28</v>
      </c>
      <c r="N130" s="5">
        <v>0.27</v>
      </c>
    </row>
    <row r="131" spans="1:14" x14ac:dyDescent="0.25">
      <c r="B131" s="2">
        <v>2</v>
      </c>
      <c r="C131" s="2">
        <f t="shared" si="37"/>
        <v>2</v>
      </c>
      <c r="D131" s="2">
        <f t="shared" si="38"/>
        <v>20</v>
      </c>
      <c r="E131" s="2" t="s">
        <v>0</v>
      </c>
      <c r="F131" s="4" t="str">
        <f t="shared" si="35"/>
        <v>1:1</v>
      </c>
      <c r="G131" s="2">
        <f t="shared" si="36"/>
        <v>1000</v>
      </c>
      <c r="H131" s="2">
        <v>1000</v>
      </c>
      <c r="I131" s="3">
        <v>28</v>
      </c>
      <c r="J131" s="5">
        <v>0.48</v>
      </c>
      <c r="M131" s="2">
        <v>27</v>
      </c>
      <c r="N131" s="5">
        <v>0.27</v>
      </c>
    </row>
    <row r="132" spans="1:14" x14ac:dyDescent="0.25">
      <c r="B132" s="2">
        <v>2</v>
      </c>
      <c r="C132" s="2">
        <f t="shared" si="37"/>
        <v>2</v>
      </c>
      <c r="D132" s="2">
        <f t="shared" si="38"/>
        <v>20</v>
      </c>
      <c r="E132" s="2" t="s">
        <v>0</v>
      </c>
      <c r="F132" s="4" t="str">
        <f t="shared" si="35"/>
        <v>1:1</v>
      </c>
      <c r="G132" s="2">
        <f t="shared" si="36"/>
        <v>1100</v>
      </c>
      <c r="H132" s="2">
        <v>1100</v>
      </c>
      <c r="I132" s="3">
        <v>27</v>
      </c>
      <c r="J132" s="5">
        <v>0.48</v>
      </c>
      <c r="M132" s="2">
        <v>27</v>
      </c>
      <c r="N132" s="5">
        <v>0.27</v>
      </c>
    </row>
    <row r="133" spans="1:14" x14ac:dyDescent="0.25">
      <c r="B133" s="2">
        <v>2</v>
      </c>
      <c r="C133" s="2">
        <f t="shared" si="37"/>
        <v>2</v>
      </c>
      <c r="D133" s="2">
        <f t="shared" si="38"/>
        <v>20</v>
      </c>
      <c r="E133" s="2" t="s">
        <v>0</v>
      </c>
      <c r="F133" s="4" t="str">
        <f t="shared" si="35"/>
        <v>1:1</v>
      </c>
      <c r="G133" s="2">
        <f t="shared" si="36"/>
        <v>1200</v>
      </c>
      <c r="H133" s="2">
        <v>1200</v>
      </c>
      <c r="I133" s="3">
        <v>27</v>
      </c>
      <c r="J133" s="5">
        <v>0.48</v>
      </c>
      <c r="M133" s="2">
        <v>26</v>
      </c>
      <c r="N133" s="5">
        <v>0.27</v>
      </c>
    </row>
    <row r="134" spans="1:14" x14ac:dyDescent="0.25">
      <c r="A134" s="2" t="str">
        <f>B135&amp;"D "&amp;C135&amp;"B "&amp;D135&amp;"R "</f>
        <v xml:space="preserve">2D 0B 22R </v>
      </c>
      <c r="F134" s="4"/>
      <c r="N134" s="5"/>
    </row>
    <row r="135" spans="1:14" x14ac:dyDescent="0.25">
      <c r="B135" s="2">
        <v>2</v>
      </c>
      <c r="C135" s="2">
        <f>22-D135</f>
        <v>0</v>
      </c>
      <c r="D135" s="2">
        <f>D122+2</f>
        <v>22</v>
      </c>
      <c r="E135" s="2" t="s">
        <v>0</v>
      </c>
      <c r="F135" s="4" t="str">
        <f t="shared" ref="F135:F146" si="39">G135/G135&amp;":"&amp;H135/G135</f>
        <v>1:1</v>
      </c>
      <c r="G135" s="2">
        <f t="shared" ref="G135:G146" si="40">H135/1</f>
        <v>100</v>
      </c>
      <c r="H135" s="2">
        <v>100</v>
      </c>
      <c r="I135" s="3">
        <v>79</v>
      </c>
      <c r="J135" s="5">
        <v>0.48</v>
      </c>
      <c r="M135" s="2">
        <v>78</v>
      </c>
      <c r="N135" s="5">
        <v>0.27</v>
      </c>
    </row>
    <row r="136" spans="1:14" x14ac:dyDescent="0.25">
      <c r="B136" s="2">
        <v>2</v>
      </c>
      <c r="C136" s="2">
        <f t="shared" ref="C136:C146" si="41">22-D136</f>
        <v>0</v>
      </c>
      <c r="D136" s="2">
        <f t="shared" ref="D136:D146" si="42">D123+2</f>
        <v>22</v>
      </c>
      <c r="E136" s="2" t="s">
        <v>0</v>
      </c>
      <c r="F136" s="4" t="str">
        <f t="shared" si="39"/>
        <v>1:1</v>
      </c>
      <c r="G136" s="2">
        <f t="shared" si="40"/>
        <v>200</v>
      </c>
      <c r="H136" s="2">
        <v>200</v>
      </c>
      <c r="I136" s="3">
        <v>65</v>
      </c>
      <c r="J136" s="5">
        <v>0.48</v>
      </c>
      <c r="M136" s="2">
        <v>64</v>
      </c>
      <c r="N136" s="5">
        <v>0.27</v>
      </c>
    </row>
    <row r="137" spans="1:14" x14ac:dyDescent="0.25">
      <c r="B137" s="2">
        <v>2</v>
      </c>
      <c r="C137" s="2">
        <f t="shared" si="41"/>
        <v>0</v>
      </c>
      <c r="D137" s="2">
        <f t="shared" si="42"/>
        <v>22</v>
      </c>
      <c r="E137" s="2" t="s">
        <v>0</v>
      </c>
      <c r="F137" s="4" t="str">
        <f t="shared" si="39"/>
        <v>1:1</v>
      </c>
      <c r="G137" s="2">
        <f t="shared" si="40"/>
        <v>300</v>
      </c>
      <c r="H137" s="2">
        <v>300</v>
      </c>
      <c r="I137" s="3">
        <v>58</v>
      </c>
      <c r="J137" s="5">
        <v>0.48</v>
      </c>
      <c r="M137" s="2">
        <v>57</v>
      </c>
      <c r="N137" s="5">
        <v>0.27</v>
      </c>
    </row>
    <row r="138" spans="1:14" x14ac:dyDescent="0.25">
      <c r="B138" s="2">
        <v>2</v>
      </c>
      <c r="C138" s="2">
        <f t="shared" si="41"/>
        <v>0</v>
      </c>
      <c r="D138" s="2">
        <f t="shared" si="42"/>
        <v>22</v>
      </c>
      <c r="E138" s="2" t="s">
        <v>0</v>
      </c>
      <c r="F138" s="4" t="str">
        <f t="shared" si="39"/>
        <v>1:1</v>
      </c>
      <c r="G138" s="2">
        <f t="shared" si="40"/>
        <v>400</v>
      </c>
      <c r="H138" s="2">
        <v>400</v>
      </c>
      <c r="I138" s="3">
        <v>54</v>
      </c>
      <c r="J138" s="5">
        <v>0.48</v>
      </c>
      <c r="M138" s="2">
        <v>54</v>
      </c>
      <c r="N138" s="5">
        <v>0.27</v>
      </c>
    </row>
    <row r="139" spans="1:14" x14ac:dyDescent="0.25">
      <c r="B139" s="2">
        <v>2</v>
      </c>
      <c r="C139" s="2">
        <f t="shared" si="41"/>
        <v>0</v>
      </c>
      <c r="D139" s="2">
        <f t="shared" si="42"/>
        <v>22</v>
      </c>
      <c r="E139" s="2" t="s">
        <v>0</v>
      </c>
      <c r="F139" s="4" t="str">
        <f t="shared" si="39"/>
        <v>1:1</v>
      </c>
      <c r="G139" s="2">
        <f t="shared" si="40"/>
        <v>500</v>
      </c>
      <c r="H139" s="2">
        <v>500</v>
      </c>
      <c r="I139" s="3">
        <v>51</v>
      </c>
      <c r="J139" s="5">
        <v>0.48</v>
      </c>
      <c r="M139" s="2">
        <v>51</v>
      </c>
      <c r="N139" s="5">
        <v>0.27</v>
      </c>
    </row>
    <row r="140" spans="1:14" x14ac:dyDescent="0.25">
      <c r="B140" s="2">
        <v>2</v>
      </c>
      <c r="C140" s="2">
        <f t="shared" si="41"/>
        <v>0</v>
      </c>
      <c r="D140" s="2">
        <f t="shared" si="42"/>
        <v>22</v>
      </c>
      <c r="E140" s="2" t="s">
        <v>0</v>
      </c>
      <c r="F140" s="4" t="str">
        <f t="shared" si="39"/>
        <v>1:1</v>
      </c>
      <c r="G140" s="2">
        <f t="shared" si="40"/>
        <v>600</v>
      </c>
      <c r="H140" s="2">
        <v>600</v>
      </c>
      <c r="I140" s="3">
        <v>49</v>
      </c>
      <c r="J140" s="5">
        <v>0.48</v>
      </c>
      <c r="M140" s="2">
        <v>49</v>
      </c>
      <c r="N140" s="5">
        <v>0.27</v>
      </c>
    </row>
    <row r="141" spans="1:14" x14ac:dyDescent="0.25">
      <c r="B141" s="2">
        <v>2</v>
      </c>
      <c r="C141" s="2">
        <f t="shared" si="41"/>
        <v>0</v>
      </c>
      <c r="D141" s="2">
        <f t="shared" si="42"/>
        <v>22</v>
      </c>
      <c r="E141" s="2" t="s">
        <v>0</v>
      </c>
      <c r="F141" s="4" t="str">
        <f t="shared" si="39"/>
        <v>1:1</v>
      </c>
      <c r="G141" s="2">
        <f t="shared" si="40"/>
        <v>700</v>
      </c>
      <c r="H141" s="2">
        <v>700</v>
      </c>
      <c r="I141" s="3">
        <v>47</v>
      </c>
      <c r="J141" s="5">
        <v>0.48</v>
      </c>
      <c r="M141" s="2">
        <v>47</v>
      </c>
      <c r="N141" s="5">
        <v>0.27</v>
      </c>
    </row>
    <row r="142" spans="1:14" x14ac:dyDescent="0.25">
      <c r="B142" s="2">
        <v>2</v>
      </c>
      <c r="C142" s="2">
        <f t="shared" si="41"/>
        <v>0</v>
      </c>
      <c r="D142" s="2">
        <f t="shared" si="42"/>
        <v>22</v>
      </c>
      <c r="E142" s="2" t="s">
        <v>0</v>
      </c>
      <c r="F142" s="4" t="str">
        <f t="shared" si="39"/>
        <v>1:1</v>
      </c>
      <c r="G142" s="2">
        <f t="shared" si="40"/>
        <v>800</v>
      </c>
      <c r="H142" s="2">
        <v>800</v>
      </c>
      <c r="I142" s="3">
        <v>45</v>
      </c>
      <c r="J142" s="5">
        <v>0.48</v>
      </c>
      <c r="M142" s="2">
        <v>45</v>
      </c>
      <c r="N142" s="5">
        <v>0.27</v>
      </c>
    </row>
    <row r="143" spans="1:14" x14ac:dyDescent="0.25">
      <c r="B143" s="2">
        <v>2</v>
      </c>
      <c r="C143" s="2">
        <f t="shared" si="41"/>
        <v>0</v>
      </c>
      <c r="D143" s="2">
        <f t="shared" si="42"/>
        <v>22</v>
      </c>
      <c r="E143" s="2" t="s">
        <v>0</v>
      </c>
      <c r="F143" s="4" t="str">
        <f t="shared" si="39"/>
        <v>1:1</v>
      </c>
      <c r="G143" s="2">
        <f t="shared" si="40"/>
        <v>900</v>
      </c>
      <c r="H143" s="2">
        <v>900</v>
      </c>
      <c r="I143" s="3">
        <v>44</v>
      </c>
      <c r="J143" s="5">
        <v>0.48</v>
      </c>
      <c r="M143" s="2">
        <v>44</v>
      </c>
      <c r="N143" s="5">
        <v>0.27</v>
      </c>
    </row>
    <row r="144" spans="1:14" x14ac:dyDescent="0.25">
      <c r="B144" s="2">
        <v>2</v>
      </c>
      <c r="C144" s="2">
        <f t="shared" si="41"/>
        <v>0</v>
      </c>
      <c r="D144" s="2">
        <f t="shared" si="42"/>
        <v>22</v>
      </c>
      <c r="E144" s="2" t="s">
        <v>0</v>
      </c>
      <c r="F144" s="4" t="str">
        <f t="shared" si="39"/>
        <v>1:1</v>
      </c>
      <c r="G144" s="2">
        <f t="shared" si="40"/>
        <v>1000</v>
      </c>
      <c r="H144" s="2">
        <v>1000</v>
      </c>
      <c r="I144" s="3">
        <v>43</v>
      </c>
      <c r="J144" s="5">
        <v>0.48</v>
      </c>
      <c r="M144" s="2">
        <v>42</v>
      </c>
      <c r="N144" s="5">
        <v>0.27</v>
      </c>
    </row>
    <row r="145" spans="1:14" x14ac:dyDescent="0.25">
      <c r="B145" s="2">
        <v>2</v>
      </c>
      <c r="C145" s="2">
        <f t="shared" si="41"/>
        <v>0</v>
      </c>
      <c r="D145" s="2">
        <f t="shared" si="42"/>
        <v>22</v>
      </c>
      <c r="E145" s="2" t="s">
        <v>0</v>
      </c>
      <c r="F145" s="4" t="str">
        <f t="shared" si="39"/>
        <v>1:1</v>
      </c>
      <c r="G145" s="2">
        <f t="shared" si="40"/>
        <v>1100</v>
      </c>
      <c r="H145" s="2">
        <v>1100</v>
      </c>
      <c r="I145" s="3">
        <v>42</v>
      </c>
      <c r="J145" s="5">
        <v>0.48</v>
      </c>
      <c r="M145" s="2">
        <v>41</v>
      </c>
      <c r="N145" s="5">
        <v>0.27</v>
      </c>
    </row>
    <row r="146" spans="1:14" x14ac:dyDescent="0.25">
      <c r="B146" s="2">
        <v>2</v>
      </c>
      <c r="C146" s="2">
        <f t="shared" si="41"/>
        <v>0</v>
      </c>
      <c r="D146" s="2">
        <f t="shared" si="42"/>
        <v>22</v>
      </c>
      <c r="E146" s="2" t="s">
        <v>0</v>
      </c>
      <c r="F146" s="4" t="str">
        <f t="shared" si="39"/>
        <v>1:1</v>
      </c>
      <c r="G146" s="2">
        <f t="shared" si="40"/>
        <v>1200</v>
      </c>
      <c r="H146" s="2">
        <v>1200</v>
      </c>
      <c r="I146" s="3">
        <v>41</v>
      </c>
      <c r="J146" s="5">
        <v>0.48</v>
      </c>
      <c r="M146" s="2">
        <v>40</v>
      </c>
      <c r="N146" s="5">
        <v>0.27</v>
      </c>
    </row>
    <row r="147" spans="1:14" x14ac:dyDescent="0.25">
      <c r="A147" s="2" t="s">
        <v>1</v>
      </c>
      <c r="F147" s="4"/>
      <c r="K147" s="2" t="s">
        <v>25</v>
      </c>
      <c r="L147" s="3" t="s">
        <v>26</v>
      </c>
      <c r="N147" s="5"/>
    </row>
    <row r="148" spans="1:14" x14ac:dyDescent="0.25">
      <c r="B148" s="2">
        <v>2</v>
      </c>
      <c r="C148" s="2">
        <f>22-D148</f>
        <v>21</v>
      </c>
      <c r="D148" s="2">
        <v>1</v>
      </c>
      <c r="E148" s="2" t="s">
        <v>0</v>
      </c>
      <c r="F148" s="4" t="str">
        <f t="shared" ref="F148:F159" si="43">G148/G148&amp;":"&amp;H148/G148</f>
        <v>1:1</v>
      </c>
      <c r="G148" s="2">
        <v>100</v>
      </c>
      <c r="H148" s="2">
        <v>100</v>
      </c>
      <c r="I148" s="3">
        <v>39</v>
      </c>
      <c r="J148" s="5">
        <v>0.48</v>
      </c>
      <c r="K148" s="3">
        <f>24-B148-L148</f>
        <v>21</v>
      </c>
      <c r="L148" s="3">
        <v>1</v>
      </c>
      <c r="M148" s="2">
        <v>39</v>
      </c>
      <c r="N148" s="5">
        <v>0.27</v>
      </c>
    </row>
    <row r="149" spans="1:14" x14ac:dyDescent="0.25">
      <c r="B149" s="2">
        <v>2</v>
      </c>
      <c r="C149" s="2">
        <f t="shared" ref="C149:C159" si="44">22-D149</f>
        <v>21</v>
      </c>
      <c r="D149" s="2">
        <v>1</v>
      </c>
      <c r="E149" s="2" t="s">
        <v>0</v>
      </c>
      <c r="F149" s="4" t="str">
        <f t="shared" si="43"/>
        <v>1:1</v>
      </c>
      <c r="G149" s="2">
        <v>200</v>
      </c>
      <c r="H149" s="2">
        <v>200</v>
      </c>
      <c r="I149" s="3">
        <v>30</v>
      </c>
      <c r="J149" s="5">
        <v>0.48</v>
      </c>
      <c r="K149" s="3">
        <f t="shared" ref="K149:K159" si="45">24-B149-L149</f>
        <v>21</v>
      </c>
      <c r="L149" s="3">
        <v>1</v>
      </c>
      <c r="M149" s="2">
        <v>30</v>
      </c>
      <c r="N149" s="5">
        <v>0.27</v>
      </c>
    </row>
    <row r="150" spans="1:14" x14ac:dyDescent="0.25">
      <c r="B150" s="2">
        <v>2</v>
      </c>
      <c r="C150" s="2">
        <f t="shared" si="44"/>
        <v>21</v>
      </c>
      <c r="D150" s="2">
        <v>1</v>
      </c>
      <c r="E150" s="2" t="s">
        <v>0</v>
      </c>
      <c r="F150" s="4" t="str">
        <f t="shared" si="43"/>
        <v>1:1</v>
      </c>
      <c r="G150" s="2">
        <v>300</v>
      </c>
      <c r="H150" s="2">
        <v>300</v>
      </c>
      <c r="I150" s="3">
        <v>26</v>
      </c>
      <c r="J150" s="5">
        <v>0.48</v>
      </c>
      <c r="K150" s="3">
        <f t="shared" si="45"/>
        <v>21</v>
      </c>
      <c r="L150" s="3">
        <v>1</v>
      </c>
      <c r="M150" s="2">
        <v>26</v>
      </c>
      <c r="N150" s="5">
        <v>0.27</v>
      </c>
    </row>
    <row r="151" spans="1:14" x14ac:dyDescent="0.25">
      <c r="B151" s="2">
        <v>2</v>
      </c>
      <c r="C151" s="2">
        <f t="shared" si="44"/>
        <v>21</v>
      </c>
      <c r="D151" s="2">
        <v>1</v>
      </c>
      <c r="E151" s="2" t="s">
        <v>0</v>
      </c>
      <c r="F151" s="4" t="str">
        <f t="shared" si="43"/>
        <v>1:1</v>
      </c>
      <c r="G151" s="2">
        <v>400</v>
      </c>
      <c r="H151" s="2">
        <v>400</v>
      </c>
      <c r="I151" s="3">
        <v>23</v>
      </c>
      <c r="J151" s="5">
        <v>0.48</v>
      </c>
      <c r="K151" s="3">
        <f t="shared" si="45"/>
        <v>21</v>
      </c>
      <c r="L151" s="3">
        <v>1</v>
      </c>
      <c r="M151" s="2">
        <v>23</v>
      </c>
      <c r="N151" s="5">
        <v>0.27</v>
      </c>
    </row>
    <row r="152" spans="1:14" x14ac:dyDescent="0.25">
      <c r="B152" s="2">
        <v>2</v>
      </c>
      <c r="C152" s="2">
        <f t="shared" si="44"/>
        <v>21</v>
      </c>
      <c r="D152" s="2">
        <v>1</v>
      </c>
      <c r="E152" s="2" t="s">
        <v>0</v>
      </c>
      <c r="F152" s="4" t="str">
        <f t="shared" si="43"/>
        <v>1:1</v>
      </c>
      <c r="G152" s="2">
        <v>500</v>
      </c>
      <c r="H152" s="2">
        <v>500</v>
      </c>
      <c r="I152" s="3">
        <v>22</v>
      </c>
      <c r="J152" s="5">
        <v>0.48</v>
      </c>
      <c r="K152" s="3">
        <f t="shared" si="45"/>
        <v>21</v>
      </c>
      <c r="L152" s="3">
        <v>1</v>
      </c>
      <c r="M152" s="2">
        <v>22</v>
      </c>
      <c r="N152" s="5">
        <v>0.27</v>
      </c>
    </row>
    <row r="153" spans="1:14" x14ac:dyDescent="0.25">
      <c r="B153" s="2">
        <v>2</v>
      </c>
      <c r="C153" s="2">
        <f t="shared" si="44"/>
        <v>21</v>
      </c>
      <c r="D153" s="2">
        <v>1</v>
      </c>
      <c r="E153" s="2" t="s">
        <v>0</v>
      </c>
      <c r="F153" s="4" t="str">
        <f t="shared" si="43"/>
        <v>1:1</v>
      </c>
      <c r="G153" s="2">
        <v>600</v>
      </c>
      <c r="H153" s="2">
        <v>600</v>
      </c>
      <c r="I153" s="3">
        <v>21</v>
      </c>
      <c r="J153" s="5">
        <v>0.48</v>
      </c>
      <c r="K153" s="3">
        <f t="shared" si="45"/>
        <v>21</v>
      </c>
      <c r="L153" s="3">
        <v>1</v>
      </c>
      <c r="M153" s="2">
        <v>21</v>
      </c>
      <c r="N153" s="5">
        <v>0.27</v>
      </c>
    </row>
    <row r="154" spans="1:14" x14ac:dyDescent="0.25">
      <c r="B154" s="2">
        <v>2</v>
      </c>
      <c r="C154" s="2">
        <f t="shared" si="44"/>
        <v>21</v>
      </c>
      <c r="D154" s="2">
        <v>1</v>
      </c>
      <c r="E154" s="2" t="s">
        <v>0</v>
      </c>
      <c r="F154" s="4" t="str">
        <f t="shared" si="43"/>
        <v>1:1</v>
      </c>
      <c r="G154" s="2">
        <v>700</v>
      </c>
      <c r="H154" s="2">
        <v>700</v>
      </c>
      <c r="I154" s="3">
        <v>21</v>
      </c>
      <c r="J154" s="5">
        <v>0.48</v>
      </c>
      <c r="K154" s="3">
        <f t="shared" si="45"/>
        <v>21</v>
      </c>
      <c r="L154" s="3">
        <v>1</v>
      </c>
      <c r="M154" s="2">
        <v>20</v>
      </c>
      <c r="N154" s="5">
        <v>0.27</v>
      </c>
    </row>
    <row r="155" spans="1:14" x14ac:dyDescent="0.25">
      <c r="B155" s="2">
        <v>2</v>
      </c>
      <c r="C155" s="2">
        <f t="shared" si="44"/>
        <v>21</v>
      </c>
      <c r="D155" s="2">
        <v>1</v>
      </c>
      <c r="E155" s="2" t="s">
        <v>0</v>
      </c>
      <c r="F155" s="4" t="str">
        <f t="shared" si="43"/>
        <v>1:1</v>
      </c>
      <c r="G155" s="2">
        <v>800</v>
      </c>
      <c r="H155" s="2">
        <v>800</v>
      </c>
      <c r="I155" s="3">
        <v>20</v>
      </c>
      <c r="J155" s="5">
        <v>0.48</v>
      </c>
      <c r="K155" s="3">
        <f t="shared" si="45"/>
        <v>21</v>
      </c>
      <c r="L155" s="3">
        <v>1</v>
      </c>
      <c r="M155" s="2">
        <v>20</v>
      </c>
      <c r="N155" s="5">
        <v>0.27</v>
      </c>
    </row>
    <row r="156" spans="1:14" x14ac:dyDescent="0.25">
      <c r="B156" s="2">
        <v>2</v>
      </c>
      <c r="C156" s="2">
        <f t="shared" si="44"/>
        <v>21</v>
      </c>
      <c r="D156" s="2">
        <v>1</v>
      </c>
      <c r="E156" s="2" t="s">
        <v>0</v>
      </c>
      <c r="F156" s="4" t="str">
        <f t="shared" si="43"/>
        <v>1:1</v>
      </c>
      <c r="G156" s="2">
        <v>900</v>
      </c>
      <c r="H156" s="2">
        <v>900</v>
      </c>
      <c r="I156" s="3">
        <v>20</v>
      </c>
      <c r="J156" s="5">
        <v>0.48</v>
      </c>
      <c r="K156" s="3">
        <f t="shared" si="45"/>
        <v>21</v>
      </c>
      <c r="L156" s="3">
        <v>1</v>
      </c>
      <c r="M156" s="2">
        <v>20</v>
      </c>
      <c r="N156" s="5">
        <v>0.27</v>
      </c>
    </row>
    <row r="157" spans="1:14" x14ac:dyDescent="0.25">
      <c r="B157" s="2">
        <v>2</v>
      </c>
      <c r="C157" s="2">
        <f t="shared" si="44"/>
        <v>21</v>
      </c>
      <c r="D157" s="2">
        <v>1</v>
      </c>
      <c r="E157" s="2" t="s">
        <v>0</v>
      </c>
      <c r="F157" s="4" t="str">
        <f t="shared" si="43"/>
        <v>1:1</v>
      </c>
      <c r="G157" s="2">
        <v>1000</v>
      </c>
      <c r="H157" s="2">
        <v>1000</v>
      </c>
      <c r="I157" s="3">
        <v>19</v>
      </c>
      <c r="J157" s="5">
        <v>0.48</v>
      </c>
      <c r="K157" s="3">
        <f t="shared" si="45"/>
        <v>21</v>
      </c>
      <c r="L157" s="3">
        <v>1</v>
      </c>
      <c r="M157" s="2">
        <v>19</v>
      </c>
      <c r="N157" s="5">
        <v>0.27</v>
      </c>
    </row>
    <row r="158" spans="1:14" x14ac:dyDescent="0.25">
      <c r="B158" s="2">
        <v>2</v>
      </c>
      <c r="C158" s="2">
        <f t="shared" si="44"/>
        <v>21</v>
      </c>
      <c r="D158" s="2">
        <v>1</v>
      </c>
      <c r="E158" s="2" t="s">
        <v>0</v>
      </c>
      <c r="F158" s="4" t="str">
        <f t="shared" si="43"/>
        <v>1:1</v>
      </c>
      <c r="G158" s="2">
        <v>1100</v>
      </c>
      <c r="H158" s="2">
        <v>1100</v>
      </c>
      <c r="I158" s="3">
        <v>19</v>
      </c>
      <c r="J158" s="5">
        <v>0.48</v>
      </c>
      <c r="K158" s="3">
        <f t="shared" si="45"/>
        <v>21</v>
      </c>
      <c r="L158" s="3">
        <v>1</v>
      </c>
      <c r="M158" s="2">
        <v>19</v>
      </c>
      <c r="N158" s="5">
        <v>0.27</v>
      </c>
    </row>
    <row r="159" spans="1:14" x14ac:dyDescent="0.25">
      <c r="B159" s="2">
        <v>2</v>
      </c>
      <c r="C159" s="2">
        <f t="shared" si="44"/>
        <v>21</v>
      </c>
      <c r="D159" s="2">
        <v>1</v>
      </c>
      <c r="E159" s="2" t="s">
        <v>0</v>
      </c>
      <c r="F159" s="4" t="str">
        <f t="shared" si="43"/>
        <v>1:1</v>
      </c>
      <c r="G159" s="2">
        <v>1200</v>
      </c>
      <c r="H159" s="2">
        <v>1200</v>
      </c>
      <c r="I159" s="3">
        <v>19</v>
      </c>
      <c r="J159" s="5">
        <v>0.48</v>
      </c>
      <c r="K159" s="3">
        <f t="shared" si="45"/>
        <v>21</v>
      </c>
      <c r="L159" s="3">
        <v>1</v>
      </c>
      <c r="M159" s="2">
        <v>19</v>
      </c>
      <c r="N159" s="5">
        <v>0.27</v>
      </c>
    </row>
    <row r="160" spans="1:14" x14ac:dyDescent="0.25">
      <c r="N160" s="5"/>
    </row>
    <row r="161" spans="14:14" x14ac:dyDescent="0.25">
      <c r="N161" s="5"/>
    </row>
    <row r="162" spans="14:14" x14ac:dyDescent="0.25">
      <c r="N162" s="5"/>
    </row>
    <row r="163" spans="14:14" x14ac:dyDescent="0.25">
      <c r="N163" s="5"/>
    </row>
    <row r="164" spans="14:14" x14ac:dyDescent="0.25">
      <c r="N164" s="5"/>
    </row>
    <row r="165" spans="14:14" x14ac:dyDescent="0.25">
      <c r="N165" s="5"/>
    </row>
    <row r="166" spans="14:14" x14ac:dyDescent="0.25">
      <c r="N166" s="5"/>
    </row>
    <row r="167" spans="14:14" x14ac:dyDescent="0.25">
      <c r="N167" s="5"/>
    </row>
    <row r="168" spans="14:14" x14ac:dyDescent="0.25">
      <c r="N168" s="5"/>
    </row>
    <row r="169" spans="14:14" x14ac:dyDescent="0.25">
      <c r="N169" s="5"/>
    </row>
    <row r="170" spans="14:14" x14ac:dyDescent="0.25">
      <c r="N170" s="5"/>
    </row>
    <row r="171" spans="14:14" x14ac:dyDescent="0.25">
      <c r="N171" s="5"/>
    </row>
    <row r="172" spans="14:14" x14ac:dyDescent="0.25">
      <c r="N172" s="5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0191BF-03C3-4A85-BE66-FDF11A47A080}">
  <dimension ref="A1:P172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3.5703125" style="2" customWidth="1"/>
    <col min="5" max="8" width="9.140625" style="2"/>
    <col min="9" max="9" width="3.140625" style="3" customWidth="1"/>
    <col min="10" max="10" width="4.7109375" style="5" customWidth="1"/>
    <col min="11" max="11" width="4.28515625" style="2" customWidth="1"/>
    <col min="12" max="12" width="4.7109375" style="3" customWidth="1"/>
    <col min="13" max="13" width="3.140625" style="2" customWidth="1"/>
    <col min="14" max="14" width="4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1:2 Light condition R2 (2 hours of darkness)</v>
      </c>
      <c r="I1" s="2"/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2D 20B 2R </v>
      </c>
      <c r="I4" s="2"/>
      <c r="J4" s="2"/>
    </row>
    <row r="5" spans="1:14" x14ac:dyDescent="0.25">
      <c r="B5" s="2">
        <v>2</v>
      </c>
      <c r="C5" s="2">
        <f>22-D5</f>
        <v>20</v>
      </c>
      <c r="D5" s="2">
        <v>2</v>
      </c>
      <c r="E5" s="2" t="s">
        <v>0</v>
      </c>
      <c r="F5" s="4" t="str">
        <f t="shared" ref="F5:F16" si="0">G5/G5&amp;":"&amp;H5/G5</f>
        <v>1:2</v>
      </c>
      <c r="G5" s="2">
        <f t="shared" ref="G5:G16" si="1">H5/2</f>
        <v>50</v>
      </c>
      <c r="H5" s="2">
        <v>100</v>
      </c>
      <c r="I5" s="3">
        <v>44</v>
      </c>
      <c r="J5" s="5">
        <v>0.48</v>
      </c>
      <c r="M5" s="2">
        <v>44</v>
      </c>
      <c r="N5" s="5">
        <v>0.27</v>
      </c>
    </row>
    <row r="6" spans="1:14" x14ac:dyDescent="0.25">
      <c r="B6" s="2">
        <v>2</v>
      </c>
      <c r="C6" s="2">
        <f t="shared" ref="C6:C16" si="2">22-D6</f>
        <v>20</v>
      </c>
      <c r="D6" s="2">
        <v>2</v>
      </c>
      <c r="E6" s="2" t="s">
        <v>0</v>
      </c>
      <c r="F6" s="4" t="str">
        <f t="shared" si="0"/>
        <v>1:2</v>
      </c>
      <c r="G6" s="2">
        <f t="shared" si="1"/>
        <v>100</v>
      </c>
      <c r="H6" s="2">
        <v>200</v>
      </c>
      <c r="I6" s="3">
        <v>36</v>
      </c>
      <c r="J6" s="5">
        <v>0.48</v>
      </c>
      <c r="M6" s="2">
        <v>36</v>
      </c>
      <c r="N6" s="5">
        <v>0.27</v>
      </c>
    </row>
    <row r="7" spans="1:14" x14ac:dyDescent="0.25">
      <c r="B7" s="2">
        <v>2</v>
      </c>
      <c r="C7" s="2">
        <f t="shared" si="2"/>
        <v>20</v>
      </c>
      <c r="D7" s="2">
        <v>2</v>
      </c>
      <c r="E7" s="2" t="s">
        <v>0</v>
      </c>
      <c r="F7" s="4" t="str">
        <f t="shared" si="0"/>
        <v>1:2</v>
      </c>
      <c r="G7" s="2">
        <f t="shared" si="1"/>
        <v>150</v>
      </c>
      <c r="H7" s="2">
        <v>300</v>
      </c>
      <c r="I7" s="3">
        <v>32</v>
      </c>
      <c r="J7" s="5">
        <v>0.48</v>
      </c>
      <c r="M7" s="2">
        <v>32</v>
      </c>
      <c r="N7" s="5">
        <v>0.27</v>
      </c>
    </row>
    <row r="8" spans="1:14" x14ac:dyDescent="0.25">
      <c r="B8" s="2">
        <v>2</v>
      </c>
      <c r="C8" s="2">
        <f t="shared" si="2"/>
        <v>20</v>
      </c>
      <c r="D8" s="2">
        <v>2</v>
      </c>
      <c r="E8" s="2" t="s">
        <v>0</v>
      </c>
      <c r="F8" s="4" t="str">
        <f t="shared" si="0"/>
        <v>1:2</v>
      </c>
      <c r="G8" s="2">
        <f t="shared" si="1"/>
        <v>200</v>
      </c>
      <c r="H8" s="2">
        <v>400</v>
      </c>
      <c r="I8" s="3">
        <v>29</v>
      </c>
      <c r="J8" s="5">
        <v>0.48</v>
      </c>
      <c r="M8" s="2">
        <v>29</v>
      </c>
      <c r="N8" s="5">
        <v>0.27</v>
      </c>
    </row>
    <row r="9" spans="1:14" x14ac:dyDescent="0.25">
      <c r="B9" s="2">
        <v>2</v>
      </c>
      <c r="C9" s="2">
        <f t="shared" si="2"/>
        <v>20</v>
      </c>
      <c r="D9" s="2">
        <v>2</v>
      </c>
      <c r="E9" s="2" t="s">
        <v>0</v>
      </c>
      <c r="F9" s="4" t="str">
        <f t="shared" si="0"/>
        <v>1:2</v>
      </c>
      <c r="G9" s="2">
        <f t="shared" si="1"/>
        <v>250</v>
      </c>
      <c r="H9" s="2">
        <v>500</v>
      </c>
      <c r="I9" s="3">
        <v>27</v>
      </c>
      <c r="J9" s="5">
        <v>0.48</v>
      </c>
      <c r="M9" s="2">
        <v>27</v>
      </c>
      <c r="N9" s="5">
        <v>0.27</v>
      </c>
    </row>
    <row r="10" spans="1:14" x14ac:dyDescent="0.25">
      <c r="B10" s="2">
        <v>2</v>
      </c>
      <c r="C10" s="2">
        <f t="shared" si="2"/>
        <v>20</v>
      </c>
      <c r="D10" s="2">
        <v>2</v>
      </c>
      <c r="E10" s="2" t="s">
        <v>0</v>
      </c>
      <c r="F10" s="4" t="str">
        <f t="shared" si="0"/>
        <v>1:2</v>
      </c>
      <c r="G10" s="2">
        <f t="shared" si="1"/>
        <v>300</v>
      </c>
      <c r="H10" s="2">
        <v>600</v>
      </c>
      <c r="I10" s="3">
        <v>26</v>
      </c>
      <c r="J10" s="5">
        <v>0.48</v>
      </c>
      <c r="M10" s="2">
        <v>26</v>
      </c>
      <c r="N10" s="5">
        <v>0.27</v>
      </c>
    </row>
    <row r="11" spans="1:14" x14ac:dyDescent="0.25">
      <c r="B11" s="2">
        <v>2</v>
      </c>
      <c r="C11" s="2">
        <f t="shared" si="2"/>
        <v>20</v>
      </c>
      <c r="D11" s="2">
        <v>2</v>
      </c>
      <c r="E11" s="2" t="s">
        <v>0</v>
      </c>
      <c r="F11" s="4" t="str">
        <f t="shared" si="0"/>
        <v>1:2</v>
      </c>
      <c r="G11" s="2">
        <f t="shared" si="1"/>
        <v>350</v>
      </c>
      <c r="H11" s="2">
        <v>700</v>
      </c>
      <c r="I11" s="3">
        <v>24</v>
      </c>
      <c r="J11" s="5">
        <v>0.48</v>
      </c>
      <c r="M11" s="2">
        <v>24</v>
      </c>
      <c r="N11" s="5">
        <v>0.27</v>
      </c>
    </row>
    <row r="12" spans="1:14" x14ac:dyDescent="0.25">
      <c r="B12" s="2">
        <v>2</v>
      </c>
      <c r="C12" s="2">
        <f t="shared" si="2"/>
        <v>20</v>
      </c>
      <c r="D12" s="2">
        <v>2</v>
      </c>
      <c r="E12" s="2" t="s">
        <v>0</v>
      </c>
      <c r="F12" s="4" t="str">
        <f t="shared" si="0"/>
        <v>1:2</v>
      </c>
      <c r="G12" s="2">
        <f t="shared" si="1"/>
        <v>400</v>
      </c>
      <c r="H12" s="2">
        <v>800</v>
      </c>
      <c r="I12" s="3">
        <v>24</v>
      </c>
      <c r="J12" s="5">
        <v>0.48</v>
      </c>
      <c r="M12" s="2">
        <v>23</v>
      </c>
      <c r="N12" s="5">
        <v>0.27</v>
      </c>
    </row>
    <row r="13" spans="1:14" x14ac:dyDescent="0.25">
      <c r="B13" s="2">
        <v>2</v>
      </c>
      <c r="C13" s="2">
        <f t="shared" si="2"/>
        <v>20</v>
      </c>
      <c r="D13" s="2">
        <v>2</v>
      </c>
      <c r="E13" s="2" t="s">
        <v>0</v>
      </c>
      <c r="F13" s="4" t="str">
        <f t="shared" si="0"/>
        <v>1:2</v>
      </c>
      <c r="G13" s="2">
        <f t="shared" si="1"/>
        <v>450</v>
      </c>
      <c r="H13" s="2">
        <v>900</v>
      </c>
      <c r="I13" s="3">
        <v>23</v>
      </c>
      <c r="J13" s="5">
        <v>0.48</v>
      </c>
      <c r="M13" s="2">
        <v>23</v>
      </c>
      <c r="N13" s="5">
        <v>0.27</v>
      </c>
    </row>
    <row r="14" spans="1:14" x14ac:dyDescent="0.25">
      <c r="B14" s="2">
        <v>2</v>
      </c>
      <c r="C14" s="2">
        <f t="shared" si="2"/>
        <v>20</v>
      </c>
      <c r="D14" s="2">
        <v>2</v>
      </c>
      <c r="E14" s="2" t="s">
        <v>0</v>
      </c>
      <c r="F14" s="4" t="str">
        <f t="shared" si="0"/>
        <v>1:2</v>
      </c>
      <c r="G14" s="2">
        <f t="shared" si="1"/>
        <v>500</v>
      </c>
      <c r="H14" s="2">
        <v>1000</v>
      </c>
      <c r="I14" s="3">
        <v>22</v>
      </c>
      <c r="J14" s="5">
        <v>0.48</v>
      </c>
      <c r="M14" s="2">
        <v>22</v>
      </c>
      <c r="N14" s="5">
        <v>0.27</v>
      </c>
    </row>
    <row r="15" spans="1:14" x14ac:dyDescent="0.25">
      <c r="B15" s="2">
        <v>2</v>
      </c>
      <c r="C15" s="2">
        <f t="shared" si="2"/>
        <v>20</v>
      </c>
      <c r="D15" s="2">
        <v>2</v>
      </c>
      <c r="E15" s="2" t="s">
        <v>0</v>
      </c>
      <c r="F15" s="4" t="str">
        <f t="shared" si="0"/>
        <v>1:2</v>
      </c>
      <c r="G15" s="2">
        <f t="shared" si="1"/>
        <v>550</v>
      </c>
      <c r="H15" s="2">
        <v>1100</v>
      </c>
      <c r="I15" s="3">
        <v>22</v>
      </c>
      <c r="J15" s="5">
        <v>0.48</v>
      </c>
      <c r="M15" s="2">
        <v>22</v>
      </c>
      <c r="N15" s="5">
        <v>0.27</v>
      </c>
    </row>
    <row r="16" spans="1:14" x14ac:dyDescent="0.25">
      <c r="B16" s="2">
        <v>2</v>
      </c>
      <c r="C16" s="2">
        <f t="shared" si="2"/>
        <v>20</v>
      </c>
      <c r="D16" s="2">
        <v>2</v>
      </c>
      <c r="E16" s="2" t="s">
        <v>0</v>
      </c>
      <c r="F16" s="4" t="str">
        <f t="shared" si="0"/>
        <v>1:2</v>
      </c>
      <c r="G16" s="2">
        <f t="shared" si="1"/>
        <v>600</v>
      </c>
      <c r="H16" s="2">
        <v>1200</v>
      </c>
      <c r="I16" s="3">
        <v>21</v>
      </c>
      <c r="J16" s="5">
        <v>0.48</v>
      </c>
      <c r="M16" s="2">
        <v>21</v>
      </c>
      <c r="N16" s="5">
        <v>0.27</v>
      </c>
    </row>
    <row r="17" spans="1:14" x14ac:dyDescent="0.25">
      <c r="A17" s="2" t="str">
        <f>B18&amp;"D "&amp;C18&amp;"B "&amp;D18&amp;"R "</f>
        <v xml:space="preserve">2D 18B 4R </v>
      </c>
      <c r="F17" s="4"/>
      <c r="N17" s="5"/>
    </row>
    <row r="18" spans="1:14" x14ac:dyDescent="0.25">
      <c r="B18" s="2">
        <v>2</v>
      </c>
      <c r="C18" s="2">
        <f>22-D18</f>
        <v>18</v>
      </c>
      <c r="D18" s="2">
        <f>D5+2</f>
        <v>4</v>
      </c>
      <c r="E18" s="2" t="s">
        <v>0</v>
      </c>
      <c r="F18" s="4" t="str">
        <f t="shared" ref="F18:F29" si="3">G18/G18&amp;":"&amp;H18/G18</f>
        <v>1:2</v>
      </c>
      <c r="G18" s="2">
        <f t="shared" ref="G18:G29" si="4">H18/2</f>
        <v>50</v>
      </c>
      <c r="H18" s="2">
        <v>100</v>
      </c>
      <c r="I18" s="3">
        <v>42</v>
      </c>
      <c r="J18" s="5">
        <v>0.48</v>
      </c>
      <c r="M18" s="2">
        <v>42</v>
      </c>
      <c r="N18" s="5">
        <v>0.27</v>
      </c>
    </row>
    <row r="19" spans="1:14" x14ac:dyDescent="0.25">
      <c r="B19" s="2">
        <v>2</v>
      </c>
      <c r="C19" s="2">
        <f t="shared" ref="C19:C29" si="5">22-D19</f>
        <v>18</v>
      </c>
      <c r="D19" s="2">
        <f t="shared" ref="D19:D29" si="6">D6+2</f>
        <v>4</v>
      </c>
      <c r="E19" s="2" t="s">
        <v>0</v>
      </c>
      <c r="F19" s="4" t="str">
        <f t="shared" si="3"/>
        <v>1:2</v>
      </c>
      <c r="G19" s="2">
        <f t="shared" si="4"/>
        <v>100</v>
      </c>
      <c r="H19" s="2">
        <v>200</v>
      </c>
      <c r="I19" s="3">
        <v>35</v>
      </c>
      <c r="J19" s="5">
        <v>0.48</v>
      </c>
      <c r="M19" s="2">
        <v>35</v>
      </c>
      <c r="N19" s="5">
        <v>0.27</v>
      </c>
    </row>
    <row r="20" spans="1:14" x14ac:dyDescent="0.25">
      <c r="B20" s="2">
        <v>2</v>
      </c>
      <c r="C20" s="2">
        <f t="shared" si="5"/>
        <v>18</v>
      </c>
      <c r="D20" s="2">
        <f t="shared" si="6"/>
        <v>4</v>
      </c>
      <c r="E20" s="2" t="s">
        <v>0</v>
      </c>
      <c r="F20" s="4" t="str">
        <f t="shared" si="3"/>
        <v>1:2</v>
      </c>
      <c r="G20" s="2">
        <f t="shared" si="4"/>
        <v>150</v>
      </c>
      <c r="H20" s="2">
        <v>300</v>
      </c>
      <c r="I20" s="3">
        <v>32</v>
      </c>
      <c r="J20" s="5">
        <v>0.48</v>
      </c>
      <c r="M20" s="2">
        <v>31</v>
      </c>
      <c r="N20" s="5">
        <v>0.27</v>
      </c>
    </row>
    <row r="21" spans="1:14" x14ac:dyDescent="0.25">
      <c r="B21" s="2">
        <v>2</v>
      </c>
      <c r="C21" s="2">
        <f t="shared" si="5"/>
        <v>18</v>
      </c>
      <c r="D21" s="2">
        <f t="shared" si="6"/>
        <v>4</v>
      </c>
      <c r="E21" s="2" t="s">
        <v>0</v>
      </c>
      <c r="F21" s="4" t="str">
        <f t="shared" si="3"/>
        <v>1:2</v>
      </c>
      <c r="G21" s="2">
        <f t="shared" si="4"/>
        <v>200</v>
      </c>
      <c r="H21" s="2">
        <v>400</v>
      </c>
      <c r="I21" s="3">
        <v>29</v>
      </c>
      <c r="J21" s="5">
        <v>0.48</v>
      </c>
      <c r="M21" s="2">
        <v>29</v>
      </c>
      <c r="N21" s="5">
        <v>0.27</v>
      </c>
    </row>
    <row r="22" spans="1:14" x14ac:dyDescent="0.25">
      <c r="B22" s="2">
        <v>2</v>
      </c>
      <c r="C22" s="2">
        <f t="shared" si="5"/>
        <v>18</v>
      </c>
      <c r="D22" s="2">
        <f t="shared" si="6"/>
        <v>4</v>
      </c>
      <c r="E22" s="2" t="s">
        <v>0</v>
      </c>
      <c r="F22" s="4" t="str">
        <f t="shared" si="3"/>
        <v>1:2</v>
      </c>
      <c r="G22" s="2">
        <f t="shared" si="4"/>
        <v>250</v>
      </c>
      <c r="H22" s="2">
        <v>500</v>
      </c>
      <c r="I22" s="3">
        <v>27</v>
      </c>
      <c r="J22" s="5">
        <v>0.48</v>
      </c>
      <c r="M22" s="2">
        <v>27</v>
      </c>
      <c r="N22" s="5">
        <v>0.27</v>
      </c>
    </row>
    <row r="23" spans="1:14" x14ac:dyDescent="0.25">
      <c r="B23" s="2">
        <v>2</v>
      </c>
      <c r="C23" s="2">
        <f t="shared" si="5"/>
        <v>18</v>
      </c>
      <c r="D23" s="2">
        <f t="shared" si="6"/>
        <v>4</v>
      </c>
      <c r="E23" s="2" t="s">
        <v>0</v>
      </c>
      <c r="F23" s="4" t="str">
        <f t="shared" si="3"/>
        <v>1:2</v>
      </c>
      <c r="G23" s="2">
        <f t="shared" si="4"/>
        <v>300</v>
      </c>
      <c r="H23" s="2">
        <v>600</v>
      </c>
      <c r="I23" s="3">
        <v>26</v>
      </c>
      <c r="J23" s="5">
        <v>0.48</v>
      </c>
      <c r="M23" s="2">
        <v>26</v>
      </c>
      <c r="N23" s="5">
        <v>0.27</v>
      </c>
    </row>
    <row r="24" spans="1:14" x14ac:dyDescent="0.25">
      <c r="B24" s="2">
        <v>2</v>
      </c>
      <c r="C24" s="2">
        <f t="shared" si="5"/>
        <v>18</v>
      </c>
      <c r="D24" s="2">
        <f t="shared" si="6"/>
        <v>4</v>
      </c>
      <c r="E24" s="2" t="s">
        <v>0</v>
      </c>
      <c r="F24" s="4" t="str">
        <f t="shared" si="3"/>
        <v>1:2</v>
      </c>
      <c r="G24" s="2">
        <f t="shared" si="4"/>
        <v>350</v>
      </c>
      <c r="H24" s="2">
        <v>700</v>
      </c>
      <c r="I24" s="3">
        <v>25</v>
      </c>
      <c r="J24" s="5">
        <v>0.48</v>
      </c>
      <c r="M24" s="2">
        <v>25</v>
      </c>
      <c r="N24" s="5">
        <v>0.27</v>
      </c>
    </row>
    <row r="25" spans="1:14" x14ac:dyDescent="0.25">
      <c r="B25" s="2">
        <v>2</v>
      </c>
      <c r="C25" s="2">
        <f t="shared" si="5"/>
        <v>18</v>
      </c>
      <c r="D25" s="2">
        <f t="shared" si="6"/>
        <v>4</v>
      </c>
      <c r="E25" s="2" t="s">
        <v>0</v>
      </c>
      <c r="F25" s="4" t="str">
        <f t="shared" si="3"/>
        <v>1:2</v>
      </c>
      <c r="G25" s="2">
        <f t="shared" si="4"/>
        <v>400</v>
      </c>
      <c r="H25" s="2">
        <v>800</v>
      </c>
      <c r="I25" s="3">
        <v>24</v>
      </c>
      <c r="J25" s="5">
        <v>0.48</v>
      </c>
      <c r="M25" s="2">
        <v>24</v>
      </c>
      <c r="N25" s="5">
        <v>0.27</v>
      </c>
    </row>
    <row r="26" spans="1:14" x14ac:dyDescent="0.25">
      <c r="B26" s="2">
        <v>2</v>
      </c>
      <c r="C26" s="2">
        <f t="shared" si="5"/>
        <v>18</v>
      </c>
      <c r="D26" s="2">
        <f t="shared" si="6"/>
        <v>4</v>
      </c>
      <c r="E26" s="2" t="s">
        <v>0</v>
      </c>
      <c r="F26" s="4" t="str">
        <f t="shared" si="3"/>
        <v>1:2</v>
      </c>
      <c r="G26" s="2">
        <f t="shared" si="4"/>
        <v>450</v>
      </c>
      <c r="H26" s="2">
        <v>900</v>
      </c>
      <c r="I26" s="3">
        <v>23</v>
      </c>
      <c r="J26" s="5">
        <v>0.48</v>
      </c>
      <c r="M26" s="2">
        <v>23</v>
      </c>
      <c r="N26" s="5">
        <v>0.27</v>
      </c>
    </row>
    <row r="27" spans="1:14" x14ac:dyDescent="0.25">
      <c r="B27" s="2">
        <v>2</v>
      </c>
      <c r="C27" s="2">
        <f t="shared" si="5"/>
        <v>18</v>
      </c>
      <c r="D27" s="2">
        <f t="shared" si="6"/>
        <v>4</v>
      </c>
      <c r="E27" s="2" t="s">
        <v>0</v>
      </c>
      <c r="F27" s="4" t="str">
        <f t="shared" si="3"/>
        <v>1:2</v>
      </c>
      <c r="G27" s="2">
        <f t="shared" si="4"/>
        <v>500</v>
      </c>
      <c r="H27" s="2">
        <v>1000</v>
      </c>
      <c r="I27" s="3">
        <v>23</v>
      </c>
      <c r="J27" s="5">
        <v>0.48</v>
      </c>
      <c r="M27" s="2">
        <v>23</v>
      </c>
      <c r="N27" s="5">
        <v>0.27</v>
      </c>
    </row>
    <row r="28" spans="1:14" x14ac:dyDescent="0.25">
      <c r="B28" s="2">
        <v>2</v>
      </c>
      <c r="C28" s="2">
        <f t="shared" si="5"/>
        <v>18</v>
      </c>
      <c r="D28" s="2">
        <f t="shared" si="6"/>
        <v>4</v>
      </c>
      <c r="E28" s="2" t="s">
        <v>0</v>
      </c>
      <c r="F28" s="4" t="str">
        <f t="shared" si="3"/>
        <v>1:2</v>
      </c>
      <c r="G28" s="2">
        <f t="shared" si="4"/>
        <v>550</v>
      </c>
      <c r="H28" s="2">
        <v>1100</v>
      </c>
      <c r="I28" s="3">
        <v>22</v>
      </c>
      <c r="J28" s="5">
        <v>0.48</v>
      </c>
      <c r="M28" s="2">
        <v>22</v>
      </c>
      <c r="N28" s="5">
        <v>0.27</v>
      </c>
    </row>
    <row r="29" spans="1:14" x14ac:dyDescent="0.25">
      <c r="B29" s="2">
        <v>2</v>
      </c>
      <c r="C29" s="2">
        <f t="shared" si="5"/>
        <v>18</v>
      </c>
      <c r="D29" s="2">
        <f t="shared" si="6"/>
        <v>4</v>
      </c>
      <c r="E29" s="2" t="s">
        <v>0</v>
      </c>
      <c r="F29" s="4" t="str">
        <f t="shared" si="3"/>
        <v>1:2</v>
      </c>
      <c r="G29" s="2">
        <f t="shared" si="4"/>
        <v>600</v>
      </c>
      <c r="H29" s="2">
        <v>1200</v>
      </c>
      <c r="I29" s="3">
        <v>22</v>
      </c>
      <c r="J29" s="5">
        <v>0.48</v>
      </c>
      <c r="M29" s="2">
        <v>22</v>
      </c>
      <c r="N29" s="5">
        <v>0.27</v>
      </c>
    </row>
    <row r="30" spans="1:14" x14ac:dyDescent="0.25">
      <c r="A30" s="2" t="str">
        <f>B31&amp;"D "&amp;C31&amp;"B "&amp;D31&amp;"R "</f>
        <v xml:space="preserve">2D 16B 6R </v>
      </c>
      <c r="F30" s="4"/>
      <c r="N30" s="5"/>
    </row>
    <row r="31" spans="1:14" x14ac:dyDescent="0.25">
      <c r="B31" s="2">
        <v>2</v>
      </c>
      <c r="C31" s="2">
        <f>22-D31</f>
        <v>16</v>
      </c>
      <c r="D31" s="2">
        <f>D18+2</f>
        <v>6</v>
      </c>
      <c r="E31" s="2" t="s">
        <v>0</v>
      </c>
      <c r="F31" s="4" t="str">
        <f t="shared" ref="F31:F42" si="7">G31/G31&amp;":"&amp;H31/G31</f>
        <v>1:2</v>
      </c>
      <c r="G31" s="2">
        <f t="shared" ref="G31:G42" si="8">H31/2</f>
        <v>50</v>
      </c>
      <c r="H31" s="2">
        <v>100</v>
      </c>
      <c r="I31" s="3">
        <v>42</v>
      </c>
      <c r="J31" s="5">
        <v>0.48</v>
      </c>
      <c r="M31" s="2">
        <v>41</v>
      </c>
      <c r="N31" s="5">
        <v>0.27</v>
      </c>
    </row>
    <row r="32" spans="1:14" x14ac:dyDescent="0.25">
      <c r="B32" s="2">
        <v>2</v>
      </c>
      <c r="C32" s="2">
        <f t="shared" ref="C32:C42" si="9">22-D32</f>
        <v>16</v>
      </c>
      <c r="D32" s="2">
        <f t="shared" ref="D32:D42" si="10">D19+2</f>
        <v>6</v>
      </c>
      <c r="E32" s="2" t="s">
        <v>0</v>
      </c>
      <c r="F32" s="4" t="str">
        <f t="shared" si="7"/>
        <v>1:2</v>
      </c>
      <c r="G32" s="2">
        <f t="shared" si="8"/>
        <v>100</v>
      </c>
      <c r="H32" s="2">
        <v>200</v>
      </c>
      <c r="I32" s="3">
        <v>35</v>
      </c>
      <c r="J32" s="5">
        <v>0.48</v>
      </c>
      <c r="M32" s="2">
        <v>35</v>
      </c>
      <c r="N32" s="5">
        <v>0.27</v>
      </c>
    </row>
    <row r="33" spans="1:14" x14ac:dyDescent="0.25">
      <c r="B33" s="2">
        <v>2</v>
      </c>
      <c r="C33" s="2">
        <f t="shared" si="9"/>
        <v>16</v>
      </c>
      <c r="D33" s="2">
        <f t="shared" si="10"/>
        <v>6</v>
      </c>
      <c r="E33" s="2" t="s">
        <v>0</v>
      </c>
      <c r="F33" s="4" t="str">
        <f t="shared" si="7"/>
        <v>1:2</v>
      </c>
      <c r="G33" s="2">
        <f t="shared" si="8"/>
        <v>150</v>
      </c>
      <c r="H33" s="2">
        <v>300</v>
      </c>
      <c r="I33" s="3">
        <v>32</v>
      </c>
      <c r="J33" s="5">
        <v>0.48</v>
      </c>
      <c r="M33" s="2">
        <v>32</v>
      </c>
      <c r="N33" s="5">
        <v>0.27</v>
      </c>
    </row>
    <row r="34" spans="1:14" x14ac:dyDescent="0.25">
      <c r="B34" s="2">
        <v>2</v>
      </c>
      <c r="C34" s="2">
        <f t="shared" si="9"/>
        <v>16</v>
      </c>
      <c r="D34" s="2">
        <f t="shared" si="10"/>
        <v>6</v>
      </c>
      <c r="E34" s="2" t="s">
        <v>0</v>
      </c>
      <c r="F34" s="4" t="str">
        <f t="shared" si="7"/>
        <v>1:2</v>
      </c>
      <c r="G34" s="2">
        <f t="shared" si="8"/>
        <v>200</v>
      </c>
      <c r="H34" s="2">
        <v>400</v>
      </c>
      <c r="I34" s="3">
        <v>29</v>
      </c>
      <c r="J34" s="5">
        <v>0.48</v>
      </c>
      <c r="M34" s="2">
        <v>29</v>
      </c>
      <c r="N34" s="5">
        <v>0.27</v>
      </c>
    </row>
    <row r="35" spans="1:14" x14ac:dyDescent="0.25">
      <c r="B35" s="2">
        <v>2</v>
      </c>
      <c r="C35" s="2">
        <f t="shared" si="9"/>
        <v>16</v>
      </c>
      <c r="D35" s="2">
        <f t="shared" si="10"/>
        <v>6</v>
      </c>
      <c r="E35" s="2" t="s">
        <v>0</v>
      </c>
      <c r="F35" s="4" t="str">
        <f t="shared" si="7"/>
        <v>1:2</v>
      </c>
      <c r="G35" s="2">
        <f t="shared" si="8"/>
        <v>250</v>
      </c>
      <c r="H35" s="2">
        <v>500</v>
      </c>
      <c r="I35" s="3">
        <v>27</v>
      </c>
      <c r="J35" s="5">
        <v>0.48</v>
      </c>
      <c r="M35" s="2">
        <v>27</v>
      </c>
      <c r="N35" s="5">
        <v>0.27</v>
      </c>
    </row>
    <row r="36" spans="1:14" x14ac:dyDescent="0.25">
      <c r="B36" s="2">
        <v>2</v>
      </c>
      <c r="C36" s="2">
        <f t="shared" si="9"/>
        <v>16</v>
      </c>
      <c r="D36" s="2">
        <f t="shared" si="10"/>
        <v>6</v>
      </c>
      <c r="E36" s="2" t="s">
        <v>0</v>
      </c>
      <c r="F36" s="4" t="str">
        <f t="shared" si="7"/>
        <v>1:2</v>
      </c>
      <c r="G36" s="2">
        <f t="shared" si="8"/>
        <v>300</v>
      </c>
      <c r="H36" s="2">
        <v>600</v>
      </c>
      <c r="I36" s="3">
        <v>26</v>
      </c>
      <c r="J36" s="5">
        <v>0.48</v>
      </c>
      <c r="M36" s="2">
        <v>26</v>
      </c>
      <c r="N36" s="5">
        <v>0.27</v>
      </c>
    </row>
    <row r="37" spans="1:14" x14ac:dyDescent="0.25">
      <c r="B37" s="2">
        <v>2</v>
      </c>
      <c r="C37" s="2">
        <f t="shared" si="9"/>
        <v>16</v>
      </c>
      <c r="D37" s="2">
        <f t="shared" si="10"/>
        <v>6</v>
      </c>
      <c r="E37" s="2" t="s">
        <v>0</v>
      </c>
      <c r="F37" s="4" t="str">
        <f t="shared" si="7"/>
        <v>1:2</v>
      </c>
      <c r="G37" s="2">
        <f t="shared" si="8"/>
        <v>350</v>
      </c>
      <c r="H37" s="2">
        <v>700</v>
      </c>
      <c r="I37" s="3">
        <v>25</v>
      </c>
      <c r="J37" s="5">
        <v>0.48</v>
      </c>
      <c r="M37" s="2">
        <v>25</v>
      </c>
      <c r="N37" s="5">
        <v>0.27</v>
      </c>
    </row>
    <row r="38" spans="1:14" x14ac:dyDescent="0.25">
      <c r="B38" s="2">
        <v>2</v>
      </c>
      <c r="C38" s="2">
        <f t="shared" si="9"/>
        <v>16</v>
      </c>
      <c r="D38" s="2">
        <f t="shared" si="10"/>
        <v>6</v>
      </c>
      <c r="E38" s="2" t="s">
        <v>0</v>
      </c>
      <c r="F38" s="4" t="str">
        <f t="shared" si="7"/>
        <v>1:2</v>
      </c>
      <c r="G38" s="2">
        <f t="shared" si="8"/>
        <v>400</v>
      </c>
      <c r="H38" s="2">
        <v>800</v>
      </c>
      <c r="I38" s="3">
        <v>24</v>
      </c>
      <c r="J38" s="5">
        <v>0.48</v>
      </c>
      <c r="M38" s="2">
        <v>24</v>
      </c>
      <c r="N38" s="5">
        <v>0.27</v>
      </c>
    </row>
    <row r="39" spans="1:14" x14ac:dyDescent="0.25">
      <c r="B39" s="2">
        <v>2</v>
      </c>
      <c r="C39" s="2">
        <f t="shared" si="9"/>
        <v>16</v>
      </c>
      <c r="D39" s="2">
        <f t="shared" si="10"/>
        <v>6</v>
      </c>
      <c r="E39" s="2" t="s">
        <v>0</v>
      </c>
      <c r="F39" s="4" t="str">
        <f t="shared" si="7"/>
        <v>1:2</v>
      </c>
      <c r="G39" s="2">
        <f t="shared" si="8"/>
        <v>450</v>
      </c>
      <c r="H39" s="2">
        <v>900</v>
      </c>
      <c r="I39" s="3">
        <v>23</v>
      </c>
      <c r="J39" s="5">
        <v>0.48</v>
      </c>
      <c r="M39" s="2">
        <v>23</v>
      </c>
      <c r="N39" s="5">
        <v>0.27</v>
      </c>
    </row>
    <row r="40" spans="1:14" x14ac:dyDescent="0.25">
      <c r="B40" s="2">
        <v>2</v>
      </c>
      <c r="C40" s="2">
        <f t="shared" si="9"/>
        <v>16</v>
      </c>
      <c r="D40" s="2">
        <f t="shared" si="10"/>
        <v>6</v>
      </c>
      <c r="E40" s="2" t="s">
        <v>0</v>
      </c>
      <c r="F40" s="4" t="str">
        <f t="shared" si="7"/>
        <v>1:2</v>
      </c>
      <c r="G40" s="2">
        <f t="shared" si="8"/>
        <v>500</v>
      </c>
      <c r="H40" s="2">
        <v>1000</v>
      </c>
      <c r="I40" s="3">
        <v>23</v>
      </c>
      <c r="J40" s="5">
        <v>0.48</v>
      </c>
      <c r="M40" s="2">
        <v>23</v>
      </c>
      <c r="N40" s="5">
        <v>0.27</v>
      </c>
    </row>
    <row r="41" spans="1:14" x14ac:dyDescent="0.25">
      <c r="B41" s="2">
        <v>2</v>
      </c>
      <c r="C41" s="2">
        <f t="shared" si="9"/>
        <v>16</v>
      </c>
      <c r="D41" s="2">
        <f t="shared" si="10"/>
        <v>6</v>
      </c>
      <c r="E41" s="2" t="s">
        <v>0</v>
      </c>
      <c r="F41" s="4" t="str">
        <f t="shared" si="7"/>
        <v>1:2</v>
      </c>
      <c r="G41" s="2">
        <f t="shared" si="8"/>
        <v>550</v>
      </c>
      <c r="H41" s="2">
        <v>1100</v>
      </c>
      <c r="I41" s="3">
        <v>22</v>
      </c>
      <c r="J41" s="5">
        <v>0.48</v>
      </c>
      <c r="M41" s="2">
        <v>22</v>
      </c>
      <c r="N41" s="5">
        <v>0.27</v>
      </c>
    </row>
    <row r="42" spans="1:14" x14ac:dyDescent="0.25">
      <c r="B42" s="2">
        <v>2</v>
      </c>
      <c r="C42" s="2">
        <f t="shared" si="9"/>
        <v>16</v>
      </c>
      <c r="D42" s="2">
        <f t="shared" si="10"/>
        <v>6</v>
      </c>
      <c r="E42" s="2" t="s">
        <v>0</v>
      </c>
      <c r="F42" s="4" t="str">
        <f t="shared" si="7"/>
        <v>1:2</v>
      </c>
      <c r="G42" s="2">
        <f t="shared" si="8"/>
        <v>600</v>
      </c>
      <c r="H42" s="2">
        <v>1200</v>
      </c>
      <c r="I42" s="3">
        <v>22</v>
      </c>
      <c r="J42" s="5">
        <v>0.48</v>
      </c>
      <c r="M42" s="2">
        <v>22</v>
      </c>
      <c r="N42" s="5">
        <v>0.27</v>
      </c>
    </row>
    <row r="43" spans="1:14" x14ac:dyDescent="0.25">
      <c r="A43" s="2" t="str">
        <f>B44&amp;"D "&amp;C44&amp;"B "&amp;D44&amp;"R "</f>
        <v xml:space="preserve">2D 14B 8R </v>
      </c>
      <c r="F43" s="4"/>
      <c r="N43" s="5"/>
    </row>
    <row r="44" spans="1:14" x14ac:dyDescent="0.25">
      <c r="B44" s="2">
        <v>2</v>
      </c>
      <c r="C44" s="2">
        <f>22-D44</f>
        <v>14</v>
      </c>
      <c r="D44" s="2">
        <f>D31+2</f>
        <v>8</v>
      </c>
      <c r="E44" s="2" t="s">
        <v>0</v>
      </c>
      <c r="F44" s="4" t="str">
        <f t="shared" ref="F44:F55" si="11">G44/G44&amp;":"&amp;H44/G44</f>
        <v>1:2</v>
      </c>
      <c r="G44" s="2">
        <f t="shared" ref="G44:G55" si="12">H44/2</f>
        <v>50</v>
      </c>
      <c r="H44" s="2">
        <v>100</v>
      </c>
      <c r="I44" s="3">
        <v>43</v>
      </c>
      <c r="J44" s="5">
        <v>0.48</v>
      </c>
      <c r="M44" s="2">
        <v>42</v>
      </c>
      <c r="N44" s="5">
        <v>0.27</v>
      </c>
    </row>
    <row r="45" spans="1:14" x14ac:dyDescent="0.25">
      <c r="B45" s="2">
        <v>2</v>
      </c>
      <c r="C45" s="2">
        <f t="shared" ref="C45:C55" si="13">22-D45</f>
        <v>14</v>
      </c>
      <c r="D45" s="2">
        <f t="shared" ref="D45:D55" si="14">D32+2</f>
        <v>8</v>
      </c>
      <c r="E45" s="2" t="s">
        <v>0</v>
      </c>
      <c r="F45" s="4" t="str">
        <f t="shared" si="11"/>
        <v>1:2</v>
      </c>
      <c r="G45" s="2">
        <f t="shared" si="12"/>
        <v>100</v>
      </c>
      <c r="H45" s="2">
        <v>200</v>
      </c>
      <c r="I45" s="3">
        <v>36</v>
      </c>
      <c r="J45" s="5">
        <v>0.48</v>
      </c>
      <c r="M45" s="2">
        <v>36</v>
      </c>
      <c r="N45" s="5">
        <v>0.27</v>
      </c>
    </row>
    <row r="46" spans="1:14" x14ac:dyDescent="0.25">
      <c r="B46" s="2">
        <v>2</v>
      </c>
      <c r="C46" s="2">
        <f t="shared" si="13"/>
        <v>14</v>
      </c>
      <c r="D46" s="2">
        <f t="shared" si="14"/>
        <v>8</v>
      </c>
      <c r="E46" s="2" t="s">
        <v>0</v>
      </c>
      <c r="F46" s="4" t="str">
        <f t="shared" si="11"/>
        <v>1:2</v>
      </c>
      <c r="G46" s="2">
        <f t="shared" si="12"/>
        <v>150</v>
      </c>
      <c r="H46" s="2">
        <v>300</v>
      </c>
      <c r="I46" s="3">
        <v>33</v>
      </c>
      <c r="J46" s="5">
        <v>0.48</v>
      </c>
      <c r="M46" s="2">
        <v>32</v>
      </c>
      <c r="N46" s="5">
        <v>0.27</v>
      </c>
    </row>
    <row r="47" spans="1:14" x14ac:dyDescent="0.25">
      <c r="B47" s="2">
        <v>2</v>
      </c>
      <c r="C47" s="2">
        <f t="shared" si="13"/>
        <v>14</v>
      </c>
      <c r="D47" s="2">
        <f t="shared" si="14"/>
        <v>8</v>
      </c>
      <c r="E47" s="2" t="s">
        <v>0</v>
      </c>
      <c r="F47" s="4" t="str">
        <f t="shared" si="11"/>
        <v>1:2</v>
      </c>
      <c r="G47" s="2">
        <f t="shared" si="12"/>
        <v>200</v>
      </c>
      <c r="H47" s="2">
        <v>400</v>
      </c>
      <c r="I47" s="3">
        <v>30</v>
      </c>
      <c r="J47" s="5">
        <v>0.48</v>
      </c>
      <c r="M47" s="2">
        <v>30</v>
      </c>
      <c r="N47" s="5">
        <v>0.27</v>
      </c>
    </row>
    <row r="48" spans="1:14" x14ac:dyDescent="0.25">
      <c r="B48" s="2">
        <v>2</v>
      </c>
      <c r="C48" s="2">
        <f t="shared" si="13"/>
        <v>14</v>
      </c>
      <c r="D48" s="2">
        <f t="shared" si="14"/>
        <v>8</v>
      </c>
      <c r="E48" s="2" t="s">
        <v>0</v>
      </c>
      <c r="F48" s="4" t="str">
        <f t="shared" si="11"/>
        <v>1:2</v>
      </c>
      <c r="G48" s="2">
        <f t="shared" si="12"/>
        <v>250</v>
      </c>
      <c r="H48" s="2">
        <v>500</v>
      </c>
      <c r="I48" s="3">
        <v>28</v>
      </c>
      <c r="J48" s="5">
        <v>0.48</v>
      </c>
      <c r="M48" s="2">
        <v>28</v>
      </c>
      <c r="N48" s="5">
        <v>0.27</v>
      </c>
    </row>
    <row r="49" spans="1:14" x14ac:dyDescent="0.25">
      <c r="B49" s="2">
        <v>2</v>
      </c>
      <c r="C49" s="2">
        <f t="shared" si="13"/>
        <v>14</v>
      </c>
      <c r="D49" s="2">
        <f t="shared" si="14"/>
        <v>8</v>
      </c>
      <c r="E49" s="2" t="s">
        <v>0</v>
      </c>
      <c r="F49" s="4" t="str">
        <f t="shared" si="11"/>
        <v>1:2</v>
      </c>
      <c r="G49" s="2">
        <f t="shared" si="12"/>
        <v>300</v>
      </c>
      <c r="H49" s="2">
        <v>600</v>
      </c>
      <c r="I49" s="3">
        <v>26</v>
      </c>
      <c r="J49" s="5">
        <v>0.48</v>
      </c>
      <c r="M49" s="2">
        <v>26</v>
      </c>
      <c r="N49" s="5">
        <v>0.27</v>
      </c>
    </row>
    <row r="50" spans="1:14" x14ac:dyDescent="0.25">
      <c r="B50" s="2">
        <v>2</v>
      </c>
      <c r="C50" s="2">
        <f t="shared" si="13"/>
        <v>14</v>
      </c>
      <c r="D50" s="2">
        <f t="shared" si="14"/>
        <v>8</v>
      </c>
      <c r="E50" s="2" t="s">
        <v>0</v>
      </c>
      <c r="F50" s="4" t="str">
        <f t="shared" si="11"/>
        <v>1:2</v>
      </c>
      <c r="G50" s="2">
        <f t="shared" si="12"/>
        <v>350</v>
      </c>
      <c r="H50" s="2">
        <v>700</v>
      </c>
      <c r="I50" s="3">
        <v>25</v>
      </c>
      <c r="J50" s="5">
        <v>0.48</v>
      </c>
      <c r="M50" s="2">
        <v>25</v>
      </c>
      <c r="N50" s="5">
        <v>0.27</v>
      </c>
    </row>
    <row r="51" spans="1:14" x14ac:dyDescent="0.25">
      <c r="B51" s="2">
        <v>2</v>
      </c>
      <c r="C51" s="2">
        <f t="shared" si="13"/>
        <v>14</v>
      </c>
      <c r="D51" s="2">
        <f t="shared" si="14"/>
        <v>8</v>
      </c>
      <c r="E51" s="2" t="s">
        <v>0</v>
      </c>
      <c r="F51" s="4" t="str">
        <f t="shared" si="11"/>
        <v>1:2</v>
      </c>
      <c r="G51" s="2">
        <f t="shared" si="12"/>
        <v>400</v>
      </c>
      <c r="H51" s="2">
        <v>800</v>
      </c>
      <c r="I51" s="3">
        <v>24</v>
      </c>
      <c r="J51" s="5">
        <v>0.48</v>
      </c>
      <c r="M51" s="2">
        <v>24</v>
      </c>
      <c r="N51" s="5">
        <v>0.27</v>
      </c>
    </row>
    <row r="52" spans="1:14" x14ac:dyDescent="0.25">
      <c r="B52" s="2">
        <v>2</v>
      </c>
      <c r="C52" s="2">
        <f t="shared" si="13"/>
        <v>14</v>
      </c>
      <c r="D52" s="2">
        <f t="shared" si="14"/>
        <v>8</v>
      </c>
      <c r="E52" s="2" t="s">
        <v>0</v>
      </c>
      <c r="F52" s="4" t="str">
        <f t="shared" si="11"/>
        <v>1:2</v>
      </c>
      <c r="G52" s="2">
        <f t="shared" si="12"/>
        <v>450</v>
      </c>
      <c r="H52" s="2">
        <v>900</v>
      </c>
      <c r="I52" s="3">
        <v>24</v>
      </c>
      <c r="J52" s="5">
        <v>0.48</v>
      </c>
      <c r="M52" s="2">
        <v>24</v>
      </c>
      <c r="N52" s="5">
        <v>0.27</v>
      </c>
    </row>
    <row r="53" spans="1:14" x14ac:dyDescent="0.25">
      <c r="B53" s="2">
        <v>2</v>
      </c>
      <c r="C53" s="2">
        <f t="shared" si="13"/>
        <v>14</v>
      </c>
      <c r="D53" s="2">
        <f t="shared" si="14"/>
        <v>8</v>
      </c>
      <c r="E53" s="2" t="s">
        <v>0</v>
      </c>
      <c r="F53" s="4" t="str">
        <f t="shared" si="11"/>
        <v>1:2</v>
      </c>
      <c r="G53" s="2">
        <f t="shared" si="12"/>
        <v>500</v>
      </c>
      <c r="H53" s="2">
        <v>1000</v>
      </c>
      <c r="I53" s="3">
        <v>23</v>
      </c>
      <c r="J53" s="5">
        <v>0.48</v>
      </c>
      <c r="M53" s="2">
        <v>23</v>
      </c>
      <c r="N53" s="5">
        <v>0.27</v>
      </c>
    </row>
    <row r="54" spans="1:14" x14ac:dyDescent="0.25">
      <c r="B54" s="2">
        <v>2</v>
      </c>
      <c r="C54" s="2">
        <f t="shared" si="13"/>
        <v>14</v>
      </c>
      <c r="D54" s="2">
        <f t="shared" si="14"/>
        <v>8</v>
      </c>
      <c r="E54" s="2" t="s">
        <v>0</v>
      </c>
      <c r="F54" s="4" t="str">
        <f t="shared" si="11"/>
        <v>1:2</v>
      </c>
      <c r="G54" s="2">
        <f t="shared" si="12"/>
        <v>550</v>
      </c>
      <c r="H54" s="2">
        <v>1100</v>
      </c>
      <c r="I54" s="3">
        <v>23</v>
      </c>
      <c r="J54" s="5">
        <v>0.48</v>
      </c>
      <c r="M54" s="2">
        <v>23</v>
      </c>
      <c r="N54" s="5">
        <v>0.27</v>
      </c>
    </row>
    <row r="55" spans="1:14" x14ac:dyDescent="0.25">
      <c r="B55" s="2">
        <v>2</v>
      </c>
      <c r="C55" s="2">
        <f t="shared" si="13"/>
        <v>14</v>
      </c>
      <c r="D55" s="2">
        <f t="shared" si="14"/>
        <v>8</v>
      </c>
      <c r="E55" s="2" t="s">
        <v>0</v>
      </c>
      <c r="F55" s="4" t="str">
        <f t="shared" si="11"/>
        <v>1:2</v>
      </c>
      <c r="G55" s="2">
        <f t="shared" si="12"/>
        <v>600</v>
      </c>
      <c r="H55" s="2">
        <v>1200</v>
      </c>
      <c r="I55" s="3">
        <v>22</v>
      </c>
      <c r="J55" s="5">
        <v>0.48</v>
      </c>
      <c r="M55" s="2">
        <v>22</v>
      </c>
      <c r="N55" s="5">
        <v>0.27</v>
      </c>
    </row>
    <row r="56" spans="1:14" x14ac:dyDescent="0.25">
      <c r="A56" s="2" t="str">
        <f>B57&amp;"D "&amp;C57&amp;"B "&amp;D57&amp;"R "</f>
        <v xml:space="preserve">2D 12B 10R </v>
      </c>
      <c r="F56" s="4"/>
      <c r="N56" s="5"/>
    </row>
    <row r="57" spans="1:14" x14ac:dyDescent="0.25">
      <c r="B57" s="2">
        <v>2</v>
      </c>
      <c r="C57" s="2">
        <f>22-D57</f>
        <v>12</v>
      </c>
      <c r="D57" s="2">
        <f>D44+2</f>
        <v>10</v>
      </c>
      <c r="E57" s="2" t="s">
        <v>0</v>
      </c>
      <c r="F57" s="4" t="str">
        <f t="shared" ref="F57:F68" si="15">G57/G57&amp;":"&amp;H57/G57</f>
        <v>1:2</v>
      </c>
      <c r="G57" s="2">
        <f t="shared" ref="G57:G68" si="16">H57/2</f>
        <v>50</v>
      </c>
      <c r="H57" s="2">
        <v>100</v>
      </c>
      <c r="I57" s="3">
        <v>44</v>
      </c>
      <c r="J57" s="5">
        <v>0.48</v>
      </c>
      <c r="M57" s="2">
        <v>44</v>
      </c>
      <c r="N57" s="5">
        <v>0.27</v>
      </c>
    </row>
    <row r="58" spans="1:14" x14ac:dyDescent="0.25">
      <c r="B58" s="2">
        <v>2</v>
      </c>
      <c r="C58" s="2">
        <f t="shared" ref="C58:C68" si="17">22-D58</f>
        <v>12</v>
      </c>
      <c r="D58" s="2">
        <f t="shared" ref="D58:D68" si="18">D45+2</f>
        <v>10</v>
      </c>
      <c r="E58" s="2" t="s">
        <v>0</v>
      </c>
      <c r="F58" s="4" t="str">
        <f t="shared" si="15"/>
        <v>1:2</v>
      </c>
      <c r="G58" s="2">
        <f t="shared" si="16"/>
        <v>100</v>
      </c>
      <c r="H58" s="2">
        <v>200</v>
      </c>
      <c r="I58" s="3">
        <v>38</v>
      </c>
      <c r="J58" s="5">
        <v>0.48</v>
      </c>
      <c r="M58" s="2">
        <v>38</v>
      </c>
      <c r="N58" s="5">
        <v>0.27</v>
      </c>
    </row>
    <row r="59" spans="1:14" x14ac:dyDescent="0.25">
      <c r="B59" s="2">
        <v>2</v>
      </c>
      <c r="C59" s="2">
        <f t="shared" si="17"/>
        <v>12</v>
      </c>
      <c r="D59" s="2">
        <f t="shared" si="18"/>
        <v>10</v>
      </c>
      <c r="E59" s="2" t="s">
        <v>0</v>
      </c>
      <c r="F59" s="4" t="str">
        <f t="shared" si="15"/>
        <v>1:2</v>
      </c>
      <c r="G59" s="2">
        <f t="shared" si="16"/>
        <v>150</v>
      </c>
      <c r="H59" s="2">
        <v>300</v>
      </c>
      <c r="I59" s="3">
        <v>34</v>
      </c>
      <c r="J59" s="5">
        <v>0.48</v>
      </c>
      <c r="M59" s="2">
        <v>34</v>
      </c>
      <c r="N59" s="5">
        <v>0.27</v>
      </c>
    </row>
    <row r="60" spans="1:14" x14ac:dyDescent="0.25">
      <c r="B60" s="2">
        <v>2</v>
      </c>
      <c r="C60" s="2">
        <f t="shared" si="17"/>
        <v>12</v>
      </c>
      <c r="D60" s="2">
        <f t="shared" si="18"/>
        <v>10</v>
      </c>
      <c r="E60" s="2" t="s">
        <v>0</v>
      </c>
      <c r="F60" s="4" t="str">
        <f t="shared" si="15"/>
        <v>1:2</v>
      </c>
      <c r="G60" s="2">
        <f t="shared" si="16"/>
        <v>200</v>
      </c>
      <c r="H60" s="2">
        <v>400</v>
      </c>
      <c r="I60" s="3">
        <v>31</v>
      </c>
      <c r="J60" s="5">
        <v>0.48</v>
      </c>
      <c r="M60" s="2">
        <v>31</v>
      </c>
      <c r="N60" s="5">
        <v>0.27</v>
      </c>
    </row>
    <row r="61" spans="1:14" x14ac:dyDescent="0.25">
      <c r="B61" s="2">
        <v>2</v>
      </c>
      <c r="C61" s="2">
        <f t="shared" si="17"/>
        <v>12</v>
      </c>
      <c r="D61" s="2">
        <f t="shared" si="18"/>
        <v>10</v>
      </c>
      <c r="E61" s="2" t="s">
        <v>0</v>
      </c>
      <c r="F61" s="4" t="str">
        <f t="shared" si="15"/>
        <v>1:2</v>
      </c>
      <c r="G61" s="2">
        <f t="shared" si="16"/>
        <v>250</v>
      </c>
      <c r="H61" s="2">
        <v>500</v>
      </c>
      <c r="I61" s="3">
        <v>29</v>
      </c>
      <c r="J61" s="5">
        <v>0.48</v>
      </c>
      <c r="M61" s="2">
        <v>29</v>
      </c>
      <c r="N61" s="5">
        <v>0.27</v>
      </c>
    </row>
    <row r="62" spans="1:14" x14ac:dyDescent="0.25">
      <c r="B62" s="2">
        <v>2</v>
      </c>
      <c r="C62" s="2">
        <f t="shared" si="17"/>
        <v>12</v>
      </c>
      <c r="D62" s="2">
        <f t="shared" si="18"/>
        <v>10</v>
      </c>
      <c r="E62" s="2" t="s">
        <v>0</v>
      </c>
      <c r="F62" s="4" t="str">
        <f t="shared" si="15"/>
        <v>1:2</v>
      </c>
      <c r="G62" s="2">
        <f t="shared" si="16"/>
        <v>300</v>
      </c>
      <c r="H62" s="2">
        <v>600</v>
      </c>
      <c r="I62" s="3">
        <v>27</v>
      </c>
      <c r="J62" s="5">
        <v>0.48</v>
      </c>
      <c r="M62" s="2">
        <v>27</v>
      </c>
      <c r="N62" s="5">
        <v>0.27</v>
      </c>
    </row>
    <row r="63" spans="1:14" x14ac:dyDescent="0.25">
      <c r="B63" s="2">
        <v>2</v>
      </c>
      <c r="C63" s="2">
        <f t="shared" si="17"/>
        <v>12</v>
      </c>
      <c r="D63" s="2">
        <f t="shared" si="18"/>
        <v>10</v>
      </c>
      <c r="E63" s="2" t="s">
        <v>0</v>
      </c>
      <c r="F63" s="4" t="str">
        <f t="shared" si="15"/>
        <v>1:2</v>
      </c>
      <c r="G63" s="2">
        <f t="shared" si="16"/>
        <v>350</v>
      </c>
      <c r="H63" s="2">
        <v>700</v>
      </c>
      <c r="I63" s="3">
        <v>26</v>
      </c>
      <c r="J63" s="5">
        <v>0.48</v>
      </c>
      <c r="M63" s="2">
        <v>26</v>
      </c>
      <c r="N63" s="5">
        <v>0.27</v>
      </c>
    </row>
    <row r="64" spans="1:14" x14ac:dyDescent="0.25">
      <c r="B64" s="2">
        <v>2</v>
      </c>
      <c r="C64" s="2">
        <f t="shared" si="17"/>
        <v>12</v>
      </c>
      <c r="D64" s="2">
        <f t="shared" si="18"/>
        <v>10</v>
      </c>
      <c r="E64" s="2" t="s">
        <v>0</v>
      </c>
      <c r="F64" s="4" t="str">
        <f t="shared" si="15"/>
        <v>1:2</v>
      </c>
      <c r="G64" s="2">
        <f t="shared" si="16"/>
        <v>400</v>
      </c>
      <c r="H64" s="2">
        <v>800</v>
      </c>
      <c r="I64" s="3">
        <v>25</v>
      </c>
      <c r="J64" s="5">
        <v>0.48</v>
      </c>
      <c r="M64" s="2">
        <v>25</v>
      </c>
      <c r="N64" s="5">
        <v>0.27</v>
      </c>
    </row>
    <row r="65" spans="1:14" x14ac:dyDescent="0.25">
      <c r="B65" s="2">
        <v>2</v>
      </c>
      <c r="C65" s="2">
        <f t="shared" si="17"/>
        <v>12</v>
      </c>
      <c r="D65" s="2">
        <f t="shared" si="18"/>
        <v>10</v>
      </c>
      <c r="E65" s="2" t="s">
        <v>0</v>
      </c>
      <c r="F65" s="4" t="str">
        <f t="shared" si="15"/>
        <v>1:2</v>
      </c>
      <c r="G65" s="2">
        <f t="shared" si="16"/>
        <v>450</v>
      </c>
      <c r="H65" s="2">
        <v>900</v>
      </c>
      <c r="I65" s="3">
        <v>24</v>
      </c>
      <c r="J65" s="5">
        <v>0.48</v>
      </c>
      <c r="M65" s="2">
        <v>24</v>
      </c>
      <c r="N65" s="5">
        <v>0.27</v>
      </c>
    </row>
    <row r="66" spans="1:14" x14ac:dyDescent="0.25">
      <c r="B66" s="2">
        <v>2</v>
      </c>
      <c r="C66" s="2">
        <f t="shared" si="17"/>
        <v>12</v>
      </c>
      <c r="D66" s="2">
        <f t="shared" si="18"/>
        <v>10</v>
      </c>
      <c r="E66" s="2" t="s">
        <v>0</v>
      </c>
      <c r="F66" s="4" t="str">
        <f t="shared" si="15"/>
        <v>1:2</v>
      </c>
      <c r="G66" s="2">
        <f t="shared" si="16"/>
        <v>500</v>
      </c>
      <c r="H66" s="2">
        <v>1000</v>
      </c>
      <c r="I66" s="3">
        <v>23</v>
      </c>
      <c r="J66" s="5">
        <v>0.48</v>
      </c>
      <c r="M66" s="2">
        <v>23</v>
      </c>
      <c r="N66" s="5">
        <v>0.27</v>
      </c>
    </row>
    <row r="67" spans="1:14" x14ac:dyDescent="0.25">
      <c r="B67" s="2">
        <v>2</v>
      </c>
      <c r="C67" s="2">
        <f t="shared" si="17"/>
        <v>12</v>
      </c>
      <c r="D67" s="2">
        <f t="shared" si="18"/>
        <v>10</v>
      </c>
      <c r="E67" s="2" t="s">
        <v>0</v>
      </c>
      <c r="F67" s="4" t="str">
        <f t="shared" si="15"/>
        <v>1:2</v>
      </c>
      <c r="G67" s="2">
        <f t="shared" si="16"/>
        <v>550</v>
      </c>
      <c r="H67" s="2">
        <v>1100</v>
      </c>
      <c r="I67" s="3">
        <v>23</v>
      </c>
      <c r="J67" s="5">
        <v>0.48</v>
      </c>
      <c r="M67" s="2">
        <v>23</v>
      </c>
      <c r="N67" s="5">
        <v>0.27</v>
      </c>
    </row>
    <row r="68" spans="1:14" x14ac:dyDescent="0.25">
      <c r="B68" s="2">
        <v>2</v>
      </c>
      <c r="C68" s="2">
        <f t="shared" si="17"/>
        <v>12</v>
      </c>
      <c r="D68" s="2">
        <f t="shared" si="18"/>
        <v>10</v>
      </c>
      <c r="E68" s="2" t="s">
        <v>0</v>
      </c>
      <c r="F68" s="4" t="str">
        <f t="shared" si="15"/>
        <v>1:2</v>
      </c>
      <c r="G68" s="2">
        <f t="shared" si="16"/>
        <v>600</v>
      </c>
      <c r="H68" s="2">
        <v>1200</v>
      </c>
      <c r="I68" s="3">
        <v>23</v>
      </c>
      <c r="J68" s="5">
        <v>0.48</v>
      </c>
      <c r="M68" s="2">
        <v>22</v>
      </c>
      <c r="N68" s="5">
        <v>0.27</v>
      </c>
    </row>
    <row r="69" spans="1:14" x14ac:dyDescent="0.25">
      <c r="A69" s="2" t="str">
        <f>B70&amp;"D "&amp;C70&amp;"B "&amp;D70&amp;"R "</f>
        <v xml:space="preserve">2D 10B 12R </v>
      </c>
      <c r="F69" s="4"/>
      <c r="N69" s="5"/>
    </row>
    <row r="70" spans="1:14" x14ac:dyDescent="0.25">
      <c r="B70" s="2">
        <v>2</v>
      </c>
      <c r="C70" s="2">
        <f>22-D70</f>
        <v>10</v>
      </c>
      <c r="D70" s="2">
        <f>D57+2</f>
        <v>12</v>
      </c>
      <c r="E70" s="2" t="s">
        <v>0</v>
      </c>
      <c r="F70" s="4" t="str">
        <f t="shared" ref="F70:F81" si="19">G70/G70&amp;":"&amp;H70/G70</f>
        <v>1:2</v>
      </c>
      <c r="G70" s="2">
        <f t="shared" ref="G70:G81" si="20">H70/2</f>
        <v>50</v>
      </c>
      <c r="H70" s="2">
        <v>100</v>
      </c>
      <c r="I70" s="3">
        <v>46</v>
      </c>
      <c r="J70" s="5">
        <v>0.48</v>
      </c>
      <c r="M70" s="2">
        <v>45</v>
      </c>
      <c r="N70" s="5">
        <v>0.27</v>
      </c>
    </row>
    <row r="71" spans="1:14" x14ac:dyDescent="0.25">
      <c r="B71" s="2">
        <v>2</v>
      </c>
      <c r="C71" s="2">
        <f t="shared" ref="C71:C81" si="21">22-D71</f>
        <v>10</v>
      </c>
      <c r="D71" s="2">
        <f t="shared" ref="D71:D81" si="22">D58+2</f>
        <v>12</v>
      </c>
      <c r="E71" s="2" t="s">
        <v>0</v>
      </c>
      <c r="F71" s="4" t="str">
        <f t="shared" si="19"/>
        <v>1:2</v>
      </c>
      <c r="G71" s="2">
        <f t="shared" si="20"/>
        <v>100</v>
      </c>
      <c r="H71" s="2">
        <v>200</v>
      </c>
      <c r="I71" s="3">
        <v>40</v>
      </c>
      <c r="J71" s="5">
        <v>0.48</v>
      </c>
      <c r="M71" s="2">
        <v>40</v>
      </c>
      <c r="N71" s="5">
        <v>0.27</v>
      </c>
    </row>
    <row r="72" spans="1:14" x14ac:dyDescent="0.25">
      <c r="B72" s="2">
        <v>2</v>
      </c>
      <c r="C72" s="2">
        <f t="shared" si="21"/>
        <v>10</v>
      </c>
      <c r="D72" s="2">
        <f t="shared" si="22"/>
        <v>12</v>
      </c>
      <c r="E72" s="2" t="s">
        <v>0</v>
      </c>
      <c r="F72" s="4" t="str">
        <f t="shared" si="19"/>
        <v>1:2</v>
      </c>
      <c r="G72" s="2">
        <f t="shared" si="20"/>
        <v>150</v>
      </c>
      <c r="H72" s="2">
        <v>300</v>
      </c>
      <c r="I72" s="3">
        <v>36</v>
      </c>
      <c r="J72" s="5">
        <v>0.48</v>
      </c>
      <c r="M72" s="2">
        <v>36</v>
      </c>
      <c r="N72" s="5">
        <v>0.27</v>
      </c>
    </row>
    <row r="73" spans="1:14" x14ac:dyDescent="0.25">
      <c r="B73" s="2">
        <v>2</v>
      </c>
      <c r="C73" s="2">
        <f t="shared" si="21"/>
        <v>10</v>
      </c>
      <c r="D73" s="2">
        <f t="shared" si="22"/>
        <v>12</v>
      </c>
      <c r="E73" s="2" t="s">
        <v>0</v>
      </c>
      <c r="F73" s="4" t="str">
        <f t="shared" si="19"/>
        <v>1:2</v>
      </c>
      <c r="G73" s="2">
        <f t="shared" si="20"/>
        <v>200</v>
      </c>
      <c r="H73" s="2">
        <v>400</v>
      </c>
      <c r="I73" s="3">
        <v>33</v>
      </c>
      <c r="J73" s="5">
        <v>0.48</v>
      </c>
      <c r="M73" s="2">
        <v>33</v>
      </c>
      <c r="N73" s="5">
        <v>0.27</v>
      </c>
    </row>
    <row r="74" spans="1:14" x14ac:dyDescent="0.25">
      <c r="B74" s="2">
        <v>2</v>
      </c>
      <c r="C74" s="2">
        <f t="shared" si="21"/>
        <v>10</v>
      </c>
      <c r="D74" s="2">
        <f t="shared" si="22"/>
        <v>12</v>
      </c>
      <c r="E74" s="2" t="s">
        <v>0</v>
      </c>
      <c r="F74" s="4" t="str">
        <f t="shared" si="19"/>
        <v>1:2</v>
      </c>
      <c r="G74" s="2">
        <f t="shared" si="20"/>
        <v>250</v>
      </c>
      <c r="H74" s="2">
        <v>500</v>
      </c>
      <c r="I74" s="3">
        <v>30</v>
      </c>
      <c r="J74" s="5">
        <v>0.48</v>
      </c>
      <c r="M74" s="2">
        <v>30</v>
      </c>
      <c r="N74" s="5">
        <v>0.27</v>
      </c>
    </row>
    <row r="75" spans="1:14" x14ac:dyDescent="0.25">
      <c r="B75" s="2">
        <v>2</v>
      </c>
      <c r="C75" s="2">
        <f t="shared" si="21"/>
        <v>10</v>
      </c>
      <c r="D75" s="2">
        <f t="shared" si="22"/>
        <v>12</v>
      </c>
      <c r="E75" s="2" t="s">
        <v>0</v>
      </c>
      <c r="F75" s="4" t="str">
        <f t="shared" si="19"/>
        <v>1:2</v>
      </c>
      <c r="G75" s="2">
        <f t="shared" si="20"/>
        <v>300</v>
      </c>
      <c r="H75" s="2">
        <v>600</v>
      </c>
      <c r="I75" s="3">
        <v>28</v>
      </c>
      <c r="J75" s="5">
        <v>0.48</v>
      </c>
      <c r="M75" s="2">
        <v>28</v>
      </c>
      <c r="N75" s="5">
        <v>0.27</v>
      </c>
    </row>
    <row r="76" spans="1:14" x14ac:dyDescent="0.25">
      <c r="B76" s="2">
        <v>2</v>
      </c>
      <c r="C76" s="2">
        <f t="shared" si="21"/>
        <v>10</v>
      </c>
      <c r="D76" s="2">
        <f t="shared" si="22"/>
        <v>12</v>
      </c>
      <c r="E76" s="2" t="s">
        <v>0</v>
      </c>
      <c r="F76" s="4" t="str">
        <f t="shared" si="19"/>
        <v>1:2</v>
      </c>
      <c r="G76" s="2">
        <f t="shared" si="20"/>
        <v>350</v>
      </c>
      <c r="H76" s="2">
        <v>700</v>
      </c>
      <c r="I76" s="3">
        <v>27</v>
      </c>
      <c r="J76" s="5">
        <v>0.48</v>
      </c>
      <c r="M76" s="2">
        <v>27</v>
      </c>
      <c r="N76" s="5">
        <v>0.27</v>
      </c>
    </row>
    <row r="77" spans="1:14" x14ac:dyDescent="0.25">
      <c r="B77" s="2">
        <v>2</v>
      </c>
      <c r="C77" s="2">
        <f t="shared" si="21"/>
        <v>10</v>
      </c>
      <c r="D77" s="2">
        <f t="shared" si="22"/>
        <v>12</v>
      </c>
      <c r="E77" s="2" t="s">
        <v>0</v>
      </c>
      <c r="F77" s="4" t="str">
        <f t="shared" si="19"/>
        <v>1:2</v>
      </c>
      <c r="G77" s="2">
        <f t="shared" si="20"/>
        <v>400</v>
      </c>
      <c r="H77" s="2">
        <v>800</v>
      </c>
      <c r="I77" s="3">
        <v>26</v>
      </c>
      <c r="J77" s="5">
        <v>0.48</v>
      </c>
      <c r="M77" s="2">
        <v>25</v>
      </c>
      <c r="N77" s="5">
        <v>0.27</v>
      </c>
    </row>
    <row r="78" spans="1:14" x14ac:dyDescent="0.25">
      <c r="B78" s="2">
        <v>2</v>
      </c>
      <c r="C78" s="2">
        <f t="shared" si="21"/>
        <v>10</v>
      </c>
      <c r="D78" s="2">
        <f t="shared" si="22"/>
        <v>12</v>
      </c>
      <c r="E78" s="2" t="s">
        <v>0</v>
      </c>
      <c r="F78" s="4" t="str">
        <f t="shared" si="19"/>
        <v>1:2</v>
      </c>
      <c r="G78" s="2">
        <f t="shared" si="20"/>
        <v>450</v>
      </c>
      <c r="H78" s="2">
        <v>900</v>
      </c>
      <c r="I78" s="3">
        <v>25</v>
      </c>
      <c r="J78" s="5">
        <v>0.48</v>
      </c>
      <c r="M78" s="2">
        <v>25</v>
      </c>
      <c r="N78" s="5">
        <v>0.27</v>
      </c>
    </row>
    <row r="79" spans="1:14" x14ac:dyDescent="0.25">
      <c r="B79" s="2">
        <v>2</v>
      </c>
      <c r="C79" s="2">
        <f t="shared" si="21"/>
        <v>10</v>
      </c>
      <c r="D79" s="2">
        <f t="shared" si="22"/>
        <v>12</v>
      </c>
      <c r="E79" s="2" t="s">
        <v>0</v>
      </c>
      <c r="F79" s="4" t="str">
        <f t="shared" si="19"/>
        <v>1:2</v>
      </c>
      <c r="G79" s="2">
        <f t="shared" si="20"/>
        <v>500</v>
      </c>
      <c r="H79" s="2">
        <v>1000</v>
      </c>
      <c r="I79" s="3">
        <v>24</v>
      </c>
      <c r="J79" s="5">
        <v>0.48</v>
      </c>
      <c r="M79" s="2">
        <v>24</v>
      </c>
      <c r="N79" s="5">
        <v>0.27</v>
      </c>
    </row>
    <row r="80" spans="1:14" x14ac:dyDescent="0.25">
      <c r="B80" s="2">
        <v>2</v>
      </c>
      <c r="C80" s="2">
        <f t="shared" si="21"/>
        <v>10</v>
      </c>
      <c r="D80" s="2">
        <f t="shared" si="22"/>
        <v>12</v>
      </c>
      <c r="E80" s="2" t="s">
        <v>0</v>
      </c>
      <c r="F80" s="4" t="str">
        <f t="shared" si="19"/>
        <v>1:2</v>
      </c>
      <c r="G80" s="2">
        <f t="shared" si="20"/>
        <v>550</v>
      </c>
      <c r="H80" s="2">
        <v>1100</v>
      </c>
      <c r="I80" s="3">
        <v>23</v>
      </c>
      <c r="J80" s="5">
        <v>0.48</v>
      </c>
      <c r="M80" s="2">
        <v>23</v>
      </c>
      <c r="N80" s="5">
        <v>0.27</v>
      </c>
    </row>
    <row r="81" spans="1:14" x14ac:dyDescent="0.25">
      <c r="B81" s="2">
        <v>2</v>
      </c>
      <c r="C81" s="2">
        <f t="shared" si="21"/>
        <v>10</v>
      </c>
      <c r="D81" s="2">
        <f t="shared" si="22"/>
        <v>12</v>
      </c>
      <c r="E81" s="2" t="s">
        <v>0</v>
      </c>
      <c r="F81" s="4" t="str">
        <f t="shared" si="19"/>
        <v>1:2</v>
      </c>
      <c r="G81" s="2">
        <f t="shared" si="20"/>
        <v>600</v>
      </c>
      <c r="H81" s="2">
        <v>1200</v>
      </c>
      <c r="I81" s="3">
        <v>23</v>
      </c>
      <c r="J81" s="5">
        <v>0.48</v>
      </c>
      <c r="M81" s="2">
        <v>23</v>
      </c>
      <c r="N81" s="5">
        <v>0.27</v>
      </c>
    </row>
    <row r="82" spans="1:14" x14ac:dyDescent="0.25">
      <c r="A82" s="2" t="str">
        <f>B83&amp;"D "&amp;C83&amp;"B "&amp;D83&amp;"R "</f>
        <v xml:space="preserve">2D 8B 14R </v>
      </c>
      <c r="F82" s="4"/>
      <c r="N82" s="5"/>
    </row>
    <row r="83" spans="1:14" x14ac:dyDescent="0.25">
      <c r="B83" s="2">
        <v>2</v>
      </c>
      <c r="C83" s="2">
        <f>22-D83</f>
        <v>8</v>
      </c>
      <c r="D83" s="2">
        <f>D70+2</f>
        <v>14</v>
      </c>
      <c r="E83" s="2" t="s">
        <v>0</v>
      </c>
      <c r="F83" s="4" t="str">
        <f t="shared" ref="F83:F94" si="23">G83/G83&amp;":"&amp;H83/G83</f>
        <v>1:2</v>
      </c>
      <c r="G83" s="2">
        <f t="shared" ref="G83:G94" si="24">H83/2</f>
        <v>50</v>
      </c>
      <c r="H83" s="2">
        <v>100</v>
      </c>
      <c r="I83" s="3">
        <v>47</v>
      </c>
      <c r="J83" s="5">
        <v>0.48</v>
      </c>
      <c r="M83" s="2">
        <v>46</v>
      </c>
      <c r="N83" s="5">
        <v>0.27</v>
      </c>
    </row>
    <row r="84" spans="1:14" x14ac:dyDescent="0.25">
      <c r="B84" s="2">
        <v>2</v>
      </c>
      <c r="C84" s="2">
        <f t="shared" ref="C84:C94" si="25">22-D84</f>
        <v>8</v>
      </c>
      <c r="D84" s="2">
        <f t="shared" ref="D84:D94" si="26">D71+2</f>
        <v>14</v>
      </c>
      <c r="E84" s="2" t="s">
        <v>0</v>
      </c>
      <c r="F84" s="4" t="str">
        <f t="shared" si="23"/>
        <v>1:2</v>
      </c>
      <c r="G84" s="2">
        <f t="shared" si="24"/>
        <v>100</v>
      </c>
      <c r="H84" s="2">
        <v>200</v>
      </c>
      <c r="I84" s="3">
        <v>42</v>
      </c>
      <c r="J84" s="5">
        <v>0.48</v>
      </c>
      <c r="M84" s="2">
        <v>41</v>
      </c>
      <c r="N84" s="5">
        <v>0.27</v>
      </c>
    </row>
    <row r="85" spans="1:14" x14ac:dyDescent="0.25">
      <c r="B85" s="2">
        <v>2</v>
      </c>
      <c r="C85" s="2">
        <f t="shared" si="25"/>
        <v>8</v>
      </c>
      <c r="D85" s="2">
        <f t="shared" si="26"/>
        <v>14</v>
      </c>
      <c r="E85" s="2" t="s">
        <v>0</v>
      </c>
      <c r="F85" s="4" t="str">
        <f t="shared" si="23"/>
        <v>1:2</v>
      </c>
      <c r="G85" s="2">
        <f t="shared" si="24"/>
        <v>150</v>
      </c>
      <c r="H85" s="2">
        <v>300</v>
      </c>
      <c r="I85" s="3">
        <v>39</v>
      </c>
      <c r="J85" s="5">
        <v>0.48</v>
      </c>
      <c r="M85" s="2">
        <v>38</v>
      </c>
      <c r="N85" s="5">
        <v>0.27</v>
      </c>
    </row>
    <row r="86" spans="1:14" x14ac:dyDescent="0.25">
      <c r="B86" s="2">
        <v>2</v>
      </c>
      <c r="C86" s="2">
        <f t="shared" si="25"/>
        <v>8</v>
      </c>
      <c r="D86" s="2">
        <f t="shared" si="26"/>
        <v>14</v>
      </c>
      <c r="E86" s="2" t="s">
        <v>0</v>
      </c>
      <c r="F86" s="4" t="str">
        <f t="shared" si="23"/>
        <v>1:2</v>
      </c>
      <c r="G86" s="2">
        <f t="shared" si="24"/>
        <v>200</v>
      </c>
      <c r="H86" s="2">
        <v>400</v>
      </c>
      <c r="I86" s="3">
        <v>35</v>
      </c>
      <c r="J86" s="5">
        <v>0.48</v>
      </c>
      <c r="M86" s="2">
        <v>35</v>
      </c>
      <c r="N86" s="5">
        <v>0.27</v>
      </c>
    </row>
    <row r="87" spans="1:14" x14ac:dyDescent="0.25">
      <c r="B87" s="2">
        <v>2</v>
      </c>
      <c r="C87" s="2">
        <f t="shared" si="25"/>
        <v>8</v>
      </c>
      <c r="D87" s="2">
        <f t="shared" si="26"/>
        <v>14</v>
      </c>
      <c r="E87" s="2" t="s">
        <v>0</v>
      </c>
      <c r="F87" s="4" t="str">
        <f t="shared" si="23"/>
        <v>1:2</v>
      </c>
      <c r="G87" s="2">
        <f t="shared" si="24"/>
        <v>250</v>
      </c>
      <c r="H87" s="2">
        <v>500</v>
      </c>
      <c r="I87" s="3">
        <v>32</v>
      </c>
      <c r="J87" s="5">
        <v>0.48</v>
      </c>
      <c r="M87" s="2">
        <v>32</v>
      </c>
      <c r="N87" s="5">
        <v>0.27</v>
      </c>
    </row>
    <row r="88" spans="1:14" x14ac:dyDescent="0.25">
      <c r="B88" s="2">
        <v>2</v>
      </c>
      <c r="C88" s="2">
        <f t="shared" si="25"/>
        <v>8</v>
      </c>
      <c r="D88" s="2">
        <f t="shared" si="26"/>
        <v>14</v>
      </c>
      <c r="E88" s="2" t="s">
        <v>0</v>
      </c>
      <c r="F88" s="4" t="str">
        <f t="shared" si="23"/>
        <v>1:2</v>
      </c>
      <c r="G88" s="2">
        <f t="shared" si="24"/>
        <v>300</v>
      </c>
      <c r="H88" s="2">
        <v>600</v>
      </c>
      <c r="I88" s="3">
        <v>29</v>
      </c>
      <c r="J88" s="5">
        <v>0.48</v>
      </c>
      <c r="M88" s="2">
        <v>29</v>
      </c>
      <c r="N88" s="5">
        <v>0.27</v>
      </c>
    </row>
    <row r="89" spans="1:14" x14ac:dyDescent="0.25">
      <c r="B89" s="2">
        <v>2</v>
      </c>
      <c r="C89" s="2">
        <f t="shared" si="25"/>
        <v>8</v>
      </c>
      <c r="D89" s="2">
        <f t="shared" si="26"/>
        <v>14</v>
      </c>
      <c r="E89" s="2" t="s">
        <v>0</v>
      </c>
      <c r="F89" s="4" t="str">
        <f t="shared" si="23"/>
        <v>1:2</v>
      </c>
      <c r="G89" s="2">
        <f t="shared" si="24"/>
        <v>350</v>
      </c>
      <c r="H89" s="2">
        <v>700</v>
      </c>
      <c r="I89" s="3">
        <v>28</v>
      </c>
      <c r="J89" s="5">
        <v>0.48</v>
      </c>
      <c r="M89" s="2">
        <v>28</v>
      </c>
      <c r="N89" s="5">
        <v>0.27</v>
      </c>
    </row>
    <row r="90" spans="1:14" x14ac:dyDescent="0.25">
      <c r="B90" s="2">
        <v>2</v>
      </c>
      <c r="C90" s="2">
        <f t="shared" si="25"/>
        <v>8</v>
      </c>
      <c r="D90" s="2">
        <f t="shared" si="26"/>
        <v>14</v>
      </c>
      <c r="E90" s="2" t="s">
        <v>0</v>
      </c>
      <c r="F90" s="4" t="str">
        <f t="shared" si="23"/>
        <v>1:2</v>
      </c>
      <c r="G90" s="2">
        <f t="shared" si="24"/>
        <v>400</v>
      </c>
      <c r="H90" s="2">
        <v>800</v>
      </c>
      <c r="I90" s="3">
        <v>27</v>
      </c>
      <c r="J90" s="5">
        <v>0.48</v>
      </c>
      <c r="M90" s="2">
        <v>26</v>
      </c>
      <c r="N90" s="5">
        <v>0.27</v>
      </c>
    </row>
    <row r="91" spans="1:14" x14ac:dyDescent="0.25">
      <c r="B91" s="2">
        <v>2</v>
      </c>
      <c r="C91" s="2">
        <f t="shared" si="25"/>
        <v>8</v>
      </c>
      <c r="D91" s="2">
        <f t="shared" si="26"/>
        <v>14</v>
      </c>
      <c r="E91" s="2" t="s">
        <v>0</v>
      </c>
      <c r="F91" s="4" t="str">
        <f t="shared" si="23"/>
        <v>1:2</v>
      </c>
      <c r="G91" s="2">
        <f t="shared" si="24"/>
        <v>450</v>
      </c>
      <c r="H91" s="2">
        <v>900</v>
      </c>
      <c r="I91" s="3">
        <v>26</v>
      </c>
      <c r="J91" s="5">
        <v>0.48</v>
      </c>
      <c r="M91" s="2">
        <v>26</v>
      </c>
      <c r="N91" s="5">
        <v>0.27</v>
      </c>
    </row>
    <row r="92" spans="1:14" x14ac:dyDescent="0.25">
      <c r="B92" s="2">
        <v>2</v>
      </c>
      <c r="C92" s="2">
        <f t="shared" si="25"/>
        <v>8</v>
      </c>
      <c r="D92" s="2">
        <f t="shared" si="26"/>
        <v>14</v>
      </c>
      <c r="E92" s="2" t="s">
        <v>0</v>
      </c>
      <c r="F92" s="4" t="str">
        <f t="shared" si="23"/>
        <v>1:2</v>
      </c>
      <c r="G92" s="2">
        <f t="shared" si="24"/>
        <v>500</v>
      </c>
      <c r="H92" s="2">
        <v>1000</v>
      </c>
      <c r="I92" s="3">
        <v>25</v>
      </c>
      <c r="J92" s="5">
        <v>0.48</v>
      </c>
      <c r="M92" s="2">
        <v>25</v>
      </c>
      <c r="N92" s="5">
        <v>0.27</v>
      </c>
    </row>
    <row r="93" spans="1:14" x14ac:dyDescent="0.25">
      <c r="B93" s="2">
        <v>2</v>
      </c>
      <c r="C93" s="2">
        <f t="shared" si="25"/>
        <v>8</v>
      </c>
      <c r="D93" s="2">
        <f t="shared" si="26"/>
        <v>14</v>
      </c>
      <c r="E93" s="2" t="s">
        <v>0</v>
      </c>
      <c r="F93" s="4" t="str">
        <f t="shared" si="23"/>
        <v>1:2</v>
      </c>
      <c r="G93" s="2">
        <f t="shared" si="24"/>
        <v>550</v>
      </c>
      <c r="H93" s="2">
        <v>1100</v>
      </c>
      <c r="I93" s="3">
        <v>24</v>
      </c>
      <c r="J93" s="5">
        <v>0.48</v>
      </c>
      <c r="M93" s="2">
        <v>24</v>
      </c>
      <c r="N93" s="5">
        <v>0.27</v>
      </c>
    </row>
    <row r="94" spans="1:14" x14ac:dyDescent="0.25">
      <c r="B94" s="2">
        <v>2</v>
      </c>
      <c r="C94" s="2">
        <f t="shared" si="25"/>
        <v>8</v>
      </c>
      <c r="D94" s="2">
        <f t="shared" si="26"/>
        <v>14</v>
      </c>
      <c r="E94" s="2" t="s">
        <v>0</v>
      </c>
      <c r="F94" s="4" t="str">
        <f t="shared" si="23"/>
        <v>1:2</v>
      </c>
      <c r="G94" s="2">
        <f t="shared" si="24"/>
        <v>600</v>
      </c>
      <c r="H94" s="2">
        <v>1200</v>
      </c>
      <c r="I94" s="3">
        <v>24</v>
      </c>
      <c r="J94" s="5">
        <v>0.48</v>
      </c>
      <c r="M94" s="2">
        <v>24</v>
      </c>
      <c r="N94" s="5">
        <v>0.27</v>
      </c>
    </row>
    <row r="95" spans="1:14" x14ac:dyDescent="0.25">
      <c r="A95" s="2" t="str">
        <f>B96&amp;"D "&amp;C96&amp;"B "&amp;D96&amp;"R "</f>
        <v xml:space="preserve">2D 6B 16R </v>
      </c>
      <c r="F95" s="4"/>
      <c r="N95" s="5"/>
    </row>
    <row r="96" spans="1:14" x14ac:dyDescent="0.25">
      <c r="B96" s="2">
        <v>2</v>
      </c>
      <c r="C96" s="2">
        <f>22-D96</f>
        <v>6</v>
      </c>
      <c r="D96" s="2">
        <f>D83+2</f>
        <v>16</v>
      </c>
      <c r="E96" s="2" t="s">
        <v>0</v>
      </c>
      <c r="F96" s="4" t="str">
        <f t="shared" ref="F96:F107" si="27">G96/G96&amp;":"&amp;H96/G96</f>
        <v>1:2</v>
      </c>
      <c r="G96" s="2">
        <f t="shared" ref="G96:G107" si="28">H96/2</f>
        <v>50</v>
      </c>
      <c r="H96" s="2">
        <v>100</v>
      </c>
      <c r="I96" s="3">
        <v>49</v>
      </c>
      <c r="J96" s="5">
        <v>0.48</v>
      </c>
      <c r="M96" s="2">
        <v>49</v>
      </c>
      <c r="N96" s="5">
        <v>0.27</v>
      </c>
    </row>
    <row r="97" spans="1:14" x14ac:dyDescent="0.25">
      <c r="B97" s="2">
        <v>2</v>
      </c>
      <c r="C97" s="2">
        <f t="shared" ref="C97:C107" si="29">22-D97</f>
        <v>6</v>
      </c>
      <c r="D97" s="2">
        <f t="shared" ref="D97:D107" si="30">D84+2</f>
        <v>16</v>
      </c>
      <c r="E97" s="2" t="s">
        <v>0</v>
      </c>
      <c r="F97" s="4" t="str">
        <f t="shared" si="27"/>
        <v>1:2</v>
      </c>
      <c r="G97" s="2">
        <f t="shared" si="28"/>
        <v>100</v>
      </c>
      <c r="H97" s="2">
        <v>200</v>
      </c>
      <c r="I97" s="3">
        <v>44</v>
      </c>
      <c r="J97" s="5">
        <v>0.48</v>
      </c>
      <c r="M97" s="2">
        <v>43</v>
      </c>
      <c r="N97" s="5">
        <v>0.27</v>
      </c>
    </row>
    <row r="98" spans="1:14" x14ac:dyDescent="0.25">
      <c r="B98" s="2">
        <v>2</v>
      </c>
      <c r="C98" s="2">
        <f t="shared" si="29"/>
        <v>6</v>
      </c>
      <c r="D98" s="2">
        <f t="shared" si="30"/>
        <v>16</v>
      </c>
      <c r="E98" s="2" t="s">
        <v>0</v>
      </c>
      <c r="F98" s="4" t="str">
        <f t="shared" si="27"/>
        <v>1:2</v>
      </c>
      <c r="G98" s="2">
        <f t="shared" si="28"/>
        <v>150</v>
      </c>
      <c r="H98" s="2">
        <v>300</v>
      </c>
      <c r="I98" s="3">
        <v>41</v>
      </c>
      <c r="J98" s="5">
        <v>0.48</v>
      </c>
      <c r="M98" s="2">
        <v>41</v>
      </c>
      <c r="N98" s="5">
        <v>0.27</v>
      </c>
    </row>
    <row r="99" spans="1:14" x14ac:dyDescent="0.25">
      <c r="B99" s="2">
        <v>2</v>
      </c>
      <c r="C99" s="2">
        <f t="shared" si="29"/>
        <v>6</v>
      </c>
      <c r="D99" s="2">
        <f t="shared" si="30"/>
        <v>16</v>
      </c>
      <c r="E99" s="2" t="s">
        <v>0</v>
      </c>
      <c r="F99" s="4" t="str">
        <f t="shared" si="27"/>
        <v>1:2</v>
      </c>
      <c r="G99" s="2">
        <f t="shared" si="28"/>
        <v>200</v>
      </c>
      <c r="H99" s="2">
        <v>400</v>
      </c>
      <c r="I99" s="3">
        <v>38</v>
      </c>
      <c r="J99" s="5">
        <v>0.48</v>
      </c>
      <c r="M99" s="2">
        <v>38</v>
      </c>
      <c r="N99" s="5">
        <v>0.27</v>
      </c>
    </row>
    <row r="100" spans="1:14" x14ac:dyDescent="0.25">
      <c r="B100" s="2">
        <v>2</v>
      </c>
      <c r="C100" s="2">
        <f t="shared" si="29"/>
        <v>6</v>
      </c>
      <c r="D100" s="2">
        <f t="shared" si="30"/>
        <v>16</v>
      </c>
      <c r="E100" s="2" t="s">
        <v>0</v>
      </c>
      <c r="F100" s="4" t="str">
        <f t="shared" si="27"/>
        <v>1:2</v>
      </c>
      <c r="G100" s="2">
        <f t="shared" si="28"/>
        <v>250</v>
      </c>
      <c r="H100" s="2">
        <v>500</v>
      </c>
      <c r="I100" s="3">
        <v>35</v>
      </c>
      <c r="J100" s="5">
        <v>0.48</v>
      </c>
      <c r="M100" s="2">
        <v>34</v>
      </c>
      <c r="N100" s="5">
        <v>0.27</v>
      </c>
    </row>
    <row r="101" spans="1:14" x14ac:dyDescent="0.25">
      <c r="B101" s="2">
        <v>2</v>
      </c>
      <c r="C101" s="2">
        <f t="shared" si="29"/>
        <v>6</v>
      </c>
      <c r="D101" s="2">
        <f t="shared" si="30"/>
        <v>16</v>
      </c>
      <c r="E101" s="2" t="s">
        <v>0</v>
      </c>
      <c r="F101" s="4" t="str">
        <f t="shared" si="27"/>
        <v>1:2</v>
      </c>
      <c r="G101" s="2">
        <f t="shared" si="28"/>
        <v>300</v>
      </c>
      <c r="H101" s="2">
        <v>600</v>
      </c>
      <c r="I101" s="3">
        <v>32</v>
      </c>
      <c r="J101" s="5">
        <v>0.48</v>
      </c>
      <c r="M101" s="2">
        <v>31</v>
      </c>
      <c r="N101" s="5">
        <v>0.27</v>
      </c>
    </row>
    <row r="102" spans="1:14" x14ac:dyDescent="0.25">
      <c r="B102" s="2">
        <v>2</v>
      </c>
      <c r="C102" s="2">
        <f t="shared" si="29"/>
        <v>6</v>
      </c>
      <c r="D102" s="2">
        <f t="shared" si="30"/>
        <v>16</v>
      </c>
      <c r="E102" s="2" t="s">
        <v>0</v>
      </c>
      <c r="F102" s="4" t="str">
        <f t="shared" si="27"/>
        <v>1:2</v>
      </c>
      <c r="G102" s="2">
        <f t="shared" si="28"/>
        <v>350</v>
      </c>
      <c r="H102" s="2">
        <v>700</v>
      </c>
      <c r="I102" s="3">
        <v>30</v>
      </c>
      <c r="J102" s="5">
        <v>0.48</v>
      </c>
      <c r="M102" s="2">
        <v>29</v>
      </c>
      <c r="N102" s="5">
        <v>0.27</v>
      </c>
    </row>
    <row r="103" spans="1:14" x14ac:dyDescent="0.25">
      <c r="B103" s="2">
        <v>2</v>
      </c>
      <c r="C103" s="2">
        <f t="shared" si="29"/>
        <v>6</v>
      </c>
      <c r="D103" s="2">
        <f t="shared" si="30"/>
        <v>16</v>
      </c>
      <c r="E103" s="2" t="s">
        <v>0</v>
      </c>
      <c r="F103" s="4" t="str">
        <f t="shared" si="27"/>
        <v>1:2</v>
      </c>
      <c r="G103" s="2">
        <f t="shared" si="28"/>
        <v>400</v>
      </c>
      <c r="H103" s="2">
        <v>800</v>
      </c>
      <c r="I103" s="3">
        <v>28</v>
      </c>
      <c r="J103" s="5">
        <v>0.48</v>
      </c>
      <c r="M103" s="2">
        <v>28</v>
      </c>
      <c r="N103" s="5">
        <v>0.27</v>
      </c>
    </row>
    <row r="104" spans="1:14" x14ac:dyDescent="0.25">
      <c r="B104" s="2">
        <v>2</v>
      </c>
      <c r="C104" s="2">
        <f t="shared" si="29"/>
        <v>6</v>
      </c>
      <c r="D104" s="2">
        <f t="shared" si="30"/>
        <v>16</v>
      </c>
      <c r="E104" s="2" t="s">
        <v>0</v>
      </c>
      <c r="F104" s="4" t="str">
        <f t="shared" si="27"/>
        <v>1:2</v>
      </c>
      <c r="G104" s="2">
        <f t="shared" si="28"/>
        <v>450</v>
      </c>
      <c r="H104" s="2">
        <v>900</v>
      </c>
      <c r="I104" s="3">
        <v>27</v>
      </c>
      <c r="J104" s="5">
        <v>0.48</v>
      </c>
      <c r="M104" s="2">
        <v>27</v>
      </c>
      <c r="N104" s="5">
        <v>0.27</v>
      </c>
    </row>
    <row r="105" spans="1:14" x14ac:dyDescent="0.25">
      <c r="B105" s="2">
        <v>2</v>
      </c>
      <c r="C105" s="2">
        <f t="shared" si="29"/>
        <v>6</v>
      </c>
      <c r="D105" s="2">
        <f t="shared" si="30"/>
        <v>16</v>
      </c>
      <c r="E105" s="2" t="s">
        <v>0</v>
      </c>
      <c r="F105" s="4" t="str">
        <f t="shared" si="27"/>
        <v>1:2</v>
      </c>
      <c r="G105" s="2">
        <f t="shared" si="28"/>
        <v>500</v>
      </c>
      <c r="H105" s="2">
        <v>1000</v>
      </c>
      <c r="I105" s="3">
        <v>26</v>
      </c>
      <c r="J105" s="5">
        <v>0.48</v>
      </c>
      <c r="M105" s="2">
        <v>26</v>
      </c>
      <c r="N105" s="5">
        <v>0.27</v>
      </c>
    </row>
    <row r="106" spans="1:14" x14ac:dyDescent="0.25">
      <c r="B106" s="2">
        <v>2</v>
      </c>
      <c r="C106" s="2">
        <f t="shared" si="29"/>
        <v>6</v>
      </c>
      <c r="D106" s="2">
        <f t="shared" si="30"/>
        <v>16</v>
      </c>
      <c r="E106" s="2" t="s">
        <v>0</v>
      </c>
      <c r="F106" s="4" t="str">
        <f t="shared" si="27"/>
        <v>1:2</v>
      </c>
      <c r="G106" s="2">
        <f t="shared" si="28"/>
        <v>550</v>
      </c>
      <c r="H106" s="2">
        <v>1100</v>
      </c>
      <c r="I106" s="3">
        <v>25</v>
      </c>
      <c r="J106" s="5">
        <v>0.48</v>
      </c>
      <c r="M106" s="2">
        <v>25</v>
      </c>
      <c r="N106" s="5">
        <v>0.27</v>
      </c>
    </row>
    <row r="107" spans="1:14" x14ac:dyDescent="0.25">
      <c r="B107" s="2">
        <v>2</v>
      </c>
      <c r="C107" s="2">
        <f t="shared" si="29"/>
        <v>6</v>
      </c>
      <c r="D107" s="2">
        <f t="shared" si="30"/>
        <v>16</v>
      </c>
      <c r="E107" s="2" t="s">
        <v>0</v>
      </c>
      <c r="F107" s="4" t="str">
        <f t="shared" si="27"/>
        <v>1:2</v>
      </c>
      <c r="G107" s="2">
        <f t="shared" si="28"/>
        <v>600</v>
      </c>
      <c r="H107" s="2">
        <v>1200</v>
      </c>
      <c r="I107" s="3">
        <v>25</v>
      </c>
      <c r="J107" s="5">
        <v>0.48</v>
      </c>
      <c r="M107" s="2">
        <v>25</v>
      </c>
      <c r="N107" s="5">
        <v>0.27</v>
      </c>
    </row>
    <row r="108" spans="1:14" x14ac:dyDescent="0.25">
      <c r="A108" s="2" t="str">
        <f>B109&amp;"D "&amp;C109&amp;"B "&amp;D109&amp;"R "</f>
        <v xml:space="preserve">2D 4B 18R </v>
      </c>
      <c r="F108" s="4"/>
      <c r="N108" s="5"/>
    </row>
    <row r="109" spans="1:14" x14ac:dyDescent="0.25">
      <c r="B109" s="2">
        <v>2</v>
      </c>
      <c r="C109" s="2">
        <f>22-D109</f>
        <v>4</v>
      </c>
      <c r="D109" s="2">
        <f>D96+2</f>
        <v>18</v>
      </c>
      <c r="E109" s="2" t="s">
        <v>0</v>
      </c>
      <c r="F109" s="4" t="str">
        <f t="shared" ref="F109:F120" si="31">G109/G109&amp;":"&amp;H109/G109</f>
        <v>1:2</v>
      </c>
      <c r="G109" s="2">
        <f t="shared" ref="G109:G120" si="32">H109/2</f>
        <v>50</v>
      </c>
      <c r="H109" s="2">
        <v>100</v>
      </c>
      <c r="I109" s="3">
        <v>53</v>
      </c>
      <c r="J109" s="5">
        <v>0.48</v>
      </c>
      <c r="M109" s="2">
        <v>52</v>
      </c>
      <c r="N109" s="5">
        <v>0.27</v>
      </c>
    </row>
    <row r="110" spans="1:14" x14ac:dyDescent="0.25">
      <c r="B110" s="2">
        <v>2</v>
      </c>
      <c r="C110" s="2">
        <f t="shared" ref="C110:C120" si="33">22-D110</f>
        <v>4</v>
      </c>
      <c r="D110" s="2">
        <f t="shared" ref="D110:D120" si="34">D97+2</f>
        <v>18</v>
      </c>
      <c r="E110" s="2" t="s">
        <v>0</v>
      </c>
      <c r="F110" s="4" t="str">
        <f t="shared" si="31"/>
        <v>1:2</v>
      </c>
      <c r="G110" s="2">
        <f t="shared" si="32"/>
        <v>100</v>
      </c>
      <c r="H110" s="2">
        <v>200</v>
      </c>
      <c r="I110" s="3">
        <v>46</v>
      </c>
      <c r="J110" s="5">
        <v>0.48</v>
      </c>
      <c r="M110" s="2">
        <v>46</v>
      </c>
      <c r="N110" s="5">
        <v>0.27</v>
      </c>
    </row>
    <row r="111" spans="1:14" x14ac:dyDescent="0.25">
      <c r="B111" s="2">
        <v>2</v>
      </c>
      <c r="C111" s="2">
        <f t="shared" si="33"/>
        <v>4</v>
      </c>
      <c r="D111" s="2">
        <f t="shared" si="34"/>
        <v>18</v>
      </c>
      <c r="E111" s="2" t="s">
        <v>0</v>
      </c>
      <c r="F111" s="4" t="str">
        <f t="shared" si="31"/>
        <v>1:2</v>
      </c>
      <c r="G111" s="2">
        <f t="shared" si="32"/>
        <v>150</v>
      </c>
      <c r="H111" s="2">
        <v>300</v>
      </c>
      <c r="I111" s="3">
        <v>44</v>
      </c>
      <c r="J111" s="5">
        <v>0.48</v>
      </c>
      <c r="M111" s="2">
        <v>44</v>
      </c>
      <c r="N111" s="5">
        <v>0.27</v>
      </c>
    </row>
    <row r="112" spans="1:14" x14ac:dyDescent="0.25">
      <c r="B112" s="2">
        <v>2</v>
      </c>
      <c r="C112" s="2">
        <f t="shared" si="33"/>
        <v>4</v>
      </c>
      <c r="D112" s="2">
        <f t="shared" si="34"/>
        <v>18</v>
      </c>
      <c r="E112" s="2" t="s">
        <v>0</v>
      </c>
      <c r="F112" s="4" t="str">
        <f t="shared" si="31"/>
        <v>1:2</v>
      </c>
      <c r="G112" s="2">
        <f t="shared" si="32"/>
        <v>200</v>
      </c>
      <c r="H112" s="2">
        <v>400</v>
      </c>
      <c r="I112" s="3">
        <v>41</v>
      </c>
      <c r="J112" s="5">
        <v>0.48</v>
      </c>
      <c r="M112" s="2">
        <v>41</v>
      </c>
      <c r="N112" s="5">
        <v>0.27</v>
      </c>
    </row>
    <row r="113" spans="1:14" x14ac:dyDescent="0.25">
      <c r="B113" s="2">
        <v>2</v>
      </c>
      <c r="C113" s="2">
        <f t="shared" si="33"/>
        <v>4</v>
      </c>
      <c r="D113" s="2">
        <f t="shared" si="34"/>
        <v>18</v>
      </c>
      <c r="E113" s="2" t="s">
        <v>0</v>
      </c>
      <c r="F113" s="4" t="str">
        <f t="shared" si="31"/>
        <v>1:2</v>
      </c>
      <c r="G113" s="2">
        <f t="shared" si="32"/>
        <v>250</v>
      </c>
      <c r="H113" s="2">
        <v>500</v>
      </c>
      <c r="I113" s="3">
        <v>38</v>
      </c>
      <c r="J113" s="5">
        <v>0.48</v>
      </c>
      <c r="M113" s="2">
        <v>37</v>
      </c>
      <c r="N113" s="5">
        <v>0.27</v>
      </c>
    </row>
    <row r="114" spans="1:14" x14ac:dyDescent="0.25">
      <c r="B114" s="2">
        <v>2</v>
      </c>
      <c r="C114" s="2">
        <f t="shared" si="33"/>
        <v>4</v>
      </c>
      <c r="D114" s="2">
        <f t="shared" si="34"/>
        <v>18</v>
      </c>
      <c r="E114" s="2" t="s">
        <v>0</v>
      </c>
      <c r="F114" s="4" t="str">
        <f t="shared" si="31"/>
        <v>1:2</v>
      </c>
      <c r="G114" s="2">
        <f t="shared" si="32"/>
        <v>300</v>
      </c>
      <c r="H114" s="2">
        <v>600</v>
      </c>
      <c r="I114" s="3">
        <v>35</v>
      </c>
      <c r="J114" s="5">
        <v>0.48</v>
      </c>
      <c r="M114" s="2">
        <v>34</v>
      </c>
      <c r="N114" s="5">
        <v>0.27</v>
      </c>
    </row>
    <row r="115" spans="1:14" x14ac:dyDescent="0.25">
      <c r="B115" s="2">
        <v>2</v>
      </c>
      <c r="C115" s="2">
        <f t="shared" si="33"/>
        <v>4</v>
      </c>
      <c r="D115" s="2">
        <f t="shared" si="34"/>
        <v>18</v>
      </c>
      <c r="E115" s="2" t="s">
        <v>0</v>
      </c>
      <c r="F115" s="4" t="str">
        <f t="shared" si="31"/>
        <v>1:2</v>
      </c>
      <c r="G115" s="2">
        <f t="shared" si="32"/>
        <v>350</v>
      </c>
      <c r="H115" s="2">
        <v>700</v>
      </c>
      <c r="I115" s="3">
        <v>32</v>
      </c>
      <c r="J115" s="5">
        <v>0.48</v>
      </c>
      <c r="M115" s="2">
        <v>32</v>
      </c>
      <c r="N115" s="5">
        <v>0.27</v>
      </c>
    </row>
    <row r="116" spans="1:14" x14ac:dyDescent="0.25">
      <c r="B116" s="2">
        <v>2</v>
      </c>
      <c r="C116" s="2">
        <f t="shared" si="33"/>
        <v>4</v>
      </c>
      <c r="D116" s="2">
        <f t="shared" si="34"/>
        <v>18</v>
      </c>
      <c r="E116" s="2" t="s">
        <v>0</v>
      </c>
      <c r="F116" s="4" t="str">
        <f t="shared" si="31"/>
        <v>1:2</v>
      </c>
      <c r="G116" s="2">
        <f t="shared" si="32"/>
        <v>400</v>
      </c>
      <c r="H116" s="2">
        <v>800</v>
      </c>
      <c r="I116" s="3">
        <v>31</v>
      </c>
      <c r="J116" s="5">
        <v>0.48</v>
      </c>
      <c r="M116" s="2">
        <v>30</v>
      </c>
      <c r="N116" s="5">
        <v>0.27</v>
      </c>
    </row>
    <row r="117" spans="1:14" x14ac:dyDescent="0.25">
      <c r="B117" s="2">
        <v>2</v>
      </c>
      <c r="C117" s="2">
        <f t="shared" si="33"/>
        <v>4</v>
      </c>
      <c r="D117" s="2">
        <f t="shared" si="34"/>
        <v>18</v>
      </c>
      <c r="E117" s="2" t="s">
        <v>0</v>
      </c>
      <c r="F117" s="4" t="str">
        <f t="shared" si="31"/>
        <v>1:2</v>
      </c>
      <c r="G117" s="2">
        <f t="shared" si="32"/>
        <v>450</v>
      </c>
      <c r="H117" s="2">
        <v>900</v>
      </c>
      <c r="I117" s="3">
        <v>29</v>
      </c>
      <c r="J117" s="5">
        <v>0.48</v>
      </c>
      <c r="M117" s="2">
        <v>29</v>
      </c>
      <c r="N117" s="5">
        <v>0.27</v>
      </c>
    </row>
    <row r="118" spans="1:14" x14ac:dyDescent="0.25">
      <c r="B118" s="2">
        <v>2</v>
      </c>
      <c r="C118" s="2">
        <f t="shared" si="33"/>
        <v>4</v>
      </c>
      <c r="D118" s="2">
        <f t="shared" si="34"/>
        <v>18</v>
      </c>
      <c r="E118" s="2" t="s">
        <v>0</v>
      </c>
      <c r="F118" s="4" t="str">
        <f t="shared" si="31"/>
        <v>1:2</v>
      </c>
      <c r="G118" s="2">
        <f t="shared" si="32"/>
        <v>500</v>
      </c>
      <c r="H118" s="2">
        <v>1000</v>
      </c>
      <c r="I118" s="3">
        <v>28</v>
      </c>
      <c r="J118" s="5">
        <v>0.48</v>
      </c>
      <c r="M118" s="2">
        <v>28</v>
      </c>
      <c r="N118" s="5">
        <v>0.27</v>
      </c>
    </row>
    <row r="119" spans="1:14" x14ac:dyDescent="0.25">
      <c r="B119" s="2">
        <v>2</v>
      </c>
      <c r="C119" s="2">
        <f t="shared" si="33"/>
        <v>4</v>
      </c>
      <c r="D119" s="2">
        <f t="shared" si="34"/>
        <v>18</v>
      </c>
      <c r="E119" s="2" t="s">
        <v>0</v>
      </c>
      <c r="F119" s="4" t="str">
        <f t="shared" si="31"/>
        <v>1:2</v>
      </c>
      <c r="G119" s="2">
        <f t="shared" si="32"/>
        <v>550</v>
      </c>
      <c r="H119" s="2">
        <v>1100</v>
      </c>
      <c r="I119" s="3">
        <v>27</v>
      </c>
      <c r="J119" s="5">
        <v>0.48</v>
      </c>
      <c r="M119" s="2">
        <v>27</v>
      </c>
      <c r="N119" s="5">
        <v>0.27</v>
      </c>
    </row>
    <row r="120" spans="1:14" x14ac:dyDescent="0.25">
      <c r="B120" s="2">
        <v>2</v>
      </c>
      <c r="C120" s="2">
        <f t="shared" si="33"/>
        <v>4</v>
      </c>
      <c r="D120" s="2">
        <f t="shared" si="34"/>
        <v>18</v>
      </c>
      <c r="E120" s="2" t="s">
        <v>0</v>
      </c>
      <c r="F120" s="4" t="str">
        <f t="shared" si="31"/>
        <v>1:2</v>
      </c>
      <c r="G120" s="2">
        <f t="shared" si="32"/>
        <v>600</v>
      </c>
      <c r="H120" s="2">
        <v>1200</v>
      </c>
      <c r="I120" s="3">
        <v>27</v>
      </c>
      <c r="J120" s="5">
        <v>0.48</v>
      </c>
      <c r="M120" s="2">
        <v>27</v>
      </c>
      <c r="N120" s="5">
        <v>0.27</v>
      </c>
    </row>
    <row r="121" spans="1:14" x14ac:dyDescent="0.25">
      <c r="A121" s="2" t="str">
        <f>B122&amp;"D "&amp;C122&amp;"B "&amp;D122&amp;"R "</f>
        <v xml:space="preserve">2D 2B 20R </v>
      </c>
      <c r="F121" s="4"/>
      <c r="N121" s="5"/>
    </row>
    <row r="122" spans="1:14" x14ac:dyDescent="0.25">
      <c r="B122" s="2">
        <v>2</v>
      </c>
      <c r="C122" s="2">
        <f>22-D122</f>
        <v>2</v>
      </c>
      <c r="D122" s="2">
        <f>D109+2</f>
        <v>20</v>
      </c>
      <c r="E122" s="2" t="s">
        <v>0</v>
      </c>
      <c r="F122" s="4" t="str">
        <f t="shared" ref="F122:F133" si="35">G122/G122&amp;":"&amp;H122/G122</f>
        <v>1:2</v>
      </c>
      <c r="G122" s="2">
        <f t="shared" ref="G122:G133" si="36">H122/2</f>
        <v>50</v>
      </c>
      <c r="H122" s="2">
        <v>100</v>
      </c>
      <c r="I122" s="3">
        <v>58</v>
      </c>
      <c r="J122" s="5">
        <v>0.48</v>
      </c>
      <c r="M122" s="2">
        <v>57</v>
      </c>
      <c r="N122" s="5">
        <v>0.27</v>
      </c>
    </row>
    <row r="123" spans="1:14" x14ac:dyDescent="0.25">
      <c r="B123" s="2">
        <v>2</v>
      </c>
      <c r="C123" s="2">
        <f t="shared" ref="C123:C133" si="37">22-D123</f>
        <v>2</v>
      </c>
      <c r="D123" s="2">
        <f t="shared" ref="D123:D133" si="38">D110+2</f>
        <v>20</v>
      </c>
      <c r="E123" s="2" t="s">
        <v>0</v>
      </c>
      <c r="F123" s="4" t="str">
        <f t="shared" si="35"/>
        <v>1:2</v>
      </c>
      <c r="G123" s="2">
        <f t="shared" si="36"/>
        <v>100</v>
      </c>
      <c r="H123" s="2">
        <v>200</v>
      </c>
      <c r="I123" s="3">
        <v>49</v>
      </c>
      <c r="J123" s="5">
        <v>0.48</v>
      </c>
      <c r="M123" s="2">
        <v>49</v>
      </c>
      <c r="N123" s="5">
        <v>0.27</v>
      </c>
    </row>
    <row r="124" spans="1:14" x14ac:dyDescent="0.25">
      <c r="B124" s="2">
        <v>2</v>
      </c>
      <c r="C124" s="2">
        <f t="shared" si="37"/>
        <v>2</v>
      </c>
      <c r="D124" s="2">
        <f t="shared" si="38"/>
        <v>20</v>
      </c>
      <c r="E124" s="2" t="s">
        <v>0</v>
      </c>
      <c r="F124" s="4" t="str">
        <f t="shared" si="35"/>
        <v>1:2</v>
      </c>
      <c r="G124" s="2">
        <f t="shared" si="36"/>
        <v>150</v>
      </c>
      <c r="H124" s="2">
        <v>300</v>
      </c>
      <c r="I124" s="3">
        <v>46</v>
      </c>
      <c r="J124" s="5">
        <v>0.48</v>
      </c>
      <c r="M124" s="2">
        <v>46</v>
      </c>
      <c r="N124" s="5">
        <v>0.27</v>
      </c>
    </row>
    <row r="125" spans="1:14" x14ac:dyDescent="0.25">
      <c r="B125" s="2">
        <v>2</v>
      </c>
      <c r="C125" s="2">
        <f t="shared" si="37"/>
        <v>2</v>
      </c>
      <c r="D125" s="2">
        <f t="shared" si="38"/>
        <v>20</v>
      </c>
      <c r="E125" s="2" t="s">
        <v>0</v>
      </c>
      <c r="F125" s="4" t="str">
        <f t="shared" si="35"/>
        <v>1:2</v>
      </c>
      <c r="G125" s="2">
        <f t="shared" si="36"/>
        <v>200</v>
      </c>
      <c r="H125" s="2">
        <v>400</v>
      </c>
      <c r="I125" s="3">
        <v>43</v>
      </c>
      <c r="J125" s="5">
        <v>0.48</v>
      </c>
      <c r="M125" s="2">
        <v>43</v>
      </c>
      <c r="N125" s="5">
        <v>0.27</v>
      </c>
    </row>
    <row r="126" spans="1:14" x14ac:dyDescent="0.25">
      <c r="B126" s="2">
        <v>2</v>
      </c>
      <c r="C126" s="2">
        <f t="shared" si="37"/>
        <v>2</v>
      </c>
      <c r="D126" s="2">
        <f t="shared" si="38"/>
        <v>20</v>
      </c>
      <c r="E126" s="2" t="s">
        <v>0</v>
      </c>
      <c r="F126" s="4" t="str">
        <f t="shared" si="35"/>
        <v>1:2</v>
      </c>
      <c r="G126" s="2">
        <f t="shared" si="36"/>
        <v>250</v>
      </c>
      <c r="H126" s="2">
        <v>500</v>
      </c>
      <c r="I126" s="3">
        <v>40</v>
      </c>
      <c r="J126" s="5">
        <v>0.48</v>
      </c>
      <c r="M126" s="2">
        <v>40</v>
      </c>
      <c r="N126" s="5">
        <v>0.27</v>
      </c>
    </row>
    <row r="127" spans="1:14" x14ac:dyDescent="0.25">
      <c r="B127" s="2">
        <v>2</v>
      </c>
      <c r="C127" s="2">
        <f t="shared" si="37"/>
        <v>2</v>
      </c>
      <c r="D127" s="2">
        <f t="shared" si="38"/>
        <v>20</v>
      </c>
      <c r="E127" s="2" t="s">
        <v>0</v>
      </c>
      <c r="F127" s="4" t="str">
        <f t="shared" si="35"/>
        <v>1:2</v>
      </c>
      <c r="G127" s="2">
        <f t="shared" si="36"/>
        <v>300</v>
      </c>
      <c r="H127" s="2">
        <v>600</v>
      </c>
      <c r="I127" s="3">
        <v>37</v>
      </c>
      <c r="J127" s="5">
        <v>0.48</v>
      </c>
      <c r="M127" s="2">
        <v>37</v>
      </c>
      <c r="N127" s="5">
        <v>0.27</v>
      </c>
    </row>
    <row r="128" spans="1:14" x14ac:dyDescent="0.25">
      <c r="B128" s="2">
        <v>2</v>
      </c>
      <c r="C128" s="2">
        <f t="shared" si="37"/>
        <v>2</v>
      </c>
      <c r="D128" s="2">
        <f t="shared" si="38"/>
        <v>20</v>
      </c>
      <c r="E128" s="2" t="s">
        <v>0</v>
      </c>
      <c r="F128" s="4" t="str">
        <f t="shared" si="35"/>
        <v>1:2</v>
      </c>
      <c r="G128" s="2">
        <f t="shared" si="36"/>
        <v>350</v>
      </c>
      <c r="H128" s="2">
        <v>700</v>
      </c>
      <c r="I128" s="3">
        <v>35</v>
      </c>
      <c r="J128" s="5">
        <v>0.48</v>
      </c>
      <c r="M128" s="2">
        <v>35</v>
      </c>
      <c r="N128" s="5">
        <v>0.27</v>
      </c>
    </row>
    <row r="129" spans="1:14" x14ac:dyDescent="0.25">
      <c r="B129" s="2">
        <v>2</v>
      </c>
      <c r="C129" s="2">
        <f t="shared" si="37"/>
        <v>2</v>
      </c>
      <c r="D129" s="2">
        <f t="shared" si="38"/>
        <v>20</v>
      </c>
      <c r="E129" s="2" t="s">
        <v>0</v>
      </c>
      <c r="F129" s="4" t="str">
        <f t="shared" si="35"/>
        <v>1:2</v>
      </c>
      <c r="G129" s="2">
        <f t="shared" si="36"/>
        <v>400</v>
      </c>
      <c r="H129" s="2">
        <v>800</v>
      </c>
      <c r="I129" s="3">
        <v>34</v>
      </c>
      <c r="J129" s="5">
        <v>0.48</v>
      </c>
      <c r="M129" s="2">
        <v>33</v>
      </c>
      <c r="N129" s="5">
        <v>0.27</v>
      </c>
    </row>
    <row r="130" spans="1:14" x14ac:dyDescent="0.25">
      <c r="B130" s="2">
        <v>2</v>
      </c>
      <c r="C130" s="2">
        <f t="shared" si="37"/>
        <v>2</v>
      </c>
      <c r="D130" s="2">
        <f t="shared" si="38"/>
        <v>20</v>
      </c>
      <c r="E130" s="2" t="s">
        <v>0</v>
      </c>
      <c r="F130" s="4" t="str">
        <f t="shared" si="35"/>
        <v>1:2</v>
      </c>
      <c r="G130" s="2">
        <f t="shared" si="36"/>
        <v>450</v>
      </c>
      <c r="H130" s="2">
        <v>900</v>
      </c>
      <c r="I130" s="3">
        <v>32</v>
      </c>
      <c r="J130" s="5">
        <v>0.48</v>
      </c>
      <c r="M130" s="2">
        <v>32</v>
      </c>
      <c r="N130" s="5">
        <v>0.27</v>
      </c>
    </row>
    <row r="131" spans="1:14" x14ac:dyDescent="0.25">
      <c r="B131" s="2">
        <v>2</v>
      </c>
      <c r="C131" s="2">
        <f t="shared" si="37"/>
        <v>2</v>
      </c>
      <c r="D131" s="2">
        <f t="shared" si="38"/>
        <v>20</v>
      </c>
      <c r="E131" s="2" t="s">
        <v>0</v>
      </c>
      <c r="F131" s="4" t="str">
        <f t="shared" si="35"/>
        <v>1:2</v>
      </c>
      <c r="G131" s="2">
        <f t="shared" si="36"/>
        <v>500</v>
      </c>
      <c r="H131" s="2">
        <v>1000</v>
      </c>
      <c r="I131" s="3">
        <v>31</v>
      </c>
      <c r="J131" s="5">
        <v>0.48</v>
      </c>
      <c r="M131" s="2">
        <v>31</v>
      </c>
      <c r="N131" s="5">
        <v>0.27</v>
      </c>
    </row>
    <row r="132" spans="1:14" x14ac:dyDescent="0.25">
      <c r="B132" s="2">
        <v>2</v>
      </c>
      <c r="C132" s="2">
        <f t="shared" si="37"/>
        <v>2</v>
      </c>
      <c r="D132" s="2">
        <f t="shared" si="38"/>
        <v>20</v>
      </c>
      <c r="E132" s="2" t="s">
        <v>0</v>
      </c>
      <c r="F132" s="4" t="str">
        <f t="shared" si="35"/>
        <v>1:2</v>
      </c>
      <c r="G132" s="2">
        <f t="shared" si="36"/>
        <v>550</v>
      </c>
      <c r="H132" s="2">
        <v>1100</v>
      </c>
      <c r="I132" s="3">
        <v>30</v>
      </c>
      <c r="J132" s="5">
        <v>0.48</v>
      </c>
      <c r="M132" s="2">
        <v>30</v>
      </c>
      <c r="N132" s="5">
        <v>0.27</v>
      </c>
    </row>
    <row r="133" spans="1:14" x14ac:dyDescent="0.25">
      <c r="B133" s="2">
        <v>2</v>
      </c>
      <c r="C133" s="2">
        <f t="shared" si="37"/>
        <v>2</v>
      </c>
      <c r="D133" s="2">
        <f t="shared" si="38"/>
        <v>20</v>
      </c>
      <c r="E133" s="2" t="s">
        <v>0</v>
      </c>
      <c r="F133" s="4" t="str">
        <f t="shared" si="35"/>
        <v>1:2</v>
      </c>
      <c r="G133" s="2">
        <f t="shared" si="36"/>
        <v>600</v>
      </c>
      <c r="H133" s="2">
        <v>1200</v>
      </c>
      <c r="I133" s="3">
        <v>30</v>
      </c>
      <c r="J133" s="5">
        <v>0.48</v>
      </c>
      <c r="M133" s="2">
        <v>29</v>
      </c>
      <c r="N133" s="5">
        <v>0.27</v>
      </c>
    </row>
    <row r="134" spans="1:14" x14ac:dyDescent="0.25">
      <c r="A134" s="2" t="str">
        <f>B135&amp;"D "&amp;C135&amp;"B "&amp;D135&amp;"R "</f>
        <v xml:space="preserve">2D 0B 22R </v>
      </c>
      <c r="F134" s="4"/>
      <c r="N134" s="5"/>
    </row>
    <row r="135" spans="1:14" x14ac:dyDescent="0.25">
      <c r="B135" s="2">
        <v>2</v>
      </c>
      <c r="C135" s="2">
        <f>22-D135</f>
        <v>0</v>
      </c>
      <c r="D135" s="2">
        <f>D122+2</f>
        <v>22</v>
      </c>
      <c r="E135" s="2" t="s">
        <v>0</v>
      </c>
      <c r="F135" s="4" t="str">
        <f t="shared" ref="F135:F146" si="39">G135/G135&amp;":"&amp;H135/G135</f>
        <v>1:2</v>
      </c>
      <c r="G135" s="2">
        <f t="shared" ref="G135:G146" si="40">H135/2</f>
        <v>50</v>
      </c>
      <c r="H135" s="2">
        <v>100</v>
      </c>
      <c r="I135" s="3">
        <v>79</v>
      </c>
      <c r="J135" s="5">
        <v>0.48</v>
      </c>
      <c r="M135" s="2">
        <v>78</v>
      </c>
      <c r="N135" s="5">
        <v>0.27</v>
      </c>
    </row>
    <row r="136" spans="1:14" x14ac:dyDescent="0.25">
      <c r="B136" s="2">
        <v>2</v>
      </c>
      <c r="C136" s="2">
        <f t="shared" ref="C136:C146" si="41">22-D136</f>
        <v>0</v>
      </c>
      <c r="D136" s="2">
        <f t="shared" ref="D136:D146" si="42">D123+2</f>
        <v>22</v>
      </c>
      <c r="E136" s="2" t="s">
        <v>0</v>
      </c>
      <c r="F136" s="4" t="str">
        <f t="shared" si="39"/>
        <v>1:2</v>
      </c>
      <c r="G136" s="2">
        <f t="shared" si="40"/>
        <v>100</v>
      </c>
      <c r="H136" s="2">
        <v>200</v>
      </c>
      <c r="I136" s="3">
        <v>65</v>
      </c>
      <c r="J136" s="5">
        <v>0.48</v>
      </c>
      <c r="M136" s="2">
        <v>64</v>
      </c>
      <c r="N136" s="5">
        <v>0.27</v>
      </c>
    </row>
    <row r="137" spans="1:14" x14ac:dyDescent="0.25">
      <c r="B137" s="2">
        <v>2</v>
      </c>
      <c r="C137" s="2">
        <f t="shared" si="41"/>
        <v>0</v>
      </c>
      <c r="D137" s="2">
        <f t="shared" si="42"/>
        <v>22</v>
      </c>
      <c r="E137" s="2" t="s">
        <v>0</v>
      </c>
      <c r="F137" s="4" t="str">
        <f t="shared" si="39"/>
        <v>1:2</v>
      </c>
      <c r="G137" s="2">
        <f t="shared" si="40"/>
        <v>150</v>
      </c>
      <c r="H137" s="2">
        <v>300</v>
      </c>
      <c r="I137" s="3">
        <v>58</v>
      </c>
      <c r="J137" s="5">
        <v>0.48</v>
      </c>
      <c r="M137" s="2">
        <v>57</v>
      </c>
      <c r="N137" s="5">
        <v>0.27</v>
      </c>
    </row>
    <row r="138" spans="1:14" x14ac:dyDescent="0.25">
      <c r="B138" s="2">
        <v>2</v>
      </c>
      <c r="C138" s="2">
        <f t="shared" si="41"/>
        <v>0</v>
      </c>
      <c r="D138" s="2">
        <f t="shared" si="42"/>
        <v>22</v>
      </c>
      <c r="E138" s="2" t="s">
        <v>0</v>
      </c>
      <c r="F138" s="4" t="str">
        <f t="shared" si="39"/>
        <v>1:2</v>
      </c>
      <c r="G138" s="2">
        <f t="shared" si="40"/>
        <v>200</v>
      </c>
      <c r="H138" s="2">
        <v>400</v>
      </c>
      <c r="I138" s="3">
        <v>54</v>
      </c>
      <c r="J138" s="5">
        <v>0.48</v>
      </c>
      <c r="M138" s="2">
        <v>54</v>
      </c>
      <c r="N138" s="5">
        <v>0.27</v>
      </c>
    </row>
    <row r="139" spans="1:14" x14ac:dyDescent="0.25">
      <c r="B139" s="2">
        <v>2</v>
      </c>
      <c r="C139" s="2">
        <f t="shared" si="41"/>
        <v>0</v>
      </c>
      <c r="D139" s="2">
        <f t="shared" si="42"/>
        <v>22</v>
      </c>
      <c r="E139" s="2" t="s">
        <v>0</v>
      </c>
      <c r="F139" s="4" t="str">
        <f t="shared" si="39"/>
        <v>1:2</v>
      </c>
      <c r="G139" s="2">
        <f t="shared" si="40"/>
        <v>250</v>
      </c>
      <c r="H139" s="2">
        <v>500</v>
      </c>
      <c r="I139" s="3">
        <v>51</v>
      </c>
      <c r="J139" s="5">
        <v>0.48</v>
      </c>
      <c r="M139" s="2">
        <v>51</v>
      </c>
      <c r="N139" s="5">
        <v>0.27</v>
      </c>
    </row>
    <row r="140" spans="1:14" x14ac:dyDescent="0.25">
      <c r="B140" s="2">
        <v>2</v>
      </c>
      <c r="C140" s="2">
        <f t="shared" si="41"/>
        <v>0</v>
      </c>
      <c r="D140" s="2">
        <f t="shared" si="42"/>
        <v>22</v>
      </c>
      <c r="E140" s="2" t="s">
        <v>0</v>
      </c>
      <c r="F140" s="4" t="str">
        <f t="shared" si="39"/>
        <v>1:2</v>
      </c>
      <c r="G140" s="2">
        <f t="shared" si="40"/>
        <v>300</v>
      </c>
      <c r="H140" s="2">
        <v>600</v>
      </c>
      <c r="I140" s="3">
        <v>49</v>
      </c>
      <c r="J140" s="5">
        <v>0.48</v>
      </c>
      <c r="M140" s="2">
        <v>49</v>
      </c>
      <c r="N140" s="5">
        <v>0.27</v>
      </c>
    </row>
    <row r="141" spans="1:14" x14ac:dyDescent="0.25">
      <c r="B141" s="2">
        <v>2</v>
      </c>
      <c r="C141" s="2">
        <f t="shared" si="41"/>
        <v>0</v>
      </c>
      <c r="D141" s="2">
        <f t="shared" si="42"/>
        <v>22</v>
      </c>
      <c r="E141" s="2" t="s">
        <v>0</v>
      </c>
      <c r="F141" s="4" t="str">
        <f t="shared" si="39"/>
        <v>1:2</v>
      </c>
      <c r="G141" s="2">
        <f t="shared" si="40"/>
        <v>350</v>
      </c>
      <c r="H141" s="2">
        <v>700</v>
      </c>
      <c r="I141" s="3">
        <v>47</v>
      </c>
      <c r="J141" s="5">
        <v>0.48</v>
      </c>
      <c r="M141" s="2">
        <v>47</v>
      </c>
      <c r="N141" s="5">
        <v>0.27</v>
      </c>
    </row>
    <row r="142" spans="1:14" x14ac:dyDescent="0.25">
      <c r="B142" s="2">
        <v>2</v>
      </c>
      <c r="C142" s="2">
        <f t="shared" si="41"/>
        <v>0</v>
      </c>
      <c r="D142" s="2">
        <f t="shared" si="42"/>
        <v>22</v>
      </c>
      <c r="E142" s="2" t="s">
        <v>0</v>
      </c>
      <c r="F142" s="4" t="str">
        <f t="shared" si="39"/>
        <v>1:2</v>
      </c>
      <c r="G142" s="2">
        <f t="shared" si="40"/>
        <v>400</v>
      </c>
      <c r="H142" s="2">
        <v>800</v>
      </c>
      <c r="I142" s="3">
        <v>45</v>
      </c>
      <c r="J142" s="5">
        <v>0.48</v>
      </c>
      <c r="M142" s="2">
        <v>45</v>
      </c>
      <c r="N142" s="5">
        <v>0.27</v>
      </c>
    </row>
    <row r="143" spans="1:14" x14ac:dyDescent="0.25">
      <c r="B143" s="2">
        <v>2</v>
      </c>
      <c r="C143" s="2">
        <f t="shared" si="41"/>
        <v>0</v>
      </c>
      <c r="D143" s="2">
        <f t="shared" si="42"/>
        <v>22</v>
      </c>
      <c r="E143" s="2" t="s">
        <v>0</v>
      </c>
      <c r="F143" s="4" t="str">
        <f t="shared" si="39"/>
        <v>1:2</v>
      </c>
      <c r="G143" s="2">
        <f t="shared" si="40"/>
        <v>450</v>
      </c>
      <c r="H143" s="2">
        <v>900</v>
      </c>
      <c r="I143" s="3">
        <v>44</v>
      </c>
      <c r="J143" s="5">
        <v>0.48</v>
      </c>
      <c r="M143" s="2">
        <v>44</v>
      </c>
      <c r="N143" s="5">
        <v>0.27</v>
      </c>
    </row>
    <row r="144" spans="1:14" x14ac:dyDescent="0.25">
      <c r="B144" s="2">
        <v>2</v>
      </c>
      <c r="C144" s="2">
        <f t="shared" si="41"/>
        <v>0</v>
      </c>
      <c r="D144" s="2">
        <f t="shared" si="42"/>
        <v>22</v>
      </c>
      <c r="E144" s="2" t="s">
        <v>0</v>
      </c>
      <c r="F144" s="4" t="str">
        <f t="shared" si="39"/>
        <v>1:2</v>
      </c>
      <c r="G144" s="2">
        <f t="shared" si="40"/>
        <v>500</v>
      </c>
      <c r="H144" s="2">
        <v>1000</v>
      </c>
      <c r="I144" s="3">
        <v>43</v>
      </c>
      <c r="J144" s="5">
        <v>0.48</v>
      </c>
      <c r="M144" s="2">
        <v>42</v>
      </c>
      <c r="N144" s="5">
        <v>0.27</v>
      </c>
    </row>
    <row r="145" spans="1:14" x14ac:dyDescent="0.25">
      <c r="B145" s="2">
        <v>2</v>
      </c>
      <c r="C145" s="2">
        <f t="shared" si="41"/>
        <v>0</v>
      </c>
      <c r="D145" s="2">
        <f t="shared" si="42"/>
        <v>22</v>
      </c>
      <c r="E145" s="2" t="s">
        <v>0</v>
      </c>
      <c r="F145" s="4" t="str">
        <f t="shared" si="39"/>
        <v>1:2</v>
      </c>
      <c r="G145" s="2">
        <f t="shared" si="40"/>
        <v>550</v>
      </c>
      <c r="H145" s="2">
        <v>1100</v>
      </c>
      <c r="I145" s="3">
        <v>42</v>
      </c>
      <c r="J145" s="5">
        <v>0.48</v>
      </c>
      <c r="M145" s="2">
        <v>41</v>
      </c>
      <c r="N145" s="5">
        <v>0.27</v>
      </c>
    </row>
    <row r="146" spans="1:14" x14ac:dyDescent="0.25">
      <c r="B146" s="2">
        <v>2</v>
      </c>
      <c r="C146" s="2">
        <f t="shared" si="41"/>
        <v>0</v>
      </c>
      <c r="D146" s="2">
        <f t="shared" si="42"/>
        <v>22</v>
      </c>
      <c r="E146" s="2" t="s">
        <v>0</v>
      </c>
      <c r="F146" s="4" t="str">
        <f t="shared" si="39"/>
        <v>1:2</v>
      </c>
      <c r="G146" s="2">
        <f t="shared" si="40"/>
        <v>600</v>
      </c>
      <c r="H146" s="2">
        <v>1200</v>
      </c>
      <c r="I146" s="3">
        <v>41</v>
      </c>
      <c r="J146" s="5">
        <v>0.48</v>
      </c>
      <c r="M146" s="2">
        <v>40</v>
      </c>
      <c r="N146" s="5">
        <v>0.27</v>
      </c>
    </row>
    <row r="147" spans="1:14" x14ac:dyDescent="0.25">
      <c r="A147" s="2" t="s">
        <v>1</v>
      </c>
      <c r="F147" s="4"/>
      <c r="K147" s="2" t="s">
        <v>25</v>
      </c>
      <c r="L147" s="3" t="s">
        <v>26</v>
      </c>
      <c r="N147" s="5"/>
    </row>
    <row r="148" spans="1:14" x14ac:dyDescent="0.25">
      <c r="B148" s="2">
        <v>2</v>
      </c>
      <c r="C148" s="2">
        <f>22-D148</f>
        <v>17</v>
      </c>
      <c r="D148" s="2">
        <v>5</v>
      </c>
      <c r="E148" s="2" t="s">
        <v>0</v>
      </c>
      <c r="F148" s="4" t="str">
        <f t="shared" ref="F148:F159" si="43">G148/G148&amp;":"&amp;H148/G148</f>
        <v>1:2</v>
      </c>
      <c r="G148" s="2">
        <f t="shared" ref="G148:G159" si="44">H148/2</f>
        <v>50</v>
      </c>
      <c r="H148" s="2">
        <v>100</v>
      </c>
      <c r="I148" s="3">
        <v>42</v>
      </c>
      <c r="J148" s="5">
        <v>0.48</v>
      </c>
      <c r="K148" s="3">
        <f>24-B148-L148</f>
        <v>17</v>
      </c>
      <c r="L148" s="3">
        <v>5</v>
      </c>
      <c r="M148" s="2">
        <v>41</v>
      </c>
      <c r="N148" s="5">
        <v>0.27</v>
      </c>
    </row>
    <row r="149" spans="1:14" x14ac:dyDescent="0.25">
      <c r="B149" s="2">
        <v>2</v>
      </c>
      <c r="C149" s="2">
        <f t="shared" ref="C149:C159" si="45">22-D149</f>
        <v>17</v>
      </c>
      <c r="D149" s="2">
        <v>5</v>
      </c>
      <c r="E149" s="2" t="s">
        <v>0</v>
      </c>
      <c r="F149" s="4" t="str">
        <f t="shared" si="43"/>
        <v>1:2</v>
      </c>
      <c r="G149" s="2">
        <f t="shared" si="44"/>
        <v>100</v>
      </c>
      <c r="H149" s="2">
        <v>200</v>
      </c>
      <c r="I149" s="3">
        <v>35</v>
      </c>
      <c r="J149" s="5">
        <v>0.48</v>
      </c>
      <c r="K149" s="3">
        <f t="shared" ref="K149:K159" si="46">24-B149-L149</f>
        <v>17</v>
      </c>
      <c r="L149" s="3">
        <v>5</v>
      </c>
      <c r="M149" s="2">
        <v>35</v>
      </c>
      <c r="N149" s="5">
        <v>0.27</v>
      </c>
    </row>
    <row r="150" spans="1:14" x14ac:dyDescent="0.25">
      <c r="B150" s="2">
        <v>2</v>
      </c>
      <c r="C150" s="2">
        <f t="shared" si="45"/>
        <v>17</v>
      </c>
      <c r="D150" s="2">
        <v>5</v>
      </c>
      <c r="E150" s="2" t="s">
        <v>0</v>
      </c>
      <c r="F150" s="4" t="str">
        <f t="shared" si="43"/>
        <v>1:2</v>
      </c>
      <c r="G150" s="2">
        <f t="shared" si="44"/>
        <v>150</v>
      </c>
      <c r="H150" s="2">
        <v>300</v>
      </c>
      <c r="I150" s="3">
        <v>32</v>
      </c>
      <c r="J150" s="5">
        <v>0.48</v>
      </c>
      <c r="K150" s="3">
        <f t="shared" si="46"/>
        <v>17</v>
      </c>
      <c r="L150" s="3">
        <v>5</v>
      </c>
      <c r="M150" s="2">
        <v>31</v>
      </c>
      <c r="N150" s="5">
        <v>0.27</v>
      </c>
    </row>
    <row r="151" spans="1:14" x14ac:dyDescent="0.25">
      <c r="B151" s="2">
        <v>2</v>
      </c>
      <c r="C151" s="2">
        <f t="shared" si="45"/>
        <v>17</v>
      </c>
      <c r="D151" s="2">
        <v>5</v>
      </c>
      <c r="E151" s="2" t="s">
        <v>0</v>
      </c>
      <c r="F151" s="4" t="str">
        <f t="shared" si="43"/>
        <v>1:2</v>
      </c>
      <c r="G151" s="2">
        <f t="shared" si="44"/>
        <v>200</v>
      </c>
      <c r="H151" s="2">
        <v>400</v>
      </c>
      <c r="I151" s="3">
        <v>29</v>
      </c>
      <c r="J151" s="5">
        <v>0.48</v>
      </c>
      <c r="K151" s="3">
        <f t="shared" si="46"/>
        <v>17</v>
      </c>
      <c r="L151" s="3">
        <v>5</v>
      </c>
      <c r="M151" s="2">
        <v>29</v>
      </c>
      <c r="N151" s="5">
        <v>0.27</v>
      </c>
    </row>
    <row r="152" spans="1:14" x14ac:dyDescent="0.25">
      <c r="B152" s="2">
        <v>2</v>
      </c>
      <c r="C152" s="2">
        <f t="shared" si="45"/>
        <v>21</v>
      </c>
      <c r="D152" s="2">
        <v>1</v>
      </c>
      <c r="E152" s="2" t="s">
        <v>0</v>
      </c>
      <c r="F152" s="4" t="str">
        <f t="shared" si="43"/>
        <v>1:2</v>
      </c>
      <c r="G152" s="2">
        <f t="shared" si="44"/>
        <v>250</v>
      </c>
      <c r="H152" s="2">
        <v>500</v>
      </c>
      <c r="I152" s="3">
        <v>27</v>
      </c>
      <c r="J152" s="5">
        <v>0.48</v>
      </c>
      <c r="K152" s="3">
        <f t="shared" si="46"/>
        <v>21</v>
      </c>
      <c r="L152" s="3">
        <v>1</v>
      </c>
      <c r="M152" s="2">
        <v>27</v>
      </c>
      <c r="N152" s="5">
        <v>0.27</v>
      </c>
    </row>
    <row r="153" spans="1:14" x14ac:dyDescent="0.25">
      <c r="B153" s="2">
        <v>2</v>
      </c>
      <c r="C153" s="2">
        <f t="shared" si="45"/>
        <v>21</v>
      </c>
      <c r="D153" s="2">
        <v>1</v>
      </c>
      <c r="E153" s="2" t="s">
        <v>0</v>
      </c>
      <c r="F153" s="4" t="str">
        <f t="shared" si="43"/>
        <v>1:2</v>
      </c>
      <c r="G153" s="2">
        <f t="shared" si="44"/>
        <v>300</v>
      </c>
      <c r="H153" s="2">
        <v>600</v>
      </c>
      <c r="I153" s="3">
        <v>25</v>
      </c>
      <c r="J153" s="5">
        <v>0.48</v>
      </c>
      <c r="K153" s="3">
        <f t="shared" si="46"/>
        <v>21</v>
      </c>
      <c r="L153" s="3">
        <v>1</v>
      </c>
      <c r="M153" s="2">
        <v>25</v>
      </c>
      <c r="N153" s="5">
        <v>0.27</v>
      </c>
    </row>
    <row r="154" spans="1:14" x14ac:dyDescent="0.25">
      <c r="B154" s="2">
        <v>2</v>
      </c>
      <c r="C154" s="2">
        <f t="shared" si="45"/>
        <v>21</v>
      </c>
      <c r="D154" s="2">
        <v>1</v>
      </c>
      <c r="E154" s="2" t="s">
        <v>0</v>
      </c>
      <c r="F154" s="4" t="str">
        <f t="shared" si="43"/>
        <v>1:2</v>
      </c>
      <c r="G154" s="2">
        <f t="shared" si="44"/>
        <v>350</v>
      </c>
      <c r="H154" s="2">
        <v>700</v>
      </c>
      <c r="I154" s="3">
        <v>24</v>
      </c>
      <c r="J154" s="5">
        <v>0.48</v>
      </c>
      <c r="K154" s="3">
        <f t="shared" si="46"/>
        <v>21</v>
      </c>
      <c r="L154" s="3">
        <v>1</v>
      </c>
      <c r="M154" s="2">
        <v>24</v>
      </c>
      <c r="N154" s="5">
        <v>0.27</v>
      </c>
    </row>
    <row r="155" spans="1:14" x14ac:dyDescent="0.25">
      <c r="B155" s="2">
        <v>2</v>
      </c>
      <c r="C155" s="2">
        <f t="shared" si="45"/>
        <v>21</v>
      </c>
      <c r="D155" s="2">
        <v>1</v>
      </c>
      <c r="E155" s="2" t="s">
        <v>0</v>
      </c>
      <c r="F155" s="4" t="str">
        <f t="shared" si="43"/>
        <v>1:2</v>
      </c>
      <c r="G155" s="2">
        <f t="shared" si="44"/>
        <v>400</v>
      </c>
      <c r="H155" s="2">
        <v>800</v>
      </c>
      <c r="I155" s="3">
        <v>23</v>
      </c>
      <c r="J155" s="5">
        <v>0.48</v>
      </c>
      <c r="K155" s="3">
        <f t="shared" si="46"/>
        <v>21</v>
      </c>
      <c r="L155" s="3">
        <v>1</v>
      </c>
      <c r="M155" s="2">
        <v>23</v>
      </c>
      <c r="N155" s="5">
        <v>0.27</v>
      </c>
    </row>
    <row r="156" spans="1:14" x14ac:dyDescent="0.25">
      <c r="B156" s="2">
        <v>2</v>
      </c>
      <c r="C156" s="2">
        <f t="shared" si="45"/>
        <v>21</v>
      </c>
      <c r="D156" s="2">
        <v>1</v>
      </c>
      <c r="E156" s="2" t="s">
        <v>0</v>
      </c>
      <c r="F156" s="4" t="str">
        <f t="shared" si="43"/>
        <v>1:2</v>
      </c>
      <c r="G156" s="2">
        <f t="shared" si="44"/>
        <v>450</v>
      </c>
      <c r="H156" s="2">
        <v>900</v>
      </c>
      <c r="I156" s="3">
        <v>22</v>
      </c>
      <c r="J156" s="5">
        <v>0.48</v>
      </c>
      <c r="K156" s="3">
        <f t="shared" si="46"/>
        <v>21</v>
      </c>
      <c r="L156" s="3">
        <v>1</v>
      </c>
      <c r="M156" s="2">
        <v>22</v>
      </c>
      <c r="N156" s="5">
        <v>0.27</v>
      </c>
    </row>
    <row r="157" spans="1:14" x14ac:dyDescent="0.25">
      <c r="B157" s="2">
        <v>2</v>
      </c>
      <c r="C157" s="2">
        <f t="shared" si="45"/>
        <v>21</v>
      </c>
      <c r="D157" s="2">
        <v>1</v>
      </c>
      <c r="E157" s="2" t="s">
        <v>0</v>
      </c>
      <c r="F157" s="4" t="str">
        <f t="shared" si="43"/>
        <v>1:2</v>
      </c>
      <c r="G157" s="2">
        <f t="shared" si="44"/>
        <v>500</v>
      </c>
      <c r="H157" s="2">
        <v>1000</v>
      </c>
      <c r="I157" s="3">
        <v>22</v>
      </c>
      <c r="J157" s="5">
        <v>0.48</v>
      </c>
      <c r="K157" s="3">
        <f t="shared" si="46"/>
        <v>21</v>
      </c>
      <c r="L157" s="3">
        <v>1</v>
      </c>
      <c r="M157" s="2">
        <v>22</v>
      </c>
      <c r="N157" s="5">
        <v>0.27</v>
      </c>
    </row>
    <row r="158" spans="1:14" x14ac:dyDescent="0.25">
      <c r="B158" s="2">
        <v>2</v>
      </c>
      <c r="C158" s="2">
        <f t="shared" si="45"/>
        <v>21</v>
      </c>
      <c r="D158" s="2">
        <v>1</v>
      </c>
      <c r="E158" s="2" t="s">
        <v>0</v>
      </c>
      <c r="F158" s="4" t="str">
        <f t="shared" si="43"/>
        <v>1:2</v>
      </c>
      <c r="G158" s="2">
        <f t="shared" si="44"/>
        <v>550</v>
      </c>
      <c r="H158" s="2">
        <v>1100</v>
      </c>
      <c r="I158" s="3">
        <v>21</v>
      </c>
      <c r="J158" s="5">
        <v>0.48</v>
      </c>
      <c r="K158" s="3">
        <f t="shared" si="46"/>
        <v>21</v>
      </c>
      <c r="L158" s="3">
        <v>1</v>
      </c>
      <c r="M158" s="2">
        <v>21</v>
      </c>
      <c r="N158" s="5">
        <v>0.27</v>
      </c>
    </row>
    <row r="159" spans="1:14" x14ac:dyDescent="0.25">
      <c r="B159" s="2">
        <v>2</v>
      </c>
      <c r="C159" s="2">
        <f t="shared" si="45"/>
        <v>21</v>
      </c>
      <c r="D159" s="2">
        <v>1</v>
      </c>
      <c r="E159" s="2" t="s">
        <v>0</v>
      </c>
      <c r="F159" s="4" t="str">
        <f t="shared" si="43"/>
        <v>1:2</v>
      </c>
      <c r="G159" s="2">
        <f t="shared" si="44"/>
        <v>600</v>
      </c>
      <c r="H159" s="2">
        <v>1200</v>
      </c>
      <c r="I159" s="3">
        <v>21</v>
      </c>
      <c r="J159" s="5">
        <v>0.48</v>
      </c>
      <c r="K159" s="3">
        <f t="shared" si="46"/>
        <v>21</v>
      </c>
      <c r="L159" s="3">
        <v>1</v>
      </c>
      <c r="M159" s="2">
        <v>21</v>
      </c>
      <c r="N159" s="5">
        <v>0.27</v>
      </c>
    </row>
    <row r="160" spans="1:14" x14ac:dyDescent="0.25">
      <c r="N160" s="5"/>
    </row>
    <row r="161" spans="14:14" x14ac:dyDescent="0.25">
      <c r="N161" s="5"/>
    </row>
    <row r="162" spans="14:14" x14ac:dyDescent="0.25">
      <c r="N162" s="5"/>
    </row>
    <row r="163" spans="14:14" x14ac:dyDescent="0.25">
      <c r="N163" s="5"/>
    </row>
    <row r="164" spans="14:14" x14ac:dyDescent="0.25">
      <c r="N164" s="5"/>
    </row>
    <row r="165" spans="14:14" x14ac:dyDescent="0.25">
      <c r="N165" s="5"/>
    </row>
    <row r="166" spans="14:14" x14ac:dyDescent="0.25">
      <c r="N166" s="5"/>
    </row>
    <row r="167" spans="14:14" x14ac:dyDescent="0.25">
      <c r="N167" s="5"/>
    </row>
    <row r="168" spans="14:14" x14ac:dyDescent="0.25">
      <c r="N168" s="5"/>
    </row>
    <row r="169" spans="14:14" x14ac:dyDescent="0.25">
      <c r="N169" s="5"/>
    </row>
    <row r="170" spans="14:14" x14ac:dyDescent="0.25">
      <c r="N170" s="5"/>
    </row>
    <row r="171" spans="14:14" x14ac:dyDescent="0.25">
      <c r="N171" s="5"/>
    </row>
    <row r="172" spans="14:14" x14ac:dyDescent="0.25">
      <c r="N172" s="5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2938F-7040-48BE-A28F-F21356FC7B73}">
  <dimension ref="A1:P172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3.5703125" style="2" customWidth="1"/>
    <col min="5" max="8" width="9.140625" style="2"/>
    <col min="9" max="9" width="3.140625" style="3" customWidth="1"/>
    <col min="10" max="10" width="4.7109375" style="5" customWidth="1"/>
    <col min="11" max="11" width="4.28515625" style="2" customWidth="1"/>
    <col min="12" max="12" width="4.7109375" style="3" customWidth="1"/>
    <col min="13" max="13" width="3.140625" style="2" customWidth="1"/>
    <col min="14" max="14" width="4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1:3 Light condition R2 (2 hours of darkness)</v>
      </c>
      <c r="I1" s="2"/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2D 20B 2R </v>
      </c>
      <c r="I4" s="2"/>
      <c r="J4" s="2"/>
    </row>
    <row r="5" spans="1:14" x14ac:dyDescent="0.25">
      <c r="B5" s="2">
        <v>2</v>
      </c>
      <c r="C5" s="2">
        <f>22-D5</f>
        <v>20</v>
      </c>
      <c r="D5" s="2">
        <v>2</v>
      </c>
      <c r="E5" s="2" t="s">
        <v>0</v>
      </c>
      <c r="F5" s="4" t="str">
        <f t="shared" ref="F5:F16" si="0">G5/G5&amp;":"&amp;H5/G5</f>
        <v>1:3</v>
      </c>
      <c r="G5" s="2">
        <f t="shared" ref="G5:G16" si="1">H5/3</f>
        <v>33.333333333333336</v>
      </c>
      <c r="H5" s="2">
        <v>100</v>
      </c>
      <c r="I5" s="3">
        <v>48</v>
      </c>
      <c r="J5" s="5">
        <v>0.48</v>
      </c>
      <c r="M5" s="2">
        <v>48</v>
      </c>
      <c r="N5" s="5">
        <v>0.27</v>
      </c>
    </row>
    <row r="6" spans="1:14" x14ac:dyDescent="0.25">
      <c r="B6" s="2">
        <v>2</v>
      </c>
      <c r="C6" s="2">
        <f t="shared" ref="C6:C16" si="2">22-D6</f>
        <v>20</v>
      </c>
      <c r="D6" s="2">
        <v>2</v>
      </c>
      <c r="E6" s="2" t="s">
        <v>0</v>
      </c>
      <c r="F6" s="4" t="str">
        <f t="shared" si="0"/>
        <v>1:3</v>
      </c>
      <c r="G6" s="2">
        <f t="shared" si="1"/>
        <v>66.666666666666671</v>
      </c>
      <c r="H6" s="2">
        <v>200</v>
      </c>
      <c r="I6" s="3">
        <v>39</v>
      </c>
      <c r="J6" s="5">
        <v>0.48</v>
      </c>
      <c r="M6" s="2">
        <v>38</v>
      </c>
      <c r="N6" s="5">
        <v>0.27</v>
      </c>
    </row>
    <row r="7" spans="1:14" x14ac:dyDescent="0.25">
      <c r="B7" s="2">
        <v>2</v>
      </c>
      <c r="C7" s="2">
        <f t="shared" si="2"/>
        <v>20</v>
      </c>
      <c r="D7" s="2">
        <v>2</v>
      </c>
      <c r="E7" s="2" t="s">
        <v>0</v>
      </c>
      <c r="F7" s="4" t="str">
        <f t="shared" si="0"/>
        <v>1:3</v>
      </c>
      <c r="G7" s="2">
        <f t="shared" si="1"/>
        <v>100</v>
      </c>
      <c r="H7" s="2">
        <v>300</v>
      </c>
      <c r="I7" s="3">
        <v>35</v>
      </c>
      <c r="J7" s="5">
        <v>0.48</v>
      </c>
      <c r="M7" s="2">
        <v>34</v>
      </c>
      <c r="N7" s="5">
        <v>0.27</v>
      </c>
    </row>
    <row r="8" spans="1:14" x14ac:dyDescent="0.25">
      <c r="B8" s="2">
        <v>2</v>
      </c>
      <c r="C8" s="2">
        <f t="shared" si="2"/>
        <v>20</v>
      </c>
      <c r="D8" s="2">
        <v>2</v>
      </c>
      <c r="E8" s="2" t="s">
        <v>0</v>
      </c>
      <c r="F8" s="4" t="str">
        <f t="shared" si="0"/>
        <v>1:3</v>
      </c>
      <c r="G8" s="2">
        <f t="shared" si="1"/>
        <v>133.33333333333334</v>
      </c>
      <c r="H8" s="2">
        <v>400</v>
      </c>
      <c r="I8" s="3">
        <v>32</v>
      </c>
      <c r="J8" s="5">
        <v>0.48</v>
      </c>
      <c r="M8" s="2">
        <v>32</v>
      </c>
      <c r="N8" s="5">
        <v>0.27</v>
      </c>
    </row>
    <row r="9" spans="1:14" x14ac:dyDescent="0.25">
      <c r="B9" s="2">
        <v>2</v>
      </c>
      <c r="C9" s="2">
        <f t="shared" si="2"/>
        <v>20</v>
      </c>
      <c r="D9" s="2">
        <v>2</v>
      </c>
      <c r="E9" s="2" t="s">
        <v>0</v>
      </c>
      <c r="F9" s="4" t="str">
        <f t="shared" si="0"/>
        <v>1:3</v>
      </c>
      <c r="G9" s="2">
        <f t="shared" si="1"/>
        <v>166.66666666666666</v>
      </c>
      <c r="H9" s="2">
        <v>500</v>
      </c>
      <c r="I9" s="3">
        <v>30</v>
      </c>
      <c r="J9" s="5">
        <v>0.48</v>
      </c>
      <c r="M9" s="2">
        <v>30</v>
      </c>
      <c r="N9" s="5">
        <v>0.27</v>
      </c>
    </row>
    <row r="10" spans="1:14" x14ac:dyDescent="0.25">
      <c r="B10" s="2">
        <v>2</v>
      </c>
      <c r="C10" s="2">
        <f t="shared" si="2"/>
        <v>20</v>
      </c>
      <c r="D10" s="2">
        <v>2</v>
      </c>
      <c r="E10" s="2" t="s">
        <v>0</v>
      </c>
      <c r="F10" s="4" t="str">
        <f t="shared" si="0"/>
        <v>1:3</v>
      </c>
      <c r="G10" s="2">
        <f t="shared" si="1"/>
        <v>200</v>
      </c>
      <c r="H10" s="2">
        <v>600</v>
      </c>
      <c r="I10" s="3">
        <v>29</v>
      </c>
      <c r="J10" s="5">
        <v>0.48</v>
      </c>
      <c r="M10" s="2">
        <v>28</v>
      </c>
      <c r="N10" s="5">
        <v>0.27</v>
      </c>
    </row>
    <row r="11" spans="1:14" x14ac:dyDescent="0.25">
      <c r="B11" s="2">
        <v>2</v>
      </c>
      <c r="C11" s="2">
        <f t="shared" si="2"/>
        <v>20</v>
      </c>
      <c r="D11" s="2">
        <v>2</v>
      </c>
      <c r="E11" s="2" t="s">
        <v>0</v>
      </c>
      <c r="F11" s="4" t="str">
        <f t="shared" si="0"/>
        <v>1:3</v>
      </c>
      <c r="G11" s="2">
        <f t="shared" si="1"/>
        <v>233.33333333333334</v>
      </c>
      <c r="H11" s="2">
        <v>700</v>
      </c>
      <c r="I11" s="3">
        <v>27</v>
      </c>
      <c r="J11" s="5">
        <v>0.48</v>
      </c>
      <c r="M11" s="2">
        <v>27</v>
      </c>
      <c r="N11" s="5">
        <v>0.27</v>
      </c>
    </row>
    <row r="12" spans="1:14" x14ac:dyDescent="0.25">
      <c r="B12" s="2">
        <v>2</v>
      </c>
      <c r="C12" s="2">
        <f t="shared" si="2"/>
        <v>20</v>
      </c>
      <c r="D12" s="2">
        <v>2</v>
      </c>
      <c r="E12" s="2" t="s">
        <v>0</v>
      </c>
      <c r="F12" s="4" t="str">
        <f t="shared" si="0"/>
        <v>1:3</v>
      </c>
      <c r="G12" s="2">
        <f t="shared" si="1"/>
        <v>266.66666666666669</v>
      </c>
      <c r="H12" s="2">
        <v>800</v>
      </c>
      <c r="I12" s="3">
        <v>26</v>
      </c>
      <c r="J12" s="5">
        <v>0.48</v>
      </c>
      <c r="M12" s="2">
        <v>26</v>
      </c>
      <c r="N12" s="5">
        <v>0.27</v>
      </c>
    </row>
    <row r="13" spans="1:14" x14ac:dyDescent="0.25">
      <c r="B13" s="2">
        <v>2</v>
      </c>
      <c r="C13" s="2">
        <f t="shared" si="2"/>
        <v>20</v>
      </c>
      <c r="D13" s="2">
        <v>2</v>
      </c>
      <c r="E13" s="2" t="s">
        <v>0</v>
      </c>
      <c r="F13" s="4" t="str">
        <f t="shared" si="0"/>
        <v>1:3</v>
      </c>
      <c r="G13" s="2">
        <f t="shared" si="1"/>
        <v>300</v>
      </c>
      <c r="H13" s="2">
        <v>900</v>
      </c>
      <c r="I13" s="3">
        <v>25</v>
      </c>
      <c r="J13" s="5">
        <v>0.48</v>
      </c>
      <c r="M13" s="2">
        <v>25</v>
      </c>
      <c r="N13" s="5">
        <v>0.27</v>
      </c>
    </row>
    <row r="14" spans="1:14" x14ac:dyDescent="0.25">
      <c r="B14" s="2">
        <v>2</v>
      </c>
      <c r="C14" s="2">
        <f t="shared" si="2"/>
        <v>20</v>
      </c>
      <c r="D14" s="2">
        <v>2</v>
      </c>
      <c r="E14" s="2" t="s">
        <v>0</v>
      </c>
      <c r="F14" s="4" t="str">
        <f t="shared" si="0"/>
        <v>1:3</v>
      </c>
      <c r="G14" s="2">
        <f t="shared" si="1"/>
        <v>333.33333333333331</v>
      </c>
      <c r="H14" s="2">
        <v>1000</v>
      </c>
      <c r="I14" s="3">
        <v>24</v>
      </c>
      <c r="J14" s="5">
        <v>0.48</v>
      </c>
      <c r="M14" s="2">
        <v>24</v>
      </c>
      <c r="N14" s="5">
        <v>0.27</v>
      </c>
    </row>
    <row r="15" spans="1:14" x14ac:dyDescent="0.25">
      <c r="B15" s="2">
        <v>2</v>
      </c>
      <c r="C15" s="2">
        <f t="shared" si="2"/>
        <v>20</v>
      </c>
      <c r="D15" s="2">
        <v>2</v>
      </c>
      <c r="E15" s="2" t="s">
        <v>0</v>
      </c>
      <c r="F15" s="4" t="str">
        <f t="shared" si="0"/>
        <v>1:3</v>
      </c>
      <c r="G15" s="2">
        <f t="shared" si="1"/>
        <v>366.66666666666669</v>
      </c>
      <c r="H15" s="2">
        <v>1100</v>
      </c>
      <c r="I15" s="3">
        <v>24</v>
      </c>
      <c r="J15" s="5">
        <v>0.48</v>
      </c>
      <c r="M15" s="2">
        <v>24</v>
      </c>
      <c r="N15" s="5">
        <v>0.27</v>
      </c>
    </row>
    <row r="16" spans="1:14" x14ac:dyDescent="0.25">
      <c r="B16" s="2">
        <v>2</v>
      </c>
      <c r="C16" s="2">
        <f t="shared" si="2"/>
        <v>20</v>
      </c>
      <c r="D16" s="2">
        <v>2</v>
      </c>
      <c r="E16" s="2" t="s">
        <v>0</v>
      </c>
      <c r="F16" s="4" t="str">
        <f t="shared" si="0"/>
        <v>1:3</v>
      </c>
      <c r="G16" s="2">
        <f t="shared" si="1"/>
        <v>400</v>
      </c>
      <c r="H16" s="2">
        <v>1200</v>
      </c>
      <c r="I16" s="3">
        <v>23</v>
      </c>
      <c r="J16" s="5">
        <v>0.48</v>
      </c>
      <c r="M16" s="2">
        <v>23</v>
      </c>
      <c r="N16" s="5">
        <v>0.27</v>
      </c>
    </row>
    <row r="17" spans="1:14" x14ac:dyDescent="0.25">
      <c r="A17" s="2" t="str">
        <f>B18&amp;"D "&amp;C18&amp;"B "&amp;D18&amp;"R "</f>
        <v xml:space="preserve">2D 18B 4R </v>
      </c>
      <c r="F17" s="4"/>
      <c r="N17" s="5"/>
    </row>
    <row r="18" spans="1:14" x14ac:dyDescent="0.25">
      <c r="B18" s="2">
        <v>2</v>
      </c>
      <c r="C18" s="2">
        <f>22-D18</f>
        <v>18</v>
      </c>
      <c r="D18" s="2">
        <f>D5+2</f>
        <v>4</v>
      </c>
      <c r="E18" s="2" t="s">
        <v>0</v>
      </c>
      <c r="F18" s="4" t="str">
        <f t="shared" ref="F18:F29" si="3">G18/G18&amp;":"&amp;H18/G18</f>
        <v>1:3</v>
      </c>
      <c r="G18" s="2">
        <f t="shared" ref="G18:G29" si="4">H18/3</f>
        <v>33.333333333333336</v>
      </c>
      <c r="H18" s="2">
        <v>100</v>
      </c>
      <c r="I18" s="3">
        <v>43</v>
      </c>
      <c r="J18" s="5">
        <v>0.48</v>
      </c>
      <c r="M18" s="2">
        <v>43</v>
      </c>
      <c r="N18" s="5">
        <v>0.27</v>
      </c>
    </row>
    <row r="19" spans="1:14" x14ac:dyDescent="0.25">
      <c r="B19" s="2">
        <v>2</v>
      </c>
      <c r="C19" s="2">
        <f t="shared" ref="C19:C29" si="5">22-D19</f>
        <v>18</v>
      </c>
      <c r="D19" s="2">
        <f t="shared" ref="D19:D29" si="6">D6+2</f>
        <v>4</v>
      </c>
      <c r="E19" s="2" t="s">
        <v>0</v>
      </c>
      <c r="F19" s="4" t="str">
        <f t="shared" si="3"/>
        <v>1:3</v>
      </c>
      <c r="G19" s="2">
        <f t="shared" si="4"/>
        <v>66.666666666666671</v>
      </c>
      <c r="H19" s="2">
        <v>200</v>
      </c>
      <c r="I19" s="3">
        <v>36</v>
      </c>
      <c r="J19" s="5">
        <v>0.48</v>
      </c>
      <c r="M19" s="2">
        <v>36</v>
      </c>
      <c r="N19" s="5">
        <v>0.27</v>
      </c>
    </row>
    <row r="20" spans="1:14" x14ac:dyDescent="0.25">
      <c r="B20" s="2">
        <v>2</v>
      </c>
      <c r="C20" s="2">
        <f t="shared" si="5"/>
        <v>18</v>
      </c>
      <c r="D20" s="2">
        <f t="shared" si="6"/>
        <v>4</v>
      </c>
      <c r="E20" s="2" t="s">
        <v>0</v>
      </c>
      <c r="F20" s="4" t="str">
        <f t="shared" si="3"/>
        <v>1:3</v>
      </c>
      <c r="G20" s="2">
        <f t="shared" si="4"/>
        <v>100</v>
      </c>
      <c r="H20" s="2">
        <v>300</v>
      </c>
      <c r="I20" s="3">
        <v>33</v>
      </c>
      <c r="J20" s="5">
        <v>0.48</v>
      </c>
      <c r="M20" s="2">
        <v>32</v>
      </c>
      <c r="N20" s="5">
        <v>0.27</v>
      </c>
    </row>
    <row r="21" spans="1:14" x14ac:dyDescent="0.25">
      <c r="B21" s="2">
        <v>2</v>
      </c>
      <c r="C21" s="2">
        <f t="shared" si="5"/>
        <v>18</v>
      </c>
      <c r="D21" s="2">
        <f t="shared" si="6"/>
        <v>4</v>
      </c>
      <c r="E21" s="2" t="s">
        <v>0</v>
      </c>
      <c r="F21" s="4" t="str">
        <f t="shared" si="3"/>
        <v>1:3</v>
      </c>
      <c r="G21" s="2">
        <f t="shared" si="4"/>
        <v>133.33333333333334</v>
      </c>
      <c r="H21" s="2">
        <v>400</v>
      </c>
      <c r="I21" s="3">
        <v>31</v>
      </c>
      <c r="J21" s="5">
        <v>0.48</v>
      </c>
      <c r="M21" s="2">
        <v>30</v>
      </c>
      <c r="N21" s="5">
        <v>0.27</v>
      </c>
    </row>
    <row r="22" spans="1:14" x14ac:dyDescent="0.25">
      <c r="B22" s="2">
        <v>2</v>
      </c>
      <c r="C22" s="2">
        <f t="shared" si="5"/>
        <v>18</v>
      </c>
      <c r="D22" s="2">
        <f t="shared" si="6"/>
        <v>4</v>
      </c>
      <c r="E22" s="2" t="s">
        <v>0</v>
      </c>
      <c r="F22" s="4" t="str">
        <f t="shared" si="3"/>
        <v>1:3</v>
      </c>
      <c r="G22" s="2">
        <f t="shared" si="4"/>
        <v>166.66666666666666</v>
      </c>
      <c r="H22" s="2">
        <v>500</v>
      </c>
      <c r="I22" s="3">
        <v>29</v>
      </c>
      <c r="J22" s="5">
        <v>0.48</v>
      </c>
      <c r="M22" s="2">
        <v>29</v>
      </c>
      <c r="N22" s="5">
        <v>0.27</v>
      </c>
    </row>
    <row r="23" spans="1:14" x14ac:dyDescent="0.25">
      <c r="B23" s="2">
        <v>2</v>
      </c>
      <c r="C23" s="2">
        <f t="shared" si="5"/>
        <v>18</v>
      </c>
      <c r="D23" s="2">
        <f t="shared" si="6"/>
        <v>4</v>
      </c>
      <c r="E23" s="2" t="s">
        <v>0</v>
      </c>
      <c r="F23" s="4" t="str">
        <f t="shared" si="3"/>
        <v>1:3</v>
      </c>
      <c r="G23" s="2">
        <f t="shared" si="4"/>
        <v>200</v>
      </c>
      <c r="H23" s="2">
        <v>600</v>
      </c>
      <c r="I23" s="3">
        <v>28</v>
      </c>
      <c r="J23" s="5">
        <v>0.48</v>
      </c>
      <c r="M23" s="2">
        <v>28</v>
      </c>
      <c r="N23" s="5">
        <v>0.27</v>
      </c>
    </row>
    <row r="24" spans="1:14" x14ac:dyDescent="0.25">
      <c r="B24" s="2">
        <v>2</v>
      </c>
      <c r="C24" s="2">
        <f t="shared" si="5"/>
        <v>18</v>
      </c>
      <c r="D24" s="2">
        <f t="shared" si="6"/>
        <v>4</v>
      </c>
      <c r="E24" s="2" t="s">
        <v>0</v>
      </c>
      <c r="F24" s="4" t="str">
        <f t="shared" si="3"/>
        <v>1:3</v>
      </c>
      <c r="G24" s="2">
        <f t="shared" si="4"/>
        <v>233.33333333333334</v>
      </c>
      <c r="H24" s="2">
        <v>700</v>
      </c>
      <c r="I24" s="3">
        <v>27</v>
      </c>
      <c r="J24" s="5">
        <v>0.48</v>
      </c>
      <c r="M24" s="2">
        <v>27</v>
      </c>
      <c r="N24" s="5">
        <v>0.27</v>
      </c>
    </row>
    <row r="25" spans="1:14" x14ac:dyDescent="0.25">
      <c r="B25" s="2">
        <v>2</v>
      </c>
      <c r="C25" s="2">
        <f t="shared" si="5"/>
        <v>18</v>
      </c>
      <c r="D25" s="2">
        <f t="shared" si="6"/>
        <v>4</v>
      </c>
      <c r="E25" s="2" t="s">
        <v>0</v>
      </c>
      <c r="F25" s="4" t="str">
        <f t="shared" si="3"/>
        <v>1:3</v>
      </c>
      <c r="G25" s="2">
        <f t="shared" si="4"/>
        <v>266.66666666666669</v>
      </c>
      <c r="H25" s="2">
        <v>800</v>
      </c>
      <c r="I25" s="3">
        <v>26</v>
      </c>
      <c r="J25" s="5">
        <v>0.48</v>
      </c>
      <c r="M25" s="2">
        <v>26</v>
      </c>
      <c r="N25" s="5">
        <v>0.27</v>
      </c>
    </row>
    <row r="26" spans="1:14" x14ac:dyDescent="0.25">
      <c r="B26" s="2">
        <v>2</v>
      </c>
      <c r="C26" s="2">
        <f t="shared" si="5"/>
        <v>18</v>
      </c>
      <c r="D26" s="2">
        <f t="shared" si="6"/>
        <v>4</v>
      </c>
      <c r="E26" s="2" t="s">
        <v>0</v>
      </c>
      <c r="F26" s="4" t="str">
        <f t="shared" si="3"/>
        <v>1:3</v>
      </c>
      <c r="G26" s="2">
        <f t="shared" si="4"/>
        <v>300</v>
      </c>
      <c r="H26" s="2">
        <v>900</v>
      </c>
      <c r="I26" s="3">
        <v>25</v>
      </c>
      <c r="J26" s="5">
        <v>0.48</v>
      </c>
      <c r="M26" s="2">
        <v>25</v>
      </c>
      <c r="N26" s="5">
        <v>0.27</v>
      </c>
    </row>
    <row r="27" spans="1:14" x14ac:dyDescent="0.25">
      <c r="B27" s="2">
        <v>2</v>
      </c>
      <c r="C27" s="2">
        <f t="shared" si="5"/>
        <v>18</v>
      </c>
      <c r="D27" s="2">
        <f t="shared" si="6"/>
        <v>4</v>
      </c>
      <c r="E27" s="2" t="s">
        <v>0</v>
      </c>
      <c r="F27" s="4" t="str">
        <f t="shared" si="3"/>
        <v>1:3</v>
      </c>
      <c r="G27" s="2">
        <f t="shared" si="4"/>
        <v>333.33333333333331</v>
      </c>
      <c r="H27" s="2">
        <v>1000</v>
      </c>
      <c r="I27" s="3">
        <v>24</v>
      </c>
      <c r="J27" s="5">
        <v>0.48</v>
      </c>
      <c r="M27" s="2">
        <v>24</v>
      </c>
      <c r="N27" s="5">
        <v>0.27</v>
      </c>
    </row>
    <row r="28" spans="1:14" x14ac:dyDescent="0.25">
      <c r="B28" s="2">
        <v>2</v>
      </c>
      <c r="C28" s="2">
        <f t="shared" si="5"/>
        <v>18</v>
      </c>
      <c r="D28" s="2">
        <f t="shared" si="6"/>
        <v>4</v>
      </c>
      <c r="E28" s="2" t="s">
        <v>0</v>
      </c>
      <c r="F28" s="4" t="str">
        <f t="shared" si="3"/>
        <v>1:3</v>
      </c>
      <c r="G28" s="2">
        <f t="shared" si="4"/>
        <v>366.66666666666669</v>
      </c>
      <c r="H28" s="2">
        <v>1100</v>
      </c>
      <c r="I28" s="3">
        <v>24</v>
      </c>
      <c r="J28" s="5">
        <v>0.48</v>
      </c>
      <c r="M28" s="2">
        <v>24</v>
      </c>
      <c r="N28" s="5">
        <v>0.27</v>
      </c>
    </row>
    <row r="29" spans="1:14" x14ac:dyDescent="0.25">
      <c r="B29" s="2">
        <v>2</v>
      </c>
      <c r="C29" s="2">
        <f t="shared" si="5"/>
        <v>18</v>
      </c>
      <c r="D29" s="2">
        <f t="shared" si="6"/>
        <v>4</v>
      </c>
      <c r="E29" s="2" t="s">
        <v>0</v>
      </c>
      <c r="F29" s="4" t="str">
        <f t="shared" si="3"/>
        <v>1:3</v>
      </c>
      <c r="G29" s="2">
        <f t="shared" si="4"/>
        <v>400</v>
      </c>
      <c r="H29" s="2">
        <v>1200</v>
      </c>
      <c r="I29" s="3">
        <v>23</v>
      </c>
      <c r="J29" s="5">
        <v>0.48</v>
      </c>
      <c r="M29" s="2">
        <v>23</v>
      </c>
      <c r="N29" s="5">
        <v>0.27</v>
      </c>
    </row>
    <row r="30" spans="1:14" x14ac:dyDescent="0.25">
      <c r="A30" s="2" t="str">
        <f>B31&amp;"D "&amp;C31&amp;"B "&amp;D31&amp;"R "</f>
        <v xml:space="preserve">2D 16B 6R </v>
      </c>
      <c r="F30" s="4"/>
      <c r="N30" s="5"/>
    </row>
    <row r="31" spans="1:14" x14ac:dyDescent="0.25">
      <c r="B31" s="2">
        <v>2</v>
      </c>
      <c r="C31" s="2">
        <f>22-D31</f>
        <v>16</v>
      </c>
      <c r="D31" s="2">
        <f>D18+2</f>
        <v>6</v>
      </c>
      <c r="E31" s="2" t="s">
        <v>0</v>
      </c>
      <c r="F31" s="4" t="str">
        <f t="shared" ref="F31:F42" si="7">G31/G31&amp;":"&amp;H31/G31</f>
        <v>1:3</v>
      </c>
      <c r="G31" s="2">
        <f t="shared" ref="G31:G42" si="8">H31/3</f>
        <v>33.333333333333336</v>
      </c>
      <c r="H31" s="2">
        <v>100</v>
      </c>
      <c r="I31" s="3">
        <v>41</v>
      </c>
      <c r="J31" s="5">
        <v>0.48</v>
      </c>
      <c r="M31" s="2">
        <v>41</v>
      </c>
      <c r="N31" s="5">
        <v>0.27</v>
      </c>
    </row>
    <row r="32" spans="1:14" x14ac:dyDescent="0.25">
      <c r="B32" s="2">
        <v>2</v>
      </c>
      <c r="C32" s="2">
        <f t="shared" ref="C32:C42" si="9">22-D32</f>
        <v>16</v>
      </c>
      <c r="D32" s="2">
        <f t="shared" ref="D32:D42" si="10">D19+2</f>
        <v>6</v>
      </c>
      <c r="E32" s="2" t="s">
        <v>0</v>
      </c>
      <c r="F32" s="4" t="str">
        <f t="shared" si="7"/>
        <v>1:3</v>
      </c>
      <c r="G32" s="2">
        <f t="shared" si="8"/>
        <v>66.666666666666671</v>
      </c>
      <c r="H32" s="2">
        <v>200</v>
      </c>
      <c r="I32" s="3">
        <v>35</v>
      </c>
      <c r="J32" s="5">
        <v>0.48</v>
      </c>
      <c r="M32" s="2">
        <v>35</v>
      </c>
      <c r="N32" s="5">
        <v>0.27</v>
      </c>
    </row>
    <row r="33" spans="1:14" x14ac:dyDescent="0.25">
      <c r="B33" s="2">
        <v>2</v>
      </c>
      <c r="C33" s="2">
        <f t="shared" si="9"/>
        <v>16</v>
      </c>
      <c r="D33" s="2">
        <f t="shared" si="10"/>
        <v>6</v>
      </c>
      <c r="E33" s="2" t="s">
        <v>0</v>
      </c>
      <c r="F33" s="4" t="str">
        <f t="shared" si="7"/>
        <v>1:3</v>
      </c>
      <c r="G33" s="2">
        <f t="shared" si="8"/>
        <v>100</v>
      </c>
      <c r="H33" s="2">
        <v>300</v>
      </c>
      <c r="I33" s="3">
        <v>32</v>
      </c>
      <c r="J33" s="5">
        <v>0.48</v>
      </c>
      <c r="M33" s="2">
        <v>32</v>
      </c>
      <c r="N33" s="5">
        <v>0.27</v>
      </c>
    </row>
    <row r="34" spans="1:14" x14ac:dyDescent="0.25">
      <c r="B34" s="2">
        <v>2</v>
      </c>
      <c r="C34" s="2">
        <f t="shared" si="9"/>
        <v>16</v>
      </c>
      <c r="D34" s="2">
        <f t="shared" si="10"/>
        <v>6</v>
      </c>
      <c r="E34" s="2" t="s">
        <v>0</v>
      </c>
      <c r="F34" s="4" t="str">
        <f t="shared" si="7"/>
        <v>1:3</v>
      </c>
      <c r="G34" s="2">
        <f t="shared" si="8"/>
        <v>133.33333333333334</v>
      </c>
      <c r="H34" s="2">
        <v>400</v>
      </c>
      <c r="I34" s="3">
        <v>30</v>
      </c>
      <c r="J34" s="5">
        <v>0.48</v>
      </c>
      <c r="M34" s="2">
        <v>30</v>
      </c>
      <c r="N34" s="5">
        <v>0.27</v>
      </c>
    </row>
    <row r="35" spans="1:14" x14ac:dyDescent="0.25">
      <c r="B35" s="2">
        <v>2</v>
      </c>
      <c r="C35" s="2">
        <f t="shared" si="9"/>
        <v>16</v>
      </c>
      <c r="D35" s="2">
        <f t="shared" si="10"/>
        <v>6</v>
      </c>
      <c r="E35" s="2" t="s">
        <v>0</v>
      </c>
      <c r="F35" s="4" t="str">
        <f t="shared" si="7"/>
        <v>1:3</v>
      </c>
      <c r="G35" s="2">
        <f t="shared" si="8"/>
        <v>166.66666666666666</v>
      </c>
      <c r="H35" s="2">
        <v>500</v>
      </c>
      <c r="I35" s="3">
        <v>29</v>
      </c>
      <c r="J35" s="5">
        <v>0.48</v>
      </c>
      <c r="M35" s="2">
        <v>29</v>
      </c>
      <c r="N35" s="5">
        <v>0.27</v>
      </c>
    </row>
    <row r="36" spans="1:14" x14ac:dyDescent="0.25">
      <c r="B36" s="2">
        <v>2</v>
      </c>
      <c r="C36" s="2">
        <f t="shared" si="9"/>
        <v>16</v>
      </c>
      <c r="D36" s="2">
        <f t="shared" si="10"/>
        <v>6</v>
      </c>
      <c r="E36" s="2" t="s">
        <v>0</v>
      </c>
      <c r="F36" s="4" t="str">
        <f t="shared" si="7"/>
        <v>1:3</v>
      </c>
      <c r="G36" s="2">
        <f t="shared" si="8"/>
        <v>200</v>
      </c>
      <c r="H36" s="2">
        <v>600</v>
      </c>
      <c r="I36" s="3">
        <v>28</v>
      </c>
      <c r="J36" s="5">
        <v>0.48</v>
      </c>
      <c r="M36" s="2">
        <v>27</v>
      </c>
      <c r="N36" s="5">
        <v>0.27</v>
      </c>
    </row>
    <row r="37" spans="1:14" x14ac:dyDescent="0.25">
      <c r="B37" s="2">
        <v>2</v>
      </c>
      <c r="C37" s="2">
        <f t="shared" si="9"/>
        <v>16</v>
      </c>
      <c r="D37" s="2">
        <f t="shared" si="10"/>
        <v>6</v>
      </c>
      <c r="E37" s="2" t="s">
        <v>0</v>
      </c>
      <c r="F37" s="4" t="str">
        <f t="shared" si="7"/>
        <v>1:3</v>
      </c>
      <c r="G37" s="2">
        <f t="shared" si="8"/>
        <v>233.33333333333334</v>
      </c>
      <c r="H37" s="2">
        <v>700</v>
      </c>
      <c r="I37" s="3">
        <v>27</v>
      </c>
      <c r="J37" s="5">
        <v>0.48</v>
      </c>
      <c r="M37" s="2">
        <v>26</v>
      </c>
      <c r="N37" s="5">
        <v>0.27</v>
      </c>
    </row>
    <row r="38" spans="1:14" x14ac:dyDescent="0.25">
      <c r="B38" s="2">
        <v>2</v>
      </c>
      <c r="C38" s="2">
        <f t="shared" si="9"/>
        <v>16</v>
      </c>
      <c r="D38" s="2">
        <f t="shared" si="10"/>
        <v>6</v>
      </c>
      <c r="E38" s="2" t="s">
        <v>0</v>
      </c>
      <c r="F38" s="4" t="str">
        <f t="shared" si="7"/>
        <v>1:3</v>
      </c>
      <c r="G38" s="2">
        <f t="shared" si="8"/>
        <v>266.66666666666669</v>
      </c>
      <c r="H38" s="2">
        <v>800</v>
      </c>
      <c r="I38" s="3">
        <v>26</v>
      </c>
      <c r="J38" s="5">
        <v>0.48</v>
      </c>
      <c r="M38" s="2">
        <v>26</v>
      </c>
      <c r="N38" s="5">
        <v>0.27</v>
      </c>
    </row>
    <row r="39" spans="1:14" x14ac:dyDescent="0.25">
      <c r="B39" s="2">
        <v>2</v>
      </c>
      <c r="C39" s="2">
        <f t="shared" si="9"/>
        <v>16</v>
      </c>
      <c r="D39" s="2">
        <f t="shared" si="10"/>
        <v>6</v>
      </c>
      <c r="E39" s="2" t="s">
        <v>0</v>
      </c>
      <c r="F39" s="4" t="str">
        <f t="shared" si="7"/>
        <v>1:3</v>
      </c>
      <c r="G39" s="2">
        <f t="shared" si="8"/>
        <v>300</v>
      </c>
      <c r="H39" s="2">
        <v>900</v>
      </c>
      <c r="I39" s="3">
        <v>25</v>
      </c>
      <c r="J39" s="5">
        <v>0.48</v>
      </c>
      <c r="M39" s="2">
        <v>25</v>
      </c>
      <c r="N39" s="5">
        <v>0.27</v>
      </c>
    </row>
    <row r="40" spans="1:14" x14ac:dyDescent="0.25">
      <c r="B40" s="2">
        <v>2</v>
      </c>
      <c r="C40" s="2">
        <f t="shared" si="9"/>
        <v>16</v>
      </c>
      <c r="D40" s="2">
        <f t="shared" si="10"/>
        <v>6</v>
      </c>
      <c r="E40" s="2" t="s">
        <v>0</v>
      </c>
      <c r="F40" s="4" t="str">
        <f t="shared" si="7"/>
        <v>1:3</v>
      </c>
      <c r="G40" s="2">
        <f t="shared" si="8"/>
        <v>333.33333333333331</v>
      </c>
      <c r="H40" s="2">
        <v>1000</v>
      </c>
      <c r="I40" s="3">
        <v>24</v>
      </c>
      <c r="J40" s="5">
        <v>0.48</v>
      </c>
      <c r="M40" s="2">
        <v>24</v>
      </c>
      <c r="N40" s="5">
        <v>0.27</v>
      </c>
    </row>
    <row r="41" spans="1:14" x14ac:dyDescent="0.25">
      <c r="B41" s="2">
        <v>2</v>
      </c>
      <c r="C41" s="2">
        <f t="shared" si="9"/>
        <v>16</v>
      </c>
      <c r="D41" s="2">
        <f t="shared" si="10"/>
        <v>6</v>
      </c>
      <c r="E41" s="2" t="s">
        <v>0</v>
      </c>
      <c r="F41" s="4" t="str">
        <f t="shared" si="7"/>
        <v>1:3</v>
      </c>
      <c r="G41" s="2">
        <f t="shared" si="8"/>
        <v>366.66666666666669</v>
      </c>
      <c r="H41" s="2">
        <v>1100</v>
      </c>
      <c r="I41" s="3">
        <v>24</v>
      </c>
      <c r="J41" s="5">
        <v>0.48</v>
      </c>
      <c r="M41" s="2">
        <v>24</v>
      </c>
      <c r="N41" s="5">
        <v>0.27</v>
      </c>
    </row>
    <row r="42" spans="1:14" x14ac:dyDescent="0.25">
      <c r="B42" s="2">
        <v>2</v>
      </c>
      <c r="C42" s="2">
        <f t="shared" si="9"/>
        <v>16</v>
      </c>
      <c r="D42" s="2">
        <f t="shared" si="10"/>
        <v>6</v>
      </c>
      <c r="E42" s="2" t="s">
        <v>0</v>
      </c>
      <c r="F42" s="4" t="str">
        <f t="shared" si="7"/>
        <v>1:3</v>
      </c>
      <c r="G42" s="2">
        <f t="shared" si="8"/>
        <v>400</v>
      </c>
      <c r="H42" s="2">
        <v>1200</v>
      </c>
      <c r="I42" s="3">
        <v>23</v>
      </c>
      <c r="J42" s="5">
        <v>0.48</v>
      </c>
      <c r="M42" s="2">
        <v>23</v>
      </c>
      <c r="N42" s="5">
        <v>0.27</v>
      </c>
    </row>
    <row r="43" spans="1:14" x14ac:dyDescent="0.25">
      <c r="A43" s="2" t="str">
        <f>B44&amp;"D "&amp;C44&amp;"B "&amp;D44&amp;"R "</f>
        <v xml:space="preserve">2D 14B 8R </v>
      </c>
      <c r="F43" s="4"/>
      <c r="N43" s="5"/>
    </row>
    <row r="44" spans="1:14" x14ac:dyDescent="0.25">
      <c r="B44" s="2">
        <v>2</v>
      </c>
      <c r="C44" s="2">
        <f>22-D44</f>
        <v>14</v>
      </c>
      <c r="D44" s="2">
        <f>D31+2</f>
        <v>8</v>
      </c>
      <c r="E44" s="2" t="s">
        <v>0</v>
      </c>
      <c r="F44" s="4" t="str">
        <f t="shared" ref="F44:F55" si="11">G44/G44&amp;":"&amp;H44/G44</f>
        <v>1:3</v>
      </c>
      <c r="G44" s="2">
        <f t="shared" ref="G44:G55" si="12">H44/3</f>
        <v>33.333333333333336</v>
      </c>
      <c r="H44" s="2">
        <v>100</v>
      </c>
      <c r="I44" s="3">
        <v>41</v>
      </c>
      <c r="J44" s="5">
        <v>0.48</v>
      </c>
      <c r="M44" s="2">
        <v>40</v>
      </c>
      <c r="N44" s="5">
        <v>0.27</v>
      </c>
    </row>
    <row r="45" spans="1:14" x14ac:dyDescent="0.25">
      <c r="B45" s="2">
        <v>2</v>
      </c>
      <c r="C45" s="2">
        <f t="shared" ref="C45:C55" si="13">22-D45</f>
        <v>14</v>
      </c>
      <c r="D45" s="2">
        <f t="shared" ref="D45:D55" si="14">D32+2</f>
        <v>8</v>
      </c>
      <c r="E45" s="2" t="s">
        <v>0</v>
      </c>
      <c r="F45" s="4" t="str">
        <f t="shared" si="11"/>
        <v>1:3</v>
      </c>
      <c r="G45" s="2">
        <f t="shared" si="12"/>
        <v>66.666666666666671</v>
      </c>
      <c r="H45" s="2">
        <v>200</v>
      </c>
      <c r="I45" s="3">
        <v>35</v>
      </c>
      <c r="J45" s="5">
        <v>0.48</v>
      </c>
      <c r="M45" s="2">
        <v>35</v>
      </c>
      <c r="N45" s="5">
        <v>0.27</v>
      </c>
    </row>
    <row r="46" spans="1:14" x14ac:dyDescent="0.25">
      <c r="B46" s="2">
        <v>2</v>
      </c>
      <c r="C46" s="2">
        <f t="shared" si="13"/>
        <v>14</v>
      </c>
      <c r="D46" s="2">
        <f t="shared" si="14"/>
        <v>8</v>
      </c>
      <c r="E46" s="2" t="s">
        <v>0</v>
      </c>
      <c r="F46" s="4" t="str">
        <f t="shared" si="11"/>
        <v>1:3</v>
      </c>
      <c r="G46" s="2">
        <f t="shared" si="12"/>
        <v>100</v>
      </c>
      <c r="H46" s="2">
        <v>300</v>
      </c>
      <c r="I46" s="3">
        <v>32</v>
      </c>
      <c r="J46" s="5">
        <v>0.48</v>
      </c>
      <c r="M46" s="2">
        <v>32</v>
      </c>
      <c r="N46" s="5">
        <v>0.27</v>
      </c>
    </row>
    <row r="47" spans="1:14" x14ac:dyDescent="0.25">
      <c r="B47" s="2">
        <v>2</v>
      </c>
      <c r="C47" s="2">
        <f t="shared" si="13"/>
        <v>14</v>
      </c>
      <c r="D47" s="2">
        <f t="shared" si="14"/>
        <v>8</v>
      </c>
      <c r="E47" s="2" t="s">
        <v>0</v>
      </c>
      <c r="F47" s="4" t="str">
        <f t="shared" si="11"/>
        <v>1:3</v>
      </c>
      <c r="G47" s="2">
        <f t="shared" si="12"/>
        <v>133.33333333333334</v>
      </c>
      <c r="H47" s="2">
        <v>400</v>
      </c>
      <c r="I47" s="3">
        <v>30</v>
      </c>
      <c r="J47" s="5">
        <v>0.48</v>
      </c>
      <c r="M47" s="2">
        <v>30</v>
      </c>
      <c r="N47" s="5">
        <v>0.27</v>
      </c>
    </row>
    <row r="48" spans="1:14" x14ac:dyDescent="0.25">
      <c r="B48" s="2">
        <v>2</v>
      </c>
      <c r="C48" s="2">
        <f t="shared" si="13"/>
        <v>14</v>
      </c>
      <c r="D48" s="2">
        <f t="shared" si="14"/>
        <v>8</v>
      </c>
      <c r="E48" s="2" t="s">
        <v>0</v>
      </c>
      <c r="F48" s="4" t="str">
        <f t="shared" si="11"/>
        <v>1:3</v>
      </c>
      <c r="G48" s="2">
        <f t="shared" si="12"/>
        <v>166.66666666666666</v>
      </c>
      <c r="H48" s="2">
        <v>500</v>
      </c>
      <c r="I48" s="3">
        <v>29</v>
      </c>
      <c r="J48" s="5">
        <v>0.48</v>
      </c>
      <c r="M48" s="2">
        <v>29</v>
      </c>
      <c r="N48" s="5">
        <v>0.27</v>
      </c>
    </row>
    <row r="49" spans="1:14" x14ac:dyDescent="0.25">
      <c r="B49" s="2">
        <v>2</v>
      </c>
      <c r="C49" s="2">
        <f t="shared" si="13"/>
        <v>14</v>
      </c>
      <c r="D49" s="2">
        <f t="shared" si="14"/>
        <v>8</v>
      </c>
      <c r="E49" s="2" t="s">
        <v>0</v>
      </c>
      <c r="F49" s="4" t="str">
        <f t="shared" si="11"/>
        <v>1:3</v>
      </c>
      <c r="G49" s="2">
        <f t="shared" si="12"/>
        <v>200</v>
      </c>
      <c r="H49" s="2">
        <v>600</v>
      </c>
      <c r="I49" s="3">
        <v>28</v>
      </c>
      <c r="J49" s="5">
        <v>0.48</v>
      </c>
      <c r="M49" s="2">
        <v>28</v>
      </c>
      <c r="N49" s="5">
        <v>0.27</v>
      </c>
    </row>
    <row r="50" spans="1:14" x14ac:dyDescent="0.25">
      <c r="B50" s="2">
        <v>2</v>
      </c>
      <c r="C50" s="2">
        <f t="shared" si="13"/>
        <v>14</v>
      </c>
      <c r="D50" s="2">
        <f t="shared" si="14"/>
        <v>8</v>
      </c>
      <c r="E50" s="2" t="s">
        <v>0</v>
      </c>
      <c r="F50" s="4" t="str">
        <f t="shared" si="11"/>
        <v>1:3</v>
      </c>
      <c r="G50" s="2">
        <f t="shared" si="12"/>
        <v>233.33333333333334</v>
      </c>
      <c r="H50" s="2">
        <v>700</v>
      </c>
      <c r="I50" s="3">
        <v>27</v>
      </c>
      <c r="J50" s="5">
        <v>0.48</v>
      </c>
      <c r="M50" s="2">
        <v>27</v>
      </c>
      <c r="N50" s="5">
        <v>0.27</v>
      </c>
    </row>
    <row r="51" spans="1:14" x14ac:dyDescent="0.25">
      <c r="B51" s="2">
        <v>2</v>
      </c>
      <c r="C51" s="2">
        <f t="shared" si="13"/>
        <v>14</v>
      </c>
      <c r="D51" s="2">
        <f t="shared" si="14"/>
        <v>8</v>
      </c>
      <c r="E51" s="2" t="s">
        <v>0</v>
      </c>
      <c r="F51" s="4" t="str">
        <f t="shared" si="11"/>
        <v>1:3</v>
      </c>
      <c r="G51" s="2">
        <f t="shared" si="12"/>
        <v>266.66666666666669</v>
      </c>
      <c r="H51" s="2">
        <v>800</v>
      </c>
      <c r="I51" s="3">
        <v>26</v>
      </c>
      <c r="J51" s="5">
        <v>0.48</v>
      </c>
      <c r="M51" s="2">
        <v>26</v>
      </c>
      <c r="N51" s="5">
        <v>0.27</v>
      </c>
    </row>
    <row r="52" spans="1:14" x14ac:dyDescent="0.25">
      <c r="B52" s="2">
        <v>2</v>
      </c>
      <c r="C52" s="2">
        <f t="shared" si="13"/>
        <v>14</v>
      </c>
      <c r="D52" s="2">
        <f t="shared" si="14"/>
        <v>8</v>
      </c>
      <c r="E52" s="2" t="s">
        <v>0</v>
      </c>
      <c r="F52" s="4" t="str">
        <f t="shared" si="11"/>
        <v>1:3</v>
      </c>
      <c r="G52" s="2">
        <f t="shared" si="12"/>
        <v>300</v>
      </c>
      <c r="H52" s="2">
        <v>900</v>
      </c>
      <c r="I52" s="3">
        <v>25</v>
      </c>
      <c r="J52" s="5">
        <v>0.48</v>
      </c>
      <c r="M52" s="2">
        <v>25</v>
      </c>
      <c r="N52" s="5">
        <v>0.27</v>
      </c>
    </row>
    <row r="53" spans="1:14" x14ac:dyDescent="0.25">
      <c r="B53" s="2">
        <v>2</v>
      </c>
      <c r="C53" s="2">
        <f t="shared" si="13"/>
        <v>14</v>
      </c>
      <c r="D53" s="2">
        <f t="shared" si="14"/>
        <v>8</v>
      </c>
      <c r="E53" s="2" t="s">
        <v>0</v>
      </c>
      <c r="F53" s="4" t="str">
        <f t="shared" si="11"/>
        <v>1:3</v>
      </c>
      <c r="G53" s="2">
        <f t="shared" si="12"/>
        <v>333.33333333333331</v>
      </c>
      <c r="H53" s="2">
        <v>1000</v>
      </c>
      <c r="I53" s="3">
        <v>25</v>
      </c>
      <c r="J53" s="5">
        <v>0.48</v>
      </c>
      <c r="M53" s="2">
        <v>25</v>
      </c>
      <c r="N53" s="5">
        <v>0.27</v>
      </c>
    </row>
    <row r="54" spans="1:14" x14ac:dyDescent="0.25">
      <c r="B54" s="2">
        <v>2</v>
      </c>
      <c r="C54" s="2">
        <f t="shared" si="13"/>
        <v>14</v>
      </c>
      <c r="D54" s="2">
        <f t="shared" si="14"/>
        <v>8</v>
      </c>
      <c r="E54" s="2" t="s">
        <v>0</v>
      </c>
      <c r="F54" s="4" t="str">
        <f t="shared" si="11"/>
        <v>1:3</v>
      </c>
      <c r="G54" s="2">
        <f t="shared" si="12"/>
        <v>366.66666666666669</v>
      </c>
      <c r="H54" s="2">
        <v>1100</v>
      </c>
      <c r="I54" s="3">
        <v>24</v>
      </c>
      <c r="J54" s="5">
        <v>0.48</v>
      </c>
      <c r="M54" s="2">
        <v>24</v>
      </c>
      <c r="N54" s="5">
        <v>0.27</v>
      </c>
    </row>
    <row r="55" spans="1:14" x14ac:dyDescent="0.25">
      <c r="B55" s="2">
        <v>2</v>
      </c>
      <c r="C55" s="2">
        <f t="shared" si="13"/>
        <v>14</v>
      </c>
      <c r="D55" s="2">
        <f t="shared" si="14"/>
        <v>8</v>
      </c>
      <c r="E55" s="2" t="s">
        <v>0</v>
      </c>
      <c r="F55" s="4" t="str">
        <f t="shared" si="11"/>
        <v>1:3</v>
      </c>
      <c r="G55" s="2">
        <f t="shared" si="12"/>
        <v>400</v>
      </c>
      <c r="H55" s="2">
        <v>1200</v>
      </c>
      <c r="I55" s="3">
        <v>24</v>
      </c>
      <c r="J55" s="5">
        <v>0.48</v>
      </c>
      <c r="M55" s="2">
        <v>24</v>
      </c>
      <c r="N55" s="5">
        <v>0.27</v>
      </c>
    </row>
    <row r="56" spans="1:14" x14ac:dyDescent="0.25">
      <c r="A56" s="2" t="str">
        <f>B57&amp;"D "&amp;C57&amp;"B "&amp;D57&amp;"R "</f>
        <v xml:space="preserve">2D 12B 10R </v>
      </c>
      <c r="F56" s="4"/>
      <c r="N56" s="5"/>
    </row>
    <row r="57" spans="1:14" x14ac:dyDescent="0.25">
      <c r="B57" s="2">
        <v>2</v>
      </c>
      <c r="C57" s="2">
        <f>22-D57</f>
        <v>12</v>
      </c>
      <c r="D57" s="2">
        <f>D44+2</f>
        <v>10</v>
      </c>
      <c r="E57" s="2" t="s">
        <v>0</v>
      </c>
      <c r="F57" s="4" t="str">
        <f t="shared" ref="F57:F68" si="15">G57/G57&amp;":"&amp;H57/G57</f>
        <v>1:3</v>
      </c>
      <c r="G57" s="2">
        <f t="shared" ref="G57:G68" si="16">H57/3</f>
        <v>33.333333333333336</v>
      </c>
      <c r="H57" s="2">
        <v>100</v>
      </c>
      <c r="I57" s="3">
        <v>41</v>
      </c>
      <c r="J57" s="5">
        <v>0.48</v>
      </c>
      <c r="M57" s="2">
        <v>41</v>
      </c>
      <c r="N57" s="5">
        <v>0.27</v>
      </c>
    </row>
    <row r="58" spans="1:14" x14ac:dyDescent="0.25">
      <c r="B58" s="2">
        <v>2</v>
      </c>
      <c r="C58" s="2">
        <f t="shared" ref="C58:C68" si="17">22-D58</f>
        <v>12</v>
      </c>
      <c r="D58" s="2">
        <f t="shared" ref="D58:D68" si="18">D45+2</f>
        <v>10</v>
      </c>
      <c r="E58" s="2" t="s">
        <v>0</v>
      </c>
      <c r="F58" s="4" t="str">
        <f t="shared" si="15"/>
        <v>1:3</v>
      </c>
      <c r="G58" s="2">
        <f t="shared" si="16"/>
        <v>66.666666666666671</v>
      </c>
      <c r="H58" s="2">
        <v>200</v>
      </c>
      <c r="I58" s="3">
        <v>36</v>
      </c>
      <c r="J58" s="5">
        <v>0.48</v>
      </c>
      <c r="M58" s="2">
        <v>35</v>
      </c>
      <c r="N58" s="5">
        <v>0.27</v>
      </c>
    </row>
    <row r="59" spans="1:14" x14ac:dyDescent="0.25">
      <c r="B59" s="2">
        <v>2</v>
      </c>
      <c r="C59" s="2">
        <f t="shared" si="17"/>
        <v>12</v>
      </c>
      <c r="D59" s="2">
        <f t="shared" si="18"/>
        <v>10</v>
      </c>
      <c r="E59" s="2" t="s">
        <v>0</v>
      </c>
      <c r="F59" s="4" t="str">
        <f t="shared" si="15"/>
        <v>1:3</v>
      </c>
      <c r="G59" s="2">
        <f t="shared" si="16"/>
        <v>100</v>
      </c>
      <c r="H59" s="2">
        <v>300</v>
      </c>
      <c r="I59" s="3">
        <v>33</v>
      </c>
      <c r="J59" s="5">
        <v>0.48</v>
      </c>
      <c r="M59" s="2">
        <v>33</v>
      </c>
      <c r="N59" s="5">
        <v>0.27</v>
      </c>
    </row>
    <row r="60" spans="1:14" x14ac:dyDescent="0.25">
      <c r="B60" s="2">
        <v>2</v>
      </c>
      <c r="C60" s="2">
        <f t="shared" si="17"/>
        <v>12</v>
      </c>
      <c r="D60" s="2">
        <f t="shared" si="18"/>
        <v>10</v>
      </c>
      <c r="E60" s="2" t="s">
        <v>0</v>
      </c>
      <c r="F60" s="4" t="str">
        <f t="shared" si="15"/>
        <v>1:3</v>
      </c>
      <c r="G60" s="2">
        <f t="shared" si="16"/>
        <v>133.33333333333334</v>
      </c>
      <c r="H60" s="2">
        <v>400</v>
      </c>
      <c r="I60" s="3">
        <v>31</v>
      </c>
      <c r="J60" s="5">
        <v>0.48</v>
      </c>
      <c r="M60" s="2">
        <v>31</v>
      </c>
      <c r="N60" s="5">
        <v>0.27</v>
      </c>
    </row>
    <row r="61" spans="1:14" x14ac:dyDescent="0.25">
      <c r="B61" s="2">
        <v>2</v>
      </c>
      <c r="C61" s="2">
        <f t="shared" si="17"/>
        <v>12</v>
      </c>
      <c r="D61" s="2">
        <f t="shared" si="18"/>
        <v>10</v>
      </c>
      <c r="E61" s="2" t="s">
        <v>0</v>
      </c>
      <c r="F61" s="4" t="str">
        <f t="shared" si="15"/>
        <v>1:3</v>
      </c>
      <c r="G61" s="2">
        <f t="shared" si="16"/>
        <v>166.66666666666666</v>
      </c>
      <c r="H61" s="2">
        <v>500</v>
      </c>
      <c r="I61" s="3">
        <v>30</v>
      </c>
      <c r="J61" s="5">
        <v>0.48</v>
      </c>
      <c r="M61" s="2">
        <v>30</v>
      </c>
      <c r="N61" s="5">
        <v>0.27</v>
      </c>
    </row>
    <row r="62" spans="1:14" x14ac:dyDescent="0.25">
      <c r="B62" s="2">
        <v>2</v>
      </c>
      <c r="C62" s="2">
        <f t="shared" si="17"/>
        <v>12</v>
      </c>
      <c r="D62" s="2">
        <f t="shared" si="18"/>
        <v>10</v>
      </c>
      <c r="E62" s="2" t="s">
        <v>0</v>
      </c>
      <c r="F62" s="4" t="str">
        <f t="shared" si="15"/>
        <v>1:3</v>
      </c>
      <c r="G62" s="2">
        <f t="shared" si="16"/>
        <v>200</v>
      </c>
      <c r="H62" s="2">
        <v>600</v>
      </c>
      <c r="I62" s="3">
        <v>29</v>
      </c>
      <c r="J62" s="5">
        <v>0.48</v>
      </c>
      <c r="M62" s="2">
        <v>28</v>
      </c>
      <c r="N62" s="5">
        <v>0.27</v>
      </c>
    </row>
    <row r="63" spans="1:14" x14ac:dyDescent="0.25">
      <c r="B63" s="2">
        <v>2</v>
      </c>
      <c r="C63" s="2">
        <f t="shared" si="17"/>
        <v>12</v>
      </c>
      <c r="D63" s="2">
        <f t="shared" si="18"/>
        <v>10</v>
      </c>
      <c r="E63" s="2" t="s">
        <v>0</v>
      </c>
      <c r="F63" s="4" t="str">
        <f t="shared" si="15"/>
        <v>1:3</v>
      </c>
      <c r="G63" s="2">
        <f t="shared" si="16"/>
        <v>233.33333333333334</v>
      </c>
      <c r="H63" s="2">
        <v>700</v>
      </c>
      <c r="I63" s="3">
        <v>28</v>
      </c>
      <c r="J63" s="5">
        <v>0.48</v>
      </c>
      <c r="M63" s="2">
        <v>27</v>
      </c>
      <c r="N63" s="5">
        <v>0.27</v>
      </c>
    </row>
    <row r="64" spans="1:14" x14ac:dyDescent="0.25">
      <c r="B64" s="2">
        <v>2</v>
      </c>
      <c r="C64" s="2">
        <f t="shared" si="17"/>
        <v>12</v>
      </c>
      <c r="D64" s="2">
        <f t="shared" si="18"/>
        <v>10</v>
      </c>
      <c r="E64" s="2" t="s">
        <v>0</v>
      </c>
      <c r="F64" s="4" t="str">
        <f t="shared" si="15"/>
        <v>1:3</v>
      </c>
      <c r="G64" s="2">
        <f t="shared" si="16"/>
        <v>266.66666666666669</v>
      </c>
      <c r="H64" s="2">
        <v>800</v>
      </c>
      <c r="I64" s="3">
        <v>27</v>
      </c>
      <c r="J64" s="5">
        <v>0.48</v>
      </c>
      <c r="M64" s="2">
        <v>27</v>
      </c>
      <c r="N64" s="5">
        <v>0.27</v>
      </c>
    </row>
    <row r="65" spans="1:14" x14ac:dyDescent="0.25">
      <c r="B65" s="2">
        <v>2</v>
      </c>
      <c r="C65" s="2">
        <f t="shared" si="17"/>
        <v>12</v>
      </c>
      <c r="D65" s="2">
        <f t="shared" si="18"/>
        <v>10</v>
      </c>
      <c r="E65" s="2" t="s">
        <v>0</v>
      </c>
      <c r="F65" s="4" t="str">
        <f t="shared" si="15"/>
        <v>1:3</v>
      </c>
      <c r="G65" s="2">
        <f t="shared" si="16"/>
        <v>300</v>
      </c>
      <c r="H65" s="2">
        <v>900</v>
      </c>
      <c r="I65" s="3">
        <v>26</v>
      </c>
      <c r="J65" s="5">
        <v>0.48</v>
      </c>
      <c r="M65" s="2">
        <v>26</v>
      </c>
      <c r="N65" s="5">
        <v>0.27</v>
      </c>
    </row>
    <row r="66" spans="1:14" x14ac:dyDescent="0.25">
      <c r="B66" s="2">
        <v>2</v>
      </c>
      <c r="C66" s="2">
        <f t="shared" si="17"/>
        <v>12</v>
      </c>
      <c r="D66" s="2">
        <f t="shared" si="18"/>
        <v>10</v>
      </c>
      <c r="E66" s="2" t="s">
        <v>0</v>
      </c>
      <c r="F66" s="4" t="str">
        <f t="shared" si="15"/>
        <v>1:3</v>
      </c>
      <c r="G66" s="2">
        <f t="shared" si="16"/>
        <v>333.33333333333331</v>
      </c>
      <c r="H66" s="2">
        <v>1000</v>
      </c>
      <c r="I66" s="3">
        <v>25</v>
      </c>
      <c r="J66" s="5">
        <v>0.48</v>
      </c>
      <c r="M66" s="2">
        <v>25</v>
      </c>
      <c r="N66" s="5">
        <v>0.27</v>
      </c>
    </row>
    <row r="67" spans="1:14" x14ac:dyDescent="0.25">
      <c r="B67" s="2">
        <v>2</v>
      </c>
      <c r="C67" s="2">
        <f t="shared" si="17"/>
        <v>12</v>
      </c>
      <c r="D67" s="2">
        <f t="shared" si="18"/>
        <v>10</v>
      </c>
      <c r="E67" s="2" t="s">
        <v>0</v>
      </c>
      <c r="F67" s="4" t="str">
        <f t="shared" si="15"/>
        <v>1:3</v>
      </c>
      <c r="G67" s="2">
        <f t="shared" si="16"/>
        <v>366.66666666666669</v>
      </c>
      <c r="H67" s="2">
        <v>1100</v>
      </c>
      <c r="I67" s="3">
        <v>25</v>
      </c>
      <c r="J67" s="5">
        <v>0.48</v>
      </c>
      <c r="M67" s="2">
        <v>25</v>
      </c>
      <c r="N67" s="5">
        <v>0.27</v>
      </c>
    </row>
    <row r="68" spans="1:14" x14ac:dyDescent="0.25">
      <c r="B68" s="2">
        <v>2</v>
      </c>
      <c r="C68" s="2">
        <f t="shared" si="17"/>
        <v>12</v>
      </c>
      <c r="D68" s="2">
        <f t="shared" si="18"/>
        <v>10</v>
      </c>
      <c r="E68" s="2" t="s">
        <v>0</v>
      </c>
      <c r="F68" s="4" t="str">
        <f t="shared" si="15"/>
        <v>1:3</v>
      </c>
      <c r="G68" s="2">
        <f t="shared" si="16"/>
        <v>400</v>
      </c>
      <c r="H68" s="2">
        <v>1200</v>
      </c>
      <c r="I68" s="3">
        <v>24</v>
      </c>
      <c r="J68" s="5">
        <v>0.48</v>
      </c>
      <c r="M68" s="2">
        <v>24</v>
      </c>
      <c r="N68" s="5">
        <v>0.27</v>
      </c>
    </row>
    <row r="69" spans="1:14" x14ac:dyDescent="0.25">
      <c r="A69" s="2" t="str">
        <f>B70&amp;"D "&amp;C70&amp;"B "&amp;D70&amp;"R "</f>
        <v xml:space="preserve">2D 10B 12R </v>
      </c>
      <c r="F69" s="4"/>
      <c r="N69" s="5"/>
    </row>
    <row r="70" spans="1:14" x14ac:dyDescent="0.25">
      <c r="B70" s="2">
        <v>2</v>
      </c>
      <c r="C70" s="2">
        <f>22-D70</f>
        <v>10</v>
      </c>
      <c r="D70" s="2">
        <f>D57+2</f>
        <v>12</v>
      </c>
      <c r="E70" s="2" t="s">
        <v>0</v>
      </c>
      <c r="F70" s="4" t="str">
        <f t="shared" ref="F70:F81" si="19">G70/G70&amp;":"&amp;H70/G70</f>
        <v>1:3</v>
      </c>
      <c r="G70" s="2">
        <f t="shared" ref="G70:G81" si="20">H70/3</f>
        <v>33.333333333333336</v>
      </c>
      <c r="H70" s="2">
        <v>100</v>
      </c>
      <c r="I70" s="3">
        <v>42</v>
      </c>
      <c r="J70" s="5">
        <v>0.48</v>
      </c>
      <c r="M70" s="2">
        <v>42</v>
      </c>
      <c r="N70" s="5">
        <v>0.27</v>
      </c>
    </row>
    <row r="71" spans="1:14" x14ac:dyDescent="0.25">
      <c r="B71" s="2">
        <v>2</v>
      </c>
      <c r="C71" s="2">
        <f t="shared" ref="C71:C81" si="21">22-D71</f>
        <v>10</v>
      </c>
      <c r="D71" s="2">
        <f t="shared" ref="D71:D81" si="22">D58+2</f>
        <v>12</v>
      </c>
      <c r="E71" s="2" t="s">
        <v>0</v>
      </c>
      <c r="F71" s="4" t="str">
        <f t="shared" si="19"/>
        <v>1:3</v>
      </c>
      <c r="G71" s="2">
        <f t="shared" si="20"/>
        <v>66.666666666666671</v>
      </c>
      <c r="H71" s="2">
        <v>200</v>
      </c>
      <c r="I71" s="3">
        <v>37</v>
      </c>
      <c r="J71" s="5">
        <v>0.48</v>
      </c>
      <c r="M71" s="2">
        <v>36</v>
      </c>
      <c r="N71" s="5">
        <v>0.27</v>
      </c>
    </row>
    <row r="72" spans="1:14" x14ac:dyDescent="0.25">
      <c r="B72" s="2">
        <v>2</v>
      </c>
      <c r="C72" s="2">
        <f t="shared" si="21"/>
        <v>10</v>
      </c>
      <c r="D72" s="2">
        <f t="shared" si="22"/>
        <v>12</v>
      </c>
      <c r="E72" s="2" t="s">
        <v>0</v>
      </c>
      <c r="F72" s="4" t="str">
        <f t="shared" si="19"/>
        <v>1:3</v>
      </c>
      <c r="G72" s="2">
        <f t="shared" si="20"/>
        <v>100</v>
      </c>
      <c r="H72" s="2">
        <v>300</v>
      </c>
      <c r="I72" s="3">
        <v>34</v>
      </c>
      <c r="J72" s="5">
        <v>0.48</v>
      </c>
      <c r="M72" s="2">
        <v>34</v>
      </c>
      <c r="N72" s="5">
        <v>0.27</v>
      </c>
    </row>
    <row r="73" spans="1:14" x14ac:dyDescent="0.25">
      <c r="B73" s="2">
        <v>2</v>
      </c>
      <c r="C73" s="2">
        <f t="shared" si="21"/>
        <v>10</v>
      </c>
      <c r="D73" s="2">
        <f t="shared" si="22"/>
        <v>12</v>
      </c>
      <c r="E73" s="2" t="s">
        <v>0</v>
      </c>
      <c r="F73" s="4" t="str">
        <f t="shared" si="19"/>
        <v>1:3</v>
      </c>
      <c r="G73" s="2">
        <f t="shared" si="20"/>
        <v>133.33333333333334</v>
      </c>
      <c r="H73" s="2">
        <v>400</v>
      </c>
      <c r="I73" s="3">
        <v>33</v>
      </c>
      <c r="J73" s="5">
        <v>0.48</v>
      </c>
      <c r="M73" s="2">
        <v>32</v>
      </c>
      <c r="N73" s="5">
        <v>0.27</v>
      </c>
    </row>
    <row r="74" spans="1:14" x14ac:dyDescent="0.25">
      <c r="B74" s="2">
        <v>2</v>
      </c>
      <c r="C74" s="2">
        <f t="shared" si="21"/>
        <v>10</v>
      </c>
      <c r="D74" s="2">
        <f t="shared" si="22"/>
        <v>12</v>
      </c>
      <c r="E74" s="2" t="s">
        <v>0</v>
      </c>
      <c r="F74" s="4" t="str">
        <f t="shared" si="19"/>
        <v>1:3</v>
      </c>
      <c r="G74" s="2">
        <f t="shared" si="20"/>
        <v>166.66666666666666</v>
      </c>
      <c r="H74" s="2">
        <v>500</v>
      </c>
      <c r="I74" s="3">
        <v>31</v>
      </c>
      <c r="J74" s="5">
        <v>0.48</v>
      </c>
      <c r="M74" s="2">
        <v>31</v>
      </c>
      <c r="N74" s="5">
        <v>0.27</v>
      </c>
    </row>
    <row r="75" spans="1:14" x14ac:dyDescent="0.25">
      <c r="B75" s="2">
        <v>2</v>
      </c>
      <c r="C75" s="2">
        <f t="shared" si="21"/>
        <v>10</v>
      </c>
      <c r="D75" s="2">
        <f t="shared" si="22"/>
        <v>12</v>
      </c>
      <c r="E75" s="2" t="s">
        <v>0</v>
      </c>
      <c r="F75" s="4" t="str">
        <f t="shared" si="19"/>
        <v>1:3</v>
      </c>
      <c r="G75" s="2">
        <f t="shared" si="20"/>
        <v>200</v>
      </c>
      <c r="H75" s="2">
        <v>600</v>
      </c>
      <c r="I75" s="3">
        <v>30</v>
      </c>
      <c r="J75" s="5">
        <v>0.48</v>
      </c>
      <c r="M75" s="2">
        <v>30</v>
      </c>
      <c r="N75" s="5">
        <v>0.27</v>
      </c>
    </row>
    <row r="76" spans="1:14" x14ac:dyDescent="0.25">
      <c r="B76" s="2">
        <v>2</v>
      </c>
      <c r="C76" s="2">
        <f t="shared" si="21"/>
        <v>10</v>
      </c>
      <c r="D76" s="2">
        <f t="shared" si="22"/>
        <v>12</v>
      </c>
      <c r="E76" s="2" t="s">
        <v>0</v>
      </c>
      <c r="F76" s="4" t="str">
        <f t="shared" si="19"/>
        <v>1:3</v>
      </c>
      <c r="G76" s="2">
        <f t="shared" si="20"/>
        <v>233.33333333333334</v>
      </c>
      <c r="H76" s="2">
        <v>700</v>
      </c>
      <c r="I76" s="3">
        <v>29</v>
      </c>
      <c r="J76" s="5">
        <v>0.48</v>
      </c>
      <c r="M76" s="2">
        <v>29</v>
      </c>
      <c r="N76" s="5">
        <v>0.27</v>
      </c>
    </row>
    <row r="77" spans="1:14" x14ac:dyDescent="0.25">
      <c r="B77" s="2">
        <v>2</v>
      </c>
      <c r="C77" s="2">
        <f t="shared" si="21"/>
        <v>10</v>
      </c>
      <c r="D77" s="2">
        <f t="shared" si="22"/>
        <v>12</v>
      </c>
      <c r="E77" s="2" t="s">
        <v>0</v>
      </c>
      <c r="F77" s="4" t="str">
        <f t="shared" si="19"/>
        <v>1:3</v>
      </c>
      <c r="G77" s="2">
        <f t="shared" si="20"/>
        <v>266.66666666666669</v>
      </c>
      <c r="H77" s="2">
        <v>800</v>
      </c>
      <c r="I77" s="3">
        <v>28</v>
      </c>
      <c r="J77" s="5">
        <v>0.48</v>
      </c>
      <c r="M77" s="2">
        <v>28</v>
      </c>
      <c r="N77" s="5">
        <v>0.27</v>
      </c>
    </row>
    <row r="78" spans="1:14" x14ac:dyDescent="0.25">
      <c r="B78" s="2">
        <v>2</v>
      </c>
      <c r="C78" s="2">
        <f t="shared" si="21"/>
        <v>10</v>
      </c>
      <c r="D78" s="2">
        <f t="shared" si="22"/>
        <v>12</v>
      </c>
      <c r="E78" s="2" t="s">
        <v>0</v>
      </c>
      <c r="F78" s="4" t="str">
        <f t="shared" si="19"/>
        <v>1:3</v>
      </c>
      <c r="G78" s="2">
        <f t="shared" si="20"/>
        <v>300</v>
      </c>
      <c r="H78" s="2">
        <v>900</v>
      </c>
      <c r="I78" s="3">
        <v>27</v>
      </c>
      <c r="J78" s="5">
        <v>0.48</v>
      </c>
      <c r="M78" s="2">
        <v>27</v>
      </c>
      <c r="N78" s="5">
        <v>0.27</v>
      </c>
    </row>
    <row r="79" spans="1:14" x14ac:dyDescent="0.25">
      <c r="B79" s="2">
        <v>2</v>
      </c>
      <c r="C79" s="2">
        <f t="shared" si="21"/>
        <v>10</v>
      </c>
      <c r="D79" s="2">
        <f t="shared" si="22"/>
        <v>12</v>
      </c>
      <c r="E79" s="2" t="s">
        <v>0</v>
      </c>
      <c r="F79" s="4" t="str">
        <f t="shared" si="19"/>
        <v>1:3</v>
      </c>
      <c r="G79" s="2">
        <f t="shared" si="20"/>
        <v>333.33333333333331</v>
      </c>
      <c r="H79" s="2">
        <v>1000</v>
      </c>
      <c r="I79" s="3">
        <v>26</v>
      </c>
      <c r="J79" s="5">
        <v>0.48</v>
      </c>
      <c r="M79" s="2">
        <v>26</v>
      </c>
      <c r="N79" s="5">
        <v>0.27</v>
      </c>
    </row>
    <row r="80" spans="1:14" x14ac:dyDescent="0.25">
      <c r="B80" s="2">
        <v>2</v>
      </c>
      <c r="C80" s="2">
        <f t="shared" si="21"/>
        <v>10</v>
      </c>
      <c r="D80" s="2">
        <f t="shared" si="22"/>
        <v>12</v>
      </c>
      <c r="E80" s="2" t="s">
        <v>0</v>
      </c>
      <c r="F80" s="4" t="str">
        <f t="shared" si="19"/>
        <v>1:3</v>
      </c>
      <c r="G80" s="2">
        <f t="shared" si="20"/>
        <v>366.66666666666669</v>
      </c>
      <c r="H80" s="2">
        <v>1100</v>
      </c>
      <c r="I80" s="3">
        <v>25</v>
      </c>
      <c r="J80" s="5">
        <v>0.48</v>
      </c>
      <c r="M80" s="2">
        <v>25</v>
      </c>
      <c r="N80" s="5">
        <v>0.27</v>
      </c>
    </row>
    <row r="81" spans="1:14" x14ac:dyDescent="0.25">
      <c r="B81" s="2">
        <v>2</v>
      </c>
      <c r="C81" s="2">
        <f t="shared" si="21"/>
        <v>10</v>
      </c>
      <c r="D81" s="2">
        <f t="shared" si="22"/>
        <v>12</v>
      </c>
      <c r="E81" s="2" t="s">
        <v>0</v>
      </c>
      <c r="F81" s="4" t="str">
        <f t="shared" si="19"/>
        <v>1:3</v>
      </c>
      <c r="G81" s="2">
        <f t="shared" si="20"/>
        <v>400</v>
      </c>
      <c r="H81" s="2">
        <v>1200</v>
      </c>
      <c r="I81" s="3">
        <v>25</v>
      </c>
      <c r="J81" s="5">
        <v>0.48</v>
      </c>
      <c r="M81" s="2">
        <v>25</v>
      </c>
      <c r="N81" s="5">
        <v>0.27</v>
      </c>
    </row>
    <row r="82" spans="1:14" x14ac:dyDescent="0.25">
      <c r="A82" s="2" t="str">
        <f>B83&amp;"D "&amp;C83&amp;"B "&amp;D83&amp;"R "</f>
        <v xml:space="preserve">2D 8B 14R </v>
      </c>
      <c r="F82" s="4"/>
      <c r="N82" s="5"/>
    </row>
    <row r="83" spans="1:14" x14ac:dyDescent="0.25">
      <c r="B83" s="2">
        <v>2</v>
      </c>
      <c r="C83" s="2">
        <f>22-D83</f>
        <v>8</v>
      </c>
      <c r="D83" s="2">
        <f>D70+2</f>
        <v>14</v>
      </c>
      <c r="E83" s="2" t="s">
        <v>0</v>
      </c>
      <c r="F83" s="4" t="str">
        <f t="shared" ref="F83:F94" si="23">G83/G83&amp;":"&amp;H83/G83</f>
        <v>1:3</v>
      </c>
      <c r="G83" s="2">
        <f t="shared" ref="G83:G94" si="24">H83/3</f>
        <v>33.333333333333336</v>
      </c>
      <c r="H83" s="2">
        <v>100</v>
      </c>
      <c r="I83" s="3">
        <v>44</v>
      </c>
      <c r="J83" s="5">
        <v>0.48</v>
      </c>
      <c r="M83" s="2">
        <v>43</v>
      </c>
      <c r="N83" s="5">
        <v>0.27</v>
      </c>
    </row>
    <row r="84" spans="1:14" x14ac:dyDescent="0.25">
      <c r="B84" s="2">
        <v>2</v>
      </c>
      <c r="C84" s="2">
        <f t="shared" ref="C84:C94" si="25">22-D84</f>
        <v>8</v>
      </c>
      <c r="D84" s="2">
        <f t="shared" ref="D84:D94" si="26">D71+2</f>
        <v>14</v>
      </c>
      <c r="E84" s="2" t="s">
        <v>0</v>
      </c>
      <c r="F84" s="4" t="str">
        <f t="shared" si="23"/>
        <v>1:3</v>
      </c>
      <c r="G84" s="2">
        <f t="shared" si="24"/>
        <v>66.666666666666671</v>
      </c>
      <c r="H84" s="2">
        <v>200</v>
      </c>
      <c r="I84" s="3">
        <v>38</v>
      </c>
      <c r="J84" s="5">
        <v>0.48</v>
      </c>
      <c r="M84" s="2">
        <v>37</v>
      </c>
      <c r="N84" s="5">
        <v>0.27</v>
      </c>
    </row>
    <row r="85" spans="1:14" x14ac:dyDescent="0.25">
      <c r="B85" s="2">
        <v>2</v>
      </c>
      <c r="C85" s="2">
        <f t="shared" si="25"/>
        <v>8</v>
      </c>
      <c r="D85" s="2">
        <f t="shared" si="26"/>
        <v>14</v>
      </c>
      <c r="E85" s="2" t="s">
        <v>0</v>
      </c>
      <c r="F85" s="4" t="str">
        <f t="shared" si="23"/>
        <v>1:3</v>
      </c>
      <c r="G85" s="2">
        <f t="shared" si="24"/>
        <v>100</v>
      </c>
      <c r="H85" s="2">
        <v>300</v>
      </c>
      <c r="I85" s="3">
        <v>35</v>
      </c>
      <c r="J85" s="5">
        <v>0.48</v>
      </c>
      <c r="M85" s="2">
        <v>35</v>
      </c>
      <c r="N85" s="5">
        <v>0.27</v>
      </c>
    </row>
    <row r="86" spans="1:14" x14ac:dyDescent="0.25">
      <c r="B86" s="2">
        <v>2</v>
      </c>
      <c r="C86" s="2">
        <f t="shared" si="25"/>
        <v>8</v>
      </c>
      <c r="D86" s="2">
        <f t="shared" si="26"/>
        <v>14</v>
      </c>
      <c r="E86" s="2" t="s">
        <v>0</v>
      </c>
      <c r="F86" s="4" t="str">
        <f t="shared" si="23"/>
        <v>1:3</v>
      </c>
      <c r="G86" s="2">
        <f t="shared" si="24"/>
        <v>133.33333333333334</v>
      </c>
      <c r="H86" s="2">
        <v>400</v>
      </c>
      <c r="I86" s="3">
        <v>34</v>
      </c>
      <c r="J86" s="5">
        <v>0.48</v>
      </c>
      <c r="M86" s="2">
        <v>33</v>
      </c>
      <c r="N86" s="5">
        <v>0.27</v>
      </c>
    </row>
    <row r="87" spans="1:14" x14ac:dyDescent="0.25">
      <c r="B87" s="2">
        <v>2</v>
      </c>
      <c r="C87" s="2">
        <f t="shared" si="25"/>
        <v>8</v>
      </c>
      <c r="D87" s="2">
        <f t="shared" si="26"/>
        <v>14</v>
      </c>
      <c r="E87" s="2" t="s">
        <v>0</v>
      </c>
      <c r="F87" s="4" t="str">
        <f t="shared" si="23"/>
        <v>1:3</v>
      </c>
      <c r="G87" s="2">
        <f t="shared" si="24"/>
        <v>166.66666666666666</v>
      </c>
      <c r="H87" s="2">
        <v>500</v>
      </c>
      <c r="I87" s="3">
        <v>32</v>
      </c>
      <c r="J87" s="5">
        <v>0.48</v>
      </c>
      <c r="M87" s="2">
        <v>32</v>
      </c>
      <c r="N87" s="5">
        <v>0.27</v>
      </c>
    </row>
    <row r="88" spans="1:14" x14ac:dyDescent="0.25">
      <c r="B88" s="2">
        <v>2</v>
      </c>
      <c r="C88" s="2">
        <f t="shared" si="25"/>
        <v>8</v>
      </c>
      <c r="D88" s="2">
        <f t="shared" si="26"/>
        <v>14</v>
      </c>
      <c r="E88" s="2" t="s">
        <v>0</v>
      </c>
      <c r="F88" s="4" t="str">
        <f t="shared" si="23"/>
        <v>1:3</v>
      </c>
      <c r="G88" s="2">
        <f t="shared" si="24"/>
        <v>200</v>
      </c>
      <c r="H88" s="2">
        <v>600</v>
      </c>
      <c r="I88" s="3">
        <v>31</v>
      </c>
      <c r="J88" s="5">
        <v>0.48</v>
      </c>
      <c r="M88" s="2">
        <v>31</v>
      </c>
      <c r="N88" s="5">
        <v>0.27</v>
      </c>
    </row>
    <row r="89" spans="1:14" x14ac:dyDescent="0.25">
      <c r="B89" s="2">
        <v>2</v>
      </c>
      <c r="C89" s="2">
        <f t="shared" si="25"/>
        <v>8</v>
      </c>
      <c r="D89" s="2">
        <f t="shared" si="26"/>
        <v>14</v>
      </c>
      <c r="E89" s="2" t="s">
        <v>0</v>
      </c>
      <c r="F89" s="4" t="str">
        <f t="shared" si="23"/>
        <v>1:3</v>
      </c>
      <c r="G89" s="2">
        <f t="shared" si="24"/>
        <v>233.33333333333334</v>
      </c>
      <c r="H89" s="2">
        <v>700</v>
      </c>
      <c r="I89" s="3">
        <v>30</v>
      </c>
      <c r="J89" s="5">
        <v>0.48</v>
      </c>
      <c r="M89" s="2">
        <v>30</v>
      </c>
      <c r="N89" s="5">
        <v>0.27</v>
      </c>
    </row>
    <row r="90" spans="1:14" x14ac:dyDescent="0.25">
      <c r="B90" s="2">
        <v>2</v>
      </c>
      <c r="C90" s="2">
        <f t="shared" si="25"/>
        <v>8</v>
      </c>
      <c r="D90" s="2">
        <f t="shared" si="26"/>
        <v>14</v>
      </c>
      <c r="E90" s="2" t="s">
        <v>0</v>
      </c>
      <c r="F90" s="4" t="str">
        <f t="shared" si="23"/>
        <v>1:3</v>
      </c>
      <c r="G90" s="2">
        <f t="shared" si="24"/>
        <v>266.66666666666669</v>
      </c>
      <c r="H90" s="2">
        <v>800</v>
      </c>
      <c r="I90" s="3">
        <v>29</v>
      </c>
      <c r="J90" s="5">
        <v>0.48</v>
      </c>
      <c r="M90" s="2">
        <v>29</v>
      </c>
      <c r="N90" s="5">
        <v>0.27</v>
      </c>
    </row>
    <row r="91" spans="1:14" x14ac:dyDescent="0.25">
      <c r="B91" s="2">
        <v>2</v>
      </c>
      <c r="C91" s="2">
        <f t="shared" si="25"/>
        <v>8</v>
      </c>
      <c r="D91" s="2">
        <f t="shared" si="26"/>
        <v>14</v>
      </c>
      <c r="E91" s="2" t="s">
        <v>0</v>
      </c>
      <c r="F91" s="4" t="str">
        <f t="shared" si="23"/>
        <v>1:3</v>
      </c>
      <c r="G91" s="2">
        <f t="shared" si="24"/>
        <v>300</v>
      </c>
      <c r="H91" s="2">
        <v>900</v>
      </c>
      <c r="I91" s="3">
        <v>28</v>
      </c>
      <c r="J91" s="5">
        <v>0.48</v>
      </c>
      <c r="M91" s="2">
        <v>28</v>
      </c>
      <c r="N91" s="5">
        <v>0.27</v>
      </c>
    </row>
    <row r="92" spans="1:14" x14ac:dyDescent="0.25">
      <c r="B92" s="2">
        <v>2</v>
      </c>
      <c r="C92" s="2">
        <f t="shared" si="25"/>
        <v>8</v>
      </c>
      <c r="D92" s="2">
        <f t="shared" si="26"/>
        <v>14</v>
      </c>
      <c r="E92" s="2" t="s">
        <v>0</v>
      </c>
      <c r="F92" s="4" t="str">
        <f t="shared" si="23"/>
        <v>1:3</v>
      </c>
      <c r="G92" s="2">
        <f t="shared" si="24"/>
        <v>333.33333333333331</v>
      </c>
      <c r="H92" s="2">
        <v>1000</v>
      </c>
      <c r="I92" s="3">
        <v>27</v>
      </c>
      <c r="J92" s="5">
        <v>0.48</v>
      </c>
      <c r="M92" s="2">
        <v>27</v>
      </c>
      <c r="N92" s="5">
        <v>0.27</v>
      </c>
    </row>
    <row r="93" spans="1:14" x14ac:dyDescent="0.25">
      <c r="B93" s="2">
        <v>2</v>
      </c>
      <c r="C93" s="2">
        <f t="shared" si="25"/>
        <v>8</v>
      </c>
      <c r="D93" s="2">
        <f t="shared" si="26"/>
        <v>14</v>
      </c>
      <c r="E93" s="2" t="s">
        <v>0</v>
      </c>
      <c r="F93" s="4" t="str">
        <f t="shared" si="23"/>
        <v>1:3</v>
      </c>
      <c r="G93" s="2">
        <f t="shared" si="24"/>
        <v>366.66666666666669</v>
      </c>
      <c r="H93" s="2">
        <v>1100</v>
      </c>
      <c r="I93" s="3">
        <v>26</v>
      </c>
      <c r="J93" s="5">
        <v>0.48</v>
      </c>
      <c r="M93" s="2">
        <v>26</v>
      </c>
      <c r="N93" s="5">
        <v>0.27</v>
      </c>
    </row>
    <row r="94" spans="1:14" x14ac:dyDescent="0.25">
      <c r="B94" s="2">
        <v>2</v>
      </c>
      <c r="C94" s="2">
        <f t="shared" si="25"/>
        <v>8</v>
      </c>
      <c r="D94" s="2">
        <f t="shared" si="26"/>
        <v>14</v>
      </c>
      <c r="E94" s="2" t="s">
        <v>0</v>
      </c>
      <c r="F94" s="4" t="str">
        <f t="shared" si="23"/>
        <v>1:3</v>
      </c>
      <c r="G94" s="2">
        <f t="shared" si="24"/>
        <v>400</v>
      </c>
      <c r="H94" s="2">
        <v>1200</v>
      </c>
      <c r="I94" s="3">
        <v>26</v>
      </c>
      <c r="J94" s="5">
        <v>0.48</v>
      </c>
      <c r="M94" s="2">
        <v>26</v>
      </c>
      <c r="N94" s="5">
        <v>0.27</v>
      </c>
    </row>
    <row r="95" spans="1:14" x14ac:dyDescent="0.25">
      <c r="A95" s="2" t="str">
        <f>B96&amp;"D "&amp;C96&amp;"B "&amp;D96&amp;"R "</f>
        <v xml:space="preserve">2D 6B 16R </v>
      </c>
      <c r="F95" s="4"/>
      <c r="N95" s="5"/>
    </row>
    <row r="96" spans="1:14" x14ac:dyDescent="0.25">
      <c r="B96" s="2">
        <v>2</v>
      </c>
      <c r="C96" s="2">
        <f>22-D96</f>
        <v>6</v>
      </c>
      <c r="D96" s="2">
        <f>D83+2</f>
        <v>16</v>
      </c>
      <c r="E96" s="2" t="s">
        <v>0</v>
      </c>
      <c r="F96" s="4" t="str">
        <f t="shared" ref="F96:F107" si="27">G96/G96&amp;":"&amp;H96/G96</f>
        <v>1:3</v>
      </c>
      <c r="G96" s="2">
        <f t="shared" ref="G96:G107" si="28">H96/3</f>
        <v>33.333333333333336</v>
      </c>
      <c r="H96" s="2">
        <v>100</v>
      </c>
      <c r="I96" s="3">
        <v>46</v>
      </c>
      <c r="J96" s="5">
        <v>0.48</v>
      </c>
      <c r="M96" s="2">
        <v>46</v>
      </c>
      <c r="N96" s="5">
        <v>0.27</v>
      </c>
    </row>
    <row r="97" spans="1:14" x14ac:dyDescent="0.25">
      <c r="B97" s="2">
        <v>2</v>
      </c>
      <c r="C97" s="2">
        <f t="shared" ref="C97:C107" si="29">22-D97</f>
        <v>6</v>
      </c>
      <c r="D97" s="2">
        <f t="shared" ref="D97:D107" si="30">D84+2</f>
        <v>16</v>
      </c>
      <c r="E97" s="2" t="s">
        <v>0</v>
      </c>
      <c r="F97" s="4" t="str">
        <f t="shared" si="27"/>
        <v>1:3</v>
      </c>
      <c r="G97" s="2">
        <f t="shared" si="28"/>
        <v>66.666666666666671</v>
      </c>
      <c r="H97" s="2">
        <v>200</v>
      </c>
      <c r="I97" s="3">
        <v>39</v>
      </c>
      <c r="J97" s="5">
        <v>0.48</v>
      </c>
      <c r="M97" s="2">
        <v>39</v>
      </c>
      <c r="N97" s="5">
        <v>0.27</v>
      </c>
    </row>
    <row r="98" spans="1:14" x14ac:dyDescent="0.25">
      <c r="B98" s="2">
        <v>2</v>
      </c>
      <c r="C98" s="2">
        <f t="shared" si="29"/>
        <v>6</v>
      </c>
      <c r="D98" s="2">
        <f t="shared" si="30"/>
        <v>16</v>
      </c>
      <c r="E98" s="2" t="s">
        <v>0</v>
      </c>
      <c r="F98" s="4" t="str">
        <f t="shared" si="27"/>
        <v>1:3</v>
      </c>
      <c r="G98" s="2">
        <f t="shared" si="28"/>
        <v>100</v>
      </c>
      <c r="H98" s="2">
        <v>300</v>
      </c>
      <c r="I98" s="3">
        <v>37</v>
      </c>
      <c r="J98" s="5">
        <v>0.48</v>
      </c>
      <c r="M98" s="2">
        <v>37</v>
      </c>
      <c r="N98" s="5">
        <v>0.27</v>
      </c>
    </row>
    <row r="99" spans="1:14" x14ac:dyDescent="0.25">
      <c r="B99" s="2">
        <v>2</v>
      </c>
      <c r="C99" s="2">
        <f t="shared" si="29"/>
        <v>6</v>
      </c>
      <c r="D99" s="2">
        <f t="shared" si="30"/>
        <v>16</v>
      </c>
      <c r="E99" s="2" t="s">
        <v>0</v>
      </c>
      <c r="F99" s="4" t="str">
        <f t="shared" si="27"/>
        <v>1:3</v>
      </c>
      <c r="G99" s="2">
        <f t="shared" si="28"/>
        <v>133.33333333333334</v>
      </c>
      <c r="H99" s="2">
        <v>400</v>
      </c>
      <c r="I99" s="3">
        <v>35</v>
      </c>
      <c r="J99" s="5">
        <v>0.48</v>
      </c>
      <c r="M99" s="2">
        <v>35</v>
      </c>
      <c r="N99" s="5">
        <v>0.27</v>
      </c>
    </row>
    <row r="100" spans="1:14" x14ac:dyDescent="0.25">
      <c r="B100" s="2">
        <v>2</v>
      </c>
      <c r="C100" s="2">
        <f t="shared" si="29"/>
        <v>6</v>
      </c>
      <c r="D100" s="2">
        <f t="shared" si="30"/>
        <v>16</v>
      </c>
      <c r="E100" s="2" t="s">
        <v>0</v>
      </c>
      <c r="F100" s="4" t="str">
        <f t="shared" si="27"/>
        <v>1:3</v>
      </c>
      <c r="G100" s="2">
        <f t="shared" si="28"/>
        <v>166.66666666666666</v>
      </c>
      <c r="H100" s="2">
        <v>500</v>
      </c>
      <c r="I100" s="3">
        <v>34</v>
      </c>
      <c r="J100" s="5">
        <v>0.48</v>
      </c>
      <c r="M100" s="2">
        <v>34</v>
      </c>
      <c r="N100" s="5">
        <v>0.27</v>
      </c>
    </row>
    <row r="101" spans="1:14" x14ac:dyDescent="0.25">
      <c r="B101" s="2">
        <v>2</v>
      </c>
      <c r="C101" s="2">
        <f t="shared" si="29"/>
        <v>6</v>
      </c>
      <c r="D101" s="2">
        <f t="shared" si="30"/>
        <v>16</v>
      </c>
      <c r="E101" s="2" t="s">
        <v>0</v>
      </c>
      <c r="F101" s="4" t="str">
        <f t="shared" si="27"/>
        <v>1:3</v>
      </c>
      <c r="G101" s="2">
        <f t="shared" si="28"/>
        <v>200</v>
      </c>
      <c r="H101" s="2">
        <v>600</v>
      </c>
      <c r="I101" s="3">
        <v>33</v>
      </c>
      <c r="J101" s="5">
        <v>0.48</v>
      </c>
      <c r="M101" s="2">
        <v>33</v>
      </c>
      <c r="N101" s="5">
        <v>0.27</v>
      </c>
    </row>
    <row r="102" spans="1:14" x14ac:dyDescent="0.25">
      <c r="B102" s="2">
        <v>2</v>
      </c>
      <c r="C102" s="2">
        <f t="shared" si="29"/>
        <v>6</v>
      </c>
      <c r="D102" s="2">
        <f t="shared" si="30"/>
        <v>16</v>
      </c>
      <c r="E102" s="2" t="s">
        <v>0</v>
      </c>
      <c r="F102" s="4" t="str">
        <f t="shared" si="27"/>
        <v>1:3</v>
      </c>
      <c r="G102" s="2">
        <f t="shared" si="28"/>
        <v>233.33333333333334</v>
      </c>
      <c r="H102" s="2">
        <v>700</v>
      </c>
      <c r="I102" s="3">
        <v>32</v>
      </c>
      <c r="J102" s="5">
        <v>0.48</v>
      </c>
      <c r="M102" s="2">
        <v>32</v>
      </c>
      <c r="N102" s="5">
        <v>0.27</v>
      </c>
    </row>
    <row r="103" spans="1:14" x14ac:dyDescent="0.25">
      <c r="B103" s="2">
        <v>2</v>
      </c>
      <c r="C103" s="2">
        <f t="shared" si="29"/>
        <v>6</v>
      </c>
      <c r="D103" s="2">
        <f t="shared" si="30"/>
        <v>16</v>
      </c>
      <c r="E103" s="2" t="s">
        <v>0</v>
      </c>
      <c r="F103" s="4" t="str">
        <f t="shared" si="27"/>
        <v>1:3</v>
      </c>
      <c r="G103" s="2">
        <f t="shared" si="28"/>
        <v>266.66666666666669</v>
      </c>
      <c r="H103" s="2">
        <v>800</v>
      </c>
      <c r="I103" s="3">
        <v>31</v>
      </c>
      <c r="J103" s="5">
        <v>0.48</v>
      </c>
      <c r="M103" s="2">
        <v>30</v>
      </c>
      <c r="N103" s="5">
        <v>0.27</v>
      </c>
    </row>
    <row r="104" spans="1:14" x14ac:dyDescent="0.25">
      <c r="B104" s="2">
        <v>2</v>
      </c>
      <c r="C104" s="2">
        <f t="shared" si="29"/>
        <v>6</v>
      </c>
      <c r="D104" s="2">
        <f t="shared" si="30"/>
        <v>16</v>
      </c>
      <c r="E104" s="2" t="s">
        <v>0</v>
      </c>
      <c r="F104" s="4" t="str">
        <f t="shared" si="27"/>
        <v>1:3</v>
      </c>
      <c r="G104" s="2">
        <f t="shared" si="28"/>
        <v>300</v>
      </c>
      <c r="H104" s="2">
        <v>900</v>
      </c>
      <c r="I104" s="3">
        <v>30</v>
      </c>
      <c r="J104" s="5">
        <v>0.48</v>
      </c>
      <c r="M104" s="2">
        <v>29</v>
      </c>
      <c r="N104" s="5">
        <v>0.27</v>
      </c>
    </row>
    <row r="105" spans="1:14" x14ac:dyDescent="0.25">
      <c r="B105" s="2">
        <v>2</v>
      </c>
      <c r="C105" s="2">
        <f t="shared" si="29"/>
        <v>6</v>
      </c>
      <c r="D105" s="2">
        <f t="shared" si="30"/>
        <v>16</v>
      </c>
      <c r="E105" s="2" t="s">
        <v>0</v>
      </c>
      <c r="F105" s="4" t="str">
        <f t="shared" si="27"/>
        <v>1:3</v>
      </c>
      <c r="G105" s="2">
        <f t="shared" si="28"/>
        <v>333.33333333333331</v>
      </c>
      <c r="H105" s="2">
        <v>1000</v>
      </c>
      <c r="I105" s="3">
        <v>29</v>
      </c>
      <c r="J105" s="5">
        <v>0.48</v>
      </c>
      <c r="M105" s="2">
        <v>29</v>
      </c>
      <c r="N105" s="5">
        <v>0.27</v>
      </c>
    </row>
    <row r="106" spans="1:14" x14ac:dyDescent="0.25">
      <c r="B106" s="2">
        <v>2</v>
      </c>
      <c r="C106" s="2">
        <f t="shared" si="29"/>
        <v>6</v>
      </c>
      <c r="D106" s="2">
        <f t="shared" si="30"/>
        <v>16</v>
      </c>
      <c r="E106" s="2" t="s">
        <v>0</v>
      </c>
      <c r="F106" s="4" t="str">
        <f t="shared" si="27"/>
        <v>1:3</v>
      </c>
      <c r="G106" s="2">
        <f t="shared" si="28"/>
        <v>366.66666666666669</v>
      </c>
      <c r="H106" s="2">
        <v>1100</v>
      </c>
      <c r="I106" s="3">
        <v>28</v>
      </c>
      <c r="J106" s="5">
        <v>0.48</v>
      </c>
      <c r="M106" s="2">
        <v>28</v>
      </c>
      <c r="N106" s="5">
        <v>0.27</v>
      </c>
    </row>
    <row r="107" spans="1:14" x14ac:dyDescent="0.25">
      <c r="B107" s="2">
        <v>2</v>
      </c>
      <c r="C107" s="2">
        <f t="shared" si="29"/>
        <v>6</v>
      </c>
      <c r="D107" s="2">
        <f t="shared" si="30"/>
        <v>16</v>
      </c>
      <c r="E107" s="2" t="s">
        <v>0</v>
      </c>
      <c r="F107" s="4" t="str">
        <f t="shared" si="27"/>
        <v>1:3</v>
      </c>
      <c r="G107" s="2">
        <f t="shared" si="28"/>
        <v>400</v>
      </c>
      <c r="H107" s="2">
        <v>1200</v>
      </c>
      <c r="I107" s="3">
        <v>27</v>
      </c>
      <c r="J107" s="5">
        <v>0.48</v>
      </c>
      <c r="M107" s="2">
        <v>27</v>
      </c>
      <c r="N107" s="5">
        <v>0.27</v>
      </c>
    </row>
    <row r="108" spans="1:14" x14ac:dyDescent="0.25">
      <c r="A108" s="2" t="str">
        <f>B109&amp;"D "&amp;C109&amp;"B "&amp;D109&amp;"R "</f>
        <v xml:space="preserve">2D 4B 18R </v>
      </c>
      <c r="F108" s="4"/>
      <c r="N108" s="5"/>
    </row>
    <row r="109" spans="1:14" x14ac:dyDescent="0.25">
      <c r="B109" s="2">
        <v>2</v>
      </c>
      <c r="C109" s="2">
        <f>22-D109</f>
        <v>4</v>
      </c>
      <c r="D109" s="2">
        <f>D96+2</f>
        <v>18</v>
      </c>
      <c r="E109" s="2" t="s">
        <v>0</v>
      </c>
      <c r="F109" s="4" t="str">
        <f t="shared" ref="F109:F120" si="31">G109/G109&amp;":"&amp;H109/G109</f>
        <v>1:3</v>
      </c>
      <c r="G109" s="2">
        <f t="shared" ref="G109:G120" si="32">H109/3</f>
        <v>33.333333333333336</v>
      </c>
      <c r="H109" s="2">
        <v>100</v>
      </c>
      <c r="I109" s="3">
        <v>51</v>
      </c>
      <c r="J109" s="5">
        <v>0.48</v>
      </c>
      <c r="M109" s="2">
        <v>50</v>
      </c>
      <c r="N109" s="5">
        <v>0.27</v>
      </c>
    </row>
    <row r="110" spans="1:14" x14ac:dyDescent="0.25">
      <c r="B110" s="2">
        <v>2</v>
      </c>
      <c r="C110" s="2">
        <f t="shared" ref="C110:C120" si="33">22-D110</f>
        <v>4</v>
      </c>
      <c r="D110" s="2">
        <f t="shared" ref="D110:D120" si="34">D97+2</f>
        <v>18</v>
      </c>
      <c r="E110" s="2" t="s">
        <v>0</v>
      </c>
      <c r="F110" s="4" t="str">
        <f t="shared" si="31"/>
        <v>1:3</v>
      </c>
      <c r="G110" s="2">
        <f t="shared" si="32"/>
        <v>66.666666666666671</v>
      </c>
      <c r="H110" s="2">
        <v>200</v>
      </c>
      <c r="I110" s="3">
        <v>43</v>
      </c>
      <c r="J110" s="5">
        <v>0.48</v>
      </c>
      <c r="M110" s="2">
        <v>42</v>
      </c>
      <c r="N110" s="5">
        <v>0.27</v>
      </c>
    </row>
    <row r="111" spans="1:14" x14ac:dyDescent="0.25">
      <c r="B111" s="2">
        <v>2</v>
      </c>
      <c r="C111" s="2">
        <f t="shared" si="33"/>
        <v>4</v>
      </c>
      <c r="D111" s="2">
        <f t="shared" si="34"/>
        <v>18</v>
      </c>
      <c r="E111" s="2" t="s">
        <v>0</v>
      </c>
      <c r="F111" s="4" t="str">
        <f t="shared" si="31"/>
        <v>1:3</v>
      </c>
      <c r="G111" s="2">
        <f t="shared" si="32"/>
        <v>100</v>
      </c>
      <c r="H111" s="2">
        <v>300</v>
      </c>
      <c r="I111" s="3">
        <v>39</v>
      </c>
      <c r="J111" s="5">
        <v>0.48</v>
      </c>
      <c r="M111" s="2">
        <v>39</v>
      </c>
      <c r="N111" s="5">
        <v>0.27</v>
      </c>
    </row>
    <row r="112" spans="1:14" x14ac:dyDescent="0.25">
      <c r="B112" s="2">
        <v>2</v>
      </c>
      <c r="C112" s="2">
        <f t="shared" si="33"/>
        <v>4</v>
      </c>
      <c r="D112" s="2">
        <f t="shared" si="34"/>
        <v>18</v>
      </c>
      <c r="E112" s="2" t="s">
        <v>0</v>
      </c>
      <c r="F112" s="4" t="str">
        <f t="shared" si="31"/>
        <v>1:3</v>
      </c>
      <c r="G112" s="2">
        <f t="shared" si="32"/>
        <v>133.33333333333334</v>
      </c>
      <c r="H112" s="2">
        <v>400</v>
      </c>
      <c r="I112" s="3">
        <v>38</v>
      </c>
      <c r="J112" s="5">
        <v>0.48</v>
      </c>
      <c r="M112" s="2">
        <v>37</v>
      </c>
      <c r="N112" s="5">
        <v>0.27</v>
      </c>
    </row>
    <row r="113" spans="1:14" x14ac:dyDescent="0.25">
      <c r="B113" s="2">
        <v>2</v>
      </c>
      <c r="C113" s="2">
        <f t="shared" si="33"/>
        <v>4</v>
      </c>
      <c r="D113" s="2">
        <f t="shared" si="34"/>
        <v>18</v>
      </c>
      <c r="E113" s="2" t="s">
        <v>0</v>
      </c>
      <c r="F113" s="4" t="str">
        <f t="shared" si="31"/>
        <v>1:3</v>
      </c>
      <c r="G113" s="2">
        <f t="shared" si="32"/>
        <v>166.66666666666666</v>
      </c>
      <c r="H113" s="2">
        <v>500</v>
      </c>
      <c r="I113" s="3">
        <v>36</v>
      </c>
      <c r="J113" s="5">
        <v>0.48</v>
      </c>
      <c r="M113" s="2">
        <v>36</v>
      </c>
      <c r="N113" s="5">
        <v>0.27</v>
      </c>
    </row>
    <row r="114" spans="1:14" x14ac:dyDescent="0.25">
      <c r="B114" s="2">
        <v>2</v>
      </c>
      <c r="C114" s="2">
        <f t="shared" si="33"/>
        <v>4</v>
      </c>
      <c r="D114" s="2">
        <f t="shared" si="34"/>
        <v>18</v>
      </c>
      <c r="E114" s="2" t="s">
        <v>0</v>
      </c>
      <c r="F114" s="4" t="str">
        <f t="shared" si="31"/>
        <v>1:3</v>
      </c>
      <c r="G114" s="2">
        <f t="shared" si="32"/>
        <v>200</v>
      </c>
      <c r="H114" s="2">
        <v>600</v>
      </c>
      <c r="I114" s="3">
        <v>35</v>
      </c>
      <c r="J114" s="5">
        <v>0.48</v>
      </c>
      <c r="M114" s="2">
        <v>35</v>
      </c>
      <c r="N114" s="5">
        <v>0.27</v>
      </c>
    </row>
    <row r="115" spans="1:14" x14ac:dyDescent="0.25">
      <c r="B115" s="2">
        <v>2</v>
      </c>
      <c r="C115" s="2">
        <f t="shared" si="33"/>
        <v>4</v>
      </c>
      <c r="D115" s="2">
        <f t="shared" si="34"/>
        <v>18</v>
      </c>
      <c r="E115" s="2" t="s">
        <v>0</v>
      </c>
      <c r="F115" s="4" t="str">
        <f t="shared" si="31"/>
        <v>1:3</v>
      </c>
      <c r="G115" s="2">
        <f t="shared" si="32"/>
        <v>233.33333333333334</v>
      </c>
      <c r="H115" s="2">
        <v>700</v>
      </c>
      <c r="I115" s="3">
        <v>34</v>
      </c>
      <c r="J115" s="5">
        <v>0.48</v>
      </c>
      <c r="M115" s="2">
        <v>34</v>
      </c>
      <c r="N115" s="5">
        <v>0.27</v>
      </c>
    </row>
    <row r="116" spans="1:14" x14ac:dyDescent="0.25">
      <c r="B116" s="2">
        <v>2</v>
      </c>
      <c r="C116" s="2">
        <f t="shared" si="33"/>
        <v>4</v>
      </c>
      <c r="D116" s="2">
        <f t="shared" si="34"/>
        <v>18</v>
      </c>
      <c r="E116" s="2" t="s">
        <v>0</v>
      </c>
      <c r="F116" s="4" t="str">
        <f t="shared" si="31"/>
        <v>1:3</v>
      </c>
      <c r="G116" s="2">
        <f t="shared" si="32"/>
        <v>266.66666666666669</v>
      </c>
      <c r="H116" s="2">
        <v>800</v>
      </c>
      <c r="I116" s="3">
        <v>33</v>
      </c>
      <c r="J116" s="5">
        <v>0.48</v>
      </c>
      <c r="M116" s="2">
        <v>32</v>
      </c>
      <c r="N116" s="5">
        <v>0.27</v>
      </c>
    </row>
    <row r="117" spans="1:14" x14ac:dyDescent="0.25">
      <c r="B117" s="2">
        <v>2</v>
      </c>
      <c r="C117" s="2">
        <f t="shared" si="33"/>
        <v>4</v>
      </c>
      <c r="D117" s="2">
        <f t="shared" si="34"/>
        <v>18</v>
      </c>
      <c r="E117" s="2" t="s">
        <v>0</v>
      </c>
      <c r="F117" s="4" t="str">
        <f t="shared" si="31"/>
        <v>1:3</v>
      </c>
      <c r="G117" s="2">
        <f t="shared" si="32"/>
        <v>300</v>
      </c>
      <c r="H117" s="2">
        <v>900</v>
      </c>
      <c r="I117" s="3">
        <v>32</v>
      </c>
      <c r="J117" s="5">
        <v>0.48</v>
      </c>
      <c r="M117" s="2">
        <v>31</v>
      </c>
      <c r="N117" s="5">
        <v>0.27</v>
      </c>
    </row>
    <row r="118" spans="1:14" x14ac:dyDescent="0.25">
      <c r="B118" s="2">
        <v>2</v>
      </c>
      <c r="C118" s="2">
        <f t="shared" si="33"/>
        <v>4</v>
      </c>
      <c r="D118" s="2">
        <f t="shared" si="34"/>
        <v>18</v>
      </c>
      <c r="E118" s="2" t="s">
        <v>0</v>
      </c>
      <c r="F118" s="4" t="str">
        <f t="shared" si="31"/>
        <v>1:3</v>
      </c>
      <c r="G118" s="2">
        <f t="shared" si="32"/>
        <v>333.33333333333331</v>
      </c>
      <c r="H118" s="2">
        <v>1000</v>
      </c>
      <c r="I118" s="3">
        <v>31</v>
      </c>
      <c r="J118" s="5">
        <v>0.48</v>
      </c>
      <c r="M118" s="2">
        <v>30</v>
      </c>
      <c r="N118" s="5">
        <v>0.27</v>
      </c>
    </row>
    <row r="119" spans="1:14" x14ac:dyDescent="0.25">
      <c r="B119" s="2">
        <v>2</v>
      </c>
      <c r="C119" s="2">
        <f t="shared" si="33"/>
        <v>4</v>
      </c>
      <c r="D119" s="2">
        <f t="shared" si="34"/>
        <v>18</v>
      </c>
      <c r="E119" s="2" t="s">
        <v>0</v>
      </c>
      <c r="F119" s="4" t="str">
        <f t="shared" si="31"/>
        <v>1:3</v>
      </c>
      <c r="G119" s="2">
        <f t="shared" si="32"/>
        <v>366.66666666666669</v>
      </c>
      <c r="H119" s="2">
        <v>1100</v>
      </c>
      <c r="I119" s="3">
        <v>30</v>
      </c>
      <c r="J119" s="5">
        <v>0.48</v>
      </c>
      <c r="M119" s="2">
        <v>30</v>
      </c>
      <c r="N119" s="5">
        <v>0.27</v>
      </c>
    </row>
    <row r="120" spans="1:14" x14ac:dyDescent="0.25">
      <c r="B120" s="2">
        <v>2</v>
      </c>
      <c r="C120" s="2">
        <f t="shared" si="33"/>
        <v>4</v>
      </c>
      <c r="D120" s="2">
        <f t="shared" si="34"/>
        <v>18</v>
      </c>
      <c r="E120" s="2" t="s">
        <v>0</v>
      </c>
      <c r="F120" s="4" t="str">
        <f t="shared" si="31"/>
        <v>1:3</v>
      </c>
      <c r="G120" s="2">
        <f t="shared" si="32"/>
        <v>400</v>
      </c>
      <c r="H120" s="2">
        <v>1200</v>
      </c>
      <c r="I120" s="3">
        <v>29</v>
      </c>
      <c r="J120" s="5">
        <v>0.48</v>
      </c>
      <c r="M120" s="2">
        <v>29</v>
      </c>
      <c r="N120" s="5">
        <v>0.27</v>
      </c>
    </row>
    <row r="121" spans="1:14" x14ac:dyDescent="0.25">
      <c r="A121" s="2" t="str">
        <f>B122&amp;"D "&amp;C122&amp;"B "&amp;D122&amp;"R "</f>
        <v xml:space="preserve">2D 2B 20R </v>
      </c>
      <c r="F121" s="4"/>
      <c r="N121" s="5"/>
    </row>
    <row r="122" spans="1:14" x14ac:dyDescent="0.25">
      <c r="B122" s="2">
        <v>2</v>
      </c>
      <c r="C122" s="2">
        <f>22-D122</f>
        <v>2</v>
      </c>
      <c r="D122" s="2">
        <f>D109+2</f>
        <v>20</v>
      </c>
      <c r="E122" s="2" t="s">
        <v>0</v>
      </c>
      <c r="F122" s="4" t="str">
        <f t="shared" ref="F122:F133" si="35">G122/G122&amp;":"&amp;H122/G122</f>
        <v>1:3</v>
      </c>
      <c r="G122" s="2">
        <f t="shared" ref="G122:G133" si="36">H122/3</f>
        <v>33.333333333333336</v>
      </c>
      <c r="H122" s="2">
        <v>100</v>
      </c>
      <c r="I122" s="3">
        <v>58</v>
      </c>
      <c r="J122" s="5">
        <v>0.48</v>
      </c>
      <c r="M122" s="2">
        <v>57</v>
      </c>
      <c r="N122" s="5">
        <v>0.27</v>
      </c>
    </row>
    <row r="123" spans="1:14" x14ac:dyDescent="0.25">
      <c r="B123" s="2">
        <v>2</v>
      </c>
      <c r="C123" s="2">
        <f t="shared" ref="C123:C133" si="37">22-D123</f>
        <v>2</v>
      </c>
      <c r="D123" s="2">
        <f t="shared" ref="D123:D133" si="38">D110+2</f>
        <v>20</v>
      </c>
      <c r="E123" s="2" t="s">
        <v>0</v>
      </c>
      <c r="F123" s="4" t="str">
        <f t="shared" si="35"/>
        <v>1:3</v>
      </c>
      <c r="G123" s="2">
        <f t="shared" si="36"/>
        <v>66.666666666666671</v>
      </c>
      <c r="H123" s="2">
        <v>200</v>
      </c>
      <c r="I123" s="3">
        <v>48</v>
      </c>
      <c r="J123" s="5">
        <v>0.48</v>
      </c>
      <c r="M123" s="2">
        <v>47</v>
      </c>
      <c r="N123" s="5">
        <v>0.27</v>
      </c>
    </row>
    <row r="124" spans="1:14" x14ac:dyDescent="0.25">
      <c r="B124" s="2">
        <v>2</v>
      </c>
      <c r="C124" s="2">
        <f t="shared" si="37"/>
        <v>2</v>
      </c>
      <c r="D124" s="2">
        <f t="shared" si="38"/>
        <v>20</v>
      </c>
      <c r="E124" s="2" t="s">
        <v>0</v>
      </c>
      <c r="F124" s="4" t="str">
        <f t="shared" si="35"/>
        <v>1:3</v>
      </c>
      <c r="G124" s="2">
        <f t="shared" si="36"/>
        <v>100</v>
      </c>
      <c r="H124" s="2">
        <v>300</v>
      </c>
      <c r="I124" s="3">
        <v>44</v>
      </c>
      <c r="J124" s="5">
        <v>0.48</v>
      </c>
      <c r="M124" s="2">
        <v>43</v>
      </c>
      <c r="N124" s="5">
        <v>0.27</v>
      </c>
    </row>
    <row r="125" spans="1:14" x14ac:dyDescent="0.25">
      <c r="B125" s="2">
        <v>2</v>
      </c>
      <c r="C125" s="2">
        <f t="shared" si="37"/>
        <v>2</v>
      </c>
      <c r="D125" s="2">
        <f t="shared" si="38"/>
        <v>20</v>
      </c>
      <c r="E125" s="2" t="s">
        <v>0</v>
      </c>
      <c r="F125" s="4" t="str">
        <f t="shared" si="35"/>
        <v>1:3</v>
      </c>
      <c r="G125" s="2">
        <f t="shared" si="36"/>
        <v>133.33333333333334</v>
      </c>
      <c r="H125" s="2">
        <v>400</v>
      </c>
      <c r="I125" s="3">
        <v>41</v>
      </c>
      <c r="J125" s="5">
        <v>0.48</v>
      </c>
      <c r="M125" s="2">
        <v>41</v>
      </c>
      <c r="N125" s="5">
        <v>0.27</v>
      </c>
    </row>
    <row r="126" spans="1:14" x14ac:dyDescent="0.25">
      <c r="B126" s="2">
        <v>2</v>
      </c>
      <c r="C126" s="2">
        <f t="shared" si="37"/>
        <v>2</v>
      </c>
      <c r="D126" s="2">
        <f t="shared" si="38"/>
        <v>20</v>
      </c>
      <c r="E126" s="2" t="s">
        <v>0</v>
      </c>
      <c r="F126" s="4" t="str">
        <f t="shared" si="35"/>
        <v>1:3</v>
      </c>
      <c r="G126" s="2">
        <f t="shared" si="36"/>
        <v>166.66666666666666</v>
      </c>
      <c r="H126" s="2">
        <v>500</v>
      </c>
      <c r="I126" s="3">
        <v>39</v>
      </c>
      <c r="J126" s="5">
        <v>0.48</v>
      </c>
      <c r="M126" s="2">
        <v>39</v>
      </c>
      <c r="N126" s="5">
        <v>0.27</v>
      </c>
    </row>
    <row r="127" spans="1:14" x14ac:dyDescent="0.25">
      <c r="B127" s="2">
        <v>2</v>
      </c>
      <c r="C127" s="2">
        <f t="shared" si="37"/>
        <v>2</v>
      </c>
      <c r="D127" s="2">
        <f t="shared" si="38"/>
        <v>20</v>
      </c>
      <c r="E127" s="2" t="s">
        <v>0</v>
      </c>
      <c r="F127" s="4" t="str">
        <f t="shared" si="35"/>
        <v>1:3</v>
      </c>
      <c r="G127" s="2">
        <f t="shared" si="36"/>
        <v>200</v>
      </c>
      <c r="H127" s="2">
        <v>600</v>
      </c>
      <c r="I127" s="3">
        <v>38</v>
      </c>
      <c r="J127" s="5">
        <v>0.48</v>
      </c>
      <c r="M127" s="2">
        <v>38</v>
      </c>
      <c r="N127" s="5">
        <v>0.27</v>
      </c>
    </row>
    <row r="128" spans="1:14" x14ac:dyDescent="0.25">
      <c r="B128" s="2">
        <v>2</v>
      </c>
      <c r="C128" s="2">
        <f t="shared" si="37"/>
        <v>2</v>
      </c>
      <c r="D128" s="2">
        <f t="shared" si="38"/>
        <v>20</v>
      </c>
      <c r="E128" s="2" t="s">
        <v>0</v>
      </c>
      <c r="F128" s="4" t="str">
        <f t="shared" si="35"/>
        <v>1:3</v>
      </c>
      <c r="G128" s="2">
        <f t="shared" si="36"/>
        <v>233.33333333333334</v>
      </c>
      <c r="H128" s="2">
        <v>700</v>
      </c>
      <c r="I128" s="3">
        <v>36</v>
      </c>
      <c r="J128" s="5">
        <v>0.48</v>
      </c>
      <c r="M128" s="2">
        <v>36</v>
      </c>
      <c r="N128" s="5">
        <v>0.27</v>
      </c>
    </row>
    <row r="129" spans="1:14" x14ac:dyDescent="0.25">
      <c r="B129" s="2">
        <v>2</v>
      </c>
      <c r="C129" s="2">
        <f t="shared" si="37"/>
        <v>2</v>
      </c>
      <c r="D129" s="2">
        <f t="shared" si="38"/>
        <v>20</v>
      </c>
      <c r="E129" s="2" t="s">
        <v>0</v>
      </c>
      <c r="F129" s="4" t="str">
        <f t="shared" si="35"/>
        <v>1:3</v>
      </c>
      <c r="G129" s="2">
        <f t="shared" si="36"/>
        <v>266.66666666666669</v>
      </c>
      <c r="H129" s="2">
        <v>800</v>
      </c>
      <c r="I129" s="3">
        <v>35</v>
      </c>
      <c r="J129" s="5">
        <v>0.48</v>
      </c>
      <c r="M129" s="2">
        <v>35</v>
      </c>
      <c r="N129" s="5">
        <v>0.27</v>
      </c>
    </row>
    <row r="130" spans="1:14" x14ac:dyDescent="0.25">
      <c r="B130" s="2">
        <v>2</v>
      </c>
      <c r="C130" s="2">
        <f t="shared" si="37"/>
        <v>2</v>
      </c>
      <c r="D130" s="2">
        <f t="shared" si="38"/>
        <v>20</v>
      </c>
      <c r="E130" s="2" t="s">
        <v>0</v>
      </c>
      <c r="F130" s="4" t="str">
        <f t="shared" si="35"/>
        <v>1:3</v>
      </c>
      <c r="G130" s="2">
        <f t="shared" si="36"/>
        <v>300</v>
      </c>
      <c r="H130" s="2">
        <v>900</v>
      </c>
      <c r="I130" s="3">
        <v>34</v>
      </c>
      <c r="J130" s="5">
        <v>0.48</v>
      </c>
      <c r="M130" s="2">
        <v>34</v>
      </c>
      <c r="N130" s="5">
        <v>0.27</v>
      </c>
    </row>
    <row r="131" spans="1:14" x14ac:dyDescent="0.25">
      <c r="B131" s="2">
        <v>2</v>
      </c>
      <c r="C131" s="2">
        <f t="shared" si="37"/>
        <v>2</v>
      </c>
      <c r="D131" s="2">
        <f t="shared" si="38"/>
        <v>20</v>
      </c>
      <c r="E131" s="2" t="s">
        <v>0</v>
      </c>
      <c r="F131" s="4" t="str">
        <f t="shared" si="35"/>
        <v>1:3</v>
      </c>
      <c r="G131" s="2">
        <f t="shared" si="36"/>
        <v>333.33333333333331</v>
      </c>
      <c r="H131" s="2">
        <v>1000</v>
      </c>
      <c r="I131" s="3">
        <v>33</v>
      </c>
      <c r="J131" s="5">
        <v>0.48</v>
      </c>
      <c r="M131" s="2">
        <v>32</v>
      </c>
      <c r="N131" s="5">
        <v>0.27</v>
      </c>
    </row>
    <row r="132" spans="1:14" x14ac:dyDescent="0.25">
      <c r="B132" s="2">
        <v>2</v>
      </c>
      <c r="C132" s="2">
        <f t="shared" si="37"/>
        <v>2</v>
      </c>
      <c r="D132" s="2">
        <f t="shared" si="38"/>
        <v>20</v>
      </c>
      <c r="E132" s="2" t="s">
        <v>0</v>
      </c>
      <c r="F132" s="4" t="str">
        <f t="shared" si="35"/>
        <v>1:3</v>
      </c>
      <c r="G132" s="2">
        <f t="shared" si="36"/>
        <v>366.66666666666669</v>
      </c>
      <c r="H132" s="2">
        <v>1100</v>
      </c>
      <c r="I132" s="3">
        <v>32</v>
      </c>
      <c r="J132" s="5">
        <v>0.48</v>
      </c>
      <c r="M132" s="2">
        <v>32</v>
      </c>
      <c r="N132" s="5">
        <v>0.27</v>
      </c>
    </row>
    <row r="133" spans="1:14" x14ac:dyDescent="0.25">
      <c r="B133" s="2">
        <v>2</v>
      </c>
      <c r="C133" s="2">
        <f t="shared" si="37"/>
        <v>2</v>
      </c>
      <c r="D133" s="2">
        <f t="shared" si="38"/>
        <v>20</v>
      </c>
      <c r="E133" s="2" t="s">
        <v>0</v>
      </c>
      <c r="F133" s="4" t="str">
        <f t="shared" si="35"/>
        <v>1:3</v>
      </c>
      <c r="G133" s="2">
        <f t="shared" si="36"/>
        <v>400</v>
      </c>
      <c r="H133" s="2">
        <v>1200</v>
      </c>
      <c r="I133" s="3">
        <v>31</v>
      </c>
      <c r="J133" s="5">
        <v>0.48</v>
      </c>
      <c r="M133" s="2">
        <v>31</v>
      </c>
      <c r="N133" s="5">
        <v>0.27</v>
      </c>
    </row>
    <row r="134" spans="1:14" x14ac:dyDescent="0.25">
      <c r="A134" s="2" t="str">
        <f>B135&amp;"D "&amp;C135&amp;"B "&amp;D135&amp;"R "</f>
        <v xml:space="preserve">2D 0B 22R </v>
      </c>
      <c r="F134" s="4"/>
      <c r="N134" s="5"/>
    </row>
    <row r="135" spans="1:14" x14ac:dyDescent="0.25">
      <c r="B135" s="2">
        <v>2</v>
      </c>
      <c r="C135" s="2">
        <f>22-D135</f>
        <v>0</v>
      </c>
      <c r="D135" s="2">
        <f>D122+2</f>
        <v>22</v>
      </c>
      <c r="E135" s="2" t="s">
        <v>0</v>
      </c>
      <c r="F135" s="4" t="str">
        <f t="shared" ref="F135:F146" si="39">G135/G135&amp;":"&amp;H135/G135</f>
        <v>1:3</v>
      </c>
      <c r="G135" s="2">
        <f t="shared" ref="G135:G146" si="40">H135/3</f>
        <v>33.333333333333336</v>
      </c>
      <c r="H135" s="2">
        <v>100</v>
      </c>
      <c r="I135" s="3">
        <v>79</v>
      </c>
      <c r="J135" s="5">
        <v>0.48</v>
      </c>
      <c r="M135" s="2">
        <v>78</v>
      </c>
      <c r="N135" s="5">
        <v>0.27</v>
      </c>
    </row>
    <row r="136" spans="1:14" x14ac:dyDescent="0.25">
      <c r="B136" s="2">
        <v>2</v>
      </c>
      <c r="C136" s="2">
        <f t="shared" ref="C136:C146" si="41">22-D136</f>
        <v>0</v>
      </c>
      <c r="D136" s="2">
        <f t="shared" ref="D136:D146" si="42">D123+2</f>
        <v>22</v>
      </c>
      <c r="E136" s="2" t="s">
        <v>0</v>
      </c>
      <c r="F136" s="4" t="str">
        <f t="shared" si="39"/>
        <v>1:3</v>
      </c>
      <c r="G136" s="2">
        <f t="shared" si="40"/>
        <v>66.666666666666671</v>
      </c>
      <c r="H136" s="2">
        <v>200</v>
      </c>
      <c r="I136" s="3">
        <v>65</v>
      </c>
      <c r="J136" s="5">
        <v>0.48</v>
      </c>
      <c r="M136" s="2">
        <v>64</v>
      </c>
      <c r="N136" s="5">
        <v>0.27</v>
      </c>
    </row>
    <row r="137" spans="1:14" x14ac:dyDescent="0.25">
      <c r="B137" s="2">
        <v>2</v>
      </c>
      <c r="C137" s="2">
        <f t="shared" si="41"/>
        <v>0</v>
      </c>
      <c r="D137" s="2">
        <f t="shared" si="42"/>
        <v>22</v>
      </c>
      <c r="E137" s="2" t="s">
        <v>0</v>
      </c>
      <c r="F137" s="4" t="str">
        <f t="shared" si="39"/>
        <v>1:3</v>
      </c>
      <c r="G137" s="2">
        <f t="shared" si="40"/>
        <v>100</v>
      </c>
      <c r="H137" s="2">
        <v>300</v>
      </c>
      <c r="I137" s="3">
        <v>58</v>
      </c>
      <c r="J137" s="5">
        <v>0.48</v>
      </c>
      <c r="M137" s="2">
        <v>57</v>
      </c>
      <c r="N137" s="5">
        <v>0.27</v>
      </c>
    </row>
    <row r="138" spans="1:14" x14ac:dyDescent="0.25">
      <c r="B138" s="2">
        <v>2</v>
      </c>
      <c r="C138" s="2">
        <f t="shared" si="41"/>
        <v>0</v>
      </c>
      <c r="D138" s="2">
        <f t="shared" si="42"/>
        <v>22</v>
      </c>
      <c r="E138" s="2" t="s">
        <v>0</v>
      </c>
      <c r="F138" s="4" t="str">
        <f t="shared" si="39"/>
        <v>1:3</v>
      </c>
      <c r="G138" s="2">
        <f t="shared" si="40"/>
        <v>133.33333333333334</v>
      </c>
      <c r="H138" s="2">
        <v>400</v>
      </c>
      <c r="I138" s="3">
        <v>54</v>
      </c>
      <c r="J138" s="5">
        <v>0.48</v>
      </c>
      <c r="M138" s="2">
        <v>54</v>
      </c>
      <c r="N138" s="5">
        <v>0.27</v>
      </c>
    </row>
    <row r="139" spans="1:14" x14ac:dyDescent="0.25">
      <c r="B139" s="2">
        <v>2</v>
      </c>
      <c r="C139" s="2">
        <f t="shared" si="41"/>
        <v>0</v>
      </c>
      <c r="D139" s="2">
        <f t="shared" si="42"/>
        <v>22</v>
      </c>
      <c r="E139" s="2" t="s">
        <v>0</v>
      </c>
      <c r="F139" s="4" t="str">
        <f t="shared" si="39"/>
        <v>1:3</v>
      </c>
      <c r="G139" s="2">
        <f t="shared" si="40"/>
        <v>166.66666666666666</v>
      </c>
      <c r="H139" s="2">
        <v>500</v>
      </c>
      <c r="I139" s="3">
        <v>51</v>
      </c>
      <c r="J139" s="5">
        <v>0.48</v>
      </c>
      <c r="M139" s="2">
        <v>51</v>
      </c>
      <c r="N139" s="5">
        <v>0.27</v>
      </c>
    </row>
    <row r="140" spans="1:14" x14ac:dyDescent="0.25">
      <c r="B140" s="2">
        <v>2</v>
      </c>
      <c r="C140" s="2">
        <f t="shared" si="41"/>
        <v>0</v>
      </c>
      <c r="D140" s="2">
        <f t="shared" si="42"/>
        <v>22</v>
      </c>
      <c r="E140" s="2" t="s">
        <v>0</v>
      </c>
      <c r="F140" s="4" t="str">
        <f t="shared" si="39"/>
        <v>1:3</v>
      </c>
      <c r="G140" s="2">
        <f t="shared" si="40"/>
        <v>200</v>
      </c>
      <c r="H140" s="2">
        <v>600</v>
      </c>
      <c r="I140" s="3">
        <v>49</v>
      </c>
      <c r="J140" s="5">
        <v>0.48</v>
      </c>
      <c r="M140" s="2">
        <v>49</v>
      </c>
      <c r="N140" s="5">
        <v>0.27</v>
      </c>
    </row>
    <row r="141" spans="1:14" x14ac:dyDescent="0.25">
      <c r="B141" s="2">
        <v>2</v>
      </c>
      <c r="C141" s="2">
        <f t="shared" si="41"/>
        <v>0</v>
      </c>
      <c r="D141" s="2">
        <f t="shared" si="42"/>
        <v>22</v>
      </c>
      <c r="E141" s="2" t="s">
        <v>0</v>
      </c>
      <c r="F141" s="4" t="str">
        <f t="shared" si="39"/>
        <v>1:3</v>
      </c>
      <c r="G141" s="2">
        <f t="shared" si="40"/>
        <v>233.33333333333334</v>
      </c>
      <c r="H141" s="2">
        <v>700</v>
      </c>
      <c r="I141" s="3">
        <v>47</v>
      </c>
      <c r="J141" s="5">
        <v>0.48</v>
      </c>
      <c r="M141" s="2">
        <v>47</v>
      </c>
      <c r="N141" s="5">
        <v>0.27</v>
      </c>
    </row>
    <row r="142" spans="1:14" x14ac:dyDescent="0.25">
      <c r="B142" s="2">
        <v>2</v>
      </c>
      <c r="C142" s="2">
        <f t="shared" si="41"/>
        <v>0</v>
      </c>
      <c r="D142" s="2">
        <f t="shared" si="42"/>
        <v>22</v>
      </c>
      <c r="E142" s="2" t="s">
        <v>0</v>
      </c>
      <c r="F142" s="4" t="str">
        <f t="shared" si="39"/>
        <v>1:3</v>
      </c>
      <c r="G142" s="2">
        <f t="shared" si="40"/>
        <v>266.66666666666669</v>
      </c>
      <c r="H142" s="2">
        <v>800</v>
      </c>
      <c r="I142" s="3">
        <v>45</v>
      </c>
      <c r="J142" s="5">
        <v>0.48</v>
      </c>
      <c r="M142" s="2">
        <v>45</v>
      </c>
      <c r="N142" s="5">
        <v>0.27</v>
      </c>
    </row>
    <row r="143" spans="1:14" x14ac:dyDescent="0.25">
      <c r="B143" s="2">
        <v>2</v>
      </c>
      <c r="C143" s="2">
        <f t="shared" si="41"/>
        <v>0</v>
      </c>
      <c r="D143" s="2">
        <f t="shared" si="42"/>
        <v>22</v>
      </c>
      <c r="E143" s="2" t="s">
        <v>0</v>
      </c>
      <c r="F143" s="4" t="str">
        <f t="shared" si="39"/>
        <v>1:3</v>
      </c>
      <c r="G143" s="2">
        <f t="shared" si="40"/>
        <v>300</v>
      </c>
      <c r="H143" s="2">
        <v>900</v>
      </c>
      <c r="I143" s="3">
        <v>44</v>
      </c>
      <c r="J143" s="5">
        <v>0.48</v>
      </c>
      <c r="M143" s="2">
        <v>44</v>
      </c>
      <c r="N143" s="5">
        <v>0.27</v>
      </c>
    </row>
    <row r="144" spans="1:14" x14ac:dyDescent="0.25">
      <c r="B144" s="2">
        <v>2</v>
      </c>
      <c r="C144" s="2">
        <f t="shared" si="41"/>
        <v>0</v>
      </c>
      <c r="D144" s="2">
        <f t="shared" si="42"/>
        <v>22</v>
      </c>
      <c r="E144" s="2" t="s">
        <v>0</v>
      </c>
      <c r="F144" s="4" t="str">
        <f t="shared" si="39"/>
        <v>1:3</v>
      </c>
      <c r="G144" s="2">
        <f t="shared" si="40"/>
        <v>333.33333333333331</v>
      </c>
      <c r="H144" s="2">
        <v>1000</v>
      </c>
      <c r="I144" s="3">
        <v>43</v>
      </c>
      <c r="J144" s="5">
        <v>0.48</v>
      </c>
      <c r="M144" s="2">
        <v>42</v>
      </c>
      <c r="N144" s="5">
        <v>0.27</v>
      </c>
    </row>
    <row r="145" spans="1:14" x14ac:dyDescent="0.25">
      <c r="B145" s="2">
        <v>2</v>
      </c>
      <c r="C145" s="2">
        <f t="shared" si="41"/>
        <v>0</v>
      </c>
      <c r="D145" s="2">
        <f t="shared" si="42"/>
        <v>22</v>
      </c>
      <c r="E145" s="2" t="s">
        <v>0</v>
      </c>
      <c r="F145" s="4" t="str">
        <f t="shared" si="39"/>
        <v>1:3</v>
      </c>
      <c r="G145" s="2">
        <f t="shared" si="40"/>
        <v>366.66666666666669</v>
      </c>
      <c r="H145" s="2">
        <v>1100</v>
      </c>
      <c r="I145" s="3">
        <v>42</v>
      </c>
      <c r="J145" s="5">
        <v>0.48</v>
      </c>
      <c r="M145" s="2">
        <v>41</v>
      </c>
      <c r="N145" s="5">
        <v>0.27</v>
      </c>
    </row>
    <row r="146" spans="1:14" x14ac:dyDescent="0.25">
      <c r="B146" s="2">
        <v>2</v>
      </c>
      <c r="C146" s="2">
        <f t="shared" si="41"/>
        <v>0</v>
      </c>
      <c r="D146" s="2">
        <f t="shared" si="42"/>
        <v>22</v>
      </c>
      <c r="E146" s="2" t="s">
        <v>0</v>
      </c>
      <c r="F146" s="4" t="str">
        <f t="shared" si="39"/>
        <v>1:3</v>
      </c>
      <c r="G146" s="2">
        <f t="shared" si="40"/>
        <v>400</v>
      </c>
      <c r="H146" s="2">
        <v>1200</v>
      </c>
      <c r="I146" s="3">
        <v>41</v>
      </c>
      <c r="J146" s="5">
        <v>0.48</v>
      </c>
      <c r="M146" s="2">
        <v>40</v>
      </c>
      <c r="N146" s="5">
        <v>0.27</v>
      </c>
    </row>
    <row r="147" spans="1:14" x14ac:dyDescent="0.25">
      <c r="A147" s="2" t="s">
        <v>1</v>
      </c>
      <c r="F147" s="4"/>
      <c r="K147" s="2" t="s">
        <v>25</v>
      </c>
      <c r="L147" s="3" t="s">
        <v>26</v>
      </c>
      <c r="N147" s="5"/>
    </row>
    <row r="148" spans="1:14" x14ac:dyDescent="0.25">
      <c r="B148" s="2">
        <v>2</v>
      </c>
      <c r="C148" s="2">
        <f>22-D148</f>
        <v>14</v>
      </c>
      <c r="D148" s="2">
        <v>8</v>
      </c>
      <c r="E148" s="2" t="s">
        <v>0</v>
      </c>
      <c r="F148" s="4" t="str">
        <f t="shared" ref="F148:F159" si="43">G148/G148&amp;":"&amp;H148/G148</f>
        <v>1:3</v>
      </c>
      <c r="G148" s="2">
        <f t="shared" ref="G148:G159" si="44">H148/3</f>
        <v>33.333333333333336</v>
      </c>
      <c r="H148" s="2">
        <v>100</v>
      </c>
      <c r="I148" s="3">
        <v>41</v>
      </c>
      <c r="J148" s="5">
        <v>0.48</v>
      </c>
      <c r="K148" s="3">
        <f>24-B148-L148</f>
        <v>14</v>
      </c>
      <c r="L148" s="3">
        <v>8</v>
      </c>
      <c r="M148" s="2">
        <v>40</v>
      </c>
      <c r="N148" s="5">
        <v>0.27</v>
      </c>
    </row>
    <row r="149" spans="1:14" x14ac:dyDescent="0.25">
      <c r="B149" s="2">
        <v>2</v>
      </c>
      <c r="C149" s="2">
        <f t="shared" ref="C149:C159" si="45">22-D149</f>
        <v>15</v>
      </c>
      <c r="D149" s="2">
        <v>7</v>
      </c>
      <c r="E149" s="2" t="s">
        <v>0</v>
      </c>
      <c r="F149" s="4" t="str">
        <f t="shared" si="43"/>
        <v>1:3</v>
      </c>
      <c r="G149" s="2">
        <f t="shared" si="44"/>
        <v>66.666666666666671</v>
      </c>
      <c r="H149" s="2">
        <v>200</v>
      </c>
      <c r="I149" s="3">
        <v>35</v>
      </c>
      <c r="J149" s="5">
        <v>0.48</v>
      </c>
      <c r="K149" s="3">
        <f t="shared" ref="K149:K159" si="46">24-B149-L149</f>
        <v>15</v>
      </c>
      <c r="L149" s="3">
        <v>7</v>
      </c>
      <c r="M149" s="2">
        <v>35</v>
      </c>
      <c r="N149" s="5">
        <v>0.27</v>
      </c>
    </row>
    <row r="150" spans="1:14" x14ac:dyDescent="0.25">
      <c r="B150" s="2">
        <v>2</v>
      </c>
      <c r="C150" s="2">
        <f t="shared" si="45"/>
        <v>16</v>
      </c>
      <c r="D150" s="2">
        <v>6</v>
      </c>
      <c r="E150" s="2" t="s">
        <v>0</v>
      </c>
      <c r="F150" s="4" t="str">
        <f t="shared" si="43"/>
        <v>1:3</v>
      </c>
      <c r="G150" s="2">
        <f t="shared" si="44"/>
        <v>100</v>
      </c>
      <c r="H150" s="2">
        <v>300</v>
      </c>
      <c r="I150" s="3">
        <v>32</v>
      </c>
      <c r="J150" s="5">
        <v>0.48</v>
      </c>
      <c r="K150" s="3">
        <f t="shared" si="46"/>
        <v>16</v>
      </c>
      <c r="L150" s="3">
        <v>6</v>
      </c>
      <c r="M150" s="2">
        <v>32</v>
      </c>
      <c r="N150" s="5">
        <v>0.27</v>
      </c>
    </row>
    <row r="151" spans="1:14" x14ac:dyDescent="0.25">
      <c r="B151" s="2">
        <v>2</v>
      </c>
      <c r="C151" s="2">
        <f t="shared" si="45"/>
        <v>16</v>
      </c>
      <c r="D151" s="2">
        <v>6</v>
      </c>
      <c r="E151" s="2" t="s">
        <v>0</v>
      </c>
      <c r="F151" s="4" t="str">
        <f t="shared" si="43"/>
        <v>1:3</v>
      </c>
      <c r="G151" s="2">
        <f t="shared" si="44"/>
        <v>133.33333333333334</v>
      </c>
      <c r="H151" s="2">
        <v>400</v>
      </c>
      <c r="I151" s="3">
        <v>30</v>
      </c>
      <c r="J151" s="5">
        <v>0.48</v>
      </c>
      <c r="K151" s="3">
        <f t="shared" si="46"/>
        <v>16</v>
      </c>
      <c r="L151" s="3">
        <v>6</v>
      </c>
      <c r="M151" s="2">
        <v>30</v>
      </c>
      <c r="N151" s="5">
        <v>0.27</v>
      </c>
    </row>
    <row r="152" spans="1:14" x14ac:dyDescent="0.25">
      <c r="B152" s="2">
        <v>2</v>
      </c>
      <c r="C152" s="2">
        <f t="shared" si="45"/>
        <v>16</v>
      </c>
      <c r="D152" s="2">
        <v>6</v>
      </c>
      <c r="E152" s="2" t="s">
        <v>0</v>
      </c>
      <c r="F152" s="4" t="str">
        <f t="shared" si="43"/>
        <v>1:3</v>
      </c>
      <c r="G152" s="2">
        <f t="shared" si="44"/>
        <v>166.66666666666666</v>
      </c>
      <c r="H152" s="2">
        <v>500</v>
      </c>
      <c r="I152" s="3">
        <v>29</v>
      </c>
      <c r="J152" s="5">
        <v>0.48</v>
      </c>
      <c r="K152" s="3">
        <f t="shared" si="46"/>
        <v>16</v>
      </c>
      <c r="L152" s="3">
        <v>6</v>
      </c>
      <c r="M152" s="2">
        <v>29</v>
      </c>
      <c r="N152" s="5">
        <v>0.27</v>
      </c>
    </row>
    <row r="153" spans="1:14" x14ac:dyDescent="0.25">
      <c r="B153" s="2">
        <v>2</v>
      </c>
      <c r="C153" s="2">
        <f t="shared" si="45"/>
        <v>16</v>
      </c>
      <c r="D153" s="2">
        <v>6</v>
      </c>
      <c r="E153" s="2" t="s">
        <v>0</v>
      </c>
      <c r="F153" s="4" t="str">
        <f t="shared" si="43"/>
        <v>1:3</v>
      </c>
      <c r="G153" s="2">
        <f t="shared" si="44"/>
        <v>200</v>
      </c>
      <c r="H153" s="2">
        <v>600</v>
      </c>
      <c r="I153" s="3">
        <v>28</v>
      </c>
      <c r="J153" s="5">
        <v>0.48</v>
      </c>
      <c r="K153" s="3">
        <f t="shared" si="46"/>
        <v>16</v>
      </c>
      <c r="L153" s="3">
        <v>6</v>
      </c>
      <c r="M153" s="2">
        <v>27</v>
      </c>
      <c r="N153" s="5">
        <v>0.27</v>
      </c>
    </row>
    <row r="154" spans="1:14" x14ac:dyDescent="0.25">
      <c r="B154" s="2">
        <v>2</v>
      </c>
      <c r="C154" s="2">
        <f t="shared" si="45"/>
        <v>16</v>
      </c>
      <c r="D154" s="2">
        <v>6</v>
      </c>
      <c r="E154" s="2" t="s">
        <v>0</v>
      </c>
      <c r="F154" s="4" t="str">
        <f t="shared" si="43"/>
        <v>1:3</v>
      </c>
      <c r="G154" s="2">
        <f t="shared" si="44"/>
        <v>233.33333333333334</v>
      </c>
      <c r="H154" s="2">
        <v>700</v>
      </c>
      <c r="I154" s="3">
        <v>27</v>
      </c>
      <c r="J154" s="5">
        <v>0.48</v>
      </c>
      <c r="K154" s="3">
        <f t="shared" si="46"/>
        <v>16</v>
      </c>
      <c r="L154" s="3">
        <v>6</v>
      </c>
      <c r="M154" s="2">
        <v>26</v>
      </c>
      <c r="N154" s="5">
        <v>0.27</v>
      </c>
    </row>
    <row r="155" spans="1:14" x14ac:dyDescent="0.25">
      <c r="B155" s="2">
        <v>2</v>
      </c>
      <c r="C155" s="2">
        <f t="shared" si="45"/>
        <v>16</v>
      </c>
      <c r="D155" s="2">
        <v>6</v>
      </c>
      <c r="E155" s="2" t="s">
        <v>0</v>
      </c>
      <c r="F155" s="4" t="str">
        <f t="shared" si="43"/>
        <v>1:3</v>
      </c>
      <c r="G155" s="2">
        <f t="shared" si="44"/>
        <v>266.66666666666669</v>
      </c>
      <c r="H155" s="2">
        <v>800</v>
      </c>
      <c r="I155" s="3">
        <v>26</v>
      </c>
      <c r="J155" s="5">
        <v>0.48</v>
      </c>
      <c r="K155" s="3">
        <f t="shared" si="46"/>
        <v>16</v>
      </c>
      <c r="L155" s="3">
        <v>6</v>
      </c>
      <c r="M155" s="2">
        <v>26</v>
      </c>
      <c r="N155" s="5">
        <v>0.27</v>
      </c>
    </row>
    <row r="156" spans="1:14" x14ac:dyDescent="0.25">
      <c r="B156" s="2">
        <v>2</v>
      </c>
      <c r="C156" s="2">
        <f t="shared" si="45"/>
        <v>17</v>
      </c>
      <c r="D156" s="2">
        <v>5</v>
      </c>
      <c r="E156" s="2" t="s">
        <v>0</v>
      </c>
      <c r="F156" s="4" t="str">
        <f t="shared" si="43"/>
        <v>1:3</v>
      </c>
      <c r="G156" s="2">
        <f t="shared" si="44"/>
        <v>300</v>
      </c>
      <c r="H156" s="2">
        <v>900</v>
      </c>
      <c r="I156" s="3">
        <v>25</v>
      </c>
      <c r="J156" s="5">
        <v>0.48</v>
      </c>
      <c r="K156" s="3">
        <f t="shared" si="46"/>
        <v>17</v>
      </c>
      <c r="L156" s="3">
        <v>5</v>
      </c>
      <c r="M156" s="2">
        <v>25</v>
      </c>
      <c r="N156" s="5">
        <v>0.27</v>
      </c>
    </row>
    <row r="157" spans="1:14" x14ac:dyDescent="0.25">
      <c r="B157" s="2">
        <v>2</v>
      </c>
      <c r="C157" s="2">
        <f t="shared" si="45"/>
        <v>21</v>
      </c>
      <c r="D157" s="2">
        <v>1</v>
      </c>
      <c r="E157" s="2" t="s">
        <v>0</v>
      </c>
      <c r="F157" s="4" t="str">
        <f t="shared" si="43"/>
        <v>1:3</v>
      </c>
      <c r="G157" s="2">
        <f t="shared" si="44"/>
        <v>333.33333333333331</v>
      </c>
      <c r="H157" s="2">
        <v>1000</v>
      </c>
      <c r="I157" s="3">
        <v>24</v>
      </c>
      <c r="J157" s="5">
        <v>0.48</v>
      </c>
      <c r="K157" s="3">
        <f t="shared" si="46"/>
        <v>21</v>
      </c>
      <c r="L157" s="3">
        <v>1</v>
      </c>
      <c r="M157" s="2">
        <v>24</v>
      </c>
      <c r="N157" s="5">
        <v>0.27</v>
      </c>
    </row>
    <row r="158" spans="1:14" x14ac:dyDescent="0.25">
      <c r="B158" s="2">
        <v>2</v>
      </c>
      <c r="C158" s="2">
        <f t="shared" si="45"/>
        <v>21</v>
      </c>
      <c r="D158" s="2">
        <v>1</v>
      </c>
      <c r="E158" s="2" t="s">
        <v>0</v>
      </c>
      <c r="F158" s="4" t="str">
        <f t="shared" si="43"/>
        <v>1:3</v>
      </c>
      <c r="G158" s="2">
        <f t="shared" si="44"/>
        <v>366.66666666666669</v>
      </c>
      <c r="H158" s="2">
        <v>1100</v>
      </c>
      <c r="I158" s="3">
        <v>24</v>
      </c>
      <c r="J158" s="5">
        <v>0.48</v>
      </c>
      <c r="K158" s="3">
        <f t="shared" si="46"/>
        <v>21</v>
      </c>
      <c r="L158" s="3">
        <v>1</v>
      </c>
      <c r="M158" s="2">
        <v>24</v>
      </c>
      <c r="N158" s="5">
        <v>0.27</v>
      </c>
    </row>
    <row r="159" spans="1:14" x14ac:dyDescent="0.25">
      <c r="B159" s="2">
        <v>2</v>
      </c>
      <c r="C159" s="2">
        <f t="shared" si="45"/>
        <v>21</v>
      </c>
      <c r="D159" s="2">
        <v>1</v>
      </c>
      <c r="E159" s="2" t="s">
        <v>0</v>
      </c>
      <c r="F159" s="4" t="str">
        <f t="shared" si="43"/>
        <v>1:3</v>
      </c>
      <c r="G159" s="2">
        <f t="shared" si="44"/>
        <v>400</v>
      </c>
      <c r="H159" s="2">
        <v>1200</v>
      </c>
      <c r="I159" s="3">
        <v>23</v>
      </c>
      <c r="J159" s="5">
        <v>0.48</v>
      </c>
      <c r="K159" s="3">
        <f t="shared" si="46"/>
        <v>21</v>
      </c>
      <c r="L159" s="3">
        <v>1</v>
      </c>
      <c r="M159" s="2">
        <v>23</v>
      </c>
      <c r="N159" s="5">
        <v>0.27</v>
      </c>
    </row>
    <row r="160" spans="1:14" x14ac:dyDescent="0.25">
      <c r="N160" s="5"/>
    </row>
    <row r="161" spans="14:14" x14ac:dyDescent="0.25">
      <c r="N161" s="5"/>
    </row>
    <row r="162" spans="14:14" x14ac:dyDescent="0.25">
      <c r="N162" s="5"/>
    </row>
    <row r="163" spans="14:14" x14ac:dyDescent="0.25">
      <c r="N163" s="5"/>
    </row>
    <row r="164" spans="14:14" x14ac:dyDescent="0.25">
      <c r="N164" s="5"/>
    </row>
    <row r="165" spans="14:14" x14ac:dyDescent="0.25">
      <c r="N165" s="5"/>
    </row>
    <row r="166" spans="14:14" x14ac:dyDescent="0.25">
      <c r="N166" s="5"/>
    </row>
    <row r="167" spans="14:14" x14ac:dyDescent="0.25">
      <c r="N167" s="5"/>
    </row>
    <row r="168" spans="14:14" x14ac:dyDescent="0.25">
      <c r="N168" s="5"/>
    </row>
    <row r="169" spans="14:14" x14ac:dyDescent="0.25">
      <c r="N169" s="5"/>
    </row>
    <row r="170" spans="14:14" x14ac:dyDescent="0.25">
      <c r="N170" s="5"/>
    </row>
    <row r="171" spans="14:14" x14ac:dyDescent="0.25">
      <c r="N171" s="5"/>
    </row>
    <row r="172" spans="14:14" x14ac:dyDescent="0.25">
      <c r="N172" s="5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A92E59-1514-4051-88D0-2B7A2A0099EA}">
  <dimension ref="A1:P172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3.5703125" style="2" customWidth="1"/>
    <col min="5" max="8" width="9.140625" style="2"/>
    <col min="9" max="9" width="3.140625" style="3" customWidth="1"/>
    <col min="10" max="10" width="4.7109375" style="5" customWidth="1"/>
    <col min="11" max="11" width="4.28515625" style="2" customWidth="1"/>
    <col min="12" max="12" width="4.7109375" style="3" customWidth="1"/>
    <col min="13" max="13" width="3.140625" style="2" customWidth="1"/>
    <col min="14" max="14" width="4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1:4 Light condition R2 (2 hours of darkness)</v>
      </c>
      <c r="I1" s="2"/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2D 20B 2R </v>
      </c>
      <c r="I4" s="2"/>
      <c r="J4" s="2"/>
    </row>
    <row r="5" spans="1:14" x14ac:dyDescent="0.25">
      <c r="B5" s="2">
        <v>2</v>
      </c>
      <c r="C5" s="2">
        <f>22-D5</f>
        <v>20</v>
      </c>
      <c r="D5" s="2">
        <v>2</v>
      </c>
      <c r="E5" s="2" t="s">
        <v>0</v>
      </c>
      <c r="F5" s="4" t="str">
        <f t="shared" ref="F5:F16" si="0">G5/G5&amp;":"&amp;H5/G5</f>
        <v>1:4</v>
      </c>
      <c r="G5" s="2">
        <f t="shared" ref="G5:G16" si="1">H5/4</f>
        <v>25</v>
      </c>
      <c r="H5" s="2">
        <v>100</v>
      </c>
      <c r="I5" s="3">
        <v>51</v>
      </c>
      <c r="J5" s="5">
        <v>0.48</v>
      </c>
      <c r="M5" s="2">
        <v>51</v>
      </c>
      <c r="N5" s="5">
        <v>0.27</v>
      </c>
    </row>
    <row r="6" spans="1:14" x14ac:dyDescent="0.25">
      <c r="B6" s="2">
        <v>2</v>
      </c>
      <c r="C6" s="2">
        <f t="shared" ref="C6:C16" si="2">22-D6</f>
        <v>20</v>
      </c>
      <c r="D6" s="2">
        <v>2</v>
      </c>
      <c r="E6" s="2" t="s">
        <v>0</v>
      </c>
      <c r="F6" s="4" t="str">
        <f t="shared" si="0"/>
        <v>1:4</v>
      </c>
      <c r="G6" s="2">
        <f t="shared" si="1"/>
        <v>50</v>
      </c>
      <c r="H6" s="2">
        <v>200</v>
      </c>
      <c r="I6" s="3">
        <v>41</v>
      </c>
      <c r="J6" s="5">
        <v>0.48</v>
      </c>
      <c r="M6" s="2">
        <v>40</v>
      </c>
      <c r="N6" s="5">
        <v>0.27</v>
      </c>
    </row>
    <row r="7" spans="1:14" x14ac:dyDescent="0.25">
      <c r="B7" s="2">
        <v>2</v>
      </c>
      <c r="C7" s="2">
        <f t="shared" si="2"/>
        <v>20</v>
      </c>
      <c r="D7" s="2">
        <v>2</v>
      </c>
      <c r="E7" s="2" t="s">
        <v>0</v>
      </c>
      <c r="F7" s="4" t="str">
        <f t="shared" si="0"/>
        <v>1:4</v>
      </c>
      <c r="G7" s="2">
        <f t="shared" si="1"/>
        <v>75</v>
      </c>
      <c r="H7" s="2">
        <v>300</v>
      </c>
      <c r="I7" s="3">
        <v>36</v>
      </c>
      <c r="J7" s="5">
        <v>0.48</v>
      </c>
      <c r="M7" s="2">
        <v>36</v>
      </c>
      <c r="N7" s="5">
        <v>0.27</v>
      </c>
    </row>
    <row r="8" spans="1:14" x14ac:dyDescent="0.25">
      <c r="B8" s="2">
        <v>2</v>
      </c>
      <c r="C8" s="2">
        <f t="shared" si="2"/>
        <v>20</v>
      </c>
      <c r="D8" s="2">
        <v>2</v>
      </c>
      <c r="E8" s="2" t="s">
        <v>0</v>
      </c>
      <c r="F8" s="4" t="str">
        <f t="shared" si="0"/>
        <v>1:4</v>
      </c>
      <c r="G8" s="2">
        <f t="shared" si="1"/>
        <v>100</v>
      </c>
      <c r="H8" s="2">
        <v>400</v>
      </c>
      <c r="I8" s="3">
        <v>34</v>
      </c>
      <c r="J8" s="5">
        <v>0.48</v>
      </c>
      <c r="M8" s="2">
        <v>33</v>
      </c>
      <c r="N8" s="5">
        <v>0.27</v>
      </c>
    </row>
    <row r="9" spans="1:14" x14ac:dyDescent="0.25">
      <c r="B9" s="2">
        <v>2</v>
      </c>
      <c r="C9" s="2">
        <f t="shared" si="2"/>
        <v>20</v>
      </c>
      <c r="D9" s="2">
        <v>2</v>
      </c>
      <c r="E9" s="2" t="s">
        <v>0</v>
      </c>
      <c r="F9" s="4" t="str">
        <f t="shared" si="0"/>
        <v>1:4</v>
      </c>
      <c r="G9" s="2">
        <f t="shared" si="1"/>
        <v>125</v>
      </c>
      <c r="H9" s="2">
        <v>500</v>
      </c>
      <c r="I9" s="3">
        <v>32</v>
      </c>
      <c r="J9" s="5">
        <v>0.48</v>
      </c>
      <c r="M9" s="2">
        <v>31</v>
      </c>
      <c r="N9" s="5">
        <v>0.27</v>
      </c>
    </row>
    <row r="10" spans="1:14" x14ac:dyDescent="0.25">
      <c r="B10" s="2">
        <v>2</v>
      </c>
      <c r="C10" s="2">
        <f t="shared" si="2"/>
        <v>20</v>
      </c>
      <c r="D10" s="2">
        <v>2</v>
      </c>
      <c r="E10" s="2" t="s">
        <v>0</v>
      </c>
      <c r="F10" s="4" t="str">
        <f t="shared" si="0"/>
        <v>1:4</v>
      </c>
      <c r="G10" s="2">
        <f t="shared" si="1"/>
        <v>150</v>
      </c>
      <c r="H10" s="2">
        <v>600</v>
      </c>
      <c r="I10" s="3">
        <v>30</v>
      </c>
      <c r="J10" s="5">
        <v>0.48</v>
      </c>
      <c r="M10" s="2">
        <v>30</v>
      </c>
      <c r="N10" s="5">
        <v>0.27</v>
      </c>
    </row>
    <row r="11" spans="1:14" x14ac:dyDescent="0.25">
      <c r="B11" s="2">
        <v>2</v>
      </c>
      <c r="C11" s="2">
        <f t="shared" si="2"/>
        <v>20</v>
      </c>
      <c r="D11" s="2">
        <v>2</v>
      </c>
      <c r="E11" s="2" t="s">
        <v>0</v>
      </c>
      <c r="F11" s="4" t="str">
        <f t="shared" si="0"/>
        <v>1:4</v>
      </c>
      <c r="G11" s="2">
        <f t="shared" si="1"/>
        <v>175</v>
      </c>
      <c r="H11" s="2">
        <v>700</v>
      </c>
      <c r="I11" s="3">
        <v>29</v>
      </c>
      <c r="J11" s="5">
        <v>0.48</v>
      </c>
      <c r="M11" s="2">
        <v>29</v>
      </c>
      <c r="N11" s="5">
        <v>0.27</v>
      </c>
    </row>
    <row r="12" spans="1:14" x14ac:dyDescent="0.25">
      <c r="B12" s="2">
        <v>2</v>
      </c>
      <c r="C12" s="2">
        <f t="shared" si="2"/>
        <v>20</v>
      </c>
      <c r="D12" s="2">
        <v>2</v>
      </c>
      <c r="E12" s="2" t="s">
        <v>0</v>
      </c>
      <c r="F12" s="4" t="str">
        <f t="shared" si="0"/>
        <v>1:4</v>
      </c>
      <c r="G12" s="2">
        <f t="shared" si="1"/>
        <v>200</v>
      </c>
      <c r="H12" s="2">
        <v>800</v>
      </c>
      <c r="I12" s="3">
        <v>28</v>
      </c>
      <c r="J12" s="5">
        <v>0.48</v>
      </c>
      <c r="M12" s="2">
        <v>28</v>
      </c>
      <c r="N12" s="5">
        <v>0.27</v>
      </c>
    </row>
    <row r="13" spans="1:14" x14ac:dyDescent="0.25">
      <c r="B13" s="2">
        <v>2</v>
      </c>
      <c r="C13" s="2">
        <f t="shared" si="2"/>
        <v>20</v>
      </c>
      <c r="D13" s="2">
        <v>2</v>
      </c>
      <c r="E13" s="2" t="s">
        <v>0</v>
      </c>
      <c r="F13" s="4" t="str">
        <f t="shared" si="0"/>
        <v>1:4</v>
      </c>
      <c r="G13" s="2">
        <f t="shared" si="1"/>
        <v>225</v>
      </c>
      <c r="H13" s="2">
        <v>900</v>
      </c>
      <c r="I13" s="3">
        <v>27</v>
      </c>
      <c r="J13" s="5">
        <v>0.48</v>
      </c>
      <c r="M13" s="2">
        <v>27</v>
      </c>
      <c r="N13" s="5">
        <v>0.27</v>
      </c>
    </row>
    <row r="14" spans="1:14" x14ac:dyDescent="0.25">
      <c r="B14" s="2">
        <v>2</v>
      </c>
      <c r="C14" s="2">
        <f t="shared" si="2"/>
        <v>20</v>
      </c>
      <c r="D14" s="2">
        <v>2</v>
      </c>
      <c r="E14" s="2" t="s">
        <v>0</v>
      </c>
      <c r="F14" s="4" t="str">
        <f t="shared" si="0"/>
        <v>1:4</v>
      </c>
      <c r="G14" s="2">
        <f t="shared" si="1"/>
        <v>250</v>
      </c>
      <c r="H14" s="2">
        <v>1000</v>
      </c>
      <c r="I14" s="3">
        <v>26</v>
      </c>
      <c r="J14" s="5">
        <v>0.48</v>
      </c>
      <c r="M14" s="2">
        <v>26</v>
      </c>
      <c r="N14" s="5">
        <v>0.27</v>
      </c>
    </row>
    <row r="15" spans="1:14" x14ac:dyDescent="0.25">
      <c r="B15" s="2">
        <v>2</v>
      </c>
      <c r="C15" s="2">
        <f t="shared" si="2"/>
        <v>20</v>
      </c>
      <c r="D15" s="2">
        <v>2</v>
      </c>
      <c r="E15" s="2" t="s">
        <v>0</v>
      </c>
      <c r="F15" s="4" t="str">
        <f t="shared" si="0"/>
        <v>1:4</v>
      </c>
      <c r="G15" s="2">
        <f t="shared" si="1"/>
        <v>275</v>
      </c>
      <c r="H15" s="2">
        <v>1100</v>
      </c>
      <c r="I15" s="3">
        <v>26</v>
      </c>
      <c r="J15" s="5">
        <v>0.48</v>
      </c>
      <c r="M15" s="2">
        <v>25</v>
      </c>
      <c r="N15" s="5">
        <v>0.27</v>
      </c>
    </row>
    <row r="16" spans="1:14" x14ac:dyDescent="0.25">
      <c r="B16" s="2">
        <v>2</v>
      </c>
      <c r="C16" s="2">
        <f t="shared" si="2"/>
        <v>20</v>
      </c>
      <c r="D16" s="2">
        <v>2</v>
      </c>
      <c r="E16" s="2" t="s">
        <v>0</v>
      </c>
      <c r="F16" s="4" t="str">
        <f t="shared" si="0"/>
        <v>1:4</v>
      </c>
      <c r="G16" s="2">
        <f t="shared" si="1"/>
        <v>300</v>
      </c>
      <c r="H16" s="2">
        <v>1200</v>
      </c>
      <c r="I16" s="3">
        <v>25</v>
      </c>
      <c r="J16" s="5">
        <v>0.48</v>
      </c>
      <c r="M16" s="2">
        <v>25</v>
      </c>
      <c r="N16" s="5">
        <v>0.27</v>
      </c>
    </row>
    <row r="17" spans="1:14" x14ac:dyDescent="0.25">
      <c r="A17" s="2" t="str">
        <f>B18&amp;"D "&amp;C18&amp;"B "&amp;D18&amp;"R "</f>
        <v xml:space="preserve">2D 18B 4R </v>
      </c>
      <c r="F17" s="4"/>
      <c r="N17" s="5"/>
    </row>
    <row r="18" spans="1:14" x14ac:dyDescent="0.25">
      <c r="B18" s="2">
        <v>2</v>
      </c>
      <c r="C18" s="2">
        <f>22-D18</f>
        <v>18</v>
      </c>
      <c r="D18" s="2">
        <f>D5+2</f>
        <v>4</v>
      </c>
      <c r="E18" s="2" t="s">
        <v>0</v>
      </c>
      <c r="F18" s="4" t="str">
        <f t="shared" ref="F18:F29" si="3">G18/G18&amp;":"&amp;H18/G18</f>
        <v>1:4</v>
      </c>
      <c r="G18" s="2">
        <f t="shared" ref="G18:G29" si="4">H18/4</f>
        <v>25</v>
      </c>
      <c r="H18" s="2">
        <v>100</v>
      </c>
      <c r="I18" s="3">
        <v>45</v>
      </c>
      <c r="J18" s="5">
        <v>0.48</v>
      </c>
      <c r="M18" s="2">
        <v>44</v>
      </c>
      <c r="N18" s="5">
        <v>0.27</v>
      </c>
    </row>
    <row r="19" spans="1:14" x14ac:dyDescent="0.25">
      <c r="B19" s="2">
        <v>2</v>
      </c>
      <c r="C19" s="2">
        <f t="shared" ref="C19:C29" si="5">22-D19</f>
        <v>18</v>
      </c>
      <c r="D19" s="2">
        <f t="shared" ref="D19:D29" si="6">D6+2</f>
        <v>4</v>
      </c>
      <c r="E19" s="2" t="s">
        <v>0</v>
      </c>
      <c r="F19" s="4" t="str">
        <f t="shared" si="3"/>
        <v>1:4</v>
      </c>
      <c r="G19" s="2">
        <f t="shared" si="4"/>
        <v>50</v>
      </c>
      <c r="H19" s="2">
        <v>200</v>
      </c>
      <c r="I19" s="3">
        <v>37</v>
      </c>
      <c r="J19" s="5">
        <v>0.48</v>
      </c>
      <c r="M19" s="2">
        <v>36</v>
      </c>
      <c r="N19" s="5">
        <v>0.27</v>
      </c>
    </row>
    <row r="20" spans="1:14" x14ac:dyDescent="0.25">
      <c r="B20" s="2">
        <v>2</v>
      </c>
      <c r="C20" s="2">
        <f t="shared" si="5"/>
        <v>18</v>
      </c>
      <c r="D20" s="2">
        <f t="shared" si="6"/>
        <v>4</v>
      </c>
      <c r="E20" s="2" t="s">
        <v>0</v>
      </c>
      <c r="F20" s="4" t="str">
        <f t="shared" si="3"/>
        <v>1:4</v>
      </c>
      <c r="G20" s="2">
        <f t="shared" si="4"/>
        <v>75</v>
      </c>
      <c r="H20" s="2">
        <v>300</v>
      </c>
      <c r="I20" s="3">
        <v>33</v>
      </c>
      <c r="J20" s="5">
        <v>0.48</v>
      </c>
      <c r="M20" s="2">
        <v>33</v>
      </c>
      <c r="N20" s="5">
        <v>0.27</v>
      </c>
    </row>
    <row r="21" spans="1:14" x14ac:dyDescent="0.25">
      <c r="B21" s="2">
        <v>2</v>
      </c>
      <c r="C21" s="2">
        <f t="shared" si="5"/>
        <v>18</v>
      </c>
      <c r="D21" s="2">
        <f t="shared" si="6"/>
        <v>4</v>
      </c>
      <c r="E21" s="2" t="s">
        <v>0</v>
      </c>
      <c r="F21" s="4" t="str">
        <f t="shared" si="3"/>
        <v>1:4</v>
      </c>
      <c r="G21" s="2">
        <f t="shared" si="4"/>
        <v>100</v>
      </c>
      <c r="H21" s="2">
        <v>400</v>
      </c>
      <c r="I21" s="3">
        <v>31</v>
      </c>
      <c r="J21" s="5">
        <v>0.48</v>
      </c>
      <c r="M21" s="2">
        <v>31</v>
      </c>
      <c r="N21" s="5">
        <v>0.27</v>
      </c>
    </row>
    <row r="22" spans="1:14" x14ac:dyDescent="0.25">
      <c r="B22" s="2">
        <v>2</v>
      </c>
      <c r="C22" s="2">
        <f t="shared" si="5"/>
        <v>18</v>
      </c>
      <c r="D22" s="2">
        <f t="shared" si="6"/>
        <v>4</v>
      </c>
      <c r="E22" s="2" t="s">
        <v>0</v>
      </c>
      <c r="F22" s="4" t="str">
        <f t="shared" si="3"/>
        <v>1:4</v>
      </c>
      <c r="G22" s="2">
        <f t="shared" si="4"/>
        <v>125</v>
      </c>
      <c r="H22" s="2">
        <v>500</v>
      </c>
      <c r="I22" s="3">
        <v>30</v>
      </c>
      <c r="J22" s="5">
        <v>0.48</v>
      </c>
      <c r="M22" s="2">
        <v>29</v>
      </c>
      <c r="N22" s="5">
        <v>0.27</v>
      </c>
    </row>
    <row r="23" spans="1:14" x14ac:dyDescent="0.25">
      <c r="B23" s="2">
        <v>2</v>
      </c>
      <c r="C23" s="2">
        <f t="shared" si="5"/>
        <v>18</v>
      </c>
      <c r="D23" s="2">
        <f t="shared" si="6"/>
        <v>4</v>
      </c>
      <c r="E23" s="2" t="s">
        <v>0</v>
      </c>
      <c r="F23" s="4" t="str">
        <f t="shared" si="3"/>
        <v>1:4</v>
      </c>
      <c r="G23" s="2">
        <f t="shared" si="4"/>
        <v>150</v>
      </c>
      <c r="H23" s="2">
        <v>600</v>
      </c>
      <c r="I23" s="3">
        <v>29</v>
      </c>
      <c r="J23" s="5">
        <v>0.48</v>
      </c>
      <c r="M23" s="2">
        <v>28</v>
      </c>
      <c r="N23" s="5">
        <v>0.27</v>
      </c>
    </row>
    <row r="24" spans="1:14" x14ac:dyDescent="0.25">
      <c r="B24" s="2">
        <v>2</v>
      </c>
      <c r="C24" s="2">
        <f t="shared" si="5"/>
        <v>18</v>
      </c>
      <c r="D24" s="2">
        <f t="shared" si="6"/>
        <v>4</v>
      </c>
      <c r="E24" s="2" t="s">
        <v>0</v>
      </c>
      <c r="F24" s="4" t="str">
        <f t="shared" si="3"/>
        <v>1:4</v>
      </c>
      <c r="G24" s="2">
        <f t="shared" si="4"/>
        <v>175</v>
      </c>
      <c r="H24" s="2">
        <v>700</v>
      </c>
      <c r="I24" s="3">
        <v>28</v>
      </c>
      <c r="J24" s="5">
        <v>0.48</v>
      </c>
      <c r="M24" s="2">
        <v>27</v>
      </c>
      <c r="N24" s="5">
        <v>0.27</v>
      </c>
    </row>
    <row r="25" spans="1:14" x14ac:dyDescent="0.25">
      <c r="B25" s="2">
        <v>2</v>
      </c>
      <c r="C25" s="2">
        <f t="shared" si="5"/>
        <v>18</v>
      </c>
      <c r="D25" s="2">
        <f t="shared" si="6"/>
        <v>4</v>
      </c>
      <c r="E25" s="2" t="s">
        <v>0</v>
      </c>
      <c r="F25" s="4" t="str">
        <f t="shared" si="3"/>
        <v>1:4</v>
      </c>
      <c r="G25" s="2">
        <f t="shared" si="4"/>
        <v>200</v>
      </c>
      <c r="H25" s="2">
        <v>800</v>
      </c>
      <c r="I25" s="3">
        <v>27</v>
      </c>
      <c r="J25" s="5">
        <v>0.48</v>
      </c>
      <c r="M25" s="2">
        <v>27</v>
      </c>
      <c r="N25" s="5">
        <v>0.27</v>
      </c>
    </row>
    <row r="26" spans="1:14" x14ac:dyDescent="0.25">
      <c r="B26" s="2">
        <v>2</v>
      </c>
      <c r="C26" s="2">
        <f t="shared" si="5"/>
        <v>18</v>
      </c>
      <c r="D26" s="2">
        <f t="shared" si="6"/>
        <v>4</v>
      </c>
      <c r="E26" s="2" t="s">
        <v>0</v>
      </c>
      <c r="F26" s="4" t="str">
        <f t="shared" si="3"/>
        <v>1:4</v>
      </c>
      <c r="G26" s="2">
        <f t="shared" si="4"/>
        <v>225</v>
      </c>
      <c r="H26" s="2">
        <v>900</v>
      </c>
      <c r="I26" s="3">
        <v>26</v>
      </c>
      <c r="J26" s="5">
        <v>0.48</v>
      </c>
      <c r="M26" s="2">
        <v>26</v>
      </c>
      <c r="N26" s="5">
        <v>0.27</v>
      </c>
    </row>
    <row r="27" spans="1:14" x14ac:dyDescent="0.25">
      <c r="B27" s="2">
        <v>2</v>
      </c>
      <c r="C27" s="2">
        <f t="shared" si="5"/>
        <v>18</v>
      </c>
      <c r="D27" s="2">
        <f t="shared" si="6"/>
        <v>4</v>
      </c>
      <c r="E27" s="2" t="s">
        <v>0</v>
      </c>
      <c r="F27" s="4" t="str">
        <f t="shared" si="3"/>
        <v>1:4</v>
      </c>
      <c r="G27" s="2">
        <f t="shared" si="4"/>
        <v>250</v>
      </c>
      <c r="H27" s="2">
        <v>1000</v>
      </c>
      <c r="I27" s="3">
        <v>26</v>
      </c>
      <c r="J27" s="5">
        <v>0.48</v>
      </c>
      <c r="M27" s="2">
        <v>25</v>
      </c>
      <c r="N27" s="5">
        <v>0.27</v>
      </c>
    </row>
    <row r="28" spans="1:14" x14ac:dyDescent="0.25">
      <c r="B28" s="2">
        <v>2</v>
      </c>
      <c r="C28" s="2">
        <f t="shared" si="5"/>
        <v>18</v>
      </c>
      <c r="D28" s="2">
        <f t="shared" si="6"/>
        <v>4</v>
      </c>
      <c r="E28" s="2" t="s">
        <v>0</v>
      </c>
      <c r="F28" s="4" t="str">
        <f t="shared" si="3"/>
        <v>1:4</v>
      </c>
      <c r="G28" s="2">
        <f t="shared" si="4"/>
        <v>275</v>
      </c>
      <c r="H28" s="2">
        <v>1100</v>
      </c>
      <c r="I28" s="3">
        <v>25</v>
      </c>
      <c r="J28" s="5">
        <v>0.48</v>
      </c>
      <c r="M28" s="2">
        <v>25</v>
      </c>
      <c r="N28" s="5">
        <v>0.27</v>
      </c>
    </row>
    <row r="29" spans="1:14" x14ac:dyDescent="0.25">
      <c r="B29" s="2">
        <v>2</v>
      </c>
      <c r="C29" s="2">
        <f t="shared" si="5"/>
        <v>18</v>
      </c>
      <c r="D29" s="2">
        <f t="shared" si="6"/>
        <v>4</v>
      </c>
      <c r="E29" s="2" t="s">
        <v>0</v>
      </c>
      <c r="F29" s="4" t="str">
        <f t="shared" si="3"/>
        <v>1:4</v>
      </c>
      <c r="G29" s="2">
        <f t="shared" si="4"/>
        <v>300</v>
      </c>
      <c r="H29" s="2">
        <v>1200</v>
      </c>
      <c r="I29" s="3">
        <v>25</v>
      </c>
      <c r="J29" s="5">
        <v>0.48</v>
      </c>
      <c r="M29" s="2">
        <v>24</v>
      </c>
      <c r="N29" s="5">
        <v>0.27</v>
      </c>
    </row>
    <row r="30" spans="1:14" x14ac:dyDescent="0.25">
      <c r="A30" s="2" t="str">
        <f>B31&amp;"D "&amp;C31&amp;"B "&amp;D31&amp;"R "</f>
        <v xml:space="preserve">2D 16B 6R </v>
      </c>
      <c r="F30" s="4"/>
      <c r="N30" s="5"/>
    </row>
    <row r="31" spans="1:14" x14ac:dyDescent="0.25">
      <c r="B31" s="2">
        <v>2</v>
      </c>
      <c r="C31" s="2">
        <f>22-D31</f>
        <v>16</v>
      </c>
      <c r="D31" s="2">
        <f>D18+2</f>
        <v>6</v>
      </c>
      <c r="E31" s="2" t="s">
        <v>0</v>
      </c>
      <c r="F31" s="4" t="str">
        <f t="shared" ref="F31:F42" si="7">G31/G31&amp;":"&amp;H31/G31</f>
        <v>1:4</v>
      </c>
      <c r="G31" s="2">
        <f t="shared" ref="G31:G42" si="8">H31/4</f>
        <v>25</v>
      </c>
      <c r="H31" s="2">
        <v>100</v>
      </c>
      <c r="I31" s="3">
        <v>41</v>
      </c>
      <c r="J31" s="5">
        <v>0.48</v>
      </c>
      <c r="M31" s="2">
        <v>41</v>
      </c>
      <c r="N31" s="5">
        <v>0.27</v>
      </c>
    </row>
    <row r="32" spans="1:14" x14ac:dyDescent="0.25">
      <c r="B32" s="2">
        <v>2</v>
      </c>
      <c r="C32" s="2">
        <f t="shared" ref="C32:C42" si="9">22-D32</f>
        <v>16</v>
      </c>
      <c r="D32" s="2">
        <f t="shared" ref="D32:D42" si="10">D19+2</f>
        <v>6</v>
      </c>
      <c r="E32" s="2" t="s">
        <v>0</v>
      </c>
      <c r="F32" s="4" t="str">
        <f t="shared" si="7"/>
        <v>1:4</v>
      </c>
      <c r="G32" s="2">
        <f t="shared" si="8"/>
        <v>50</v>
      </c>
      <c r="H32" s="2">
        <v>200</v>
      </c>
      <c r="I32" s="3">
        <v>35</v>
      </c>
      <c r="J32" s="5">
        <v>0.48</v>
      </c>
      <c r="M32" s="2">
        <v>34</v>
      </c>
      <c r="N32" s="5">
        <v>0.27</v>
      </c>
    </row>
    <row r="33" spans="1:14" x14ac:dyDescent="0.25">
      <c r="B33" s="2">
        <v>2</v>
      </c>
      <c r="C33" s="2">
        <f t="shared" si="9"/>
        <v>16</v>
      </c>
      <c r="D33" s="2">
        <f t="shared" si="10"/>
        <v>6</v>
      </c>
      <c r="E33" s="2" t="s">
        <v>0</v>
      </c>
      <c r="F33" s="4" t="str">
        <f t="shared" si="7"/>
        <v>1:4</v>
      </c>
      <c r="G33" s="2">
        <f t="shared" si="8"/>
        <v>75</v>
      </c>
      <c r="H33" s="2">
        <v>300</v>
      </c>
      <c r="I33" s="3">
        <v>32</v>
      </c>
      <c r="J33" s="5">
        <v>0.48</v>
      </c>
      <c r="M33" s="2">
        <v>32</v>
      </c>
      <c r="N33" s="5">
        <v>0.27</v>
      </c>
    </row>
    <row r="34" spans="1:14" x14ac:dyDescent="0.25">
      <c r="B34" s="2">
        <v>2</v>
      </c>
      <c r="C34" s="2">
        <f t="shared" si="9"/>
        <v>16</v>
      </c>
      <c r="D34" s="2">
        <f t="shared" si="10"/>
        <v>6</v>
      </c>
      <c r="E34" s="2" t="s">
        <v>0</v>
      </c>
      <c r="F34" s="4" t="str">
        <f t="shared" si="7"/>
        <v>1:4</v>
      </c>
      <c r="G34" s="2">
        <f t="shared" si="8"/>
        <v>100</v>
      </c>
      <c r="H34" s="2">
        <v>400</v>
      </c>
      <c r="I34" s="3">
        <v>30</v>
      </c>
      <c r="J34" s="5">
        <v>0.48</v>
      </c>
      <c r="M34" s="2">
        <v>30</v>
      </c>
      <c r="N34" s="5">
        <v>0.27</v>
      </c>
    </row>
    <row r="35" spans="1:14" x14ac:dyDescent="0.25">
      <c r="B35" s="2">
        <v>2</v>
      </c>
      <c r="C35" s="2">
        <f t="shared" si="9"/>
        <v>16</v>
      </c>
      <c r="D35" s="2">
        <f t="shared" si="10"/>
        <v>6</v>
      </c>
      <c r="E35" s="2" t="s">
        <v>0</v>
      </c>
      <c r="F35" s="4" t="str">
        <f t="shared" si="7"/>
        <v>1:4</v>
      </c>
      <c r="G35" s="2">
        <f t="shared" si="8"/>
        <v>125</v>
      </c>
      <c r="H35" s="2">
        <v>500</v>
      </c>
      <c r="I35" s="3">
        <v>29</v>
      </c>
      <c r="J35" s="5">
        <v>0.48</v>
      </c>
      <c r="M35" s="2">
        <v>29</v>
      </c>
      <c r="N35" s="5">
        <v>0.27</v>
      </c>
    </row>
    <row r="36" spans="1:14" x14ac:dyDescent="0.25">
      <c r="B36" s="2">
        <v>2</v>
      </c>
      <c r="C36" s="2">
        <f t="shared" si="9"/>
        <v>16</v>
      </c>
      <c r="D36" s="2">
        <f t="shared" si="10"/>
        <v>6</v>
      </c>
      <c r="E36" s="2" t="s">
        <v>0</v>
      </c>
      <c r="F36" s="4" t="str">
        <f t="shared" si="7"/>
        <v>1:4</v>
      </c>
      <c r="G36" s="2">
        <f t="shared" si="8"/>
        <v>150</v>
      </c>
      <c r="H36" s="2">
        <v>600</v>
      </c>
      <c r="I36" s="3">
        <v>28</v>
      </c>
      <c r="J36" s="5">
        <v>0.48</v>
      </c>
      <c r="M36" s="2">
        <v>28</v>
      </c>
      <c r="N36" s="5">
        <v>0.27</v>
      </c>
    </row>
    <row r="37" spans="1:14" x14ac:dyDescent="0.25">
      <c r="B37" s="2">
        <v>2</v>
      </c>
      <c r="C37" s="2">
        <f t="shared" si="9"/>
        <v>16</v>
      </c>
      <c r="D37" s="2">
        <f t="shared" si="10"/>
        <v>6</v>
      </c>
      <c r="E37" s="2" t="s">
        <v>0</v>
      </c>
      <c r="F37" s="4" t="str">
        <f t="shared" si="7"/>
        <v>1:4</v>
      </c>
      <c r="G37" s="2">
        <f t="shared" si="8"/>
        <v>175</v>
      </c>
      <c r="H37" s="2">
        <v>700</v>
      </c>
      <c r="I37" s="3">
        <v>27</v>
      </c>
      <c r="J37" s="5">
        <v>0.48</v>
      </c>
      <c r="M37" s="2">
        <v>27</v>
      </c>
      <c r="N37" s="5">
        <v>0.27</v>
      </c>
    </row>
    <row r="38" spans="1:14" x14ac:dyDescent="0.25">
      <c r="B38" s="2">
        <v>2</v>
      </c>
      <c r="C38" s="2">
        <f t="shared" si="9"/>
        <v>16</v>
      </c>
      <c r="D38" s="2">
        <f t="shared" si="10"/>
        <v>6</v>
      </c>
      <c r="E38" s="2" t="s">
        <v>0</v>
      </c>
      <c r="F38" s="4" t="str">
        <f t="shared" si="7"/>
        <v>1:4</v>
      </c>
      <c r="G38" s="2">
        <f t="shared" si="8"/>
        <v>200</v>
      </c>
      <c r="H38" s="2">
        <v>800</v>
      </c>
      <c r="I38" s="3">
        <v>26</v>
      </c>
      <c r="J38" s="5">
        <v>0.48</v>
      </c>
      <c r="M38" s="2">
        <v>26</v>
      </c>
      <c r="N38" s="5">
        <v>0.27</v>
      </c>
    </row>
    <row r="39" spans="1:14" x14ac:dyDescent="0.25">
      <c r="B39" s="2">
        <v>2</v>
      </c>
      <c r="C39" s="2">
        <f t="shared" si="9"/>
        <v>16</v>
      </c>
      <c r="D39" s="2">
        <f t="shared" si="10"/>
        <v>6</v>
      </c>
      <c r="E39" s="2" t="s">
        <v>0</v>
      </c>
      <c r="F39" s="4" t="str">
        <f t="shared" si="7"/>
        <v>1:4</v>
      </c>
      <c r="G39" s="2">
        <f t="shared" si="8"/>
        <v>225</v>
      </c>
      <c r="H39" s="2">
        <v>900</v>
      </c>
      <c r="I39" s="3">
        <v>26</v>
      </c>
      <c r="J39" s="5">
        <v>0.48</v>
      </c>
      <c r="M39" s="2">
        <v>26</v>
      </c>
      <c r="N39" s="5">
        <v>0.27</v>
      </c>
    </row>
    <row r="40" spans="1:14" x14ac:dyDescent="0.25">
      <c r="B40" s="2">
        <v>2</v>
      </c>
      <c r="C40" s="2">
        <f t="shared" si="9"/>
        <v>16</v>
      </c>
      <c r="D40" s="2">
        <f t="shared" si="10"/>
        <v>6</v>
      </c>
      <c r="E40" s="2" t="s">
        <v>0</v>
      </c>
      <c r="F40" s="4" t="str">
        <f t="shared" si="7"/>
        <v>1:4</v>
      </c>
      <c r="G40" s="2">
        <f t="shared" si="8"/>
        <v>250</v>
      </c>
      <c r="H40" s="2">
        <v>1000</v>
      </c>
      <c r="I40" s="3">
        <v>25</v>
      </c>
      <c r="J40" s="5">
        <v>0.48</v>
      </c>
      <c r="M40" s="2">
        <v>25</v>
      </c>
      <c r="N40" s="5">
        <v>0.27</v>
      </c>
    </row>
    <row r="41" spans="1:14" x14ac:dyDescent="0.25">
      <c r="B41" s="2">
        <v>2</v>
      </c>
      <c r="C41" s="2">
        <f t="shared" si="9"/>
        <v>16</v>
      </c>
      <c r="D41" s="2">
        <f t="shared" si="10"/>
        <v>6</v>
      </c>
      <c r="E41" s="2" t="s">
        <v>0</v>
      </c>
      <c r="F41" s="4" t="str">
        <f t="shared" si="7"/>
        <v>1:4</v>
      </c>
      <c r="G41" s="2">
        <f t="shared" si="8"/>
        <v>275</v>
      </c>
      <c r="H41" s="2">
        <v>1100</v>
      </c>
      <c r="I41" s="3">
        <v>25</v>
      </c>
      <c r="J41" s="5">
        <v>0.48</v>
      </c>
      <c r="M41" s="2">
        <v>25</v>
      </c>
      <c r="N41" s="5">
        <v>0.27</v>
      </c>
    </row>
    <row r="42" spans="1:14" x14ac:dyDescent="0.25">
      <c r="B42" s="2">
        <v>2</v>
      </c>
      <c r="C42" s="2">
        <f t="shared" si="9"/>
        <v>16</v>
      </c>
      <c r="D42" s="2">
        <f t="shared" si="10"/>
        <v>6</v>
      </c>
      <c r="E42" s="2" t="s">
        <v>0</v>
      </c>
      <c r="F42" s="4" t="str">
        <f t="shared" si="7"/>
        <v>1:4</v>
      </c>
      <c r="G42" s="2">
        <f t="shared" si="8"/>
        <v>300</v>
      </c>
      <c r="H42" s="2">
        <v>1200</v>
      </c>
      <c r="I42" s="3">
        <v>24</v>
      </c>
      <c r="J42" s="5">
        <v>0.48</v>
      </c>
      <c r="M42" s="2">
        <v>24</v>
      </c>
      <c r="N42" s="5">
        <v>0.27</v>
      </c>
    </row>
    <row r="43" spans="1:14" x14ac:dyDescent="0.25">
      <c r="A43" s="2" t="str">
        <f>B44&amp;"D "&amp;C44&amp;"B "&amp;D44&amp;"R "</f>
        <v xml:space="preserve">2D 14B 8R </v>
      </c>
      <c r="F43" s="4"/>
      <c r="N43" s="5"/>
    </row>
    <row r="44" spans="1:14" x14ac:dyDescent="0.25">
      <c r="B44" s="2">
        <v>2</v>
      </c>
      <c r="C44" s="2">
        <f>22-D44</f>
        <v>14</v>
      </c>
      <c r="D44" s="2">
        <f>D31+2</f>
        <v>8</v>
      </c>
      <c r="E44" s="2" t="s">
        <v>0</v>
      </c>
      <c r="F44" s="4" t="str">
        <f t="shared" ref="F44:F55" si="11">G44/G44&amp;":"&amp;H44/G44</f>
        <v>1:4</v>
      </c>
      <c r="G44" s="2">
        <f t="shared" ref="G44:G55" si="12">H44/4</f>
        <v>25</v>
      </c>
      <c r="H44" s="2">
        <v>100</v>
      </c>
      <c r="I44" s="3">
        <v>40</v>
      </c>
      <c r="J44" s="5">
        <v>0.48</v>
      </c>
      <c r="M44" s="2">
        <v>39</v>
      </c>
      <c r="N44" s="5">
        <v>0.27</v>
      </c>
    </row>
    <row r="45" spans="1:14" x14ac:dyDescent="0.25">
      <c r="B45" s="2">
        <v>2</v>
      </c>
      <c r="C45" s="2">
        <f t="shared" ref="C45:C55" si="13">22-D45</f>
        <v>14</v>
      </c>
      <c r="D45" s="2">
        <f t="shared" ref="D45:D55" si="14">D32+2</f>
        <v>8</v>
      </c>
      <c r="E45" s="2" t="s">
        <v>0</v>
      </c>
      <c r="F45" s="4" t="str">
        <f t="shared" si="11"/>
        <v>1:4</v>
      </c>
      <c r="G45" s="2">
        <f t="shared" si="12"/>
        <v>50</v>
      </c>
      <c r="H45" s="2">
        <v>200</v>
      </c>
      <c r="I45" s="3">
        <v>34</v>
      </c>
      <c r="J45" s="5">
        <v>0.48</v>
      </c>
      <c r="M45" s="2">
        <v>34</v>
      </c>
      <c r="N45" s="5">
        <v>0.27</v>
      </c>
    </row>
    <row r="46" spans="1:14" x14ac:dyDescent="0.25">
      <c r="B46" s="2">
        <v>2</v>
      </c>
      <c r="C46" s="2">
        <f t="shared" si="13"/>
        <v>14</v>
      </c>
      <c r="D46" s="2">
        <f t="shared" si="14"/>
        <v>8</v>
      </c>
      <c r="E46" s="2" t="s">
        <v>0</v>
      </c>
      <c r="F46" s="4" t="str">
        <f t="shared" si="11"/>
        <v>1:4</v>
      </c>
      <c r="G46" s="2">
        <f t="shared" si="12"/>
        <v>75</v>
      </c>
      <c r="H46" s="2">
        <v>300</v>
      </c>
      <c r="I46" s="3">
        <v>32</v>
      </c>
      <c r="J46" s="5">
        <v>0.48</v>
      </c>
      <c r="M46" s="2">
        <v>31</v>
      </c>
      <c r="N46" s="5">
        <v>0.27</v>
      </c>
    </row>
    <row r="47" spans="1:14" x14ac:dyDescent="0.25">
      <c r="B47" s="2">
        <v>2</v>
      </c>
      <c r="C47" s="2">
        <f t="shared" si="13"/>
        <v>14</v>
      </c>
      <c r="D47" s="2">
        <f t="shared" si="14"/>
        <v>8</v>
      </c>
      <c r="E47" s="2" t="s">
        <v>0</v>
      </c>
      <c r="F47" s="4" t="str">
        <f t="shared" si="11"/>
        <v>1:4</v>
      </c>
      <c r="G47" s="2">
        <f t="shared" si="12"/>
        <v>100</v>
      </c>
      <c r="H47" s="2">
        <v>400</v>
      </c>
      <c r="I47" s="3">
        <v>30</v>
      </c>
      <c r="J47" s="5">
        <v>0.48</v>
      </c>
      <c r="M47" s="2">
        <v>30</v>
      </c>
      <c r="N47" s="5">
        <v>0.27</v>
      </c>
    </row>
    <row r="48" spans="1:14" x14ac:dyDescent="0.25">
      <c r="B48" s="2">
        <v>2</v>
      </c>
      <c r="C48" s="2">
        <f t="shared" si="13"/>
        <v>14</v>
      </c>
      <c r="D48" s="2">
        <f t="shared" si="14"/>
        <v>8</v>
      </c>
      <c r="E48" s="2" t="s">
        <v>0</v>
      </c>
      <c r="F48" s="4" t="str">
        <f t="shared" si="11"/>
        <v>1:4</v>
      </c>
      <c r="G48" s="2">
        <f t="shared" si="12"/>
        <v>125</v>
      </c>
      <c r="H48" s="2">
        <v>500</v>
      </c>
      <c r="I48" s="3">
        <v>29</v>
      </c>
      <c r="J48" s="5">
        <v>0.48</v>
      </c>
      <c r="M48" s="2">
        <v>29</v>
      </c>
      <c r="N48" s="5">
        <v>0.27</v>
      </c>
    </row>
    <row r="49" spans="1:14" x14ac:dyDescent="0.25">
      <c r="B49" s="2">
        <v>2</v>
      </c>
      <c r="C49" s="2">
        <f t="shared" si="13"/>
        <v>14</v>
      </c>
      <c r="D49" s="2">
        <f t="shared" si="14"/>
        <v>8</v>
      </c>
      <c r="E49" s="2" t="s">
        <v>0</v>
      </c>
      <c r="F49" s="4" t="str">
        <f t="shared" si="11"/>
        <v>1:4</v>
      </c>
      <c r="G49" s="2">
        <f t="shared" si="12"/>
        <v>150</v>
      </c>
      <c r="H49" s="2">
        <v>600</v>
      </c>
      <c r="I49" s="3">
        <v>28</v>
      </c>
      <c r="J49" s="5">
        <v>0.48</v>
      </c>
      <c r="M49" s="2">
        <v>28</v>
      </c>
      <c r="N49" s="5">
        <v>0.27</v>
      </c>
    </row>
    <row r="50" spans="1:14" x14ac:dyDescent="0.25">
      <c r="B50" s="2">
        <v>2</v>
      </c>
      <c r="C50" s="2">
        <f t="shared" si="13"/>
        <v>14</v>
      </c>
      <c r="D50" s="2">
        <f t="shared" si="14"/>
        <v>8</v>
      </c>
      <c r="E50" s="2" t="s">
        <v>0</v>
      </c>
      <c r="F50" s="4" t="str">
        <f t="shared" si="11"/>
        <v>1:4</v>
      </c>
      <c r="G50" s="2">
        <f t="shared" si="12"/>
        <v>175</v>
      </c>
      <c r="H50" s="2">
        <v>700</v>
      </c>
      <c r="I50" s="3">
        <v>27</v>
      </c>
      <c r="J50" s="5">
        <v>0.48</v>
      </c>
      <c r="M50" s="2">
        <v>27</v>
      </c>
      <c r="N50" s="5">
        <v>0.27</v>
      </c>
    </row>
    <row r="51" spans="1:14" x14ac:dyDescent="0.25">
      <c r="B51" s="2">
        <v>2</v>
      </c>
      <c r="C51" s="2">
        <f t="shared" si="13"/>
        <v>14</v>
      </c>
      <c r="D51" s="2">
        <f t="shared" si="14"/>
        <v>8</v>
      </c>
      <c r="E51" s="2" t="s">
        <v>0</v>
      </c>
      <c r="F51" s="4" t="str">
        <f t="shared" si="11"/>
        <v>1:4</v>
      </c>
      <c r="G51" s="2">
        <f t="shared" si="12"/>
        <v>200</v>
      </c>
      <c r="H51" s="2">
        <v>800</v>
      </c>
      <c r="I51" s="3">
        <v>27</v>
      </c>
      <c r="J51" s="5">
        <v>0.48</v>
      </c>
      <c r="M51" s="2">
        <v>26</v>
      </c>
      <c r="N51" s="5">
        <v>0.27</v>
      </c>
    </row>
    <row r="52" spans="1:14" x14ac:dyDescent="0.25">
      <c r="B52" s="2">
        <v>2</v>
      </c>
      <c r="C52" s="2">
        <f t="shared" si="13"/>
        <v>14</v>
      </c>
      <c r="D52" s="2">
        <f t="shared" si="14"/>
        <v>8</v>
      </c>
      <c r="E52" s="2" t="s">
        <v>0</v>
      </c>
      <c r="F52" s="4" t="str">
        <f t="shared" si="11"/>
        <v>1:4</v>
      </c>
      <c r="G52" s="2">
        <f t="shared" si="12"/>
        <v>225</v>
      </c>
      <c r="H52" s="2">
        <v>900</v>
      </c>
      <c r="I52" s="3">
        <v>26</v>
      </c>
      <c r="J52" s="5">
        <v>0.48</v>
      </c>
      <c r="M52" s="2">
        <v>26</v>
      </c>
      <c r="N52" s="5">
        <v>0.27</v>
      </c>
    </row>
    <row r="53" spans="1:14" x14ac:dyDescent="0.25">
      <c r="B53" s="2">
        <v>2</v>
      </c>
      <c r="C53" s="2">
        <f t="shared" si="13"/>
        <v>14</v>
      </c>
      <c r="D53" s="2">
        <f t="shared" si="14"/>
        <v>8</v>
      </c>
      <c r="E53" s="2" t="s">
        <v>0</v>
      </c>
      <c r="F53" s="4" t="str">
        <f t="shared" si="11"/>
        <v>1:4</v>
      </c>
      <c r="G53" s="2">
        <f t="shared" si="12"/>
        <v>250</v>
      </c>
      <c r="H53" s="2">
        <v>1000</v>
      </c>
      <c r="I53" s="3">
        <v>25</v>
      </c>
      <c r="J53" s="5">
        <v>0.48</v>
      </c>
      <c r="M53" s="2">
        <v>25</v>
      </c>
      <c r="N53" s="5">
        <v>0.27</v>
      </c>
    </row>
    <row r="54" spans="1:14" x14ac:dyDescent="0.25">
      <c r="B54" s="2">
        <v>2</v>
      </c>
      <c r="C54" s="2">
        <f t="shared" si="13"/>
        <v>14</v>
      </c>
      <c r="D54" s="2">
        <f t="shared" si="14"/>
        <v>8</v>
      </c>
      <c r="E54" s="2" t="s">
        <v>0</v>
      </c>
      <c r="F54" s="4" t="str">
        <f t="shared" si="11"/>
        <v>1:4</v>
      </c>
      <c r="G54" s="2">
        <f t="shared" si="12"/>
        <v>275</v>
      </c>
      <c r="H54" s="2">
        <v>1100</v>
      </c>
      <c r="I54" s="3">
        <v>25</v>
      </c>
      <c r="J54" s="5">
        <v>0.48</v>
      </c>
      <c r="M54" s="2">
        <v>25</v>
      </c>
      <c r="N54" s="5">
        <v>0.27</v>
      </c>
    </row>
    <row r="55" spans="1:14" x14ac:dyDescent="0.25">
      <c r="B55" s="2">
        <v>2</v>
      </c>
      <c r="C55" s="2">
        <f t="shared" si="13"/>
        <v>14</v>
      </c>
      <c r="D55" s="2">
        <f t="shared" si="14"/>
        <v>8</v>
      </c>
      <c r="E55" s="2" t="s">
        <v>0</v>
      </c>
      <c r="F55" s="4" t="str">
        <f t="shared" si="11"/>
        <v>1:4</v>
      </c>
      <c r="G55" s="2">
        <f t="shared" si="12"/>
        <v>300</v>
      </c>
      <c r="H55" s="2">
        <v>1200</v>
      </c>
      <c r="I55" s="3">
        <v>25</v>
      </c>
      <c r="J55" s="5">
        <v>0.48</v>
      </c>
      <c r="M55" s="2">
        <v>24</v>
      </c>
      <c r="N55" s="5">
        <v>0.27</v>
      </c>
    </row>
    <row r="56" spans="1:14" x14ac:dyDescent="0.25">
      <c r="A56" s="2" t="str">
        <f>B57&amp;"D "&amp;C57&amp;"B "&amp;D57&amp;"R "</f>
        <v xml:space="preserve">2D 12B 10R </v>
      </c>
      <c r="F56" s="4"/>
      <c r="N56" s="5"/>
    </row>
    <row r="57" spans="1:14" x14ac:dyDescent="0.25">
      <c r="B57" s="2">
        <v>2</v>
      </c>
      <c r="C57" s="2">
        <f>22-D57</f>
        <v>12</v>
      </c>
      <c r="D57" s="2">
        <f>D44+2</f>
        <v>10</v>
      </c>
      <c r="E57" s="2" t="s">
        <v>0</v>
      </c>
      <c r="F57" s="4" t="str">
        <f t="shared" ref="F57:F68" si="15">G57/G57&amp;":"&amp;H57/G57</f>
        <v>1:4</v>
      </c>
      <c r="G57" s="2">
        <f t="shared" ref="G57:G68" si="16">H57/4</f>
        <v>25</v>
      </c>
      <c r="H57" s="2">
        <v>100</v>
      </c>
      <c r="I57" s="3">
        <v>40</v>
      </c>
      <c r="J57" s="5">
        <v>0.48</v>
      </c>
      <c r="M57" s="2">
        <v>39</v>
      </c>
      <c r="N57" s="5">
        <v>0.27</v>
      </c>
    </row>
    <row r="58" spans="1:14" x14ac:dyDescent="0.25">
      <c r="B58" s="2">
        <v>2</v>
      </c>
      <c r="C58" s="2">
        <f t="shared" ref="C58:C68" si="17">22-D58</f>
        <v>12</v>
      </c>
      <c r="D58" s="2">
        <f t="shared" ref="D58:D68" si="18">D45+2</f>
        <v>10</v>
      </c>
      <c r="E58" s="2" t="s">
        <v>0</v>
      </c>
      <c r="F58" s="4" t="str">
        <f t="shared" si="15"/>
        <v>1:4</v>
      </c>
      <c r="G58" s="2">
        <f t="shared" si="16"/>
        <v>50</v>
      </c>
      <c r="H58" s="2">
        <v>200</v>
      </c>
      <c r="I58" s="3">
        <v>34</v>
      </c>
      <c r="J58" s="5">
        <v>0.48</v>
      </c>
      <c r="M58" s="2">
        <v>34</v>
      </c>
      <c r="N58" s="5">
        <v>0.27</v>
      </c>
    </row>
    <row r="59" spans="1:14" x14ac:dyDescent="0.25">
      <c r="B59" s="2">
        <v>2</v>
      </c>
      <c r="C59" s="2">
        <f t="shared" si="17"/>
        <v>12</v>
      </c>
      <c r="D59" s="2">
        <f t="shared" si="18"/>
        <v>10</v>
      </c>
      <c r="E59" s="2" t="s">
        <v>0</v>
      </c>
      <c r="F59" s="4" t="str">
        <f t="shared" si="15"/>
        <v>1:4</v>
      </c>
      <c r="G59" s="2">
        <f t="shared" si="16"/>
        <v>75</v>
      </c>
      <c r="H59" s="2">
        <v>300</v>
      </c>
      <c r="I59" s="3">
        <v>32</v>
      </c>
      <c r="J59" s="5">
        <v>0.48</v>
      </c>
      <c r="M59" s="2">
        <v>32</v>
      </c>
      <c r="N59" s="5">
        <v>0.27</v>
      </c>
    </row>
    <row r="60" spans="1:14" x14ac:dyDescent="0.25">
      <c r="B60" s="2">
        <v>2</v>
      </c>
      <c r="C60" s="2">
        <f t="shared" si="17"/>
        <v>12</v>
      </c>
      <c r="D60" s="2">
        <f t="shared" si="18"/>
        <v>10</v>
      </c>
      <c r="E60" s="2" t="s">
        <v>0</v>
      </c>
      <c r="F60" s="4" t="str">
        <f t="shared" si="15"/>
        <v>1:4</v>
      </c>
      <c r="G60" s="2">
        <f t="shared" si="16"/>
        <v>100</v>
      </c>
      <c r="H60" s="2">
        <v>400</v>
      </c>
      <c r="I60" s="3">
        <v>30</v>
      </c>
      <c r="J60" s="5">
        <v>0.48</v>
      </c>
      <c r="M60" s="2">
        <v>30</v>
      </c>
      <c r="N60" s="5">
        <v>0.27</v>
      </c>
    </row>
    <row r="61" spans="1:14" x14ac:dyDescent="0.25">
      <c r="B61" s="2">
        <v>2</v>
      </c>
      <c r="C61" s="2">
        <f t="shared" si="17"/>
        <v>12</v>
      </c>
      <c r="D61" s="2">
        <f t="shared" si="18"/>
        <v>10</v>
      </c>
      <c r="E61" s="2" t="s">
        <v>0</v>
      </c>
      <c r="F61" s="4" t="str">
        <f t="shared" si="15"/>
        <v>1:4</v>
      </c>
      <c r="G61" s="2">
        <f t="shared" si="16"/>
        <v>125</v>
      </c>
      <c r="H61" s="2">
        <v>500</v>
      </c>
      <c r="I61" s="3">
        <v>29</v>
      </c>
      <c r="J61" s="5">
        <v>0.48</v>
      </c>
      <c r="M61" s="2">
        <v>29</v>
      </c>
      <c r="N61" s="5">
        <v>0.27</v>
      </c>
    </row>
    <row r="62" spans="1:14" x14ac:dyDescent="0.25">
      <c r="B62" s="2">
        <v>2</v>
      </c>
      <c r="C62" s="2">
        <f t="shared" si="17"/>
        <v>12</v>
      </c>
      <c r="D62" s="2">
        <f t="shared" si="18"/>
        <v>10</v>
      </c>
      <c r="E62" s="2" t="s">
        <v>0</v>
      </c>
      <c r="F62" s="4" t="str">
        <f t="shared" si="15"/>
        <v>1:4</v>
      </c>
      <c r="G62" s="2">
        <f t="shared" si="16"/>
        <v>150</v>
      </c>
      <c r="H62" s="2">
        <v>600</v>
      </c>
      <c r="I62" s="3">
        <v>29</v>
      </c>
      <c r="J62" s="5">
        <v>0.48</v>
      </c>
      <c r="M62" s="2">
        <v>28</v>
      </c>
      <c r="N62" s="5">
        <v>0.27</v>
      </c>
    </row>
    <row r="63" spans="1:14" x14ac:dyDescent="0.25">
      <c r="B63" s="2">
        <v>2</v>
      </c>
      <c r="C63" s="2">
        <f t="shared" si="17"/>
        <v>12</v>
      </c>
      <c r="D63" s="2">
        <f t="shared" si="18"/>
        <v>10</v>
      </c>
      <c r="E63" s="2" t="s">
        <v>0</v>
      </c>
      <c r="F63" s="4" t="str">
        <f t="shared" si="15"/>
        <v>1:4</v>
      </c>
      <c r="G63" s="2">
        <f t="shared" si="16"/>
        <v>175</v>
      </c>
      <c r="H63" s="2">
        <v>700</v>
      </c>
      <c r="I63" s="3">
        <v>28</v>
      </c>
      <c r="J63" s="5">
        <v>0.48</v>
      </c>
      <c r="M63" s="2">
        <v>28</v>
      </c>
      <c r="N63" s="5">
        <v>0.27</v>
      </c>
    </row>
    <row r="64" spans="1:14" x14ac:dyDescent="0.25">
      <c r="B64" s="2">
        <v>2</v>
      </c>
      <c r="C64" s="2">
        <f t="shared" si="17"/>
        <v>12</v>
      </c>
      <c r="D64" s="2">
        <f t="shared" si="18"/>
        <v>10</v>
      </c>
      <c r="E64" s="2" t="s">
        <v>0</v>
      </c>
      <c r="F64" s="4" t="str">
        <f t="shared" si="15"/>
        <v>1:4</v>
      </c>
      <c r="G64" s="2">
        <f t="shared" si="16"/>
        <v>200</v>
      </c>
      <c r="H64" s="2">
        <v>800</v>
      </c>
      <c r="I64" s="3">
        <v>27</v>
      </c>
      <c r="J64" s="5">
        <v>0.48</v>
      </c>
      <c r="M64" s="2">
        <v>27</v>
      </c>
      <c r="N64" s="5">
        <v>0.27</v>
      </c>
    </row>
    <row r="65" spans="1:14" x14ac:dyDescent="0.25">
      <c r="B65" s="2">
        <v>2</v>
      </c>
      <c r="C65" s="2">
        <f t="shared" si="17"/>
        <v>12</v>
      </c>
      <c r="D65" s="2">
        <f t="shared" si="18"/>
        <v>10</v>
      </c>
      <c r="E65" s="2" t="s">
        <v>0</v>
      </c>
      <c r="F65" s="4" t="str">
        <f t="shared" si="15"/>
        <v>1:4</v>
      </c>
      <c r="G65" s="2">
        <f t="shared" si="16"/>
        <v>225</v>
      </c>
      <c r="H65" s="2">
        <v>900</v>
      </c>
      <c r="I65" s="3">
        <v>26</v>
      </c>
      <c r="J65" s="5">
        <v>0.48</v>
      </c>
      <c r="M65" s="2">
        <v>26</v>
      </c>
      <c r="N65" s="5">
        <v>0.27</v>
      </c>
    </row>
    <row r="66" spans="1:14" x14ac:dyDescent="0.25">
      <c r="B66" s="2">
        <v>2</v>
      </c>
      <c r="C66" s="2">
        <f t="shared" si="17"/>
        <v>12</v>
      </c>
      <c r="D66" s="2">
        <f t="shared" si="18"/>
        <v>10</v>
      </c>
      <c r="E66" s="2" t="s">
        <v>0</v>
      </c>
      <c r="F66" s="4" t="str">
        <f t="shared" si="15"/>
        <v>1:4</v>
      </c>
      <c r="G66" s="2">
        <f t="shared" si="16"/>
        <v>250</v>
      </c>
      <c r="H66" s="2">
        <v>1000</v>
      </c>
      <c r="I66" s="3">
        <v>26</v>
      </c>
      <c r="J66" s="5">
        <v>0.48</v>
      </c>
      <c r="M66" s="2">
        <v>26</v>
      </c>
      <c r="N66" s="5">
        <v>0.27</v>
      </c>
    </row>
    <row r="67" spans="1:14" x14ac:dyDescent="0.25">
      <c r="B67" s="2">
        <v>2</v>
      </c>
      <c r="C67" s="2">
        <f t="shared" si="17"/>
        <v>12</v>
      </c>
      <c r="D67" s="2">
        <f t="shared" si="18"/>
        <v>10</v>
      </c>
      <c r="E67" s="2" t="s">
        <v>0</v>
      </c>
      <c r="F67" s="4" t="str">
        <f t="shared" si="15"/>
        <v>1:4</v>
      </c>
      <c r="G67" s="2">
        <f t="shared" si="16"/>
        <v>275</v>
      </c>
      <c r="H67" s="2">
        <v>1100</v>
      </c>
      <c r="I67" s="3">
        <v>25</v>
      </c>
      <c r="J67" s="5">
        <v>0.48</v>
      </c>
      <c r="M67" s="2">
        <v>25</v>
      </c>
      <c r="N67" s="5">
        <v>0.27</v>
      </c>
    </row>
    <row r="68" spans="1:14" x14ac:dyDescent="0.25">
      <c r="B68" s="2">
        <v>2</v>
      </c>
      <c r="C68" s="2">
        <f t="shared" si="17"/>
        <v>12</v>
      </c>
      <c r="D68" s="2">
        <f t="shared" si="18"/>
        <v>10</v>
      </c>
      <c r="E68" s="2" t="s">
        <v>0</v>
      </c>
      <c r="F68" s="4" t="str">
        <f t="shared" si="15"/>
        <v>1:4</v>
      </c>
      <c r="G68" s="2">
        <f t="shared" si="16"/>
        <v>300</v>
      </c>
      <c r="H68" s="2">
        <v>1200</v>
      </c>
      <c r="I68" s="3">
        <v>25</v>
      </c>
      <c r="J68" s="5">
        <v>0.48</v>
      </c>
      <c r="M68" s="2">
        <v>25</v>
      </c>
      <c r="N68" s="5">
        <v>0.27</v>
      </c>
    </row>
    <row r="69" spans="1:14" x14ac:dyDescent="0.25">
      <c r="A69" s="2" t="str">
        <f>B70&amp;"D "&amp;C70&amp;"B "&amp;D70&amp;"R "</f>
        <v xml:space="preserve">2D 10B 12R </v>
      </c>
      <c r="F69" s="4"/>
      <c r="N69" s="5"/>
    </row>
    <row r="70" spans="1:14" x14ac:dyDescent="0.25">
      <c r="B70" s="2">
        <v>2</v>
      </c>
      <c r="C70" s="2">
        <f>22-D70</f>
        <v>10</v>
      </c>
      <c r="D70" s="2">
        <f>D57+2</f>
        <v>12</v>
      </c>
      <c r="E70" s="2" t="s">
        <v>0</v>
      </c>
      <c r="F70" s="4" t="str">
        <f t="shared" ref="F70:F81" si="19">G70/G70&amp;":"&amp;H70/G70</f>
        <v>1:4</v>
      </c>
      <c r="G70" s="2">
        <f t="shared" ref="G70:G81" si="20">H70/4</f>
        <v>25</v>
      </c>
      <c r="H70" s="2">
        <v>100</v>
      </c>
      <c r="I70" s="3">
        <v>40</v>
      </c>
      <c r="J70" s="5">
        <v>0.48</v>
      </c>
      <c r="M70" s="2">
        <v>40</v>
      </c>
      <c r="N70" s="5">
        <v>0.27</v>
      </c>
    </row>
    <row r="71" spans="1:14" x14ac:dyDescent="0.25">
      <c r="B71" s="2">
        <v>2</v>
      </c>
      <c r="C71" s="2">
        <f t="shared" ref="C71:C81" si="21">22-D71</f>
        <v>10</v>
      </c>
      <c r="D71" s="2">
        <f t="shared" ref="D71:D81" si="22">D58+2</f>
        <v>12</v>
      </c>
      <c r="E71" s="2" t="s">
        <v>0</v>
      </c>
      <c r="F71" s="4" t="str">
        <f t="shared" si="19"/>
        <v>1:4</v>
      </c>
      <c r="G71" s="2">
        <f t="shared" si="20"/>
        <v>50</v>
      </c>
      <c r="H71" s="2">
        <v>200</v>
      </c>
      <c r="I71" s="3">
        <v>35</v>
      </c>
      <c r="J71" s="5">
        <v>0.48</v>
      </c>
      <c r="M71" s="2">
        <v>34</v>
      </c>
      <c r="N71" s="5">
        <v>0.27</v>
      </c>
    </row>
    <row r="72" spans="1:14" x14ac:dyDescent="0.25">
      <c r="B72" s="2">
        <v>2</v>
      </c>
      <c r="C72" s="2">
        <f t="shared" si="21"/>
        <v>10</v>
      </c>
      <c r="D72" s="2">
        <f t="shared" si="22"/>
        <v>12</v>
      </c>
      <c r="E72" s="2" t="s">
        <v>0</v>
      </c>
      <c r="F72" s="4" t="str">
        <f t="shared" si="19"/>
        <v>1:4</v>
      </c>
      <c r="G72" s="2">
        <f t="shared" si="20"/>
        <v>75</v>
      </c>
      <c r="H72" s="2">
        <v>300</v>
      </c>
      <c r="I72" s="3">
        <v>32</v>
      </c>
      <c r="J72" s="5">
        <v>0.48</v>
      </c>
      <c r="M72" s="2">
        <v>32</v>
      </c>
      <c r="N72" s="5">
        <v>0.27</v>
      </c>
    </row>
    <row r="73" spans="1:14" x14ac:dyDescent="0.25">
      <c r="B73" s="2">
        <v>2</v>
      </c>
      <c r="C73" s="2">
        <f t="shared" si="21"/>
        <v>10</v>
      </c>
      <c r="D73" s="2">
        <f t="shared" si="22"/>
        <v>12</v>
      </c>
      <c r="E73" s="2" t="s">
        <v>0</v>
      </c>
      <c r="F73" s="4" t="str">
        <f t="shared" si="19"/>
        <v>1:4</v>
      </c>
      <c r="G73" s="2">
        <f t="shared" si="20"/>
        <v>100</v>
      </c>
      <c r="H73" s="2">
        <v>400</v>
      </c>
      <c r="I73" s="3">
        <v>31</v>
      </c>
      <c r="J73" s="5">
        <v>0.48</v>
      </c>
      <c r="M73" s="2">
        <v>31</v>
      </c>
      <c r="N73" s="5">
        <v>0.27</v>
      </c>
    </row>
    <row r="74" spans="1:14" x14ac:dyDescent="0.25">
      <c r="B74" s="2">
        <v>2</v>
      </c>
      <c r="C74" s="2">
        <f t="shared" si="21"/>
        <v>10</v>
      </c>
      <c r="D74" s="2">
        <f t="shared" si="22"/>
        <v>12</v>
      </c>
      <c r="E74" s="2" t="s">
        <v>0</v>
      </c>
      <c r="F74" s="4" t="str">
        <f t="shared" si="19"/>
        <v>1:4</v>
      </c>
      <c r="G74" s="2">
        <f t="shared" si="20"/>
        <v>125</v>
      </c>
      <c r="H74" s="2">
        <v>500</v>
      </c>
      <c r="I74" s="3">
        <v>30</v>
      </c>
      <c r="J74" s="5">
        <v>0.48</v>
      </c>
      <c r="M74" s="2">
        <v>30</v>
      </c>
      <c r="N74" s="5">
        <v>0.27</v>
      </c>
    </row>
    <row r="75" spans="1:14" x14ac:dyDescent="0.25">
      <c r="B75" s="2">
        <v>2</v>
      </c>
      <c r="C75" s="2">
        <f t="shared" si="21"/>
        <v>10</v>
      </c>
      <c r="D75" s="2">
        <f t="shared" si="22"/>
        <v>12</v>
      </c>
      <c r="E75" s="2" t="s">
        <v>0</v>
      </c>
      <c r="F75" s="4" t="str">
        <f t="shared" si="19"/>
        <v>1:4</v>
      </c>
      <c r="G75" s="2">
        <f t="shared" si="20"/>
        <v>150</v>
      </c>
      <c r="H75" s="2">
        <v>600</v>
      </c>
      <c r="I75" s="3">
        <v>29</v>
      </c>
      <c r="J75" s="5">
        <v>0.48</v>
      </c>
      <c r="M75" s="2">
        <v>29</v>
      </c>
      <c r="N75" s="5">
        <v>0.27</v>
      </c>
    </row>
    <row r="76" spans="1:14" x14ac:dyDescent="0.25">
      <c r="B76" s="2">
        <v>2</v>
      </c>
      <c r="C76" s="2">
        <f t="shared" si="21"/>
        <v>10</v>
      </c>
      <c r="D76" s="2">
        <f t="shared" si="22"/>
        <v>12</v>
      </c>
      <c r="E76" s="2" t="s">
        <v>0</v>
      </c>
      <c r="F76" s="4" t="str">
        <f t="shared" si="19"/>
        <v>1:4</v>
      </c>
      <c r="G76" s="2">
        <f t="shared" si="20"/>
        <v>175</v>
      </c>
      <c r="H76" s="2">
        <v>700</v>
      </c>
      <c r="I76" s="3">
        <v>29</v>
      </c>
      <c r="J76" s="5">
        <v>0.48</v>
      </c>
      <c r="M76" s="2">
        <v>28</v>
      </c>
      <c r="N76" s="5">
        <v>0.27</v>
      </c>
    </row>
    <row r="77" spans="1:14" x14ac:dyDescent="0.25">
      <c r="B77" s="2">
        <v>2</v>
      </c>
      <c r="C77" s="2">
        <f t="shared" si="21"/>
        <v>10</v>
      </c>
      <c r="D77" s="2">
        <f t="shared" si="22"/>
        <v>12</v>
      </c>
      <c r="E77" s="2" t="s">
        <v>0</v>
      </c>
      <c r="F77" s="4" t="str">
        <f t="shared" si="19"/>
        <v>1:4</v>
      </c>
      <c r="G77" s="2">
        <f t="shared" si="20"/>
        <v>200</v>
      </c>
      <c r="H77" s="2">
        <v>800</v>
      </c>
      <c r="I77" s="3">
        <v>28</v>
      </c>
      <c r="J77" s="5">
        <v>0.48</v>
      </c>
      <c r="M77" s="2">
        <v>28</v>
      </c>
      <c r="N77" s="5">
        <v>0.27</v>
      </c>
    </row>
    <row r="78" spans="1:14" x14ac:dyDescent="0.25">
      <c r="B78" s="2">
        <v>2</v>
      </c>
      <c r="C78" s="2">
        <f t="shared" si="21"/>
        <v>10</v>
      </c>
      <c r="D78" s="2">
        <f t="shared" si="22"/>
        <v>12</v>
      </c>
      <c r="E78" s="2" t="s">
        <v>0</v>
      </c>
      <c r="F78" s="4" t="str">
        <f t="shared" si="19"/>
        <v>1:4</v>
      </c>
      <c r="G78" s="2">
        <f t="shared" si="20"/>
        <v>225</v>
      </c>
      <c r="H78" s="2">
        <v>900</v>
      </c>
      <c r="I78" s="3">
        <v>27</v>
      </c>
      <c r="J78" s="5">
        <v>0.48</v>
      </c>
      <c r="M78" s="2">
        <v>27</v>
      </c>
      <c r="N78" s="5">
        <v>0.27</v>
      </c>
    </row>
    <row r="79" spans="1:14" x14ac:dyDescent="0.25">
      <c r="B79" s="2">
        <v>2</v>
      </c>
      <c r="C79" s="2">
        <f t="shared" si="21"/>
        <v>10</v>
      </c>
      <c r="D79" s="2">
        <f t="shared" si="22"/>
        <v>12</v>
      </c>
      <c r="E79" s="2" t="s">
        <v>0</v>
      </c>
      <c r="F79" s="4" t="str">
        <f t="shared" si="19"/>
        <v>1:4</v>
      </c>
      <c r="G79" s="2">
        <f t="shared" si="20"/>
        <v>250</v>
      </c>
      <c r="H79" s="2">
        <v>1000</v>
      </c>
      <c r="I79" s="3">
        <v>27</v>
      </c>
      <c r="J79" s="5">
        <v>0.48</v>
      </c>
      <c r="M79" s="2">
        <v>27</v>
      </c>
      <c r="N79" s="5">
        <v>0.27</v>
      </c>
    </row>
    <row r="80" spans="1:14" x14ac:dyDescent="0.25">
      <c r="B80" s="2">
        <v>2</v>
      </c>
      <c r="C80" s="2">
        <f t="shared" si="21"/>
        <v>10</v>
      </c>
      <c r="D80" s="2">
        <f t="shared" si="22"/>
        <v>12</v>
      </c>
      <c r="E80" s="2" t="s">
        <v>0</v>
      </c>
      <c r="F80" s="4" t="str">
        <f t="shared" si="19"/>
        <v>1:4</v>
      </c>
      <c r="G80" s="2">
        <f t="shared" si="20"/>
        <v>275</v>
      </c>
      <c r="H80" s="2">
        <v>1100</v>
      </c>
      <c r="I80" s="3">
        <v>26</v>
      </c>
      <c r="J80" s="5">
        <v>0.48</v>
      </c>
      <c r="M80" s="2">
        <v>26</v>
      </c>
      <c r="N80" s="5">
        <v>0.27</v>
      </c>
    </row>
    <row r="81" spans="1:14" x14ac:dyDescent="0.25">
      <c r="B81" s="2">
        <v>2</v>
      </c>
      <c r="C81" s="2">
        <f t="shared" si="21"/>
        <v>10</v>
      </c>
      <c r="D81" s="2">
        <f t="shared" si="22"/>
        <v>12</v>
      </c>
      <c r="E81" s="2" t="s">
        <v>0</v>
      </c>
      <c r="F81" s="4" t="str">
        <f t="shared" si="19"/>
        <v>1:4</v>
      </c>
      <c r="G81" s="2">
        <f t="shared" si="20"/>
        <v>300</v>
      </c>
      <c r="H81" s="2">
        <v>1200</v>
      </c>
      <c r="I81" s="3">
        <v>26</v>
      </c>
      <c r="J81" s="5">
        <v>0.48</v>
      </c>
      <c r="M81" s="2">
        <v>26</v>
      </c>
      <c r="N81" s="5">
        <v>0.27</v>
      </c>
    </row>
    <row r="82" spans="1:14" x14ac:dyDescent="0.25">
      <c r="A82" s="2" t="str">
        <f>B83&amp;"D "&amp;C83&amp;"B "&amp;D83&amp;"R "</f>
        <v xml:space="preserve">2D 8B 14R </v>
      </c>
      <c r="F82" s="4"/>
      <c r="N82" s="5"/>
    </row>
    <row r="83" spans="1:14" x14ac:dyDescent="0.25">
      <c r="B83" s="2">
        <v>2</v>
      </c>
      <c r="C83" s="2">
        <f>22-D83</f>
        <v>8</v>
      </c>
      <c r="D83" s="2">
        <f>D70+2</f>
        <v>14</v>
      </c>
      <c r="E83" s="2" t="s">
        <v>0</v>
      </c>
      <c r="F83" s="4" t="str">
        <f t="shared" ref="F83:F94" si="23">G83/G83&amp;":"&amp;H83/G83</f>
        <v>1:4</v>
      </c>
      <c r="G83" s="2">
        <f t="shared" ref="G83:G94" si="24">H83/4</f>
        <v>25</v>
      </c>
      <c r="H83" s="2">
        <v>100</v>
      </c>
      <c r="I83" s="3">
        <v>42</v>
      </c>
      <c r="J83" s="5">
        <v>0.48</v>
      </c>
      <c r="M83" s="2">
        <v>42</v>
      </c>
      <c r="N83" s="5">
        <v>0.27</v>
      </c>
    </row>
    <row r="84" spans="1:14" x14ac:dyDescent="0.25">
      <c r="B84" s="2">
        <v>2</v>
      </c>
      <c r="C84" s="2">
        <f t="shared" ref="C84:C94" si="25">22-D84</f>
        <v>8</v>
      </c>
      <c r="D84" s="2">
        <f t="shared" ref="D84:D94" si="26">D71+2</f>
        <v>14</v>
      </c>
      <c r="E84" s="2" t="s">
        <v>0</v>
      </c>
      <c r="F84" s="4" t="str">
        <f t="shared" si="23"/>
        <v>1:4</v>
      </c>
      <c r="G84" s="2">
        <f t="shared" si="24"/>
        <v>50</v>
      </c>
      <c r="H84" s="2">
        <v>200</v>
      </c>
      <c r="I84" s="3">
        <v>36</v>
      </c>
      <c r="J84" s="5">
        <v>0.48</v>
      </c>
      <c r="M84" s="2">
        <v>35</v>
      </c>
      <c r="N84" s="5">
        <v>0.27</v>
      </c>
    </row>
    <row r="85" spans="1:14" x14ac:dyDescent="0.25">
      <c r="B85" s="2">
        <v>2</v>
      </c>
      <c r="C85" s="2">
        <f t="shared" si="25"/>
        <v>8</v>
      </c>
      <c r="D85" s="2">
        <f t="shared" si="26"/>
        <v>14</v>
      </c>
      <c r="E85" s="2" t="s">
        <v>0</v>
      </c>
      <c r="F85" s="4" t="str">
        <f t="shared" si="23"/>
        <v>1:4</v>
      </c>
      <c r="G85" s="2">
        <f t="shared" si="24"/>
        <v>75</v>
      </c>
      <c r="H85" s="2">
        <v>300</v>
      </c>
      <c r="I85" s="3">
        <v>33</v>
      </c>
      <c r="J85" s="5">
        <v>0.48</v>
      </c>
      <c r="M85" s="2">
        <v>33</v>
      </c>
      <c r="N85" s="5">
        <v>0.27</v>
      </c>
    </row>
    <row r="86" spans="1:14" x14ac:dyDescent="0.25">
      <c r="B86" s="2">
        <v>2</v>
      </c>
      <c r="C86" s="2">
        <f t="shared" si="25"/>
        <v>8</v>
      </c>
      <c r="D86" s="2">
        <f t="shared" si="26"/>
        <v>14</v>
      </c>
      <c r="E86" s="2" t="s">
        <v>0</v>
      </c>
      <c r="F86" s="4" t="str">
        <f t="shared" si="23"/>
        <v>1:4</v>
      </c>
      <c r="G86" s="2">
        <f t="shared" si="24"/>
        <v>100</v>
      </c>
      <c r="H86" s="2">
        <v>400</v>
      </c>
      <c r="I86" s="3">
        <v>32</v>
      </c>
      <c r="J86" s="5">
        <v>0.48</v>
      </c>
      <c r="M86" s="2">
        <v>32</v>
      </c>
      <c r="N86" s="5">
        <v>0.27</v>
      </c>
    </row>
    <row r="87" spans="1:14" x14ac:dyDescent="0.25">
      <c r="B87" s="2">
        <v>2</v>
      </c>
      <c r="C87" s="2">
        <f t="shared" si="25"/>
        <v>8</v>
      </c>
      <c r="D87" s="2">
        <f t="shared" si="26"/>
        <v>14</v>
      </c>
      <c r="E87" s="2" t="s">
        <v>0</v>
      </c>
      <c r="F87" s="4" t="str">
        <f t="shared" si="23"/>
        <v>1:4</v>
      </c>
      <c r="G87" s="2">
        <f t="shared" si="24"/>
        <v>125</v>
      </c>
      <c r="H87" s="2">
        <v>500</v>
      </c>
      <c r="I87" s="3">
        <v>31</v>
      </c>
      <c r="J87" s="5">
        <v>0.48</v>
      </c>
      <c r="M87" s="2">
        <v>31</v>
      </c>
      <c r="N87" s="5">
        <v>0.27</v>
      </c>
    </row>
    <row r="88" spans="1:14" x14ac:dyDescent="0.25">
      <c r="B88" s="2">
        <v>2</v>
      </c>
      <c r="C88" s="2">
        <f t="shared" si="25"/>
        <v>8</v>
      </c>
      <c r="D88" s="2">
        <f t="shared" si="26"/>
        <v>14</v>
      </c>
      <c r="E88" s="2" t="s">
        <v>0</v>
      </c>
      <c r="F88" s="4" t="str">
        <f t="shared" si="23"/>
        <v>1:4</v>
      </c>
      <c r="G88" s="2">
        <f t="shared" si="24"/>
        <v>150</v>
      </c>
      <c r="H88" s="2">
        <v>600</v>
      </c>
      <c r="I88" s="3">
        <v>30</v>
      </c>
      <c r="J88" s="5">
        <v>0.48</v>
      </c>
      <c r="M88" s="2">
        <v>30</v>
      </c>
      <c r="N88" s="5">
        <v>0.27</v>
      </c>
    </row>
    <row r="89" spans="1:14" x14ac:dyDescent="0.25">
      <c r="B89" s="2">
        <v>2</v>
      </c>
      <c r="C89" s="2">
        <f t="shared" si="25"/>
        <v>8</v>
      </c>
      <c r="D89" s="2">
        <f t="shared" si="26"/>
        <v>14</v>
      </c>
      <c r="E89" s="2" t="s">
        <v>0</v>
      </c>
      <c r="F89" s="4" t="str">
        <f t="shared" si="23"/>
        <v>1:4</v>
      </c>
      <c r="G89" s="2">
        <f t="shared" si="24"/>
        <v>175</v>
      </c>
      <c r="H89" s="2">
        <v>700</v>
      </c>
      <c r="I89" s="3">
        <v>29</v>
      </c>
      <c r="J89" s="5">
        <v>0.48</v>
      </c>
      <c r="M89" s="2">
        <v>29</v>
      </c>
      <c r="N89" s="5">
        <v>0.27</v>
      </c>
    </row>
    <row r="90" spans="1:14" x14ac:dyDescent="0.25">
      <c r="B90" s="2">
        <v>2</v>
      </c>
      <c r="C90" s="2">
        <f t="shared" si="25"/>
        <v>8</v>
      </c>
      <c r="D90" s="2">
        <f t="shared" si="26"/>
        <v>14</v>
      </c>
      <c r="E90" s="2" t="s">
        <v>0</v>
      </c>
      <c r="F90" s="4" t="str">
        <f t="shared" si="23"/>
        <v>1:4</v>
      </c>
      <c r="G90" s="2">
        <f t="shared" si="24"/>
        <v>200</v>
      </c>
      <c r="H90" s="2">
        <v>800</v>
      </c>
      <c r="I90" s="3">
        <v>29</v>
      </c>
      <c r="J90" s="5">
        <v>0.48</v>
      </c>
      <c r="M90" s="2">
        <v>29</v>
      </c>
      <c r="N90" s="5">
        <v>0.27</v>
      </c>
    </row>
    <row r="91" spans="1:14" x14ac:dyDescent="0.25">
      <c r="B91" s="2">
        <v>2</v>
      </c>
      <c r="C91" s="2">
        <f t="shared" si="25"/>
        <v>8</v>
      </c>
      <c r="D91" s="2">
        <f t="shared" si="26"/>
        <v>14</v>
      </c>
      <c r="E91" s="2" t="s">
        <v>0</v>
      </c>
      <c r="F91" s="4" t="str">
        <f t="shared" si="23"/>
        <v>1:4</v>
      </c>
      <c r="G91" s="2">
        <f t="shared" si="24"/>
        <v>225</v>
      </c>
      <c r="H91" s="2">
        <v>900</v>
      </c>
      <c r="I91" s="3">
        <v>28</v>
      </c>
      <c r="J91" s="5">
        <v>0.48</v>
      </c>
      <c r="M91" s="2">
        <v>28</v>
      </c>
      <c r="N91" s="5">
        <v>0.27</v>
      </c>
    </row>
    <row r="92" spans="1:14" x14ac:dyDescent="0.25">
      <c r="B92" s="2">
        <v>2</v>
      </c>
      <c r="C92" s="2">
        <f t="shared" si="25"/>
        <v>8</v>
      </c>
      <c r="D92" s="2">
        <f t="shared" si="26"/>
        <v>14</v>
      </c>
      <c r="E92" s="2" t="s">
        <v>0</v>
      </c>
      <c r="F92" s="4" t="str">
        <f t="shared" si="23"/>
        <v>1:4</v>
      </c>
      <c r="G92" s="2">
        <f t="shared" si="24"/>
        <v>250</v>
      </c>
      <c r="H92" s="2">
        <v>1000</v>
      </c>
      <c r="I92" s="3">
        <v>28</v>
      </c>
      <c r="J92" s="5">
        <v>0.48</v>
      </c>
      <c r="M92" s="2">
        <v>28</v>
      </c>
      <c r="N92" s="5">
        <v>0.27</v>
      </c>
    </row>
    <row r="93" spans="1:14" x14ac:dyDescent="0.25">
      <c r="B93" s="2">
        <v>2</v>
      </c>
      <c r="C93" s="2">
        <f t="shared" si="25"/>
        <v>8</v>
      </c>
      <c r="D93" s="2">
        <f t="shared" si="26"/>
        <v>14</v>
      </c>
      <c r="E93" s="2" t="s">
        <v>0</v>
      </c>
      <c r="F93" s="4" t="str">
        <f t="shared" si="23"/>
        <v>1:4</v>
      </c>
      <c r="G93" s="2">
        <f t="shared" si="24"/>
        <v>275</v>
      </c>
      <c r="H93" s="2">
        <v>1100</v>
      </c>
      <c r="I93" s="3">
        <v>27</v>
      </c>
      <c r="J93" s="5">
        <v>0.48</v>
      </c>
      <c r="M93" s="2">
        <v>27</v>
      </c>
      <c r="N93" s="5">
        <v>0.27</v>
      </c>
    </row>
    <row r="94" spans="1:14" x14ac:dyDescent="0.25">
      <c r="B94" s="2">
        <v>2</v>
      </c>
      <c r="C94" s="2">
        <f t="shared" si="25"/>
        <v>8</v>
      </c>
      <c r="D94" s="2">
        <f t="shared" si="26"/>
        <v>14</v>
      </c>
      <c r="E94" s="2" t="s">
        <v>0</v>
      </c>
      <c r="F94" s="4" t="str">
        <f t="shared" si="23"/>
        <v>1:4</v>
      </c>
      <c r="G94" s="2">
        <f t="shared" si="24"/>
        <v>300</v>
      </c>
      <c r="H94" s="2">
        <v>1200</v>
      </c>
      <c r="I94" s="3">
        <v>27</v>
      </c>
      <c r="J94" s="5">
        <v>0.48</v>
      </c>
      <c r="M94" s="2">
        <v>27</v>
      </c>
      <c r="N94" s="5">
        <v>0.27</v>
      </c>
    </row>
    <row r="95" spans="1:14" x14ac:dyDescent="0.25">
      <c r="A95" s="2" t="str">
        <f>B96&amp;"D "&amp;C96&amp;"B "&amp;D96&amp;"R "</f>
        <v xml:space="preserve">2D 6B 16R </v>
      </c>
      <c r="F95" s="4"/>
      <c r="N95" s="5"/>
    </row>
    <row r="96" spans="1:14" x14ac:dyDescent="0.25">
      <c r="B96" s="2">
        <v>2</v>
      </c>
      <c r="C96" s="2">
        <f>22-D96</f>
        <v>6</v>
      </c>
      <c r="D96" s="2">
        <f>D83+2</f>
        <v>16</v>
      </c>
      <c r="E96" s="2" t="s">
        <v>0</v>
      </c>
      <c r="F96" s="4" t="str">
        <f t="shared" ref="F96:F107" si="27">G96/G96&amp;":"&amp;H96/G96</f>
        <v>1:4</v>
      </c>
      <c r="G96" s="2">
        <f t="shared" ref="G96:G107" si="28">H96/4</f>
        <v>25</v>
      </c>
      <c r="H96" s="2">
        <v>100</v>
      </c>
      <c r="I96" s="3">
        <v>45</v>
      </c>
      <c r="J96" s="5">
        <v>0.48</v>
      </c>
      <c r="M96" s="2">
        <v>44</v>
      </c>
      <c r="N96" s="5">
        <v>0.27</v>
      </c>
    </row>
    <row r="97" spans="1:14" x14ac:dyDescent="0.25">
      <c r="B97" s="2">
        <v>2</v>
      </c>
      <c r="C97" s="2">
        <f t="shared" ref="C97:C107" si="29">22-D97</f>
        <v>6</v>
      </c>
      <c r="D97" s="2">
        <f t="shared" ref="D97:D107" si="30">D84+2</f>
        <v>16</v>
      </c>
      <c r="E97" s="2" t="s">
        <v>0</v>
      </c>
      <c r="F97" s="4" t="str">
        <f t="shared" si="27"/>
        <v>1:4</v>
      </c>
      <c r="G97" s="2">
        <f t="shared" si="28"/>
        <v>50</v>
      </c>
      <c r="H97" s="2">
        <v>200</v>
      </c>
      <c r="I97" s="3">
        <v>38</v>
      </c>
      <c r="J97" s="5">
        <v>0.48</v>
      </c>
      <c r="M97" s="2">
        <v>37</v>
      </c>
      <c r="N97" s="5">
        <v>0.27</v>
      </c>
    </row>
    <row r="98" spans="1:14" x14ac:dyDescent="0.25">
      <c r="B98" s="2">
        <v>2</v>
      </c>
      <c r="C98" s="2">
        <f t="shared" si="29"/>
        <v>6</v>
      </c>
      <c r="D98" s="2">
        <f t="shared" si="30"/>
        <v>16</v>
      </c>
      <c r="E98" s="2" t="s">
        <v>0</v>
      </c>
      <c r="F98" s="4" t="str">
        <f t="shared" si="27"/>
        <v>1:4</v>
      </c>
      <c r="G98" s="2">
        <f t="shared" si="28"/>
        <v>75</v>
      </c>
      <c r="H98" s="2">
        <v>300</v>
      </c>
      <c r="I98" s="3">
        <v>35</v>
      </c>
      <c r="J98" s="5">
        <v>0.48</v>
      </c>
      <c r="M98" s="2">
        <v>35</v>
      </c>
      <c r="N98" s="5">
        <v>0.27</v>
      </c>
    </row>
    <row r="99" spans="1:14" x14ac:dyDescent="0.25">
      <c r="B99" s="2">
        <v>2</v>
      </c>
      <c r="C99" s="2">
        <f t="shared" si="29"/>
        <v>6</v>
      </c>
      <c r="D99" s="2">
        <f t="shared" si="30"/>
        <v>16</v>
      </c>
      <c r="E99" s="2" t="s">
        <v>0</v>
      </c>
      <c r="F99" s="4" t="str">
        <f t="shared" si="27"/>
        <v>1:4</v>
      </c>
      <c r="G99" s="2">
        <f t="shared" si="28"/>
        <v>100</v>
      </c>
      <c r="H99" s="2">
        <v>400</v>
      </c>
      <c r="I99" s="3">
        <v>33</v>
      </c>
      <c r="J99" s="5">
        <v>0.48</v>
      </c>
      <c r="M99" s="2">
        <v>33</v>
      </c>
      <c r="N99" s="5">
        <v>0.27</v>
      </c>
    </row>
    <row r="100" spans="1:14" x14ac:dyDescent="0.25">
      <c r="B100" s="2">
        <v>2</v>
      </c>
      <c r="C100" s="2">
        <f t="shared" si="29"/>
        <v>6</v>
      </c>
      <c r="D100" s="2">
        <f t="shared" si="30"/>
        <v>16</v>
      </c>
      <c r="E100" s="2" t="s">
        <v>0</v>
      </c>
      <c r="F100" s="4" t="str">
        <f t="shared" si="27"/>
        <v>1:4</v>
      </c>
      <c r="G100" s="2">
        <f t="shared" si="28"/>
        <v>125</v>
      </c>
      <c r="H100" s="2">
        <v>500</v>
      </c>
      <c r="I100" s="3">
        <v>32</v>
      </c>
      <c r="J100" s="5">
        <v>0.48</v>
      </c>
      <c r="M100" s="2">
        <v>32</v>
      </c>
      <c r="N100" s="5">
        <v>0.27</v>
      </c>
    </row>
    <row r="101" spans="1:14" x14ac:dyDescent="0.25">
      <c r="B101" s="2">
        <v>2</v>
      </c>
      <c r="C101" s="2">
        <f t="shared" si="29"/>
        <v>6</v>
      </c>
      <c r="D101" s="2">
        <f t="shared" si="30"/>
        <v>16</v>
      </c>
      <c r="E101" s="2" t="s">
        <v>0</v>
      </c>
      <c r="F101" s="4" t="str">
        <f t="shared" si="27"/>
        <v>1:4</v>
      </c>
      <c r="G101" s="2">
        <f t="shared" si="28"/>
        <v>150</v>
      </c>
      <c r="H101" s="2">
        <v>600</v>
      </c>
      <c r="I101" s="3">
        <v>31</v>
      </c>
      <c r="J101" s="5">
        <v>0.48</v>
      </c>
      <c r="M101" s="2">
        <v>31</v>
      </c>
      <c r="N101" s="5">
        <v>0.27</v>
      </c>
    </row>
    <row r="102" spans="1:14" x14ac:dyDescent="0.25">
      <c r="B102" s="2">
        <v>2</v>
      </c>
      <c r="C102" s="2">
        <f t="shared" si="29"/>
        <v>6</v>
      </c>
      <c r="D102" s="2">
        <f t="shared" si="30"/>
        <v>16</v>
      </c>
      <c r="E102" s="2" t="s">
        <v>0</v>
      </c>
      <c r="F102" s="4" t="str">
        <f t="shared" si="27"/>
        <v>1:4</v>
      </c>
      <c r="G102" s="2">
        <f t="shared" si="28"/>
        <v>175</v>
      </c>
      <c r="H102" s="2">
        <v>700</v>
      </c>
      <c r="I102" s="3">
        <v>31</v>
      </c>
      <c r="J102" s="5">
        <v>0.48</v>
      </c>
      <c r="M102" s="2">
        <v>31</v>
      </c>
      <c r="N102" s="5">
        <v>0.27</v>
      </c>
    </row>
    <row r="103" spans="1:14" x14ac:dyDescent="0.25">
      <c r="B103" s="2">
        <v>2</v>
      </c>
      <c r="C103" s="2">
        <f t="shared" si="29"/>
        <v>6</v>
      </c>
      <c r="D103" s="2">
        <f t="shared" si="30"/>
        <v>16</v>
      </c>
      <c r="E103" s="2" t="s">
        <v>0</v>
      </c>
      <c r="F103" s="4" t="str">
        <f t="shared" si="27"/>
        <v>1:4</v>
      </c>
      <c r="G103" s="2">
        <f t="shared" si="28"/>
        <v>200</v>
      </c>
      <c r="H103" s="2">
        <v>800</v>
      </c>
      <c r="I103" s="3">
        <v>30</v>
      </c>
      <c r="J103" s="5">
        <v>0.48</v>
      </c>
      <c r="M103" s="2">
        <v>30</v>
      </c>
      <c r="N103" s="5">
        <v>0.27</v>
      </c>
    </row>
    <row r="104" spans="1:14" x14ac:dyDescent="0.25">
      <c r="B104" s="2">
        <v>2</v>
      </c>
      <c r="C104" s="2">
        <f t="shared" si="29"/>
        <v>6</v>
      </c>
      <c r="D104" s="2">
        <f t="shared" si="30"/>
        <v>16</v>
      </c>
      <c r="E104" s="2" t="s">
        <v>0</v>
      </c>
      <c r="F104" s="4" t="str">
        <f t="shared" si="27"/>
        <v>1:4</v>
      </c>
      <c r="G104" s="2">
        <f t="shared" si="28"/>
        <v>225</v>
      </c>
      <c r="H104" s="2">
        <v>900</v>
      </c>
      <c r="I104" s="3">
        <v>29</v>
      </c>
      <c r="J104" s="5">
        <v>0.48</v>
      </c>
      <c r="M104" s="2">
        <v>29</v>
      </c>
      <c r="N104" s="5">
        <v>0.27</v>
      </c>
    </row>
    <row r="105" spans="1:14" x14ac:dyDescent="0.25">
      <c r="B105" s="2">
        <v>2</v>
      </c>
      <c r="C105" s="2">
        <f t="shared" si="29"/>
        <v>6</v>
      </c>
      <c r="D105" s="2">
        <f t="shared" si="30"/>
        <v>16</v>
      </c>
      <c r="E105" s="2" t="s">
        <v>0</v>
      </c>
      <c r="F105" s="4" t="str">
        <f t="shared" si="27"/>
        <v>1:4</v>
      </c>
      <c r="G105" s="2">
        <f t="shared" si="28"/>
        <v>250</v>
      </c>
      <c r="H105" s="2">
        <v>1000</v>
      </c>
      <c r="I105" s="3">
        <v>29</v>
      </c>
      <c r="J105" s="5">
        <v>0.48</v>
      </c>
      <c r="M105" s="2">
        <v>29</v>
      </c>
      <c r="N105" s="5">
        <v>0.27</v>
      </c>
    </row>
    <row r="106" spans="1:14" x14ac:dyDescent="0.25">
      <c r="B106" s="2">
        <v>2</v>
      </c>
      <c r="C106" s="2">
        <f t="shared" si="29"/>
        <v>6</v>
      </c>
      <c r="D106" s="2">
        <f t="shared" si="30"/>
        <v>16</v>
      </c>
      <c r="E106" s="2" t="s">
        <v>0</v>
      </c>
      <c r="F106" s="4" t="str">
        <f t="shared" si="27"/>
        <v>1:4</v>
      </c>
      <c r="G106" s="2">
        <f t="shared" si="28"/>
        <v>275</v>
      </c>
      <c r="H106" s="2">
        <v>1100</v>
      </c>
      <c r="I106" s="3">
        <v>28</v>
      </c>
      <c r="J106" s="5">
        <v>0.48</v>
      </c>
      <c r="M106" s="2">
        <v>28</v>
      </c>
      <c r="N106" s="5">
        <v>0.27</v>
      </c>
    </row>
    <row r="107" spans="1:14" x14ac:dyDescent="0.25">
      <c r="B107" s="2">
        <v>2</v>
      </c>
      <c r="C107" s="2">
        <f t="shared" si="29"/>
        <v>6</v>
      </c>
      <c r="D107" s="2">
        <f t="shared" si="30"/>
        <v>16</v>
      </c>
      <c r="E107" s="2" t="s">
        <v>0</v>
      </c>
      <c r="F107" s="4" t="str">
        <f t="shared" si="27"/>
        <v>1:4</v>
      </c>
      <c r="G107" s="2">
        <f t="shared" si="28"/>
        <v>300</v>
      </c>
      <c r="H107" s="2">
        <v>1200</v>
      </c>
      <c r="I107" s="3">
        <v>28</v>
      </c>
      <c r="J107" s="5">
        <v>0.48</v>
      </c>
      <c r="M107" s="2">
        <v>28</v>
      </c>
      <c r="N107" s="5">
        <v>0.27</v>
      </c>
    </row>
    <row r="108" spans="1:14" x14ac:dyDescent="0.25">
      <c r="A108" s="2" t="str">
        <f>B109&amp;"D "&amp;C109&amp;"B "&amp;D109&amp;"R "</f>
        <v xml:space="preserve">2D 4B 18R </v>
      </c>
      <c r="F108" s="4"/>
      <c r="N108" s="5"/>
    </row>
    <row r="109" spans="1:14" x14ac:dyDescent="0.25">
      <c r="B109" s="2">
        <v>2</v>
      </c>
      <c r="C109" s="2">
        <f>22-D109</f>
        <v>4</v>
      </c>
      <c r="D109" s="2">
        <f>D96+2</f>
        <v>18</v>
      </c>
      <c r="E109" s="2" t="s">
        <v>0</v>
      </c>
      <c r="F109" s="4" t="str">
        <f t="shared" ref="F109:F120" si="31">G109/G109&amp;":"&amp;H109/G109</f>
        <v>1:4</v>
      </c>
      <c r="G109" s="2">
        <f t="shared" ref="G109:G120" si="32">H109/4</f>
        <v>25</v>
      </c>
      <c r="H109" s="2">
        <v>100</v>
      </c>
      <c r="I109" s="3">
        <v>50</v>
      </c>
      <c r="J109" s="5">
        <v>0.48</v>
      </c>
      <c r="M109" s="2">
        <v>49</v>
      </c>
      <c r="N109" s="5">
        <v>0.27</v>
      </c>
    </row>
    <row r="110" spans="1:14" x14ac:dyDescent="0.25">
      <c r="B110" s="2">
        <v>2</v>
      </c>
      <c r="C110" s="2">
        <f t="shared" ref="C110:C120" si="33">22-D110</f>
        <v>4</v>
      </c>
      <c r="D110" s="2">
        <f t="shared" ref="D110:D120" si="34">D97+2</f>
        <v>18</v>
      </c>
      <c r="E110" s="2" t="s">
        <v>0</v>
      </c>
      <c r="F110" s="4" t="str">
        <f t="shared" si="31"/>
        <v>1:4</v>
      </c>
      <c r="G110" s="2">
        <f t="shared" si="32"/>
        <v>50</v>
      </c>
      <c r="H110" s="2">
        <v>200</v>
      </c>
      <c r="I110" s="3">
        <v>41</v>
      </c>
      <c r="J110" s="5">
        <v>0.48</v>
      </c>
      <c r="M110" s="2">
        <v>40</v>
      </c>
      <c r="N110" s="5">
        <v>0.27</v>
      </c>
    </row>
    <row r="111" spans="1:14" x14ac:dyDescent="0.25">
      <c r="B111" s="2">
        <v>2</v>
      </c>
      <c r="C111" s="2">
        <f t="shared" si="33"/>
        <v>4</v>
      </c>
      <c r="D111" s="2">
        <f t="shared" si="34"/>
        <v>18</v>
      </c>
      <c r="E111" s="2" t="s">
        <v>0</v>
      </c>
      <c r="F111" s="4" t="str">
        <f t="shared" si="31"/>
        <v>1:4</v>
      </c>
      <c r="G111" s="2">
        <f t="shared" si="32"/>
        <v>75</v>
      </c>
      <c r="H111" s="2">
        <v>300</v>
      </c>
      <c r="I111" s="3">
        <v>37</v>
      </c>
      <c r="J111" s="5">
        <v>0.48</v>
      </c>
      <c r="M111" s="2">
        <v>37</v>
      </c>
      <c r="N111" s="5">
        <v>0.27</v>
      </c>
    </row>
    <row r="112" spans="1:14" x14ac:dyDescent="0.25">
      <c r="B112" s="2">
        <v>2</v>
      </c>
      <c r="C112" s="2">
        <f t="shared" si="33"/>
        <v>4</v>
      </c>
      <c r="D112" s="2">
        <f t="shared" si="34"/>
        <v>18</v>
      </c>
      <c r="E112" s="2" t="s">
        <v>0</v>
      </c>
      <c r="F112" s="4" t="str">
        <f t="shared" si="31"/>
        <v>1:4</v>
      </c>
      <c r="G112" s="2">
        <f t="shared" si="32"/>
        <v>100</v>
      </c>
      <c r="H112" s="2">
        <v>400</v>
      </c>
      <c r="I112" s="3">
        <v>36</v>
      </c>
      <c r="J112" s="5">
        <v>0.48</v>
      </c>
      <c r="M112" s="2">
        <v>35</v>
      </c>
      <c r="N112" s="5">
        <v>0.27</v>
      </c>
    </row>
    <row r="113" spans="1:14" x14ac:dyDescent="0.25">
      <c r="B113" s="2">
        <v>2</v>
      </c>
      <c r="C113" s="2">
        <f t="shared" si="33"/>
        <v>4</v>
      </c>
      <c r="D113" s="2">
        <f t="shared" si="34"/>
        <v>18</v>
      </c>
      <c r="E113" s="2" t="s">
        <v>0</v>
      </c>
      <c r="F113" s="4" t="str">
        <f t="shared" si="31"/>
        <v>1:4</v>
      </c>
      <c r="G113" s="2">
        <f t="shared" si="32"/>
        <v>125</v>
      </c>
      <c r="H113" s="2">
        <v>500</v>
      </c>
      <c r="I113" s="3">
        <v>34</v>
      </c>
      <c r="J113" s="5">
        <v>0.48</v>
      </c>
      <c r="M113" s="2">
        <v>34</v>
      </c>
      <c r="N113" s="5">
        <v>0.27</v>
      </c>
    </row>
    <row r="114" spans="1:14" x14ac:dyDescent="0.25">
      <c r="B114" s="2">
        <v>2</v>
      </c>
      <c r="C114" s="2">
        <f t="shared" si="33"/>
        <v>4</v>
      </c>
      <c r="D114" s="2">
        <f t="shared" si="34"/>
        <v>18</v>
      </c>
      <c r="E114" s="2" t="s">
        <v>0</v>
      </c>
      <c r="F114" s="4" t="str">
        <f t="shared" si="31"/>
        <v>1:4</v>
      </c>
      <c r="G114" s="2">
        <f t="shared" si="32"/>
        <v>150</v>
      </c>
      <c r="H114" s="2">
        <v>600</v>
      </c>
      <c r="I114" s="3">
        <v>33</v>
      </c>
      <c r="J114" s="5">
        <v>0.48</v>
      </c>
      <c r="M114" s="2">
        <v>33</v>
      </c>
      <c r="N114" s="5">
        <v>0.27</v>
      </c>
    </row>
    <row r="115" spans="1:14" x14ac:dyDescent="0.25">
      <c r="B115" s="2">
        <v>2</v>
      </c>
      <c r="C115" s="2">
        <f t="shared" si="33"/>
        <v>4</v>
      </c>
      <c r="D115" s="2">
        <f t="shared" si="34"/>
        <v>18</v>
      </c>
      <c r="E115" s="2" t="s">
        <v>0</v>
      </c>
      <c r="F115" s="4" t="str">
        <f t="shared" si="31"/>
        <v>1:4</v>
      </c>
      <c r="G115" s="2">
        <f t="shared" si="32"/>
        <v>175</v>
      </c>
      <c r="H115" s="2">
        <v>700</v>
      </c>
      <c r="I115" s="3">
        <v>33</v>
      </c>
      <c r="J115" s="5">
        <v>0.48</v>
      </c>
      <c r="M115" s="2">
        <v>32</v>
      </c>
      <c r="N115" s="5">
        <v>0.27</v>
      </c>
    </row>
    <row r="116" spans="1:14" x14ac:dyDescent="0.25">
      <c r="B116" s="2">
        <v>2</v>
      </c>
      <c r="C116" s="2">
        <f t="shared" si="33"/>
        <v>4</v>
      </c>
      <c r="D116" s="2">
        <f t="shared" si="34"/>
        <v>18</v>
      </c>
      <c r="E116" s="2" t="s">
        <v>0</v>
      </c>
      <c r="F116" s="4" t="str">
        <f t="shared" si="31"/>
        <v>1:4</v>
      </c>
      <c r="G116" s="2">
        <f t="shared" si="32"/>
        <v>200</v>
      </c>
      <c r="H116" s="2">
        <v>800</v>
      </c>
      <c r="I116" s="3">
        <v>32</v>
      </c>
      <c r="J116" s="5">
        <v>0.48</v>
      </c>
      <c r="M116" s="2">
        <v>32</v>
      </c>
      <c r="N116" s="5">
        <v>0.27</v>
      </c>
    </row>
    <row r="117" spans="1:14" x14ac:dyDescent="0.25">
      <c r="B117" s="2">
        <v>2</v>
      </c>
      <c r="C117" s="2">
        <f t="shared" si="33"/>
        <v>4</v>
      </c>
      <c r="D117" s="2">
        <f t="shared" si="34"/>
        <v>18</v>
      </c>
      <c r="E117" s="2" t="s">
        <v>0</v>
      </c>
      <c r="F117" s="4" t="str">
        <f t="shared" si="31"/>
        <v>1:4</v>
      </c>
      <c r="G117" s="2">
        <f t="shared" si="32"/>
        <v>225</v>
      </c>
      <c r="H117" s="2">
        <v>900</v>
      </c>
      <c r="I117" s="3">
        <v>31</v>
      </c>
      <c r="J117" s="5">
        <v>0.48</v>
      </c>
      <c r="M117" s="2">
        <v>31</v>
      </c>
      <c r="N117" s="5">
        <v>0.27</v>
      </c>
    </row>
    <row r="118" spans="1:14" x14ac:dyDescent="0.25">
      <c r="B118" s="2">
        <v>2</v>
      </c>
      <c r="C118" s="2">
        <f t="shared" si="33"/>
        <v>4</v>
      </c>
      <c r="D118" s="2">
        <f t="shared" si="34"/>
        <v>18</v>
      </c>
      <c r="E118" s="2" t="s">
        <v>0</v>
      </c>
      <c r="F118" s="4" t="str">
        <f t="shared" si="31"/>
        <v>1:4</v>
      </c>
      <c r="G118" s="2">
        <f t="shared" si="32"/>
        <v>250</v>
      </c>
      <c r="H118" s="2">
        <v>1000</v>
      </c>
      <c r="I118" s="3">
        <v>31</v>
      </c>
      <c r="J118" s="5">
        <v>0.48</v>
      </c>
      <c r="M118" s="2">
        <v>30</v>
      </c>
      <c r="N118" s="5">
        <v>0.27</v>
      </c>
    </row>
    <row r="119" spans="1:14" x14ac:dyDescent="0.25">
      <c r="B119" s="2">
        <v>2</v>
      </c>
      <c r="C119" s="2">
        <f t="shared" si="33"/>
        <v>4</v>
      </c>
      <c r="D119" s="2">
        <f t="shared" si="34"/>
        <v>18</v>
      </c>
      <c r="E119" s="2" t="s">
        <v>0</v>
      </c>
      <c r="F119" s="4" t="str">
        <f t="shared" si="31"/>
        <v>1:4</v>
      </c>
      <c r="G119" s="2">
        <f t="shared" si="32"/>
        <v>275</v>
      </c>
      <c r="H119" s="2">
        <v>1100</v>
      </c>
      <c r="I119" s="3">
        <v>30</v>
      </c>
      <c r="J119" s="5">
        <v>0.48</v>
      </c>
      <c r="M119" s="2">
        <v>30</v>
      </c>
      <c r="N119" s="5">
        <v>0.27</v>
      </c>
    </row>
    <row r="120" spans="1:14" x14ac:dyDescent="0.25">
      <c r="B120" s="2">
        <v>2</v>
      </c>
      <c r="C120" s="2">
        <f t="shared" si="33"/>
        <v>4</v>
      </c>
      <c r="D120" s="2">
        <f t="shared" si="34"/>
        <v>18</v>
      </c>
      <c r="E120" s="2" t="s">
        <v>0</v>
      </c>
      <c r="F120" s="4" t="str">
        <f t="shared" si="31"/>
        <v>1:4</v>
      </c>
      <c r="G120" s="2">
        <f t="shared" si="32"/>
        <v>300</v>
      </c>
      <c r="H120" s="2">
        <v>1200</v>
      </c>
      <c r="I120" s="3">
        <v>29</v>
      </c>
      <c r="J120" s="5">
        <v>0.48</v>
      </c>
      <c r="M120" s="2">
        <v>29</v>
      </c>
      <c r="N120" s="5">
        <v>0.27</v>
      </c>
    </row>
    <row r="121" spans="1:14" x14ac:dyDescent="0.25">
      <c r="A121" s="2" t="str">
        <f>B122&amp;"D "&amp;C122&amp;"B "&amp;D122&amp;"R "</f>
        <v xml:space="preserve">2D 2B 20R </v>
      </c>
      <c r="F121" s="4"/>
      <c r="N121" s="5"/>
    </row>
    <row r="122" spans="1:14" x14ac:dyDescent="0.25">
      <c r="B122" s="2">
        <v>2</v>
      </c>
      <c r="C122" s="2">
        <f>22-D122</f>
        <v>2</v>
      </c>
      <c r="D122" s="2">
        <f>D109+2</f>
        <v>20</v>
      </c>
      <c r="E122" s="2" t="s">
        <v>0</v>
      </c>
      <c r="F122" s="4" t="str">
        <f t="shared" ref="F122:F133" si="35">G122/G122&amp;":"&amp;H122/G122</f>
        <v>1:4</v>
      </c>
      <c r="G122" s="2">
        <f t="shared" ref="G122:G133" si="36">H122/4</f>
        <v>25</v>
      </c>
      <c r="H122" s="2">
        <v>100</v>
      </c>
      <c r="I122" s="3">
        <v>58</v>
      </c>
      <c r="J122" s="5">
        <v>0.48</v>
      </c>
      <c r="M122" s="2">
        <v>58</v>
      </c>
      <c r="N122" s="5">
        <v>0.27</v>
      </c>
    </row>
    <row r="123" spans="1:14" x14ac:dyDescent="0.25">
      <c r="B123" s="2">
        <v>2</v>
      </c>
      <c r="C123" s="2">
        <f t="shared" ref="C123:C133" si="37">22-D123</f>
        <v>2</v>
      </c>
      <c r="D123" s="2">
        <f t="shared" ref="D123:D133" si="38">D110+2</f>
        <v>20</v>
      </c>
      <c r="E123" s="2" t="s">
        <v>0</v>
      </c>
      <c r="F123" s="4" t="str">
        <f t="shared" si="35"/>
        <v>1:4</v>
      </c>
      <c r="G123" s="2">
        <f t="shared" si="36"/>
        <v>50</v>
      </c>
      <c r="H123" s="2">
        <v>200</v>
      </c>
      <c r="I123" s="3">
        <v>47</v>
      </c>
      <c r="J123" s="5">
        <v>0.48</v>
      </c>
      <c r="M123" s="2">
        <v>46</v>
      </c>
      <c r="N123" s="5">
        <v>0.27</v>
      </c>
    </row>
    <row r="124" spans="1:14" x14ac:dyDescent="0.25">
      <c r="B124" s="2">
        <v>2</v>
      </c>
      <c r="C124" s="2">
        <f t="shared" si="37"/>
        <v>2</v>
      </c>
      <c r="D124" s="2">
        <f t="shared" si="38"/>
        <v>20</v>
      </c>
      <c r="E124" s="2" t="s">
        <v>0</v>
      </c>
      <c r="F124" s="4" t="str">
        <f t="shared" si="35"/>
        <v>1:4</v>
      </c>
      <c r="G124" s="2">
        <f t="shared" si="36"/>
        <v>75</v>
      </c>
      <c r="H124" s="2">
        <v>300</v>
      </c>
      <c r="I124" s="3">
        <v>42</v>
      </c>
      <c r="J124" s="5">
        <v>0.48</v>
      </c>
      <c r="M124" s="2">
        <v>42</v>
      </c>
      <c r="N124" s="5">
        <v>0.27</v>
      </c>
    </row>
    <row r="125" spans="1:14" x14ac:dyDescent="0.25">
      <c r="B125" s="2">
        <v>2</v>
      </c>
      <c r="C125" s="2">
        <f t="shared" si="37"/>
        <v>2</v>
      </c>
      <c r="D125" s="2">
        <f t="shared" si="38"/>
        <v>20</v>
      </c>
      <c r="E125" s="2" t="s">
        <v>0</v>
      </c>
      <c r="F125" s="4" t="str">
        <f t="shared" si="35"/>
        <v>1:4</v>
      </c>
      <c r="G125" s="2">
        <f t="shared" si="36"/>
        <v>100</v>
      </c>
      <c r="H125" s="2">
        <v>400</v>
      </c>
      <c r="I125" s="3">
        <v>40</v>
      </c>
      <c r="J125" s="5">
        <v>0.48</v>
      </c>
      <c r="M125" s="2">
        <v>39</v>
      </c>
      <c r="N125" s="5">
        <v>0.27</v>
      </c>
    </row>
    <row r="126" spans="1:14" x14ac:dyDescent="0.25">
      <c r="B126" s="2">
        <v>2</v>
      </c>
      <c r="C126" s="2">
        <f t="shared" si="37"/>
        <v>2</v>
      </c>
      <c r="D126" s="2">
        <f t="shared" si="38"/>
        <v>20</v>
      </c>
      <c r="E126" s="2" t="s">
        <v>0</v>
      </c>
      <c r="F126" s="4" t="str">
        <f t="shared" si="35"/>
        <v>1:4</v>
      </c>
      <c r="G126" s="2">
        <f t="shared" si="36"/>
        <v>125</v>
      </c>
      <c r="H126" s="2">
        <v>500</v>
      </c>
      <c r="I126" s="3">
        <v>38</v>
      </c>
      <c r="J126" s="5">
        <v>0.48</v>
      </c>
      <c r="M126" s="2">
        <v>38</v>
      </c>
      <c r="N126" s="5">
        <v>0.27</v>
      </c>
    </row>
    <row r="127" spans="1:14" x14ac:dyDescent="0.25">
      <c r="B127" s="2">
        <v>2</v>
      </c>
      <c r="C127" s="2">
        <f t="shared" si="37"/>
        <v>2</v>
      </c>
      <c r="D127" s="2">
        <f t="shared" si="38"/>
        <v>20</v>
      </c>
      <c r="E127" s="2" t="s">
        <v>0</v>
      </c>
      <c r="F127" s="4" t="str">
        <f t="shared" si="35"/>
        <v>1:4</v>
      </c>
      <c r="G127" s="2">
        <f t="shared" si="36"/>
        <v>150</v>
      </c>
      <c r="H127" s="2">
        <v>600</v>
      </c>
      <c r="I127" s="3">
        <v>37</v>
      </c>
      <c r="J127" s="5">
        <v>0.48</v>
      </c>
      <c r="M127" s="2">
        <v>37</v>
      </c>
      <c r="N127" s="5">
        <v>0.27</v>
      </c>
    </row>
    <row r="128" spans="1:14" x14ac:dyDescent="0.25">
      <c r="B128" s="2">
        <v>2</v>
      </c>
      <c r="C128" s="2">
        <f t="shared" si="37"/>
        <v>2</v>
      </c>
      <c r="D128" s="2">
        <f t="shared" si="38"/>
        <v>20</v>
      </c>
      <c r="E128" s="2" t="s">
        <v>0</v>
      </c>
      <c r="F128" s="4" t="str">
        <f t="shared" si="35"/>
        <v>1:4</v>
      </c>
      <c r="G128" s="2">
        <f t="shared" si="36"/>
        <v>175</v>
      </c>
      <c r="H128" s="2">
        <v>700</v>
      </c>
      <c r="I128" s="3">
        <v>36</v>
      </c>
      <c r="J128" s="5">
        <v>0.48</v>
      </c>
      <c r="M128" s="2">
        <v>35</v>
      </c>
      <c r="N128" s="5">
        <v>0.27</v>
      </c>
    </row>
    <row r="129" spans="1:14" x14ac:dyDescent="0.25">
      <c r="B129" s="2">
        <v>2</v>
      </c>
      <c r="C129" s="2">
        <f t="shared" si="37"/>
        <v>2</v>
      </c>
      <c r="D129" s="2">
        <f t="shared" si="38"/>
        <v>20</v>
      </c>
      <c r="E129" s="2" t="s">
        <v>0</v>
      </c>
      <c r="F129" s="4" t="str">
        <f t="shared" si="35"/>
        <v>1:4</v>
      </c>
      <c r="G129" s="2">
        <f t="shared" si="36"/>
        <v>200</v>
      </c>
      <c r="H129" s="2">
        <v>800</v>
      </c>
      <c r="I129" s="3">
        <v>35</v>
      </c>
      <c r="J129" s="5">
        <v>0.48</v>
      </c>
      <c r="M129" s="2">
        <v>34</v>
      </c>
      <c r="N129" s="5">
        <v>0.27</v>
      </c>
    </row>
    <row r="130" spans="1:14" x14ac:dyDescent="0.25">
      <c r="B130" s="2">
        <v>2</v>
      </c>
      <c r="C130" s="2">
        <f t="shared" si="37"/>
        <v>2</v>
      </c>
      <c r="D130" s="2">
        <f t="shared" si="38"/>
        <v>20</v>
      </c>
      <c r="E130" s="2" t="s">
        <v>0</v>
      </c>
      <c r="F130" s="4" t="str">
        <f t="shared" si="35"/>
        <v>1:4</v>
      </c>
      <c r="G130" s="2">
        <f t="shared" si="36"/>
        <v>225</v>
      </c>
      <c r="H130" s="2">
        <v>900</v>
      </c>
      <c r="I130" s="3">
        <v>34</v>
      </c>
      <c r="J130" s="5">
        <v>0.48</v>
      </c>
      <c r="M130" s="2">
        <v>33</v>
      </c>
      <c r="N130" s="5">
        <v>0.27</v>
      </c>
    </row>
    <row r="131" spans="1:14" x14ac:dyDescent="0.25">
      <c r="B131" s="2">
        <v>2</v>
      </c>
      <c r="C131" s="2">
        <f t="shared" si="37"/>
        <v>2</v>
      </c>
      <c r="D131" s="2">
        <f t="shared" si="38"/>
        <v>20</v>
      </c>
      <c r="E131" s="2" t="s">
        <v>0</v>
      </c>
      <c r="F131" s="4" t="str">
        <f t="shared" si="35"/>
        <v>1:4</v>
      </c>
      <c r="G131" s="2">
        <f t="shared" si="36"/>
        <v>250</v>
      </c>
      <c r="H131" s="2">
        <v>1000</v>
      </c>
      <c r="I131" s="3">
        <v>33</v>
      </c>
      <c r="J131" s="5">
        <v>0.48</v>
      </c>
      <c r="M131" s="2">
        <v>33</v>
      </c>
      <c r="N131" s="5">
        <v>0.27</v>
      </c>
    </row>
    <row r="132" spans="1:14" x14ac:dyDescent="0.25">
      <c r="B132" s="2">
        <v>2</v>
      </c>
      <c r="C132" s="2">
        <f t="shared" si="37"/>
        <v>2</v>
      </c>
      <c r="D132" s="2">
        <f t="shared" si="38"/>
        <v>20</v>
      </c>
      <c r="E132" s="2" t="s">
        <v>0</v>
      </c>
      <c r="F132" s="4" t="str">
        <f t="shared" si="35"/>
        <v>1:4</v>
      </c>
      <c r="G132" s="2">
        <f t="shared" si="36"/>
        <v>275</v>
      </c>
      <c r="H132" s="2">
        <v>1100</v>
      </c>
      <c r="I132" s="3">
        <v>32</v>
      </c>
      <c r="J132" s="5">
        <v>0.48</v>
      </c>
      <c r="M132" s="2">
        <v>32</v>
      </c>
      <c r="N132" s="5">
        <v>0.27</v>
      </c>
    </row>
    <row r="133" spans="1:14" x14ac:dyDescent="0.25">
      <c r="B133" s="2">
        <v>2</v>
      </c>
      <c r="C133" s="2">
        <f t="shared" si="37"/>
        <v>2</v>
      </c>
      <c r="D133" s="2">
        <f t="shared" si="38"/>
        <v>20</v>
      </c>
      <c r="E133" s="2" t="s">
        <v>0</v>
      </c>
      <c r="F133" s="4" t="str">
        <f t="shared" si="35"/>
        <v>1:4</v>
      </c>
      <c r="G133" s="2">
        <f t="shared" si="36"/>
        <v>300</v>
      </c>
      <c r="H133" s="2">
        <v>1200</v>
      </c>
      <c r="I133" s="3">
        <v>31</v>
      </c>
      <c r="J133" s="5">
        <v>0.48</v>
      </c>
      <c r="M133" s="2">
        <v>31</v>
      </c>
      <c r="N133" s="5">
        <v>0.27</v>
      </c>
    </row>
    <row r="134" spans="1:14" x14ac:dyDescent="0.25">
      <c r="A134" s="2" t="str">
        <f>B135&amp;"D "&amp;C135&amp;"B "&amp;D135&amp;"R "</f>
        <v xml:space="preserve">2D 0B 22R </v>
      </c>
      <c r="F134" s="4"/>
      <c r="N134" s="5"/>
    </row>
    <row r="135" spans="1:14" x14ac:dyDescent="0.25">
      <c r="B135" s="2">
        <v>2</v>
      </c>
      <c r="C135" s="2">
        <f>22-D135</f>
        <v>0</v>
      </c>
      <c r="D135" s="2">
        <f>D122+2</f>
        <v>22</v>
      </c>
      <c r="E135" s="2" t="s">
        <v>0</v>
      </c>
      <c r="F135" s="4" t="str">
        <f t="shared" ref="F135:F146" si="39">G135/G135&amp;":"&amp;H135/G135</f>
        <v>1:4</v>
      </c>
      <c r="G135" s="2">
        <f t="shared" ref="G135:G146" si="40">H135/4</f>
        <v>25</v>
      </c>
      <c r="H135" s="2">
        <v>100</v>
      </c>
      <c r="I135" s="3">
        <v>79</v>
      </c>
      <c r="J135" s="5">
        <v>0.48</v>
      </c>
      <c r="M135" s="2">
        <v>78</v>
      </c>
      <c r="N135" s="5">
        <v>0.27</v>
      </c>
    </row>
    <row r="136" spans="1:14" x14ac:dyDescent="0.25">
      <c r="B136" s="2">
        <v>2</v>
      </c>
      <c r="C136" s="2">
        <f t="shared" ref="C136:C146" si="41">22-D136</f>
        <v>0</v>
      </c>
      <c r="D136" s="2">
        <f t="shared" ref="D136:D146" si="42">D123+2</f>
        <v>22</v>
      </c>
      <c r="E136" s="2" t="s">
        <v>0</v>
      </c>
      <c r="F136" s="4" t="str">
        <f t="shared" si="39"/>
        <v>1:4</v>
      </c>
      <c r="G136" s="2">
        <f t="shared" si="40"/>
        <v>50</v>
      </c>
      <c r="H136" s="2">
        <v>200</v>
      </c>
      <c r="I136" s="3">
        <v>65</v>
      </c>
      <c r="J136" s="5">
        <v>0.48</v>
      </c>
      <c r="M136" s="2">
        <v>64</v>
      </c>
      <c r="N136" s="5">
        <v>0.27</v>
      </c>
    </row>
    <row r="137" spans="1:14" x14ac:dyDescent="0.25">
      <c r="B137" s="2">
        <v>2</v>
      </c>
      <c r="C137" s="2">
        <f t="shared" si="41"/>
        <v>0</v>
      </c>
      <c r="D137" s="2">
        <f t="shared" si="42"/>
        <v>22</v>
      </c>
      <c r="E137" s="2" t="s">
        <v>0</v>
      </c>
      <c r="F137" s="4" t="str">
        <f t="shared" si="39"/>
        <v>1:4</v>
      </c>
      <c r="G137" s="2">
        <f t="shared" si="40"/>
        <v>75</v>
      </c>
      <c r="H137" s="2">
        <v>300</v>
      </c>
      <c r="I137" s="3">
        <v>58</v>
      </c>
      <c r="J137" s="5">
        <v>0.48</v>
      </c>
      <c r="M137" s="2">
        <v>57</v>
      </c>
      <c r="N137" s="5">
        <v>0.27</v>
      </c>
    </row>
    <row r="138" spans="1:14" x14ac:dyDescent="0.25">
      <c r="B138" s="2">
        <v>2</v>
      </c>
      <c r="C138" s="2">
        <f t="shared" si="41"/>
        <v>0</v>
      </c>
      <c r="D138" s="2">
        <f t="shared" si="42"/>
        <v>22</v>
      </c>
      <c r="E138" s="2" t="s">
        <v>0</v>
      </c>
      <c r="F138" s="4" t="str">
        <f t="shared" si="39"/>
        <v>1:4</v>
      </c>
      <c r="G138" s="2">
        <f t="shared" si="40"/>
        <v>100</v>
      </c>
      <c r="H138" s="2">
        <v>400</v>
      </c>
      <c r="I138" s="3">
        <v>54</v>
      </c>
      <c r="J138" s="5">
        <v>0.48</v>
      </c>
      <c r="M138" s="2">
        <v>54</v>
      </c>
      <c r="N138" s="5">
        <v>0.27</v>
      </c>
    </row>
    <row r="139" spans="1:14" x14ac:dyDescent="0.25">
      <c r="B139" s="2">
        <v>2</v>
      </c>
      <c r="C139" s="2">
        <f t="shared" si="41"/>
        <v>0</v>
      </c>
      <c r="D139" s="2">
        <f t="shared" si="42"/>
        <v>22</v>
      </c>
      <c r="E139" s="2" t="s">
        <v>0</v>
      </c>
      <c r="F139" s="4" t="str">
        <f t="shared" si="39"/>
        <v>1:4</v>
      </c>
      <c r="G139" s="2">
        <f t="shared" si="40"/>
        <v>125</v>
      </c>
      <c r="H139" s="2">
        <v>500</v>
      </c>
      <c r="I139" s="3">
        <v>51</v>
      </c>
      <c r="J139" s="5">
        <v>0.48</v>
      </c>
      <c r="M139" s="2">
        <v>51</v>
      </c>
      <c r="N139" s="5">
        <v>0.27</v>
      </c>
    </row>
    <row r="140" spans="1:14" x14ac:dyDescent="0.25">
      <c r="B140" s="2">
        <v>2</v>
      </c>
      <c r="C140" s="2">
        <f t="shared" si="41"/>
        <v>0</v>
      </c>
      <c r="D140" s="2">
        <f t="shared" si="42"/>
        <v>22</v>
      </c>
      <c r="E140" s="2" t="s">
        <v>0</v>
      </c>
      <c r="F140" s="4" t="str">
        <f t="shared" si="39"/>
        <v>1:4</v>
      </c>
      <c r="G140" s="2">
        <f t="shared" si="40"/>
        <v>150</v>
      </c>
      <c r="H140" s="2">
        <v>600</v>
      </c>
      <c r="I140" s="3">
        <v>49</v>
      </c>
      <c r="J140" s="5">
        <v>0.48</v>
      </c>
      <c r="M140" s="2">
        <v>49</v>
      </c>
      <c r="N140" s="5">
        <v>0.27</v>
      </c>
    </row>
    <row r="141" spans="1:14" x14ac:dyDescent="0.25">
      <c r="B141" s="2">
        <v>2</v>
      </c>
      <c r="C141" s="2">
        <f t="shared" si="41"/>
        <v>0</v>
      </c>
      <c r="D141" s="2">
        <f t="shared" si="42"/>
        <v>22</v>
      </c>
      <c r="E141" s="2" t="s">
        <v>0</v>
      </c>
      <c r="F141" s="4" t="str">
        <f t="shared" si="39"/>
        <v>1:4</v>
      </c>
      <c r="G141" s="2">
        <f t="shared" si="40"/>
        <v>175</v>
      </c>
      <c r="H141" s="2">
        <v>700</v>
      </c>
      <c r="I141" s="3">
        <v>47</v>
      </c>
      <c r="J141" s="5">
        <v>0.48</v>
      </c>
      <c r="M141" s="2">
        <v>47</v>
      </c>
      <c r="N141" s="5">
        <v>0.27</v>
      </c>
    </row>
    <row r="142" spans="1:14" x14ac:dyDescent="0.25">
      <c r="B142" s="2">
        <v>2</v>
      </c>
      <c r="C142" s="2">
        <f t="shared" si="41"/>
        <v>0</v>
      </c>
      <c r="D142" s="2">
        <f t="shared" si="42"/>
        <v>22</v>
      </c>
      <c r="E142" s="2" t="s">
        <v>0</v>
      </c>
      <c r="F142" s="4" t="str">
        <f t="shared" si="39"/>
        <v>1:4</v>
      </c>
      <c r="G142" s="2">
        <f t="shared" si="40"/>
        <v>200</v>
      </c>
      <c r="H142" s="2">
        <v>800</v>
      </c>
      <c r="I142" s="3">
        <v>45</v>
      </c>
      <c r="J142" s="5">
        <v>0.48</v>
      </c>
      <c r="M142" s="2">
        <v>45</v>
      </c>
      <c r="N142" s="5">
        <v>0.27</v>
      </c>
    </row>
    <row r="143" spans="1:14" x14ac:dyDescent="0.25">
      <c r="B143" s="2">
        <v>2</v>
      </c>
      <c r="C143" s="2">
        <f t="shared" si="41"/>
        <v>0</v>
      </c>
      <c r="D143" s="2">
        <f t="shared" si="42"/>
        <v>22</v>
      </c>
      <c r="E143" s="2" t="s">
        <v>0</v>
      </c>
      <c r="F143" s="4" t="str">
        <f t="shared" si="39"/>
        <v>1:4</v>
      </c>
      <c r="G143" s="2">
        <f t="shared" si="40"/>
        <v>225</v>
      </c>
      <c r="H143" s="2">
        <v>900</v>
      </c>
      <c r="I143" s="3">
        <v>44</v>
      </c>
      <c r="J143" s="5">
        <v>0.48</v>
      </c>
      <c r="M143" s="2">
        <v>44</v>
      </c>
      <c r="N143" s="5">
        <v>0.27</v>
      </c>
    </row>
    <row r="144" spans="1:14" x14ac:dyDescent="0.25">
      <c r="B144" s="2">
        <v>2</v>
      </c>
      <c r="C144" s="2">
        <f t="shared" si="41"/>
        <v>0</v>
      </c>
      <c r="D144" s="2">
        <f t="shared" si="42"/>
        <v>22</v>
      </c>
      <c r="E144" s="2" t="s">
        <v>0</v>
      </c>
      <c r="F144" s="4" t="str">
        <f t="shared" si="39"/>
        <v>1:4</v>
      </c>
      <c r="G144" s="2">
        <f t="shared" si="40"/>
        <v>250</v>
      </c>
      <c r="H144" s="2">
        <v>1000</v>
      </c>
      <c r="I144" s="3">
        <v>43</v>
      </c>
      <c r="J144" s="5">
        <v>0.48</v>
      </c>
      <c r="M144" s="2">
        <v>42</v>
      </c>
      <c r="N144" s="5">
        <v>0.27</v>
      </c>
    </row>
    <row r="145" spans="1:14" x14ac:dyDescent="0.25">
      <c r="B145" s="2">
        <v>2</v>
      </c>
      <c r="C145" s="2">
        <f t="shared" si="41"/>
        <v>0</v>
      </c>
      <c r="D145" s="2">
        <f t="shared" si="42"/>
        <v>22</v>
      </c>
      <c r="E145" s="2" t="s">
        <v>0</v>
      </c>
      <c r="F145" s="4" t="str">
        <f t="shared" si="39"/>
        <v>1:4</v>
      </c>
      <c r="G145" s="2">
        <f t="shared" si="40"/>
        <v>275</v>
      </c>
      <c r="H145" s="2">
        <v>1100</v>
      </c>
      <c r="I145" s="3">
        <v>42</v>
      </c>
      <c r="J145" s="5">
        <v>0.48</v>
      </c>
      <c r="M145" s="2">
        <v>41</v>
      </c>
      <c r="N145" s="5">
        <v>0.27</v>
      </c>
    </row>
    <row r="146" spans="1:14" x14ac:dyDescent="0.25">
      <c r="B146" s="2">
        <v>2</v>
      </c>
      <c r="C146" s="2">
        <f t="shared" si="41"/>
        <v>0</v>
      </c>
      <c r="D146" s="2">
        <f t="shared" si="42"/>
        <v>22</v>
      </c>
      <c r="E146" s="2" t="s">
        <v>0</v>
      </c>
      <c r="F146" s="4" t="str">
        <f t="shared" si="39"/>
        <v>1:4</v>
      </c>
      <c r="G146" s="2">
        <f t="shared" si="40"/>
        <v>300</v>
      </c>
      <c r="H146" s="2">
        <v>1200</v>
      </c>
      <c r="I146" s="3">
        <v>41</v>
      </c>
      <c r="J146" s="5">
        <v>0.48</v>
      </c>
      <c r="M146" s="2">
        <v>40</v>
      </c>
      <c r="N146" s="5">
        <v>0.27</v>
      </c>
    </row>
    <row r="147" spans="1:14" x14ac:dyDescent="0.25">
      <c r="A147" s="2" t="s">
        <v>1</v>
      </c>
      <c r="F147" s="4"/>
      <c r="K147" s="2" t="s">
        <v>25</v>
      </c>
      <c r="L147" s="3" t="s">
        <v>26</v>
      </c>
      <c r="N147" s="5"/>
    </row>
    <row r="148" spans="1:14" x14ac:dyDescent="0.25">
      <c r="B148" s="2">
        <v>2</v>
      </c>
      <c r="C148" s="2">
        <f>22-D148</f>
        <v>13</v>
      </c>
      <c r="D148" s="2">
        <v>9</v>
      </c>
      <c r="E148" s="2" t="s">
        <v>0</v>
      </c>
      <c r="F148" s="4" t="str">
        <f t="shared" ref="F148:F159" si="43">G148/G148&amp;":"&amp;H148/G148</f>
        <v>1:4</v>
      </c>
      <c r="G148" s="2">
        <f t="shared" ref="G148:G159" si="44">H148/4</f>
        <v>25</v>
      </c>
      <c r="H148" s="2">
        <v>100</v>
      </c>
      <c r="I148" s="3">
        <v>39</v>
      </c>
      <c r="J148" s="5">
        <v>0.48</v>
      </c>
      <c r="K148" s="3">
        <f>24-B148-L148</f>
        <v>13</v>
      </c>
      <c r="L148" s="3">
        <v>9</v>
      </c>
      <c r="M148" s="2">
        <v>39</v>
      </c>
      <c r="N148" s="5">
        <v>0.27</v>
      </c>
    </row>
    <row r="149" spans="1:14" x14ac:dyDescent="0.25">
      <c r="B149" s="2">
        <v>2</v>
      </c>
      <c r="C149" s="2">
        <f t="shared" ref="C149:C159" si="45">22-D149</f>
        <v>13</v>
      </c>
      <c r="D149" s="2">
        <v>9</v>
      </c>
      <c r="E149" s="2" t="s">
        <v>0</v>
      </c>
      <c r="F149" s="4" t="str">
        <f t="shared" si="43"/>
        <v>1:4</v>
      </c>
      <c r="G149" s="2">
        <f t="shared" si="44"/>
        <v>50</v>
      </c>
      <c r="H149" s="2">
        <v>200</v>
      </c>
      <c r="I149" s="3">
        <v>34</v>
      </c>
      <c r="J149" s="5">
        <v>0.48</v>
      </c>
      <c r="K149" s="3">
        <f t="shared" ref="K149:K159" si="46">24-B149-L149</f>
        <v>13</v>
      </c>
      <c r="L149" s="3">
        <v>9</v>
      </c>
      <c r="M149" s="2">
        <v>34</v>
      </c>
      <c r="N149" s="5">
        <v>0.27</v>
      </c>
    </row>
    <row r="150" spans="1:14" x14ac:dyDescent="0.25">
      <c r="B150" s="2">
        <v>2</v>
      </c>
      <c r="C150" s="2">
        <f t="shared" si="45"/>
        <v>14</v>
      </c>
      <c r="D150" s="2">
        <v>8</v>
      </c>
      <c r="E150" s="2" t="s">
        <v>0</v>
      </c>
      <c r="F150" s="4" t="str">
        <f t="shared" si="43"/>
        <v>1:4</v>
      </c>
      <c r="G150" s="2">
        <f t="shared" si="44"/>
        <v>75</v>
      </c>
      <c r="H150" s="2">
        <v>300</v>
      </c>
      <c r="I150" s="3">
        <v>32</v>
      </c>
      <c r="J150" s="5">
        <v>0.48</v>
      </c>
      <c r="K150" s="3">
        <f t="shared" si="46"/>
        <v>14</v>
      </c>
      <c r="L150" s="3">
        <v>8</v>
      </c>
      <c r="M150" s="2">
        <v>31</v>
      </c>
      <c r="N150" s="5">
        <v>0.27</v>
      </c>
    </row>
    <row r="151" spans="1:14" x14ac:dyDescent="0.25">
      <c r="B151" s="2">
        <v>2</v>
      </c>
      <c r="C151" s="2">
        <f t="shared" si="45"/>
        <v>15</v>
      </c>
      <c r="D151" s="2">
        <v>7</v>
      </c>
      <c r="E151" s="2" t="s">
        <v>0</v>
      </c>
      <c r="F151" s="4" t="str">
        <f t="shared" si="43"/>
        <v>1:4</v>
      </c>
      <c r="G151" s="2">
        <f t="shared" si="44"/>
        <v>100</v>
      </c>
      <c r="H151" s="2">
        <v>400</v>
      </c>
      <c r="I151" s="3">
        <v>30</v>
      </c>
      <c r="J151" s="5">
        <v>0.48</v>
      </c>
      <c r="K151" s="3">
        <f t="shared" si="46"/>
        <v>15</v>
      </c>
      <c r="L151" s="3">
        <v>7</v>
      </c>
      <c r="M151" s="2">
        <v>30</v>
      </c>
      <c r="N151" s="5">
        <v>0.27</v>
      </c>
    </row>
    <row r="152" spans="1:14" x14ac:dyDescent="0.25">
      <c r="B152" s="2">
        <v>2</v>
      </c>
      <c r="C152" s="2">
        <f t="shared" si="45"/>
        <v>15</v>
      </c>
      <c r="D152" s="2">
        <v>7</v>
      </c>
      <c r="E152" s="2" t="s">
        <v>0</v>
      </c>
      <c r="F152" s="4" t="str">
        <f t="shared" si="43"/>
        <v>1:4</v>
      </c>
      <c r="G152" s="2">
        <f t="shared" si="44"/>
        <v>125</v>
      </c>
      <c r="H152" s="2">
        <v>500</v>
      </c>
      <c r="I152" s="3">
        <v>29</v>
      </c>
      <c r="J152" s="5">
        <v>0.48</v>
      </c>
      <c r="K152" s="3">
        <f t="shared" si="46"/>
        <v>15</v>
      </c>
      <c r="L152" s="3">
        <v>7</v>
      </c>
      <c r="M152" s="2">
        <v>29</v>
      </c>
      <c r="N152" s="5">
        <v>0.27</v>
      </c>
    </row>
    <row r="153" spans="1:14" x14ac:dyDescent="0.25">
      <c r="B153" s="2">
        <v>2</v>
      </c>
      <c r="C153" s="2">
        <f t="shared" si="45"/>
        <v>15</v>
      </c>
      <c r="D153" s="2">
        <v>7</v>
      </c>
      <c r="E153" s="2" t="s">
        <v>0</v>
      </c>
      <c r="F153" s="4" t="str">
        <f t="shared" si="43"/>
        <v>1:4</v>
      </c>
      <c r="G153" s="2">
        <f t="shared" si="44"/>
        <v>150</v>
      </c>
      <c r="H153" s="2">
        <v>600</v>
      </c>
      <c r="I153" s="3">
        <v>28</v>
      </c>
      <c r="J153" s="5">
        <v>0.48</v>
      </c>
      <c r="K153" s="3">
        <f t="shared" si="46"/>
        <v>15</v>
      </c>
      <c r="L153" s="3">
        <v>7</v>
      </c>
      <c r="M153" s="2">
        <v>28</v>
      </c>
      <c r="N153" s="5">
        <v>0.27</v>
      </c>
    </row>
    <row r="154" spans="1:14" x14ac:dyDescent="0.25">
      <c r="B154" s="2">
        <v>2</v>
      </c>
      <c r="C154" s="2">
        <f t="shared" si="45"/>
        <v>15</v>
      </c>
      <c r="D154" s="2">
        <v>7</v>
      </c>
      <c r="E154" s="2" t="s">
        <v>0</v>
      </c>
      <c r="F154" s="4" t="str">
        <f t="shared" si="43"/>
        <v>1:4</v>
      </c>
      <c r="G154" s="2">
        <f t="shared" si="44"/>
        <v>175</v>
      </c>
      <c r="H154" s="2">
        <v>700</v>
      </c>
      <c r="I154" s="3">
        <v>27</v>
      </c>
      <c r="J154" s="5">
        <v>0.48</v>
      </c>
      <c r="K154" s="3">
        <f t="shared" si="46"/>
        <v>15</v>
      </c>
      <c r="L154" s="3">
        <v>7</v>
      </c>
      <c r="M154" s="2">
        <v>27</v>
      </c>
      <c r="N154" s="5">
        <v>0.27</v>
      </c>
    </row>
    <row r="155" spans="1:14" x14ac:dyDescent="0.25">
      <c r="B155" s="2">
        <v>2</v>
      </c>
      <c r="C155" s="2">
        <f t="shared" si="45"/>
        <v>15</v>
      </c>
      <c r="D155" s="2">
        <v>7</v>
      </c>
      <c r="E155" s="2" t="s">
        <v>0</v>
      </c>
      <c r="F155" s="4" t="str">
        <f t="shared" si="43"/>
        <v>1:4</v>
      </c>
      <c r="G155" s="2">
        <f t="shared" si="44"/>
        <v>200</v>
      </c>
      <c r="H155" s="2">
        <v>800</v>
      </c>
      <c r="I155" s="3">
        <v>26</v>
      </c>
      <c r="J155" s="5">
        <v>0.48</v>
      </c>
      <c r="K155" s="3">
        <f t="shared" si="46"/>
        <v>15</v>
      </c>
      <c r="L155" s="3">
        <v>7</v>
      </c>
      <c r="M155" s="2">
        <v>26</v>
      </c>
      <c r="N155" s="5">
        <v>0.27</v>
      </c>
    </row>
    <row r="156" spans="1:14" x14ac:dyDescent="0.25">
      <c r="B156" s="2">
        <v>2</v>
      </c>
      <c r="C156" s="2">
        <f t="shared" si="45"/>
        <v>16</v>
      </c>
      <c r="D156" s="2">
        <v>6</v>
      </c>
      <c r="E156" s="2" t="s">
        <v>0</v>
      </c>
      <c r="F156" s="4" t="str">
        <f t="shared" si="43"/>
        <v>1:4</v>
      </c>
      <c r="G156" s="2">
        <f t="shared" si="44"/>
        <v>225</v>
      </c>
      <c r="H156" s="2">
        <v>900</v>
      </c>
      <c r="I156" s="3">
        <v>26</v>
      </c>
      <c r="J156" s="5">
        <v>0.48</v>
      </c>
      <c r="K156" s="3">
        <f t="shared" si="46"/>
        <v>16</v>
      </c>
      <c r="L156" s="3">
        <v>6</v>
      </c>
      <c r="M156" s="2">
        <v>26</v>
      </c>
      <c r="N156" s="5">
        <v>0.27</v>
      </c>
    </row>
    <row r="157" spans="1:14" x14ac:dyDescent="0.25">
      <c r="B157" s="2">
        <v>2</v>
      </c>
      <c r="C157" s="2">
        <f t="shared" si="45"/>
        <v>16</v>
      </c>
      <c r="D157" s="2">
        <v>6</v>
      </c>
      <c r="E157" s="2" t="s">
        <v>0</v>
      </c>
      <c r="F157" s="4" t="str">
        <f t="shared" si="43"/>
        <v>1:4</v>
      </c>
      <c r="G157" s="2">
        <f t="shared" si="44"/>
        <v>250</v>
      </c>
      <c r="H157" s="2">
        <v>1000</v>
      </c>
      <c r="I157" s="3">
        <v>25</v>
      </c>
      <c r="J157" s="5">
        <v>0.48</v>
      </c>
      <c r="K157" s="3">
        <f t="shared" si="46"/>
        <v>16</v>
      </c>
      <c r="L157" s="3">
        <v>6</v>
      </c>
      <c r="M157" s="2">
        <v>25</v>
      </c>
      <c r="N157" s="5">
        <v>0.27</v>
      </c>
    </row>
    <row r="158" spans="1:14" x14ac:dyDescent="0.25">
      <c r="B158" s="2">
        <v>2</v>
      </c>
      <c r="C158" s="2">
        <f t="shared" si="45"/>
        <v>16</v>
      </c>
      <c r="D158" s="2">
        <v>6</v>
      </c>
      <c r="E158" s="2" t="s">
        <v>0</v>
      </c>
      <c r="F158" s="4" t="str">
        <f t="shared" si="43"/>
        <v>1:4</v>
      </c>
      <c r="G158" s="2">
        <f t="shared" si="44"/>
        <v>275</v>
      </c>
      <c r="H158" s="2">
        <v>1100</v>
      </c>
      <c r="I158" s="3">
        <v>25</v>
      </c>
      <c r="J158" s="5">
        <v>0.48</v>
      </c>
      <c r="K158" s="3">
        <f t="shared" si="46"/>
        <v>16</v>
      </c>
      <c r="L158" s="3">
        <v>6</v>
      </c>
      <c r="M158" s="2">
        <v>25</v>
      </c>
      <c r="N158" s="5">
        <v>0.27</v>
      </c>
    </row>
    <row r="159" spans="1:14" x14ac:dyDescent="0.25">
      <c r="B159" s="2">
        <v>2</v>
      </c>
      <c r="C159" s="2">
        <f t="shared" si="45"/>
        <v>16</v>
      </c>
      <c r="D159" s="2">
        <v>6</v>
      </c>
      <c r="E159" s="2" t="s">
        <v>0</v>
      </c>
      <c r="F159" s="4" t="str">
        <f t="shared" si="43"/>
        <v>1:4</v>
      </c>
      <c r="G159" s="2">
        <f t="shared" si="44"/>
        <v>300</v>
      </c>
      <c r="H159" s="2">
        <v>1200</v>
      </c>
      <c r="I159" s="3">
        <v>24</v>
      </c>
      <c r="J159" s="5">
        <v>0.48</v>
      </c>
      <c r="K159" s="3">
        <f t="shared" si="46"/>
        <v>16</v>
      </c>
      <c r="L159" s="3">
        <v>6</v>
      </c>
      <c r="M159" s="2">
        <v>24</v>
      </c>
      <c r="N159" s="5">
        <v>0.27</v>
      </c>
    </row>
    <row r="160" spans="1:14" x14ac:dyDescent="0.25">
      <c r="N160" s="5"/>
    </row>
    <row r="161" spans="14:14" x14ac:dyDescent="0.25">
      <c r="N161" s="5"/>
    </row>
    <row r="162" spans="14:14" x14ac:dyDescent="0.25">
      <c r="N162" s="5"/>
    </row>
    <row r="163" spans="14:14" x14ac:dyDescent="0.25">
      <c r="N163" s="5"/>
    </row>
    <row r="164" spans="14:14" x14ac:dyDescent="0.25">
      <c r="N164" s="5"/>
    </row>
    <row r="165" spans="14:14" x14ac:dyDescent="0.25">
      <c r="N165" s="5"/>
    </row>
    <row r="166" spans="14:14" x14ac:dyDescent="0.25">
      <c r="N166" s="5"/>
    </row>
    <row r="167" spans="14:14" x14ac:dyDescent="0.25">
      <c r="N167" s="5"/>
    </row>
    <row r="168" spans="14:14" x14ac:dyDescent="0.25">
      <c r="N168" s="5"/>
    </row>
    <row r="169" spans="14:14" x14ac:dyDescent="0.25">
      <c r="N169" s="5"/>
    </row>
    <row r="170" spans="14:14" x14ac:dyDescent="0.25">
      <c r="N170" s="5"/>
    </row>
    <row r="171" spans="14:14" x14ac:dyDescent="0.25">
      <c r="N171" s="5"/>
    </row>
    <row r="172" spans="14:14" x14ac:dyDescent="0.25">
      <c r="N172" s="5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D36B41-16D7-4AC6-B16F-6DE107146F0C}">
  <dimension ref="A1:P172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3.5703125" style="2" customWidth="1"/>
    <col min="5" max="8" width="9.140625" style="2"/>
    <col min="9" max="9" width="3.140625" style="3" customWidth="1"/>
    <col min="10" max="10" width="4.7109375" style="5" customWidth="1"/>
    <col min="11" max="11" width="4.28515625" style="2" customWidth="1"/>
    <col min="12" max="12" width="4.7109375" style="3" customWidth="1"/>
    <col min="13" max="13" width="3.140625" style="2" customWidth="1"/>
    <col min="14" max="14" width="4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1:5 Light condition R2 (2 hours of darkness)</v>
      </c>
      <c r="I1" s="2"/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2D 20B 2R </v>
      </c>
      <c r="I4" s="2"/>
      <c r="J4" s="2"/>
    </row>
    <row r="5" spans="1:14" x14ac:dyDescent="0.25">
      <c r="B5" s="2">
        <v>2</v>
      </c>
      <c r="C5" s="2">
        <f>22-D5</f>
        <v>20</v>
      </c>
      <c r="D5" s="2">
        <v>2</v>
      </c>
      <c r="E5" s="2" t="s">
        <v>0</v>
      </c>
      <c r="F5" s="4" t="str">
        <f t="shared" ref="F5:F16" si="0">G5/G5&amp;":"&amp;H5/G5</f>
        <v>1:5</v>
      </c>
      <c r="G5" s="2">
        <f t="shared" ref="G5:G68" si="1">H5/5</f>
        <v>20</v>
      </c>
      <c r="H5" s="2">
        <v>100</v>
      </c>
      <c r="I5" s="3">
        <v>54</v>
      </c>
      <c r="J5" s="5">
        <v>0.48</v>
      </c>
      <c r="M5" s="2">
        <v>53</v>
      </c>
      <c r="N5" s="5">
        <v>0.27</v>
      </c>
    </row>
    <row r="6" spans="1:14" x14ac:dyDescent="0.25">
      <c r="B6" s="2">
        <v>2</v>
      </c>
      <c r="C6" s="2">
        <f t="shared" ref="C6:C16" si="2">22-D6</f>
        <v>20</v>
      </c>
      <c r="D6" s="2">
        <v>2</v>
      </c>
      <c r="E6" s="2" t="s">
        <v>0</v>
      </c>
      <c r="F6" s="4" t="str">
        <f t="shared" si="0"/>
        <v>1:5</v>
      </c>
      <c r="G6" s="2">
        <f t="shared" si="1"/>
        <v>40</v>
      </c>
      <c r="H6" s="2">
        <v>200</v>
      </c>
      <c r="I6" s="3">
        <v>42</v>
      </c>
      <c r="J6" s="5">
        <v>0.48</v>
      </c>
      <c r="M6" s="2">
        <v>42</v>
      </c>
      <c r="N6" s="5">
        <v>0.27</v>
      </c>
    </row>
    <row r="7" spans="1:14" x14ac:dyDescent="0.25">
      <c r="B7" s="2">
        <v>2</v>
      </c>
      <c r="C7" s="2">
        <f t="shared" si="2"/>
        <v>20</v>
      </c>
      <c r="D7" s="2">
        <v>2</v>
      </c>
      <c r="E7" s="2" t="s">
        <v>0</v>
      </c>
      <c r="F7" s="4" t="str">
        <f t="shared" si="0"/>
        <v>1:5</v>
      </c>
      <c r="G7" s="2">
        <f t="shared" si="1"/>
        <v>60</v>
      </c>
      <c r="H7" s="2">
        <v>300</v>
      </c>
      <c r="I7" s="3">
        <v>37</v>
      </c>
      <c r="J7" s="5">
        <v>0.48</v>
      </c>
      <c r="M7" s="2">
        <v>37</v>
      </c>
      <c r="N7" s="5">
        <v>0.27</v>
      </c>
    </row>
    <row r="8" spans="1:14" x14ac:dyDescent="0.25">
      <c r="B8" s="2">
        <v>2</v>
      </c>
      <c r="C8" s="2">
        <f t="shared" si="2"/>
        <v>20</v>
      </c>
      <c r="D8" s="2">
        <v>2</v>
      </c>
      <c r="E8" s="2" t="s">
        <v>0</v>
      </c>
      <c r="F8" s="4" t="str">
        <f t="shared" si="0"/>
        <v>1:5</v>
      </c>
      <c r="G8" s="2">
        <f t="shared" si="1"/>
        <v>80</v>
      </c>
      <c r="H8" s="2">
        <v>400</v>
      </c>
      <c r="I8" s="3">
        <v>35</v>
      </c>
      <c r="J8" s="5">
        <v>0.48</v>
      </c>
      <c r="M8" s="2">
        <v>34</v>
      </c>
      <c r="N8" s="5">
        <v>0.27</v>
      </c>
    </row>
    <row r="9" spans="1:14" x14ac:dyDescent="0.25">
      <c r="B9" s="2">
        <v>2</v>
      </c>
      <c r="C9" s="2">
        <f t="shared" si="2"/>
        <v>20</v>
      </c>
      <c r="D9" s="2">
        <v>2</v>
      </c>
      <c r="E9" s="2" t="s">
        <v>0</v>
      </c>
      <c r="F9" s="4" t="str">
        <f t="shared" si="0"/>
        <v>1:5</v>
      </c>
      <c r="G9" s="2">
        <f t="shared" si="1"/>
        <v>100</v>
      </c>
      <c r="H9" s="2">
        <v>500</v>
      </c>
      <c r="I9" s="3">
        <v>33</v>
      </c>
      <c r="J9" s="5">
        <v>0.48</v>
      </c>
      <c r="M9" s="2">
        <v>32</v>
      </c>
      <c r="N9" s="5">
        <v>0.27</v>
      </c>
    </row>
    <row r="10" spans="1:14" x14ac:dyDescent="0.25">
      <c r="B10" s="2">
        <v>2</v>
      </c>
      <c r="C10" s="2">
        <f t="shared" si="2"/>
        <v>20</v>
      </c>
      <c r="D10" s="2">
        <v>2</v>
      </c>
      <c r="E10" s="2" t="s">
        <v>0</v>
      </c>
      <c r="F10" s="4" t="str">
        <f t="shared" si="0"/>
        <v>1:5</v>
      </c>
      <c r="G10" s="2">
        <f t="shared" si="1"/>
        <v>120</v>
      </c>
      <c r="H10" s="2">
        <v>600</v>
      </c>
      <c r="I10" s="3">
        <v>31</v>
      </c>
      <c r="J10" s="5">
        <v>0.48</v>
      </c>
      <c r="M10" s="2">
        <v>31</v>
      </c>
      <c r="N10" s="5">
        <v>0.27</v>
      </c>
    </row>
    <row r="11" spans="1:14" x14ac:dyDescent="0.25">
      <c r="B11" s="2">
        <v>2</v>
      </c>
      <c r="C11" s="2">
        <f t="shared" si="2"/>
        <v>20</v>
      </c>
      <c r="D11" s="2">
        <v>2</v>
      </c>
      <c r="E11" s="2" t="s">
        <v>0</v>
      </c>
      <c r="F11" s="4" t="str">
        <f t="shared" si="0"/>
        <v>1:5</v>
      </c>
      <c r="G11" s="2">
        <f t="shared" si="1"/>
        <v>140</v>
      </c>
      <c r="H11" s="2">
        <v>700</v>
      </c>
      <c r="I11" s="3">
        <v>30</v>
      </c>
      <c r="J11" s="5">
        <v>0.48</v>
      </c>
      <c r="M11" s="2">
        <v>30</v>
      </c>
      <c r="N11" s="5">
        <v>0.27</v>
      </c>
    </row>
    <row r="12" spans="1:14" x14ac:dyDescent="0.25">
      <c r="B12" s="2">
        <v>2</v>
      </c>
      <c r="C12" s="2">
        <f t="shared" si="2"/>
        <v>20</v>
      </c>
      <c r="D12" s="2">
        <v>2</v>
      </c>
      <c r="E12" s="2" t="s">
        <v>0</v>
      </c>
      <c r="F12" s="4" t="str">
        <f t="shared" si="0"/>
        <v>1:5</v>
      </c>
      <c r="G12" s="2">
        <f t="shared" si="1"/>
        <v>160</v>
      </c>
      <c r="H12" s="2">
        <v>800</v>
      </c>
      <c r="I12" s="3">
        <v>29</v>
      </c>
      <c r="J12" s="5">
        <v>0.48</v>
      </c>
      <c r="M12" s="2">
        <v>29</v>
      </c>
      <c r="N12" s="5">
        <v>0.27</v>
      </c>
    </row>
    <row r="13" spans="1:14" x14ac:dyDescent="0.25">
      <c r="B13" s="2">
        <v>2</v>
      </c>
      <c r="C13" s="2">
        <f t="shared" si="2"/>
        <v>20</v>
      </c>
      <c r="D13" s="2">
        <v>2</v>
      </c>
      <c r="E13" s="2" t="s">
        <v>0</v>
      </c>
      <c r="F13" s="4" t="str">
        <f t="shared" si="0"/>
        <v>1:5</v>
      </c>
      <c r="G13" s="2">
        <f t="shared" si="1"/>
        <v>180</v>
      </c>
      <c r="H13" s="2">
        <v>900</v>
      </c>
      <c r="I13" s="3">
        <v>28</v>
      </c>
      <c r="J13" s="5">
        <v>0.48</v>
      </c>
      <c r="M13" s="2">
        <v>28</v>
      </c>
      <c r="N13" s="5">
        <v>0.27</v>
      </c>
    </row>
    <row r="14" spans="1:14" x14ac:dyDescent="0.25">
      <c r="B14" s="2">
        <v>2</v>
      </c>
      <c r="C14" s="2">
        <f t="shared" si="2"/>
        <v>20</v>
      </c>
      <c r="D14" s="2">
        <v>2</v>
      </c>
      <c r="E14" s="2" t="s">
        <v>0</v>
      </c>
      <c r="F14" s="4" t="str">
        <f t="shared" si="0"/>
        <v>1:5</v>
      </c>
      <c r="G14" s="2">
        <f t="shared" si="1"/>
        <v>200</v>
      </c>
      <c r="H14" s="2">
        <v>1000</v>
      </c>
      <c r="I14" s="3">
        <v>27</v>
      </c>
      <c r="J14" s="5">
        <v>0.48</v>
      </c>
      <c r="M14" s="2">
        <v>27</v>
      </c>
      <c r="N14" s="5">
        <v>0.27</v>
      </c>
    </row>
    <row r="15" spans="1:14" x14ac:dyDescent="0.25">
      <c r="B15" s="2">
        <v>2</v>
      </c>
      <c r="C15" s="2">
        <f t="shared" si="2"/>
        <v>20</v>
      </c>
      <c r="D15" s="2">
        <v>2</v>
      </c>
      <c r="E15" s="2" t="s">
        <v>0</v>
      </c>
      <c r="F15" s="4" t="str">
        <f t="shared" si="0"/>
        <v>1:5</v>
      </c>
      <c r="G15" s="2">
        <f t="shared" si="1"/>
        <v>220</v>
      </c>
      <c r="H15" s="2">
        <v>1100</v>
      </c>
      <c r="I15" s="3">
        <v>27</v>
      </c>
      <c r="J15" s="5">
        <v>0.48</v>
      </c>
      <c r="M15" s="2">
        <v>27</v>
      </c>
      <c r="N15" s="5">
        <v>0.27</v>
      </c>
    </row>
    <row r="16" spans="1:14" x14ac:dyDescent="0.25">
      <c r="B16" s="2">
        <v>2</v>
      </c>
      <c r="C16" s="2">
        <f t="shared" si="2"/>
        <v>20</v>
      </c>
      <c r="D16" s="2">
        <v>2</v>
      </c>
      <c r="E16" s="2" t="s">
        <v>0</v>
      </c>
      <c r="F16" s="4" t="str">
        <f t="shared" si="0"/>
        <v>1:5</v>
      </c>
      <c r="G16" s="2">
        <f t="shared" si="1"/>
        <v>240</v>
      </c>
      <c r="H16" s="2">
        <v>1200</v>
      </c>
      <c r="I16" s="3">
        <v>26</v>
      </c>
      <c r="J16" s="5">
        <v>0.48</v>
      </c>
      <c r="M16" s="2">
        <v>26</v>
      </c>
      <c r="N16" s="5">
        <v>0.27</v>
      </c>
    </row>
    <row r="17" spans="1:14" x14ac:dyDescent="0.25">
      <c r="A17" s="2" t="str">
        <f>B18&amp;"D "&amp;C18&amp;"B "&amp;D18&amp;"R "</f>
        <v xml:space="preserve">2D 18B 4R </v>
      </c>
      <c r="F17" s="4"/>
      <c r="G17" s="6">
        <f t="shared" si="1"/>
        <v>0</v>
      </c>
      <c r="N17" s="5"/>
    </row>
    <row r="18" spans="1:14" x14ac:dyDescent="0.25">
      <c r="B18" s="2">
        <v>2</v>
      </c>
      <c r="C18" s="2">
        <f>22-D18</f>
        <v>18</v>
      </c>
      <c r="D18" s="2">
        <f>D5+2</f>
        <v>4</v>
      </c>
      <c r="E18" s="2" t="s">
        <v>0</v>
      </c>
      <c r="F18" s="4" t="str">
        <f t="shared" ref="F18:F29" si="3">G18/G18&amp;":"&amp;H18/G18</f>
        <v>1:5</v>
      </c>
      <c r="G18" s="2">
        <f t="shared" si="1"/>
        <v>20</v>
      </c>
      <c r="H18" s="2">
        <v>100</v>
      </c>
      <c r="I18" s="3">
        <v>46</v>
      </c>
      <c r="J18" s="5">
        <v>0.48</v>
      </c>
      <c r="M18" s="2">
        <v>45</v>
      </c>
      <c r="N18" s="5">
        <v>0.27</v>
      </c>
    </row>
    <row r="19" spans="1:14" x14ac:dyDescent="0.25">
      <c r="B19" s="2">
        <v>2</v>
      </c>
      <c r="C19" s="2">
        <f t="shared" ref="C19:C29" si="4">22-D19</f>
        <v>18</v>
      </c>
      <c r="D19" s="2">
        <f t="shared" ref="D19:D29" si="5">D6+2</f>
        <v>4</v>
      </c>
      <c r="E19" s="2" t="s">
        <v>0</v>
      </c>
      <c r="F19" s="4" t="str">
        <f t="shared" si="3"/>
        <v>1:5</v>
      </c>
      <c r="G19" s="2">
        <f t="shared" si="1"/>
        <v>40</v>
      </c>
      <c r="H19" s="2">
        <v>200</v>
      </c>
      <c r="I19" s="3">
        <v>37</v>
      </c>
      <c r="J19" s="5">
        <v>0.48</v>
      </c>
      <c r="M19" s="2">
        <v>37</v>
      </c>
      <c r="N19" s="5">
        <v>0.27</v>
      </c>
    </row>
    <row r="20" spans="1:14" x14ac:dyDescent="0.25">
      <c r="B20" s="2">
        <v>2</v>
      </c>
      <c r="C20" s="2">
        <f t="shared" si="4"/>
        <v>18</v>
      </c>
      <c r="D20" s="2">
        <f t="shared" si="5"/>
        <v>4</v>
      </c>
      <c r="E20" s="2" t="s">
        <v>0</v>
      </c>
      <c r="F20" s="4" t="str">
        <f t="shared" si="3"/>
        <v>1:5</v>
      </c>
      <c r="G20" s="2">
        <f t="shared" si="1"/>
        <v>60</v>
      </c>
      <c r="H20" s="2">
        <v>300</v>
      </c>
      <c r="I20" s="3">
        <v>34</v>
      </c>
      <c r="J20" s="5">
        <v>0.48</v>
      </c>
      <c r="M20" s="2">
        <v>33</v>
      </c>
      <c r="N20" s="5">
        <v>0.27</v>
      </c>
    </row>
    <row r="21" spans="1:14" x14ac:dyDescent="0.25">
      <c r="B21" s="2">
        <v>2</v>
      </c>
      <c r="C21" s="2">
        <f t="shared" si="4"/>
        <v>18</v>
      </c>
      <c r="D21" s="2">
        <f t="shared" si="5"/>
        <v>4</v>
      </c>
      <c r="E21" s="2" t="s">
        <v>0</v>
      </c>
      <c r="F21" s="4" t="str">
        <f t="shared" si="3"/>
        <v>1:5</v>
      </c>
      <c r="G21" s="2">
        <f t="shared" si="1"/>
        <v>80</v>
      </c>
      <c r="H21" s="2">
        <v>400</v>
      </c>
      <c r="I21" s="3">
        <v>32</v>
      </c>
      <c r="J21" s="5">
        <v>0.48</v>
      </c>
      <c r="M21" s="2">
        <v>31</v>
      </c>
      <c r="N21" s="5">
        <v>0.27</v>
      </c>
    </row>
    <row r="22" spans="1:14" x14ac:dyDescent="0.25">
      <c r="B22" s="2">
        <v>2</v>
      </c>
      <c r="C22" s="2">
        <f t="shared" si="4"/>
        <v>18</v>
      </c>
      <c r="D22" s="2">
        <f t="shared" si="5"/>
        <v>4</v>
      </c>
      <c r="E22" s="2" t="s">
        <v>0</v>
      </c>
      <c r="F22" s="4" t="str">
        <f t="shared" si="3"/>
        <v>1:5</v>
      </c>
      <c r="G22" s="2">
        <f t="shared" si="1"/>
        <v>100</v>
      </c>
      <c r="H22" s="2">
        <v>500</v>
      </c>
      <c r="I22" s="3">
        <v>30</v>
      </c>
      <c r="J22" s="5">
        <v>0.48</v>
      </c>
      <c r="M22" s="2">
        <v>30</v>
      </c>
      <c r="N22" s="5">
        <v>0.27</v>
      </c>
    </row>
    <row r="23" spans="1:14" x14ac:dyDescent="0.25">
      <c r="B23" s="2">
        <v>2</v>
      </c>
      <c r="C23" s="2">
        <f t="shared" si="4"/>
        <v>18</v>
      </c>
      <c r="D23" s="2">
        <f t="shared" si="5"/>
        <v>4</v>
      </c>
      <c r="E23" s="2" t="s">
        <v>0</v>
      </c>
      <c r="F23" s="4" t="str">
        <f t="shared" si="3"/>
        <v>1:5</v>
      </c>
      <c r="G23" s="2">
        <f t="shared" si="1"/>
        <v>120</v>
      </c>
      <c r="H23" s="2">
        <v>600</v>
      </c>
      <c r="I23" s="3">
        <v>29</v>
      </c>
      <c r="J23" s="5">
        <v>0.48</v>
      </c>
      <c r="M23" s="2">
        <v>29</v>
      </c>
      <c r="N23" s="5">
        <v>0.27</v>
      </c>
    </row>
    <row r="24" spans="1:14" x14ac:dyDescent="0.25">
      <c r="B24" s="2">
        <v>2</v>
      </c>
      <c r="C24" s="2">
        <f t="shared" si="4"/>
        <v>18</v>
      </c>
      <c r="D24" s="2">
        <f t="shared" si="5"/>
        <v>4</v>
      </c>
      <c r="E24" s="2" t="s">
        <v>0</v>
      </c>
      <c r="F24" s="4" t="str">
        <f t="shared" si="3"/>
        <v>1:5</v>
      </c>
      <c r="G24" s="2">
        <f t="shared" si="1"/>
        <v>140</v>
      </c>
      <c r="H24" s="2">
        <v>700</v>
      </c>
      <c r="I24" s="3">
        <v>28</v>
      </c>
      <c r="J24" s="5">
        <v>0.48</v>
      </c>
      <c r="M24" s="2">
        <v>28</v>
      </c>
      <c r="N24" s="5">
        <v>0.27</v>
      </c>
    </row>
    <row r="25" spans="1:14" x14ac:dyDescent="0.25">
      <c r="B25" s="2">
        <v>2</v>
      </c>
      <c r="C25" s="2">
        <f t="shared" si="4"/>
        <v>18</v>
      </c>
      <c r="D25" s="2">
        <f t="shared" si="5"/>
        <v>4</v>
      </c>
      <c r="E25" s="2" t="s">
        <v>0</v>
      </c>
      <c r="F25" s="4" t="str">
        <f t="shared" si="3"/>
        <v>1:5</v>
      </c>
      <c r="G25" s="2">
        <f t="shared" si="1"/>
        <v>160</v>
      </c>
      <c r="H25" s="2">
        <v>800</v>
      </c>
      <c r="I25" s="3">
        <v>27</v>
      </c>
      <c r="J25" s="5">
        <v>0.48</v>
      </c>
      <c r="M25" s="2">
        <v>27</v>
      </c>
      <c r="N25" s="5">
        <v>0.27</v>
      </c>
    </row>
    <row r="26" spans="1:14" x14ac:dyDescent="0.25">
      <c r="B26" s="2">
        <v>2</v>
      </c>
      <c r="C26" s="2">
        <f t="shared" si="4"/>
        <v>18</v>
      </c>
      <c r="D26" s="2">
        <f t="shared" si="5"/>
        <v>4</v>
      </c>
      <c r="E26" s="2" t="s">
        <v>0</v>
      </c>
      <c r="F26" s="4" t="str">
        <f t="shared" si="3"/>
        <v>1:5</v>
      </c>
      <c r="G26" s="2">
        <f t="shared" si="1"/>
        <v>180</v>
      </c>
      <c r="H26" s="2">
        <v>900</v>
      </c>
      <c r="I26" s="3">
        <v>27</v>
      </c>
      <c r="J26" s="5">
        <v>0.48</v>
      </c>
      <c r="M26" s="2">
        <v>27</v>
      </c>
      <c r="N26" s="5">
        <v>0.27</v>
      </c>
    </row>
    <row r="27" spans="1:14" x14ac:dyDescent="0.25">
      <c r="B27" s="2">
        <v>2</v>
      </c>
      <c r="C27" s="2">
        <f t="shared" si="4"/>
        <v>18</v>
      </c>
      <c r="D27" s="2">
        <f t="shared" si="5"/>
        <v>4</v>
      </c>
      <c r="E27" s="2" t="s">
        <v>0</v>
      </c>
      <c r="F27" s="4" t="str">
        <f t="shared" si="3"/>
        <v>1:5</v>
      </c>
      <c r="G27" s="2">
        <f t="shared" si="1"/>
        <v>200</v>
      </c>
      <c r="H27" s="2">
        <v>1000</v>
      </c>
      <c r="I27" s="3">
        <v>26</v>
      </c>
      <c r="J27" s="5">
        <v>0.48</v>
      </c>
      <c r="M27" s="2">
        <v>26</v>
      </c>
      <c r="N27" s="5">
        <v>0.27</v>
      </c>
    </row>
    <row r="28" spans="1:14" x14ac:dyDescent="0.25">
      <c r="B28" s="2">
        <v>2</v>
      </c>
      <c r="C28" s="2">
        <f t="shared" si="4"/>
        <v>18</v>
      </c>
      <c r="D28" s="2">
        <f t="shared" si="5"/>
        <v>4</v>
      </c>
      <c r="E28" s="2" t="s">
        <v>0</v>
      </c>
      <c r="F28" s="4" t="str">
        <f t="shared" si="3"/>
        <v>1:5</v>
      </c>
      <c r="G28" s="2">
        <f t="shared" si="1"/>
        <v>220</v>
      </c>
      <c r="H28" s="2">
        <v>1100</v>
      </c>
      <c r="I28" s="3">
        <v>26</v>
      </c>
      <c r="J28" s="5">
        <v>0.48</v>
      </c>
      <c r="M28" s="2">
        <v>26</v>
      </c>
      <c r="N28" s="5">
        <v>0.27</v>
      </c>
    </row>
    <row r="29" spans="1:14" x14ac:dyDescent="0.25">
      <c r="B29" s="2">
        <v>2</v>
      </c>
      <c r="C29" s="2">
        <f t="shared" si="4"/>
        <v>18</v>
      </c>
      <c r="D29" s="2">
        <f t="shared" si="5"/>
        <v>4</v>
      </c>
      <c r="E29" s="2" t="s">
        <v>0</v>
      </c>
      <c r="F29" s="4" t="str">
        <f t="shared" si="3"/>
        <v>1:5</v>
      </c>
      <c r="G29" s="2">
        <f t="shared" si="1"/>
        <v>240</v>
      </c>
      <c r="H29" s="2">
        <v>1200</v>
      </c>
      <c r="I29" s="3">
        <v>25</v>
      </c>
      <c r="J29" s="5">
        <v>0.48</v>
      </c>
      <c r="M29" s="2">
        <v>25</v>
      </c>
      <c r="N29" s="5">
        <v>0.27</v>
      </c>
    </row>
    <row r="30" spans="1:14" x14ac:dyDescent="0.25">
      <c r="A30" s="2" t="str">
        <f>B31&amp;"D "&amp;C31&amp;"B "&amp;D31&amp;"R "</f>
        <v xml:space="preserve">2D 16B 6R </v>
      </c>
      <c r="F30" s="4"/>
      <c r="G30" s="6">
        <f t="shared" si="1"/>
        <v>0</v>
      </c>
      <c r="N30" s="5"/>
    </row>
    <row r="31" spans="1:14" x14ac:dyDescent="0.25">
      <c r="B31" s="2">
        <v>2</v>
      </c>
      <c r="C31" s="2">
        <f>22-D31</f>
        <v>16</v>
      </c>
      <c r="D31" s="2">
        <f>D18+2</f>
        <v>6</v>
      </c>
      <c r="E31" s="2" t="s">
        <v>0</v>
      </c>
      <c r="F31" s="4" t="str">
        <f t="shared" ref="F31:F42" si="6">G31/G31&amp;":"&amp;H31/G31</f>
        <v>1:5</v>
      </c>
      <c r="G31" s="2">
        <f t="shared" si="1"/>
        <v>20</v>
      </c>
      <c r="H31" s="2">
        <v>100</v>
      </c>
      <c r="I31" s="3">
        <v>41</v>
      </c>
      <c r="J31" s="5">
        <v>0.48</v>
      </c>
      <c r="M31" s="2">
        <v>41</v>
      </c>
      <c r="N31" s="5">
        <v>0.27</v>
      </c>
    </row>
    <row r="32" spans="1:14" x14ac:dyDescent="0.25">
      <c r="B32" s="2">
        <v>2</v>
      </c>
      <c r="C32" s="2">
        <f t="shared" ref="C32:C42" si="7">22-D32</f>
        <v>16</v>
      </c>
      <c r="D32" s="2">
        <f t="shared" ref="D32:D42" si="8">D19+2</f>
        <v>6</v>
      </c>
      <c r="E32" s="2" t="s">
        <v>0</v>
      </c>
      <c r="F32" s="4" t="str">
        <f t="shared" si="6"/>
        <v>1:5</v>
      </c>
      <c r="G32" s="2">
        <f t="shared" si="1"/>
        <v>40</v>
      </c>
      <c r="H32" s="2">
        <v>200</v>
      </c>
      <c r="I32" s="3">
        <v>34</v>
      </c>
      <c r="J32" s="5">
        <v>0.48</v>
      </c>
      <c r="M32" s="2">
        <v>34</v>
      </c>
      <c r="N32" s="5">
        <v>0.27</v>
      </c>
    </row>
    <row r="33" spans="1:14" x14ac:dyDescent="0.25">
      <c r="B33" s="2">
        <v>2</v>
      </c>
      <c r="C33" s="2">
        <f t="shared" si="7"/>
        <v>16</v>
      </c>
      <c r="D33" s="2">
        <f t="shared" si="8"/>
        <v>6</v>
      </c>
      <c r="E33" s="2" t="s">
        <v>0</v>
      </c>
      <c r="F33" s="4" t="str">
        <f t="shared" si="6"/>
        <v>1:5</v>
      </c>
      <c r="G33" s="2">
        <f t="shared" si="1"/>
        <v>60</v>
      </c>
      <c r="H33" s="2">
        <v>300</v>
      </c>
      <c r="I33" s="3">
        <v>32</v>
      </c>
      <c r="J33" s="5">
        <v>0.48</v>
      </c>
      <c r="M33" s="2">
        <v>31</v>
      </c>
      <c r="N33" s="5">
        <v>0.27</v>
      </c>
    </row>
    <row r="34" spans="1:14" x14ac:dyDescent="0.25">
      <c r="B34" s="2">
        <v>2</v>
      </c>
      <c r="C34" s="2">
        <f t="shared" si="7"/>
        <v>16</v>
      </c>
      <c r="D34" s="2">
        <f t="shared" si="8"/>
        <v>6</v>
      </c>
      <c r="E34" s="2" t="s">
        <v>0</v>
      </c>
      <c r="F34" s="4" t="str">
        <f t="shared" si="6"/>
        <v>1:5</v>
      </c>
      <c r="G34" s="2">
        <f t="shared" si="1"/>
        <v>80</v>
      </c>
      <c r="H34" s="2">
        <v>400</v>
      </c>
      <c r="I34" s="3">
        <v>30</v>
      </c>
      <c r="J34" s="5">
        <v>0.48</v>
      </c>
      <c r="M34" s="2">
        <v>30</v>
      </c>
      <c r="N34" s="5">
        <v>0.27</v>
      </c>
    </row>
    <row r="35" spans="1:14" x14ac:dyDescent="0.25">
      <c r="B35" s="2">
        <v>2</v>
      </c>
      <c r="C35" s="2">
        <f t="shared" si="7"/>
        <v>16</v>
      </c>
      <c r="D35" s="2">
        <f t="shared" si="8"/>
        <v>6</v>
      </c>
      <c r="E35" s="2" t="s">
        <v>0</v>
      </c>
      <c r="F35" s="4" t="str">
        <f t="shared" si="6"/>
        <v>1:5</v>
      </c>
      <c r="G35" s="2">
        <f t="shared" si="1"/>
        <v>100</v>
      </c>
      <c r="H35" s="2">
        <v>500</v>
      </c>
      <c r="I35" s="3">
        <v>29</v>
      </c>
      <c r="J35" s="5">
        <v>0.48</v>
      </c>
      <c r="M35" s="2">
        <v>29</v>
      </c>
      <c r="N35" s="5">
        <v>0.27</v>
      </c>
    </row>
    <row r="36" spans="1:14" x14ac:dyDescent="0.25">
      <c r="B36" s="2">
        <v>2</v>
      </c>
      <c r="C36" s="2">
        <f t="shared" si="7"/>
        <v>16</v>
      </c>
      <c r="D36" s="2">
        <f t="shared" si="8"/>
        <v>6</v>
      </c>
      <c r="E36" s="2" t="s">
        <v>0</v>
      </c>
      <c r="F36" s="4" t="str">
        <f t="shared" si="6"/>
        <v>1:5</v>
      </c>
      <c r="G36" s="2">
        <f t="shared" si="1"/>
        <v>120</v>
      </c>
      <c r="H36" s="2">
        <v>600</v>
      </c>
      <c r="I36" s="3">
        <v>28</v>
      </c>
      <c r="J36" s="5">
        <v>0.48</v>
      </c>
      <c r="M36" s="2">
        <v>28</v>
      </c>
      <c r="N36" s="5">
        <v>0.27</v>
      </c>
    </row>
    <row r="37" spans="1:14" x14ac:dyDescent="0.25">
      <c r="B37" s="2">
        <v>2</v>
      </c>
      <c r="C37" s="2">
        <f t="shared" si="7"/>
        <v>16</v>
      </c>
      <c r="D37" s="2">
        <f t="shared" si="8"/>
        <v>6</v>
      </c>
      <c r="E37" s="2" t="s">
        <v>0</v>
      </c>
      <c r="F37" s="4" t="str">
        <f t="shared" si="6"/>
        <v>1:5</v>
      </c>
      <c r="G37" s="2">
        <f t="shared" si="1"/>
        <v>140</v>
      </c>
      <c r="H37" s="2">
        <v>700</v>
      </c>
      <c r="I37" s="3">
        <v>27</v>
      </c>
      <c r="J37" s="5">
        <v>0.48</v>
      </c>
      <c r="M37" s="2">
        <v>27</v>
      </c>
      <c r="N37" s="5">
        <v>0.27</v>
      </c>
    </row>
    <row r="38" spans="1:14" x14ac:dyDescent="0.25">
      <c r="B38" s="2">
        <v>2</v>
      </c>
      <c r="C38" s="2">
        <f t="shared" si="7"/>
        <v>16</v>
      </c>
      <c r="D38" s="2">
        <f t="shared" si="8"/>
        <v>6</v>
      </c>
      <c r="E38" s="2" t="s">
        <v>0</v>
      </c>
      <c r="F38" s="4" t="str">
        <f t="shared" si="6"/>
        <v>1:5</v>
      </c>
      <c r="G38" s="2">
        <f t="shared" si="1"/>
        <v>160</v>
      </c>
      <c r="H38" s="2">
        <v>800</v>
      </c>
      <c r="I38" s="3">
        <v>27</v>
      </c>
      <c r="J38" s="5">
        <v>0.48</v>
      </c>
      <c r="M38" s="2">
        <v>27</v>
      </c>
      <c r="N38" s="5">
        <v>0.27</v>
      </c>
    </row>
    <row r="39" spans="1:14" x14ac:dyDescent="0.25">
      <c r="B39" s="2">
        <v>2</v>
      </c>
      <c r="C39" s="2">
        <f t="shared" si="7"/>
        <v>16</v>
      </c>
      <c r="D39" s="2">
        <f t="shared" si="8"/>
        <v>6</v>
      </c>
      <c r="E39" s="2" t="s">
        <v>0</v>
      </c>
      <c r="F39" s="4" t="str">
        <f t="shared" si="6"/>
        <v>1:5</v>
      </c>
      <c r="G39" s="2">
        <f t="shared" si="1"/>
        <v>180</v>
      </c>
      <c r="H39" s="2">
        <v>900</v>
      </c>
      <c r="I39" s="3">
        <v>26</v>
      </c>
      <c r="J39" s="5">
        <v>0.48</v>
      </c>
      <c r="M39" s="2">
        <v>26</v>
      </c>
      <c r="N39" s="5">
        <v>0.27</v>
      </c>
    </row>
    <row r="40" spans="1:14" x14ac:dyDescent="0.25">
      <c r="B40" s="2">
        <v>2</v>
      </c>
      <c r="C40" s="2">
        <f t="shared" si="7"/>
        <v>16</v>
      </c>
      <c r="D40" s="2">
        <f t="shared" si="8"/>
        <v>6</v>
      </c>
      <c r="E40" s="2" t="s">
        <v>0</v>
      </c>
      <c r="F40" s="4" t="str">
        <f t="shared" si="6"/>
        <v>1:5</v>
      </c>
      <c r="G40" s="2">
        <f t="shared" si="1"/>
        <v>200</v>
      </c>
      <c r="H40" s="2">
        <v>1000</v>
      </c>
      <c r="I40" s="3">
        <v>26</v>
      </c>
      <c r="J40" s="5">
        <v>0.48</v>
      </c>
      <c r="M40" s="2">
        <v>26</v>
      </c>
      <c r="N40" s="5">
        <v>0.27</v>
      </c>
    </row>
    <row r="41" spans="1:14" x14ac:dyDescent="0.25">
      <c r="B41" s="2">
        <v>2</v>
      </c>
      <c r="C41" s="2">
        <f t="shared" si="7"/>
        <v>16</v>
      </c>
      <c r="D41" s="2">
        <f t="shared" si="8"/>
        <v>6</v>
      </c>
      <c r="E41" s="2" t="s">
        <v>0</v>
      </c>
      <c r="F41" s="4" t="str">
        <f t="shared" si="6"/>
        <v>1:5</v>
      </c>
      <c r="G41" s="2">
        <f t="shared" si="1"/>
        <v>220</v>
      </c>
      <c r="H41" s="2">
        <v>1100</v>
      </c>
      <c r="I41" s="3">
        <v>25</v>
      </c>
      <c r="J41" s="5">
        <v>0.48</v>
      </c>
      <c r="M41" s="2">
        <v>25</v>
      </c>
      <c r="N41" s="5">
        <v>0.27</v>
      </c>
    </row>
    <row r="42" spans="1:14" x14ac:dyDescent="0.25">
      <c r="B42" s="2">
        <v>2</v>
      </c>
      <c r="C42" s="2">
        <f t="shared" si="7"/>
        <v>16</v>
      </c>
      <c r="D42" s="2">
        <f t="shared" si="8"/>
        <v>6</v>
      </c>
      <c r="E42" s="2" t="s">
        <v>0</v>
      </c>
      <c r="F42" s="4" t="str">
        <f t="shared" si="6"/>
        <v>1:5</v>
      </c>
      <c r="G42" s="2">
        <f t="shared" si="1"/>
        <v>240</v>
      </c>
      <c r="H42" s="2">
        <v>1200</v>
      </c>
      <c r="I42" s="3">
        <v>25</v>
      </c>
      <c r="J42" s="5">
        <v>0.48</v>
      </c>
      <c r="M42" s="2">
        <v>25</v>
      </c>
      <c r="N42" s="5">
        <v>0.27</v>
      </c>
    </row>
    <row r="43" spans="1:14" x14ac:dyDescent="0.25">
      <c r="A43" s="2" t="str">
        <f>B44&amp;"D "&amp;C44&amp;"B "&amp;D44&amp;"R "</f>
        <v xml:space="preserve">2D 14B 8R </v>
      </c>
      <c r="F43" s="4"/>
      <c r="G43" s="6">
        <f t="shared" si="1"/>
        <v>0</v>
      </c>
      <c r="N43" s="5"/>
    </row>
    <row r="44" spans="1:14" x14ac:dyDescent="0.25">
      <c r="B44" s="2">
        <v>2</v>
      </c>
      <c r="C44" s="2">
        <f>22-D44</f>
        <v>14</v>
      </c>
      <c r="D44" s="2">
        <f>D31+2</f>
        <v>8</v>
      </c>
      <c r="E44" s="2" t="s">
        <v>0</v>
      </c>
      <c r="F44" s="4" t="str">
        <f t="shared" ref="F44:F55" si="9">G44/G44&amp;":"&amp;H44/G44</f>
        <v>1:5</v>
      </c>
      <c r="G44" s="2">
        <f t="shared" si="1"/>
        <v>20</v>
      </c>
      <c r="H44" s="2">
        <v>100</v>
      </c>
      <c r="I44" s="3">
        <v>39</v>
      </c>
      <c r="J44" s="5">
        <v>0.48</v>
      </c>
      <c r="M44" s="2">
        <v>39</v>
      </c>
      <c r="N44" s="5">
        <v>0.28000000000000003</v>
      </c>
    </row>
    <row r="45" spans="1:14" x14ac:dyDescent="0.25">
      <c r="B45" s="2">
        <v>2</v>
      </c>
      <c r="C45" s="2">
        <f t="shared" ref="C45:C55" si="10">22-D45</f>
        <v>14</v>
      </c>
      <c r="D45" s="2">
        <f t="shared" ref="D45:D55" si="11">D32+2</f>
        <v>8</v>
      </c>
      <c r="E45" s="2" t="s">
        <v>0</v>
      </c>
      <c r="F45" s="4" t="str">
        <f t="shared" si="9"/>
        <v>1:5</v>
      </c>
      <c r="G45" s="2">
        <f t="shared" si="1"/>
        <v>40</v>
      </c>
      <c r="H45" s="2">
        <v>200</v>
      </c>
      <c r="I45" s="3">
        <v>33</v>
      </c>
      <c r="J45" s="5">
        <v>0.48</v>
      </c>
      <c r="M45" s="2">
        <v>33</v>
      </c>
      <c r="N45" s="5">
        <v>0.27</v>
      </c>
    </row>
    <row r="46" spans="1:14" x14ac:dyDescent="0.25">
      <c r="B46" s="2">
        <v>2</v>
      </c>
      <c r="C46" s="2">
        <f t="shared" si="10"/>
        <v>14</v>
      </c>
      <c r="D46" s="2">
        <f t="shared" si="11"/>
        <v>8</v>
      </c>
      <c r="E46" s="2" t="s">
        <v>0</v>
      </c>
      <c r="F46" s="4" t="str">
        <f t="shared" si="9"/>
        <v>1:5</v>
      </c>
      <c r="G46" s="2">
        <f t="shared" si="1"/>
        <v>60</v>
      </c>
      <c r="H46" s="2">
        <v>300</v>
      </c>
      <c r="I46" s="3">
        <v>31</v>
      </c>
      <c r="J46" s="5">
        <v>0.48</v>
      </c>
      <c r="M46" s="2">
        <v>31</v>
      </c>
      <c r="N46" s="5">
        <v>0.27</v>
      </c>
    </row>
    <row r="47" spans="1:14" x14ac:dyDescent="0.25">
      <c r="B47" s="2">
        <v>2</v>
      </c>
      <c r="C47" s="2">
        <f t="shared" si="10"/>
        <v>14</v>
      </c>
      <c r="D47" s="2">
        <f t="shared" si="11"/>
        <v>8</v>
      </c>
      <c r="E47" s="2" t="s">
        <v>0</v>
      </c>
      <c r="F47" s="4" t="str">
        <f t="shared" si="9"/>
        <v>1:5</v>
      </c>
      <c r="G47" s="2">
        <f t="shared" si="1"/>
        <v>80</v>
      </c>
      <c r="H47" s="2">
        <v>400</v>
      </c>
      <c r="I47" s="3">
        <v>30</v>
      </c>
      <c r="J47" s="5">
        <v>0.48</v>
      </c>
      <c r="M47" s="2">
        <v>29</v>
      </c>
      <c r="N47" s="5">
        <v>0.27</v>
      </c>
    </row>
    <row r="48" spans="1:14" x14ac:dyDescent="0.25">
      <c r="B48" s="2">
        <v>2</v>
      </c>
      <c r="C48" s="2">
        <f t="shared" si="10"/>
        <v>14</v>
      </c>
      <c r="D48" s="2">
        <f t="shared" si="11"/>
        <v>8</v>
      </c>
      <c r="E48" s="2" t="s">
        <v>0</v>
      </c>
      <c r="F48" s="4" t="str">
        <f t="shared" si="9"/>
        <v>1:5</v>
      </c>
      <c r="G48" s="2">
        <f t="shared" si="1"/>
        <v>100</v>
      </c>
      <c r="H48" s="2">
        <v>500</v>
      </c>
      <c r="I48" s="3">
        <v>29</v>
      </c>
      <c r="J48" s="5">
        <v>0.48</v>
      </c>
      <c r="M48" s="2">
        <v>28</v>
      </c>
      <c r="N48" s="5">
        <v>0.27</v>
      </c>
    </row>
    <row r="49" spans="1:14" x14ac:dyDescent="0.25">
      <c r="B49" s="2">
        <v>2</v>
      </c>
      <c r="C49" s="2">
        <f t="shared" si="10"/>
        <v>14</v>
      </c>
      <c r="D49" s="2">
        <f t="shared" si="11"/>
        <v>8</v>
      </c>
      <c r="E49" s="2" t="s">
        <v>0</v>
      </c>
      <c r="F49" s="4" t="str">
        <f t="shared" si="9"/>
        <v>1:5</v>
      </c>
      <c r="G49" s="2">
        <f t="shared" si="1"/>
        <v>120</v>
      </c>
      <c r="H49" s="2">
        <v>600</v>
      </c>
      <c r="I49" s="3">
        <v>28</v>
      </c>
      <c r="J49" s="5">
        <v>0.48</v>
      </c>
      <c r="M49" s="2">
        <v>28</v>
      </c>
      <c r="N49" s="5">
        <v>0.27</v>
      </c>
    </row>
    <row r="50" spans="1:14" x14ac:dyDescent="0.25">
      <c r="B50" s="2">
        <v>2</v>
      </c>
      <c r="C50" s="2">
        <f t="shared" si="10"/>
        <v>14</v>
      </c>
      <c r="D50" s="2">
        <f t="shared" si="11"/>
        <v>8</v>
      </c>
      <c r="E50" s="2" t="s">
        <v>0</v>
      </c>
      <c r="F50" s="4" t="str">
        <f t="shared" si="9"/>
        <v>1:5</v>
      </c>
      <c r="G50" s="2">
        <f t="shared" si="1"/>
        <v>140</v>
      </c>
      <c r="H50" s="2">
        <v>700</v>
      </c>
      <c r="I50" s="3">
        <v>27</v>
      </c>
      <c r="J50" s="5">
        <v>0.48</v>
      </c>
      <c r="M50" s="2">
        <v>27</v>
      </c>
      <c r="N50" s="5">
        <v>0.27</v>
      </c>
    </row>
    <row r="51" spans="1:14" x14ac:dyDescent="0.25">
      <c r="B51" s="2">
        <v>2</v>
      </c>
      <c r="C51" s="2">
        <f t="shared" si="10"/>
        <v>14</v>
      </c>
      <c r="D51" s="2">
        <f t="shared" si="11"/>
        <v>8</v>
      </c>
      <c r="E51" s="2" t="s">
        <v>0</v>
      </c>
      <c r="F51" s="4" t="str">
        <f t="shared" si="9"/>
        <v>1:5</v>
      </c>
      <c r="G51" s="2">
        <f t="shared" si="1"/>
        <v>160</v>
      </c>
      <c r="H51" s="2">
        <v>800</v>
      </c>
      <c r="I51" s="3">
        <v>27</v>
      </c>
      <c r="J51" s="5">
        <v>0.48</v>
      </c>
      <c r="M51" s="2">
        <v>26</v>
      </c>
      <c r="N51" s="5">
        <v>0.27</v>
      </c>
    </row>
    <row r="52" spans="1:14" x14ac:dyDescent="0.25">
      <c r="B52" s="2">
        <v>2</v>
      </c>
      <c r="C52" s="2">
        <f t="shared" si="10"/>
        <v>14</v>
      </c>
      <c r="D52" s="2">
        <f t="shared" si="11"/>
        <v>8</v>
      </c>
      <c r="E52" s="2" t="s">
        <v>0</v>
      </c>
      <c r="F52" s="4" t="str">
        <f t="shared" si="9"/>
        <v>1:5</v>
      </c>
      <c r="G52" s="2">
        <f t="shared" si="1"/>
        <v>180</v>
      </c>
      <c r="H52" s="2">
        <v>900</v>
      </c>
      <c r="I52" s="3">
        <v>26</v>
      </c>
      <c r="J52" s="5">
        <v>0.48</v>
      </c>
      <c r="M52" s="2">
        <v>26</v>
      </c>
      <c r="N52" s="5">
        <v>0.27</v>
      </c>
    </row>
    <row r="53" spans="1:14" x14ac:dyDescent="0.25">
      <c r="B53" s="2">
        <v>2</v>
      </c>
      <c r="C53" s="2">
        <f t="shared" si="10"/>
        <v>14</v>
      </c>
      <c r="D53" s="2">
        <f t="shared" si="11"/>
        <v>8</v>
      </c>
      <c r="E53" s="2" t="s">
        <v>0</v>
      </c>
      <c r="F53" s="4" t="str">
        <f t="shared" si="9"/>
        <v>1:5</v>
      </c>
      <c r="G53" s="2">
        <f t="shared" si="1"/>
        <v>200</v>
      </c>
      <c r="H53" s="2">
        <v>1000</v>
      </c>
      <c r="I53" s="3">
        <v>26</v>
      </c>
      <c r="J53" s="5">
        <v>0.48</v>
      </c>
      <c r="M53" s="2">
        <v>25</v>
      </c>
      <c r="N53" s="5">
        <v>0.27</v>
      </c>
    </row>
    <row r="54" spans="1:14" x14ac:dyDescent="0.25">
      <c r="B54" s="2">
        <v>2</v>
      </c>
      <c r="C54" s="2">
        <f t="shared" si="10"/>
        <v>14</v>
      </c>
      <c r="D54" s="2">
        <f t="shared" si="11"/>
        <v>8</v>
      </c>
      <c r="E54" s="2" t="s">
        <v>0</v>
      </c>
      <c r="F54" s="4" t="str">
        <f t="shared" si="9"/>
        <v>1:5</v>
      </c>
      <c r="G54" s="2">
        <f t="shared" si="1"/>
        <v>220</v>
      </c>
      <c r="H54" s="2">
        <v>1100</v>
      </c>
      <c r="I54" s="3">
        <v>25</v>
      </c>
      <c r="J54" s="5">
        <v>0.48</v>
      </c>
      <c r="M54" s="2">
        <v>25</v>
      </c>
      <c r="N54" s="5">
        <v>0.27</v>
      </c>
    </row>
    <row r="55" spans="1:14" x14ac:dyDescent="0.25">
      <c r="B55" s="2">
        <v>2</v>
      </c>
      <c r="C55" s="2">
        <f t="shared" si="10"/>
        <v>14</v>
      </c>
      <c r="D55" s="2">
        <f t="shared" si="11"/>
        <v>8</v>
      </c>
      <c r="E55" s="2" t="s">
        <v>0</v>
      </c>
      <c r="F55" s="4" t="str">
        <f t="shared" si="9"/>
        <v>1:5</v>
      </c>
      <c r="G55" s="2">
        <f t="shared" si="1"/>
        <v>240</v>
      </c>
      <c r="H55" s="2">
        <v>1200</v>
      </c>
      <c r="I55" s="3">
        <v>25</v>
      </c>
      <c r="J55" s="5">
        <v>0.48</v>
      </c>
      <c r="M55" s="2">
        <v>25</v>
      </c>
      <c r="N55" s="5">
        <v>0.27</v>
      </c>
    </row>
    <row r="56" spans="1:14" x14ac:dyDescent="0.25">
      <c r="A56" s="2" t="str">
        <f>B57&amp;"D "&amp;C57&amp;"B "&amp;D57&amp;"R "</f>
        <v xml:space="preserve">2D 12B 10R </v>
      </c>
      <c r="F56" s="4"/>
      <c r="G56" s="6">
        <f t="shared" si="1"/>
        <v>0</v>
      </c>
      <c r="N56" s="5"/>
    </row>
    <row r="57" spans="1:14" x14ac:dyDescent="0.25">
      <c r="B57" s="2">
        <v>2</v>
      </c>
      <c r="C57" s="2">
        <f>22-D57</f>
        <v>12</v>
      </c>
      <c r="D57" s="2">
        <f>D44+2</f>
        <v>10</v>
      </c>
      <c r="E57" s="2" t="s">
        <v>0</v>
      </c>
      <c r="F57" s="4" t="str">
        <f t="shared" ref="F57:F68" si="12">G57/G57&amp;":"&amp;H57/G57</f>
        <v>1:5</v>
      </c>
      <c r="G57" s="2">
        <f t="shared" si="1"/>
        <v>20</v>
      </c>
      <c r="H57" s="2">
        <v>100</v>
      </c>
      <c r="I57" s="3">
        <v>39</v>
      </c>
      <c r="J57" s="5">
        <v>0.48</v>
      </c>
      <c r="M57" s="2">
        <v>38</v>
      </c>
      <c r="N57" s="5">
        <v>0.28000000000000003</v>
      </c>
    </row>
    <row r="58" spans="1:14" x14ac:dyDescent="0.25">
      <c r="B58" s="2">
        <v>2</v>
      </c>
      <c r="C58" s="2">
        <f t="shared" ref="C58:C68" si="13">22-D58</f>
        <v>12</v>
      </c>
      <c r="D58" s="2">
        <f t="shared" ref="D58:D68" si="14">D45+2</f>
        <v>10</v>
      </c>
      <c r="E58" s="2" t="s">
        <v>0</v>
      </c>
      <c r="F58" s="4" t="str">
        <f t="shared" si="12"/>
        <v>1:5</v>
      </c>
      <c r="G58" s="2">
        <f t="shared" si="1"/>
        <v>40</v>
      </c>
      <c r="H58" s="2">
        <v>200</v>
      </c>
      <c r="I58" s="3">
        <v>33</v>
      </c>
      <c r="J58" s="5">
        <v>0.48</v>
      </c>
      <c r="M58" s="2">
        <v>33</v>
      </c>
      <c r="N58" s="5">
        <v>0.27</v>
      </c>
    </row>
    <row r="59" spans="1:14" x14ac:dyDescent="0.25">
      <c r="B59" s="2">
        <v>2</v>
      </c>
      <c r="C59" s="2">
        <f t="shared" si="13"/>
        <v>12</v>
      </c>
      <c r="D59" s="2">
        <f t="shared" si="14"/>
        <v>10</v>
      </c>
      <c r="E59" s="2" t="s">
        <v>0</v>
      </c>
      <c r="F59" s="4" t="str">
        <f t="shared" si="12"/>
        <v>1:5</v>
      </c>
      <c r="G59" s="2">
        <f t="shared" si="1"/>
        <v>60</v>
      </c>
      <c r="H59" s="2">
        <v>300</v>
      </c>
      <c r="I59" s="3">
        <v>31</v>
      </c>
      <c r="J59" s="5">
        <v>0.48</v>
      </c>
      <c r="M59" s="2">
        <v>31</v>
      </c>
      <c r="N59" s="5">
        <v>0.27</v>
      </c>
    </row>
    <row r="60" spans="1:14" x14ac:dyDescent="0.25">
      <c r="B60" s="2">
        <v>2</v>
      </c>
      <c r="C60" s="2">
        <f t="shared" si="13"/>
        <v>12</v>
      </c>
      <c r="D60" s="2">
        <f t="shared" si="14"/>
        <v>10</v>
      </c>
      <c r="E60" s="2" t="s">
        <v>0</v>
      </c>
      <c r="F60" s="4" t="str">
        <f t="shared" si="12"/>
        <v>1:5</v>
      </c>
      <c r="G60" s="2">
        <f t="shared" si="1"/>
        <v>80</v>
      </c>
      <c r="H60" s="2">
        <v>400</v>
      </c>
      <c r="I60" s="3">
        <v>30</v>
      </c>
      <c r="J60" s="5">
        <v>0.48</v>
      </c>
      <c r="M60" s="2">
        <v>29</v>
      </c>
      <c r="N60" s="5">
        <v>0.27</v>
      </c>
    </row>
    <row r="61" spans="1:14" x14ac:dyDescent="0.25">
      <c r="B61" s="2">
        <v>2</v>
      </c>
      <c r="C61" s="2">
        <f t="shared" si="13"/>
        <v>12</v>
      </c>
      <c r="D61" s="2">
        <f t="shared" si="14"/>
        <v>10</v>
      </c>
      <c r="E61" s="2" t="s">
        <v>0</v>
      </c>
      <c r="F61" s="4" t="str">
        <f t="shared" si="12"/>
        <v>1:5</v>
      </c>
      <c r="G61" s="2">
        <f t="shared" si="1"/>
        <v>100</v>
      </c>
      <c r="H61" s="2">
        <v>500</v>
      </c>
      <c r="I61" s="3">
        <v>29</v>
      </c>
      <c r="J61" s="5">
        <v>0.48</v>
      </c>
      <c r="M61" s="2">
        <v>29</v>
      </c>
      <c r="N61" s="5">
        <v>0.27</v>
      </c>
    </row>
    <row r="62" spans="1:14" x14ac:dyDescent="0.25">
      <c r="B62" s="2">
        <v>2</v>
      </c>
      <c r="C62" s="2">
        <f t="shared" si="13"/>
        <v>12</v>
      </c>
      <c r="D62" s="2">
        <f t="shared" si="14"/>
        <v>10</v>
      </c>
      <c r="E62" s="2" t="s">
        <v>0</v>
      </c>
      <c r="F62" s="4" t="str">
        <f t="shared" si="12"/>
        <v>1:5</v>
      </c>
      <c r="G62" s="2">
        <f t="shared" si="1"/>
        <v>120</v>
      </c>
      <c r="H62" s="2">
        <v>600</v>
      </c>
      <c r="I62" s="3">
        <v>28</v>
      </c>
      <c r="J62" s="5">
        <v>0.48</v>
      </c>
      <c r="M62" s="2">
        <v>28</v>
      </c>
      <c r="N62" s="5">
        <v>0.27</v>
      </c>
    </row>
    <row r="63" spans="1:14" x14ac:dyDescent="0.25">
      <c r="B63" s="2">
        <v>2</v>
      </c>
      <c r="C63" s="2">
        <f t="shared" si="13"/>
        <v>12</v>
      </c>
      <c r="D63" s="2">
        <f t="shared" si="14"/>
        <v>10</v>
      </c>
      <c r="E63" s="2" t="s">
        <v>0</v>
      </c>
      <c r="F63" s="4" t="str">
        <f t="shared" si="12"/>
        <v>1:5</v>
      </c>
      <c r="G63" s="2">
        <f t="shared" si="1"/>
        <v>140</v>
      </c>
      <c r="H63" s="2">
        <v>700</v>
      </c>
      <c r="I63" s="3">
        <v>27</v>
      </c>
      <c r="J63" s="5">
        <v>0.48</v>
      </c>
      <c r="M63" s="2">
        <v>27</v>
      </c>
      <c r="N63" s="5">
        <v>0.27</v>
      </c>
    </row>
    <row r="64" spans="1:14" x14ac:dyDescent="0.25">
      <c r="B64" s="2">
        <v>2</v>
      </c>
      <c r="C64" s="2">
        <f t="shared" si="13"/>
        <v>12</v>
      </c>
      <c r="D64" s="2">
        <f t="shared" si="14"/>
        <v>10</v>
      </c>
      <c r="E64" s="2" t="s">
        <v>0</v>
      </c>
      <c r="F64" s="4" t="str">
        <f t="shared" si="12"/>
        <v>1:5</v>
      </c>
      <c r="G64" s="2">
        <f t="shared" si="1"/>
        <v>160</v>
      </c>
      <c r="H64" s="2">
        <v>800</v>
      </c>
      <c r="I64" s="3">
        <v>27</v>
      </c>
      <c r="J64" s="5">
        <v>0.48</v>
      </c>
      <c r="M64" s="2">
        <v>27</v>
      </c>
      <c r="N64" s="5">
        <v>0.27</v>
      </c>
    </row>
    <row r="65" spans="1:14" x14ac:dyDescent="0.25">
      <c r="B65" s="2">
        <v>2</v>
      </c>
      <c r="C65" s="2">
        <f t="shared" si="13"/>
        <v>12</v>
      </c>
      <c r="D65" s="2">
        <f t="shared" si="14"/>
        <v>10</v>
      </c>
      <c r="E65" s="2" t="s">
        <v>0</v>
      </c>
      <c r="F65" s="4" t="str">
        <f t="shared" si="12"/>
        <v>1:5</v>
      </c>
      <c r="G65" s="2">
        <f t="shared" si="1"/>
        <v>180</v>
      </c>
      <c r="H65" s="2">
        <v>900</v>
      </c>
      <c r="I65" s="3">
        <v>26</v>
      </c>
      <c r="J65" s="5">
        <v>0.48</v>
      </c>
      <c r="M65" s="2">
        <v>26</v>
      </c>
      <c r="N65" s="5">
        <v>0.27</v>
      </c>
    </row>
    <row r="66" spans="1:14" x14ac:dyDescent="0.25">
      <c r="B66" s="2">
        <v>2</v>
      </c>
      <c r="C66" s="2">
        <f t="shared" si="13"/>
        <v>12</v>
      </c>
      <c r="D66" s="2">
        <f t="shared" si="14"/>
        <v>10</v>
      </c>
      <c r="E66" s="2" t="s">
        <v>0</v>
      </c>
      <c r="F66" s="4" t="str">
        <f t="shared" si="12"/>
        <v>1:5</v>
      </c>
      <c r="G66" s="2">
        <f t="shared" si="1"/>
        <v>200</v>
      </c>
      <c r="H66" s="2">
        <v>1000</v>
      </c>
      <c r="I66" s="3">
        <v>26</v>
      </c>
      <c r="J66" s="5">
        <v>0.48</v>
      </c>
      <c r="M66" s="2">
        <v>26</v>
      </c>
      <c r="N66" s="5">
        <v>0.27</v>
      </c>
    </row>
    <row r="67" spans="1:14" x14ac:dyDescent="0.25">
      <c r="B67" s="2">
        <v>2</v>
      </c>
      <c r="C67" s="2">
        <f t="shared" si="13"/>
        <v>12</v>
      </c>
      <c r="D67" s="2">
        <f t="shared" si="14"/>
        <v>10</v>
      </c>
      <c r="E67" s="2" t="s">
        <v>0</v>
      </c>
      <c r="F67" s="4" t="str">
        <f t="shared" si="12"/>
        <v>1:5</v>
      </c>
      <c r="G67" s="2">
        <f t="shared" si="1"/>
        <v>220</v>
      </c>
      <c r="H67" s="2">
        <v>1100</v>
      </c>
      <c r="I67" s="3">
        <v>26</v>
      </c>
      <c r="J67" s="5">
        <v>0.48</v>
      </c>
      <c r="M67" s="2">
        <v>25</v>
      </c>
      <c r="N67" s="5">
        <v>0.27</v>
      </c>
    </row>
    <row r="68" spans="1:14" x14ac:dyDescent="0.25">
      <c r="B68" s="2">
        <v>2</v>
      </c>
      <c r="C68" s="2">
        <f t="shared" si="13"/>
        <v>12</v>
      </c>
      <c r="D68" s="2">
        <f t="shared" si="14"/>
        <v>10</v>
      </c>
      <c r="E68" s="2" t="s">
        <v>0</v>
      </c>
      <c r="F68" s="4" t="str">
        <f t="shared" si="12"/>
        <v>1:5</v>
      </c>
      <c r="G68" s="2">
        <f t="shared" si="1"/>
        <v>240</v>
      </c>
      <c r="H68" s="2">
        <v>1200</v>
      </c>
      <c r="I68" s="3">
        <v>25</v>
      </c>
      <c r="J68" s="5">
        <v>0.48</v>
      </c>
      <c r="M68" s="2">
        <v>25</v>
      </c>
      <c r="N68" s="5">
        <v>0.27</v>
      </c>
    </row>
    <row r="69" spans="1:14" x14ac:dyDescent="0.25">
      <c r="A69" s="2" t="str">
        <f>B70&amp;"D "&amp;C70&amp;"B "&amp;D70&amp;"R "</f>
        <v xml:space="preserve">2D 10B 12R </v>
      </c>
      <c r="F69" s="4"/>
      <c r="G69" s="6">
        <f t="shared" ref="G69:G132" si="15">H69/5</f>
        <v>0</v>
      </c>
      <c r="N69" s="5"/>
    </row>
    <row r="70" spans="1:14" x14ac:dyDescent="0.25">
      <c r="B70" s="2">
        <v>2</v>
      </c>
      <c r="C70" s="2">
        <f>22-D70</f>
        <v>10</v>
      </c>
      <c r="D70" s="2">
        <f>D57+2</f>
        <v>12</v>
      </c>
      <c r="E70" s="2" t="s">
        <v>0</v>
      </c>
      <c r="F70" s="4" t="str">
        <f t="shared" ref="F70:F81" si="16">G70/G70&amp;":"&amp;H70/G70</f>
        <v>1:5</v>
      </c>
      <c r="G70" s="2">
        <f t="shared" si="15"/>
        <v>20</v>
      </c>
      <c r="H70" s="2">
        <v>100</v>
      </c>
      <c r="I70" s="3">
        <v>40</v>
      </c>
      <c r="J70" s="5">
        <v>0.48</v>
      </c>
      <c r="M70" s="2">
        <v>39</v>
      </c>
      <c r="N70" s="5">
        <v>0.28000000000000003</v>
      </c>
    </row>
    <row r="71" spans="1:14" x14ac:dyDescent="0.25">
      <c r="B71" s="2">
        <v>2</v>
      </c>
      <c r="C71" s="2">
        <f t="shared" ref="C71:C81" si="17">22-D71</f>
        <v>10</v>
      </c>
      <c r="D71" s="2">
        <f t="shared" ref="D71:D81" si="18">D58+2</f>
        <v>12</v>
      </c>
      <c r="E71" s="2" t="s">
        <v>0</v>
      </c>
      <c r="F71" s="4" t="str">
        <f t="shared" si="16"/>
        <v>1:5</v>
      </c>
      <c r="G71" s="2">
        <f t="shared" si="15"/>
        <v>40</v>
      </c>
      <c r="H71" s="2">
        <v>200</v>
      </c>
      <c r="I71" s="3">
        <v>34</v>
      </c>
      <c r="J71" s="5">
        <v>0.48</v>
      </c>
      <c r="M71" s="2">
        <v>33</v>
      </c>
      <c r="N71" s="5">
        <v>0.27</v>
      </c>
    </row>
    <row r="72" spans="1:14" x14ac:dyDescent="0.25">
      <c r="B72" s="2">
        <v>2</v>
      </c>
      <c r="C72" s="2">
        <f t="shared" si="17"/>
        <v>10</v>
      </c>
      <c r="D72" s="2">
        <f t="shared" si="18"/>
        <v>12</v>
      </c>
      <c r="E72" s="2" t="s">
        <v>0</v>
      </c>
      <c r="F72" s="4" t="str">
        <f t="shared" si="16"/>
        <v>1:5</v>
      </c>
      <c r="G72" s="2">
        <f t="shared" si="15"/>
        <v>60</v>
      </c>
      <c r="H72" s="2">
        <v>300</v>
      </c>
      <c r="I72" s="3">
        <v>31</v>
      </c>
      <c r="J72" s="5">
        <v>0.48</v>
      </c>
      <c r="M72" s="2">
        <v>31</v>
      </c>
      <c r="N72" s="5">
        <v>0.27</v>
      </c>
    </row>
    <row r="73" spans="1:14" x14ac:dyDescent="0.25">
      <c r="B73" s="2">
        <v>2</v>
      </c>
      <c r="C73" s="2">
        <f t="shared" si="17"/>
        <v>10</v>
      </c>
      <c r="D73" s="2">
        <f t="shared" si="18"/>
        <v>12</v>
      </c>
      <c r="E73" s="2" t="s">
        <v>0</v>
      </c>
      <c r="F73" s="4" t="str">
        <f t="shared" si="16"/>
        <v>1:5</v>
      </c>
      <c r="G73" s="2">
        <f t="shared" si="15"/>
        <v>80</v>
      </c>
      <c r="H73" s="2">
        <v>400</v>
      </c>
      <c r="I73" s="3">
        <v>30</v>
      </c>
      <c r="J73" s="5">
        <v>0.48</v>
      </c>
      <c r="M73" s="2">
        <v>30</v>
      </c>
      <c r="N73" s="5">
        <v>0.27</v>
      </c>
    </row>
    <row r="74" spans="1:14" x14ac:dyDescent="0.25">
      <c r="B74" s="2">
        <v>2</v>
      </c>
      <c r="C74" s="2">
        <f t="shared" si="17"/>
        <v>10</v>
      </c>
      <c r="D74" s="2">
        <f t="shared" si="18"/>
        <v>12</v>
      </c>
      <c r="E74" s="2" t="s">
        <v>0</v>
      </c>
      <c r="F74" s="4" t="str">
        <f t="shared" si="16"/>
        <v>1:5</v>
      </c>
      <c r="G74" s="2">
        <f t="shared" si="15"/>
        <v>100</v>
      </c>
      <c r="H74" s="2">
        <v>500</v>
      </c>
      <c r="I74" s="3">
        <v>29</v>
      </c>
      <c r="J74" s="5">
        <v>0.48</v>
      </c>
      <c r="M74" s="2">
        <v>29</v>
      </c>
      <c r="N74" s="5">
        <v>0.27</v>
      </c>
    </row>
    <row r="75" spans="1:14" x14ac:dyDescent="0.25">
      <c r="B75" s="2">
        <v>2</v>
      </c>
      <c r="C75" s="2">
        <f t="shared" si="17"/>
        <v>10</v>
      </c>
      <c r="D75" s="2">
        <f t="shared" si="18"/>
        <v>12</v>
      </c>
      <c r="E75" s="2" t="s">
        <v>0</v>
      </c>
      <c r="F75" s="4" t="str">
        <f t="shared" si="16"/>
        <v>1:5</v>
      </c>
      <c r="G75" s="2">
        <f t="shared" si="15"/>
        <v>120</v>
      </c>
      <c r="H75" s="2">
        <v>600</v>
      </c>
      <c r="I75" s="3">
        <v>29</v>
      </c>
      <c r="J75" s="5">
        <v>0.48</v>
      </c>
      <c r="M75" s="2">
        <v>28</v>
      </c>
      <c r="N75" s="5">
        <v>0.27</v>
      </c>
    </row>
    <row r="76" spans="1:14" x14ac:dyDescent="0.25">
      <c r="B76" s="2">
        <v>2</v>
      </c>
      <c r="C76" s="2">
        <f t="shared" si="17"/>
        <v>10</v>
      </c>
      <c r="D76" s="2">
        <f t="shared" si="18"/>
        <v>12</v>
      </c>
      <c r="E76" s="2" t="s">
        <v>0</v>
      </c>
      <c r="F76" s="4" t="str">
        <f t="shared" si="16"/>
        <v>1:5</v>
      </c>
      <c r="G76" s="2">
        <f t="shared" si="15"/>
        <v>140</v>
      </c>
      <c r="H76" s="2">
        <v>700</v>
      </c>
      <c r="I76" s="3">
        <v>28</v>
      </c>
      <c r="J76" s="5">
        <v>0.48</v>
      </c>
      <c r="M76" s="2">
        <v>28</v>
      </c>
      <c r="N76" s="5">
        <v>0.27</v>
      </c>
    </row>
    <row r="77" spans="1:14" x14ac:dyDescent="0.25">
      <c r="B77" s="2">
        <v>2</v>
      </c>
      <c r="C77" s="2">
        <f t="shared" si="17"/>
        <v>10</v>
      </c>
      <c r="D77" s="2">
        <f t="shared" si="18"/>
        <v>12</v>
      </c>
      <c r="E77" s="2" t="s">
        <v>0</v>
      </c>
      <c r="F77" s="4" t="str">
        <f t="shared" si="16"/>
        <v>1:5</v>
      </c>
      <c r="G77" s="2">
        <f t="shared" si="15"/>
        <v>160</v>
      </c>
      <c r="H77" s="2">
        <v>800</v>
      </c>
      <c r="I77" s="3">
        <v>27</v>
      </c>
      <c r="J77" s="5">
        <v>0.48</v>
      </c>
      <c r="M77" s="2">
        <v>27</v>
      </c>
      <c r="N77" s="5">
        <v>0.27</v>
      </c>
    </row>
    <row r="78" spans="1:14" x14ac:dyDescent="0.25">
      <c r="B78" s="2">
        <v>2</v>
      </c>
      <c r="C78" s="2">
        <f t="shared" si="17"/>
        <v>10</v>
      </c>
      <c r="D78" s="2">
        <f t="shared" si="18"/>
        <v>12</v>
      </c>
      <c r="E78" s="2" t="s">
        <v>0</v>
      </c>
      <c r="F78" s="4" t="str">
        <f t="shared" si="16"/>
        <v>1:5</v>
      </c>
      <c r="G78" s="2">
        <f t="shared" si="15"/>
        <v>180</v>
      </c>
      <c r="H78" s="2">
        <v>900</v>
      </c>
      <c r="I78" s="3">
        <v>27</v>
      </c>
      <c r="J78" s="5">
        <v>0.48</v>
      </c>
      <c r="M78" s="2">
        <v>27</v>
      </c>
      <c r="N78" s="5">
        <v>0.27</v>
      </c>
    </row>
    <row r="79" spans="1:14" x14ac:dyDescent="0.25">
      <c r="B79" s="2">
        <v>2</v>
      </c>
      <c r="C79" s="2">
        <f t="shared" si="17"/>
        <v>10</v>
      </c>
      <c r="D79" s="2">
        <f t="shared" si="18"/>
        <v>12</v>
      </c>
      <c r="E79" s="2" t="s">
        <v>0</v>
      </c>
      <c r="F79" s="4" t="str">
        <f t="shared" si="16"/>
        <v>1:5</v>
      </c>
      <c r="G79" s="2">
        <f t="shared" si="15"/>
        <v>200</v>
      </c>
      <c r="H79" s="2">
        <v>1000</v>
      </c>
      <c r="I79" s="3">
        <v>27</v>
      </c>
      <c r="J79" s="5">
        <v>0.48</v>
      </c>
      <c r="M79" s="2">
        <v>26</v>
      </c>
      <c r="N79" s="5">
        <v>0.27</v>
      </c>
    </row>
    <row r="80" spans="1:14" x14ac:dyDescent="0.25">
      <c r="B80" s="2">
        <v>2</v>
      </c>
      <c r="C80" s="2">
        <f t="shared" si="17"/>
        <v>10</v>
      </c>
      <c r="D80" s="2">
        <f t="shared" si="18"/>
        <v>12</v>
      </c>
      <c r="E80" s="2" t="s">
        <v>0</v>
      </c>
      <c r="F80" s="4" t="str">
        <f t="shared" si="16"/>
        <v>1:5</v>
      </c>
      <c r="G80" s="2">
        <f t="shared" si="15"/>
        <v>220</v>
      </c>
      <c r="H80" s="2">
        <v>1100</v>
      </c>
      <c r="I80" s="3">
        <v>26</v>
      </c>
      <c r="J80" s="5">
        <v>0.48</v>
      </c>
      <c r="M80" s="2">
        <v>26</v>
      </c>
      <c r="N80" s="5">
        <v>0.27</v>
      </c>
    </row>
    <row r="81" spans="1:14" x14ac:dyDescent="0.25">
      <c r="B81" s="2">
        <v>2</v>
      </c>
      <c r="C81" s="2">
        <f t="shared" si="17"/>
        <v>10</v>
      </c>
      <c r="D81" s="2">
        <f t="shared" si="18"/>
        <v>12</v>
      </c>
      <c r="E81" s="2" t="s">
        <v>0</v>
      </c>
      <c r="F81" s="4" t="str">
        <f t="shared" si="16"/>
        <v>1:5</v>
      </c>
      <c r="G81" s="2">
        <f t="shared" si="15"/>
        <v>240</v>
      </c>
      <c r="H81" s="2">
        <v>1200</v>
      </c>
      <c r="I81" s="3">
        <v>26</v>
      </c>
      <c r="J81" s="5">
        <v>0.48</v>
      </c>
      <c r="M81" s="2">
        <v>26</v>
      </c>
      <c r="N81" s="5">
        <v>0.27</v>
      </c>
    </row>
    <row r="82" spans="1:14" x14ac:dyDescent="0.25">
      <c r="A82" s="2" t="str">
        <f>B83&amp;"D "&amp;C83&amp;"B "&amp;D83&amp;"R "</f>
        <v xml:space="preserve">2D 8B 14R </v>
      </c>
      <c r="F82" s="4"/>
      <c r="G82" s="6">
        <f t="shared" si="15"/>
        <v>0</v>
      </c>
      <c r="N82" s="5"/>
    </row>
    <row r="83" spans="1:14" x14ac:dyDescent="0.25">
      <c r="B83" s="2">
        <v>2</v>
      </c>
      <c r="C83" s="2">
        <f>22-D83</f>
        <v>8</v>
      </c>
      <c r="D83" s="2">
        <f>D70+2</f>
        <v>14</v>
      </c>
      <c r="E83" s="2" t="s">
        <v>0</v>
      </c>
      <c r="F83" s="4" t="str">
        <f t="shared" ref="F83:F94" si="19">G83/G83&amp;":"&amp;H83/G83</f>
        <v>1:5</v>
      </c>
      <c r="G83" s="2">
        <f t="shared" si="15"/>
        <v>20</v>
      </c>
      <c r="H83" s="2">
        <v>100</v>
      </c>
      <c r="I83" s="3">
        <v>41</v>
      </c>
      <c r="J83" s="5">
        <v>0.48</v>
      </c>
      <c r="M83" s="2">
        <v>41</v>
      </c>
      <c r="N83" s="5">
        <v>0.27</v>
      </c>
    </row>
    <row r="84" spans="1:14" x14ac:dyDescent="0.25">
      <c r="B84" s="2">
        <v>2</v>
      </c>
      <c r="C84" s="2">
        <f t="shared" ref="C84:C94" si="20">22-D84</f>
        <v>8</v>
      </c>
      <c r="D84" s="2">
        <f t="shared" ref="D84:D94" si="21">D71+2</f>
        <v>14</v>
      </c>
      <c r="E84" s="2" t="s">
        <v>0</v>
      </c>
      <c r="F84" s="4" t="str">
        <f t="shared" si="19"/>
        <v>1:5</v>
      </c>
      <c r="G84" s="2">
        <f t="shared" si="15"/>
        <v>40</v>
      </c>
      <c r="H84" s="2">
        <v>200</v>
      </c>
      <c r="I84" s="3">
        <v>35</v>
      </c>
      <c r="J84" s="5">
        <v>0.48</v>
      </c>
      <c r="M84" s="2">
        <v>34</v>
      </c>
      <c r="N84" s="5">
        <v>0.27</v>
      </c>
    </row>
    <row r="85" spans="1:14" x14ac:dyDescent="0.25">
      <c r="B85" s="2">
        <v>2</v>
      </c>
      <c r="C85" s="2">
        <f t="shared" si="20"/>
        <v>8</v>
      </c>
      <c r="D85" s="2">
        <f t="shared" si="21"/>
        <v>14</v>
      </c>
      <c r="E85" s="2" t="s">
        <v>0</v>
      </c>
      <c r="F85" s="4" t="str">
        <f t="shared" si="19"/>
        <v>1:5</v>
      </c>
      <c r="G85" s="2">
        <f t="shared" si="15"/>
        <v>60</v>
      </c>
      <c r="H85" s="2">
        <v>300</v>
      </c>
      <c r="I85" s="3">
        <v>32</v>
      </c>
      <c r="J85" s="5">
        <v>0.48</v>
      </c>
      <c r="M85" s="2">
        <v>32</v>
      </c>
      <c r="N85" s="5">
        <v>0.27</v>
      </c>
    </row>
    <row r="86" spans="1:14" x14ac:dyDescent="0.25">
      <c r="B86" s="2">
        <v>2</v>
      </c>
      <c r="C86" s="2">
        <f t="shared" si="20"/>
        <v>8</v>
      </c>
      <c r="D86" s="2">
        <f t="shared" si="21"/>
        <v>14</v>
      </c>
      <c r="E86" s="2" t="s">
        <v>0</v>
      </c>
      <c r="F86" s="4" t="str">
        <f t="shared" si="19"/>
        <v>1:5</v>
      </c>
      <c r="G86" s="2">
        <f t="shared" si="15"/>
        <v>80</v>
      </c>
      <c r="H86" s="2">
        <v>400</v>
      </c>
      <c r="I86" s="3">
        <v>31</v>
      </c>
      <c r="J86" s="5">
        <v>0.48</v>
      </c>
      <c r="M86" s="2">
        <v>31</v>
      </c>
      <c r="N86" s="5">
        <v>0.27</v>
      </c>
    </row>
    <row r="87" spans="1:14" x14ac:dyDescent="0.25">
      <c r="B87" s="2">
        <v>2</v>
      </c>
      <c r="C87" s="2">
        <f t="shared" si="20"/>
        <v>8</v>
      </c>
      <c r="D87" s="2">
        <f t="shared" si="21"/>
        <v>14</v>
      </c>
      <c r="E87" s="2" t="s">
        <v>0</v>
      </c>
      <c r="F87" s="4" t="str">
        <f t="shared" si="19"/>
        <v>1:5</v>
      </c>
      <c r="G87" s="2">
        <f t="shared" si="15"/>
        <v>100</v>
      </c>
      <c r="H87" s="2">
        <v>500</v>
      </c>
      <c r="I87" s="3">
        <v>30</v>
      </c>
      <c r="J87" s="5">
        <v>0.48</v>
      </c>
      <c r="M87" s="2">
        <v>30</v>
      </c>
      <c r="N87" s="5">
        <v>0.27</v>
      </c>
    </row>
    <row r="88" spans="1:14" x14ac:dyDescent="0.25">
      <c r="B88" s="2">
        <v>2</v>
      </c>
      <c r="C88" s="2">
        <f t="shared" si="20"/>
        <v>8</v>
      </c>
      <c r="D88" s="2">
        <f t="shared" si="21"/>
        <v>14</v>
      </c>
      <c r="E88" s="2" t="s">
        <v>0</v>
      </c>
      <c r="F88" s="4" t="str">
        <f t="shared" si="19"/>
        <v>1:5</v>
      </c>
      <c r="G88" s="2">
        <f t="shared" si="15"/>
        <v>120</v>
      </c>
      <c r="H88" s="2">
        <v>600</v>
      </c>
      <c r="I88" s="3">
        <v>29</v>
      </c>
      <c r="J88" s="5">
        <v>0.48</v>
      </c>
      <c r="M88" s="2">
        <v>29</v>
      </c>
      <c r="N88" s="5">
        <v>0.27</v>
      </c>
    </row>
    <row r="89" spans="1:14" x14ac:dyDescent="0.25">
      <c r="B89" s="2">
        <v>2</v>
      </c>
      <c r="C89" s="2">
        <f t="shared" si="20"/>
        <v>8</v>
      </c>
      <c r="D89" s="2">
        <f t="shared" si="21"/>
        <v>14</v>
      </c>
      <c r="E89" s="2" t="s">
        <v>0</v>
      </c>
      <c r="F89" s="4" t="str">
        <f t="shared" si="19"/>
        <v>1:5</v>
      </c>
      <c r="G89" s="2">
        <f t="shared" si="15"/>
        <v>140</v>
      </c>
      <c r="H89" s="2">
        <v>700</v>
      </c>
      <c r="I89" s="3">
        <v>29</v>
      </c>
      <c r="J89" s="5">
        <v>0.48</v>
      </c>
      <c r="M89" s="2">
        <v>28</v>
      </c>
      <c r="N89" s="5">
        <v>0.27</v>
      </c>
    </row>
    <row r="90" spans="1:14" x14ac:dyDescent="0.25">
      <c r="B90" s="2">
        <v>2</v>
      </c>
      <c r="C90" s="2">
        <f t="shared" si="20"/>
        <v>8</v>
      </c>
      <c r="D90" s="2">
        <f t="shared" si="21"/>
        <v>14</v>
      </c>
      <c r="E90" s="2" t="s">
        <v>0</v>
      </c>
      <c r="F90" s="4" t="str">
        <f t="shared" si="19"/>
        <v>1:5</v>
      </c>
      <c r="G90" s="2">
        <f t="shared" si="15"/>
        <v>160</v>
      </c>
      <c r="H90" s="2">
        <v>800</v>
      </c>
      <c r="I90" s="3">
        <v>28</v>
      </c>
      <c r="J90" s="5">
        <v>0.48</v>
      </c>
      <c r="M90" s="2">
        <v>28</v>
      </c>
      <c r="N90" s="5">
        <v>0.27</v>
      </c>
    </row>
    <row r="91" spans="1:14" x14ac:dyDescent="0.25">
      <c r="B91" s="2">
        <v>2</v>
      </c>
      <c r="C91" s="2">
        <f t="shared" si="20"/>
        <v>8</v>
      </c>
      <c r="D91" s="2">
        <f t="shared" si="21"/>
        <v>14</v>
      </c>
      <c r="E91" s="2" t="s">
        <v>0</v>
      </c>
      <c r="F91" s="4" t="str">
        <f t="shared" si="19"/>
        <v>1:5</v>
      </c>
      <c r="G91" s="2">
        <f t="shared" si="15"/>
        <v>180</v>
      </c>
      <c r="H91" s="2">
        <v>900</v>
      </c>
      <c r="I91" s="3">
        <v>28</v>
      </c>
      <c r="J91" s="5">
        <v>0.48</v>
      </c>
      <c r="M91" s="2">
        <v>28</v>
      </c>
      <c r="N91" s="5">
        <v>0.27</v>
      </c>
    </row>
    <row r="92" spans="1:14" x14ac:dyDescent="0.25">
      <c r="B92" s="2">
        <v>2</v>
      </c>
      <c r="C92" s="2">
        <f t="shared" si="20"/>
        <v>8</v>
      </c>
      <c r="D92" s="2">
        <f t="shared" si="21"/>
        <v>14</v>
      </c>
      <c r="E92" s="2" t="s">
        <v>0</v>
      </c>
      <c r="F92" s="4" t="str">
        <f t="shared" si="19"/>
        <v>1:5</v>
      </c>
      <c r="G92" s="2">
        <f t="shared" si="15"/>
        <v>200</v>
      </c>
      <c r="H92" s="2">
        <v>1000</v>
      </c>
      <c r="I92" s="3">
        <v>27</v>
      </c>
      <c r="J92" s="5">
        <v>0.48</v>
      </c>
      <c r="M92" s="2">
        <v>27</v>
      </c>
      <c r="N92" s="5">
        <v>0.27</v>
      </c>
    </row>
    <row r="93" spans="1:14" x14ac:dyDescent="0.25">
      <c r="B93" s="2">
        <v>2</v>
      </c>
      <c r="C93" s="2">
        <f t="shared" si="20"/>
        <v>8</v>
      </c>
      <c r="D93" s="2">
        <f t="shared" si="21"/>
        <v>14</v>
      </c>
      <c r="E93" s="2" t="s">
        <v>0</v>
      </c>
      <c r="F93" s="4" t="str">
        <f t="shared" si="19"/>
        <v>1:5</v>
      </c>
      <c r="G93" s="2">
        <f t="shared" si="15"/>
        <v>220</v>
      </c>
      <c r="H93" s="2">
        <v>1100</v>
      </c>
      <c r="I93" s="3">
        <v>27</v>
      </c>
      <c r="J93" s="5">
        <v>0.48</v>
      </c>
      <c r="M93" s="2">
        <v>27</v>
      </c>
      <c r="N93" s="5">
        <v>0.27</v>
      </c>
    </row>
    <row r="94" spans="1:14" x14ac:dyDescent="0.25">
      <c r="B94" s="2">
        <v>2</v>
      </c>
      <c r="C94" s="2">
        <f t="shared" si="20"/>
        <v>8</v>
      </c>
      <c r="D94" s="2">
        <f t="shared" si="21"/>
        <v>14</v>
      </c>
      <c r="E94" s="2" t="s">
        <v>0</v>
      </c>
      <c r="F94" s="4" t="str">
        <f t="shared" si="19"/>
        <v>1:5</v>
      </c>
      <c r="G94" s="2">
        <f t="shared" si="15"/>
        <v>240</v>
      </c>
      <c r="H94" s="2">
        <v>1200</v>
      </c>
      <c r="I94" s="3">
        <v>27</v>
      </c>
      <c r="J94" s="5">
        <v>0.48</v>
      </c>
      <c r="M94" s="2">
        <v>26</v>
      </c>
      <c r="N94" s="5">
        <v>0.27</v>
      </c>
    </row>
    <row r="95" spans="1:14" x14ac:dyDescent="0.25">
      <c r="A95" s="2" t="str">
        <f>B96&amp;"D "&amp;C96&amp;"B "&amp;D96&amp;"R "</f>
        <v xml:space="preserve">2D 6B 16R </v>
      </c>
      <c r="F95" s="4"/>
      <c r="G95" s="6">
        <f t="shared" si="15"/>
        <v>0</v>
      </c>
      <c r="N95" s="5"/>
    </row>
    <row r="96" spans="1:14" x14ac:dyDescent="0.25">
      <c r="B96" s="2">
        <v>2</v>
      </c>
      <c r="C96" s="2">
        <f>22-D96</f>
        <v>6</v>
      </c>
      <c r="D96" s="2">
        <f>D83+2</f>
        <v>16</v>
      </c>
      <c r="E96" s="2" t="s">
        <v>0</v>
      </c>
      <c r="F96" s="4" t="str">
        <f t="shared" ref="F96:F107" si="22">G96/G96&amp;":"&amp;H96/G96</f>
        <v>1:5</v>
      </c>
      <c r="G96" s="2">
        <f t="shared" si="15"/>
        <v>20</v>
      </c>
      <c r="H96" s="2">
        <v>100</v>
      </c>
      <c r="I96" s="3">
        <v>44</v>
      </c>
      <c r="J96" s="5">
        <v>0.48</v>
      </c>
      <c r="M96" s="2">
        <v>44</v>
      </c>
      <c r="N96" s="5">
        <v>0.27</v>
      </c>
    </row>
    <row r="97" spans="1:14" x14ac:dyDescent="0.25">
      <c r="B97" s="2">
        <v>2</v>
      </c>
      <c r="C97" s="2">
        <f t="shared" ref="C97:C107" si="23">22-D97</f>
        <v>6</v>
      </c>
      <c r="D97" s="2">
        <f t="shared" ref="D97:D107" si="24">D84+2</f>
        <v>16</v>
      </c>
      <c r="E97" s="2" t="s">
        <v>0</v>
      </c>
      <c r="F97" s="4" t="str">
        <f t="shared" si="22"/>
        <v>1:5</v>
      </c>
      <c r="G97" s="2">
        <f t="shared" si="15"/>
        <v>40</v>
      </c>
      <c r="H97" s="2">
        <v>200</v>
      </c>
      <c r="I97" s="3">
        <v>36</v>
      </c>
      <c r="J97" s="5">
        <v>0.48</v>
      </c>
      <c r="M97" s="2">
        <v>36</v>
      </c>
      <c r="N97" s="5">
        <v>0.27</v>
      </c>
    </row>
    <row r="98" spans="1:14" x14ac:dyDescent="0.25">
      <c r="B98" s="2">
        <v>2</v>
      </c>
      <c r="C98" s="2">
        <f t="shared" si="23"/>
        <v>6</v>
      </c>
      <c r="D98" s="2">
        <f t="shared" si="24"/>
        <v>16</v>
      </c>
      <c r="E98" s="2" t="s">
        <v>0</v>
      </c>
      <c r="F98" s="4" t="str">
        <f t="shared" si="22"/>
        <v>1:5</v>
      </c>
      <c r="G98" s="2">
        <f t="shared" si="15"/>
        <v>60</v>
      </c>
      <c r="H98" s="2">
        <v>300</v>
      </c>
      <c r="I98" s="3">
        <v>34</v>
      </c>
      <c r="J98" s="5">
        <v>0.48</v>
      </c>
      <c r="M98" s="2">
        <v>33</v>
      </c>
      <c r="N98" s="5">
        <v>0.27</v>
      </c>
    </row>
    <row r="99" spans="1:14" x14ac:dyDescent="0.25">
      <c r="B99" s="2">
        <v>2</v>
      </c>
      <c r="C99" s="2">
        <f t="shared" si="23"/>
        <v>6</v>
      </c>
      <c r="D99" s="2">
        <f t="shared" si="24"/>
        <v>16</v>
      </c>
      <c r="E99" s="2" t="s">
        <v>0</v>
      </c>
      <c r="F99" s="4" t="str">
        <f t="shared" si="22"/>
        <v>1:5</v>
      </c>
      <c r="G99" s="2">
        <f t="shared" si="15"/>
        <v>80</v>
      </c>
      <c r="H99" s="2">
        <v>400</v>
      </c>
      <c r="I99" s="3">
        <v>32</v>
      </c>
      <c r="J99" s="5">
        <v>0.48</v>
      </c>
      <c r="M99" s="2">
        <v>32</v>
      </c>
      <c r="N99" s="5">
        <v>0.27</v>
      </c>
    </row>
    <row r="100" spans="1:14" x14ac:dyDescent="0.25">
      <c r="B100" s="2">
        <v>2</v>
      </c>
      <c r="C100" s="2">
        <f t="shared" si="23"/>
        <v>6</v>
      </c>
      <c r="D100" s="2">
        <f t="shared" si="24"/>
        <v>16</v>
      </c>
      <c r="E100" s="2" t="s">
        <v>0</v>
      </c>
      <c r="F100" s="4" t="str">
        <f t="shared" si="22"/>
        <v>1:5</v>
      </c>
      <c r="G100" s="2">
        <f t="shared" si="15"/>
        <v>100</v>
      </c>
      <c r="H100" s="2">
        <v>500</v>
      </c>
      <c r="I100" s="3">
        <v>31</v>
      </c>
      <c r="J100" s="5">
        <v>0.48</v>
      </c>
      <c r="M100" s="2">
        <v>31</v>
      </c>
      <c r="N100" s="5">
        <v>0.27</v>
      </c>
    </row>
    <row r="101" spans="1:14" x14ac:dyDescent="0.25">
      <c r="B101" s="2">
        <v>2</v>
      </c>
      <c r="C101" s="2">
        <f t="shared" si="23"/>
        <v>6</v>
      </c>
      <c r="D101" s="2">
        <f t="shared" si="24"/>
        <v>16</v>
      </c>
      <c r="E101" s="2" t="s">
        <v>0</v>
      </c>
      <c r="F101" s="4" t="str">
        <f t="shared" si="22"/>
        <v>1:5</v>
      </c>
      <c r="G101" s="2">
        <f t="shared" si="15"/>
        <v>120</v>
      </c>
      <c r="H101" s="2">
        <v>600</v>
      </c>
      <c r="I101" s="3">
        <v>30</v>
      </c>
      <c r="J101" s="5">
        <v>0.48</v>
      </c>
      <c r="M101" s="2">
        <v>30</v>
      </c>
      <c r="N101" s="5">
        <v>0.27</v>
      </c>
    </row>
    <row r="102" spans="1:14" x14ac:dyDescent="0.25">
      <c r="B102" s="2">
        <v>2</v>
      </c>
      <c r="C102" s="2">
        <f t="shared" si="23"/>
        <v>6</v>
      </c>
      <c r="D102" s="2">
        <f t="shared" si="24"/>
        <v>16</v>
      </c>
      <c r="E102" s="2" t="s">
        <v>0</v>
      </c>
      <c r="F102" s="4" t="str">
        <f t="shared" si="22"/>
        <v>1:5</v>
      </c>
      <c r="G102" s="2">
        <f t="shared" si="15"/>
        <v>140</v>
      </c>
      <c r="H102" s="2">
        <v>700</v>
      </c>
      <c r="I102" s="3">
        <v>30</v>
      </c>
      <c r="J102" s="5">
        <v>0.48</v>
      </c>
      <c r="M102" s="2">
        <v>30</v>
      </c>
      <c r="N102" s="5">
        <v>0.27</v>
      </c>
    </row>
    <row r="103" spans="1:14" x14ac:dyDescent="0.25">
      <c r="B103" s="2">
        <v>2</v>
      </c>
      <c r="C103" s="2">
        <f t="shared" si="23"/>
        <v>6</v>
      </c>
      <c r="D103" s="2">
        <f t="shared" si="24"/>
        <v>16</v>
      </c>
      <c r="E103" s="2" t="s">
        <v>0</v>
      </c>
      <c r="F103" s="4" t="str">
        <f t="shared" si="22"/>
        <v>1:5</v>
      </c>
      <c r="G103" s="2">
        <f t="shared" si="15"/>
        <v>160</v>
      </c>
      <c r="H103" s="2">
        <v>800</v>
      </c>
      <c r="I103" s="3">
        <v>29</v>
      </c>
      <c r="J103" s="5">
        <v>0.48</v>
      </c>
      <c r="M103" s="2">
        <v>29</v>
      </c>
      <c r="N103" s="5">
        <v>0.27</v>
      </c>
    </row>
    <row r="104" spans="1:14" x14ac:dyDescent="0.25">
      <c r="B104" s="2">
        <v>2</v>
      </c>
      <c r="C104" s="2">
        <f t="shared" si="23"/>
        <v>6</v>
      </c>
      <c r="D104" s="2">
        <f t="shared" si="24"/>
        <v>16</v>
      </c>
      <c r="E104" s="2" t="s">
        <v>0</v>
      </c>
      <c r="F104" s="4" t="str">
        <f t="shared" si="22"/>
        <v>1:5</v>
      </c>
      <c r="G104" s="2">
        <f t="shared" si="15"/>
        <v>180</v>
      </c>
      <c r="H104" s="2">
        <v>900</v>
      </c>
      <c r="I104" s="3">
        <v>29</v>
      </c>
      <c r="J104" s="5">
        <v>0.48</v>
      </c>
      <c r="M104" s="2">
        <v>29</v>
      </c>
      <c r="N104" s="5">
        <v>0.27</v>
      </c>
    </row>
    <row r="105" spans="1:14" x14ac:dyDescent="0.25">
      <c r="B105" s="2">
        <v>2</v>
      </c>
      <c r="C105" s="2">
        <f t="shared" si="23"/>
        <v>6</v>
      </c>
      <c r="D105" s="2">
        <f t="shared" si="24"/>
        <v>16</v>
      </c>
      <c r="E105" s="2" t="s">
        <v>0</v>
      </c>
      <c r="F105" s="4" t="str">
        <f t="shared" si="22"/>
        <v>1:5</v>
      </c>
      <c r="G105" s="2">
        <f t="shared" si="15"/>
        <v>200</v>
      </c>
      <c r="H105" s="2">
        <v>1000</v>
      </c>
      <c r="I105" s="3">
        <v>28</v>
      </c>
      <c r="J105" s="5">
        <v>0.48</v>
      </c>
      <c r="M105" s="2">
        <v>28</v>
      </c>
      <c r="N105" s="5">
        <v>0.27</v>
      </c>
    </row>
    <row r="106" spans="1:14" x14ac:dyDescent="0.25">
      <c r="B106" s="2">
        <v>2</v>
      </c>
      <c r="C106" s="2">
        <f t="shared" si="23"/>
        <v>6</v>
      </c>
      <c r="D106" s="2">
        <f t="shared" si="24"/>
        <v>16</v>
      </c>
      <c r="E106" s="2" t="s">
        <v>0</v>
      </c>
      <c r="F106" s="4" t="str">
        <f t="shared" si="22"/>
        <v>1:5</v>
      </c>
      <c r="G106" s="2">
        <f t="shared" si="15"/>
        <v>220</v>
      </c>
      <c r="H106" s="2">
        <v>1100</v>
      </c>
      <c r="I106" s="3">
        <v>28</v>
      </c>
      <c r="J106" s="5">
        <v>0.48</v>
      </c>
      <c r="M106" s="2">
        <v>28</v>
      </c>
      <c r="N106" s="5">
        <v>0.27</v>
      </c>
    </row>
    <row r="107" spans="1:14" x14ac:dyDescent="0.25">
      <c r="B107" s="2">
        <v>2</v>
      </c>
      <c r="C107" s="2">
        <f t="shared" si="23"/>
        <v>6</v>
      </c>
      <c r="D107" s="2">
        <f t="shared" si="24"/>
        <v>16</v>
      </c>
      <c r="E107" s="2" t="s">
        <v>0</v>
      </c>
      <c r="F107" s="4" t="str">
        <f t="shared" si="22"/>
        <v>1:5</v>
      </c>
      <c r="G107" s="2">
        <f t="shared" si="15"/>
        <v>240</v>
      </c>
      <c r="H107" s="2">
        <v>1200</v>
      </c>
      <c r="I107" s="3">
        <v>28</v>
      </c>
      <c r="J107" s="5">
        <v>0.48</v>
      </c>
      <c r="M107" s="2">
        <v>27</v>
      </c>
      <c r="N107" s="5">
        <v>0.27</v>
      </c>
    </row>
    <row r="108" spans="1:14" x14ac:dyDescent="0.25">
      <c r="A108" s="2" t="str">
        <f>B109&amp;"D "&amp;C109&amp;"B "&amp;D109&amp;"R "</f>
        <v xml:space="preserve">2D 4B 18R </v>
      </c>
      <c r="F108" s="4"/>
      <c r="G108" s="6">
        <f t="shared" si="15"/>
        <v>0</v>
      </c>
      <c r="N108" s="5"/>
    </row>
    <row r="109" spans="1:14" x14ac:dyDescent="0.25">
      <c r="B109" s="2">
        <v>2</v>
      </c>
      <c r="C109" s="2">
        <f>22-D109</f>
        <v>4</v>
      </c>
      <c r="D109" s="2">
        <f>D96+2</f>
        <v>18</v>
      </c>
      <c r="E109" s="2" t="s">
        <v>0</v>
      </c>
      <c r="F109" s="4" t="str">
        <f t="shared" ref="F109:F120" si="25">G109/G109&amp;":"&amp;H109/G109</f>
        <v>1:5</v>
      </c>
      <c r="G109" s="2">
        <f t="shared" si="15"/>
        <v>20</v>
      </c>
      <c r="H109" s="2">
        <v>100</v>
      </c>
      <c r="I109" s="3">
        <v>49</v>
      </c>
      <c r="J109" s="5">
        <v>0.48</v>
      </c>
      <c r="M109" s="2">
        <v>49</v>
      </c>
      <c r="N109" s="5">
        <v>0.27</v>
      </c>
    </row>
    <row r="110" spans="1:14" x14ac:dyDescent="0.25">
      <c r="B110" s="2">
        <v>2</v>
      </c>
      <c r="C110" s="2">
        <f t="shared" ref="C110:C120" si="26">22-D110</f>
        <v>4</v>
      </c>
      <c r="D110" s="2">
        <f t="shared" ref="D110:D120" si="27">D97+2</f>
        <v>18</v>
      </c>
      <c r="E110" s="2" t="s">
        <v>0</v>
      </c>
      <c r="F110" s="4" t="str">
        <f t="shared" si="25"/>
        <v>1:5</v>
      </c>
      <c r="G110" s="2">
        <f t="shared" si="15"/>
        <v>40</v>
      </c>
      <c r="H110" s="2">
        <v>200</v>
      </c>
      <c r="I110" s="3">
        <v>40</v>
      </c>
      <c r="J110" s="5">
        <v>0.48</v>
      </c>
      <c r="M110" s="2">
        <v>39</v>
      </c>
      <c r="N110" s="5">
        <v>0.27</v>
      </c>
    </row>
    <row r="111" spans="1:14" x14ac:dyDescent="0.25">
      <c r="B111" s="2">
        <v>2</v>
      </c>
      <c r="C111" s="2">
        <f t="shared" si="26"/>
        <v>4</v>
      </c>
      <c r="D111" s="2">
        <f t="shared" si="27"/>
        <v>18</v>
      </c>
      <c r="E111" s="2" t="s">
        <v>0</v>
      </c>
      <c r="F111" s="4" t="str">
        <f t="shared" si="25"/>
        <v>1:5</v>
      </c>
      <c r="G111" s="2">
        <f t="shared" si="15"/>
        <v>60</v>
      </c>
      <c r="H111" s="2">
        <v>300</v>
      </c>
      <c r="I111" s="3">
        <v>36</v>
      </c>
      <c r="J111" s="5">
        <v>0.48</v>
      </c>
      <c r="M111" s="2">
        <v>36</v>
      </c>
      <c r="N111" s="5">
        <v>0.27</v>
      </c>
    </row>
    <row r="112" spans="1:14" x14ac:dyDescent="0.25">
      <c r="B112" s="2">
        <v>2</v>
      </c>
      <c r="C112" s="2">
        <f t="shared" si="26"/>
        <v>4</v>
      </c>
      <c r="D112" s="2">
        <f t="shared" si="27"/>
        <v>18</v>
      </c>
      <c r="E112" s="2" t="s">
        <v>0</v>
      </c>
      <c r="F112" s="4" t="str">
        <f t="shared" si="25"/>
        <v>1:5</v>
      </c>
      <c r="G112" s="2">
        <f t="shared" si="15"/>
        <v>80</v>
      </c>
      <c r="H112" s="2">
        <v>400</v>
      </c>
      <c r="I112" s="3">
        <v>34</v>
      </c>
      <c r="J112" s="5">
        <v>0.48</v>
      </c>
      <c r="M112" s="2">
        <v>34</v>
      </c>
      <c r="N112" s="5">
        <v>0.27</v>
      </c>
    </row>
    <row r="113" spans="1:14" x14ac:dyDescent="0.25">
      <c r="B113" s="2">
        <v>2</v>
      </c>
      <c r="C113" s="2">
        <f t="shared" si="26"/>
        <v>4</v>
      </c>
      <c r="D113" s="2">
        <f t="shared" si="27"/>
        <v>18</v>
      </c>
      <c r="E113" s="2" t="s">
        <v>0</v>
      </c>
      <c r="F113" s="4" t="str">
        <f t="shared" si="25"/>
        <v>1:5</v>
      </c>
      <c r="G113" s="2">
        <f t="shared" si="15"/>
        <v>100</v>
      </c>
      <c r="H113" s="2">
        <v>500</v>
      </c>
      <c r="I113" s="3">
        <v>33</v>
      </c>
      <c r="J113" s="5">
        <v>0.48</v>
      </c>
      <c r="M113" s="2">
        <v>33</v>
      </c>
      <c r="N113" s="5">
        <v>0.27</v>
      </c>
    </row>
    <row r="114" spans="1:14" x14ac:dyDescent="0.25">
      <c r="B114" s="2">
        <v>2</v>
      </c>
      <c r="C114" s="2">
        <f t="shared" si="26"/>
        <v>4</v>
      </c>
      <c r="D114" s="2">
        <f t="shared" si="27"/>
        <v>18</v>
      </c>
      <c r="E114" s="2" t="s">
        <v>0</v>
      </c>
      <c r="F114" s="4" t="str">
        <f t="shared" si="25"/>
        <v>1:5</v>
      </c>
      <c r="G114" s="2">
        <f t="shared" si="15"/>
        <v>120</v>
      </c>
      <c r="H114" s="2">
        <v>600</v>
      </c>
      <c r="I114" s="3">
        <v>32</v>
      </c>
      <c r="J114" s="5">
        <v>0.48</v>
      </c>
      <c r="M114" s="2">
        <v>32</v>
      </c>
      <c r="N114" s="5">
        <v>0.27</v>
      </c>
    </row>
    <row r="115" spans="1:14" x14ac:dyDescent="0.25">
      <c r="B115" s="2">
        <v>2</v>
      </c>
      <c r="C115" s="2">
        <f t="shared" si="26"/>
        <v>4</v>
      </c>
      <c r="D115" s="2">
        <f t="shared" si="27"/>
        <v>18</v>
      </c>
      <c r="E115" s="2" t="s">
        <v>0</v>
      </c>
      <c r="F115" s="4" t="str">
        <f t="shared" si="25"/>
        <v>1:5</v>
      </c>
      <c r="G115" s="2">
        <f t="shared" si="15"/>
        <v>140</v>
      </c>
      <c r="H115" s="2">
        <v>700</v>
      </c>
      <c r="I115" s="3">
        <v>32</v>
      </c>
      <c r="J115" s="5">
        <v>0.48</v>
      </c>
      <c r="M115" s="2">
        <v>31</v>
      </c>
      <c r="N115" s="5">
        <v>0.27</v>
      </c>
    </row>
    <row r="116" spans="1:14" x14ac:dyDescent="0.25">
      <c r="B116" s="2">
        <v>2</v>
      </c>
      <c r="C116" s="2">
        <f t="shared" si="26"/>
        <v>4</v>
      </c>
      <c r="D116" s="2">
        <f t="shared" si="27"/>
        <v>18</v>
      </c>
      <c r="E116" s="2" t="s">
        <v>0</v>
      </c>
      <c r="F116" s="4" t="str">
        <f t="shared" si="25"/>
        <v>1:5</v>
      </c>
      <c r="G116" s="2">
        <f t="shared" si="15"/>
        <v>160</v>
      </c>
      <c r="H116" s="2">
        <v>800</v>
      </c>
      <c r="I116" s="3">
        <v>31</v>
      </c>
      <c r="J116" s="5">
        <v>0.48</v>
      </c>
      <c r="M116" s="2">
        <v>31</v>
      </c>
      <c r="N116" s="5">
        <v>0.27</v>
      </c>
    </row>
    <row r="117" spans="1:14" x14ac:dyDescent="0.25">
      <c r="B117" s="2">
        <v>2</v>
      </c>
      <c r="C117" s="2">
        <f t="shared" si="26"/>
        <v>4</v>
      </c>
      <c r="D117" s="2">
        <f t="shared" si="27"/>
        <v>18</v>
      </c>
      <c r="E117" s="2" t="s">
        <v>0</v>
      </c>
      <c r="F117" s="4" t="str">
        <f t="shared" si="25"/>
        <v>1:5</v>
      </c>
      <c r="G117" s="2">
        <f t="shared" si="15"/>
        <v>180</v>
      </c>
      <c r="H117" s="2">
        <v>900</v>
      </c>
      <c r="I117" s="3">
        <v>30</v>
      </c>
      <c r="J117" s="5">
        <v>0.48</v>
      </c>
      <c r="M117" s="2">
        <v>30</v>
      </c>
      <c r="N117" s="5">
        <v>0.27</v>
      </c>
    </row>
    <row r="118" spans="1:14" x14ac:dyDescent="0.25">
      <c r="B118" s="2">
        <v>2</v>
      </c>
      <c r="C118" s="2">
        <f t="shared" si="26"/>
        <v>4</v>
      </c>
      <c r="D118" s="2">
        <f t="shared" si="27"/>
        <v>18</v>
      </c>
      <c r="E118" s="2" t="s">
        <v>0</v>
      </c>
      <c r="F118" s="4" t="str">
        <f t="shared" si="25"/>
        <v>1:5</v>
      </c>
      <c r="G118" s="2">
        <f t="shared" si="15"/>
        <v>200</v>
      </c>
      <c r="H118" s="2">
        <v>1000</v>
      </c>
      <c r="I118" s="3">
        <v>30</v>
      </c>
      <c r="J118" s="5">
        <v>0.48</v>
      </c>
      <c r="M118" s="2">
        <v>30</v>
      </c>
      <c r="N118" s="5">
        <v>0.27</v>
      </c>
    </row>
    <row r="119" spans="1:14" x14ac:dyDescent="0.25">
      <c r="B119" s="2">
        <v>2</v>
      </c>
      <c r="C119" s="2">
        <f t="shared" si="26"/>
        <v>4</v>
      </c>
      <c r="D119" s="2">
        <f t="shared" si="27"/>
        <v>18</v>
      </c>
      <c r="E119" s="2" t="s">
        <v>0</v>
      </c>
      <c r="F119" s="4" t="str">
        <f t="shared" si="25"/>
        <v>1:5</v>
      </c>
      <c r="G119" s="2">
        <f t="shared" si="15"/>
        <v>220</v>
      </c>
      <c r="H119" s="2">
        <v>1100</v>
      </c>
      <c r="I119" s="3">
        <v>29</v>
      </c>
      <c r="J119" s="5">
        <v>0.48</v>
      </c>
      <c r="M119" s="2">
        <v>29</v>
      </c>
      <c r="N119" s="5">
        <v>0.27</v>
      </c>
    </row>
    <row r="120" spans="1:14" x14ac:dyDescent="0.25">
      <c r="B120" s="2">
        <v>2</v>
      </c>
      <c r="C120" s="2">
        <f t="shared" si="26"/>
        <v>4</v>
      </c>
      <c r="D120" s="2">
        <f t="shared" si="27"/>
        <v>18</v>
      </c>
      <c r="E120" s="2" t="s">
        <v>0</v>
      </c>
      <c r="F120" s="4" t="str">
        <f t="shared" si="25"/>
        <v>1:5</v>
      </c>
      <c r="G120" s="2">
        <f t="shared" si="15"/>
        <v>240</v>
      </c>
      <c r="H120" s="2">
        <v>1200</v>
      </c>
      <c r="I120" s="3">
        <v>29</v>
      </c>
      <c r="J120" s="5">
        <v>0.48</v>
      </c>
      <c r="M120" s="2">
        <v>29</v>
      </c>
      <c r="N120" s="5">
        <v>0.27</v>
      </c>
    </row>
    <row r="121" spans="1:14" x14ac:dyDescent="0.25">
      <c r="A121" s="2" t="str">
        <f>B122&amp;"D "&amp;C122&amp;"B "&amp;D122&amp;"R "</f>
        <v xml:space="preserve">2D 2B 20R </v>
      </c>
      <c r="F121" s="4"/>
      <c r="G121" s="6">
        <f t="shared" si="15"/>
        <v>0</v>
      </c>
      <c r="N121" s="5"/>
    </row>
    <row r="122" spans="1:14" x14ac:dyDescent="0.25">
      <c r="B122" s="2">
        <v>2</v>
      </c>
      <c r="C122" s="2">
        <f>22-D122</f>
        <v>2</v>
      </c>
      <c r="D122" s="2">
        <f>D109+2</f>
        <v>20</v>
      </c>
      <c r="E122" s="2" t="s">
        <v>0</v>
      </c>
      <c r="F122" s="4" t="str">
        <f t="shared" ref="F122:F133" si="28">G122/G122&amp;":"&amp;H122/G122</f>
        <v>1:5</v>
      </c>
      <c r="G122" s="2">
        <f t="shared" si="15"/>
        <v>20</v>
      </c>
      <c r="H122" s="2">
        <v>100</v>
      </c>
      <c r="I122" s="3">
        <v>59</v>
      </c>
      <c r="J122" s="5">
        <v>0.48</v>
      </c>
      <c r="M122" s="2">
        <v>58</v>
      </c>
      <c r="N122" s="5">
        <v>0.27</v>
      </c>
    </row>
    <row r="123" spans="1:14" x14ac:dyDescent="0.25">
      <c r="B123" s="2">
        <v>2</v>
      </c>
      <c r="C123" s="2">
        <f t="shared" ref="C123:C133" si="29">22-D123</f>
        <v>2</v>
      </c>
      <c r="D123" s="2">
        <f t="shared" ref="D123:D133" si="30">D110+2</f>
        <v>20</v>
      </c>
      <c r="E123" s="2" t="s">
        <v>0</v>
      </c>
      <c r="F123" s="4" t="str">
        <f t="shared" si="28"/>
        <v>1:5</v>
      </c>
      <c r="G123" s="2">
        <f t="shared" si="15"/>
        <v>40</v>
      </c>
      <c r="H123" s="2">
        <v>200</v>
      </c>
      <c r="I123" s="3">
        <v>46</v>
      </c>
      <c r="J123" s="5">
        <v>0.48</v>
      </c>
      <c r="M123" s="2">
        <v>46</v>
      </c>
      <c r="N123" s="5">
        <v>0.27</v>
      </c>
    </row>
    <row r="124" spans="1:14" x14ac:dyDescent="0.25">
      <c r="B124" s="2">
        <v>2</v>
      </c>
      <c r="C124" s="2">
        <f t="shared" si="29"/>
        <v>2</v>
      </c>
      <c r="D124" s="2">
        <f t="shared" si="30"/>
        <v>20</v>
      </c>
      <c r="E124" s="2" t="s">
        <v>0</v>
      </c>
      <c r="F124" s="4" t="str">
        <f t="shared" si="28"/>
        <v>1:5</v>
      </c>
      <c r="G124" s="2">
        <f t="shared" si="15"/>
        <v>60</v>
      </c>
      <c r="H124" s="2">
        <v>300</v>
      </c>
      <c r="I124" s="3">
        <v>42</v>
      </c>
      <c r="J124" s="5">
        <v>0.48</v>
      </c>
      <c r="M124" s="2">
        <v>41</v>
      </c>
      <c r="N124" s="5">
        <v>0.27</v>
      </c>
    </row>
    <row r="125" spans="1:14" x14ac:dyDescent="0.25">
      <c r="B125" s="2">
        <v>2</v>
      </c>
      <c r="C125" s="2">
        <f t="shared" si="29"/>
        <v>2</v>
      </c>
      <c r="D125" s="2">
        <f t="shared" si="30"/>
        <v>20</v>
      </c>
      <c r="E125" s="2" t="s">
        <v>0</v>
      </c>
      <c r="F125" s="4" t="str">
        <f t="shared" si="28"/>
        <v>1:5</v>
      </c>
      <c r="G125" s="2">
        <f t="shared" si="15"/>
        <v>80</v>
      </c>
      <c r="H125" s="2">
        <v>400</v>
      </c>
      <c r="I125" s="3">
        <v>39</v>
      </c>
      <c r="J125" s="5">
        <v>0.48</v>
      </c>
      <c r="M125" s="2">
        <v>39</v>
      </c>
      <c r="N125" s="5">
        <v>0.27</v>
      </c>
    </row>
    <row r="126" spans="1:14" x14ac:dyDescent="0.25">
      <c r="B126" s="2">
        <v>2</v>
      </c>
      <c r="C126" s="2">
        <f t="shared" si="29"/>
        <v>2</v>
      </c>
      <c r="D126" s="2">
        <f t="shared" si="30"/>
        <v>20</v>
      </c>
      <c r="E126" s="2" t="s">
        <v>0</v>
      </c>
      <c r="F126" s="4" t="str">
        <f t="shared" si="28"/>
        <v>1:5</v>
      </c>
      <c r="G126" s="2">
        <f t="shared" si="15"/>
        <v>100</v>
      </c>
      <c r="H126" s="2">
        <v>500</v>
      </c>
      <c r="I126" s="3">
        <v>37</v>
      </c>
      <c r="J126" s="5">
        <v>0.48</v>
      </c>
      <c r="M126" s="2">
        <v>37</v>
      </c>
      <c r="N126" s="5">
        <v>0.27</v>
      </c>
    </row>
    <row r="127" spans="1:14" x14ac:dyDescent="0.25">
      <c r="B127" s="2">
        <v>2</v>
      </c>
      <c r="C127" s="2">
        <f t="shared" si="29"/>
        <v>2</v>
      </c>
      <c r="D127" s="2">
        <f t="shared" si="30"/>
        <v>20</v>
      </c>
      <c r="E127" s="2" t="s">
        <v>0</v>
      </c>
      <c r="F127" s="4" t="str">
        <f t="shared" si="28"/>
        <v>1:5</v>
      </c>
      <c r="G127" s="2">
        <f t="shared" si="15"/>
        <v>120</v>
      </c>
      <c r="H127" s="2">
        <v>600</v>
      </c>
      <c r="I127" s="3">
        <v>36</v>
      </c>
      <c r="J127" s="5">
        <v>0.48</v>
      </c>
      <c r="M127" s="2">
        <v>36</v>
      </c>
      <c r="N127" s="5">
        <v>0.27</v>
      </c>
    </row>
    <row r="128" spans="1:14" x14ac:dyDescent="0.25">
      <c r="B128" s="2">
        <v>2</v>
      </c>
      <c r="C128" s="2">
        <f t="shared" si="29"/>
        <v>2</v>
      </c>
      <c r="D128" s="2">
        <f t="shared" si="30"/>
        <v>20</v>
      </c>
      <c r="E128" s="2" t="s">
        <v>0</v>
      </c>
      <c r="F128" s="4" t="str">
        <f t="shared" si="28"/>
        <v>1:5</v>
      </c>
      <c r="G128" s="2">
        <f t="shared" si="15"/>
        <v>140</v>
      </c>
      <c r="H128" s="2">
        <v>700</v>
      </c>
      <c r="I128" s="3">
        <v>35</v>
      </c>
      <c r="J128" s="5">
        <v>0.48</v>
      </c>
      <c r="M128" s="2">
        <v>35</v>
      </c>
      <c r="N128" s="5">
        <v>0.27</v>
      </c>
    </row>
    <row r="129" spans="1:14" x14ac:dyDescent="0.25">
      <c r="B129" s="2">
        <v>2</v>
      </c>
      <c r="C129" s="2">
        <f t="shared" si="29"/>
        <v>2</v>
      </c>
      <c r="D129" s="2">
        <f t="shared" si="30"/>
        <v>20</v>
      </c>
      <c r="E129" s="2" t="s">
        <v>0</v>
      </c>
      <c r="F129" s="4" t="str">
        <f t="shared" si="28"/>
        <v>1:5</v>
      </c>
      <c r="G129" s="2">
        <f t="shared" si="15"/>
        <v>160</v>
      </c>
      <c r="H129" s="2">
        <v>800</v>
      </c>
      <c r="I129" s="3">
        <v>34</v>
      </c>
      <c r="J129" s="5">
        <v>0.48</v>
      </c>
      <c r="M129" s="2">
        <v>34</v>
      </c>
      <c r="N129" s="5">
        <v>0.27</v>
      </c>
    </row>
    <row r="130" spans="1:14" x14ac:dyDescent="0.25">
      <c r="B130" s="2">
        <v>2</v>
      </c>
      <c r="C130" s="2">
        <f t="shared" si="29"/>
        <v>2</v>
      </c>
      <c r="D130" s="2">
        <f t="shared" si="30"/>
        <v>20</v>
      </c>
      <c r="E130" s="2" t="s">
        <v>0</v>
      </c>
      <c r="F130" s="4" t="str">
        <f t="shared" si="28"/>
        <v>1:5</v>
      </c>
      <c r="G130" s="2">
        <f t="shared" si="15"/>
        <v>180</v>
      </c>
      <c r="H130" s="2">
        <v>900</v>
      </c>
      <c r="I130" s="3">
        <v>33</v>
      </c>
      <c r="J130" s="5">
        <v>0.48</v>
      </c>
      <c r="M130" s="2">
        <v>33</v>
      </c>
      <c r="N130" s="5">
        <v>0.27</v>
      </c>
    </row>
    <row r="131" spans="1:14" x14ac:dyDescent="0.25">
      <c r="B131" s="2">
        <v>2</v>
      </c>
      <c r="C131" s="2">
        <f t="shared" si="29"/>
        <v>2</v>
      </c>
      <c r="D131" s="2">
        <f t="shared" si="30"/>
        <v>20</v>
      </c>
      <c r="E131" s="2" t="s">
        <v>0</v>
      </c>
      <c r="F131" s="4" t="str">
        <f t="shared" si="28"/>
        <v>1:5</v>
      </c>
      <c r="G131" s="2">
        <f t="shared" si="15"/>
        <v>200</v>
      </c>
      <c r="H131" s="2">
        <v>1000</v>
      </c>
      <c r="I131" s="3">
        <v>32</v>
      </c>
      <c r="J131" s="5">
        <v>0.48</v>
      </c>
      <c r="M131" s="2">
        <v>32</v>
      </c>
      <c r="N131" s="5">
        <v>0.27</v>
      </c>
    </row>
    <row r="132" spans="1:14" x14ac:dyDescent="0.25">
      <c r="B132" s="2">
        <v>2</v>
      </c>
      <c r="C132" s="2">
        <f t="shared" si="29"/>
        <v>2</v>
      </c>
      <c r="D132" s="2">
        <f t="shared" si="30"/>
        <v>20</v>
      </c>
      <c r="E132" s="2" t="s">
        <v>0</v>
      </c>
      <c r="F132" s="4" t="str">
        <f t="shared" si="28"/>
        <v>1:5</v>
      </c>
      <c r="G132" s="2">
        <f t="shared" si="15"/>
        <v>220</v>
      </c>
      <c r="H132" s="2">
        <v>1100</v>
      </c>
      <c r="I132" s="3">
        <v>32</v>
      </c>
      <c r="J132" s="5">
        <v>0.48</v>
      </c>
      <c r="M132" s="2">
        <v>32</v>
      </c>
      <c r="N132" s="5">
        <v>0.27</v>
      </c>
    </row>
    <row r="133" spans="1:14" x14ac:dyDescent="0.25">
      <c r="B133" s="2">
        <v>2</v>
      </c>
      <c r="C133" s="2">
        <f t="shared" si="29"/>
        <v>2</v>
      </c>
      <c r="D133" s="2">
        <f t="shared" si="30"/>
        <v>20</v>
      </c>
      <c r="E133" s="2" t="s">
        <v>0</v>
      </c>
      <c r="F133" s="4" t="str">
        <f t="shared" si="28"/>
        <v>1:5</v>
      </c>
      <c r="G133" s="2">
        <f t="shared" ref="G133:G146" si="31">H133/5</f>
        <v>240</v>
      </c>
      <c r="H133" s="2">
        <v>1200</v>
      </c>
      <c r="I133" s="3">
        <v>31</v>
      </c>
      <c r="J133" s="5">
        <v>0.48</v>
      </c>
      <c r="M133" s="2">
        <v>31</v>
      </c>
      <c r="N133" s="5">
        <v>0.27</v>
      </c>
    </row>
    <row r="134" spans="1:14" x14ac:dyDescent="0.25">
      <c r="A134" s="2" t="str">
        <f>B135&amp;"D "&amp;C135&amp;"B "&amp;D135&amp;"R "</f>
        <v xml:space="preserve">2D 0B 22R </v>
      </c>
      <c r="F134" s="4"/>
      <c r="G134" s="6">
        <f t="shared" si="31"/>
        <v>0</v>
      </c>
      <c r="N134" s="5"/>
    </row>
    <row r="135" spans="1:14" x14ac:dyDescent="0.25">
      <c r="B135" s="2">
        <v>2</v>
      </c>
      <c r="C135" s="2">
        <f>22-D135</f>
        <v>0</v>
      </c>
      <c r="D135" s="2">
        <f>D122+2</f>
        <v>22</v>
      </c>
      <c r="E135" s="2" t="s">
        <v>0</v>
      </c>
      <c r="F135" s="4" t="str">
        <f t="shared" ref="F135:F146" si="32">G135/G135&amp;":"&amp;H135/G135</f>
        <v>1:5</v>
      </c>
      <c r="G135" s="2">
        <f t="shared" si="31"/>
        <v>20</v>
      </c>
      <c r="H135" s="2">
        <v>100</v>
      </c>
      <c r="I135" s="3">
        <v>79</v>
      </c>
      <c r="J135" s="5">
        <v>0.48</v>
      </c>
      <c r="M135" s="2">
        <v>78</v>
      </c>
      <c r="N135" s="5">
        <v>0.27</v>
      </c>
    </row>
    <row r="136" spans="1:14" x14ac:dyDescent="0.25">
      <c r="B136" s="2">
        <v>2</v>
      </c>
      <c r="C136" s="2">
        <f t="shared" ref="C136:C146" si="33">22-D136</f>
        <v>0</v>
      </c>
      <c r="D136" s="2">
        <f t="shared" ref="D136:D146" si="34">D123+2</f>
        <v>22</v>
      </c>
      <c r="E136" s="2" t="s">
        <v>0</v>
      </c>
      <c r="F136" s="4" t="str">
        <f t="shared" si="32"/>
        <v>1:5</v>
      </c>
      <c r="G136" s="2">
        <f t="shared" si="31"/>
        <v>40</v>
      </c>
      <c r="H136" s="2">
        <v>200</v>
      </c>
      <c r="I136" s="3">
        <v>65</v>
      </c>
      <c r="J136" s="5">
        <v>0.48</v>
      </c>
      <c r="M136" s="2">
        <v>64</v>
      </c>
      <c r="N136" s="5">
        <v>0.27</v>
      </c>
    </row>
    <row r="137" spans="1:14" x14ac:dyDescent="0.25">
      <c r="B137" s="2">
        <v>2</v>
      </c>
      <c r="C137" s="2">
        <f t="shared" si="33"/>
        <v>0</v>
      </c>
      <c r="D137" s="2">
        <f t="shared" si="34"/>
        <v>22</v>
      </c>
      <c r="E137" s="2" t="s">
        <v>0</v>
      </c>
      <c r="F137" s="4" t="str">
        <f t="shared" si="32"/>
        <v>1:5</v>
      </c>
      <c r="G137" s="2">
        <f t="shared" si="31"/>
        <v>60</v>
      </c>
      <c r="H137" s="2">
        <v>300</v>
      </c>
      <c r="I137" s="3">
        <v>58</v>
      </c>
      <c r="J137" s="5">
        <v>0.48</v>
      </c>
      <c r="M137" s="2">
        <v>57</v>
      </c>
      <c r="N137" s="5">
        <v>0.27</v>
      </c>
    </row>
    <row r="138" spans="1:14" x14ac:dyDescent="0.25">
      <c r="B138" s="2">
        <v>2</v>
      </c>
      <c r="C138" s="2">
        <f t="shared" si="33"/>
        <v>0</v>
      </c>
      <c r="D138" s="2">
        <f t="shared" si="34"/>
        <v>22</v>
      </c>
      <c r="E138" s="2" t="s">
        <v>0</v>
      </c>
      <c r="F138" s="4" t="str">
        <f t="shared" si="32"/>
        <v>1:5</v>
      </c>
      <c r="G138" s="2">
        <f t="shared" si="31"/>
        <v>80</v>
      </c>
      <c r="H138" s="2">
        <v>400</v>
      </c>
      <c r="I138" s="3">
        <v>54</v>
      </c>
      <c r="J138" s="5">
        <v>0.48</v>
      </c>
      <c r="M138" s="2">
        <v>54</v>
      </c>
      <c r="N138" s="5">
        <v>0.27</v>
      </c>
    </row>
    <row r="139" spans="1:14" x14ac:dyDescent="0.25">
      <c r="B139" s="2">
        <v>2</v>
      </c>
      <c r="C139" s="2">
        <f t="shared" si="33"/>
        <v>0</v>
      </c>
      <c r="D139" s="2">
        <f t="shared" si="34"/>
        <v>22</v>
      </c>
      <c r="E139" s="2" t="s">
        <v>0</v>
      </c>
      <c r="F139" s="4" t="str">
        <f t="shared" si="32"/>
        <v>1:5</v>
      </c>
      <c r="G139" s="2">
        <f t="shared" si="31"/>
        <v>100</v>
      </c>
      <c r="H139" s="2">
        <v>500</v>
      </c>
      <c r="I139" s="3">
        <v>51</v>
      </c>
      <c r="J139" s="5">
        <v>0.48</v>
      </c>
      <c r="M139" s="2">
        <v>51</v>
      </c>
      <c r="N139" s="5">
        <v>0.27</v>
      </c>
    </row>
    <row r="140" spans="1:14" x14ac:dyDescent="0.25">
      <c r="B140" s="2">
        <v>2</v>
      </c>
      <c r="C140" s="2">
        <f t="shared" si="33"/>
        <v>0</v>
      </c>
      <c r="D140" s="2">
        <f t="shared" si="34"/>
        <v>22</v>
      </c>
      <c r="E140" s="2" t="s">
        <v>0</v>
      </c>
      <c r="F140" s="4" t="str">
        <f t="shared" si="32"/>
        <v>1:5</v>
      </c>
      <c r="G140" s="2">
        <f t="shared" si="31"/>
        <v>120</v>
      </c>
      <c r="H140" s="2">
        <v>600</v>
      </c>
      <c r="I140" s="3">
        <v>49</v>
      </c>
      <c r="J140" s="5">
        <v>0.48</v>
      </c>
      <c r="M140" s="2">
        <v>49</v>
      </c>
      <c r="N140" s="5">
        <v>0.27</v>
      </c>
    </row>
    <row r="141" spans="1:14" x14ac:dyDescent="0.25">
      <c r="B141" s="2">
        <v>2</v>
      </c>
      <c r="C141" s="2">
        <f t="shared" si="33"/>
        <v>0</v>
      </c>
      <c r="D141" s="2">
        <f t="shared" si="34"/>
        <v>22</v>
      </c>
      <c r="E141" s="2" t="s">
        <v>0</v>
      </c>
      <c r="F141" s="4" t="str">
        <f t="shared" si="32"/>
        <v>1:5</v>
      </c>
      <c r="G141" s="2">
        <f t="shared" si="31"/>
        <v>140</v>
      </c>
      <c r="H141" s="2">
        <v>700</v>
      </c>
      <c r="I141" s="3">
        <v>47</v>
      </c>
      <c r="J141" s="5">
        <v>0.48</v>
      </c>
      <c r="M141" s="2">
        <v>47</v>
      </c>
      <c r="N141" s="5">
        <v>0.27</v>
      </c>
    </row>
    <row r="142" spans="1:14" x14ac:dyDescent="0.25">
      <c r="B142" s="2">
        <v>2</v>
      </c>
      <c r="C142" s="2">
        <f t="shared" si="33"/>
        <v>0</v>
      </c>
      <c r="D142" s="2">
        <f t="shared" si="34"/>
        <v>22</v>
      </c>
      <c r="E142" s="2" t="s">
        <v>0</v>
      </c>
      <c r="F142" s="4" t="str">
        <f t="shared" si="32"/>
        <v>1:5</v>
      </c>
      <c r="G142" s="2">
        <f t="shared" si="31"/>
        <v>160</v>
      </c>
      <c r="H142" s="2">
        <v>800</v>
      </c>
      <c r="I142" s="3">
        <v>45</v>
      </c>
      <c r="J142" s="5">
        <v>0.48</v>
      </c>
      <c r="M142" s="2">
        <v>45</v>
      </c>
      <c r="N142" s="5">
        <v>0.27</v>
      </c>
    </row>
    <row r="143" spans="1:14" x14ac:dyDescent="0.25">
      <c r="B143" s="2">
        <v>2</v>
      </c>
      <c r="C143" s="2">
        <f t="shared" si="33"/>
        <v>0</v>
      </c>
      <c r="D143" s="2">
        <f t="shared" si="34"/>
        <v>22</v>
      </c>
      <c r="E143" s="2" t="s">
        <v>0</v>
      </c>
      <c r="F143" s="4" t="str">
        <f t="shared" si="32"/>
        <v>1:5</v>
      </c>
      <c r="G143" s="2">
        <f t="shared" si="31"/>
        <v>180</v>
      </c>
      <c r="H143" s="2">
        <v>900</v>
      </c>
      <c r="I143" s="3">
        <v>44</v>
      </c>
      <c r="J143" s="5">
        <v>0.48</v>
      </c>
      <c r="M143" s="2">
        <v>44</v>
      </c>
      <c r="N143" s="5">
        <v>0.27</v>
      </c>
    </row>
    <row r="144" spans="1:14" x14ac:dyDescent="0.25">
      <c r="B144" s="2">
        <v>2</v>
      </c>
      <c r="C144" s="2">
        <f t="shared" si="33"/>
        <v>0</v>
      </c>
      <c r="D144" s="2">
        <f t="shared" si="34"/>
        <v>22</v>
      </c>
      <c r="E144" s="2" t="s">
        <v>0</v>
      </c>
      <c r="F144" s="4" t="str">
        <f t="shared" si="32"/>
        <v>1:5</v>
      </c>
      <c r="G144" s="2">
        <f t="shared" si="31"/>
        <v>200</v>
      </c>
      <c r="H144" s="2">
        <v>1000</v>
      </c>
      <c r="I144" s="3">
        <v>43</v>
      </c>
      <c r="J144" s="5">
        <v>0.48</v>
      </c>
      <c r="M144" s="2">
        <v>42</v>
      </c>
      <c r="N144" s="5">
        <v>0.27</v>
      </c>
    </row>
    <row r="145" spans="1:14" x14ac:dyDescent="0.25">
      <c r="B145" s="2">
        <v>2</v>
      </c>
      <c r="C145" s="2">
        <f t="shared" si="33"/>
        <v>0</v>
      </c>
      <c r="D145" s="2">
        <f t="shared" si="34"/>
        <v>22</v>
      </c>
      <c r="E145" s="2" t="s">
        <v>0</v>
      </c>
      <c r="F145" s="4" t="str">
        <f t="shared" si="32"/>
        <v>1:5</v>
      </c>
      <c r="G145" s="2">
        <f t="shared" si="31"/>
        <v>220</v>
      </c>
      <c r="H145" s="2">
        <v>1100</v>
      </c>
      <c r="I145" s="3">
        <v>42</v>
      </c>
      <c r="J145" s="5">
        <v>0.48</v>
      </c>
      <c r="M145" s="2">
        <v>41</v>
      </c>
      <c r="N145" s="5">
        <v>0.27</v>
      </c>
    </row>
    <row r="146" spans="1:14" x14ac:dyDescent="0.25">
      <c r="B146" s="2">
        <v>2</v>
      </c>
      <c r="C146" s="2">
        <f t="shared" si="33"/>
        <v>0</v>
      </c>
      <c r="D146" s="2">
        <f t="shared" si="34"/>
        <v>22</v>
      </c>
      <c r="E146" s="2" t="s">
        <v>0</v>
      </c>
      <c r="F146" s="4" t="str">
        <f t="shared" si="32"/>
        <v>1:5</v>
      </c>
      <c r="G146" s="2">
        <f t="shared" si="31"/>
        <v>240</v>
      </c>
      <c r="H146" s="2">
        <v>1200</v>
      </c>
      <c r="I146" s="3">
        <v>41</v>
      </c>
      <c r="J146" s="5">
        <v>0.48</v>
      </c>
      <c r="M146" s="2">
        <v>40</v>
      </c>
      <c r="N146" s="5">
        <v>0.27</v>
      </c>
    </row>
    <row r="147" spans="1:14" x14ac:dyDescent="0.25">
      <c r="A147" s="2" t="s">
        <v>1</v>
      </c>
      <c r="F147" s="4"/>
      <c r="G147" s="6">
        <f t="shared" ref="G147:G159" si="35">H147/5</f>
        <v>0</v>
      </c>
      <c r="K147" s="2" t="s">
        <v>25</v>
      </c>
      <c r="L147" s="3" t="s">
        <v>26</v>
      </c>
      <c r="N147" s="5"/>
    </row>
    <row r="148" spans="1:14" x14ac:dyDescent="0.25">
      <c r="B148" s="2">
        <v>2</v>
      </c>
      <c r="C148" s="2">
        <f>22-D148</f>
        <v>12</v>
      </c>
      <c r="D148" s="2">
        <v>10</v>
      </c>
      <c r="E148" s="2" t="s">
        <v>0</v>
      </c>
      <c r="F148" s="4" t="str">
        <f t="shared" ref="F148:F159" si="36">G148/G148&amp;":"&amp;H148/G148</f>
        <v>1:5</v>
      </c>
      <c r="G148" s="2">
        <f t="shared" si="35"/>
        <v>20</v>
      </c>
      <c r="H148" s="2">
        <v>100</v>
      </c>
      <c r="I148" s="3">
        <v>39</v>
      </c>
      <c r="J148" s="5">
        <v>0.48</v>
      </c>
      <c r="K148" s="3">
        <f>24-B148-L148</f>
        <v>13</v>
      </c>
      <c r="L148" s="3">
        <v>9</v>
      </c>
      <c r="M148" s="2">
        <v>38</v>
      </c>
      <c r="N148" s="5">
        <v>0.28000000000000003</v>
      </c>
    </row>
    <row r="149" spans="1:14" x14ac:dyDescent="0.25">
      <c r="B149" s="2">
        <v>2</v>
      </c>
      <c r="C149" s="2">
        <f t="shared" ref="C149:C159" si="37">22-D149</f>
        <v>13</v>
      </c>
      <c r="D149" s="2">
        <v>9</v>
      </c>
      <c r="E149" s="2" t="s">
        <v>0</v>
      </c>
      <c r="F149" s="4" t="str">
        <f t="shared" si="36"/>
        <v>1:5</v>
      </c>
      <c r="G149" s="2">
        <f t="shared" si="35"/>
        <v>40</v>
      </c>
      <c r="H149" s="2">
        <v>200</v>
      </c>
      <c r="I149" s="3">
        <v>33</v>
      </c>
      <c r="J149" s="5">
        <v>0.48</v>
      </c>
      <c r="K149" s="3">
        <f t="shared" ref="K149:K159" si="38">24-B149-L149</f>
        <v>13</v>
      </c>
      <c r="L149" s="3">
        <v>9</v>
      </c>
      <c r="M149" s="2">
        <v>33</v>
      </c>
      <c r="N149" s="5">
        <v>0.27</v>
      </c>
    </row>
    <row r="150" spans="1:14" x14ac:dyDescent="0.25">
      <c r="B150" s="2">
        <v>2</v>
      </c>
      <c r="C150" s="2">
        <f t="shared" si="37"/>
        <v>13</v>
      </c>
      <c r="D150" s="2">
        <v>9</v>
      </c>
      <c r="E150" s="2" t="s">
        <v>0</v>
      </c>
      <c r="F150" s="4" t="str">
        <f t="shared" si="36"/>
        <v>1:5</v>
      </c>
      <c r="G150" s="2">
        <f t="shared" si="35"/>
        <v>60</v>
      </c>
      <c r="H150" s="2">
        <v>300</v>
      </c>
      <c r="I150" s="3">
        <v>31</v>
      </c>
      <c r="J150" s="5">
        <v>0.48</v>
      </c>
      <c r="K150" s="3">
        <f t="shared" si="38"/>
        <v>13</v>
      </c>
      <c r="L150" s="3">
        <v>9</v>
      </c>
      <c r="M150" s="2">
        <v>31</v>
      </c>
      <c r="N150" s="5">
        <v>0.27</v>
      </c>
    </row>
    <row r="151" spans="1:14" x14ac:dyDescent="0.25">
      <c r="B151" s="2">
        <v>2</v>
      </c>
      <c r="C151" s="2">
        <f t="shared" si="37"/>
        <v>13</v>
      </c>
      <c r="D151" s="2">
        <v>9</v>
      </c>
      <c r="E151" s="2" t="s">
        <v>0</v>
      </c>
      <c r="F151" s="4" t="str">
        <f t="shared" si="36"/>
        <v>1:5</v>
      </c>
      <c r="G151" s="2">
        <f t="shared" si="35"/>
        <v>80</v>
      </c>
      <c r="H151" s="2">
        <v>400</v>
      </c>
      <c r="I151" s="3">
        <v>30</v>
      </c>
      <c r="J151" s="5">
        <v>0.48</v>
      </c>
      <c r="K151" s="3">
        <f t="shared" si="38"/>
        <v>13</v>
      </c>
      <c r="L151" s="3">
        <v>9</v>
      </c>
      <c r="M151" s="2">
        <v>29</v>
      </c>
      <c r="N151" s="5">
        <v>0.27</v>
      </c>
    </row>
    <row r="152" spans="1:14" x14ac:dyDescent="0.25">
      <c r="B152" s="2">
        <v>2</v>
      </c>
      <c r="C152" s="2">
        <f t="shared" si="37"/>
        <v>14</v>
      </c>
      <c r="D152" s="2">
        <v>8</v>
      </c>
      <c r="E152" s="2" t="s">
        <v>0</v>
      </c>
      <c r="F152" s="4" t="str">
        <f t="shared" si="36"/>
        <v>1:5</v>
      </c>
      <c r="G152" s="2">
        <f t="shared" si="35"/>
        <v>100</v>
      </c>
      <c r="H152" s="2">
        <v>500</v>
      </c>
      <c r="I152" s="3">
        <v>29</v>
      </c>
      <c r="J152" s="5">
        <v>0.48</v>
      </c>
      <c r="K152" s="3">
        <f t="shared" si="38"/>
        <v>14</v>
      </c>
      <c r="L152" s="3">
        <v>8</v>
      </c>
      <c r="M152" s="2">
        <v>28</v>
      </c>
      <c r="N152" s="5">
        <v>0.27</v>
      </c>
    </row>
    <row r="153" spans="1:14" x14ac:dyDescent="0.25">
      <c r="B153" s="2">
        <v>2</v>
      </c>
      <c r="C153" s="2">
        <f t="shared" si="37"/>
        <v>14</v>
      </c>
      <c r="D153" s="2">
        <v>8</v>
      </c>
      <c r="E153" s="2" t="s">
        <v>0</v>
      </c>
      <c r="F153" s="4" t="str">
        <f t="shared" si="36"/>
        <v>1:5</v>
      </c>
      <c r="G153" s="2">
        <f t="shared" si="35"/>
        <v>120</v>
      </c>
      <c r="H153" s="2">
        <v>600</v>
      </c>
      <c r="I153" s="3">
        <v>28</v>
      </c>
      <c r="J153" s="5">
        <v>0.48</v>
      </c>
      <c r="K153" s="3">
        <f t="shared" si="38"/>
        <v>14</v>
      </c>
      <c r="L153" s="3">
        <v>8</v>
      </c>
      <c r="M153" s="2">
        <v>28</v>
      </c>
      <c r="N153" s="5">
        <v>0.27</v>
      </c>
    </row>
    <row r="154" spans="1:14" x14ac:dyDescent="0.25">
      <c r="B154" s="2">
        <v>2</v>
      </c>
      <c r="C154" s="2">
        <f t="shared" si="37"/>
        <v>14</v>
      </c>
      <c r="D154" s="2">
        <v>8</v>
      </c>
      <c r="E154" s="2" t="s">
        <v>0</v>
      </c>
      <c r="F154" s="4" t="str">
        <f t="shared" si="36"/>
        <v>1:5</v>
      </c>
      <c r="G154" s="2">
        <f t="shared" si="35"/>
        <v>140</v>
      </c>
      <c r="H154" s="2">
        <v>700</v>
      </c>
      <c r="I154" s="3">
        <v>27</v>
      </c>
      <c r="J154" s="5">
        <v>0.48</v>
      </c>
      <c r="K154" s="3">
        <f t="shared" si="38"/>
        <v>15</v>
      </c>
      <c r="L154" s="3">
        <v>7</v>
      </c>
      <c r="M154" s="2">
        <v>27</v>
      </c>
      <c r="N154" s="5">
        <v>0.27</v>
      </c>
    </row>
    <row r="155" spans="1:14" x14ac:dyDescent="0.25">
      <c r="B155" s="2">
        <v>2</v>
      </c>
      <c r="C155" s="2">
        <f t="shared" si="37"/>
        <v>15</v>
      </c>
      <c r="D155" s="2">
        <v>7</v>
      </c>
      <c r="E155" s="2" t="s">
        <v>0</v>
      </c>
      <c r="F155" s="4" t="str">
        <f t="shared" si="36"/>
        <v>1:5</v>
      </c>
      <c r="G155" s="2">
        <f t="shared" si="35"/>
        <v>160</v>
      </c>
      <c r="H155" s="2">
        <v>800</v>
      </c>
      <c r="I155" s="3">
        <v>27</v>
      </c>
      <c r="J155" s="5">
        <v>0.48</v>
      </c>
      <c r="K155" s="3">
        <f t="shared" si="38"/>
        <v>15</v>
      </c>
      <c r="L155" s="3">
        <v>7</v>
      </c>
      <c r="M155" s="2">
        <v>26</v>
      </c>
      <c r="N155" s="5">
        <v>0.27</v>
      </c>
    </row>
    <row r="156" spans="1:14" x14ac:dyDescent="0.25">
      <c r="B156" s="2">
        <v>2</v>
      </c>
      <c r="C156" s="2">
        <f t="shared" si="37"/>
        <v>15</v>
      </c>
      <c r="D156" s="2">
        <v>7</v>
      </c>
      <c r="E156" s="2" t="s">
        <v>0</v>
      </c>
      <c r="F156" s="4" t="str">
        <f t="shared" si="36"/>
        <v>1:5</v>
      </c>
      <c r="G156" s="2">
        <f t="shared" si="35"/>
        <v>180</v>
      </c>
      <c r="H156" s="2">
        <v>900</v>
      </c>
      <c r="I156" s="3">
        <v>26</v>
      </c>
      <c r="J156" s="5">
        <v>0.48</v>
      </c>
      <c r="K156" s="3">
        <f t="shared" si="38"/>
        <v>15</v>
      </c>
      <c r="L156" s="3">
        <v>7</v>
      </c>
      <c r="M156" s="2">
        <v>26</v>
      </c>
      <c r="N156" s="5">
        <v>0.27</v>
      </c>
    </row>
    <row r="157" spans="1:14" x14ac:dyDescent="0.25">
      <c r="B157" s="2">
        <v>2</v>
      </c>
      <c r="C157" s="2">
        <f t="shared" si="37"/>
        <v>15</v>
      </c>
      <c r="D157" s="2">
        <v>7</v>
      </c>
      <c r="E157" s="2" t="s">
        <v>0</v>
      </c>
      <c r="F157" s="4" t="str">
        <f t="shared" si="36"/>
        <v>1:5</v>
      </c>
      <c r="G157" s="2">
        <f t="shared" si="35"/>
        <v>200</v>
      </c>
      <c r="H157" s="2">
        <v>1000</v>
      </c>
      <c r="I157" s="3">
        <v>26</v>
      </c>
      <c r="J157" s="5">
        <v>0.48</v>
      </c>
      <c r="K157" s="3">
        <f t="shared" si="38"/>
        <v>15</v>
      </c>
      <c r="L157" s="3">
        <v>7</v>
      </c>
      <c r="M157" s="2">
        <v>25</v>
      </c>
      <c r="N157" s="5">
        <v>0.27</v>
      </c>
    </row>
    <row r="158" spans="1:14" x14ac:dyDescent="0.25">
      <c r="B158" s="2">
        <v>2</v>
      </c>
      <c r="C158" s="2">
        <f t="shared" si="37"/>
        <v>15</v>
      </c>
      <c r="D158" s="2">
        <v>7</v>
      </c>
      <c r="E158" s="2" t="s">
        <v>0</v>
      </c>
      <c r="F158" s="4" t="str">
        <f t="shared" si="36"/>
        <v>1:5</v>
      </c>
      <c r="G158" s="2">
        <f t="shared" si="35"/>
        <v>220</v>
      </c>
      <c r="H158" s="2">
        <v>1100</v>
      </c>
      <c r="I158" s="3">
        <v>25</v>
      </c>
      <c r="J158" s="5">
        <v>0.48</v>
      </c>
      <c r="K158" s="3">
        <f t="shared" si="38"/>
        <v>15</v>
      </c>
      <c r="L158" s="3">
        <v>7</v>
      </c>
      <c r="M158" s="2">
        <v>25</v>
      </c>
      <c r="N158" s="5">
        <v>0.27</v>
      </c>
    </row>
    <row r="159" spans="1:14" x14ac:dyDescent="0.25">
      <c r="B159" s="2">
        <v>2</v>
      </c>
      <c r="C159" s="2">
        <f t="shared" si="37"/>
        <v>15</v>
      </c>
      <c r="D159" s="2">
        <v>7</v>
      </c>
      <c r="E159" s="2" t="s">
        <v>0</v>
      </c>
      <c r="F159" s="4" t="str">
        <f t="shared" si="36"/>
        <v>1:5</v>
      </c>
      <c r="G159" s="2">
        <f t="shared" si="35"/>
        <v>240</v>
      </c>
      <c r="H159" s="2">
        <v>1200</v>
      </c>
      <c r="I159" s="3">
        <v>25</v>
      </c>
      <c r="J159" s="5">
        <v>0.48</v>
      </c>
      <c r="K159" s="3">
        <f t="shared" si="38"/>
        <v>15</v>
      </c>
      <c r="L159" s="3">
        <v>7</v>
      </c>
      <c r="M159" s="2">
        <v>25</v>
      </c>
      <c r="N159" s="5">
        <v>0.27</v>
      </c>
    </row>
    <row r="160" spans="1:14" x14ac:dyDescent="0.25">
      <c r="N160" s="5"/>
    </row>
    <row r="161" spans="14:14" x14ac:dyDescent="0.25">
      <c r="N161" s="5"/>
    </row>
    <row r="162" spans="14:14" x14ac:dyDescent="0.25">
      <c r="N162" s="5"/>
    </row>
    <row r="163" spans="14:14" x14ac:dyDescent="0.25">
      <c r="N163" s="5"/>
    </row>
    <row r="164" spans="14:14" x14ac:dyDescent="0.25">
      <c r="N164" s="5"/>
    </row>
    <row r="165" spans="14:14" x14ac:dyDescent="0.25">
      <c r="N165" s="5"/>
    </row>
    <row r="166" spans="14:14" x14ac:dyDescent="0.25">
      <c r="N166" s="5"/>
    </row>
    <row r="167" spans="14:14" x14ac:dyDescent="0.25">
      <c r="N167" s="5"/>
    </row>
    <row r="168" spans="14:14" x14ac:dyDescent="0.25">
      <c r="N168" s="5"/>
    </row>
    <row r="169" spans="14:14" x14ac:dyDescent="0.25">
      <c r="N169" s="5"/>
    </row>
    <row r="170" spans="14:14" x14ac:dyDescent="0.25">
      <c r="N170" s="5"/>
    </row>
    <row r="171" spans="14:14" x14ac:dyDescent="0.25">
      <c r="N171" s="5"/>
    </row>
    <row r="172" spans="14:14" x14ac:dyDescent="0.25">
      <c r="N172" s="5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60D53F-C813-411B-9937-C580E9D1D472}">
  <dimension ref="A1:P172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3.5703125" style="2" customWidth="1"/>
    <col min="5" max="8" width="9.140625" style="2"/>
    <col min="9" max="9" width="3.140625" style="3" customWidth="1"/>
    <col min="10" max="10" width="4.7109375" style="5" customWidth="1"/>
    <col min="11" max="11" width="4.28515625" style="2" customWidth="1"/>
    <col min="12" max="12" width="5.7109375" style="3" customWidth="1"/>
    <col min="13" max="13" width="3.140625" style="2" customWidth="1"/>
    <col min="14" max="14" width="4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1:6 Light condition R2 (2 hours of darkness)</v>
      </c>
      <c r="I1" s="2"/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2D 20B 2R </v>
      </c>
      <c r="I4" s="2"/>
      <c r="J4" s="2"/>
    </row>
    <row r="5" spans="1:14" x14ac:dyDescent="0.25">
      <c r="B5" s="2">
        <v>2</v>
      </c>
      <c r="C5" s="2">
        <f>22-D5</f>
        <v>20</v>
      </c>
      <c r="D5" s="2">
        <v>2</v>
      </c>
      <c r="E5" s="2" t="s">
        <v>0</v>
      </c>
      <c r="F5" s="4" t="str">
        <f t="shared" ref="F5:F16" si="0">G5/G5&amp;":"&amp;H5/G5</f>
        <v>1:6</v>
      </c>
      <c r="G5" s="2">
        <f t="shared" ref="G5:G16" si="1">H5/6</f>
        <v>16.666666666666668</v>
      </c>
      <c r="H5" s="2">
        <v>100</v>
      </c>
      <c r="I5" s="3">
        <v>57</v>
      </c>
      <c r="J5" s="5">
        <v>0.48</v>
      </c>
      <c r="M5" s="2">
        <v>56</v>
      </c>
      <c r="N5" s="5">
        <v>0.27</v>
      </c>
    </row>
    <row r="6" spans="1:14" x14ac:dyDescent="0.25">
      <c r="B6" s="2">
        <v>2</v>
      </c>
      <c r="C6" s="2">
        <f t="shared" ref="C6:C16" si="2">22-D6</f>
        <v>20</v>
      </c>
      <c r="D6" s="2">
        <v>2</v>
      </c>
      <c r="E6" s="2" t="s">
        <v>0</v>
      </c>
      <c r="F6" s="4" t="str">
        <f t="shared" si="0"/>
        <v>1:6</v>
      </c>
      <c r="G6" s="2">
        <f t="shared" si="1"/>
        <v>33.333333333333336</v>
      </c>
      <c r="H6" s="2">
        <v>200</v>
      </c>
      <c r="I6" s="3">
        <v>44</v>
      </c>
      <c r="J6" s="5">
        <v>0.48</v>
      </c>
      <c r="M6" s="2">
        <v>43</v>
      </c>
      <c r="N6" s="5">
        <v>0.27</v>
      </c>
    </row>
    <row r="7" spans="1:14" x14ac:dyDescent="0.25">
      <c r="B7" s="2">
        <v>2</v>
      </c>
      <c r="C7" s="2">
        <f t="shared" si="2"/>
        <v>20</v>
      </c>
      <c r="D7" s="2">
        <v>2</v>
      </c>
      <c r="E7" s="2" t="s">
        <v>0</v>
      </c>
      <c r="F7" s="4" t="str">
        <f t="shared" si="0"/>
        <v>1:6</v>
      </c>
      <c r="G7" s="2">
        <f t="shared" si="1"/>
        <v>50</v>
      </c>
      <c r="H7" s="2">
        <v>300</v>
      </c>
      <c r="I7" s="3">
        <v>39</v>
      </c>
      <c r="J7" s="5">
        <v>0.48</v>
      </c>
      <c r="M7" s="2">
        <v>38</v>
      </c>
      <c r="N7" s="5">
        <v>0.27</v>
      </c>
    </row>
    <row r="8" spans="1:14" x14ac:dyDescent="0.25">
      <c r="B8" s="2">
        <v>2</v>
      </c>
      <c r="C8" s="2">
        <f t="shared" si="2"/>
        <v>20</v>
      </c>
      <c r="D8" s="2">
        <v>2</v>
      </c>
      <c r="E8" s="2" t="s">
        <v>0</v>
      </c>
      <c r="F8" s="4" t="str">
        <f t="shared" si="0"/>
        <v>1:6</v>
      </c>
      <c r="G8" s="2">
        <f t="shared" si="1"/>
        <v>66.666666666666671</v>
      </c>
      <c r="H8" s="2">
        <v>400</v>
      </c>
      <c r="I8" s="3">
        <v>36</v>
      </c>
      <c r="J8" s="5">
        <v>0.48</v>
      </c>
      <c r="M8" s="2">
        <v>35</v>
      </c>
      <c r="N8" s="5">
        <v>0.27</v>
      </c>
    </row>
    <row r="9" spans="1:14" x14ac:dyDescent="0.25">
      <c r="B9" s="2">
        <v>2</v>
      </c>
      <c r="C9" s="2">
        <f t="shared" si="2"/>
        <v>20</v>
      </c>
      <c r="D9" s="2">
        <v>2</v>
      </c>
      <c r="E9" s="2" t="s">
        <v>0</v>
      </c>
      <c r="F9" s="4" t="str">
        <f t="shared" si="0"/>
        <v>1:6</v>
      </c>
      <c r="G9" s="2">
        <f t="shared" si="1"/>
        <v>83.333333333333329</v>
      </c>
      <c r="H9" s="2">
        <v>500</v>
      </c>
      <c r="I9" s="3">
        <v>34</v>
      </c>
      <c r="J9" s="5">
        <v>0.48</v>
      </c>
      <c r="M9" s="2">
        <v>33</v>
      </c>
      <c r="N9" s="5">
        <v>0.27</v>
      </c>
    </row>
    <row r="10" spans="1:14" x14ac:dyDescent="0.25">
      <c r="B10" s="2">
        <v>2</v>
      </c>
      <c r="C10" s="2">
        <f t="shared" si="2"/>
        <v>20</v>
      </c>
      <c r="D10" s="2">
        <v>2</v>
      </c>
      <c r="E10" s="2" t="s">
        <v>0</v>
      </c>
      <c r="F10" s="4" t="str">
        <f t="shared" si="0"/>
        <v>1:6</v>
      </c>
      <c r="G10" s="2">
        <f t="shared" si="1"/>
        <v>100</v>
      </c>
      <c r="H10" s="2">
        <v>600</v>
      </c>
      <c r="I10" s="3">
        <v>32</v>
      </c>
      <c r="J10" s="5">
        <v>0.48</v>
      </c>
      <c r="M10" s="2">
        <v>32</v>
      </c>
      <c r="N10" s="5">
        <v>0.27</v>
      </c>
    </row>
    <row r="11" spans="1:14" x14ac:dyDescent="0.25">
      <c r="B11" s="2">
        <v>2</v>
      </c>
      <c r="C11" s="2">
        <f t="shared" si="2"/>
        <v>20</v>
      </c>
      <c r="D11" s="2">
        <v>2</v>
      </c>
      <c r="E11" s="2" t="s">
        <v>0</v>
      </c>
      <c r="F11" s="4" t="str">
        <f t="shared" si="0"/>
        <v>1:6</v>
      </c>
      <c r="G11" s="2">
        <f t="shared" si="1"/>
        <v>116.66666666666667</v>
      </c>
      <c r="H11" s="2">
        <v>700</v>
      </c>
      <c r="I11" s="3">
        <v>31</v>
      </c>
      <c r="J11" s="5">
        <v>0.48</v>
      </c>
      <c r="M11" s="2">
        <v>31</v>
      </c>
      <c r="N11" s="5">
        <v>0.27</v>
      </c>
    </row>
    <row r="12" spans="1:14" x14ac:dyDescent="0.25">
      <c r="B12" s="2">
        <v>2</v>
      </c>
      <c r="C12" s="2">
        <f t="shared" si="2"/>
        <v>20</v>
      </c>
      <c r="D12" s="2">
        <v>2</v>
      </c>
      <c r="E12" s="2" t="s">
        <v>0</v>
      </c>
      <c r="F12" s="4" t="str">
        <f t="shared" si="0"/>
        <v>1:6</v>
      </c>
      <c r="G12" s="2">
        <f t="shared" si="1"/>
        <v>133.33333333333334</v>
      </c>
      <c r="H12" s="2">
        <v>800</v>
      </c>
      <c r="I12" s="3">
        <v>30</v>
      </c>
      <c r="J12" s="5">
        <v>0.48</v>
      </c>
      <c r="M12" s="2">
        <v>30</v>
      </c>
      <c r="N12" s="5">
        <v>0.27</v>
      </c>
    </row>
    <row r="13" spans="1:14" x14ac:dyDescent="0.25">
      <c r="B13" s="2">
        <v>2</v>
      </c>
      <c r="C13" s="2">
        <f t="shared" si="2"/>
        <v>20</v>
      </c>
      <c r="D13" s="2">
        <v>2</v>
      </c>
      <c r="E13" s="2" t="s">
        <v>0</v>
      </c>
      <c r="F13" s="4" t="str">
        <f t="shared" si="0"/>
        <v>1:6</v>
      </c>
      <c r="G13" s="2">
        <f t="shared" si="1"/>
        <v>150</v>
      </c>
      <c r="H13" s="2">
        <v>900</v>
      </c>
      <c r="I13" s="3">
        <v>29</v>
      </c>
      <c r="J13" s="5">
        <v>0.48</v>
      </c>
      <c r="M13" s="2">
        <v>29</v>
      </c>
      <c r="N13" s="5">
        <v>0.27</v>
      </c>
    </row>
    <row r="14" spans="1:14" x14ac:dyDescent="0.25">
      <c r="B14" s="2">
        <v>2</v>
      </c>
      <c r="C14" s="2">
        <f t="shared" si="2"/>
        <v>20</v>
      </c>
      <c r="D14" s="2">
        <v>2</v>
      </c>
      <c r="E14" s="2" t="s">
        <v>0</v>
      </c>
      <c r="F14" s="4" t="str">
        <f t="shared" si="0"/>
        <v>1:6</v>
      </c>
      <c r="G14" s="2">
        <f t="shared" si="1"/>
        <v>166.66666666666666</v>
      </c>
      <c r="H14" s="2">
        <v>1000</v>
      </c>
      <c r="I14" s="3">
        <v>28</v>
      </c>
      <c r="J14" s="5">
        <v>0.48</v>
      </c>
      <c r="M14" s="2">
        <v>28</v>
      </c>
      <c r="N14" s="5">
        <v>0.27</v>
      </c>
    </row>
    <row r="15" spans="1:14" x14ac:dyDescent="0.25">
      <c r="B15" s="2">
        <v>2</v>
      </c>
      <c r="C15" s="2">
        <f t="shared" si="2"/>
        <v>20</v>
      </c>
      <c r="D15" s="2">
        <v>2</v>
      </c>
      <c r="E15" s="2" t="s">
        <v>0</v>
      </c>
      <c r="F15" s="4" t="str">
        <f t="shared" si="0"/>
        <v>1:6</v>
      </c>
      <c r="G15" s="2">
        <f t="shared" si="1"/>
        <v>183.33333333333334</v>
      </c>
      <c r="H15" s="2">
        <v>1100</v>
      </c>
      <c r="I15" s="3">
        <v>28</v>
      </c>
      <c r="J15" s="5">
        <v>0.48</v>
      </c>
      <c r="M15" s="2">
        <v>28</v>
      </c>
      <c r="N15" s="5">
        <v>0.27</v>
      </c>
    </row>
    <row r="16" spans="1:14" x14ac:dyDescent="0.25">
      <c r="B16" s="2">
        <v>2</v>
      </c>
      <c r="C16" s="2">
        <f t="shared" si="2"/>
        <v>20</v>
      </c>
      <c r="D16" s="2">
        <v>2</v>
      </c>
      <c r="E16" s="2" t="s">
        <v>0</v>
      </c>
      <c r="F16" s="4" t="str">
        <f t="shared" si="0"/>
        <v>1:6</v>
      </c>
      <c r="G16" s="2">
        <f t="shared" si="1"/>
        <v>200</v>
      </c>
      <c r="H16" s="2">
        <v>1200</v>
      </c>
      <c r="I16" s="3">
        <v>27</v>
      </c>
      <c r="J16" s="5">
        <v>0.48</v>
      </c>
      <c r="M16" s="2">
        <v>27</v>
      </c>
      <c r="N16" s="5">
        <v>0.27</v>
      </c>
    </row>
    <row r="17" spans="1:14" x14ac:dyDescent="0.25">
      <c r="A17" s="2" t="str">
        <f>B18&amp;"D "&amp;C18&amp;"B "&amp;D18&amp;"R "</f>
        <v xml:space="preserve">2D 18B 4R </v>
      </c>
      <c r="F17" s="4"/>
      <c r="N17" s="5"/>
    </row>
    <row r="18" spans="1:14" x14ac:dyDescent="0.25">
      <c r="B18" s="2">
        <v>2</v>
      </c>
      <c r="C18" s="2">
        <f>22-D18</f>
        <v>18</v>
      </c>
      <c r="D18" s="2">
        <f>D5+2</f>
        <v>4</v>
      </c>
      <c r="E18" s="2" t="s">
        <v>0</v>
      </c>
      <c r="F18" s="4" t="str">
        <f t="shared" ref="F18:F29" si="3">G18/G18&amp;":"&amp;H18/G18</f>
        <v>1:6</v>
      </c>
      <c r="G18" s="2">
        <f t="shared" ref="G18:G29" si="4">H18/6</f>
        <v>16.666666666666668</v>
      </c>
      <c r="H18" s="2">
        <v>100</v>
      </c>
      <c r="I18" s="3">
        <v>47</v>
      </c>
      <c r="J18" s="5">
        <v>0.48</v>
      </c>
      <c r="M18" s="2">
        <v>46</v>
      </c>
      <c r="N18" s="5">
        <v>0.27</v>
      </c>
    </row>
    <row r="19" spans="1:14" x14ac:dyDescent="0.25">
      <c r="B19" s="2">
        <v>2</v>
      </c>
      <c r="C19" s="2">
        <f t="shared" ref="C19:C29" si="5">22-D19</f>
        <v>18</v>
      </c>
      <c r="D19" s="2">
        <f t="shared" ref="D19:D29" si="6">D6+2</f>
        <v>4</v>
      </c>
      <c r="E19" s="2" t="s">
        <v>0</v>
      </c>
      <c r="F19" s="4" t="str">
        <f t="shared" si="3"/>
        <v>1:6</v>
      </c>
      <c r="G19" s="2">
        <f t="shared" si="4"/>
        <v>33.333333333333336</v>
      </c>
      <c r="H19" s="2">
        <v>200</v>
      </c>
      <c r="I19" s="3">
        <v>38</v>
      </c>
      <c r="J19" s="5">
        <v>0.48</v>
      </c>
      <c r="M19" s="2">
        <v>37</v>
      </c>
      <c r="N19" s="5">
        <v>0.27</v>
      </c>
    </row>
    <row r="20" spans="1:14" x14ac:dyDescent="0.25">
      <c r="B20" s="2">
        <v>2</v>
      </c>
      <c r="C20" s="2">
        <f t="shared" si="5"/>
        <v>18</v>
      </c>
      <c r="D20" s="2">
        <f t="shared" si="6"/>
        <v>4</v>
      </c>
      <c r="E20" s="2" t="s">
        <v>0</v>
      </c>
      <c r="F20" s="4" t="str">
        <f t="shared" si="3"/>
        <v>1:6</v>
      </c>
      <c r="G20" s="2">
        <f t="shared" si="4"/>
        <v>50</v>
      </c>
      <c r="H20" s="2">
        <v>300</v>
      </c>
      <c r="I20" s="3">
        <v>34</v>
      </c>
      <c r="J20" s="5">
        <v>0.48</v>
      </c>
      <c r="M20" s="2">
        <v>34</v>
      </c>
      <c r="N20" s="5">
        <v>0.27</v>
      </c>
    </row>
    <row r="21" spans="1:14" x14ac:dyDescent="0.25">
      <c r="B21" s="2">
        <v>2</v>
      </c>
      <c r="C21" s="2">
        <f t="shared" si="5"/>
        <v>18</v>
      </c>
      <c r="D21" s="2">
        <f t="shared" si="6"/>
        <v>4</v>
      </c>
      <c r="E21" s="2" t="s">
        <v>0</v>
      </c>
      <c r="F21" s="4" t="str">
        <f t="shared" si="3"/>
        <v>1:6</v>
      </c>
      <c r="G21" s="2">
        <f t="shared" si="4"/>
        <v>66.666666666666671</v>
      </c>
      <c r="H21" s="2">
        <v>400</v>
      </c>
      <c r="I21" s="3">
        <v>32</v>
      </c>
      <c r="J21" s="5">
        <v>0.48</v>
      </c>
      <c r="M21" s="2">
        <v>31</v>
      </c>
      <c r="N21" s="5">
        <v>0.27</v>
      </c>
    </row>
    <row r="22" spans="1:14" x14ac:dyDescent="0.25">
      <c r="B22" s="2">
        <v>2</v>
      </c>
      <c r="C22" s="2">
        <f t="shared" si="5"/>
        <v>18</v>
      </c>
      <c r="D22" s="2">
        <f t="shared" si="6"/>
        <v>4</v>
      </c>
      <c r="E22" s="2" t="s">
        <v>0</v>
      </c>
      <c r="F22" s="4" t="str">
        <f t="shared" si="3"/>
        <v>1:6</v>
      </c>
      <c r="G22" s="2">
        <f t="shared" si="4"/>
        <v>83.333333333333329</v>
      </c>
      <c r="H22" s="2">
        <v>500</v>
      </c>
      <c r="I22" s="3">
        <v>30</v>
      </c>
      <c r="J22" s="5">
        <v>0.48</v>
      </c>
      <c r="M22" s="2">
        <v>30</v>
      </c>
      <c r="N22" s="5">
        <v>0.27</v>
      </c>
    </row>
    <row r="23" spans="1:14" x14ac:dyDescent="0.25">
      <c r="B23" s="2">
        <v>2</v>
      </c>
      <c r="C23" s="2">
        <f t="shared" si="5"/>
        <v>18</v>
      </c>
      <c r="D23" s="2">
        <f t="shared" si="6"/>
        <v>4</v>
      </c>
      <c r="E23" s="2" t="s">
        <v>0</v>
      </c>
      <c r="F23" s="4" t="str">
        <f t="shared" si="3"/>
        <v>1:6</v>
      </c>
      <c r="G23" s="2">
        <f t="shared" si="4"/>
        <v>100</v>
      </c>
      <c r="H23" s="2">
        <v>600</v>
      </c>
      <c r="I23" s="3">
        <v>29</v>
      </c>
      <c r="J23" s="5">
        <v>0.48</v>
      </c>
      <c r="M23" s="2">
        <v>29</v>
      </c>
      <c r="N23" s="5">
        <v>0.27</v>
      </c>
    </row>
    <row r="24" spans="1:14" x14ac:dyDescent="0.25">
      <c r="B24" s="2">
        <v>2</v>
      </c>
      <c r="C24" s="2">
        <f t="shared" si="5"/>
        <v>18</v>
      </c>
      <c r="D24" s="2">
        <f t="shared" si="6"/>
        <v>4</v>
      </c>
      <c r="E24" s="2" t="s">
        <v>0</v>
      </c>
      <c r="F24" s="4" t="str">
        <f t="shared" si="3"/>
        <v>1:6</v>
      </c>
      <c r="G24" s="2">
        <f t="shared" si="4"/>
        <v>116.66666666666667</v>
      </c>
      <c r="H24" s="2">
        <v>700</v>
      </c>
      <c r="I24" s="3">
        <v>28</v>
      </c>
      <c r="J24" s="5">
        <v>0.48</v>
      </c>
      <c r="M24" s="2">
        <v>28</v>
      </c>
      <c r="N24" s="5">
        <v>0.27</v>
      </c>
    </row>
    <row r="25" spans="1:14" x14ac:dyDescent="0.25">
      <c r="B25" s="2">
        <v>2</v>
      </c>
      <c r="C25" s="2">
        <f t="shared" si="5"/>
        <v>18</v>
      </c>
      <c r="D25" s="2">
        <f t="shared" si="6"/>
        <v>4</v>
      </c>
      <c r="E25" s="2" t="s">
        <v>0</v>
      </c>
      <c r="F25" s="4" t="str">
        <f t="shared" si="3"/>
        <v>1:6</v>
      </c>
      <c r="G25" s="2">
        <f t="shared" si="4"/>
        <v>133.33333333333334</v>
      </c>
      <c r="H25" s="2">
        <v>800</v>
      </c>
      <c r="I25" s="3">
        <v>28</v>
      </c>
      <c r="J25" s="5">
        <v>0.48</v>
      </c>
      <c r="M25" s="2">
        <v>28</v>
      </c>
      <c r="N25" s="5">
        <v>0.27</v>
      </c>
    </row>
    <row r="26" spans="1:14" x14ac:dyDescent="0.25">
      <c r="B26" s="2">
        <v>2</v>
      </c>
      <c r="C26" s="2">
        <f t="shared" si="5"/>
        <v>18</v>
      </c>
      <c r="D26" s="2">
        <f t="shared" si="6"/>
        <v>4</v>
      </c>
      <c r="E26" s="2" t="s">
        <v>0</v>
      </c>
      <c r="F26" s="4" t="str">
        <f t="shared" si="3"/>
        <v>1:6</v>
      </c>
      <c r="G26" s="2">
        <f t="shared" si="4"/>
        <v>150</v>
      </c>
      <c r="H26" s="2">
        <v>900</v>
      </c>
      <c r="I26" s="3">
        <v>27</v>
      </c>
      <c r="J26" s="5">
        <v>0.48</v>
      </c>
      <c r="M26" s="2">
        <v>27</v>
      </c>
      <c r="N26" s="5">
        <v>0.27</v>
      </c>
    </row>
    <row r="27" spans="1:14" x14ac:dyDescent="0.25">
      <c r="B27" s="2">
        <v>2</v>
      </c>
      <c r="C27" s="2">
        <f t="shared" si="5"/>
        <v>18</v>
      </c>
      <c r="D27" s="2">
        <f t="shared" si="6"/>
        <v>4</v>
      </c>
      <c r="E27" s="2" t="s">
        <v>0</v>
      </c>
      <c r="F27" s="4" t="str">
        <f t="shared" si="3"/>
        <v>1:6</v>
      </c>
      <c r="G27" s="2">
        <f t="shared" si="4"/>
        <v>166.66666666666666</v>
      </c>
      <c r="H27" s="2">
        <v>1000</v>
      </c>
      <c r="I27" s="3">
        <v>27</v>
      </c>
      <c r="J27" s="5">
        <v>0.48</v>
      </c>
      <c r="M27" s="2">
        <v>26</v>
      </c>
      <c r="N27" s="5">
        <v>0.27</v>
      </c>
    </row>
    <row r="28" spans="1:14" x14ac:dyDescent="0.25">
      <c r="B28" s="2">
        <v>2</v>
      </c>
      <c r="C28" s="2">
        <f t="shared" si="5"/>
        <v>18</v>
      </c>
      <c r="D28" s="2">
        <f t="shared" si="6"/>
        <v>4</v>
      </c>
      <c r="E28" s="2" t="s">
        <v>0</v>
      </c>
      <c r="F28" s="4" t="str">
        <f t="shared" si="3"/>
        <v>1:6</v>
      </c>
      <c r="G28" s="2">
        <f t="shared" si="4"/>
        <v>183.33333333333334</v>
      </c>
      <c r="H28" s="2">
        <v>1100</v>
      </c>
      <c r="I28" s="3">
        <v>26</v>
      </c>
      <c r="J28" s="5">
        <v>0.48</v>
      </c>
      <c r="M28" s="2">
        <v>26</v>
      </c>
      <c r="N28" s="5">
        <v>0.27</v>
      </c>
    </row>
    <row r="29" spans="1:14" x14ac:dyDescent="0.25">
      <c r="B29" s="2">
        <v>2</v>
      </c>
      <c r="C29" s="2">
        <f t="shared" si="5"/>
        <v>18</v>
      </c>
      <c r="D29" s="2">
        <f t="shared" si="6"/>
        <v>4</v>
      </c>
      <c r="E29" s="2" t="s">
        <v>0</v>
      </c>
      <c r="F29" s="4" t="str">
        <f t="shared" si="3"/>
        <v>1:6</v>
      </c>
      <c r="G29" s="2">
        <f t="shared" si="4"/>
        <v>200</v>
      </c>
      <c r="H29" s="2">
        <v>1200</v>
      </c>
      <c r="I29" s="3">
        <v>26</v>
      </c>
      <c r="J29" s="5">
        <v>0.48</v>
      </c>
      <c r="M29" s="2">
        <v>26</v>
      </c>
      <c r="N29" s="5">
        <v>0.27</v>
      </c>
    </row>
    <row r="30" spans="1:14" x14ac:dyDescent="0.25">
      <c r="A30" s="2" t="str">
        <f>B31&amp;"D "&amp;C31&amp;"B "&amp;D31&amp;"R "</f>
        <v xml:space="preserve">2D 16B 6R </v>
      </c>
      <c r="F30" s="4"/>
      <c r="N30" s="5"/>
    </row>
    <row r="31" spans="1:14" x14ac:dyDescent="0.25">
      <c r="B31" s="2">
        <v>2</v>
      </c>
      <c r="C31" s="2">
        <f>22-D31</f>
        <v>16</v>
      </c>
      <c r="D31" s="2">
        <f>D18+2</f>
        <v>6</v>
      </c>
      <c r="E31" s="2" t="s">
        <v>0</v>
      </c>
      <c r="F31" s="4" t="str">
        <f t="shared" ref="F31:F42" si="7">G31/G31&amp;":"&amp;H31/G31</f>
        <v>1:6</v>
      </c>
      <c r="G31" s="2">
        <f t="shared" ref="G31:G42" si="8">H31/6</f>
        <v>16.666666666666668</v>
      </c>
      <c r="H31" s="2">
        <v>100</v>
      </c>
      <c r="I31" s="3">
        <v>41</v>
      </c>
      <c r="J31" s="5">
        <v>0.48</v>
      </c>
      <c r="M31" s="2">
        <v>41</v>
      </c>
      <c r="N31" s="5">
        <v>0.28000000000000003</v>
      </c>
    </row>
    <row r="32" spans="1:14" x14ac:dyDescent="0.25">
      <c r="B32" s="2">
        <v>2</v>
      </c>
      <c r="C32" s="2">
        <f t="shared" ref="C32:C42" si="9">22-D32</f>
        <v>16</v>
      </c>
      <c r="D32" s="2">
        <f t="shared" ref="D32:D42" si="10">D19+2</f>
        <v>6</v>
      </c>
      <c r="E32" s="2" t="s">
        <v>0</v>
      </c>
      <c r="F32" s="4" t="str">
        <f t="shared" si="7"/>
        <v>1:6</v>
      </c>
      <c r="G32" s="2">
        <f t="shared" si="8"/>
        <v>33.333333333333336</v>
      </c>
      <c r="H32" s="2">
        <v>200</v>
      </c>
      <c r="I32" s="3">
        <v>34</v>
      </c>
      <c r="J32" s="5">
        <v>0.48</v>
      </c>
      <c r="M32" s="2">
        <v>34</v>
      </c>
      <c r="N32" s="5">
        <v>0.27</v>
      </c>
    </row>
    <row r="33" spans="1:14" x14ac:dyDescent="0.25">
      <c r="B33" s="2">
        <v>2</v>
      </c>
      <c r="C33" s="2">
        <f t="shared" si="9"/>
        <v>16</v>
      </c>
      <c r="D33" s="2">
        <f t="shared" si="10"/>
        <v>6</v>
      </c>
      <c r="E33" s="2" t="s">
        <v>0</v>
      </c>
      <c r="F33" s="4" t="str">
        <f t="shared" si="7"/>
        <v>1:6</v>
      </c>
      <c r="G33" s="2">
        <f t="shared" si="8"/>
        <v>50</v>
      </c>
      <c r="H33" s="2">
        <v>300</v>
      </c>
      <c r="I33" s="3">
        <v>32</v>
      </c>
      <c r="J33" s="5">
        <v>0.48</v>
      </c>
      <c r="M33" s="2">
        <v>31</v>
      </c>
      <c r="N33" s="5">
        <v>0.27</v>
      </c>
    </row>
    <row r="34" spans="1:14" x14ac:dyDescent="0.25">
      <c r="B34" s="2">
        <v>2</v>
      </c>
      <c r="C34" s="2">
        <f t="shared" si="9"/>
        <v>16</v>
      </c>
      <c r="D34" s="2">
        <f t="shared" si="10"/>
        <v>6</v>
      </c>
      <c r="E34" s="2" t="s">
        <v>0</v>
      </c>
      <c r="F34" s="4" t="str">
        <f t="shared" si="7"/>
        <v>1:6</v>
      </c>
      <c r="G34" s="2">
        <f t="shared" si="8"/>
        <v>66.666666666666671</v>
      </c>
      <c r="H34" s="2">
        <v>400</v>
      </c>
      <c r="I34" s="3">
        <v>30</v>
      </c>
      <c r="J34" s="5">
        <v>0.48</v>
      </c>
      <c r="M34" s="2">
        <v>30</v>
      </c>
      <c r="N34" s="5">
        <v>0.27</v>
      </c>
    </row>
    <row r="35" spans="1:14" x14ac:dyDescent="0.25">
      <c r="B35" s="2">
        <v>2</v>
      </c>
      <c r="C35" s="2">
        <f t="shared" si="9"/>
        <v>16</v>
      </c>
      <c r="D35" s="2">
        <f t="shared" si="10"/>
        <v>6</v>
      </c>
      <c r="E35" s="2" t="s">
        <v>0</v>
      </c>
      <c r="F35" s="4" t="str">
        <f t="shared" si="7"/>
        <v>1:6</v>
      </c>
      <c r="G35" s="2">
        <f t="shared" si="8"/>
        <v>83.333333333333329</v>
      </c>
      <c r="H35" s="2">
        <v>500</v>
      </c>
      <c r="I35" s="3">
        <v>29</v>
      </c>
      <c r="J35" s="5">
        <v>0.48</v>
      </c>
      <c r="M35" s="2">
        <v>29</v>
      </c>
      <c r="N35" s="5">
        <v>0.27</v>
      </c>
    </row>
    <row r="36" spans="1:14" x14ac:dyDescent="0.25">
      <c r="B36" s="2">
        <v>2</v>
      </c>
      <c r="C36" s="2">
        <f t="shared" si="9"/>
        <v>16</v>
      </c>
      <c r="D36" s="2">
        <f t="shared" si="10"/>
        <v>6</v>
      </c>
      <c r="E36" s="2" t="s">
        <v>0</v>
      </c>
      <c r="F36" s="4" t="str">
        <f t="shared" si="7"/>
        <v>1:6</v>
      </c>
      <c r="G36" s="2">
        <f t="shared" si="8"/>
        <v>100</v>
      </c>
      <c r="H36" s="2">
        <v>600</v>
      </c>
      <c r="I36" s="3">
        <v>28</v>
      </c>
      <c r="J36" s="5">
        <v>0.48</v>
      </c>
      <c r="M36" s="2">
        <v>28</v>
      </c>
      <c r="N36" s="5">
        <v>0.27</v>
      </c>
    </row>
    <row r="37" spans="1:14" x14ac:dyDescent="0.25">
      <c r="B37" s="2">
        <v>2</v>
      </c>
      <c r="C37" s="2">
        <f t="shared" si="9"/>
        <v>16</v>
      </c>
      <c r="D37" s="2">
        <f t="shared" si="10"/>
        <v>6</v>
      </c>
      <c r="E37" s="2" t="s">
        <v>0</v>
      </c>
      <c r="F37" s="4" t="str">
        <f t="shared" si="7"/>
        <v>1:6</v>
      </c>
      <c r="G37" s="2">
        <f t="shared" si="8"/>
        <v>116.66666666666667</v>
      </c>
      <c r="H37" s="2">
        <v>700</v>
      </c>
      <c r="I37" s="3">
        <v>27</v>
      </c>
      <c r="J37" s="5">
        <v>0.48</v>
      </c>
      <c r="M37" s="2">
        <v>27</v>
      </c>
      <c r="N37" s="5">
        <v>0.27</v>
      </c>
    </row>
    <row r="38" spans="1:14" x14ac:dyDescent="0.25">
      <c r="B38" s="2">
        <v>2</v>
      </c>
      <c r="C38" s="2">
        <f t="shared" si="9"/>
        <v>16</v>
      </c>
      <c r="D38" s="2">
        <f t="shared" si="10"/>
        <v>6</v>
      </c>
      <c r="E38" s="2" t="s">
        <v>0</v>
      </c>
      <c r="F38" s="4" t="str">
        <f t="shared" si="7"/>
        <v>1:6</v>
      </c>
      <c r="G38" s="2">
        <f t="shared" si="8"/>
        <v>133.33333333333334</v>
      </c>
      <c r="H38" s="2">
        <v>800</v>
      </c>
      <c r="I38" s="3">
        <v>27</v>
      </c>
      <c r="J38" s="5">
        <v>0.48</v>
      </c>
      <c r="M38" s="2">
        <v>27</v>
      </c>
      <c r="N38" s="5">
        <v>0.27</v>
      </c>
    </row>
    <row r="39" spans="1:14" x14ac:dyDescent="0.25">
      <c r="B39" s="2">
        <v>2</v>
      </c>
      <c r="C39" s="2">
        <f t="shared" si="9"/>
        <v>16</v>
      </c>
      <c r="D39" s="2">
        <f t="shared" si="10"/>
        <v>6</v>
      </c>
      <c r="E39" s="2" t="s">
        <v>0</v>
      </c>
      <c r="F39" s="4" t="str">
        <f t="shared" si="7"/>
        <v>1:6</v>
      </c>
      <c r="G39" s="2">
        <f t="shared" si="8"/>
        <v>150</v>
      </c>
      <c r="H39" s="2">
        <v>900</v>
      </c>
      <c r="I39" s="3">
        <v>26</v>
      </c>
      <c r="J39" s="5">
        <v>0.48</v>
      </c>
      <c r="M39" s="2">
        <v>26</v>
      </c>
      <c r="N39" s="5">
        <v>0.27</v>
      </c>
    </row>
    <row r="40" spans="1:14" x14ac:dyDescent="0.25">
      <c r="B40" s="2">
        <v>2</v>
      </c>
      <c r="C40" s="2">
        <f t="shared" si="9"/>
        <v>16</v>
      </c>
      <c r="D40" s="2">
        <f t="shared" si="10"/>
        <v>6</v>
      </c>
      <c r="E40" s="2" t="s">
        <v>0</v>
      </c>
      <c r="F40" s="4" t="str">
        <f t="shared" si="7"/>
        <v>1:6</v>
      </c>
      <c r="G40" s="2">
        <f t="shared" si="8"/>
        <v>166.66666666666666</v>
      </c>
      <c r="H40" s="2">
        <v>1000</v>
      </c>
      <c r="I40" s="3">
        <v>26</v>
      </c>
      <c r="J40" s="5">
        <v>0.48</v>
      </c>
      <c r="M40" s="2">
        <v>26</v>
      </c>
      <c r="N40" s="5">
        <v>0.27</v>
      </c>
    </row>
    <row r="41" spans="1:14" x14ac:dyDescent="0.25">
      <c r="B41" s="2">
        <v>2</v>
      </c>
      <c r="C41" s="2">
        <f t="shared" si="9"/>
        <v>16</v>
      </c>
      <c r="D41" s="2">
        <f t="shared" si="10"/>
        <v>6</v>
      </c>
      <c r="E41" s="2" t="s">
        <v>0</v>
      </c>
      <c r="F41" s="4" t="str">
        <f t="shared" si="7"/>
        <v>1:6</v>
      </c>
      <c r="G41" s="2">
        <f t="shared" si="8"/>
        <v>183.33333333333334</v>
      </c>
      <c r="H41" s="2">
        <v>1100</v>
      </c>
      <c r="I41" s="3">
        <v>25</v>
      </c>
      <c r="J41" s="5">
        <v>0.48</v>
      </c>
      <c r="M41" s="2">
        <v>25</v>
      </c>
      <c r="N41" s="5">
        <v>0.27</v>
      </c>
    </row>
    <row r="42" spans="1:14" x14ac:dyDescent="0.25">
      <c r="B42" s="2">
        <v>2</v>
      </c>
      <c r="C42" s="2">
        <f t="shared" si="9"/>
        <v>16</v>
      </c>
      <c r="D42" s="2">
        <f t="shared" si="10"/>
        <v>6</v>
      </c>
      <c r="E42" s="2" t="s">
        <v>0</v>
      </c>
      <c r="F42" s="4" t="str">
        <f t="shared" si="7"/>
        <v>1:6</v>
      </c>
      <c r="G42" s="2">
        <f t="shared" si="8"/>
        <v>200</v>
      </c>
      <c r="H42" s="2">
        <v>1200</v>
      </c>
      <c r="I42" s="3">
        <v>25</v>
      </c>
      <c r="J42" s="5">
        <v>0.48</v>
      </c>
      <c r="M42" s="2">
        <v>25</v>
      </c>
      <c r="N42" s="5">
        <v>0.27</v>
      </c>
    </row>
    <row r="43" spans="1:14" x14ac:dyDescent="0.25">
      <c r="A43" s="2" t="str">
        <f>B44&amp;"D "&amp;C44&amp;"B "&amp;D44&amp;"R "</f>
        <v xml:space="preserve">2D 14B 8R </v>
      </c>
      <c r="F43" s="4"/>
      <c r="N43" s="5"/>
    </row>
    <row r="44" spans="1:14" x14ac:dyDescent="0.25">
      <c r="B44" s="2">
        <v>2</v>
      </c>
      <c r="C44" s="2">
        <f>22-D44</f>
        <v>14</v>
      </c>
      <c r="D44" s="2">
        <f>D31+2</f>
        <v>8</v>
      </c>
      <c r="E44" s="2" t="s">
        <v>0</v>
      </c>
      <c r="F44" s="4" t="str">
        <f t="shared" ref="F44:F55" si="11">G44/G44&amp;":"&amp;H44/G44</f>
        <v>1:6</v>
      </c>
      <c r="G44" s="2">
        <f t="shared" ref="G44:G55" si="12">H44/6</f>
        <v>16.666666666666668</v>
      </c>
      <c r="H44" s="2">
        <v>100</v>
      </c>
      <c r="I44" s="3">
        <v>39</v>
      </c>
      <c r="J44" s="5">
        <v>0.48</v>
      </c>
      <c r="M44" s="2">
        <v>38</v>
      </c>
      <c r="N44" s="5">
        <v>0.28000000000000003</v>
      </c>
    </row>
    <row r="45" spans="1:14" x14ac:dyDescent="0.25">
      <c r="B45" s="2">
        <v>2</v>
      </c>
      <c r="C45" s="2">
        <f t="shared" ref="C45:C55" si="13">22-D45</f>
        <v>14</v>
      </c>
      <c r="D45" s="2">
        <f t="shared" ref="D45:D55" si="14">D32+2</f>
        <v>8</v>
      </c>
      <c r="E45" s="2" t="s">
        <v>0</v>
      </c>
      <c r="F45" s="4" t="str">
        <f t="shared" si="11"/>
        <v>1:6</v>
      </c>
      <c r="G45" s="2">
        <f t="shared" si="12"/>
        <v>33.333333333333336</v>
      </c>
      <c r="H45" s="2">
        <v>200</v>
      </c>
      <c r="I45" s="3">
        <v>33</v>
      </c>
      <c r="J45" s="5">
        <v>0.48</v>
      </c>
      <c r="M45" s="2">
        <v>32</v>
      </c>
      <c r="N45" s="5">
        <v>0.27</v>
      </c>
    </row>
    <row r="46" spans="1:14" x14ac:dyDescent="0.25">
      <c r="B46" s="2">
        <v>2</v>
      </c>
      <c r="C46" s="2">
        <f t="shared" si="13"/>
        <v>14</v>
      </c>
      <c r="D46" s="2">
        <f t="shared" si="14"/>
        <v>8</v>
      </c>
      <c r="E46" s="2" t="s">
        <v>0</v>
      </c>
      <c r="F46" s="4" t="str">
        <f t="shared" si="11"/>
        <v>1:6</v>
      </c>
      <c r="G46" s="2">
        <f t="shared" si="12"/>
        <v>50</v>
      </c>
      <c r="H46" s="2">
        <v>300</v>
      </c>
      <c r="I46" s="3">
        <v>30</v>
      </c>
      <c r="J46" s="5">
        <v>0.48</v>
      </c>
      <c r="M46" s="2">
        <v>30</v>
      </c>
      <c r="N46" s="5">
        <v>0.27</v>
      </c>
    </row>
    <row r="47" spans="1:14" x14ac:dyDescent="0.25">
      <c r="B47" s="2">
        <v>2</v>
      </c>
      <c r="C47" s="2">
        <f t="shared" si="13"/>
        <v>14</v>
      </c>
      <c r="D47" s="2">
        <f t="shared" si="14"/>
        <v>8</v>
      </c>
      <c r="E47" s="2" t="s">
        <v>0</v>
      </c>
      <c r="F47" s="4" t="str">
        <f t="shared" si="11"/>
        <v>1:6</v>
      </c>
      <c r="G47" s="2">
        <f t="shared" si="12"/>
        <v>66.666666666666671</v>
      </c>
      <c r="H47" s="2">
        <v>400</v>
      </c>
      <c r="I47" s="3">
        <v>29</v>
      </c>
      <c r="J47" s="5">
        <v>0.48</v>
      </c>
      <c r="M47" s="2">
        <v>29</v>
      </c>
      <c r="N47" s="5">
        <v>0.27</v>
      </c>
    </row>
    <row r="48" spans="1:14" x14ac:dyDescent="0.25">
      <c r="B48" s="2">
        <v>2</v>
      </c>
      <c r="C48" s="2">
        <f t="shared" si="13"/>
        <v>14</v>
      </c>
      <c r="D48" s="2">
        <f t="shared" si="14"/>
        <v>8</v>
      </c>
      <c r="E48" s="2" t="s">
        <v>0</v>
      </c>
      <c r="F48" s="4" t="str">
        <f t="shared" si="11"/>
        <v>1:6</v>
      </c>
      <c r="G48" s="2">
        <f t="shared" si="12"/>
        <v>83.333333333333329</v>
      </c>
      <c r="H48" s="2">
        <v>500</v>
      </c>
      <c r="I48" s="3">
        <v>28</v>
      </c>
      <c r="J48" s="5">
        <v>0.48</v>
      </c>
      <c r="M48" s="2">
        <v>28</v>
      </c>
      <c r="N48" s="5">
        <v>0.27</v>
      </c>
    </row>
    <row r="49" spans="1:14" x14ac:dyDescent="0.25">
      <c r="B49" s="2">
        <v>2</v>
      </c>
      <c r="C49" s="2">
        <f t="shared" si="13"/>
        <v>14</v>
      </c>
      <c r="D49" s="2">
        <f t="shared" si="14"/>
        <v>8</v>
      </c>
      <c r="E49" s="2" t="s">
        <v>0</v>
      </c>
      <c r="F49" s="4" t="str">
        <f t="shared" si="11"/>
        <v>1:6</v>
      </c>
      <c r="G49" s="2">
        <f t="shared" si="12"/>
        <v>100</v>
      </c>
      <c r="H49" s="2">
        <v>600</v>
      </c>
      <c r="I49" s="3">
        <v>28</v>
      </c>
      <c r="J49" s="5">
        <v>0.48</v>
      </c>
      <c r="M49" s="2">
        <v>27</v>
      </c>
      <c r="N49" s="5">
        <v>0.27</v>
      </c>
    </row>
    <row r="50" spans="1:14" x14ac:dyDescent="0.25">
      <c r="B50" s="2">
        <v>2</v>
      </c>
      <c r="C50" s="2">
        <f t="shared" si="13"/>
        <v>14</v>
      </c>
      <c r="D50" s="2">
        <f t="shared" si="14"/>
        <v>8</v>
      </c>
      <c r="E50" s="2" t="s">
        <v>0</v>
      </c>
      <c r="F50" s="4" t="str">
        <f t="shared" si="11"/>
        <v>1:6</v>
      </c>
      <c r="G50" s="2">
        <f t="shared" si="12"/>
        <v>116.66666666666667</v>
      </c>
      <c r="H50" s="2">
        <v>700</v>
      </c>
      <c r="I50" s="3">
        <v>27</v>
      </c>
      <c r="J50" s="5">
        <v>0.48</v>
      </c>
      <c r="M50" s="2">
        <v>27</v>
      </c>
      <c r="N50" s="5">
        <v>0.27</v>
      </c>
    </row>
    <row r="51" spans="1:14" x14ac:dyDescent="0.25">
      <c r="B51" s="2">
        <v>2</v>
      </c>
      <c r="C51" s="2">
        <f t="shared" si="13"/>
        <v>14</v>
      </c>
      <c r="D51" s="2">
        <f t="shared" si="14"/>
        <v>8</v>
      </c>
      <c r="E51" s="2" t="s">
        <v>0</v>
      </c>
      <c r="F51" s="4" t="str">
        <f t="shared" si="11"/>
        <v>1:6</v>
      </c>
      <c r="G51" s="2">
        <f t="shared" si="12"/>
        <v>133.33333333333334</v>
      </c>
      <c r="H51" s="2">
        <v>800</v>
      </c>
      <c r="I51" s="3">
        <v>26</v>
      </c>
      <c r="J51" s="5">
        <v>0.48</v>
      </c>
      <c r="M51" s="2">
        <v>26</v>
      </c>
      <c r="N51" s="5">
        <v>0.27</v>
      </c>
    </row>
    <row r="52" spans="1:14" x14ac:dyDescent="0.25">
      <c r="B52" s="2">
        <v>2</v>
      </c>
      <c r="C52" s="2">
        <f t="shared" si="13"/>
        <v>14</v>
      </c>
      <c r="D52" s="2">
        <f t="shared" si="14"/>
        <v>8</v>
      </c>
      <c r="E52" s="2" t="s">
        <v>0</v>
      </c>
      <c r="F52" s="4" t="str">
        <f t="shared" si="11"/>
        <v>1:6</v>
      </c>
      <c r="G52" s="2">
        <f t="shared" si="12"/>
        <v>150</v>
      </c>
      <c r="H52" s="2">
        <v>900</v>
      </c>
      <c r="I52" s="3">
        <v>26</v>
      </c>
      <c r="J52" s="5">
        <v>0.48</v>
      </c>
      <c r="M52" s="2">
        <v>26</v>
      </c>
      <c r="N52" s="5">
        <v>0.27</v>
      </c>
    </row>
    <row r="53" spans="1:14" x14ac:dyDescent="0.25">
      <c r="B53" s="2">
        <v>2</v>
      </c>
      <c r="C53" s="2">
        <f t="shared" si="13"/>
        <v>14</v>
      </c>
      <c r="D53" s="2">
        <f t="shared" si="14"/>
        <v>8</v>
      </c>
      <c r="E53" s="2" t="s">
        <v>0</v>
      </c>
      <c r="F53" s="4" t="str">
        <f t="shared" si="11"/>
        <v>1:6</v>
      </c>
      <c r="G53" s="2">
        <f t="shared" si="12"/>
        <v>166.66666666666666</v>
      </c>
      <c r="H53" s="2">
        <v>1000</v>
      </c>
      <c r="I53" s="3">
        <v>26</v>
      </c>
      <c r="J53" s="5">
        <v>0.48</v>
      </c>
      <c r="M53" s="2">
        <v>26</v>
      </c>
      <c r="N53" s="5">
        <v>0.27</v>
      </c>
    </row>
    <row r="54" spans="1:14" x14ac:dyDescent="0.25">
      <c r="B54" s="2">
        <v>2</v>
      </c>
      <c r="C54" s="2">
        <f t="shared" si="13"/>
        <v>14</v>
      </c>
      <c r="D54" s="2">
        <f t="shared" si="14"/>
        <v>8</v>
      </c>
      <c r="E54" s="2" t="s">
        <v>0</v>
      </c>
      <c r="F54" s="4" t="str">
        <f t="shared" si="11"/>
        <v>1:6</v>
      </c>
      <c r="G54" s="2">
        <f t="shared" si="12"/>
        <v>183.33333333333334</v>
      </c>
      <c r="H54" s="2">
        <v>1100</v>
      </c>
      <c r="I54" s="3">
        <v>25</v>
      </c>
      <c r="J54" s="5">
        <v>0.48</v>
      </c>
      <c r="M54" s="2">
        <v>25</v>
      </c>
      <c r="N54" s="5">
        <v>0.27</v>
      </c>
    </row>
    <row r="55" spans="1:14" x14ac:dyDescent="0.25">
      <c r="B55" s="2">
        <v>2</v>
      </c>
      <c r="C55" s="2">
        <f t="shared" si="13"/>
        <v>14</v>
      </c>
      <c r="D55" s="2">
        <f t="shared" si="14"/>
        <v>8</v>
      </c>
      <c r="E55" s="2" t="s">
        <v>0</v>
      </c>
      <c r="F55" s="4" t="str">
        <f t="shared" si="11"/>
        <v>1:6</v>
      </c>
      <c r="G55" s="2">
        <f t="shared" si="12"/>
        <v>200</v>
      </c>
      <c r="H55" s="2">
        <v>1200</v>
      </c>
      <c r="I55" s="3">
        <v>25</v>
      </c>
      <c r="J55" s="5">
        <v>0.48</v>
      </c>
      <c r="M55" s="2">
        <v>25</v>
      </c>
      <c r="N55" s="5">
        <v>0.27</v>
      </c>
    </row>
    <row r="56" spans="1:14" x14ac:dyDescent="0.25">
      <c r="A56" s="2" t="str">
        <f>B57&amp;"D "&amp;C57&amp;"B "&amp;D57&amp;"R "</f>
        <v xml:space="preserve">2D 12B 10R </v>
      </c>
      <c r="F56" s="4"/>
      <c r="N56" s="5"/>
    </row>
    <row r="57" spans="1:14" x14ac:dyDescent="0.25">
      <c r="B57" s="2">
        <v>2</v>
      </c>
      <c r="C57" s="2">
        <f>22-D57</f>
        <v>12</v>
      </c>
      <c r="D57" s="2">
        <f>D44+2</f>
        <v>10</v>
      </c>
      <c r="E57" s="2" t="s">
        <v>0</v>
      </c>
      <c r="F57" s="4" t="str">
        <f t="shared" ref="F57:F68" si="15">G57/G57&amp;":"&amp;H57/G57</f>
        <v>1:6</v>
      </c>
      <c r="G57" s="2">
        <f t="shared" ref="G57:G68" si="16">H57/6</f>
        <v>16.666666666666668</v>
      </c>
      <c r="H57" s="2">
        <v>100</v>
      </c>
      <c r="I57" s="3">
        <v>38</v>
      </c>
      <c r="J57" s="5">
        <v>0.48</v>
      </c>
      <c r="M57" s="2">
        <v>38</v>
      </c>
      <c r="N57" s="5">
        <v>0.28000000000000003</v>
      </c>
    </row>
    <row r="58" spans="1:14" x14ac:dyDescent="0.25">
      <c r="B58" s="2">
        <v>2</v>
      </c>
      <c r="C58" s="2">
        <f t="shared" ref="C58:C68" si="17">22-D58</f>
        <v>12</v>
      </c>
      <c r="D58" s="2">
        <f t="shared" ref="D58:D68" si="18">D45+2</f>
        <v>10</v>
      </c>
      <c r="E58" s="2" t="s">
        <v>0</v>
      </c>
      <c r="F58" s="4" t="str">
        <f t="shared" si="15"/>
        <v>1:6</v>
      </c>
      <c r="G58" s="2">
        <f t="shared" si="16"/>
        <v>33.333333333333336</v>
      </c>
      <c r="H58" s="2">
        <v>200</v>
      </c>
      <c r="I58" s="3">
        <v>32</v>
      </c>
      <c r="J58" s="5">
        <v>0.48</v>
      </c>
      <c r="M58" s="2">
        <v>32</v>
      </c>
      <c r="N58" s="5">
        <v>0.27</v>
      </c>
    </row>
    <row r="59" spans="1:14" x14ac:dyDescent="0.25">
      <c r="B59" s="2">
        <v>2</v>
      </c>
      <c r="C59" s="2">
        <f t="shared" si="17"/>
        <v>12</v>
      </c>
      <c r="D59" s="2">
        <f t="shared" si="18"/>
        <v>10</v>
      </c>
      <c r="E59" s="2" t="s">
        <v>0</v>
      </c>
      <c r="F59" s="4" t="str">
        <f t="shared" si="15"/>
        <v>1:6</v>
      </c>
      <c r="G59" s="2">
        <f t="shared" si="16"/>
        <v>50</v>
      </c>
      <c r="H59" s="2">
        <v>300</v>
      </c>
      <c r="I59" s="3">
        <v>30</v>
      </c>
      <c r="J59" s="5">
        <v>0.48</v>
      </c>
      <c r="M59" s="2">
        <v>30</v>
      </c>
      <c r="N59" s="5">
        <v>0.27</v>
      </c>
    </row>
    <row r="60" spans="1:14" x14ac:dyDescent="0.25">
      <c r="B60" s="2">
        <v>2</v>
      </c>
      <c r="C60" s="2">
        <f t="shared" si="17"/>
        <v>12</v>
      </c>
      <c r="D60" s="2">
        <f t="shared" si="18"/>
        <v>10</v>
      </c>
      <c r="E60" s="2" t="s">
        <v>0</v>
      </c>
      <c r="F60" s="4" t="str">
        <f t="shared" si="15"/>
        <v>1:6</v>
      </c>
      <c r="G60" s="2">
        <f t="shared" si="16"/>
        <v>66.666666666666671</v>
      </c>
      <c r="H60" s="2">
        <v>400</v>
      </c>
      <c r="I60" s="3">
        <v>29</v>
      </c>
      <c r="J60" s="5">
        <v>0.48</v>
      </c>
      <c r="M60" s="2">
        <v>29</v>
      </c>
      <c r="N60" s="5">
        <v>0.27</v>
      </c>
    </row>
    <row r="61" spans="1:14" x14ac:dyDescent="0.25">
      <c r="B61" s="2">
        <v>2</v>
      </c>
      <c r="C61" s="2">
        <f t="shared" si="17"/>
        <v>12</v>
      </c>
      <c r="D61" s="2">
        <f t="shared" si="18"/>
        <v>10</v>
      </c>
      <c r="E61" s="2" t="s">
        <v>0</v>
      </c>
      <c r="F61" s="4" t="str">
        <f t="shared" si="15"/>
        <v>1:6</v>
      </c>
      <c r="G61" s="2">
        <f t="shared" si="16"/>
        <v>83.333333333333329</v>
      </c>
      <c r="H61" s="2">
        <v>500</v>
      </c>
      <c r="I61" s="3">
        <v>28</v>
      </c>
      <c r="J61" s="5">
        <v>0.48</v>
      </c>
      <c r="M61" s="2">
        <v>28</v>
      </c>
      <c r="N61" s="5">
        <v>0.27</v>
      </c>
    </row>
    <row r="62" spans="1:14" x14ac:dyDescent="0.25">
      <c r="B62" s="2">
        <v>2</v>
      </c>
      <c r="C62" s="2">
        <f t="shared" si="17"/>
        <v>12</v>
      </c>
      <c r="D62" s="2">
        <f t="shared" si="18"/>
        <v>10</v>
      </c>
      <c r="E62" s="2" t="s">
        <v>0</v>
      </c>
      <c r="F62" s="4" t="str">
        <f t="shared" si="15"/>
        <v>1:6</v>
      </c>
      <c r="G62" s="2">
        <f t="shared" si="16"/>
        <v>100</v>
      </c>
      <c r="H62" s="2">
        <v>600</v>
      </c>
      <c r="I62" s="3">
        <v>28</v>
      </c>
      <c r="J62" s="5">
        <v>0.48</v>
      </c>
      <c r="M62" s="2">
        <v>27</v>
      </c>
      <c r="N62" s="5">
        <v>0.27</v>
      </c>
    </row>
    <row r="63" spans="1:14" x14ac:dyDescent="0.25">
      <c r="B63" s="2">
        <v>2</v>
      </c>
      <c r="C63" s="2">
        <f t="shared" si="17"/>
        <v>12</v>
      </c>
      <c r="D63" s="2">
        <f t="shared" si="18"/>
        <v>10</v>
      </c>
      <c r="E63" s="2" t="s">
        <v>0</v>
      </c>
      <c r="F63" s="4" t="str">
        <f t="shared" si="15"/>
        <v>1:6</v>
      </c>
      <c r="G63" s="2">
        <f t="shared" si="16"/>
        <v>116.66666666666667</v>
      </c>
      <c r="H63" s="2">
        <v>700</v>
      </c>
      <c r="I63" s="3">
        <v>27</v>
      </c>
      <c r="J63" s="5">
        <v>0.48</v>
      </c>
      <c r="M63" s="2">
        <v>27</v>
      </c>
      <c r="N63" s="5">
        <v>0.27</v>
      </c>
    </row>
    <row r="64" spans="1:14" x14ac:dyDescent="0.25">
      <c r="B64" s="2">
        <v>2</v>
      </c>
      <c r="C64" s="2">
        <f t="shared" si="17"/>
        <v>12</v>
      </c>
      <c r="D64" s="2">
        <f t="shared" si="18"/>
        <v>10</v>
      </c>
      <c r="E64" s="2" t="s">
        <v>0</v>
      </c>
      <c r="F64" s="4" t="str">
        <f t="shared" si="15"/>
        <v>1:6</v>
      </c>
      <c r="G64" s="2">
        <f t="shared" si="16"/>
        <v>133.33333333333334</v>
      </c>
      <c r="H64" s="2">
        <v>800</v>
      </c>
      <c r="I64" s="3">
        <v>27</v>
      </c>
      <c r="J64" s="5">
        <v>0.48</v>
      </c>
      <c r="M64" s="2">
        <v>26</v>
      </c>
      <c r="N64" s="5">
        <v>0.27</v>
      </c>
    </row>
    <row r="65" spans="1:14" x14ac:dyDescent="0.25">
      <c r="B65" s="2">
        <v>2</v>
      </c>
      <c r="C65" s="2">
        <f t="shared" si="17"/>
        <v>12</v>
      </c>
      <c r="D65" s="2">
        <f t="shared" si="18"/>
        <v>10</v>
      </c>
      <c r="E65" s="2" t="s">
        <v>0</v>
      </c>
      <c r="F65" s="4" t="str">
        <f t="shared" si="15"/>
        <v>1:6</v>
      </c>
      <c r="G65" s="2">
        <f t="shared" si="16"/>
        <v>150</v>
      </c>
      <c r="H65" s="2">
        <v>900</v>
      </c>
      <c r="I65" s="3">
        <v>26</v>
      </c>
      <c r="J65" s="5">
        <v>0.48</v>
      </c>
      <c r="M65" s="2">
        <v>26</v>
      </c>
      <c r="N65" s="5">
        <v>0.27</v>
      </c>
    </row>
    <row r="66" spans="1:14" x14ac:dyDescent="0.25">
      <c r="B66" s="2">
        <v>2</v>
      </c>
      <c r="C66" s="2">
        <f t="shared" si="17"/>
        <v>12</v>
      </c>
      <c r="D66" s="2">
        <f t="shared" si="18"/>
        <v>10</v>
      </c>
      <c r="E66" s="2" t="s">
        <v>0</v>
      </c>
      <c r="F66" s="4" t="str">
        <f t="shared" si="15"/>
        <v>1:6</v>
      </c>
      <c r="G66" s="2">
        <f t="shared" si="16"/>
        <v>166.66666666666666</v>
      </c>
      <c r="H66" s="2">
        <v>1000</v>
      </c>
      <c r="I66" s="3">
        <v>26</v>
      </c>
      <c r="J66" s="5">
        <v>0.48</v>
      </c>
      <c r="M66" s="2">
        <v>26</v>
      </c>
      <c r="N66" s="5">
        <v>0.27</v>
      </c>
    </row>
    <row r="67" spans="1:14" x14ac:dyDescent="0.25">
      <c r="B67" s="2">
        <v>2</v>
      </c>
      <c r="C67" s="2">
        <f t="shared" si="17"/>
        <v>12</v>
      </c>
      <c r="D67" s="2">
        <f t="shared" si="18"/>
        <v>10</v>
      </c>
      <c r="E67" s="2" t="s">
        <v>0</v>
      </c>
      <c r="F67" s="4" t="str">
        <f t="shared" si="15"/>
        <v>1:6</v>
      </c>
      <c r="G67" s="2">
        <f t="shared" si="16"/>
        <v>183.33333333333334</v>
      </c>
      <c r="H67" s="2">
        <v>1100</v>
      </c>
      <c r="I67" s="3">
        <v>26</v>
      </c>
      <c r="J67" s="5">
        <v>0.48</v>
      </c>
      <c r="M67" s="2">
        <v>25</v>
      </c>
      <c r="N67" s="5">
        <v>0.27</v>
      </c>
    </row>
    <row r="68" spans="1:14" x14ac:dyDescent="0.25">
      <c r="B68" s="2">
        <v>2</v>
      </c>
      <c r="C68" s="2">
        <f t="shared" si="17"/>
        <v>12</v>
      </c>
      <c r="D68" s="2">
        <f t="shared" si="18"/>
        <v>10</v>
      </c>
      <c r="E68" s="2" t="s">
        <v>0</v>
      </c>
      <c r="F68" s="4" t="str">
        <f t="shared" si="15"/>
        <v>1:6</v>
      </c>
      <c r="G68" s="2">
        <f t="shared" si="16"/>
        <v>200</v>
      </c>
      <c r="H68" s="2">
        <v>1200</v>
      </c>
      <c r="I68" s="3">
        <v>25</v>
      </c>
      <c r="J68" s="5">
        <v>0.48</v>
      </c>
      <c r="M68" s="2">
        <v>25</v>
      </c>
      <c r="N68" s="5">
        <v>0.27</v>
      </c>
    </row>
    <row r="69" spans="1:14" x14ac:dyDescent="0.25">
      <c r="A69" s="2" t="str">
        <f>B70&amp;"D "&amp;C70&amp;"B "&amp;D70&amp;"R "</f>
        <v xml:space="preserve">2D 10B 12R </v>
      </c>
      <c r="F69" s="4"/>
      <c r="N69" s="5"/>
    </row>
    <row r="70" spans="1:14" x14ac:dyDescent="0.25">
      <c r="B70" s="2">
        <v>2</v>
      </c>
      <c r="C70" s="2">
        <f>22-D70</f>
        <v>10</v>
      </c>
      <c r="D70" s="2">
        <f>D57+2</f>
        <v>12</v>
      </c>
      <c r="E70" s="2" t="s">
        <v>0</v>
      </c>
      <c r="F70" s="4" t="str">
        <f t="shared" ref="F70:F81" si="19">G70/G70&amp;":"&amp;H70/G70</f>
        <v>1:6</v>
      </c>
      <c r="G70" s="2">
        <f t="shared" ref="G70:G81" si="20">H70/6</f>
        <v>16.666666666666668</v>
      </c>
      <c r="H70" s="2">
        <v>100</v>
      </c>
      <c r="I70" s="3">
        <v>39</v>
      </c>
      <c r="J70" s="5">
        <v>0.48</v>
      </c>
      <c r="M70" s="2">
        <v>39</v>
      </c>
      <c r="N70" s="5">
        <v>0.28000000000000003</v>
      </c>
    </row>
    <row r="71" spans="1:14" x14ac:dyDescent="0.25">
      <c r="B71" s="2">
        <v>2</v>
      </c>
      <c r="C71" s="2">
        <f t="shared" ref="C71:C81" si="21">22-D71</f>
        <v>10</v>
      </c>
      <c r="D71" s="2">
        <f t="shared" ref="D71:D81" si="22">D58+2</f>
        <v>12</v>
      </c>
      <c r="E71" s="2" t="s">
        <v>0</v>
      </c>
      <c r="F71" s="4" t="str">
        <f t="shared" si="19"/>
        <v>1:6</v>
      </c>
      <c r="G71" s="2">
        <f t="shared" si="20"/>
        <v>33.333333333333336</v>
      </c>
      <c r="H71" s="2">
        <v>200</v>
      </c>
      <c r="I71" s="3">
        <v>33</v>
      </c>
      <c r="J71" s="5">
        <v>0.48</v>
      </c>
      <c r="M71" s="2">
        <v>33</v>
      </c>
      <c r="N71" s="5">
        <v>0.27</v>
      </c>
    </row>
    <row r="72" spans="1:14" x14ac:dyDescent="0.25">
      <c r="B72" s="2">
        <v>2</v>
      </c>
      <c r="C72" s="2">
        <f t="shared" si="21"/>
        <v>10</v>
      </c>
      <c r="D72" s="2">
        <f t="shared" si="22"/>
        <v>12</v>
      </c>
      <c r="E72" s="2" t="s">
        <v>0</v>
      </c>
      <c r="F72" s="4" t="str">
        <f t="shared" si="19"/>
        <v>1:6</v>
      </c>
      <c r="G72" s="2">
        <f t="shared" si="20"/>
        <v>50</v>
      </c>
      <c r="H72" s="2">
        <v>300</v>
      </c>
      <c r="I72" s="3">
        <v>31</v>
      </c>
      <c r="J72" s="5">
        <v>0.48</v>
      </c>
      <c r="M72" s="2">
        <v>30</v>
      </c>
      <c r="N72" s="5">
        <v>0.27</v>
      </c>
    </row>
    <row r="73" spans="1:14" x14ac:dyDescent="0.25">
      <c r="B73" s="2">
        <v>2</v>
      </c>
      <c r="C73" s="2">
        <f t="shared" si="21"/>
        <v>10</v>
      </c>
      <c r="D73" s="2">
        <f t="shared" si="22"/>
        <v>12</v>
      </c>
      <c r="E73" s="2" t="s">
        <v>0</v>
      </c>
      <c r="F73" s="4" t="str">
        <f t="shared" si="19"/>
        <v>1:6</v>
      </c>
      <c r="G73" s="2">
        <f t="shared" si="20"/>
        <v>66.666666666666671</v>
      </c>
      <c r="H73" s="2">
        <v>400</v>
      </c>
      <c r="I73" s="3">
        <v>29</v>
      </c>
      <c r="J73" s="5">
        <v>0.48</v>
      </c>
      <c r="M73" s="2">
        <v>29</v>
      </c>
      <c r="N73" s="5">
        <v>0.27</v>
      </c>
    </row>
    <row r="74" spans="1:14" x14ac:dyDescent="0.25">
      <c r="B74" s="2">
        <v>2</v>
      </c>
      <c r="C74" s="2">
        <f t="shared" si="21"/>
        <v>10</v>
      </c>
      <c r="D74" s="2">
        <f t="shared" si="22"/>
        <v>12</v>
      </c>
      <c r="E74" s="2" t="s">
        <v>0</v>
      </c>
      <c r="F74" s="4" t="str">
        <f t="shared" si="19"/>
        <v>1:6</v>
      </c>
      <c r="G74" s="2">
        <f t="shared" si="20"/>
        <v>83.333333333333329</v>
      </c>
      <c r="H74" s="2">
        <v>500</v>
      </c>
      <c r="I74" s="3">
        <v>29</v>
      </c>
      <c r="J74" s="5">
        <v>0.48</v>
      </c>
      <c r="M74" s="2">
        <v>28</v>
      </c>
      <c r="N74" s="5">
        <v>0.27</v>
      </c>
    </row>
    <row r="75" spans="1:14" x14ac:dyDescent="0.25">
      <c r="B75" s="2">
        <v>2</v>
      </c>
      <c r="C75" s="2">
        <f t="shared" si="21"/>
        <v>10</v>
      </c>
      <c r="D75" s="2">
        <f t="shared" si="22"/>
        <v>12</v>
      </c>
      <c r="E75" s="2" t="s">
        <v>0</v>
      </c>
      <c r="F75" s="4" t="str">
        <f t="shared" si="19"/>
        <v>1:6</v>
      </c>
      <c r="G75" s="2">
        <f t="shared" si="20"/>
        <v>100</v>
      </c>
      <c r="H75" s="2">
        <v>600</v>
      </c>
      <c r="I75" s="3">
        <v>28</v>
      </c>
      <c r="J75" s="5">
        <v>0.48</v>
      </c>
      <c r="M75" s="2">
        <v>28</v>
      </c>
      <c r="N75" s="5">
        <v>0.27</v>
      </c>
    </row>
    <row r="76" spans="1:14" x14ac:dyDescent="0.25">
      <c r="B76" s="2">
        <v>2</v>
      </c>
      <c r="C76" s="2">
        <f t="shared" si="21"/>
        <v>10</v>
      </c>
      <c r="D76" s="2">
        <f t="shared" si="22"/>
        <v>12</v>
      </c>
      <c r="E76" s="2" t="s">
        <v>0</v>
      </c>
      <c r="F76" s="4" t="str">
        <f t="shared" si="19"/>
        <v>1:6</v>
      </c>
      <c r="G76" s="2">
        <f t="shared" si="20"/>
        <v>116.66666666666667</v>
      </c>
      <c r="H76" s="2">
        <v>700</v>
      </c>
      <c r="I76" s="3">
        <v>27</v>
      </c>
      <c r="J76" s="5">
        <v>0.48</v>
      </c>
      <c r="M76" s="2">
        <v>27</v>
      </c>
      <c r="N76" s="5">
        <v>0.27</v>
      </c>
    </row>
    <row r="77" spans="1:14" x14ac:dyDescent="0.25">
      <c r="B77" s="2">
        <v>2</v>
      </c>
      <c r="C77" s="2">
        <f t="shared" si="21"/>
        <v>10</v>
      </c>
      <c r="D77" s="2">
        <f t="shared" si="22"/>
        <v>12</v>
      </c>
      <c r="E77" s="2" t="s">
        <v>0</v>
      </c>
      <c r="F77" s="4" t="str">
        <f t="shared" si="19"/>
        <v>1:6</v>
      </c>
      <c r="G77" s="2">
        <f t="shared" si="20"/>
        <v>133.33333333333334</v>
      </c>
      <c r="H77" s="2">
        <v>800</v>
      </c>
      <c r="I77" s="3">
        <v>27</v>
      </c>
      <c r="J77" s="5">
        <v>0.48</v>
      </c>
      <c r="M77" s="2">
        <v>27</v>
      </c>
      <c r="N77" s="5">
        <v>0.27</v>
      </c>
    </row>
    <row r="78" spans="1:14" x14ac:dyDescent="0.25">
      <c r="B78" s="2">
        <v>2</v>
      </c>
      <c r="C78" s="2">
        <f t="shared" si="21"/>
        <v>10</v>
      </c>
      <c r="D78" s="2">
        <f t="shared" si="22"/>
        <v>12</v>
      </c>
      <c r="E78" s="2" t="s">
        <v>0</v>
      </c>
      <c r="F78" s="4" t="str">
        <f t="shared" si="19"/>
        <v>1:6</v>
      </c>
      <c r="G78" s="2">
        <f t="shared" si="20"/>
        <v>150</v>
      </c>
      <c r="H78" s="2">
        <v>900</v>
      </c>
      <c r="I78" s="3">
        <v>27</v>
      </c>
      <c r="J78" s="5">
        <v>0.48</v>
      </c>
      <c r="M78" s="2">
        <v>26</v>
      </c>
      <c r="N78" s="5">
        <v>0.27</v>
      </c>
    </row>
    <row r="79" spans="1:14" x14ac:dyDescent="0.25">
      <c r="B79" s="2">
        <v>2</v>
      </c>
      <c r="C79" s="2">
        <f t="shared" si="21"/>
        <v>10</v>
      </c>
      <c r="D79" s="2">
        <f t="shared" si="22"/>
        <v>12</v>
      </c>
      <c r="E79" s="2" t="s">
        <v>0</v>
      </c>
      <c r="F79" s="4" t="str">
        <f t="shared" si="19"/>
        <v>1:6</v>
      </c>
      <c r="G79" s="2">
        <f t="shared" si="20"/>
        <v>166.66666666666666</v>
      </c>
      <c r="H79" s="2">
        <v>1000</v>
      </c>
      <c r="I79" s="3">
        <v>26</v>
      </c>
      <c r="J79" s="5">
        <v>0.48</v>
      </c>
      <c r="M79" s="2">
        <v>26</v>
      </c>
      <c r="N79" s="5">
        <v>0.27</v>
      </c>
    </row>
    <row r="80" spans="1:14" x14ac:dyDescent="0.25">
      <c r="B80" s="2">
        <v>2</v>
      </c>
      <c r="C80" s="2">
        <f t="shared" si="21"/>
        <v>10</v>
      </c>
      <c r="D80" s="2">
        <f t="shared" si="22"/>
        <v>12</v>
      </c>
      <c r="E80" s="2" t="s">
        <v>0</v>
      </c>
      <c r="F80" s="4" t="str">
        <f t="shared" si="19"/>
        <v>1:6</v>
      </c>
      <c r="G80" s="2">
        <f t="shared" si="20"/>
        <v>183.33333333333334</v>
      </c>
      <c r="H80" s="2">
        <v>1100</v>
      </c>
      <c r="I80" s="3">
        <v>26</v>
      </c>
      <c r="J80" s="5">
        <v>0.48</v>
      </c>
      <c r="M80" s="2">
        <v>26</v>
      </c>
      <c r="N80" s="5">
        <v>0.27</v>
      </c>
    </row>
    <row r="81" spans="1:14" x14ac:dyDescent="0.25">
      <c r="B81" s="2">
        <v>2</v>
      </c>
      <c r="C81" s="2">
        <f t="shared" si="21"/>
        <v>10</v>
      </c>
      <c r="D81" s="2">
        <f t="shared" si="22"/>
        <v>12</v>
      </c>
      <c r="E81" s="2" t="s">
        <v>0</v>
      </c>
      <c r="F81" s="4" t="str">
        <f t="shared" si="19"/>
        <v>1:6</v>
      </c>
      <c r="G81" s="2">
        <f t="shared" si="20"/>
        <v>200</v>
      </c>
      <c r="H81" s="2">
        <v>1200</v>
      </c>
      <c r="I81" s="3">
        <v>26</v>
      </c>
      <c r="J81" s="5">
        <v>0.48</v>
      </c>
      <c r="M81" s="2">
        <v>26</v>
      </c>
      <c r="N81" s="5">
        <v>0.27</v>
      </c>
    </row>
    <row r="82" spans="1:14" x14ac:dyDescent="0.25">
      <c r="A82" s="2" t="str">
        <f>B83&amp;"D "&amp;C83&amp;"B "&amp;D83&amp;"R "</f>
        <v xml:space="preserve">2D 8B 14R </v>
      </c>
      <c r="F82" s="4"/>
      <c r="N82" s="5"/>
    </row>
    <row r="83" spans="1:14" x14ac:dyDescent="0.25">
      <c r="B83" s="2">
        <v>2</v>
      </c>
      <c r="C83" s="2">
        <f>22-D83</f>
        <v>8</v>
      </c>
      <c r="D83" s="2">
        <f>D70+2</f>
        <v>14</v>
      </c>
      <c r="E83" s="2" t="s">
        <v>0</v>
      </c>
      <c r="F83" s="4" t="str">
        <f t="shared" ref="F83:F94" si="23">G83/G83&amp;":"&amp;H83/G83</f>
        <v>1:6</v>
      </c>
      <c r="G83" s="2">
        <f t="shared" ref="G83:G94" si="24">H83/6</f>
        <v>16.666666666666668</v>
      </c>
      <c r="H83" s="2">
        <v>100</v>
      </c>
      <c r="I83" s="3">
        <v>41</v>
      </c>
      <c r="J83" s="5">
        <v>0.48</v>
      </c>
      <c r="M83" s="2">
        <v>40</v>
      </c>
      <c r="N83" s="5">
        <v>0.28000000000000003</v>
      </c>
    </row>
    <row r="84" spans="1:14" x14ac:dyDescent="0.25">
      <c r="B84" s="2">
        <v>2</v>
      </c>
      <c r="C84" s="2">
        <f t="shared" ref="C84:C94" si="25">22-D84</f>
        <v>8</v>
      </c>
      <c r="D84" s="2">
        <f t="shared" ref="D84:D94" si="26">D71+2</f>
        <v>14</v>
      </c>
      <c r="E84" s="2" t="s">
        <v>0</v>
      </c>
      <c r="F84" s="4" t="str">
        <f t="shared" si="23"/>
        <v>1:6</v>
      </c>
      <c r="G84" s="2">
        <f t="shared" si="24"/>
        <v>33.333333333333336</v>
      </c>
      <c r="H84" s="2">
        <v>200</v>
      </c>
      <c r="I84" s="3">
        <v>34</v>
      </c>
      <c r="J84" s="5">
        <v>0.48</v>
      </c>
      <c r="M84" s="2">
        <v>34</v>
      </c>
      <c r="N84" s="5">
        <v>0.27</v>
      </c>
    </row>
    <row r="85" spans="1:14" x14ac:dyDescent="0.25">
      <c r="B85" s="2">
        <v>2</v>
      </c>
      <c r="C85" s="2">
        <f t="shared" si="25"/>
        <v>8</v>
      </c>
      <c r="D85" s="2">
        <f t="shared" si="26"/>
        <v>14</v>
      </c>
      <c r="E85" s="2" t="s">
        <v>0</v>
      </c>
      <c r="F85" s="4" t="str">
        <f t="shared" si="23"/>
        <v>1:6</v>
      </c>
      <c r="G85" s="2">
        <f t="shared" si="24"/>
        <v>50</v>
      </c>
      <c r="H85" s="2">
        <v>300</v>
      </c>
      <c r="I85" s="3">
        <v>31</v>
      </c>
      <c r="J85" s="5">
        <v>0.48</v>
      </c>
      <c r="M85" s="2">
        <v>31</v>
      </c>
      <c r="N85" s="5">
        <v>0.27</v>
      </c>
    </row>
    <row r="86" spans="1:14" x14ac:dyDescent="0.25">
      <c r="B86" s="2">
        <v>2</v>
      </c>
      <c r="C86" s="2">
        <f t="shared" si="25"/>
        <v>8</v>
      </c>
      <c r="D86" s="2">
        <f t="shared" si="26"/>
        <v>14</v>
      </c>
      <c r="E86" s="2" t="s">
        <v>0</v>
      </c>
      <c r="F86" s="4" t="str">
        <f t="shared" si="23"/>
        <v>1:6</v>
      </c>
      <c r="G86" s="2">
        <f t="shared" si="24"/>
        <v>66.666666666666671</v>
      </c>
      <c r="H86" s="2">
        <v>400</v>
      </c>
      <c r="I86" s="3">
        <v>30</v>
      </c>
      <c r="J86" s="5">
        <v>0.48</v>
      </c>
      <c r="M86" s="2">
        <v>30</v>
      </c>
      <c r="N86" s="5">
        <v>0.27</v>
      </c>
    </row>
    <row r="87" spans="1:14" x14ac:dyDescent="0.25">
      <c r="B87" s="2">
        <v>2</v>
      </c>
      <c r="C87" s="2">
        <f t="shared" si="25"/>
        <v>8</v>
      </c>
      <c r="D87" s="2">
        <f t="shared" si="26"/>
        <v>14</v>
      </c>
      <c r="E87" s="2" t="s">
        <v>0</v>
      </c>
      <c r="F87" s="4" t="str">
        <f t="shared" si="23"/>
        <v>1:6</v>
      </c>
      <c r="G87" s="2">
        <f t="shared" si="24"/>
        <v>83.333333333333329</v>
      </c>
      <c r="H87" s="2">
        <v>500</v>
      </c>
      <c r="I87" s="3">
        <v>29</v>
      </c>
      <c r="J87" s="5">
        <v>0.48</v>
      </c>
      <c r="M87" s="2">
        <v>29</v>
      </c>
      <c r="N87" s="5">
        <v>0.27</v>
      </c>
    </row>
    <row r="88" spans="1:14" x14ac:dyDescent="0.25">
      <c r="B88" s="2">
        <v>2</v>
      </c>
      <c r="C88" s="2">
        <f t="shared" si="25"/>
        <v>8</v>
      </c>
      <c r="D88" s="2">
        <f t="shared" si="26"/>
        <v>14</v>
      </c>
      <c r="E88" s="2" t="s">
        <v>0</v>
      </c>
      <c r="F88" s="4" t="str">
        <f t="shared" si="23"/>
        <v>1:6</v>
      </c>
      <c r="G88" s="2">
        <f t="shared" si="24"/>
        <v>100</v>
      </c>
      <c r="H88" s="2">
        <v>600</v>
      </c>
      <c r="I88" s="3">
        <v>29</v>
      </c>
      <c r="J88" s="5">
        <v>0.48</v>
      </c>
      <c r="M88" s="2">
        <v>28</v>
      </c>
      <c r="N88" s="5">
        <v>0.27</v>
      </c>
    </row>
    <row r="89" spans="1:14" x14ac:dyDescent="0.25">
      <c r="B89" s="2">
        <v>2</v>
      </c>
      <c r="C89" s="2">
        <f t="shared" si="25"/>
        <v>8</v>
      </c>
      <c r="D89" s="2">
        <f t="shared" si="26"/>
        <v>14</v>
      </c>
      <c r="E89" s="2" t="s">
        <v>0</v>
      </c>
      <c r="F89" s="4" t="str">
        <f t="shared" si="23"/>
        <v>1:6</v>
      </c>
      <c r="G89" s="2">
        <f t="shared" si="24"/>
        <v>116.66666666666667</v>
      </c>
      <c r="H89" s="2">
        <v>700</v>
      </c>
      <c r="I89" s="3">
        <v>28</v>
      </c>
      <c r="J89" s="5">
        <v>0.48</v>
      </c>
      <c r="M89" s="2">
        <v>28</v>
      </c>
      <c r="N89" s="5">
        <v>0.27</v>
      </c>
    </row>
    <row r="90" spans="1:14" x14ac:dyDescent="0.25">
      <c r="B90" s="2">
        <v>2</v>
      </c>
      <c r="C90" s="2">
        <f t="shared" si="25"/>
        <v>8</v>
      </c>
      <c r="D90" s="2">
        <f t="shared" si="26"/>
        <v>14</v>
      </c>
      <c r="E90" s="2" t="s">
        <v>0</v>
      </c>
      <c r="F90" s="4" t="str">
        <f t="shared" si="23"/>
        <v>1:6</v>
      </c>
      <c r="G90" s="2">
        <f t="shared" si="24"/>
        <v>133.33333333333334</v>
      </c>
      <c r="H90" s="2">
        <v>800</v>
      </c>
      <c r="I90" s="3">
        <v>28</v>
      </c>
      <c r="J90" s="5">
        <v>0.48</v>
      </c>
      <c r="M90" s="2">
        <v>27</v>
      </c>
      <c r="N90" s="5">
        <v>0.27</v>
      </c>
    </row>
    <row r="91" spans="1:14" x14ac:dyDescent="0.25">
      <c r="B91" s="2">
        <v>2</v>
      </c>
      <c r="C91" s="2">
        <f t="shared" si="25"/>
        <v>8</v>
      </c>
      <c r="D91" s="2">
        <f t="shared" si="26"/>
        <v>14</v>
      </c>
      <c r="E91" s="2" t="s">
        <v>0</v>
      </c>
      <c r="F91" s="4" t="str">
        <f t="shared" si="23"/>
        <v>1:6</v>
      </c>
      <c r="G91" s="2">
        <f t="shared" si="24"/>
        <v>150</v>
      </c>
      <c r="H91" s="2">
        <v>900</v>
      </c>
      <c r="I91" s="3">
        <v>27</v>
      </c>
      <c r="J91" s="5">
        <v>0.48</v>
      </c>
      <c r="M91" s="2">
        <v>27</v>
      </c>
      <c r="N91" s="5">
        <v>0.27</v>
      </c>
    </row>
    <row r="92" spans="1:14" x14ac:dyDescent="0.25">
      <c r="B92" s="2">
        <v>2</v>
      </c>
      <c r="C92" s="2">
        <f t="shared" si="25"/>
        <v>8</v>
      </c>
      <c r="D92" s="2">
        <f t="shared" si="26"/>
        <v>14</v>
      </c>
      <c r="E92" s="2" t="s">
        <v>0</v>
      </c>
      <c r="F92" s="4" t="str">
        <f t="shared" si="23"/>
        <v>1:6</v>
      </c>
      <c r="G92" s="2">
        <f t="shared" si="24"/>
        <v>166.66666666666666</v>
      </c>
      <c r="H92" s="2">
        <v>1000</v>
      </c>
      <c r="I92" s="3">
        <v>27</v>
      </c>
      <c r="J92" s="5">
        <v>0.48</v>
      </c>
      <c r="M92" s="2">
        <v>27</v>
      </c>
      <c r="N92" s="5">
        <v>0.27</v>
      </c>
    </row>
    <row r="93" spans="1:14" x14ac:dyDescent="0.25">
      <c r="B93" s="2">
        <v>2</v>
      </c>
      <c r="C93" s="2">
        <f t="shared" si="25"/>
        <v>8</v>
      </c>
      <c r="D93" s="2">
        <f t="shared" si="26"/>
        <v>14</v>
      </c>
      <c r="E93" s="2" t="s">
        <v>0</v>
      </c>
      <c r="F93" s="4" t="str">
        <f t="shared" si="23"/>
        <v>1:6</v>
      </c>
      <c r="G93" s="2">
        <f t="shared" si="24"/>
        <v>183.33333333333334</v>
      </c>
      <c r="H93" s="2">
        <v>1100</v>
      </c>
      <c r="I93" s="3">
        <v>27</v>
      </c>
      <c r="J93" s="5">
        <v>0.48</v>
      </c>
      <c r="M93" s="2">
        <v>26</v>
      </c>
      <c r="N93" s="5">
        <v>0.27</v>
      </c>
    </row>
    <row r="94" spans="1:14" x14ac:dyDescent="0.25">
      <c r="B94" s="2">
        <v>2</v>
      </c>
      <c r="C94" s="2">
        <f t="shared" si="25"/>
        <v>8</v>
      </c>
      <c r="D94" s="2">
        <f t="shared" si="26"/>
        <v>14</v>
      </c>
      <c r="E94" s="2" t="s">
        <v>0</v>
      </c>
      <c r="F94" s="4" t="str">
        <f t="shared" si="23"/>
        <v>1:6</v>
      </c>
      <c r="G94" s="2">
        <f t="shared" si="24"/>
        <v>200</v>
      </c>
      <c r="H94" s="2">
        <v>1200</v>
      </c>
      <c r="I94" s="3">
        <v>26</v>
      </c>
      <c r="J94" s="5">
        <v>0.48</v>
      </c>
      <c r="M94" s="2">
        <v>26</v>
      </c>
      <c r="N94" s="5">
        <v>0.27</v>
      </c>
    </row>
    <row r="95" spans="1:14" x14ac:dyDescent="0.25">
      <c r="A95" s="2" t="str">
        <f>B96&amp;"D "&amp;C96&amp;"B "&amp;D96&amp;"R "</f>
        <v xml:space="preserve">2D 6B 16R </v>
      </c>
      <c r="F95" s="4"/>
      <c r="N95" s="5"/>
    </row>
    <row r="96" spans="1:14" x14ac:dyDescent="0.25">
      <c r="B96" s="2">
        <v>2</v>
      </c>
      <c r="C96" s="2">
        <f>22-D96</f>
        <v>6</v>
      </c>
      <c r="D96" s="2">
        <f>D83+2</f>
        <v>16</v>
      </c>
      <c r="E96" s="2" t="s">
        <v>0</v>
      </c>
      <c r="F96" s="4" t="str">
        <f t="shared" ref="F96:F107" si="27">G96/G96&amp;":"&amp;H96/G96</f>
        <v>1:6</v>
      </c>
      <c r="G96" s="2">
        <f t="shared" ref="G96:G107" si="28">H96/6</f>
        <v>16.666666666666668</v>
      </c>
      <c r="H96" s="2">
        <v>100</v>
      </c>
      <c r="I96" s="3">
        <v>44</v>
      </c>
      <c r="J96" s="5">
        <v>0.48</v>
      </c>
      <c r="M96" s="2">
        <v>43</v>
      </c>
      <c r="N96" s="5">
        <v>0.27</v>
      </c>
    </row>
    <row r="97" spans="1:14" x14ac:dyDescent="0.25">
      <c r="B97" s="2">
        <v>2</v>
      </c>
      <c r="C97" s="2">
        <f t="shared" ref="C97:C107" si="29">22-D97</f>
        <v>6</v>
      </c>
      <c r="D97" s="2">
        <f t="shared" ref="D97:D107" si="30">D84+2</f>
        <v>16</v>
      </c>
      <c r="E97" s="2" t="s">
        <v>0</v>
      </c>
      <c r="F97" s="4" t="str">
        <f t="shared" si="27"/>
        <v>1:6</v>
      </c>
      <c r="G97" s="2">
        <f t="shared" si="28"/>
        <v>33.333333333333336</v>
      </c>
      <c r="H97" s="2">
        <v>200</v>
      </c>
      <c r="I97" s="3">
        <v>36</v>
      </c>
      <c r="J97" s="5">
        <v>0.48</v>
      </c>
      <c r="M97" s="2">
        <v>35</v>
      </c>
      <c r="N97" s="5">
        <v>0.27</v>
      </c>
    </row>
    <row r="98" spans="1:14" x14ac:dyDescent="0.25">
      <c r="B98" s="2">
        <v>2</v>
      </c>
      <c r="C98" s="2">
        <f t="shared" si="29"/>
        <v>6</v>
      </c>
      <c r="D98" s="2">
        <f t="shared" si="30"/>
        <v>16</v>
      </c>
      <c r="E98" s="2" t="s">
        <v>0</v>
      </c>
      <c r="F98" s="4" t="str">
        <f t="shared" si="27"/>
        <v>1:6</v>
      </c>
      <c r="G98" s="2">
        <f t="shared" si="28"/>
        <v>50</v>
      </c>
      <c r="H98" s="2">
        <v>300</v>
      </c>
      <c r="I98" s="3">
        <v>33</v>
      </c>
      <c r="J98" s="5">
        <v>0.48</v>
      </c>
      <c r="M98" s="2">
        <v>33</v>
      </c>
      <c r="N98" s="5">
        <v>0.27</v>
      </c>
    </row>
    <row r="99" spans="1:14" x14ac:dyDescent="0.25">
      <c r="B99" s="2">
        <v>2</v>
      </c>
      <c r="C99" s="2">
        <f t="shared" si="29"/>
        <v>6</v>
      </c>
      <c r="D99" s="2">
        <f t="shared" si="30"/>
        <v>16</v>
      </c>
      <c r="E99" s="2" t="s">
        <v>0</v>
      </c>
      <c r="F99" s="4" t="str">
        <f t="shared" si="27"/>
        <v>1:6</v>
      </c>
      <c r="G99" s="2">
        <f t="shared" si="28"/>
        <v>66.666666666666671</v>
      </c>
      <c r="H99" s="2">
        <v>400</v>
      </c>
      <c r="I99" s="3">
        <v>31</v>
      </c>
      <c r="J99" s="5">
        <v>0.48</v>
      </c>
      <c r="M99" s="2">
        <v>31</v>
      </c>
      <c r="N99" s="5">
        <v>0.27</v>
      </c>
    </row>
    <row r="100" spans="1:14" x14ac:dyDescent="0.25">
      <c r="B100" s="2">
        <v>2</v>
      </c>
      <c r="C100" s="2">
        <f t="shared" si="29"/>
        <v>6</v>
      </c>
      <c r="D100" s="2">
        <f t="shared" si="30"/>
        <v>16</v>
      </c>
      <c r="E100" s="2" t="s">
        <v>0</v>
      </c>
      <c r="F100" s="4" t="str">
        <f t="shared" si="27"/>
        <v>1:6</v>
      </c>
      <c r="G100" s="2">
        <f t="shared" si="28"/>
        <v>83.333333333333329</v>
      </c>
      <c r="H100" s="2">
        <v>500</v>
      </c>
      <c r="I100" s="3">
        <v>30</v>
      </c>
      <c r="J100" s="5">
        <v>0.48</v>
      </c>
      <c r="M100" s="2">
        <v>30</v>
      </c>
      <c r="N100" s="5">
        <v>0.27</v>
      </c>
    </row>
    <row r="101" spans="1:14" x14ac:dyDescent="0.25">
      <c r="B101" s="2">
        <v>2</v>
      </c>
      <c r="C101" s="2">
        <f t="shared" si="29"/>
        <v>6</v>
      </c>
      <c r="D101" s="2">
        <f t="shared" si="30"/>
        <v>16</v>
      </c>
      <c r="E101" s="2" t="s">
        <v>0</v>
      </c>
      <c r="F101" s="4" t="str">
        <f t="shared" si="27"/>
        <v>1:6</v>
      </c>
      <c r="G101" s="2">
        <f t="shared" si="28"/>
        <v>100</v>
      </c>
      <c r="H101" s="2">
        <v>600</v>
      </c>
      <c r="I101" s="3">
        <v>30</v>
      </c>
      <c r="J101" s="5">
        <v>0.48</v>
      </c>
      <c r="M101" s="2">
        <v>29</v>
      </c>
      <c r="N101" s="5">
        <v>0.27</v>
      </c>
    </row>
    <row r="102" spans="1:14" x14ac:dyDescent="0.25">
      <c r="B102" s="2">
        <v>2</v>
      </c>
      <c r="C102" s="2">
        <f t="shared" si="29"/>
        <v>6</v>
      </c>
      <c r="D102" s="2">
        <f t="shared" si="30"/>
        <v>16</v>
      </c>
      <c r="E102" s="2" t="s">
        <v>0</v>
      </c>
      <c r="F102" s="4" t="str">
        <f t="shared" si="27"/>
        <v>1:6</v>
      </c>
      <c r="G102" s="2">
        <f t="shared" si="28"/>
        <v>116.66666666666667</v>
      </c>
      <c r="H102" s="2">
        <v>700</v>
      </c>
      <c r="I102" s="3">
        <v>29</v>
      </c>
      <c r="J102" s="5">
        <v>0.48</v>
      </c>
      <c r="M102" s="2">
        <v>29</v>
      </c>
      <c r="N102" s="5">
        <v>0.27</v>
      </c>
    </row>
    <row r="103" spans="1:14" x14ac:dyDescent="0.25">
      <c r="B103" s="2">
        <v>2</v>
      </c>
      <c r="C103" s="2">
        <f t="shared" si="29"/>
        <v>6</v>
      </c>
      <c r="D103" s="2">
        <f t="shared" si="30"/>
        <v>16</v>
      </c>
      <c r="E103" s="2" t="s">
        <v>0</v>
      </c>
      <c r="F103" s="4" t="str">
        <f t="shared" si="27"/>
        <v>1:6</v>
      </c>
      <c r="G103" s="2">
        <f t="shared" si="28"/>
        <v>133.33333333333334</v>
      </c>
      <c r="H103" s="2">
        <v>800</v>
      </c>
      <c r="I103" s="3">
        <v>29</v>
      </c>
      <c r="J103" s="5">
        <v>0.48</v>
      </c>
      <c r="M103" s="2">
        <v>28</v>
      </c>
      <c r="N103" s="5">
        <v>0.27</v>
      </c>
    </row>
    <row r="104" spans="1:14" x14ac:dyDescent="0.25">
      <c r="B104" s="2">
        <v>2</v>
      </c>
      <c r="C104" s="2">
        <f t="shared" si="29"/>
        <v>6</v>
      </c>
      <c r="D104" s="2">
        <f t="shared" si="30"/>
        <v>16</v>
      </c>
      <c r="E104" s="2" t="s">
        <v>0</v>
      </c>
      <c r="F104" s="4" t="str">
        <f t="shared" si="27"/>
        <v>1:6</v>
      </c>
      <c r="G104" s="2">
        <f t="shared" si="28"/>
        <v>150</v>
      </c>
      <c r="H104" s="2">
        <v>900</v>
      </c>
      <c r="I104" s="3">
        <v>28</v>
      </c>
      <c r="J104" s="5">
        <v>0.48</v>
      </c>
      <c r="M104" s="2">
        <v>28</v>
      </c>
      <c r="N104" s="5">
        <v>0.27</v>
      </c>
    </row>
    <row r="105" spans="1:14" x14ac:dyDescent="0.25">
      <c r="B105" s="2">
        <v>2</v>
      </c>
      <c r="C105" s="2">
        <f t="shared" si="29"/>
        <v>6</v>
      </c>
      <c r="D105" s="2">
        <f t="shared" si="30"/>
        <v>16</v>
      </c>
      <c r="E105" s="2" t="s">
        <v>0</v>
      </c>
      <c r="F105" s="4" t="str">
        <f t="shared" si="27"/>
        <v>1:6</v>
      </c>
      <c r="G105" s="2">
        <f t="shared" si="28"/>
        <v>166.66666666666666</v>
      </c>
      <c r="H105" s="2">
        <v>1000</v>
      </c>
      <c r="I105" s="3">
        <v>28</v>
      </c>
      <c r="J105" s="5">
        <v>0.48</v>
      </c>
      <c r="M105" s="2">
        <v>28</v>
      </c>
      <c r="N105" s="5">
        <v>0.27</v>
      </c>
    </row>
    <row r="106" spans="1:14" x14ac:dyDescent="0.25">
      <c r="B106" s="2">
        <v>2</v>
      </c>
      <c r="C106" s="2">
        <f t="shared" si="29"/>
        <v>6</v>
      </c>
      <c r="D106" s="2">
        <f t="shared" si="30"/>
        <v>16</v>
      </c>
      <c r="E106" s="2" t="s">
        <v>0</v>
      </c>
      <c r="F106" s="4" t="str">
        <f t="shared" si="27"/>
        <v>1:6</v>
      </c>
      <c r="G106" s="2">
        <f t="shared" si="28"/>
        <v>183.33333333333334</v>
      </c>
      <c r="H106" s="2">
        <v>1100</v>
      </c>
      <c r="I106" s="3">
        <v>27</v>
      </c>
      <c r="J106" s="5">
        <v>0.48</v>
      </c>
      <c r="M106" s="2">
        <v>27</v>
      </c>
      <c r="N106" s="5">
        <v>0.27</v>
      </c>
    </row>
    <row r="107" spans="1:14" x14ac:dyDescent="0.25">
      <c r="B107" s="2">
        <v>2</v>
      </c>
      <c r="C107" s="2">
        <f t="shared" si="29"/>
        <v>6</v>
      </c>
      <c r="D107" s="2">
        <f t="shared" si="30"/>
        <v>16</v>
      </c>
      <c r="E107" s="2" t="s">
        <v>0</v>
      </c>
      <c r="F107" s="4" t="str">
        <f t="shared" si="27"/>
        <v>1:6</v>
      </c>
      <c r="G107" s="2">
        <f t="shared" si="28"/>
        <v>200</v>
      </c>
      <c r="H107" s="2">
        <v>1200</v>
      </c>
      <c r="I107" s="3">
        <v>27</v>
      </c>
      <c r="J107" s="5">
        <v>0.48</v>
      </c>
      <c r="M107" s="2">
        <v>27</v>
      </c>
      <c r="N107" s="5">
        <v>0.27</v>
      </c>
    </row>
    <row r="108" spans="1:14" x14ac:dyDescent="0.25">
      <c r="A108" s="2" t="str">
        <f>B109&amp;"D "&amp;C109&amp;"B "&amp;D109&amp;"R "</f>
        <v xml:space="preserve">2D 4B 18R </v>
      </c>
      <c r="F108" s="4"/>
      <c r="N108" s="5"/>
    </row>
    <row r="109" spans="1:14" x14ac:dyDescent="0.25">
      <c r="B109" s="2">
        <v>2</v>
      </c>
      <c r="C109" s="2">
        <f>22-D109</f>
        <v>4</v>
      </c>
      <c r="D109" s="2">
        <f>D96+2</f>
        <v>18</v>
      </c>
      <c r="E109" s="2" t="s">
        <v>0</v>
      </c>
      <c r="F109" s="4" t="str">
        <f t="shared" ref="F109:F120" si="31">G109/G109&amp;":"&amp;H109/G109</f>
        <v>1:6</v>
      </c>
      <c r="G109" s="2">
        <f t="shared" ref="G109:G120" si="32">H109/6</f>
        <v>16.666666666666668</v>
      </c>
      <c r="H109" s="2">
        <v>100</v>
      </c>
      <c r="I109" s="3">
        <v>49</v>
      </c>
      <c r="J109" s="5">
        <v>0.48</v>
      </c>
      <c r="M109" s="2">
        <v>48</v>
      </c>
      <c r="N109" s="5">
        <v>0.27</v>
      </c>
    </row>
    <row r="110" spans="1:14" x14ac:dyDescent="0.25">
      <c r="B110" s="2">
        <v>2</v>
      </c>
      <c r="C110" s="2">
        <f t="shared" ref="C110:C120" si="33">22-D110</f>
        <v>4</v>
      </c>
      <c r="D110" s="2">
        <f t="shared" ref="D110:D120" si="34">D97+2</f>
        <v>18</v>
      </c>
      <c r="E110" s="2" t="s">
        <v>0</v>
      </c>
      <c r="F110" s="4" t="str">
        <f t="shared" si="31"/>
        <v>1:6</v>
      </c>
      <c r="G110" s="2">
        <f t="shared" si="32"/>
        <v>33.333333333333336</v>
      </c>
      <c r="H110" s="2">
        <v>200</v>
      </c>
      <c r="I110" s="3">
        <v>39</v>
      </c>
      <c r="J110" s="5">
        <v>0.48</v>
      </c>
      <c r="M110" s="2">
        <v>39</v>
      </c>
      <c r="N110" s="5">
        <v>0.27</v>
      </c>
    </row>
    <row r="111" spans="1:14" x14ac:dyDescent="0.25">
      <c r="B111" s="2">
        <v>2</v>
      </c>
      <c r="C111" s="2">
        <f t="shared" si="33"/>
        <v>4</v>
      </c>
      <c r="D111" s="2">
        <f t="shared" si="34"/>
        <v>18</v>
      </c>
      <c r="E111" s="2" t="s">
        <v>0</v>
      </c>
      <c r="F111" s="4" t="str">
        <f t="shared" si="31"/>
        <v>1:6</v>
      </c>
      <c r="G111" s="2">
        <f t="shared" si="32"/>
        <v>50</v>
      </c>
      <c r="H111" s="2">
        <v>300</v>
      </c>
      <c r="I111" s="3">
        <v>36</v>
      </c>
      <c r="J111" s="5">
        <v>0.48</v>
      </c>
      <c r="M111" s="2">
        <v>35</v>
      </c>
      <c r="N111" s="5">
        <v>0.27</v>
      </c>
    </row>
    <row r="112" spans="1:14" x14ac:dyDescent="0.25">
      <c r="B112" s="2">
        <v>2</v>
      </c>
      <c r="C112" s="2">
        <f t="shared" si="33"/>
        <v>4</v>
      </c>
      <c r="D112" s="2">
        <f t="shared" si="34"/>
        <v>18</v>
      </c>
      <c r="E112" s="2" t="s">
        <v>0</v>
      </c>
      <c r="F112" s="4" t="str">
        <f t="shared" si="31"/>
        <v>1:6</v>
      </c>
      <c r="G112" s="2">
        <f t="shared" si="32"/>
        <v>66.666666666666671</v>
      </c>
      <c r="H112" s="2">
        <v>400</v>
      </c>
      <c r="I112" s="3">
        <v>34</v>
      </c>
      <c r="J112" s="5">
        <v>0.48</v>
      </c>
      <c r="M112" s="2">
        <v>33</v>
      </c>
      <c r="N112" s="5">
        <v>0.27</v>
      </c>
    </row>
    <row r="113" spans="1:14" x14ac:dyDescent="0.25">
      <c r="B113" s="2">
        <v>2</v>
      </c>
      <c r="C113" s="2">
        <f t="shared" si="33"/>
        <v>4</v>
      </c>
      <c r="D113" s="2">
        <f t="shared" si="34"/>
        <v>18</v>
      </c>
      <c r="E113" s="2" t="s">
        <v>0</v>
      </c>
      <c r="F113" s="4" t="str">
        <f t="shared" si="31"/>
        <v>1:6</v>
      </c>
      <c r="G113" s="2">
        <f t="shared" si="32"/>
        <v>83.333333333333329</v>
      </c>
      <c r="H113" s="2">
        <v>500</v>
      </c>
      <c r="I113" s="3">
        <v>32</v>
      </c>
      <c r="J113" s="5">
        <v>0.48</v>
      </c>
      <c r="M113" s="2">
        <v>32</v>
      </c>
      <c r="N113" s="5">
        <v>0.27</v>
      </c>
    </row>
    <row r="114" spans="1:14" x14ac:dyDescent="0.25">
      <c r="B114" s="2">
        <v>2</v>
      </c>
      <c r="C114" s="2">
        <f t="shared" si="33"/>
        <v>4</v>
      </c>
      <c r="D114" s="2">
        <f t="shared" si="34"/>
        <v>18</v>
      </c>
      <c r="E114" s="2" t="s">
        <v>0</v>
      </c>
      <c r="F114" s="4" t="str">
        <f t="shared" si="31"/>
        <v>1:6</v>
      </c>
      <c r="G114" s="2">
        <f t="shared" si="32"/>
        <v>100</v>
      </c>
      <c r="H114" s="2">
        <v>600</v>
      </c>
      <c r="I114" s="3">
        <v>32</v>
      </c>
      <c r="J114" s="5">
        <v>0.48</v>
      </c>
      <c r="M114" s="2">
        <v>31</v>
      </c>
      <c r="N114" s="5">
        <v>0.27</v>
      </c>
    </row>
    <row r="115" spans="1:14" x14ac:dyDescent="0.25">
      <c r="B115" s="2">
        <v>2</v>
      </c>
      <c r="C115" s="2">
        <f t="shared" si="33"/>
        <v>4</v>
      </c>
      <c r="D115" s="2">
        <f t="shared" si="34"/>
        <v>18</v>
      </c>
      <c r="E115" s="2" t="s">
        <v>0</v>
      </c>
      <c r="F115" s="4" t="str">
        <f t="shared" si="31"/>
        <v>1:6</v>
      </c>
      <c r="G115" s="2">
        <f t="shared" si="32"/>
        <v>116.66666666666667</v>
      </c>
      <c r="H115" s="2">
        <v>700</v>
      </c>
      <c r="I115" s="3">
        <v>31</v>
      </c>
      <c r="J115" s="5">
        <v>0.48</v>
      </c>
      <c r="M115" s="2">
        <v>31</v>
      </c>
      <c r="N115" s="5">
        <v>0.27</v>
      </c>
    </row>
    <row r="116" spans="1:14" x14ac:dyDescent="0.25">
      <c r="B116" s="2">
        <v>2</v>
      </c>
      <c r="C116" s="2">
        <f t="shared" si="33"/>
        <v>4</v>
      </c>
      <c r="D116" s="2">
        <f t="shared" si="34"/>
        <v>18</v>
      </c>
      <c r="E116" s="2" t="s">
        <v>0</v>
      </c>
      <c r="F116" s="4" t="str">
        <f t="shared" si="31"/>
        <v>1:6</v>
      </c>
      <c r="G116" s="2">
        <f t="shared" si="32"/>
        <v>133.33333333333334</v>
      </c>
      <c r="H116" s="2">
        <v>800</v>
      </c>
      <c r="I116" s="3">
        <v>30</v>
      </c>
      <c r="J116" s="5">
        <v>0.48</v>
      </c>
      <c r="M116" s="2">
        <v>30</v>
      </c>
      <c r="N116" s="5">
        <v>0.27</v>
      </c>
    </row>
    <row r="117" spans="1:14" x14ac:dyDescent="0.25">
      <c r="B117" s="2">
        <v>2</v>
      </c>
      <c r="C117" s="2">
        <f t="shared" si="33"/>
        <v>4</v>
      </c>
      <c r="D117" s="2">
        <f t="shared" si="34"/>
        <v>18</v>
      </c>
      <c r="E117" s="2" t="s">
        <v>0</v>
      </c>
      <c r="F117" s="4" t="str">
        <f t="shared" si="31"/>
        <v>1:6</v>
      </c>
      <c r="G117" s="2">
        <f t="shared" si="32"/>
        <v>150</v>
      </c>
      <c r="H117" s="2">
        <v>900</v>
      </c>
      <c r="I117" s="3">
        <v>30</v>
      </c>
      <c r="J117" s="5">
        <v>0.48</v>
      </c>
      <c r="M117" s="2">
        <v>30</v>
      </c>
      <c r="N117" s="5">
        <v>0.27</v>
      </c>
    </row>
    <row r="118" spans="1:14" x14ac:dyDescent="0.25">
      <c r="B118" s="2">
        <v>2</v>
      </c>
      <c r="C118" s="2">
        <f t="shared" si="33"/>
        <v>4</v>
      </c>
      <c r="D118" s="2">
        <f t="shared" si="34"/>
        <v>18</v>
      </c>
      <c r="E118" s="2" t="s">
        <v>0</v>
      </c>
      <c r="F118" s="4" t="str">
        <f t="shared" si="31"/>
        <v>1:6</v>
      </c>
      <c r="G118" s="2">
        <f t="shared" si="32"/>
        <v>166.66666666666666</v>
      </c>
      <c r="H118" s="2">
        <v>1000</v>
      </c>
      <c r="I118" s="3">
        <v>29</v>
      </c>
      <c r="J118" s="5">
        <v>0.48</v>
      </c>
      <c r="M118" s="2">
        <v>29</v>
      </c>
      <c r="N118" s="5">
        <v>0.27</v>
      </c>
    </row>
    <row r="119" spans="1:14" x14ac:dyDescent="0.25">
      <c r="B119" s="2">
        <v>2</v>
      </c>
      <c r="C119" s="2">
        <f t="shared" si="33"/>
        <v>4</v>
      </c>
      <c r="D119" s="2">
        <f t="shared" si="34"/>
        <v>18</v>
      </c>
      <c r="E119" s="2" t="s">
        <v>0</v>
      </c>
      <c r="F119" s="4" t="str">
        <f t="shared" si="31"/>
        <v>1:6</v>
      </c>
      <c r="G119" s="2">
        <f t="shared" si="32"/>
        <v>183.33333333333334</v>
      </c>
      <c r="H119" s="2">
        <v>1100</v>
      </c>
      <c r="I119" s="3">
        <v>29</v>
      </c>
      <c r="J119" s="5">
        <v>0.48</v>
      </c>
      <c r="M119" s="2">
        <v>29</v>
      </c>
      <c r="N119" s="5">
        <v>0.27</v>
      </c>
    </row>
    <row r="120" spans="1:14" x14ac:dyDescent="0.25">
      <c r="B120" s="2">
        <v>2</v>
      </c>
      <c r="C120" s="2">
        <f t="shared" si="33"/>
        <v>4</v>
      </c>
      <c r="D120" s="2">
        <f t="shared" si="34"/>
        <v>18</v>
      </c>
      <c r="E120" s="2" t="s">
        <v>0</v>
      </c>
      <c r="F120" s="4" t="str">
        <f t="shared" si="31"/>
        <v>1:6</v>
      </c>
      <c r="G120" s="2">
        <f t="shared" si="32"/>
        <v>200</v>
      </c>
      <c r="H120" s="2">
        <v>1200</v>
      </c>
      <c r="I120" s="3">
        <v>29</v>
      </c>
      <c r="J120" s="5">
        <v>0.48</v>
      </c>
      <c r="M120" s="2">
        <v>28</v>
      </c>
      <c r="N120" s="5">
        <v>0.27</v>
      </c>
    </row>
    <row r="121" spans="1:14" x14ac:dyDescent="0.25">
      <c r="A121" s="2" t="str">
        <f>B122&amp;"D "&amp;C122&amp;"B "&amp;D122&amp;"R "</f>
        <v xml:space="preserve">2D 2B 20R </v>
      </c>
      <c r="F121" s="4"/>
      <c r="N121" s="5"/>
    </row>
    <row r="122" spans="1:14" x14ac:dyDescent="0.25">
      <c r="B122" s="2">
        <v>2</v>
      </c>
      <c r="C122" s="2">
        <f>22-D122</f>
        <v>2</v>
      </c>
      <c r="D122" s="2">
        <f>D109+2</f>
        <v>20</v>
      </c>
      <c r="E122" s="2" t="s">
        <v>0</v>
      </c>
      <c r="F122" s="4" t="str">
        <f t="shared" ref="F122:F133" si="35">G122/G122&amp;":"&amp;H122/G122</f>
        <v>1:6</v>
      </c>
      <c r="G122" s="2">
        <f t="shared" ref="G122:G133" si="36">H122/6</f>
        <v>16.666666666666668</v>
      </c>
      <c r="H122" s="2">
        <v>100</v>
      </c>
      <c r="I122" s="3">
        <v>59</v>
      </c>
      <c r="J122" s="5">
        <v>0.48</v>
      </c>
      <c r="M122" s="2">
        <v>58</v>
      </c>
      <c r="N122" s="5">
        <v>0.27</v>
      </c>
    </row>
    <row r="123" spans="1:14" x14ac:dyDescent="0.25">
      <c r="B123" s="2">
        <v>2</v>
      </c>
      <c r="C123" s="2">
        <f t="shared" ref="C123:C133" si="37">22-D123</f>
        <v>2</v>
      </c>
      <c r="D123" s="2">
        <f t="shared" ref="D123:D133" si="38">D110+2</f>
        <v>20</v>
      </c>
      <c r="E123" s="2" t="s">
        <v>0</v>
      </c>
      <c r="F123" s="4" t="str">
        <f t="shared" si="35"/>
        <v>1:6</v>
      </c>
      <c r="G123" s="2">
        <f t="shared" si="36"/>
        <v>33.333333333333336</v>
      </c>
      <c r="H123" s="2">
        <v>200</v>
      </c>
      <c r="I123" s="3">
        <v>46</v>
      </c>
      <c r="J123" s="5">
        <v>0.48</v>
      </c>
      <c r="M123" s="2">
        <v>46</v>
      </c>
      <c r="N123" s="5">
        <v>0.27</v>
      </c>
    </row>
    <row r="124" spans="1:14" x14ac:dyDescent="0.25">
      <c r="B124" s="2">
        <v>2</v>
      </c>
      <c r="C124" s="2">
        <f t="shared" si="37"/>
        <v>2</v>
      </c>
      <c r="D124" s="2">
        <f t="shared" si="38"/>
        <v>20</v>
      </c>
      <c r="E124" s="2" t="s">
        <v>0</v>
      </c>
      <c r="F124" s="4" t="str">
        <f t="shared" si="35"/>
        <v>1:6</v>
      </c>
      <c r="G124" s="2">
        <f t="shared" si="36"/>
        <v>50</v>
      </c>
      <c r="H124" s="2">
        <v>300</v>
      </c>
      <c r="I124" s="3">
        <v>41</v>
      </c>
      <c r="J124" s="5">
        <v>0.48</v>
      </c>
      <c r="M124" s="2">
        <v>41</v>
      </c>
      <c r="N124" s="5">
        <v>0.27</v>
      </c>
    </row>
    <row r="125" spans="1:14" x14ac:dyDescent="0.25">
      <c r="B125" s="2">
        <v>2</v>
      </c>
      <c r="C125" s="2">
        <f t="shared" si="37"/>
        <v>2</v>
      </c>
      <c r="D125" s="2">
        <f t="shared" si="38"/>
        <v>20</v>
      </c>
      <c r="E125" s="2" t="s">
        <v>0</v>
      </c>
      <c r="F125" s="4" t="str">
        <f t="shared" si="35"/>
        <v>1:6</v>
      </c>
      <c r="G125" s="2">
        <f t="shared" si="36"/>
        <v>66.666666666666671</v>
      </c>
      <c r="H125" s="2">
        <v>400</v>
      </c>
      <c r="I125" s="3">
        <v>38</v>
      </c>
      <c r="J125" s="5">
        <v>0.48</v>
      </c>
      <c r="M125" s="2">
        <v>38</v>
      </c>
      <c r="N125" s="5">
        <v>0.27</v>
      </c>
    </row>
    <row r="126" spans="1:14" x14ac:dyDescent="0.25">
      <c r="B126" s="2">
        <v>2</v>
      </c>
      <c r="C126" s="2">
        <f t="shared" si="37"/>
        <v>2</v>
      </c>
      <c r="D126" s="2">
        <f t="shared" si="38"/>
        <v>20</v>
      </c>
      <c r="E126" s="2" t="s">
        <v>0</v>
      </c>
      <c r="F126" s="4" t="str">
        <f t="shared" si="35"/>
        <v>1:6</v>
      </c>
      <c r="G126" s="2">
        <f t="shared" si="36"/>
        <v>83.333333333333329</v>
      </c>
      <c r="H126" s="2">
        <v>500</v>
      </c>
      <c r="I126" s="3">
        <v>37</v>
      </c>
      <c r="J126" s="5">
        <v>0.48</v>
      </c>
      <c r="M126" s="2">
        <v>36</v>
      </c>
      <c r="N126" s="5">
        <v>0.27</v>
      </c>
    </row>
    <row r="127" spans="1:14" x14ac:dyDescent="0.25">
      <c r="B127" s="2">
        <v>2</v>
      </c>
      <c r="C127" s="2">
        <f t="shared" si="37"/>
        <v>2</v>
      </c>
      <c r="D127" s="2">
        <f t="shared" si="38"/>
        <v>20</v>
      </c>
      <c r="E127" s="2" t="s">
        <v>0</v>
      </c>
      <c r="F127" s="4" t="str">
        <f t="shared" si="35"/>
        <v>1:6</v>
      </c>
      <c r="G127" s="2">
        <f t="shared" si="36"/>
        <v>100</v>
      </c>
      <c r="H127" s="2">
        <v>600</v>
      </c>
      <c r="I127" s="3">
        <v>35</v>
      </c>
      <c r="J127" s="5">
        <v>0.48</v>
      </c>
      <c r="M127" s="2">
        <v>35</v>
      </c>
      <c r="N127" s="5">
        <v>0.27</v>
      </c>
    </row>
    <row r="128" spans="1:14" x14ac:dyDescent="0.25">
      <c r="B128" s="2">
        <v>2</v>
      </c>
      <c r="C128" s="2">
        <f t="shared" si="37"/>
        <v>2</v>
      </c>
      <c r="D128" s="2">
        <f t="shared" si="38"/>
        <v>20</v>
      </c>
      <c r="E128" s="2" t="s">
        <v>0</v>
      </c>
      <c r="F128" s="4" t="str">
        <f t="shared" si="35"/>
        <v>1:6</v>
      </c>
      <c r="G128" s="2">
        <f t="shared" si="36"/>
        <v>116.66666666666667</v>
      </c>
      <c r="H128" s="2">
        <v>700</v>
      </c>
      <c r="I128" s="3">
        <v>34</v>
      </c>
      <c r="J128" s="5">
        <v>0.48</v>
      </c>
      <c r="M128" s="2">
        <v>34</v>
      </c>
      <c r="N128" s="5">
        <v>0.27</v>
      </c>
    </row>
    <row r="129" spans="1:14" x14ac:dyDescent="0.25">
      <c r="B129" s="2">
        <v>2</v>
      </c>
      <c r="C129" s="2">
        <f t="shared" si="37"/>
        <v>2</v>
      </c>
      <c r="D129" s="2">
        <f t="shared" si="38"/>
        <v>20</v>
      </c>
      <c r="E129" s="2" t="s">
        <v>0</v>
      </c>
      <c r="F129" s="4" t="str">
        <f t="shared" si="35"/>
        <v>1:6</v>
      </c>
      <c r="G129" s="2">
        <f t="shared" si="36"/>
        <v>133.33333333333334</v>
      </c>
      <c r="H129" s="2">
        <v>800</v>
      </c>
      <c r="I129" s="3">
        <v>33</v>
      </c>
      <c r="J129" s="5">
        <v>0.48</v>
      </c>
      <c r="M129" s="2">
        <v>33</v>
      </c>
      <c r="N129" s="5">
        <v>0.27</v>
      </c>
    </row>
    <row r="130" spans="1:14" x14ac:dyDescent="0.25">
      <c r="B130" s="2">
        <v>2</v>
      </c>
      <c r="C130" s="2">
        <f t="shared" si="37"/>
        <v>2</v>
      </c>
      <c r="D130" s="2">
        <f t="shared" si="38"/>
        <v>20</v>
      </c>
      <c r="E130" s="2" t="s">
        <v>0</v>
      </c>
      <c r="F130" s="4" t="str">
        <f t="shared" si="35"/>
        <v>1:6</v>
      </c>
      <c r="G130" s="2">
        <f t="shared" si="36"/>
        <v>150</v>
      </c>
      <c r="H130" s="2">
        <v>900</v>
      </c>
      <c r="I130" s="3">
        <v>33</v>
      </c>
      <c r="J130" s="5">
        <v>0.48</v>
      </c>
      <c r="M130" s="2">
        <v>32</v>
      </c>
      <c r="N130" s="5">
        <v>0.27</v>
      </c>
    </row>
    <row r="131" spans="1:14" x14ac:dyDescent="0.25">
      <c r="B131" s="2">
        <v>2</v>
      </c>
      <c r="C131" s="2">
        <f t="shared" si="37"/>
        <v>2</v>
      </c>
      <c r="D131" s="2">
        <f t="shared" si="38"/>
        <v>20</v>
      </c>
      <c r="E131" s="2" t="s">
        <v>0</v>
      </c>
      <c r="F131" s="4" t="str">
        <f t="shared" si="35"/>
        <v>1:6</v>
      </c>
      <c r="G131" s="2">
        <f t="shared" si="36"/>
        <v>166.66666666666666</v>
      </c>
      <c r="H131" s="2">
        <v>1000</v>
      </c>
      <c r="I131" s="3">
        <v>32</v>
      </c>
      <c r="J131" s="5">
        <v>0.48</v>
      </c>
      <c r="M131" s="2">
        <v>32</v>
      </c>
      <c r="N131" s="5">
        <v>0.27</v>
      </c>
    </row>
    <row r="132" spans="1:14" x14ac:dyDescent="0.25">
      <c r="B132" s="2">
        <v>2</v>
      </c>
      <c r="C132" s="2">
        <f t="shared" si="37"/>
        <v>2</v>
      </c>
      <c r="D132" s="2">
        <f t="shared" si="38"/>
        <v>20</v>
      </c>
      <c r="E132" s="2" t="s">
        <v>0</v>
      </c>
      <c r="F132" s="4" t="str">
        <f t="shared" si="35"/>
        <v>1:6</v>
      </c>
      <c r="G132" s="2">
        <f t="shared" si="36"/>
        <v>183.33333333333334</v>
      </c>
      <c r="H132" s="2">
        <v>1100</v>
      </c>
      <c r="I132" s="3">
        <v>31</v>
      </c>
      <c r="J132" s="5">
        <v>0.48</v>
      </c>
      <c r="M132" s="2">
        <v>31</v>
      </c>
      <c r="N132" s="5">
        <v>0.27</v>
      </c>
    </row>
    <row r="133" spans="1:14" x14ac:dyDescent="0.25">
      <c r="B133" s="2">
        <v>2</v>
      </c>
      <c r="C133" s="2">
        <f t="shared" si="37"/>
        <v>2</v>
      </c>
      <c r="D133" s="2">
        <f t="shared" si="38"/>
        <v>20</v>
      </c>
      <c r="E133" s="2" t="s">
        <v>0</v>
      </c>
      <c r="F133" s="4" t="str">
        <f t="shared" si="35"/>
        <v>1:6</v>
      </c>
      <c r="G133" s="2">
        <f t="shared" si="36"/>
        <v>200</v>
      </c>
      <c r="H133" s="2">
        <v>1200</v>
      </c>
      <c r="I133" s="3">
        <v>31</v>
      </c>
      <c r="J133" s="5">
        <v>0.48</v>
      </c>
      <c r="M133" s="2">
        <v>31</v>
      </c>
      <c r="N133" s="5">
        <v>0.27</v>
      </c>
    </row>
    <row r="134" spans="1:14" x14ac:dyDescent="0.25">
      <c r="A134" s="2" t="str">
        <f>B135&amp;"D "&amp;C135&amp;"B "&amp;D135&amp;"R "</f>
        <v xml:space="preserve">2D 0B 22R </v>
      </c>
      <c r="F134" s="4"/>
      <c r="N134" s="5"/>
    </row>
    <row r="135" spans="1:14" x14ac:dyDescent="0.25">
      <c r="B135" s="2">
        <v>2</v>
      </c>
      <c r="C135" s="2">
        <f>22-D135</f>
        <v>0</v>
      </c>
      <c r="D135" s="2">
        <f>D122+2</f>
        <v>22</v>
      </c>
      <c r="E135" s="2" t="s">
        <v>0</v>
      </c>
      <c r="F135" s="4" t="str">
        <f t="shared" ref="F135:F146" si="39">G135/G135&amp;":"&amp;H135/G135</f>
        <v>1:6</v>
      </c>
      <c r="G135" s="2">
        <f t="shared" ref="G135:G146" si="40">H135/6</f>
        <v>16.666666666666668</v>
      </c>
      <c r="H135" s="2">
        <v>100</v>
      </c>
      <c r="I135" s="3">
        <v>79</v>
      </c>
      <c r="J135" s="5">
        <v>0.48</v>
      </c>
      <c r="M135" s="2">
        <v>78</v>
      </c>
      <c r="N135" s="5">
        <v>0.27</v>
      </c>
    </row>
    <row r="136" spans="1:14" x14ac:dyDescent="0.25">
      <c r="B136" s="2">
        <v>2</v>
      </c>
      <c r="C136" s="2">
        <f t="shared" ref="C136:C146" si="41">22-D136</f>
        <v>0</v>
      </c>
      <c r="D136" s="2">
        <f t="shared" ref="D136:D146" si="42">D123+2</f>
        <v>22</v>
      </c>
      <c r="E136" s="2" t="s">
        <v>0</v>
      </c>
      <c r="F136" s="4" t="str">
        <f t="shared" si="39"/>
        <v>1:6</v>
      </c>
      <c r="G136" s="2">
        <f t="shared" si="40"/>
        <v>33.333333333333336</v>
      </c>
      <c r="H136" s="2">
        <v>200</v>
      </c>
      <c r="I136" s="3">
        <v>65</v>
      </c>
      <c r="J136" s="5">
        <v>0.48</v>
      </c>
      <c r="M136" s="2">
        <v>64</v>
      </c>
      <c r="N136" s="5">
        <v>0.27</v>
      </c>
    </row>
    <row r="137" spans="1:14" x14ac:dyDescent="0.25">
      <c r="B137" s="2">
        <v>2</v>
      </c>
      <c r="C137" s="2">
        <f t="shared" si="41"/>
        <v>0</v>
      </c>
      <c r="D137" s="2">
        <f t="shared" si="42"/>
        <v>22</v>
      </c>
      <c r="E137" s="2" t="s">
        <v>0</v>
      </c>
      <c r="F137" s="4" t="str">
        <f t="shared" si="39"/>
        <v>1:6</v>
      </c>
      <c r="G137" s="2">
        <f t="shared" si="40"/>
        <v>50</v>
      </c>
      <c r="H137" s="2">
        <v>300</v>
      </c>
      <c r="I137" s="3">
        <v>58</v>
      </c>
      <c r="J137" s="5">
        <v>0.48</v>
      </c>
      <c r="M137" s="2">
        <v>57</v>
      </c>
      <c r="N137" s="5">
        <v>0.27</v>
      </c>
    </row>
    <row r="138" spans="1:14" x14ac:dyDescent="0.25">
      <c r="B138" s="2">
        <v>2</v>
      </c>
      <c r="C138" s="2">
        <f t="shared" si="41"/>
        <v>0</v>
      </c>
      <c r="D138" s="2">
        <f t="shared" si="42"/>
        <v>22</v>
      </c>
      <c r="E138" s="2" t="s">
        <v>0</v>
      </c>
      <c r="F138" s="4" t="str">
        <f t="shared" si="39"/>
        <v>1:6</v>
      </c>
      <c r="G138" s="2">
        <f t="shared" si="40"/>
        <v>66.666666666666671</v>
      </c>
      <c r="H138" s="2">
        <v>400</v>
      </c>
      <c r="I138" s="3">
        <v>54</v>
      </c>
      <c r="J138" s="5">
        <v>0.48</v>
      </c>
      <c r="M138" s="2">
        <v>54</v>
      </c>
      <c r="N138" s="5">
        <v>0.27</v>
      </c>
    </row>
    <row r="139" spans="1:14" x14ac:dyDescent="0.25">
      <c r="B139" s="2">
        <v>2</v>
      </c>
      <c r="C139" s="2">
        <f t="shared" si="41"/>
        <v>0</v>
      </c>
      <c r="D139" s="2">
        <f t="shared" si="42"/>
        <v>22</v>
      </c>
      <c r="E139" s="2" t="s">
        <v>0</v>
      </c>
      <c r="F139" s="4" t="str">
        <f t="shared" si="39"/>
        <v>1:6</v>
      </c>
      <c r="G139" s="2">
        <f t="shared" si="40"/>
        <v>83.333333333333329</v>
      </c>
      <c r="H139" s="2">
        <v>500</v>
      </c>
      <c r="I139" s="3">
        <v>51</v>
      </c>
      <c r="J139" s="5">
        <v>0.48</v>
      </c>
      <c r="M139" s="2">
        <v>51</v>
      </c>
      <c r="N139" s="5">
        <v>0.27</v>
      </c>
    </row>
    <row r="140" spans="1:14" x14ac:dyDescent="0.25">
      <c r="B140" s="2">
        <v>2</v>
      </c>
      <c r="C140" s="2">
        <f t="shared" si="41"/>
        <v>0</v>
      </c>
      <c r="D140" s="2">
        <f t="shared" si="42"/>
        <v>22</v>
      </c>
      <c r="E140" s="2" t="s">
        <v>0</v>
      </c>
      <c r="F140" s="4" t="str">
        <f t="shared" si="39"/>
        <v>1:6</v>
      </c>
      <c r="G140" s="2">
        <f t="shared" si="40"/>
        <v>100</v>
      </c>
      <c r="H140" s="2">
        <v>600</v>
      </c>
      <c r="I140" s="3">
        <v>49</v>
      </c>
      <c r="J140" s="5">
        <v>0.48</v>
      </c>
      <c r="M140" s="2">
        <v>49</v>
      </c>
      <c r="N140" s="5">
        <v>0.27</v>
      </c>
    </row>
    <row r="141" spans="1:14" x14ac:dyDescent="0.25">
      <c r="B141" s="2">
        <v>2</v>
      </c>
      <c r="C141" s="2">
        <f t="shared" si="41"/>
        <v>0</v>
      </c>
      <c r="D141" s="2">
        <f t="shared" si="42"/>
        <v>22</v>
      </c>
      <c r="E141" s="2" t="s">
        <v>0</v>
      </c>
      <c r="F141" s="4" t="str">
        <f t="shared" si="39"/>
        <v>1:6</v>
      </c>
      <c r="G141" s="2">
        <f t="shared" si="40"/>
        <v>116.66666666666667</v>
      </c>
      <c r="H141" s="2">
        <v>700</v>
      </c>
      <c r="I141" s="3">
        <v>47</v>
      </c>
      <c r="J141" s="5">
        <v>0.48</v>
      </c>
      <c r="M141" s="2">
        <v>47</v>
      </c>
      <c r="N141" s="5">
        <v>0.27</v>
      </c>
    </row>
    <row r="142" spans="1:14" x14ac:dyDescent="0.25">
      <c r="B142" s="2">
        <v>2</v>
      </c>
      <c r="C142" s="2">
        <f t="shared" si="41"/>
        <v>0</v>
      </c>
      <c r="D142" s="2">
        <f t="shared" si="42"/>
        <v>22</v>
      </c>
      <c r="E142" s="2" t="s">
        <v>0</v>
      </c>
      <c r="F142" s="4" t="str">
        <f t="shared" si="39"/>
        <v>1:6</v>
      </c>
      <c r="G142" s="2">
        <f t="shared" si="40"/>
        <v>133.33333333333334</v>
      </c>
      <c r="H142" s="2">
        <v>800</v>
      </c>
      <c r="I142" s="3">
        <v>45</v>
      </c>
      <c r="J142" s="5">
        <v>0.48</v>
      </c>
      <c r="M142" s="2">
        <v>45</v>
      </c>
      <c r="N142" s="5">
        <v>0.27</v>
      </c>
    </row>
    <row r="143" spans="1:14" x14ac:dyDescent="0.25">
      <c r="B143" s="2">
        <v>2</v>
      </c>
      <c r="C143" s="2">
        <f t="shared" si="41"/>
        <v>0</v>
      </c>
      <c r="D143" s="2">
        <f t="shared" si="42"/>
        <v>22</v>
      </c>
      <c r="E143" s="2" t="s">
        <v>0</v>
      </c>
      <c r="F143" s="4" t="str">
        <f t="shared" si="39"/>
        <v>1:6</v>
      </c>
      <c r="G143" s="2">
        <f t="shared" si="40"/>
        <v>150</v>
      </c>
      <c r="H143" s="2">
        <v>900</v>
      </c>
      <c r="I143" s="3">
        <v>44</v>
      </c>
      <c r="J143" s="5">
        <v>0.48</v>
      </c>
      <c r="M143" s="2">
        <v>44</v>
      </c>
      <c r="N143" s="5">
        <v>0.27</v>
      </c>
    </row>
    <row r="144" spans="1:14" x14ac:dyDescent="0.25">
      <c r="B144" s="2">
        <v>2</v>
      </c>
      <c r="C144" s="2">
        <f t="shared" si="41"/>
        <v>0</v>
      </c>
      <c r="D144" s="2">
        <f t="shared" si="42"/>
        <v>22</v>
      </c>
      <c r="E144" s="2" t="s">
        <v>0</v>
      </c>
      <c r="F144" s="4" t="str">
        <f t="shared" si="39"/>
        <v>1:6</v>
      </c>
      <c r="G144" s="2">
        <f t="shared" si="40"/>
        <v>166.66666666666666</v>
      </c>
      <c r="H144" s="2">
        <v>1000</v>
      </c>
      <c r="I144" s="3">
        <v>43</v>
      </c>
      <c r="J144" s="5">
        <v>0.48</v>
      </c>
      <c r="M144" s="2">
        <v>42</v>
      </c>
      <c r="N144" s="5">
        <v>0.27</v>
      </c>
    </row>
    <row r="145" spans="1:14" x14ac:dyDescent="0.25">
      <c r="B145" s="2">
        <v>2</v>
      </c>
      <c r="C145" s="2">
        <f t="shared" si="41"/>
        <v>0</v>
      </c>
      <c r="D145" s="2">
        <f t="shared" si="42"/>
        <v>22</v>
      </c>
      <c r="E145" s="2" t="s">
        <v>0</v>
      </c>
      <c r="F145" s="4" t="str">
        <f t="shared" si="39"/>
        <v>1:6</v>
      </c>
      <c r="G145" s="2">
        <f t="shared" si="40"/>
        <v>183.33333333333334</v>
      </c>
      <c r="H145" s="2">
        <v>1100</v>
      </c>
      <c r="I145" s="3">
        <v>42</v>
      </c>
      <c r="J145" s="5">
        <v>0.48</v>
      </c>
      <c r="M145" s="2">
        <v>41</v>
      </c>
      <c r="N145" s="5">
        <v>0.27</v>
      </c>
    </row>
    <row r="146" spans="1:14" x14ac:dyDescent="0.25">
      <c r="B146" s="2">
        <v>2</v>
      </c>
      <c r="C146" s="2">
        <f t="shared" si="41"/>
        <v>0</v>
      </c>
      <c r="D146" s="2">
        <f t="shared" si="42"/>
        <v>22</v>
      </c>
      <c r="E146" s="2" t="s">
        <v>0</v>
      </c>
      <c r="F146" s="4" t="str">
        <f t="shared" si="39"/>
        <v>1:6</v>
      </c>
      <c r="G146" s="2">
        <f t="shared" si="40"/>
        <v>200</v>
      </c>
      <c r="H146" s="2">
        <v>1200</v>
      </c>
      <c r="I146" s="3">
        <v>41</v>
      </c>
      <c r="J146" s="5">
        <v>0.48</v>
      </c>
      <c r="M146" s="2">
        <v>40</v>
      </c>
      <c r="N146" s="5">
        <v>0.27</v>
      </c>
    </row>
    <row r="147" spans="1:14" x14ac:dyDescent="0.25">
      <c r="A147" s="2" t="s">
        <v>1</v>
      </c>
      <c r="F147" s="4"/>
      <c r="K147" s="2" t="s">
        <v>25</v>
      </c>
      <c r="L147" s="3" t="s">
        <v>26</v>
      </c>
      <c r="N147" s="5"/>
    </row>
    <row r="148" spans="1:14" x14ac:dyDescent="0.25">
      <c r="B148" s="2">
        <v>2</v>
      </c>
      <c r="C148" s="2">
        <f>22-D148</f>
        <v>12</v>
      </c>
      <c r="D148" s="2">
        <v>10</v>
      </c>
      <c r="E148" s="2" t="s">
        <v>0</v>
      </c>
      <c r="F148" s="4" t="str">
        <f t="shared" ref="F148:F159" si="43">G148/G148&amp;":"&amp;H148/G148</f>
        <v>1:6</v>
      </c>
      <c r="G148" s="2">
        <f t="shared" ref="G148:G159" si="44">H148/6</f>
        <v>16.666666666666668</v>
      </c>
      <c r="H148" s="2">
        <v>100</v>
      </c>
      <c r="I148" s="3">
        <v>38</v>
      </c>
      <c r="J148" s="5">
        <v>0.48</v>
      </c>
      <c r="K148" s="3">
        <f>24-B148-L148</f>
        <v>12</v>
      </c>
      <c r="L148" s="3">
        <v>10</v>
      </c>
      <c r="M148" s="2">
        <v>38</v>
      </c>
      <c r="N148" s="5">
        <v>0.28000000000000003</v>
      </c>
    </row>
    <row r="149" spans="1:14" x14ac:dyDescent="0.25">
      <c r="B149" s="2">
        <v>2</v>
      </c>
      <c r="C149" s="2">
        <f t="shared" ref="C149:C159" si="45">22-D149</f>
        <v>12</v>
      </c>
      <c r="D149" s="2">
        <v>10</v>
      </c>
      <c r="E149" s="2" t="s">
        <v>0</v>
      </c>
      <c r="F149" s="4" t="str">
        <f t="shared" si="43"/>
        <v>1:6</v>
      </c>
      <c r="G149" s="2">
        <f t="shared" si="44"/>
        <v>33.333333333333336</v>
      </c>
      <c r="H149" s="2">
        <v>200</v>
      </c>
      <c r="I149" s="3">
        <v>32</v>
      </c>
      <c r="J149" s="5">
        <v>0.48</v>
      </c>
      <c r="K149" s="3">
        <f t="shared" ref="K149:K159" si="46">24-B149-L149</f>
        <v>12</v>
      </c>
      <c r="L149" s="3">
        <v>10</v>
      </c>
      <c r="M149" s="2">
        <v>32</v>
      </c>
      <c r="N149" s="5">
        <v>0.27</v>
      </c>
    </row>
    <row r="150" spans="1:14" x14ac:dyDescent="0.25">
      <c r="B150" s="2">
        <v>2</v>
      </c>
      <c r="C150" s="2">
        <f t="shared" si="45"/>
        <v>12</v>
      </c>
      <c r="D150" s="2">
        <v>10</v>
      </c>
      <c r="E150" s="2" t="s">
        <v>0</v>
      </c>
      <c r="F150" s="4" t="str">
        <f t="shared" si="43"/>
        <v>1:6</v>
      </c>
      <c r="G150" s="2">
        <f t="shared" si="44"/>
        <v>50</v>
      </c>
      <c r="H150" s="2">
        <v>300</v>
      </c>
      <c r="I150" s="3">
        <v>30</v>
      </c>
      <c r="J150" s="5">
        <v>0.48</v>
      </c>
      <c r="K150" s="3">
        <f t="shared" si="46"/>
        <v>12</v>
      </c>
      <c r="L150" s="3">
        <v>10</v>
      </c>
      <c r="M150" s="2">
        <v>30</v>
      </c>
      <c r="N150" s="5">
        <v>0.27</v>
      </c>
    </row>
    <row r="151" spans="1:14" x14ac:dyDescent="0.25">
      <c r="B151" s="2">
        <v>2</v>
      </c>
      <c r="C151" s="2">
        <f t="shared" si="45"/>
        <v>13</v>
      </c>
      <c r="D151" s="2">
        <v>9</v>
      </c>
      <c r="E151" s="2" t="s">
        <v>0</v>
      </c>
      <c r="F151" s="4" t="str">
        <f t="shared" si="43"/>
        <v>1:6</v>
      </c>
      <c r="G151" s="2">
        <f t="shared" si="44"/>
        <v>66.666666666666671</v>
      </c>
      <c r="H151" s="2">
        <v>400</v>
      </c>
      <c r="I151" s="3">
        <v>29</v>
      </c>
      <c r="J151" s="5">
        <v>0.48</v>
      </c>
      <c r="K151" s="3">
        <f t="shared" si="46"/>
        <v>13</v>
      </c>
      <c r="L151" s="3">
        <v>9</v>
      </c>
      <c r="M151" s="2">
        <v>29</v>
      </c>
      <c r="N151" s="5">
        <v>0.27</v>
      </c>
    </row>
    <row r="152" spans="1:14" x14ac:dyDescent="0.25">
      <c r="B152" s="2">
        <v>2</v>
      </c>
      <c r="C152" s="2">
        <f t="shared" si="45"/>
        <v>13</v>
      </c>
      <c r="D152" s="2">
        <v>9</v>
      </c>
      <c r="E152" s="2" t="s">
        <v>0</v>
      </c>
      <c r="F152" s="4" t="str">
        <f t="shared" si="43"/>
        <v>1:6</v>
      </c>
      <c r="G152" s="2">
        <f t="shared" si="44"/>
        <v>83.333333333333329</v>
      </c>
      <c r="H152" s="2">
        <v>500</v>
      </c>
      <c r="I152" s="3">
        <v>28</v>
      </c>
      <c r="J152" s="5">
        <v>0.48</v>
      </c>
      <c r="K152" s="3">
        <f t="shared" si="46"/>
        <v>13</v>
      </c>
      <c r="L152" s="3">
        <v>9</v>
      </c>
      <c r="M152" s="2">
        <v>28</v>
      </c>
      <c r="N152" s="5">
        <v>0.27</v>
      </c>
    </row>
    <row r="153" spans="1:14" x14ac:dyDescent="0.25">
      <c r="B153" s="2">
        <v>2</v>
      </c>
      <c r="C153" s="2">
        <f t="shared" si="45"/>
        <v>13</v>
      </c>
      <c r="D153" s="2">
        <v>9</v>
      </c>
      <c r="E153" s="2" t="s">
        <v>0</v>
      </c>
      <c r="F153" s="4" t="str">
        <f t="shared" si="43"/>
        <v>1:6</v>
      </c>
      <c r="G153" s="2">
        <f t="shared" si="44"/>
        <v>100</v>
      </c>
      <c r="H153" s="2">
        <v>600</v>
      </c>
      <c r="I153" s="3">
        <v>27</v>
      </c>
      <c r="J153" s="5">
        <v>0.48</v>
      </c>
      <c r="K153" s="3">
        <f t="shared" si="46"/>
        <v>13</v>
      </c>
      <c r="L153" s="3">
        <v>9</v>
      </c>
      <c r="M153" s="2">
        <v>27</v>
      </c>
      <c r="N153" s="5">
        <v>0.27</v>
      </c>
    </row>
    <row r="154" spans="1:14" x14ac:dyDescent="0.25">
      <c r="B154" s="2">
        <v>2</v>
      </c>
      <c r="C154" s="2">
        <f t="shared" si="45"/>
        <v>14</v>
      </c>
      <c r="D154" s="2">
        <v>8</v>
      </c>
      <c r="E154" s="2" t="s">
        <v>0</v>
      </c>
      <c r="F154" s="4" t="str">
        <f t="shared" si="43"/>
        <v>1:6</v>
      </c>
      <c r="G154" s="2">
        <f t="shared" si="44"/>
        <v>116.66666666666667</v>
      </c>
      <c r="H154" s="2">
        <v>700</v>
      </c>
      <c r="I154" s="3">
        <v>27</v>
      </c>
      <c r="J154" s="5">
        <v>0.48</v>
      </c>
      <c r="K154" s="3">
        <f t="shared" si="46"/>
        <v>14</v>
      </c>
      <c r="L154" s="3">
        <v>8</v>
      </c>
      <c r="M154" s="2">
        <v>27</v>
      </c>
      <c r="N154" s="5">
        <v>0.27</v>
      </c>
    </row>
    <row r="155" spans="1:14" x14ac:dyDescent="0.25">
      <c r="B155" s="2">
        <v>2</v>
      </c>
      <c r="C155" s="2">
        <f t="shared" si="45"/>
        <v>14</v>
      </c>
      <c r="D155" s="2">
        <v>8</v>
      </c>
      <c r="E155" s="2" t="s">
        <v>0</v>
      </c>
      <c r="F155" s="4" t="str">
        <f t="shared" si="43"/>
        <v>1:6</v>
      </c>
      <c r="G155" s="2">
        <f t="shared" si="44"/>
        <v>133.33333333333334</v>
      </c>
      <c r="H155" s="2">
        <v>800</v>
      </c>
      <c r="I155" s="3">
        <v>26</v>
      </c>
      <c r="J155" s="5">
        <v>0.48</v>
      </c>
      <c r="K155" s="3">
        <f t="shared" si="46"/>
        <v>14</v>
      </c>
      <c r="L155" s="3">
        <v>8</v>
      </c>
      <c r="M155" s="2">
        <v>26</v>
      </c>
      <c r="N155" s="5">
        <v>0.27</v>
      </c>
    </row>
    <row r="156" spans="1:14" x14ac:dyDescent="0.25">
      <c r="B156" s="2">
        <v>2</v>
      </c>
      <c r="C156" s="2">
        <f t="shared" si="45"/>
        <v>14</v>
      </c>
      <c r="D156" s="2">
        <v>8</v>
      </c>
      <c r="E156" s="2" t="s">
        <v>0</v>
      </c>
      <c r="F156" s="4" t="str">
        <f t="shared" si="43"/>
        <v>1:6</v>
      </c>
      <c r="G156" s="2">
        <f t="shared" si="44"/>
        <v>150</v>
      </c>
      <c r="H156" s="2">
        <v>900</v>
      </c>
      <c r="I156" s="3">
        <v>26</v>
      </c>
      <c r="J156" s="5">
        <v>0.48</v>
      </c>
      <c r="K156" s="3">
        <f t="shared" si="46"/>
        <v>14</v>
      </c>
      <c r="L156" s="3">
        <v>8</v>
      </c>
      <c r="M156" s="2">
        <v>26</v>
      </c>
      <c r="N156" s="5">
        <v>0.27</v>
      </c>
    </row>
    <row r="157" spans="1:14" x14ac:dyDescent="0.25">
      <c r="B157" s="2">
        <v>2</v>
      </c>
      <c r="C157" s="2">
        <f t="shared" si="45"/>
        <v>14</v>
      </c>
      <c r="D157" s="2">
        <v>8</v>
      </c>
      <c r="E157" s="2" t="s">
        <v>0</v>
      </c>
      <c r="F157" s="4" t="str">
        <f t="shared" si="43"/>
        <v>1:6</v>
      </c>
      <c r="G157" s="2">
        <f t="shared" si="44"/>
        <v>166.66666666666666</v>
      </c>
      <c r="H157" s="2">
        <v>1000</v>
      </c>
      <c r="I157" s="3">
        <v>26</v>
      </c>
      <c r="J157" s="5">
        <v>0.48</v>
      </c>
      <c r="K157" s="3">
        <f t="shared" si="46"/>
        <v>14</v>
      </c>
      <c r="L157" s="3">
        <v>8</v>
      </c>
      <c r="M157" s="2">
        <v>26</v>
      </c>
      <c r="N157" s="5">
        <v>0.27</v>
      </c>
    </row>
    <row r="158" spans="1:14" x14ac:dyDescent="0.25">
      <c r="B158" s="2">
        <v>2</v>
      </c>
      <c r="C158" s="2">
        <f t="shared" si="45"/>
        <v>14</v>
      </c>
      <c r="D158" s="2">
        <v>8</v>
      </c>
      <c r="E158" s="2" t="s">
        <v>0</v>
      </c>
      <c r="F158" s="4" t="str">
        <f t="shared" si="43"/>
        <v>1:6</v>
      </c>
      <c r="G158" s="2">
        <f t="shared" si="44"/>
        <v>183.33333333333334</v>
      </c>
      <c r="H158" s="2">
        <v>1100</v>
      </c>
      <c r="I158" s="3">
        <v>25</v>
      </c>
      <c r="J158" s="5">
        <v>0.48</v>
      </c>
      <c r="K158" s="3">
        <f t="shared" si="46"/>
        <v>14</v>
      </c>
      <c r="L158" s="3">
        <v>8</v>
      </c>
      <c r="M158" s="2">
        <v>25</v>
      </c>
      <c r="N158" s="5">
        <v>0.27</v>
      </c>
    </row>
    <row r="159" spans="1:14" x14ac:dyDescent="0.25">
      <c r="B159" s="2">
        <v>2</v>
      </c>
      <c r="C159" s="2">
        <f t="shared" si="45"/>
        <v>15</v>
      </c>
      <c r="D159" s="2">
        <v>7</v>
      </c>
      <c r="E159" s="2" t="s">
        <v>0</v>
      </c>
      <c r="F159" s="4" t="str">
        <f t="shared" si="43"/>
        <v>1:6</v>
      </c>
      <c r="G159" s="2">
        <f t="shared" si="44"/>
        <v>200</v>
      </c>
      <c r="H159" s="2">
        <v>1200</v>
      </c>
      <c r="I159" s="3">
        <v>25</v>
      </c>
      <c r="J159" s="5">
        <v>0.48</v>
      </c>
      <c r="K159" s="3">
        <f t="shared" si="46"/>
        <v>15</v>
      </c>
      <c r="L159" s="3">
        <v>7</v>
      </c>
      <c r="M159" s="2">
        <v>25</v>
      </c>
      <c r="N159" s="5">
        <v>0.27</v>
      </c>
    </row>
    <row r="160" spans="1:14" x14ac:dyDescent="0.25">
      <c r="N160" s="5"/>
    </row>
    <row r="161" spans="14:14" x14ac:dyDescent="0.25">
      <c r="N161" s="5"/>
    </row>
    <row r="162" spans="14:14" x14ac:dyDescent="0.25">
      <c r="N162" s="5"/>
    </row>
    <row r="163" spans="14:14" x14ac:dyDescent="0.25">
      <c r="N163" s="5"/>
    </row>
    <row r="164" spans="14:14" x14ac:dyDescent="0.25">
      <c r="N164" s="5"/>
    </row>
    <row r="165" spans="14:14" x14ac:dyDescent="0.25">
      <c r="N165" s="5"/>
    </row>
    <row r="166" spans="14:14" x14ac:dyDescent="0.25">
      <c r="N166" s="5"/>
    </row>
    <row r="167" spans="14:14" x14ac:dyDescent="0.25">
      <c r="N167" s="5"/>
    </row>
    <row r="168" spans="14:14" x14ac:dyDescent="0.25">
      <c r="N168" s="5"/>
    </row>
    <row r="169" spans="14:14" x14ac:dyDescent="0.25">
      <c r="N169" s="5"/>
    </row>
    <row r="170" spans="14:14" x14ac:dyDescent="0.25">
      <c r="N170" s="5"/>
    </row>
    <row r="171" spans="14:14" x14ac:dyDescent="0.25">
      <c r="N171" s="5"/>
    </row>
    <row r="172" spans="14:14" x14ac:dyDescent="0.25">
      <c r="N172" s="5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8AF22-0AA5-4132-9B09-31DCBEA5D5FA}">
  <dimension ref="A1:P172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3.5703125" style="2" customWidth="1"/>
    <col min="5" max="8" width="9.140625" style="2"/>
    <col min="9" max="9" width="3.140625" style="3" customWidth="1"/>
    <col min="10" max="10" width="4.7109375" style="5" customWidth="1"/>
    <col min="11" max="11" width="4.28515625" style="2" customWidth="1"/>
    <col min="12" max="12" width="5.7109375" style="3" customWidth="1"/>
    <col min="13" max="13" width="3.140625" style="2" customWidth="1"/>
    <col min="14" max="14" width="4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1:7 Light condition R2 (2 hours of darkness)</v>
      </c>
      <c r="I1" s="2"/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2D 20B 2R </v>
      </c>
      <c r="I4" s="2"/>
      <c r="J4" s="2"/>
    </row>
    <row r="5" spans="1:14" x14ac:dyDescent="0.25">
      <c r="B5" s="2">
        <v>2</v>
      </c>
      <c r="C5" s="2">
        <f>22-D5</f>
        <v>20</v>
      </c>
      <c r="D5" s="2">
        <v>2</v>
      </c>
      <c r="E5" s="2" t="s">
        <v>0</v>
      </c>
      <c r="F5" s="4" t="str">
        <f t="shared" ref="F5:F16" si="0">G5/G5&amp;":"&amp;H5/G5</f>
        <v>1:7</v>
      </c>
      <c r="G5" s="2">
        <f t="shared" ref="G5:G16" si="1">H5/7</f>
        <v>14.285714285714286</v>
      </c>
      <c r="H5" s="2">
        <v>100</v>
      </c>
      <c r="I5" s="3">
        <v>59</v>
      </c>
      <c r="J5" s="5">
        <v>0.48</v>
      </c>
      <c r="M5" s="2">
        <v>58</v>
      </c>
      <c r="N5" s="5">
        <v>0.27</v>
      </c>
    </row>
    <row r="6" spans="1:14" x14ac:dyDescent="0.25">
      <c r="B6" s="2">
        <v>2</v>
      </c>
      <c r="C6" s="2">
        <f t="shared" ref="C6:C16" si="2">22-D6</f>
        <v>20</v>
      </c>
      <c r="D6" s="2">
        <v>2</v>
      </c>
      <c r="E6" s="2" t="s">
        <v>0</v>
      </c>
      <c r="F6" s="4" t="str">
        <f t="shared" si="0"/>
        <v>1:7</v>
      </c>
      <c r="G6" s="2">
        <f t="shared" si="1"/>
        <v>28.571428571428573</v>
      </c>
      <c r="H6" s="2">
        <v>200</v>
      </c>
      <c r="I6" s="3">
        <v>46</v>
      </c>
      <c r="J6" s="5">
        <v>0.48</v>
      </c>
      <c r="M6" s="2">
        <v>45</v>
      </c>
      <c r="N6" s="5">
        <v>0.27</v>
      </c>
    </row>
    <row r="7" spans="1:14" x14ac:dyDescent="0.25">
      <c r="B7" s="2">
        <v>2</v>
      </c>
      <c r="C7" s="2">
        <f t="shared" si="2"/>
        <v>20</v>
      </c>
      <c r="D7" s="2">
        <v>2</v>
      </c>
      <c r="E7" s="2" t="s">
        <v>0</v>
      </c>
      <c r="F7" s="4" t="str">
        <f t="shared" si="0"/>
        <v>1:7</v>
      </c>
      <c r="G7" s="2">
        <f t="shared" si="1"/>
        <v>42.857142857142854</v>
      </c>
      <c r="H7" s="2">
        <v>300</v>
      </c>
      <c r="I7" s="3">
        <v>40</v>
      </c>
      <c r="J7" s="5">
        <v>0.48</v>
      </c>
      <c r="M7" s="2">
        <v>39</v>
      </c>
      <c r="N7" s="5">
        <v>0.27</v>
      </c>
    </row>
    <row r="8" spans="1:14" x14ac:dyDescent="0.25">
      <c r="B8" s="2">
        <v>2</v>
      </c>
      <c r="C8" s="2">
        <f t="shared" si="2"/>
        <v>20</v>
      </c>
      <c r="D8" s="2">
        <v>2</v>
      </c>
      <c r="E8" s="2" t="s">
        <v>0</v>
      </c>
      <c r="F8" s="4" t="str">
        <f t="shared" si="0"/>
        <v>1:7</v>
      </c>
      <c r="G8" s="2">
        <f t="shared" si="1"/>
        <v>57.142857142857146</v>
      </c>
      <c r="H8" s="2">
        <v>400</v>
      </c>
      <c r="I8" s="3">
        <v>37</v>
      </c>
      <c r="J8" s="5">
        <v>0.48</v>
      </c>
      <c r="M8" s="2">
        <v>36</v>
      </c>
      <c r="N8" s="5">
        <v>0.27</v>
      </c>
    </row>
    <row r="9" spans="1:14" x14ac:dyDescent="0.25">
      <c r="B9" s="2">
        <v>2</v>
      </c>
      <c r="C9" s="2">
        <f t="shared" si="2"/>
        <v>20</v>
      </c>
      <c r="D9" s="2">
        <v>2</v>
      </c>
      <c r="E9" s="2" t="s">
        <v>0</v>
      </c>
      <c r="F9" s="4" t="str">
        <f t="shared" si="0"/>
        <v>1:7</v>
      </c>
      <c r="G9" s="2">
        <f t="shared" si="1"/>
        <v>71.428571428571431</v>
      </c>
      <c r="H9" s="2">
        <v>500</v>
      </c>
      <c r="I9" s="3">
        <v>34</v>
      </c>
      <c r="J9" s="5">
        <v>0.48</v>
      </c>
      <c r="M9" s="2">
        <v>34</v>
      </c>
      <c r="N9" s="5">
        <v>0.27</v>
      </c>
    </row>
    <row r="10" spans="1:14" x14ac:dyDescent="0.25">
      <c r="B10" s="2">
        <v>2</v>
      </c>
      <c r="C10" s="2">
        <f t="shared" si="2"/>
        <v>20</v>
      </c>
      <c r="D10" s="2">
        <v>2</v>
      </c>
      <c r="E10" s="2" t="s">
        <v>0</v>
      </c>
      <c r="F10" s="4" t="str">
        <f t="shared" si="0"/>
        <v>1:7</v>
      </c>
      <c r="G10" s="2">
        <f t="shared" si="1"/>
        <v>85.714285714285708</v>
      </c>
      <c r="H10" s="2">
        <v>600</v>
      </c>
      <c r="I10" s="3">
        <v>33</v>
      </c>
      <c r="J10" s="5">
        <v>0.48</v>
      </c>
      <c r="M10" s="2">
        <v>33</v>
      </c>
      <c r="N10" s="5">
        <v>0.27</v>
      </c>
    </row>
    <row r="11" spans="1:14" x14ac:dyDescent="0.25">
      <c r="B11" s="2">
        <v>2</v>
      </c>
      <c r="C11" s="2">
        <f t="shared" si="2"/>
        <v>20</v>
      </c>
      <c r="D11" s="2">
        <v>2</v>
      </c>
      <c r="E11" s="2" t="s">
        <v>0</v>
      </c>
      <c r="F11" s="4" t="str">
        <f t="shared" si="0"/>
        <v>1:7</v>
      </c>
      <c r="G11" s="2">
        <f t="shared" si="1"/>
        <v>100</v>
      </c>
      <c r="H11" s="2">
        <v>700</v>
      </c>
      <c r="I11" s="3">
        <v>32</v>
      </c>
      <c r="J11" s="5">
        <v>0.48</v>
      </c>
      <c r="M11" s="2">
        <v>31</v>
      </c>
      <c r="N11" s="5">
        <v>0.27</v>
      </c>
    </row>
    <row r="12" spans="1:14" x14ac:dyDescent="0.25">
      <c r="B12" s="2">
        <v>2</v>
      </c>
      <c r="C12" s="2">
        <f t="shared" si="2"/>
        <v>20</v>
      </c>
      <c r="D12" s="2">
        <v>2</v>
      </c>
      <c r="E12" s="2" t="s">
        <v>0</v>
      </c>
      <c r="F12" s="4" t="str">
        <f t="shared" si="0"/>
        <v>1:7</v>
      </c>
      <c r="G12" s="2">
        <f t="shared" si="1"/>
        <v>114.28571428571429</v>
      </c>
      <c r="H12" s="2">
        <v>800</v>
      </c>
      <c r="I12" s="3">
        <v>31</v>
      </c>
      <c r="J12" s="5">
        <v>0.48</v>
      </c>
      <c r="M12" s="2">
        <v>30</v>
      </c>
      <c r="N12" s="5">
        <v>0.27</v>
      </c>
    </row>
    <row r="13" spans="1:14" x14ac:dyDescent="0.25">
      <c r="B13" s="2">
        <v>2</v>
      </c>
      <c r="C13" s="2">
        <f t="shared" si="2"/>
        <v>20</v>
      </c>
      <c r="D13" s="2">
        <v>2</v>
      </c>
      <c r="E13" s="2" t="s">
        <v>0</v>
      </c>
      <c r="F13" s="4" t="str">
        <f t="shared" si="0"/>
        <v>1:7</v>
      </c>
      <c r="G13" s="2">
        <f t="shared" si="1"/>
        <v>128.57142857142858</v>
      </c>
      <c r="H13" s="2">
        <v>900</v>
      </c>
      <c r="I13" s="3">
        <v>30</v>
      </c>
      <c r="J13" s="5">
        <v>0.48</v>
      </c>
      <c r="M13" s="2">
        <v>30</v>
      </c>
      <c r="N13" s="5">
        <v>0.27</v>
      </c>
    </row>
    <row r="14" spans="1:14" x14ac:dyDescent="0.25">
      <c r="B14" s="2">
        <v>2</v>
      </c>
      <c r="C14" s="2">
        <f t="shared" si="2"/>
        <v>20</v>
      </c>
      <c r="D14" s="2">
        <v>2</v>
      </c>
      <c r="E14" s="2" t="s">
        <v>0</v>
      </c>
      <c r="F14" s="4" t="str">
        <f t="shared" si="0"/>
        <v>1:7</v>
      </c>
      <c r="G14" s="2">
        <f t="shared" si="1"/>
        <v>142.85714285714286</v>
      </c>
      <c r="H14" s="2">
        <v>1000</v>
      </c>
      <c r="I14" s="3">
        <v>29</v>
      </c>
      <c r="J14" s="5">
        <v>0.48</v>
      </c>
      <c r="M14" s="2">
        <v>29</v>
      </c>
      <c r="N14" s="5">
        <v>0.27</v>
      </c>
    </row>
    <row r="15" spans="1:14" x14ac:dyDescent="0.25">
      <c r="B15" s="2">
        <v>2</v>
      </c>
      <c r="C15" s="2">
        <f t="shared" si="2"/>
        <v>20</v>
      </c>
      <c r="D15" s="2">
        <v>2</v>
      </c>
      <c r="E15" s="2" t="s">
        <v>0</v>
      </c>
      <c r="F15" s="4" t="str">
        <f t="shared" si="0"/>
        <v>1:7</v>
      </c>
      <c r="G15" s="2">
        <f t="shared" si="1"/>
        <v>157.14285714285714</v>
      </c>
      <c r="H15" s="2">
        <v>1100</v>
      </c>
      <c r="I15" s="3">
        <v>28</v>
      </c>
      <c r="J15" s="5">
        <v>0.48</v>
      </c>
      <c r="M15" s="2">
        <v>28</v>
      </c>
      <c r="N15" s="5">
        <v>0.27</v>
      </c>
    </row>
    <row r="16" spans="1:14" x14ac:dyDescent="0.25">
      <c r="B16" s="2">
        <v>2</v>
      </c>
      <c r="C16" s="2">
        <f t="shared" si="2"/>
        <v>20</v>
      </c>
      <c r="D16" s="2">
        <v>2</v>
      </c>
      <c r="E16" s="2" t="s">
        <v>0</v>
      </c>
      <c r="F16" s="4" t="str">
        <f t="shared" si="0"/>
        <v>1:7</v>
      </c>
      <c r="G16" s="2">
        <f t="shared" si="1"/>
        <v>171.42857142857142</v>
      </c>
      <c r="H16" s="2">
        <v>1200</v>
      </c>
      <c r="I16" s="3">
        <v>28</v>
      </c>
      <c r="J16" s="5">
        <v>0.48</v>
      </c>
      <c r="M16" s="2">
        <v>28</v>
      </c>
      <c r="N16" s="5">
        <v>0.27</v>
      </c>
    </row>
    <row r="17" spans="1:14" x14ac:dyDescent="0.25">
      <c r="A17" s="2" t="str">
        <f>B18&amp;"D "&amp;C18&amp;"B "&amp;D18&amp;"R "</f>
        <v xml:space="preserve">2D 18B 4R </v>
      </c>
      <c r="F17" s="4"/>
      <c r="N17" s="5"/>
    </row>
    <row r="18" spans="1:14" x14ac:dyDescent="0.25">
      <c r="B18" s="2">
        <v>2</v>
      </c>
      <c r="C18" s="2">
        <f>22-D18</f>
        <v>18</v>
      </c>
      <c r="D18" s="2">
        <f>D5+2</f>
        <v>4</v>
      </c>
      <c r="E18" s="2" t="s">
        <v>0</v>
      </c>
      <c r="F18" s="4" t="str">
        <f t="shared" ref="F18:F29" si="3">G18/G18&amp;":"&amp;H18/G18</f>
        <v>1:7</v>
      </c>
      <c r="G18" s="2">
        <f t="shared" ref="G18:G29" si="4">H18/7</f>
        <v>14.285714285714286</v>
      </c>
      <c r="H18" s="2">
        <v>100</v>
      </c>
      <c r="I18" s="3">
        <v>48</v>
      </c>
      <c r="J18" s="5">
        <v>0.48</v>
      </c>
      <c r="M18" s="2">
        <v>47</v>
      </c>
      <c r="N18" s="5">
        <v>0.28000000000000003</v>
      </c>
    </row>
    <row r="19" spans="1:14" x14ac:dyDescent="0.25">
      <c r="B19" s="2">
        <v>2</v>
      </c>
      <c r="C19" s="2">
        <f t="shared" ref="C19:C29" si="5">22-D19</f>
        <v>18</v>
      </c>
      <c r="D19" s="2">
        <f t="shared" ref="D19:D29" si="6">D6+2</f>
        <v>4</v>
      </c>
      <c r="E19" s="2" t="s">
        <v>0</v>
      </c>
      <c r="F19" s="4" t="str">
        <f t="shared" si="3"/>
        <v>1:7</v>
      </c>
      <c r="G19" s="2">
        <f t="shared" si="4"/>
        <v>28.571428571428573</v>
      </c>
      <c r="H19" s="2">
        <v>200</v>
      </c>
      <c r="I19" s="3">
        <v>38</v>
      </c>
      <c r="J19" s="5">
        <v>0.48</v>
      </c>
      <c r="M19" s="2">
        <v>38</v>
      </c>
      <c r="N19" s="5">
        <v>0.27</v>
      </c>
    </row>
    <row r="20" spans="1:14" x14ac:dyDescent="0.25">
      <c r="B20" s="2">
        <v>2</v>
      </c>
      <c r="C20" s="2">
        <f t="shared" si="5"/>
        <v>18</v>
      </c>
      <c r="D20" s="2">
        <f t="shared" si="6"/>
        <v>4</v>
      </c>
      <c r="E20" s="2" t="s">
        <v>0</v>
      </c>
      <c r="F20" s="4" t="str">
        <f t="shared" si="3"/>
        <v>1:7</v>
      </c>
      <c r="G20" s="2">
        <f t="shared" si="4"/>
        <v>42.857142857142854</v>
      </c>
      <c r="H20" s="2">
        <v>300</v>
      </c>
      <c r="I20" s="3">
        <v>34</v>
      </c>
      <c r="J20" s="5">
        <v>0.48</v>
      </c>
      <c r="M20" s="2">
        <v>34</v>
      </c>
      <c r="N20" s="5">
        <v>0.27</v>
      </c>
    </row>
    <row r="21" spans="1:14" x14ac:dyDescent="0.25">
      <c r="B21" s="2">
        <v>2</v>
      </c>
      <c r="C21" s="2">
        <f t="shared" si="5"/>
        <v>18</v>
      </c>
      <c r="D21" s="2">
        <f t="shared" si="6"/>
        <v>4</v>
      </c>
      <c r="E21" s="2" t="s">
        <v>0</v>
      </c>
      <c r="F21" s="4" t="str">
        <f t="shared" si="3"/>
        <v>1:7</v>
      </c>
      <c r="G21" s="2">
        <f t="shared" si="4"/>
        <v>57.142857142857146</v>
      </c>
      <c r="H21" s="2">
        <v>400</v>
      </c>
      <c r="I21" s="3">
        <v>32</v>
      </c>
      <c r="J21" s="5">
        <v>0.48</v>
      </c>
      <c r="M21" s="2">
        <v>32</v>
      </c>
      <c r="N21" s="5">
        <v>0.27</v>
      </c>
    </row>
    <row r="22" spans="1:14" x14ac:dyDescent="0.25">
      <c r="B22" s="2">
        <v>2</v>
      </c>
      <c r="C22" s="2">
        <f t="shared" si="5"/>
        <v>18</v>
      </c>
      <c r="D22" s="2">
        <f t="shared" si="6"/>
        <v>4</v>
      </c>
      <c r="E22" s="2" t="s">
        <v>0</v>
      </c>
      <c r="F22" s="4" t="str">
        <f t="shared" si="3"/>
        <v>1:7</v>
      </c>
      <c r="G22" s="2">
        <f t="shared" si="4"/>
        <v>71.428571428571431</v>
      </c>
      <c r="H22" s="2">
        <v>500</v>
      </c>
      <c r="I22" s="3">
        <v>31</v>
      </c>
      <c r="J22" s="5">
        <v>0.48</v>
      </c>
      <c r="M22" s="2">
        <v>30</v>
      </c>
      <c r="N22" s="5">
        <v>0.27</v>
      </c>
    </row>
    <row r="23" spans="1:14" x14ac:dyDescent="0.25">
      <c r="B23" s="2">
        <v>2</v>
      </c>
      <c r="C23" s="2">
        <f t="shared" si="5"/>
        <v>18</v>
      </c>
      <c r="D23" s="2">
        <f t="shared" si="6"/>
        <v>4</v>
      </c>
      <c r="E23" s="2" t="s">
        <v>0</v>
      </c>
      <c r="F23" s="4" t="str">
        <f t="shared" si="3"/>
        <v>1:7</v>
      </c>
      <c r="G23" s="2">
        <f t="shared" si="4"/>
        <v>85.714285714285708</v>
      </c>
      <c r="H23" s="2">
        <v>600</v>
      </c>
      <c r="I23" s="3">
        <v>30</v>
      </c>
      <c r="J23" s="5">
        <v>0.48</v>
      </c>
      <c r="M23" s="2">
        <v>29</v>
      </c>
      <c r="N23" s="5">
        <v>0.27</v>
      </c>
    </row>
    <row r="24" spans="1:14" x14ac:dyDescent="0.25">
      <c r="B24" s="2">
        <v>2</v>
      </c>
      <c r="C24" s="2">
        <f t="shared" si="5"/>
        <v>18</v>
      </c>
      <c r="D24" s="2">
        <f t="shared" si="6"/>
        <v>4</v>
      </c>
      <c r="E24" s="2" t="s">
        <v>0</v>
      </c>
      <c r="F24" s="4" t="str">
        <f t="shared" si="3"/>
        <v>1:7</v>
      </c>
      <c r="G24" s="2">
        <f t="shared" si="4"/>
        <v>100</v>
      </c>
      <c r="H24" s="2">
        <v>700</v>
      </c>
      <c r="I24" s="3">
        <v>29</v>
      </c>
      <c r="J24" s="5">
        <v>0.48</v>
      </c>
      <c r="M24" s="2">
        <v>28</v>
      </c>
      <c r="N24" s="5">
        <v>0.27</v>
      </c>
    </row>
    <row r="25" spans="1:14" x14ac:dyDescent="0.25">
      <c r="B25" s="2">
        <v>2</v>
      </c>
      <c r="C25" s="2">
        <f t="shared" si="5"/>
        <v>18</v>
      </c>
      <c r="D25" s="2">
        <f t="shared" si="6"/>
        <v>4</v>
      </c>
      <c r="E25" s="2" t="s">
        <v>0</v>
      </c>
      <c r="F25" s="4" t="str">
        <f t="shared" si="3"/>
        <v>1:7</v>
      </c>
      <c r="G25" s="2">
        <f t="shared" si="4"/>
        <v>114.28571428571429</v>
      </c>
      <c r="H25" s="2">
        <v>800</v>
      </c>
      <c r="I25" s="3">
        <v>28</v>
      </c>
      <c r="J25" s="5">
        <v>0.48</v>
      </c>
      <c r="M25" s="2">
        <v>28</v>
      </c>
      <c r="N25" s="5">
        <v>0.27</v>
      </c>
    </row>
    <row r="26" spans="1:14" x14ac:dyDescent="0.25">
      <c r="B26" s="2">
        <v>2</v>
      </c>
      <c r="C26" s="2">
        <f t="shared" si="5"/>
        <v>18</v>
      </c>
      <c r="D26" s="2">
        <f t="shared" si="6"/>
        <v>4</v>
      </c>
      <c r="E26" s="2" t="s">
        <v>0</v>
      </c>
      <c r="F26" s="4" t="str">
        <f t="shared" si="3"/>
        <v>1:7</v>
      </c>
      <c r="G26" s="2">
        <f t="shared" si="4"/>
        <v>128.57142857142858</v>
      </c>
      <c r="H26" s="2">
        <v>900</v>
      </c>
      <c r="I26" s="3">
        <v>27</v>
      </c>
      <c r="J26" s="5">
        <v>0.48</v>
      </c>
      <c r="M26" s="2">
        <v>27</v>
      </c>
      <c r="N26" s="5">
        <v>0.27</v>
      </c>
    </row>
    <row r="27" spans="1:14" x14ac:dyDescent="0.25">
      <c r="B27" s="2">
        <v>2</v>
      </c>
      <c r="C27" s="2">
        <f t="shared" si="5"/>
        <v>18</v>
      </c>
      <c r="D27" s="2">
        <f t="shared" si="6"/>
        <v>4</v>
      </c>
      <c r="E27" s="2" t="s">
        <v>0</v>
      </c>
      <c r="F27" s="4" t="str">
        <f t="shared" si="3"/>
        <v>1:7</v>
      </c>
      <c r="G27" s="2">
        <f t="shared" si="4"/>
        <v>142.85714285714286</v>
      </c>
      <c r="H27" s="2">
        <v>1000</v>
      </c>
      <c r="I27" s="3">
        <v>27</v>
      </c>
      <c r="J27" s="5">
        <v>0.48</v>
      </c>
      <c r="M27" s="2">
        <v>27</v>
      </c>
      <c r="N27" s="5">
        <v>0.27</v>
      </c>
    </row>
    <row r="28" spans="1:14" x14ac:dyDescent="0.25">
      <c r="B28" s="2">
        <v>2</v>
      </c>
      <c r="C28" s="2">
        <f t="shared" si="5"/>
        <v>18</v>
      </c>
      <c r="D28" s="2">
        <f t="shared" si="6"/>
        <v>4</v>
      </c>
      <c r="E28" s="2" t="s">
        <v>0</v>
      </c>
      <c r="F28" s="4" t="str">
        <f t="shared" si="3"/>
        <v>1:7</v>
      </c>
      <c r="G28" s="2">
        <f t="shared" si="4"/>
        <v>157.14285714285714</v>
      </c>
      <c r="H28" s="2">
        <v>1100</v>
      </c>
      <c r="I28" s="3">
        <v>26</v>
      </c>
      <c r="J28" s="5">
        <v>0.48</v>
      </c>
      <c r="M28" s="2">
        <v>26</v>
      </c>
      <c r="N28" s="5">
        <v>0.27</v>
      </c>
    </row>
    <row r="29" spans="1:14" x14ac:dyDescent="0.25">
      <c r="B29" s="2">
        <v>2</v>
      </c>
      <c r="C29" s="2">
        <f t="shared" si="5"/>
        <v>18</v>
      </c>
      <c r="D29" s="2">
        <f t="shared" si="6"/>
        <v>4</v>
      </c>
      <c r="E29" s="2" t="s">
        <v>0</v>
      </c>
      <c r="F29" s="4" t="str">
        <f t="shared" si="3"/>
        <v>1:7</v>
      </c>
      <c r="G29" s="2">
        <f t="shared" si="4"/>
        <v>171.42857142857142</v>
      </c>
      <c r="H29" s="2">
        <v>1200</v>
      </c>
      <c r="I29" s="3">
        <v>26</v>
      </c>
      <c r="J29" s="5">
        <v>0.48</v>
      </c>
      <c r="M29" s="2">
        <v>26</v>
      </c>
      <c r="N29" s="5">
        <v>0.27</v>
      </c>
    </row>
    <row r="30" spans="1:14" x14ac:dyDescent="0.25">
      <c r="A30" s="2" t="str">
        <f>B31&amp;"D "&amp;C31&amp;"B "&amp;D31&amp;"R "</f>
        <v xml:space="preserve">2D 16B 6R </v>
      </c>
      <c r="F30" s="4"/>
      <c r="N30" s="5"/>
    </row>
    <row r="31" spans="1:14" x14ac:dyDescent="0.25">
      <c r="B31" s="2">
        <v>2</v>
      </c>
      <c r="C31" s="2">
        <f>22-D31</f>
        <v>16</v>
      </c>
      <c r="D31" s="2">
        <f>D18+2</f>
        <v>6</v>
      </c>
      <c r="E31" s="2" t="s">
        <v>0</v>
      </c>
      <c r="F31" s="4" t="str">
        <f t="shared" ref="F31:F42" si="7">G31/G31&amp;":"&amp;H31/G31</f>
        <v>1:7</v>
      </c>
      <c r="G31" s="2">
        <f t="shared" ref="G31:G42" si="8">H31/7</f>
        <v>14.285714285714286</v>
      </c>
      <c r="H31" s="2">
        <v>100</v>
      </c>
      <c r="I31" s="3">
        <v>41</v>
      </c>
      <c r="J31" s="5">
        <v>0.48</v>
      </c>
      <c r="M31" s="2">
        <v>41</v>
      </c>
      <c r="N31" s="5">
        <v>0.28000000000000003</v>
      </c>
    </row>
    <row r="32" spans="1:14" x14ac:dyDescent="0.25">
      <c r="B32" s="2">
        <v>2</v>
      </c>
      <c r="C32" s="2">
        <f t="shared" ref="C32:C42" si="9">22-D32</f>
        <v>16</v>
      </c>
      <c r="D32" s="2">
        <f t="shared" ref="D32:D42" si="10">D19+2</f>
        <v>6</v>
      </c>
      <c r="E32" s="2" t="s">
        <v>0</v>
      </c>
      <c r="F32" s="4" t="str">
        <f t="shared" si="7"/>
        <v>1:7</v>
      </c>
      <c r="G32" s="2">
        <f t="shared" si="8"/>
        <v>28.571428571428573</v>
      </c>
      <c r="H32" s="2">
        <v>200</v>
      </c>
      <c r="I32" s="3">
        <v>34</v>
      </c>
      <c r="J32" s="5">
        <v>0.48</v>
      </c>
      <c r="M32" s="2">
        <v>34</v>
      </c>
      <c r="N32" s="5">
        <v>0.27</v>
      </c>
    </row>
    <row r="33" spans="1:14" x14ac:dyDescent="0.25">
      <c r="B33" s="2">
        <v>2</v>
      </c>
      <c r="C33" s="2">
        <f t="shared" si="9"/>
        <v>16</v>
      </c>
      <c r="D33" s="2">
        <f t="shared" si="10"/>
        <v>6</v>
      </c>
      <c r="E33" s="2" t="s">
        <v>0</v>
      </c>
      <c r="F33" s="4" t="str">
        <f t="shared" si="7"/>
        <v>1:7</v>
      </c>
      <c r="G33" s="2">
        <f t="shared" si="8"/>
        <v>42.857142857142854</v>
      </c>
      <c r="H33" s="2">
        <v>300</v>
      </c>
      <c r="I33" s="3">
        <v>31</v>
      </c>
      <c r="J33" s="5">
        <v>0.48</v>
      </c>
      <c r="M33" s="2">
        <v>31</v>
      </c>
      <c r="N33" s="5">
        <v>0.27</v>
      </c>
    </row>
    <row r="34" spans="1:14" x14ac:dyDescent="0.25">
      <c r="B34" s="2">
        <v>2</v>
      </c>
      <c r="C34" s="2">
        <f t="shared" si="9"/>
        <v>16</v>
      </c>
      <c r="D34" s="2">
        <f t="shared" si="10"/>
        <v>6</v>
      </c>
      <c r="E34" s="2" t="s">
        <v>0</v>
      </c>
      <c r="F34" s="4" t="str">
        <f t="shared" si="7"/>
        <v>1:7</v>
      </c>
      <c r="G34" s="2">
        <f t="shared" si="8"/>
        <v>57.142857142857146</v>
      </c>
      <c r="H34" s="2">
        <v>400</v>
      </c>
      <c r="I34" s="3">
        <v>30</v>
      </c>
      <c r="J34" s="5">
        <v>0.48</v>
      </c>
      <c r="M34" s="2">
        <v>30</v>
      </c>
      <c r="N34" s="5">
        <v>0.27</v>
      </c>
    </row>
    <row r="35" spans="1:14" x14ac:dyDescent="0.25">
      <c r="B35" s="2">
        <v>2</v>
      </c>
      <c r="C35" s="2">
        <f t="shared" si="9"/>
        <v>16</v>
      </c>
      <c r="D35" s="2">
        <f t="shared" si="10"/>
        <v>6</v>
      </c>
      <c r="E35" s="2" t="s">
        <v>0</v>
      </c>
      <c r="F35" s="4" t="str">
        <f t="shared" si="7"/>
        <v>1:7</v>
      </c>
      <c r="G35" s="2">
        <f t="shared" si="8"/>
        <v>71.428571428571431</v>
      </c>
      <c r="H35" s="2">
        <v>500</v>
      </c>
      <c r="I35" s="3">
        <v>29</v>
      </c>
      <c r="J35" s="5">
        <v>0.48</v>
      </c>
      <c r="M35" s="2">
        <v>28</v>
      </c>
      <c r="N35" s="5">
        <v>0.27</v>
      </c>
    </row>
    <row r="36" spans="1:14" x14ac:dyDescent="0.25">
      <c r="B36" s="2">
        <v>2</v>
      </c>
      <c r="C36" s="2">
        <f t="shared" si="9"/>
        <v>16</v>
      </c>
      <c r="D36" s="2">
        <f t="shared" si="10"/>
        <v>6</v>
      </c>
      <c r="E36" s="2" t="s">
        <v>0</v>
      </c>
      <c r="F36" s="4" t="str">
        <f t="shared" si="7"/>
        <v>1:7</v>
      </c>
      <c r="G36" s="2">
        <f t="shared" si="8"/>
        <v>85.714285714285708</v>
      </c>
      <c r="H36" s="2">
        <v>600</v>
      </c>
      <c r="I36" s="3">
        <v>28</v>
      </c>
      <c r="J36" s="5">
        <v>0.48</v>
      </c>
      <c r="M36" s="2">
        <v>28</v>
      </c>
      <c r="N36" s="5">
        <v>0.27</v>
      </c>
    </row>
    <row r="37" spans="1:14" x14ac:dyDescent="0.25">
      <c r="B37" s="2">
        <v>2</v>
      </c>
      <c r="C37" s="2">
        <f t="shared" si="9"/>
        <v>16</v>
      </c>
      <c r="D37" s="2">
        <f t="shared" si="10"/>
        <v>6</v>
      </c>
      <c r="E37" s="2" t="s">
        <v>0</v>
      </c>
      <c r="F37" s="4" t="str">
        <f t="shared" si="7"/>
        <v>1:7</v>
      </c>
      <c r="G37" s="2">
        <f t="shared" si="8"/>
        <v>100</v>
      </c>
      <c r="H37" s="2">
        <v>700</v>
      </c>
      <c r="I37" s="3">
        <v>27</v>
      </c>
      <c r="J37" s="5">
        <v>0.48</v>
      </c>
      <c r="M37" s="2">
        <v>27</v>
      </c>
      <c r="N37" s="5">
        <v>0.27</v>
      </c>
    </row>
    <row r="38" spans="1:14" x14ac:dyDescent="0.25">
      <c r="B38" s="2">
        <v>2</v>
      </c>
      <c r="C38" s="2">
        <f t="shared" si="9"/>
        <v>16</v>
      </c>
      <c r="D38" s="2">
        <f t="shared" si="10"/>
        <v>6</v>
      </c>
      <c r="E38" s="2" t="s">
        <v>0</v>
      </c>
      <c r="F38" s="4" t="str">
        <f t="shared" si="7"/>
        <v>1:7</v>
      </c>
      <c r="G38" s="2">
        <f t="shared" si="8"/>
        <v>114.28571428571429</v>
      </c>
      <c r="H38" s="2">
        <v>800</v>
      </c>
      <c r="I38" s="3">
        <v>27</v>
      </c>
      <c r="J38" s="5">
        <v>0.48</v>
      </c>
      <c r="M38" s="2">
        <v>27</v>
      </c>
      <c r="N38" s="5">
        <v>0.27</v>
      </c>
    </row>
    <row r="39" spans="1:14" x14ac:dyDescent="0.25">
      <c r="B39" s="2">
        <v>2</v>
      </c>
      <c r="C39" s="2">
        <f t="shared" si="9"/>
        <v>16</v>
      </c>
      <c r="D39" s="2">
        <f t="shared" si="10"/>
        <v>6</v>
      </c>
      <c r="E39" s="2" t="s">
        <v>0</v>
      </c>
      <c r="F39" s="4" t="str">
        <f t="shared" si="7"/>
        <v>1:7</v>
      </c>
      <c r="G39" s="2">
        <f t="shared" si="8"/>
        <v>128.57142857142858</v>
      </c>
      <c r="H39" s="2">
        <v>900</v>
      </c>
      <c r="I39" s="3">
        <v>26</v>
      </c>
      <c r="J39" s="5">
        <v>0.48</v>
      </c>
      <c r="M39" s="2">
        <v>26</v>
      </c>
      <c r="N39" s="5">
        <v>0.27</v>
      </c>
    </row>
    <row r="40" spans="1:14" x14ac:dyDescent="0.25">
      <c r="B40" s="2">
        <v>2</v>
      </c>
      <c r="C40" s="2">
        <f t="shared" si="9"/>
        <v>16</v>
      </c>
      <c r="D40" s="2">
        <f t="shared" si="10"/>
        <v>6</v>
      </c>
      <c r="E40" s="2" t="s">
        <v>0</v>
      </c>
      <c r="F40" s="4" t="str">
        <f t="shared" si="7"/>
        <v>1:7</v>
      </c>
      <c r="G40" s="2">
        <f t="shared" si="8"/>
        <v>142.85714285714286</v>
      </c>
      <c r="H40" s="2">
        <v>1000</v>
      </c>
      <c r="I40" s="3">
        <v>26</v>
      </c>
      <c r="J40" s="5">
        <v>0.48</v>
      </c>
      <c r="M40" s="2">
        <v>26</v>
      </c>
      <c r="N40" s="5">
        <v>0.27</v>
      </c>
    </row>
    <row r="41" spans="1:14" x14ac:dyDescent="0.25">
      <c r="B41" s="2">
        <v>2</v>
      </c>
      <c r="C41" s="2">
        <f t="shared" si="9"/>
        <v>16</v>
      </c>
      <c r="D41" s="2">
        <f t="shared" si="10"/>
        <v>6</v>
      </c>
      <c r="E41" s="2" t="s">
        <v>0</v>
      </c>
      <c r="F41" s="4" t="str">
        <f t="shared" si="7"/>
        <v>1:7</v>
      </c>
      <c r="G41" s="2">
        <f t="shared" si="8"/>
        <v>157.14285714285714</v>
      </c>
      <c r="H41" s="2">
        <v>1100</v>
      </c>
      <c r="I41" s="3">
        <v>26</v>
      </c>
      <c r="J41" s="5">
        <v>0.48</v>
      </c>
      <c r="M41" s="2">
        <v>25</v>
      </c>
      <c r="N41" s="5">
        <v>0.27</v>
      </c>
    </row>
    <row r="42" spans="1:14" x14ac:dyDescent="0.25">
      <c r="B42" s="2">
        <v>2</v>
      </c>
      <c r="C42" s="2">
        <f t="shared" si="9"/>
        <v>16</v>
      </c>
      <c r="D42" s="2">
        <f t="shared" si="10"/>
        <v>6</v>
      </c>
      <c r="E42" s="2" t="s">
        <v>0</v>
      </c>
      <c r="F42" s="4" t="str">
        <f t="shared" si="7"/>
        <v>1:7</v>
      </c>
      <c r="G42" s="2">
        <f t="shared" si="8"/>
        <v>171.42857142857142</v>
      </c>
      <c r="H42" s="2">
        <v>1200</v>
      </c>
      <c r="I42" s="3">
        <v>25</v>
      </c>
      <c r="J42" s="5">
        <v>0.48</v>
      </c>
      <c r="M42" s="2">
        <v>25</v>
      </c>
      <c r="N42" s="5">
        <v>0.27</v>
      </c>
    </row>
    <row r="43" spans="1:14" x14ac:dyDescent="0.25">
      <c r="A43" s="2" t="str">
        <f>B44&amp;"D "&amp;C44&amp;"B "&amp;D44&amp;"R "</f>
        <v xml:space="preserve">2D 14B 8R </v>
      </c>
      <c r="F43" s="4"/>
      <c r="N43" s="5"/>
    </row>
    <row r="44" spans="1:14" x14ac:dyDescent="0.25">
      <c r="B44" s="2">
        <v>2</v>
      </c>
      <c r="C44" s="2">
        <f>22-D44</f>
        <v>14</v>
      </c>
      <c r="D44" s="2">
        <f>D31+2</f>
        <v>8</v>
      </c>
      <c r="E44" s="2" t="s">
        <v>0</v>
      </c>
      <c r="F44" s="4" t="str">
        <f t="shared" ref="F44:F55" si="11">G44/G44&amp;":"&amp;H44/G44</f>
        <v>1:7</v>
      </c>
      <c r="G44" s="2">
        <f t="shared" ref="G44:G55" si="12">H44/7</f>
        <v>14.285714285714286</v>
      </c>
      <c r="H44" s="2">
        <v>100</v>
      </c>
      <c r="I44" s="3">
        <v>39</v>
      </c>
      <c r="J44" s="5">
        <v>0.48</v>
      </c>
      <c r="M44" s="2">
        <v>38</v>
      </c>
      <c r="N44" s="5">
        <v>0.28000000000000003</v>
      </c>
    </row>
    <row r="45" spans="1:14" x14ac:dyDescent="0.25">
      <c r="B45" s="2">
        <v>2</v>
      </c>
      <c r="C45" s="2">
        <f t="shared" ref="C45:C55" si="13">22-D45</f>
        <v>14</v>
      </c>
      <c r="D45" s="2">
        <f t="shared" ref="D45:D55" si="14">D32+2</f>
        <v>8</v>
      </c>
      <c r="E45" s="2" t="s">
        <v>0</v>
      </c>
      <c r="F45" s="4" t="str">
        <f t="shared" si="11"/>
        <v>1:7</v>
      </c>
      <c r="G45" s="2">
        <f t="shared" si="12"/>
        <v>28.571428571428573</v>
      </c>
      <c r="H45" s="2">
        <v>200</v>
      </c>
      <c r="I45" s="3">
        <v>32</v>
      </c>
      <c r="J45" s="5">
        <v>0.48</v>
      </c>
      <c r="M45" s="2">
        <v>32</v>
      </c>
      <c r="N45" s="5">
        <v>0.27</v>
      </c>
    </row>
    <row r="46" spans="1:14" x14ac:dyDescent="0.25">
      <c r="B46" s="2">
        <v>2</v>
      </c>
      <c r="C46" s="2">
        <f t="shared" si="13"/>
        <v>14</v>
      </c>
      <c r="D46" s="2">
        <f t="shared" si="14"/>
        <v>8</v>
      </c>
      <c r="E46" s="2" t="s">
        <v>0</v>
      </c>
      <c r="F46" s="4" t="str">
        <f t="shared" si="11"/>
        <v>1:7</v>
      </c>
      <c r="G46" s="2">
        <f t="shared" si="12"/>
        <v>42.857142857142854</v>
      </c>
      <c r="H46" s="2">
        <v>300</v>
      </c>
      <c r="I46" s="3">
        <v>30</v>
      </c>
      <c r="J46" s="5">
        <v>0.48</v>
      </c>
      <c r="M46" s="2">
        <v>30</v>
      </c>
      <c r="N46" s="5">
        <v>0.27</v>
      </c>
    </row>
    <row r="47" spans="1:14" x14ac:dyDescent="0.25">
      <c r="B47" s="2">
        <v>2</v>
      </c>
      <c r="C47" s="2">
        <f t="shared" si="13"/>
        <v>14</v>
      </c>
      <c r="D47" s="2">
        <f t="shared" si="14"/>
        <v>8</v>
      </c>
      <c r="E47" s="2" t="s">
        <v>0</v>
      </c>
      <c r="F47" s="4" t="str">
        <f t="shared" si="11"/>
        <v>1:7</v>
      </c>
      <c r="G47" s="2">
        <f t="shared" si="12"/>
        <v>57.142857142857146</v>
      </c>
      <c r="H47" s="2">
        <v>400</v>
      </c>
      <c r="I47" s="3">
        <v>29</v>
      </c>
      <c r="J47" s="5">
        <v>0.48</v>
      </c>
      <c r="M47" s="2">
        <v>29</v>
      </c>
      <c r="N47" s="5">
        <v>0.27</v>
      </c>
    </row>
    <row r="48" spans="1:14" x14ac:dyDescent="0.25">
      <c r="B48" s="2">
        <v>2</v>
      </c>
      <c r="C48" s="2">
        <f t="shared" si="13"/>
        <v>14</v>
      </c>
      <c r="D48" s="2">
        <f t="shared" si="14"/>
        <v>8</v>
      </c>
      <c r="E48" s="2" t="s">
        <v>0</v>
      </c>
      <c r="F48" s="4" t="str">
        <f t="shared" si="11"/>
        <v>1:7</v>
      </c>
      <c r="G48" s="2">
        <f t="shared" si="12"/>
        <v>71.428571428571431</v>
      </c>
      <c r="H48" s="2">
        <v>500</v>
      </c>
      <c r="I48" s="3">
        <v>28</v>
      </c>
      <c r="J48" s="5">
        <v>0.48</v>
      </c>
      <c r="M48" s="2">
        <v>28</v>
      </c>
      <c r="N48" s="5">
        <v>0.27</v>
      </c>
    </row>
    <row r="49" spans="1:14" x14ac:dyDescent="0.25">
      <c r="B49" s="2">
        <v>2</v>
      </c>
      <c r="C49" s="2">
        <f t="shared" si="13"/>
        <v>14</v>
      </c>
      <c r="D49" s="2">
        <f t="shared" si="14"/>
        <v>8</v>
      </c>
      <c r="E49" s="2" t="s">
        <v>0</v>
      </c>
      <c r="F49" s="4" t="str">
        <f t="shared" si="11"/>
        <v>1:7</v>
      </c>
      <c r="G49" s="2">
        <f t="shared" si="12"/>
        <v>85.714285714285708</v>
      </c>
      <c r="H49" s="2">
        <v>600</v>
      </c>
      <c r="I49" s="3">
        <v>27</v>
      </c>
      <c r="J49" s="5">
        <v>0.48</v>
      </c>
      <c r="M49" s="2">
        <v>27</v>
      </c>
      <c r="N49" s="5">
        <v>0.27</v>
      </c>
    </row>
    <row r="50" spans="1:14" x14ac:dyDescent="0.25">
      <c r="B50" s="2">
        <v>2</v>
      </c>
      <c r="C50" s="2">
        <f t="shared" si="13"/>
        <v>14</v>
      </c>
      <c r="D50" s="2">
        <f t="shared" si="14"/>
        <v>8</v>
      </c>
      <c r="E50" s="2" t="s">
        <v>0</v>
      </c>
      <c r="F50" s="4" t="str">
        <f t="shared" si="11"/>
        <v>1:7</v>
      </c>
      <c r="G50" s="2">
        <f t="shared" si="12"/>
        <v>100</v>
      </c>
      <c r="H50" s="2">
        <v>700</v>
      </c>
      <c r="I50" s="3">
        <v>27</v>
      </c>
      <c r="J50" s="5">
        <v>0.48</v>
      </c>
      <c r="M50" s="2">
        <v>27</v>
      </c>
      <c r="N50" s="5">
        <v>0.27</v>
      </c>
    </row>
    <row r="51" spans="1:14" x14ac:dyDescent="0.25">
      <c r="B51" s="2">
        <v>2</v>
      </c>
      <c r="C51" s="2">
        <f t="shared" si="13"/>
        <v>14</v>
      </c>
      <c r="D51" s="2">
        <f t="shared" si="14"/>
        <v>8</v>
      </c>
      <c r="E51" s="2" t="s">
        <v>0</v>
      </c>
      <c r="F51" s="4" t="str">
        <f t="shared" si="11"/>
        <v>1:7</v>
      </c>
      <c r="G51" s="2">
        <f t="shared" si="12"/>
        <v>114.28571428571429</v>
      </c>
      <c r="H51" s="2">
        <v>800</v>
      </c>
      <c r="I51" s="3">
        <v>26</v>
      </c>
      <c r="J51" s="5">
        <v>0.48</v>
      </c>
      <c r="M51" s="2">
        <v>26</v>
      </c>
      <c r="N51" s="5">
        <v>0.27</v>
      </c>
    </row>
    <row r="52" spans="1:14" x14ac:dyDescent="0.25">
      <c r="B52" s="2">
        <v>2</v>
      </c>
      <c r="C52" s="2">
        <f t="shared" si="13"/>
        <v>14</v>
      </c>
      <c r="D52" s="2">
        <f t="shared" si="14"/>
        <v>8</v>
      </c>
      <c r="E52" s="2" t="s">
        <v>0</v>
      </c>
      <c r="F52" s="4" t="str">
        <f t="shared" si="11"/>
        <v>1:7</v>
      </c>
      <c r="G52" s="2">
        <f t="shared" si="12"/>
        <v>128.57142857142858</v>
      </c>
      <c r="H52" s="2">
        <v>900</v>
      </c>
      <c r="I52" s="3">
        <v>26</v>
      </c>
      <c r="J52" s="5">
        <v>0.48</v>
      </c>
      <c r="M52" s="2">
        <v>26</v>
      </c>
      <c r="N52" s="5">
        <v>0.27</v>
      </c>
    </row>
    <row r="53" spans="1:14" x14ac:dyDescent="0.25">
      <c r="B53" s="2">
        <v>2</v>
      </c>
      <c r="C53" s="2">
        <f t="shared" si="13"/>
        <v>14</v>
      </c>
      <c r="D53" s="2">
        <f t="shared" si="14"/>
        <v>8</v>
      </c>
      <c r="E53" s="2" t="s">
        <v>0</v>
      </c>
      <c r="F53" s="4" t="str">
        <f t="shared" si="11"/>
        <v>1:7</v>
      </c>
      <c r="G53" s="2">
        <f t="shared" si="12"/>
        <v>142.85714285714286</v>
      </c>
      <c r="H53" s="2">
        <v>1000</v>
      </c>
      <c r="I53" s="3">
        <v>26</v>
      </c>
      <c r="J53" s="5">
        <v>0.48</v>
      </c>
      <c r="M53" s="2">
        <v>25</v>
      </c>
      <c r="N53" s="5">
        <v>0.27</v>
      </c>
    </row>
    <row r="54" spans="1:14" x14ac:dyDescent="0.25">
      <c r="B54" s="2">
        <v>2</v>
      </c>
      <c r="C54" s="2">
        <f t="shared" si="13"/>
        <v>14</v>
      </c>
      <c r="D54" s="2">
        <f t="shared" si="14"/>
        <v>8</v>
      </c>
      <c r="E54" s="2" t="s">
        <v>0</v>
      </c>
      <c r="F54" s="4" t="str">
        <f t="shared" si="11"/>
        <v>1:7</v>
      </c>
      <c r="G54" s="2">
        <f t="shared" si="12"/>
        <v>157.14285714285714</v>
      </c>
      <c r="H54" s="2">
        <v>1100</v>
      </c>
      <c r="I54" s="3">
        <v>25</v>
      </c>
      <c r="J54" s="5">
        <v>0.48</v>
      </c>
      <c r="M54" s="2">
        <v>25</v>
      </c>
      <c r="N54" s="5">
        <v>0.27</v>
      </c>
    </row>
    <row r="55" spans="1:14" x14ac:dyDescent="0.25">
      <c r="B55" s="2">
        <v>2</v>
      </c>
      <c r="C55" s="2">
        <f t="shared" si="13"/>
        <v>14</v>
      </c>
      <c r="D55" s="2">
        <f t="shared" si="14"/>
        <v>8</v>
      </c>
      <c r="E55" s="2" t="s">
        <v>0</v>
      </c>
      <c r="F55" s="4" t="str">
        <f t="shared" si="11"/>
        <v>1:7</v>
      </c>
      <c r="G55" s="2">
        <f t="shared" si="12"/>
        <v>171.42857142857142</v>
      </c>
      <c r="H55" s="2">
        <v>1200</v>
      </c>
      <c r="I55" s="3">
        <v>25</v>
      </c>
      <c r="J55" s="5">
        <v>0.48</v>
      </c>
      <c r="M55" s="2">
        <v>25</v>
      </c>
      <c r="N55" s="5">
        <v>0.27</v>
      </c>
    </row>
    <row r="56" spans="1:14" x14ac:dyDescent="0.25">
      <c r="A56" s="2" t="str">
        <f>B57&amp;"D "&amp;C57&amp;"B "&amp;D57&amp;"R "</f>
        <v xml:space="preserve">2D 12B 10R </v>
      </c>
      <c r="F56" s="4"/>
      <c r="N56" s="5"/>
    </row>
    <row r="57" spans="1:14" x14ac:dyDescent="0.25">
      <c r="B57" s="2">
        <v>2</v>
      </c>
      <c r="C57" s="2">
        <f>22-D57</f>
        <v>12</v>
      </c>
      <c r="D57" s="2">
        <f>D44+2</f>
        <v>10</v>
      </c>
      <c r="E57" s="2" t="s">
        <v>0</v>
      </c>
      <c r="F57" s="4" t="str">
        <f t="shared" ref="F57:F68" si="15">G57/G57&amp;":"&amp;H57/G57</f>
        <v>1:7</v>
      </c>
      <c r="G57" s="2">
        <f t="shared" ref="G57:G68" si="16">H57/7</f>
        <v>14.285714285714286</v>
      </c>
      <c r="H57" s="2">
        <v>100</v>
      </c>
      <c r="I57" s="3">
        <v>38</v>
      </c>
      <c r="J57" s="5">
        <v>0.48</v>
      </c>
      <c r="M57" s="2">
        <v>37</v>
      </c>
      <c r="N57" s="5">
        <v>0.28000000000000003</v>
      </c>
    </row>
    <row r="58" spans="1:14" x14ac:dyDescent="0.25">
      <c r="B58" s="2">
        <v>2</v>
      </c>
      <c r="C58" s="2">
        <f t="shared" ref="C58:C68" si="17">22-D58</f>
        <v>12</v>
      </c>
      <c r="D58" s="2">
        <f t="shared" ref="D58:D68" si="18">D45+2</f>
        <v>10</v>
      </c>
      <c r="E58" s="2" t="s">
        <v>0</v>
      </c>
      <c r="F58" s="4" t="str">
        <f t="shared" si="15"/>
        <v>1:7</v>
      </c>
      <c r="G58" s="2">
        <f t="shared" si="16"/>
        <v>28.571428571428573</v>
      </c>
      <c r="H58" s="2">
        <v>200</v>
      </c>
      <c r="I58" s="3">
        <v>32</v>
      </c>
      <c r="J58" s="5">
        <v>0.48</v>
      </c>
      <c r="M58" s="2">
        <v>32</v>
      </c>
      <c r="N58" s="5">
        <v>0.27</v>
      </c>
    </row>
    <row r="59" spans="1:14" x14ac:dyDescent="0.25">
      <c r="B59" s="2">
        <v>2</v>
      </c>
      <c r="C59" s="2">
        <f t="shared" si="17"/>
        <v>12</v>
      </c>
      <c r="D59" s="2">
        <f t="shared" si="18"/>
        <v>10</v>
      </c>
      <c r="E59" s="2" t="s">
        <v>0</v>
      </c>
      <c r="F59" s="4" t="str">
        <f t="shared" si="15"/>
        <v>1:7</v>
      </c>
      <c r="G59" s="2">
        <f t="shared" si="16"/>
        <v>42.857142857142854</v>
      </c>
      <c r="H59" s="2">
        <v>300</v>
      </c>
      <c r="I59" s="3">
        <v>30</v>
      </c>
      <c r="J59" s="5">
        <v>0.48</v>
      </c>
      <c r="M59" s="2">
        <v>29</v>
      </c>
      <c r="N59" s="5">
        <v>0.27</v>
      </c>
    </row>
    <row r="60" spans="1:14" x14ac:dyDescent="0.25">
      <c r="B60" s="2">
        <v>2</v>
      </c>
      <c r="C60" s="2">
        <f t="shared" si="17"/>
        <v>12</v>
      </c>
      <c r="D60" s="2">
        <f t="shared" si="18"/>
        <v>10</v>
      </c>
      <c r="E60" s="2" t="s">
        <v>0</v>
      </c>
      <c r="F60" s="4" t="str">
        <f t="shared" si="15"/>
        <v>1:7</v>
      </c>
      <c r="G60" s="2">
        <f t="shared" si="16"/>
        <v>57.142857142857146</v>
      </c>
      <c r="H60" s="2">
        <v>400</v>
      </c>
      <c r="I60" s="3">
        <v>29</v>
      </c>
      <c r="J60" s="5">
        <v>0.48</v>
      </c>
      <c r="M60" s="2">
        <v>28</v>
      </c>
      <c r="N60" s="5">
        <v>0.27</v>
      </c>
    </row>
    <row r="61" spans="1:14" x14ac:dyDescent="0.25">
      <c r="B61" s="2">
        <v>2</v>
      </c>
      <c r="C61" s="2">
        <f t="shared" si="17"/>
        <v>12</v>
      </c>
      <c r="D61" s="2">
        <f t="shared" si="18"/>
        <v>10</v>
      </c>
      <c r="E61" s="2" t="s">
        <v>0</v>
      </c>
      <c r="F61" s="4" t="str">
        <f t="shared" si="15"/>
        <v>1:7</v>
      </c>
      <c r="G61" s="2">
        <f t="shared" si="16"/>
        <v>71.428571428571431</v>
      </c>
      <c r="H61" s="2">
        <v>500</v>
      </c>
      <c r="I61" s="3">
        <v>28</v>
      </c>
      <c r="J61" s="5">
        <v>0.48</v>
      </c>
      <c r="M61" s="2">
        <v>28</v>
      </c>
      <c r="N61" s="5">
        <v>0.27</v>
      </c>
    </row>
    <row r="62" spans="1:14" x14ac:dyDescent="0.25">
      <c r="B62" s="2">
        <v>2</v>
      </c>
      <c r="C62" s="2">
        <f t="shared" si="17"/>
        <v>12</v>
      </c>
      <c r="D62" s="2">
        <f t="shared" si="18"/>
        <v>10</v>
      </c>
      <c r="E62" s="2" t="s">
        <v>0</v>
      </c>
      <c r="F62" s="4" t="str">
        <f t="shared" si="15"/>
        <v>1:7</v>
      </c>
      <c r="G62" s="2">
        <f t="shared" si="16"/>
        <v>85.714285714285708</v>
      </c>
      <c r="H62" s="2">
        <v>600</v>
      </c>
      <c r="I62" s="3">
        <v>27</v>
      </c>
      <c r="J62" s="5">
        <v>0.48</v>
      </c>
      <c r="M62" s="2">
        <v>27</v>
      </c>
      <c r="N62" s="5">
        <v>0.27</v>
      </c>
    </row>
    <row r="63" spans="1:14" x14ac:dyDescent="0.25">
      <c r="B63" s="2">
        <v>2</v>
      </c>
      <c r="C63" s="2">
        <f t="shared" si="17"/>
        <v>12</v>
      </c>
      <c r="D63" s="2">
        <f t="shared" si="18"/>
        <v>10</v>
      </c>
      <c r="E63" s="2" t="s">
        <v>0</v>
      </c>
      <c r="F63" s="4" t="str">
        <f t="shared" si="15"/>
        <v>1:7</v>
      </c>
      <c r="G63" s="2">
        <f t="shared" si="16"/>
        <v>100</v>
      </c>
      <c r="H63" s="2">
        <v>700</v>
      </c>
      <c r="I63" s="3">
        <v>27</v>
      </c>
      <c r="J63" s="5">
        <v>0.48</v>
      </c>
      <c r="M63" s="2">
        <v>26</v>
      </c>
      <c r="N63" s="5">
        <v>0.27</v>
      </c>
    </row>
    <row r="64" spans="1:14" x14ac:dyDescent="0.25">
      <c r="B64" s="2">
        <v>2</v>
      </c>
      <c r="C64" s="2">
        <f t="shared" si="17"/>
        <v>12</v>
      </c>
      <c r="D64" s="2">
        <f t="shared" si="18"/>
        <v>10</v>
      </c>
      <c r="E64" s="2" t="s">
        <v>0</v>
      </c>
      <c r="F64" s="4" t="str">
        <f t="shared" si="15"/>
        <v>1:7</v>
      </c>
      <c r="G64" s="2">
        <f t="shared" si="16"/>
        <v>114.28571428571429</v>
      </c>
      <c r="H64" s="2">
        <v>800</v>
      </c>
      <c r="I64" s="3">
        <v>26</v>
      </c>
      <c r="J64" s="5">
        <v>0.48</v>
      </c>
      <c r="M64" s="2">
        <v>26</v>
      </c>
      <c r="N64" s="5">
        <v>0.27</v>
      </c>
    </row>
    <row r="65" spans="1:14" x14ac:dyDescent="0.25">
      <c r="B65" s="2">
        <v>2</v>
      </c>
      <c r="C65" s="2">
        <f t="shared" si="17"/>
        <v>12</v>
      </c>
      <c r="D65" s="2">
        <f t="shared" si="18"/>
        <v>10</v>
      </c>
      <c r="E65" s="2" t="s">
        <v>0</v>
      </c>
      <c r="F65" s="4" t="str">
        <f t="shared" si="15"/>
        <v>1:7</v>
      </c>
      <c r="G65" s="2">
        <f t="shared" si="16"/>
        <v>128.57142857142858</v>
      </c>
      <c r="H65" s="2">
        <v>900</v>
      </c>
      <c r="I65" s="3">
        <v>26</v>
      </c>
      <c r="J65" s="5">
        <v>0.48</v>
      </c>
      <c r="M65" s="2">
        <v>26</v>
      </c>
      <c r="N65" s="5">
        <v>0.27</v>
      </c>
    </row>
    <row r="66" spans="1:14" x14ac:dyDescent="0.25">
      <c r="B66" s="2">
        <v>2</v>
      </c>
      <c r="C66" s="2">
        <f t="shared" si="17"/>
        <v>12</v>
      </c>
      <c r="D66" s="2">
        <f t="shared" si="18"/>
        <v>10</v>
      </c>
      <c r="E66" s="2" t="s">
        <v>0</v>
      </c>
      <c r="F66" s="4" t="str">
        <f t="shared" si="15"/>
        <v>1:7</v>
      </c>
      <c r="G66" s="2">
        <f t="shared" si="16"/>
        <v>142.85714285714286</v>
      </c>
      <c r="H66" s="2">
        <v>1000</v>
      </c>
      <c r="I66" s="3">
        <v>26</v>
      </c>
      <c r="J66" s="5">
        <v>0.48</v>
      </c>
      <c r="M66" s="2">
        <v>25</v>
      </c>
      <c r="N66" s="5">
        <v>0.27</v>
      </c>
    </row>
    <row r="67" spans="1:14" x14ac:dyDescent="0.25">
      <c r="B67" s="2">
        <v>2</v>
      </c>
      <c r="C67" s="2">
        <f t="shared" si="17"/>
        <v>12</v>
      </c>
      <c r="D67" s="2">
        <f t="shared" si="18"/>
        <v>10</v>
      </c>
      <c r="E67" s="2" t="s">
        <v>0</v>
      </c>
      <c r="F67" s="4" t="str">
        <f t="shared" si="15"/>
        <v>1:7</v>
      </c>
      <c r="G67" s="2">
        <f t="shared" si="16"/>
        <v>157.14285714285714</v>
      </c>
      <c r="H67" s="2">
        <v>1100</v>
      </c>
      <c r="I67" s="3">
        <v>25</v>
      </c>
      <c r="J67" s="5">
        <v>0.48</v>
      </c>
      <c r="M67" s="2">
        <v>25</v>
      </c>
      <c r="N67" s="5">
        <v>0.27</v>
      </c>
    </row>
    <row r="68" spans="1:14" x14ac:dyDescent="0.25">
      <c r="B68" s="2">
        <v>2</v>
      </c>
      <c r="C68" s="2">
        <f t="shared" si="17"/>
        <v>12</v>
      </c>
      <c r="D68" s="2">
        <f t="shared" si="18"/>
        <v>10</v>
      </c>
      <c r="E68" s="2" t="s">
        <v>0</v>
      </c>
      <c r="F68" s="4" t="str">
        <f t="shared" si="15"/>
        <v>1:7</v>
      </c>
      <c r="G68" s="2">
        <f t="shared" si="16"/>
        <v>171.42857142857142</v>
      </c>
      <c r="H68" s="2">
        <v>1200</v>
      </c>
      <c r="I68" s="3">
        <v>25</v>
      </c>
      <c r="J68" s="5">
        <v>0.48</v>
      </c>
      <c r="M68" s="2">
        <v>25</v>
      </c>
      <c r="N68" s="5">
        <v>0.27</v>
      </c>
    </row>
    <row r="69" spans="1:14" x14ac:dyDescent="0.25">
      <c r="A69" s="2" t="str">
        <f>B70&amp;"D "&amp;C70&amp;"B "&amp;D70&amp;"R "</f>
        <v xml:space="preserve">2D 10B 12R </v>
      </c>
      <c r="F69" s="4"/>
      <c r="N69" s="5"/>
    </row>
    <row r="70" spans="1:14" x14ac:dyDescent="0.25">
      <c r="B70" s="2">
        <v>2</v>
      </c>
      <c r="C70" s="2">
        <f>22-D70</f>
        <v>10</v>
      </c>
      <c r="D70" s="2">
        <f>D57+2</f>
        <v>12</v>
      </c>
      <c r="E70" s="2" t="s">
        <v>0</v>
      </c>
      <c r="F70" s="4" t="str">
        <f t="shared" ref="F70:F81" si="19">G70/G70&amp;":"&amp;H70/G70</f>
        <v>1:7</v>
      </c>
      <c r="G70" s="2">
        <f t="shared" ref="G70:G81" si="20">H70/7</f>
        <v>14.285714285714286</v>
      </c>
      <c r="H70" s="2">
        <v>100</v>
      </c>
      <c r="I70" s="3">
        <v>39</v>
      </c>
      <c r="J70" s="5">
        <v>0.48</v>
      </c>
      <c r="M70" s="2">
        <v>38</v>
      </c>
      <c r="N70" s="5">
        <v>0.28000000000000003</v>
      </c>
    </row>
    <row r="71" spans="1:14" x14ac:dyDescent="0.25">
      <c r="B71" s="2">
        <v>2</v>
      </c>
      <c r="C71" s="2">
        <f t="shared" ref="C71:C81" si="21">22-D71</f>
        <v>10</v>
      </c>
      <c r="D71" s="2">
        <f t="shared" ref="D71:D81" si="22">D58+2</f>
        <v>12</v>
      </c>
      <c r="E71" s="2" t="s">
        <v>0</v>
      </c>
      <c r="F71" s="4" t="str">
        <f t="shared" si="19"/>
        <v>1:7</v>
      </c>
      <c r="G71" s="2">
        <f t="shared" si="20"/>
        <v>28.571428571428573</v>
      </c>
      <c r="H71" s="2">
        <v>200</v>
      </c>
      <c r="I71" s="3">
        <v>32</v>
      </c>
      <c r="J71" s="5">
        <v>0.48</v>
      </c>
      <c r="M71" s="2">
        <v>32</v>
      </c>
      <c r="N71" s="5">
        <v>0.27</v>
      </c>
    </row>
    <row r="72" spans="1:14" x14ac:dyDescent="0.25">
      <c r="B72" s="2">
        <v>2</v>
      </c>
      <c r="C72" s="2">
        <f t="shared" si="21"/>
        <v>10</v>
      </c>
      <c r="D72" s="2">
        <f t="shared" si="22"/>
        <v>12</v>
      </c>
      <c r="E72" s="2" t="s">
        <v>0</v>
      </c>
      <c r="F72" s="4" t="str">
        <f t="shared" si="19"/>
        <v>1:7</v>
      </c>
      <c r="G72" s="2">
        <f t="shared" si="20"/>
        <v>42.857142857142854</v>
      </c>
      <c r="H72" s="2">
        <v>300</v>
      </c>
      <c r="I72" s="3">
        <v>30</v>
      </c>
      <c r="J72" s="5">
        <v>0.48</v>
      </c>
      <c r="M72" s="2">
        <v>30</v>
      </c>
      <c r="N72" s="5">
        <v>0.27</v>
      </c>
    </row>
    <row r="73" spans="1:14" x14ac:dyDescent="0.25">
      <c r="B73" s="2">
        <v>2</v>
      </c>
      <c r="C73" s="2">
        <f t="shared" si="21"/>
        <v>10</v>
      </c>
      <c r="D73" s="2">
        <f t="shared" si="22"/>
        <v>12</v>
      </c>
      <c r="E73" s="2" t="s">
        <v>0</v>
      </c>
      <c r="F73" s="4" t="str">
        <f t="shared" si="19"/>
        <v>1:7</v>
      </c>
      <c r="G73" s="2">
        <f t="shared" si="20"/>
        <v>57.142857142857146</v>
      </c>
      <c r="H73" s="2">
        <v>400</v>
      </c>
      <c r="I73" s="3">
        <v>29</v>
      </c>
      <c r="J73" s="5">
        <v>0.48</v>
      </c>
      <c r="M73" s="2">
        <v>29</v>
      </c>
      <c r="N73" s="5">
        <v>0.27</v>
      </c>
    </row>
    <row r="74" spans="1:14" x14ac:dyDescent="0.25">
      <c r="B74" s="2">
        <v>2</v>
      </c>
      <c r="C74" s="2">
        <f t="shared" si="21"/>
        <v>10</v>
      </c>
      <c r="D74" s="2">
        <f t="shared" si="22"/>
        <v>12</v>
      </c>
      <c r="E74" s="2" t="s">
        <v>0</v>
      </c>
      <c r="F74" s="4" t="str">
        <f t="shared" si="19"/>
        <v>1:7</v>
      </c>
      <c r="G74" s="2">
        <f t="shared" si="20"/>
        <v>71.428571428571431</v>
      </c>
      <c r="H74" s="2">
        <v>500</v>
      </c>
      <c r="I74" s="3">
        <v>28</v>
      </c>
      <c r="J74" s="5">
        <v>0.48</v>
      </c>
      <c r="M74" s="2">
        <v>28</v>
      </c>
      <c r="N74" s="5">
        <v>0.27</v>
      </c>
    </row>
    <row r="75" spans="1:14" x14ac:dyDescent="0.25">
      <c r="B75" s="2">
        <v>2</v>
      </c>
      <c r="C75" s="2">
        <f t="shared" si="21"/>
        <v>10</v>
      </c>
      <c r="D75" s="2">
        <f t="shared" si="22"/>
        <v>12</v>
      </c>
      <c r="E75" s="2" t="s">
        <v>0</v>
      </c>
      <c r="F75" s="4" t="str">
        <f t="shared" si="19"/>
        <v>1:7</v>
      </c>
      <c r="G75" s="2">
        <f t="shared" si="20"/>
        <v>85.714285714285708</v>
      </c>
      <c r="H75" s="2">
        <v>600</v>
      </c>
      <c r="I75" s="3">
        <v>27</v>
      </c>
      <c r="J75" s="5">
        <v>0.48</v>
      </c>
      <c r="M75" s="2">
        <v>27</v>
      </c>
      <c r="N75" s="5">
        <v>0.27</v>
      </c>
    </row>
    <row r="76" spans="1:14" x14ac:dyDescent="0.25">
      <c r="B76" s="2">
        <v>2</v>
      </c>
      <c r="C76" s="2">
        <f t="shared" si="21"/>
        <v>10</v>
      </c>
      <c r="D76" s="2">
        <f t="shared" si="22"/>
        <v>12</v>
      </c>
      <c r="E76" s="2" t="s">
        <v>0</v>
      </c>
      <c r="F76" s="4" t="str">
        <f t="shared" si="19"/>
        <v>1:7</v>
      </c>
      <c r="G76" s="2">
        <f t="shared" si="20"/>
        <v>100</v>
      </c>
      <c r="H76" s="2">
        <v>700</v>
      </c>
      <c r="I76" s="3">
        <v>27</v>
      </c>
      <c r="J76" s="5">
        <v>0.48</v>
      </c>
      <c r="M76" s="2">
        <v>27</v>
      </c>
      <c r="N76" s="5">
        <v>0.27</v>
      </c>
    </row>
    <row r="77" spans="1:14" x14ac:dyDescent="0.25">
      <c r="B77" s="2">
        <v>2</v>
      </c>
      <c r="C77" s="2">
        <f t="shared" si="21"/>
        <v>10</v>
      </c>
      <c r="D77" s="2">
        <f t="shared" si="22"/>
        <v>12</v>
      </c>
      <c r="E77" s="2" t="s">
        <v>0</v>
      </c>
      <c r="F77" s="4" t="str">
        <f t="shared" si="19"/>
        <v>1:7</v>
      </c>
      <c r="G77" s="2">
        <f t="shared" si="20"/>
        <v>114.28571428571429</v>
      </c>
      <c r="H77" s="2">
        <v>800</v>
      </c>
      <c r="I77" s="3">
        <v>27</v>
      </c>
      <c r="J77" s="5">
        <v>0.48</v>
      </c>
      <c r="M77" s="2">
        <v>26</v>
      </c>
      <c r="N77" s="5">
        <v>0.27</v>
      </c>
    </row>
    <row r="78" spans="1:14" x14ac:dyDescent="0.25">
      <c r="B78" s="2">
        <v>2</v>
      </c>
      <c r="C78" s="2">
        <f t="shared" si="21"/>
        <v>10</v>
      </c>
      <c r="D78" s="2">
        <f t="shared" si="22"/>
        <v>12</v>
      </c>
      <c r="E78" s="2" t="s">
        <v>0</v>
      </c>
      <c r="F78" s="4" t="str">
        <f t="shared" si="19"/>
        <v>1:7</v>
      </c>
      <c r="G78" s="2">
        <f t="shared" si="20"/>
        <v>128.57142857142858</v>
      </c>
      <c r="H78" s="2">
        <v>900</v>
      </c>
      <c r="I78" s="3">
        <v>26</v>
      </c>
      <c r="J78" s="5">
        <v>0.48</v>
      </c>
      <c r="M78" s="2">
        <v>26</v>
      </c>
      <c r="N78" s="5">
        <v>0.27</v>
      </c>
    </row>
    <row r="79" spans="1:14" x14ac:dyDescent="0.25">
      <c r="B79" s="2">
        <v>2</v>
      </c>
      <c r="C79" s="2">
        <f t="shared" si="21"/>
        <v>10</v>
      </c>
      <c r="D79" s="2">
        <f t="shared" si="22"/>
        <v>12</v>
      </c>
      <c r="E79" s="2" t="s">
        <v>0</v>
      </c>
      <c r="F79" s="4" t="str">
        <f t="shared" si="19"/>
        <v>1:7</v>
      </c>
      <c r="G79" s="2">
        <f t="shared" si="20"/>
        <v>142.85714285714286</v>
      </c>
      <c r="H79" s="2">
        <v>1000</v>
      </c>
      <c r="I79" s="3">
        <v>26</v>
      </c>
      <c r="J79" s="5">
        <v>0.48</v>
      </c>
      <c r="M79" s="2">
        <v>26</v>
      </c>
      <c r="N79" s="5">
        <v>0.27</v>
      </c>
    </row>
    <row r="80" spans="1:14" x14ac:dyDescent="0.25">
      <c r="B80" s="2">
        <v>2</v>
      </c>
      <c r="C80" s="2">
        <f t="shared" si="21"/>
        <v>10</v>
      </c>
      <c r="D80" s="2">
        <f t="shared" si="22"/>
        <v>12</v>
      </c>
      <c r="E80" s="2" t="s">
        <v>0</v>
      </c>
      <c r="F80" s="4" t="str">
        <f t="shared" si="19"/>
        <v>1:7</v>
      </c>
      <c r="G80" s="2">
        <f t="shared" si="20"/>
        <v>157.14285714285714</v>
      </c>
      <c r="H80" s="2">
        <v>1100</v>
      </c>
      <c r="I80" s="3">
        <v>26</v>
      </c>
      <c r="J80" s="5">
        <v>0.48</v>
      </c>
      <c r="M80" s="2">
        <v>26</v>
      </c>
      <c r="N80" s="5">
        <v>0.27</v>
      </c>
    </row>
    <row r="81" spans="1:14" x14ac:dyDescent="0.25">
      <c r="B81" s="2">
        <v>2</v>
      </c>
      <c r="C81" s="2">
        <f t="shared" si="21"/>
        <v>10</v>
      </c>
      <c r="D81" s="2">
        <f t="shared" si="22"/>
        <v>12</v>
      </c>
      <c r="E81" s="2" t="s">
        <v>0</v>
      </c>
      <c r="F81" s="4" t="str">
        <f t="shared" si="19"/>
        <v>1:7</v>
      </c>
      <c r="G81" s="2">
        <f t="shared" si="20"/>
        <v>171.42857142857142</v>
      </c>
      <c r="H81" s="2">
        <v>1200</v>
      </c>
      <c r="I81" s="3">
        <v>25</v>
      </c>
      <c r="J81" s="5">
        <v>0.48</v>
      </c>
      <c r="M81" s="2">
        <v>25</v>
      </c>
      <c r="N81" s="5">
        <v>0.27</v>
      </c>
    </row>
    <row r="82" spans="1:14" x14ac:dyDescent="0.25">
      <c r="A82" s="2" t="str">
        <f>B83&amp;"D "&amp;C83&amp;"B "&amp;D83&amp;"R "</f>
        <v xml:space="preserve">2D 8B 14R </v>
      </c>
      <c r="F82" s="4"/>
      <c r="N82" s="5"/>
    </row>
    <row r="83" spans="1:14" x14ac:dyDescent="0.25">
      <c r="B83" s="2">
        <v>2</v>
      </c>
      <c r="C83" s="2">
        <f>22-D83</f>
        <v>8</v>
      </c>
      <c r="D83" s="2">
        <f>D70+2</f>
        <v>14</v>
      </c>
      <c r="E83" s="2" t="s">
        <v>0</v>
      </c>
      <c r="F83" s="4" t="str">
        <f t="shared" ref="F83:F94" si="23">G83/G83&amp;":"&amp;H83/G83</f>
        <v>1:7</v>
      </c>
      <c r="G83" s="2">
        <f t="shared" ref="G83:G94" si="24">H83/7</f>
        <v>14.285714285714286</v>
      </c>
      <c r="H83" s="2">
        <v>100</v>
      </c>
      <c r="I83" s="3">
        <v>40</v>
      </c>
      <c r="J83" s="5">
        <v>0.48</v>
      </c>
      <c r="M83" s="2">
        <v>40</v>
      </c>
      <c r="N83" s="5">
        <v>0.28000000000000003</v>
      </c>
    </row>
    <row r="84" spans="1:14" x14ac:dyDescent="0.25">
      <c r="B84" s="2">
        <v>2</v>
      </c>
      <c r="C84" s="2">
        <f t="shared" ref="C84:C94" si="25">22-D84</f>
        <v>8</v>
      </c>
      <c r="D84" s="2">
        <f t="shared" ref="D84:D94" si="26">D71+2</f>
        <v>14</v>
      </c>
      <c r="E84" s="2" t="s">
        <v>0</v>
      </c>
      <c r="F84" s="4" t="str">
        <f t="shared" si="23"/>
        <v>1:7</v>
      </c>
      <c r="G84" s="2">
        <f t="shared" si="24"/>
        <v>28.571428571428573</v>
      </c>
      <c r="H84" s="2">
        <v>200</v>
      </c>
      <c r="I84" s="3">
        <v>33</v>
      </c>
      <c r="J84" s="5">
        <v>0.48</v>
      </c>
      <c r="M84" s="2">
        <v>33</v>
      </c>
      <c r="N84" s="5">
        <v>0.27</v>
      </c>
    </row>
    <row r="85" spans="1:14" x14ac:dyDescent="0.25">
      <c r="B85" s="2">
        <v>2</v>
      </c>
      <c r="C85" s="2">
        <f t="shared" si="25"/>
        <v>8</v>
      </c>
      <c r="D85" s="2">
        <f t="shared" si="26"/>
        <v>14</v>
      </c>
      <c r="E85" s="2" t="s">
        <v>0</v>
      </c>
      <c r="F85" s="4" t="str">
        <f t="shared" si="23"/>
        <v>1:7</v>
      </c>
      <c r="G85" s="2">
        <f t="shared" si="24"/>
        <v>42.857142857142854</v>
      </c>
      <c r="H85" s="2">
        <v>300</v>
      </c>
      <c r="I85" s="3">
        <v>31</v>
      </c>
      <c r="J85" s="5">
        <v>0.48</v>
      </c>
      <c r="M85" s="2">
        <v>31</v>
      </c>
      <c r="N85" s="5">
        <v>0.27</v>
      </c>
    </row>
    <row r="86" spans="1:14" x14ac:dyDescent="0.25">
      <c r="B86" s="2">
        <v>2</v>
      </c>
      <c r="C86" s="2">
        <f t="shared" si="25"/>
        <v>8</v>
      </c>
      <c r="D86" s="2">
        <f t="shared" si="26"/>
        <v>14</v>
      </c>
      <c r="E86" s="2" t="s">
        <v>0</v>
      </c>
      <c r="F86" s="4" t="str">
        <f t="shared" si="23"/>
        <v>1:7</v>
      </c>
      <c r="G86" s="2">
        <f t="shared" si="24"/>
        <v>57.142857142857146</v>
      </c>
      <c r="H86" s="2">
        <v>400</v>
      </c>
      <c r="I86" s="3">
        <v>29</v>
      </c>
      <c r="J86" s="5">
        <v>0.48</v>
      </c>
      <c r="M86" s="2">
        <v>29</v>
      </c>
      <c r="N86" s="5">
        <v>0.27</v>
      </c>
    </row>
    <row r="87" spans="1:14" x14ac:dyDescent="0.25">
      <c r="B87" s="2">
        <v>2</v>
      </c>
      <c r="C87" s="2">
        <f t="shared" si="25"/>
        <v>8</v>
      </c>
      <c r="D87" s="2">
        <f t="shared" si="26"/>
        <v>14</v>
      </c>
      <c r="E87" s="2" t="s">
        <v>0</v>
      </c>
      <c r="F87" s="4" t="str">
        <f t="shared" si="23"/>
        <v>1:7</v>
      </c>
      <c r="G87" s="2">
        <f t="shared" si="24"/>
        <v>71.428571428571431</v>
      </c>
      <c r="H87" s="2">
        <v>500</v>
      </c>
      <c r="I87" s="3">
        <v>29</v>
      </c>
      <c r="J87" s="5">
        <v>0.48</v>
      </c>
      <c r="M87" s="2">
        <v>28</v>
      </c>
      <c r="N87" s="5">
        <v>0.27</v>
      </c>
    </row>
    <row r="88" spans="1:14" x14ac:dyDescent="0.25">
      <c r="B88" s="2">
        <v>2</v>
      </c>
      <c r="C88" s="2">
        <f t="shared" si="25"/>
        <v>8</v>
      </c>
      <c r="D88" s="2">
        <f t="shared" si="26"/>
        <v>14</v>
      </c>
      <c r="E88" s="2" t="s">
        <v>0</v>
      </c>
      <c r="F88" s="4" t="str">
        <f t="shared" si="23"/>
        <v>1:7</v>
      </c>
      <c r="G88" s="2">
        <f t="shared" si="24"/>
        <v>85.714285714285708</v>
      </c>
      <c r="H88" s="2">
        <v>600</v>
      </c>
      <c r="I88" s="3">
        <v>28</v>
      </c>
      <c r="J88" s="5">
        <v>0.48</v>
      </c>
      <c r="M88" s="2">
        <v>28</v>
      </c>
      <c r="N88" s="5">
        <v>0.27</v>
      </c>
    </row>
    <row r="89" spans="1:14" x14ac:dyDescent="0.25">
      <c r="B89" s="2">
        <v>2</v>
      </c>
      <c r="C89" s="2">
        <f t="shared" si="25"/>
        <v>8</v>
      </c>
      <c r="D89" s="2">
        <f t="shared" si="26"/>
        <v>14</v>
      </c>
      <c r="E89" s="2" t="s">
        <v>0</v>
      </c>
      <c r="F89" s="4" t="str">
        <f t="shared" si="23"/>
        <v>1:7</v>
      </c>
      <c r="G89" s="2">
        <f t="shared" si="24"/>
        <v>100</v>
      </c>
      <c r="H89" s="2">
        <v>700</v>
      </c>
      <c r="I89" s="3">
        <v>27</v>
      </c>
      <c r="J89" s="5">
        <v>0.48</v>
      </c>
      <c r="M89" s="2">
        <v>27</v>
      </c>
      <c r="N89" s="5">
        <v>0.27</v>
      </c>
    </row>
    <row r="90" spans="1:14" x14ac:dyDescent="0.25">
      <c r="B90" s="2">
        <v>2</v>
      </c>
      <c r="C90" s="2">
        <f t="shared" si="25"/>
        <v>8</v>
      </c>
      <c r="D90" s="2">
        <f t="shared" si="26"/>
        <v>14</v>
      </c>
      <c r="E90" s="2" t="s">
        <v>0</v>
      </c>
      <c r="F90" s="4" t="str">
        <f t="shared" si="23"/>
        <v>1:7</v>
      </c>
      <c r="G90" s="2">
        <f t="shared" si="24"/>
        <v>114.28571428571429</v>
      </c>
      <c r="H90" s="2">
        <v>800</v>
      </c>
      <c r="I90" s="3">
        <v>27</v>
      </c>
      <c r="J90" s="5">
        <v>0.48</v>
      </c>
      <c r="M90" s="2">
        <v>27</v>
      </c>
      <c r="N90" s="5">
        <v>0.27</v>
      </c>
    </row>
    <row r="91" spans="1:14" x14ac:dyDescent="0.25">
      <c r="B91" s="2">
        <v>2</v>
      </c>
      <c r="C91" s="2">
        <f t="shared" si="25"/>
        <v>8</v>
      </c>
      <c r="D91" s="2">
        <f t="shared" si="26"/>
        <v>14</v>
      </c>
      <c r="E91" s="2" t="s">
        <v>0</v>
      </c>
      <c r="F91" s="4" t="str">
        <f t="shared" si="23"/>
        <v>1:7</v>
      </c>
      <c r="G91" s="2">
        <f t="shared" si="24"/>
        <v>128.57142857142858</v>
      </c>
      <c r="H91" s="2">
        <v>900</v>
      </c>
      <c r="I91" s="3">
        <v>27</v>
      </c>
      <c r="J91" s="5">
        <v>0.48</v>
      </c>
      <c r="M91" s="2">
        <v>27</v>
      </c>
      <c r="N91" s="5">
        <v>0.27</v>
      </c>
    </row>
    <row r="92" spans="1:14" x14ac:dyDescent="0.25">
      <c r="B92" s="2">
        <v>2</v>
      </c>
      <c r="C92" s="2">
        <f t="shared" si="25"/>
        <v>8</v>
      </c>
      <c r="D92" s="2">
        <f t="shared" si="26"/>
        <v>14</v>
      </c>
      <c r="E92" s="2" t="s">
        <v>0</v>
      </c>
      <c r="F92" s="4" t="str">
        <f t="shared" si="23"/>
        <v>1:7</v>
      </c>
      <c r="G92" s="2">
        <f t="shared" si="24"/>
        <v>142.85714285714286</v>
      </c>
      <c r="H92" s="2">
        <v>1000</v>
      </c>
      <c r="I92" s="3">
        <v>26</v>
      </c>
      <c r="J92" s="5">
        <v>0.48</v>
      </c>
      <c r="M92" s="2">
        <v>26</v>
      </c>
      <c r="N92" s="5">
        <v>0.27</v>
      </c>
    </row>
    <row r="93" spans="1:14" x14ac:dyDescent="0.25">
      <c r="B93" s="2">
        <v>2</v>
      </c>
      <c r="C93" s="2">
        <f t="shared" si="25"/>
        <v>8</v>
      </c>
      <c r="D93" s="2">
        <f t="shared" si="26"/>
        <v>14</v>
      </c>
      <c r="E93" s="2" t="s">
        <v>0</v>
      </c>
      <c r="F93" s="4" t="str">
        <f t="shared" si="23"/>
        <v>1:7</v>
      </c>
      <c r="G93" s="2">
        <f t="shared" si="24"/>
        <v>157.14285714285714</v>
      </c>
      <c r="H93" s="2">
        <v>1100</v>
      </c>
      <c r="I93" s="3">
        <v>26</v>
      </c>
      <c r="J93" s="5">
        <v>0.48</v>
      </c>
      <c r="M93" s="2">
        <v>26</v>
      </c>
      <c r="N93" s="5">
        <v>0.27</v>
      </c>
    </row>
    <row r="94" spans="1:14" x14ac:dyDescent="0.25">
      <c r="B94" s="2">
        <v>2</v>
      </c>
      <c r="C94" s="2">
        <f t="shared" si="25"/>
        <v>8</v>
      </c>
      <c r="D94" s="2">
        <f t="shared" si="26"/>
        <v>14</v>
      </c>
      <c r="E94" s="2" t="s">
        <v>0</v>
      </c>
      <c r="F94" s="4" t="str">
        <f t="shared" si="23"/>
        <v>1:7</v>
      </c>
      <c r="G94" s="2">
        <f t="shared" si="24"/>
        <v>171.42857142857142</v>
      </c>
      <c r="H94" s="2">
        <v>1200</v>
      </c>
      <c r="I94" s="3">
        <v>26</v>
      </c>
      <c r="J94" s="5">
        <v>0.48</v>
      </c>
      <c r="M94" s="2">
        <v>26</v>
      </c>
      <c r="N94" s="5">
        <v>0.27</v>
      </c>
    </row>
    <row r="95" spans="1:14" x14ac:dyDescent="0.25">
      <c r="A95" s="2" t="str">
        <f>B96&amp;"D "&amp;C96&amp;"B "&amp;D96&amp;"R "</f>
        <v xml:space="preserve">2D 6B 16R </v>
      </c>
      <c r="F95" s="4"/>
      <c r="N95" s="5"/>
    </row>
    <row r="96" spans="1:14" x14ac:dyDescent="0.25">
      <c r="B96" s="2">
        <v>2</v>
      </c>
      <c r="C96" s="2">
        <f>22-D96</f>
        <v>6</v>
      </c>
      <c r="D96" s="2">
        <f>D83+2</f>
        <v>16</v>
      </c>
      <c r="E96" s="2" t="s">
        <v>0</v>
      </c>
      <c r="F96" s="4" t="str">
        <f t="shared" ref="F96:F107" si="27">G96/G96&amp;":"&amp;H96/G96</f>
        <v>1:7</v>
      </c>
      <c r="G96" s="2">
        <f t="shared" ref="G96:G107" si="28">H96/7</f>
        <v>14.285714285714286</v>
      </c>
      <c r="H96" s="2">
        <v>100</v>
      </c>
      <c r="I96" s="3">
        <v>43</v>
      </c>
      <c r="J96" s="5">
        <v>0.48</v>
      </c>
      <c r="M96" s="2">
        <v>43</v>
      </c>
      <c r="N96" s="5">
        <v>0.27</v>
      </c>
    </row>
    <row r="97" spans="1:14" x14ac:dyDescent="0.25">
      <c r="B97" s="2">
        <v>2</v>
      </c>
      <c r="C97" s="2">
        <f t="shared" ref="C97:C107" si="29">22-D97</f>
        <v>6</v>
      </c>
      <c r="D97" s="2">
        <f t="shared" ref="D97:D107" si="30">D84+2</f>
        <v>16</v>
      </c>
      <c r="E97" s="2" t="s">
        <v>0</v>
      </c>
      <c r="F97" s="4" t="str">
        <f t="shared" si="27"/>
        <v>1:7</v>
      </c>
      <c r="G97" s="2">
        <f t="shared" si="28"/>
        <v>28.571428571428573</v>
      </c>
      <c r="H97" s="2">
        <v>200</v>
      </c>
      <c r="I97" s="3">
        <v>35</v>
      </c>
      <c r="J97" s="5">
        <v>0.48</v>
      </c>
      <c r="M97" s="2">
        <v>35</v>
      </c>
      <c r="N97" s="5">
        <v>0.27</v>
      </c>
    </row>
    <row r="98" spans="1:14" x14ac:dyDescent="0.25">
      <c r="B98" s="2">
        <v>2</v>
      </c>
      <c r="C98" s="2">
        <f t="shared" si="29"/>
        <v>6</v>
      </c>
      <c r="D98" s="2">
        <f t="shared" si="30"/>
        <v>16</v>
      </c>
      <c r="E98" s="2" t="s">
        <v>0</v>
      </c>
      <c r="F98" s="4" t="str">
        <f t="shared" si="27"/>
        <v>1:7</v>
      </c>
      <c r="G98" s="2">
        <f t="shared" si="28"/>
        <v>42.857142857142854</v>
      </c>
      <c r="H98" s="2">
        <v>300</v>
      </c>
      <c r="I98" s="3">
        <v>32</v>
      </c>
      <c r="J98" s="5">
        <v>0.48</v>
      </c>
      <c r="M98" s="2">
        <v>32</v>
      </c>
      <c r="N98" s="5">
        <v>0.27</v>
      </c>
    </row>
    <row r="99" spans="1:14" x14ac:dyDescent="0.25">
      <c r="B99" s="2">
        <v>2</v>
      </c>
      <c r="C99" s="2">
        <f t="shared" si="29"/>
        <v>6</v>
      </c>
      <c r="D99" s="2">
        <f t="shared" si="30"/>
        <v>16</v>
      </c>
      <c r="E99" s="2" t="s">
        <v>0</v>
      </c>
      <c r="F99" s="4" t="str">
        <f t="shared" si="27"/>
        <v>1:7</v>
      </c>
      <c r="G99" s="2">
        <f t="shared" si="28"/>
        <v>57.142857142857146</v>
      </c>
      <c r="H99" s="2">
        <v>400</v>
      </c>
      <c r="I99" s="3">
        <v>31</v>
      </c>
      <c r="J99" s="5">
        <v>0.48</v>
      </c>
      <c r="M99" s="2">
        <v>30</v>
      </c>
      <c r="N99" s="5">
        <v>0.27</v>
      </c>
    </row>
    <row r="100" spans="1:14" x14ac:dyDescent="0.25">
      <c r="B100" s="2">
        <v>2</v>
      </c>
      <c r="C100" s="2">
        <f t="shared" si="29"/>
        <v>6</v>
      </c>
      <c r="D100" s="2">
        <f t="shared" si="30"/>
        <v>16</v>
      </c>
      <c r="E100" s="2" t="s">
        <v>0</v>
      </c>
      <c r="F100" s="4" t="str">
        <f t="shared" si="27"/>
        <v>1:7</v>
      </c>
      <c r="G100" s="2">
        <f t="shared" si="28"/>
        <v>71.428571428571431</v>
      </c>
      <c r="H100" s="2">
        <v>500</v>
      </c>
      <c r="I100" s="3">
        <v>30</v>
      </c>
      <c r="J100" s="5">
        <v>0.48</v>
      </c>
      <c r="M100" s="2">
        <v>30</v>
      </c>
      <c r="N100" s="5">
        <v>0.27</v>
      </c>
    </row>
    <row r="101" spans="1:14" x14ac:dyDescent="0.25">
      <c r="B101" s="2">
        <v>2</v>
      </c>
      <c r="C101" s="2">
        <f t="shared" si="29"/>
        <v>6</v>
      </c>
      <c r="D101" s="2">
        <f t="shared" si="30"/>
        <v>16</v>
      </c>
      <c r="E101" s="2" t="s">
        <v>0</v>
      </c>
      <c r="F101" s="4" t="str">
        <f t="shared" si="27"/>
        <v>1:7</v>
      </c>
      <c r="G101" s="2">
        <f t="shared" si="28"/>
        <v>85.714285714285708</v>
      </c>
      <c r="H101" s="2">
        <v>600</v>
      </c>
      <c r="I101" s="3">
        <v>29</v>
      </c>
      <c r="J101" s="5">
        <v>0.48</v>
      </c>
      <c r="M101" s="2">
        <v>29</v>
      </c>
      <c r="N101" s="5">
        <v>0.27</v>
      </c>
    </row>
    <row r="102" spans="1:14" x14ac:dyDescent="0.25">
      <c r="B102" s="2">
        <v>2</v>
      </c>
      <c r="C102" s="2">
        <f t="shared" si="29"/>
        <v>6</v>
      </c>
      <c r="D102" s="2">
        <f t="shared" si="30"/>
        <v>16</v>
      </c>
      <c r="E102" s="2" t="s">
        <v>0</v>
      </c>
      <c r="F102" s="4" t="str">
        <f t="shared" si="27"/>
        <v>1:7</v>
      </c>
      <c r="G102" s="2">
        <f t="shared" si="28"/>
        <v>100</v>
      </c>
      <c r="H102" s="2">
        <v>700</v>
      </c>
      <c r="I102" s="3">
        <v>28</v>
      </c>
      <c r="J102" s="5">
        <v>0.48</v>
      </c>
      <c r="M102" s="2">
        <v>28</v>
      </c>
      <c r="N102" s="5">
        <v>0.27</v>
      </c>
    </row>
    <row r="103" spans="1:14" x14ac:dyDescent="0.25">
      <c r="B103" s="2">
        <v>2</v>
      </c>
      <c r="C103" s="2">
        <f t="shared" si="29"/>
        <v>6</v>
      </c>
      <c r="D103" s="2">
        <f t="shared" si="30"/>
        <v>16</v>
      </c>
      <c r="E103" s="2" t="s">
        <v>0</v>
      </c>
      <c r="F103" s="4" t="str">
        <f t="shared" si="27"/>
        <v>1:7</v>
      </c>
      <c r="G103" s="2">
        <f t="shared" si="28"/>
        <v>114.28571428571429</v>
      </c>
      <c r="H103" s="2">
        <v>800</v>
      </c>
      <c r="I103" s="3">
        <v>28</v>
      </c>
      <c r="J103" s="5">
        <v>0.48</v>
      </c>
      <c r="M103" s="2">
        <v>28</v>
      </c>
      <c r="N103" s="5">
        <v>0.27</v>
      </c>
    </row>
    <row r="104" spans="1:14" x14ac:dyDescent="0.25">
      <c r="B104" s="2">
        <v>2</v>
      </c>
      <c r="C104" s="2">
        <f t="shared" si="29"/>
        <v>6</v>
      </c>
      <c r="D104" s="2">
        <f t="shared" si="30"/>
        <v>16</v>
      </c>
      <c r="E104" s="2" t="s">
        <v>0</v>
      </c>
      <c r="F104" s="4" t="str">
        <f t="shared" si="27"/>
        <v>1:7</v>
      </c>
      <c r="G104" s="2">
        <f t="shared" si="28"/>
        <v>128.57142857142858</v>
      </c>
      <c r="H104" s="2">
        <v>900</v>
      </c>
      <c r="I104" s="3">
        <v>28</v>
      </c>
      <c r="J104" s="5">
        <v>0.48</v>
      </c>
      <c r="M104" s="2">
        <v>27</v>
      </c>
      <c r="N104" s="5">
        <v>0.27</v>
      </c>
    </row>
    <row r="105" spans="1:14" x14ac:dyDescent="0.25">
      <c r="B105" s="2">
        <v>2</v>
      </c>
      <c r="C105" s="2">
        <f t="shared" si="29"/>
        <v>6</v>
      </c>
      <c r="D105" s="2">
        <f t="shared" si="30"/>
        <v>16</v>
      </c>
      <c r="E105" s="2" t="s">
        <v>0</v>
      </c>
      <c r="F105" s="4" t="str">
        <f t="shared" si="27"/>
        <v>1:7</v>
      </c>
      <c r="G105" s="2">
        <f t="shared" si="28"/>
        <v>142.85714285714286</v>
      </c>
      <c r="H105" s="2">
        <v>1000</v>
      </c>
      <c r="I105" s="3">
        <v>27</v>
      </c>
      <c r="J105" s="5">
        <v>0.48</v>
      </c>
      <c r="M105" s="2">
        <v>27</v>
      </c>
      <c r="N105" s="5">
        <v>0.27</v>
      </c>
    </row>
    <row r="106" spans="1:14" x14ac:dyDescent="0.25">
      <c r="B106" s="2">
        <v>2</v>
      </c>
      <c r="C106" s="2">
        <f t="shared" si="29"/>
        <v>6</v>
      </c>
      <c r="D106" s="2">
        <f t="shared" si="30"/>
        <v>16</v>
      </c>
      <c r="E106" s="2" t="s">
        <v>0</v>
      </c>
      <c r="F106" s="4" t="str">
        <f t="shared" si="27"/>
        <v>1:7</v>
      </c>
      <c r="G106" s="2">
        <f t="shared" si="28"/>
        <v>157.14285714285714</v>
      </c>
      <c r="H106" s="2">
        <v>1100</v>
      </c>
      <c r="I106" s="3">
        <v>27</v>
      </c>
      <c r="J106" s="5">
        <v>0.48</v>
      </c>
      <c r="M106" s="2">
        <v>27</v>
      </c>
      <c r="N106" s="5">
        <v>0.27</v>
      </c>
    </row>
    <row r="107" spans="1:14" x14ac:dyDescent="0.25">
      <c r="B107" s="2">
        <v>2</v>
      </c>
      <c r="C107" s="2">
        <f t="shared" si="29"/>
        <v>6</v>
      </c>
      <c r="D107" s="2">
        <f t="shared" si="30"/>
        <v>16</v>
      </c>
      <c r="E107" s="2" t="s">
        <v>0</v>
      </c>
      <c r="F107" s="4" t="str">
        <f t="shared" si="27"/>
        <v>1:7</v>
      </c>
      <c r="G107" s="2">
        <f t="shared" si="28"/>
        <v>171.42857142857142</v>
      </c>
      <c r="H107" s="2">
        <v>1200</v>
      </c>
      <c r="I107" s="3">
        <v>27</v>
      </c>
      <c r="J107" s="5">
        <v>0.48</v>
      </c>
      <c r="M107" s="2">
        <v>27</v>
      </c>
      <c r="N107" s="5">
        <v>0.27</v>
      </c>
    </row>
    <row r="108" spans="1:14" x14ac:dyDescent="0.25">
      <c r="A108" s="2" t="str">
        <f>B109&amp;"D "&amp;C109&amp;"B "&amp;D109&amp;"R "</f>
        <v xml:space="preserve">2D 4B 18R </v>
      </c>
      <c r="F108" s="4"/>
      <c r="N108" s="5"/>
    </row>
    <row r="109" spans="1:14" x14ac:dyDescent="0.25">
      <c r="B109" s="2">
        <v>2</v>
      </c>
      <c r="C109" s="2">
        <f>22-D109</f>
        <v>4</v>
      </c>
      <c r="D109" s="2">
        <f>D96+2</f>
        <v>18</v>
      </c>
      <c r="E109" s="2" t="s">
        <v>0</v>
      </c>
      <c r="F109" s="4" t="str">
        <f t="shared" ref="F109:F120" si="31">G109/G109&amp;":"&amp;H109/G109</f>
        <v>1:7</v>
      </c>
      <c r="G109" s="2">
        <f t="shared" ref="G109:G120" si="32">H109/7</f>
        <v>14.285714285714286</v>
      </c>
      <c r="H109" s="2">
        <v>100</v>
      </c>
      <c r="I109" s="3">
        <v>49</v>
      </c>
      <c r="J109" s="5">
        <v>0.48</v>
      </c>
      <c r="M109" s="2">
        <v>48</v>
      </c>
      <c r="N109" s="5">
        <v>0.27</v>
      </c>
    </row>
    <row r="110" spans="1:14" x14ac:dyDescent="0.25">
      <c r="B110" s="2">
        <v>2</v>
      </c>
      <c r="C110" s="2">
        <f t="shared" ref="C110:C120" si="33">22-D110</f>
        <v>4</v>
      </c>
      <c r="D110" s="2">
        <f t="shared" ref="D110:D120" si="34">D97+2</f>
        <v>18</v>
      </c>
      <c r="E110" s="2" t="s">
        <v>0</v>
      </c>
      <c r="F110" s="4" t="str">
        <f t="shared" si="31"/>
        <v>1:7</v>
      </c>
      <c r="G110" s="2">
        <f t="shared" si="32"/>
        <v>28.571428571428573</v>
      </c>
      <c r="H110" s="2">
        <v>200</v>
      </c>
      <c r="I110" s="3">
        <v>39</v>
      </c>
      <c r="J110" s="5">
        <v>0.48</v>
      </c>
      <c r="M110" s="2">
        <v>38</v>
      </c>
      <c r="N110" s="5">
        <v>0.27</v>
      </c>
    </row>
    <row r="111" spans="1:14" x14ac:dyDescent="0.25">
      <c r="B111" s="2">
        <v>2</v>
      </c>
      <c r="C111" s="2">
        <f t="shared" si="33"/>
        <v>4</v>
      </c>
      <c r="D111" s="2">
        <f t="shared" si="34"/>
        <v>18</v>
      </c>
      <c r="E111" s="2" t="s">
        <v>0</v>
      </c>
      <c r="F111" s="4" t="str">
        <f t="shared" si="31"/>
        <v>1:7</v>
      </c>
      <c r="G111" s="2">
        <f t="shared" si="32"/>
        <v>42.857142857142854</v>
      </c>
      <c r="H111" s="2">
        <v>300</v>
      </c>
      <c r="I111" s="3">
        <v>35</v>
      </c>
      <c r="J111" s="5">
        <v>0.48</v>
      </c>
      <c r="M111" s="2">
        <v>35</v>
      </c>
      <c r="N111" s="5">
        <v>0.27</v>
      </c>
    </row>
    <row r="112" spans="1:14" x14ac:dyDescent="0.25">
      <c r="B112" s="2">
        <v>2</v>
      </c>
      <c r="C112" s="2">
        <f t="shared" si="33"/>
        <v>4</v>
      </c>
      <c r="D112" s="2">
        <f t="shared" si="34"/>
        <v>18</v>
      </c>
      <c r="E112" s="2" t="s">
        <v>0</v>
      </c>
      <c r="F112" s="4" t="str">
        <f t="shared" si="31"/>
        <v>1:7</v>
      </c>
      <c r="G112" s="2">
        <f t="shared" si="32"/>
        <v>57.142857142857146</v>
      </c>
      <c r="H112" s="2">
        <v>400</v>
      </c>
      <c r="I112" s="3">
        <v>33</v>
      </c>
      <c r="J112" s="5">
        <v>0.48</v>
      </c>
      <c r="M112" s="2">
        <v>33</v>
      </c>
      <c r="N112" s="5">
        <v>0.27</v>
      </c>
    </row>
    <row r="113" spans="1:14" x14ac:dyDescent="0.25">
      <c r="B113" s="2">
        <v>2</v>
      </c>
      <c r="C113" s="2">
        <f t="shared" si="33"/>
        <v>4</v>
      </c>
      <c r="D113" s="2">
        <f t="shared" si="34"/>
        <v>18</v>
      </c>
      <c r="E113" s="2" t="s">
        <v>0</v>
      </c>
      <c r="F113" s="4" t="str">
        <f t="shared" si="31"/>
        <v>1:7</v>
      </c>
      <c r="G113" s="2">
        <f t="shared" si="32"/>
        <v>71.428571428571431</v>
      </c>
      <c r="H113" s="2">
        <v>500</v>
      </c>
      <c r="I113" s="3">
        <v>32</v>
      </c>
      <c r="J113" s="5">
        <v>0.48</v>
      </c>
      <c r="M113" s="2">
        <v>32</v>
      </c>
      <c r="N113" s="5">
        <v>0.27</v>
      </c>
    </row>
    <row r="114" spans="1:14" x14ac:dyDescent="0.25">
      <c r="B114" s="2">
        <v>2</v>
      </c>
      <c r="C114" s="2">
        <f t="shared" si="33"/>
        <v>4</v>
      </c>
      <c r="D114" s="2">
        <f t="shared" si="34"/>
        <v>18</v>
      </c>
      <c r="E114" s="2" t="s">
        <v>0</v>
      </c>
      <c r="F114" s="4" t="str">
        <f t="shared" si="31"/>
        <v>1:7</v>
      </c>
      <c r="G114" s="2">
        <f t="shared" si="32"/>
        <v>85.714285714285708</v>
      </c>
      <c r="H114" s="2">
        <v>600</v>
      </c>
      <c r="I114" s="3">
        <v>31</v>
      </c>
      <c r="J114" s="5">
        <v>0.48</v>
      </c>
      <c r="M114" s="2">
        <v>31</v>
      </c>
      <c r="N114" s="5">
        <v>0.27</v>
      </c>
    </row>
    <row r="115" spans="1:14" x14ac:dyDescent="0.25">
      <c r="B115" s="2">
        <v>2</v>
      </c>
      <c r="C115" s="2">
        <f t="shared" si="33"/>
        <v>4</v>
      </c>
      <c r="D115" s="2">
        <f t="shared" si="34"/>
        <v>18</v>
      </c>
      <c r="E115" s="2" t="s">
        <v>0</v>
      </c>
      <c r="F115" s="4" t="str">
        <f t="shared" si="31"/>
        <v>1:7</v>
      </c>
      <c r="G115" s="2">
        <f t="shared" si="32"/>
        <v>100</v>
      </c>
      <c r="H115" s="2">
        <v>700</v>
      </c>
      <c r="I115" s="3">
        <v>30</v>
      </c>
      <c r="J115" s="5">
        <v>0.48</v>
      </c>
      <c r="M115" s="2">
        <v>30</v>
      </c>
      <c r="N115" s="5">
        <v>0.27</v>
      </c>
    </row>
    <row r="116" spans="1:14" x14ac:dyDescent="0.25">
      <c r="B116" s="2">
        <v>2</v>
      </c>
      <c r="C116" s="2">
        <f t="shared" si="33"/>
        <v>4</v>
      </c>
      <c r="D116" s="2">
        <f t="shared" si="34"/>
        <v>18</v>
      </c>
      <c r="E116" s="2" t="s">
        <v>0</v>
      </c>
      <c r="F116" s="4" t="str">
        <f t="shared" si="31"/>
        <v>1:7</v>
      </c>
      <c r="G116" s="2">
        <f t="shared" si="32"/>
        <v>114.28571428571429</v>
      </c>
      <c r="H116" s="2">
        <v>800</v>
      </c>
      <c r="I116" s="3">
        <v>30</v>
      </c>
      <c r="J116" s="5">
        <v>0.48</v>
      </c>
      <c r="M116" s="2">
        <v>30</v>
      </c>
      <c r="N116" s="5">
        <v>0.27</v>
      </c>
    </row>
    <row r="117" spans="1:14" x14ac:dyDescent="0.25">
      <c r="B117" s="2">
        <v>2</v>
      </c>
      <c r="C117" s="2">
        <f t="shared" si="33"/>
        <v>4</v>
      </c>
      <c r="D117" s="2">
        <f t="shared" si="34"/>
        <v>18</v>
      </c>
      <c r="E117" s="2" t="s">
        <v>0</v>
      </c>
      <c r="F117" s="4" t="str">
        <f t="shared" si="31"/>
        <v>1:7</v>
      </c>
      <c r="G117" s="2">
        <f t="shared" si="32"/>
        <v>128.57142857142858</v>
      </c>
      <c r="H117" s="2">
        <v>900</v>
      </c>
      <c r="I117" s="3">
        <v>29</v>
      </c>
      <c r="J117" s="5">
        <v>0.48</v>
      </c>
      <c r="M117" s="2">
        <v>29</v>
      </c>
      <c r="N117" s="5">
        <v>0.27</v>
      </c>
    </row>
    <row r="118" spans="1:14" x14ac:dyDescent="0.25">
      <c r="B118" s="2">
        <v>2</v>
      </c>
      <c r="C118" s="2">
        <f t="shared" si="33"/>
        <v>4</v>
      </c>
      <c r="D118" s="2">
        <f t="shared" si="34"/>
        <v>18</v>
      </c>
      <c r="E118" s="2" t="s">
        <v>0</v>
      </c>
      <c r="F118" s="4" t="str">
        <f t="shared" si="31"/>
        <v>1:7</v>
      </c>
      <c r="G118" s="2">
        <f t="shared" si="32"/>
        <v>142.85714285714286</v>
      </c>
      <c r="H118" s="2">
        <v>1000</v>
      </c>
      <c r="I118" s="3">
        <v>29</v>
      </c>
      <c r="J118" s="5">
        <v>0.48</v>
      </c>
      <c r="M118" s="2">
        <v>29</v>
      </c>
      <c r="N118" s="5">
        <v>0.27</v>
      </c>
    </row>
    <row r="119" spans="1:14" x14ac:dyDescent="0.25">
      <c r="B119" s="2">
        <v>2</v>
      </c>
      <c r="C119" s="2">
        <f t="shared" si="33"/>
        <v>4</v>
      </c>
      <c r="D119" s="2">
        <f t="shared" si="34"/>
        <v>18</v>
      </c>
      <c r="E119" s="2" t="s">
        <v>0</v>
      </c>
      <c r="F119" s="4" t="str">
        <f t="shared" si="31"/>
        <v>1:7</v>
      </c>
      <c r="G119" s="2">
        <f t="shared" si="32"/>
        <v>157.14285714285714</v>
      </c>
      <c r="H119" s="2">
        <v>1100</v>
      </c>
      <c r="I119" s="3">
        <v>29</v>
      </c>
      <c r="J119" s="5">
        <v>0.48</v>
      </c>
      <c r="M119" s="2">
        <v>28</v>
      </c>
      <c r="N119" s="5">
        <v>0.27</v>
      </c>
    </row>
    <row r="120" spans="1:14" x14ac:dyDescent="0.25">
      <c r="B120" s="2">
        <v>2</v>
      </c>
      <c r="C120" s="2">
        <f t="shared" si="33"/>
        <v>4</v>
      </c>
      <c r="D120" s="2">
        <f t="shared" si="34"/>
        <v>18</v>
      </c>
      <c r="E120" s="2" t="s">
        <v>0</v>
      </c>
      <c r="F120" s="4" t="str">
        <f t="shared" si="31"/>
        <v>1:7</v>
      </c>
      <c r="G120" s="2">
        <f t="shared" si="32"/>
        <v>171.42857142857142</v>
      </c>
      <c r="H120" s="2">
        <v>1200</v>
      </c>
      <c r="I120" s="3">
        <v>28</v>
      </c>
      <c r="J120" s="5">
        <v>0.48</v>
      </c>
      <c r="M120" s="2">
        <v>28</v>
      </c>
      <c r="N120" s="5">
        <v>0.27</v>
      </c>
    </row>
    <row r="121" spans="1:14" x14ac:dyDescent="0.25">
      <c r="A121" s="2" t="str">
        <f>B122&amp;"D "&amp;C122&amp;"B "&amp;D122&amp;"R "</f>
        <v xml:space="preserve">2D 2B 20R </v>
      </c>
      <c r="F121" s="4"/>
      <c r="N121" s="5"/>
    </row>
    <row r="122" spans="1:14" x14ac:dyDescent="0.25">
      <c r="B122" s="2">
        <v>2</v>
      </c>
      <c r="C122" s="2">
        <f>22-D122</f>
        <v>2</v>
      </c>
      <c r="D122" s="2">
        <f>D109+2</f>
        <v>20</v>
      </c>
      <c r="E122" s="2" t="s">
        <v>0</v>
      </c>
      <c r="F122" s="4" t="str">
        <f t="shared" ref="F122:F133" si="35">G122/G122&amp;":"&amp;H122/G122</f>
        <v>1:7</v>
      </c>
      <c r="G122" s="2">
        <f t="shared" ref="G122:G133" si="36">H122/7</f>
        <v>14.285714285714286</v>
      </c>
      <c r="H122" s="2">
        <v>100</v>
      </c>
      <c r="I122" s="3">
        <v>60</v>
      </c>
      <c r="J122" s="5">
        <v>0.48</v>
      </c>
      <c r="M122" s="2">
        <v>59</v>
      </c>
      <c r="N122" s="5">
        <v>0.27</v>
      </c>
    </row>
    <row r="123" spans="1:14" x14ac:dyDescent="0.25">
      <c r="B123" s="2">
        <v>2</v>
      </c>
      <c r="C123" s="2">
        <f t="shared" ref="C123:C133" si="37">22-D123</f>
        <v>2</v>
      </c>
      <c r="D123" s="2">
        <f t="shared" ref="D123:D133" si="38">D110+2</f>
        <v>20</v>
      </c>
      <c r="E123" s="2" t="s">
        <v>0</v>
      </c>
      <c r="F123" s="4" t="str">
        <f t="shared" si="35"/>
        <v>1:7</v>
      </c>
      <c r="G123" s="2">
        <f t="shared" si="36"/>
        <v>28.571428571428573</v>
      </c>
      <c r="H123" s="2">
        <v>200</v>
      </c>
      <c r="I123" s="3">
        <v>46</v>
      </c>
      <c r="J123" s="5">
        <v>0.48</v>
      </c>
      <c r="M123" s="2">
        <v>45</v>
      </c>
      <c r="N123" s="5">
        <v>0.27</v>
      </c>
    </row>
    <row r="124" spans="1:14" x14ac:dyDescent="0.25">
      <c r="B124" s="2">
        <v>2</v>
      </c>
      <c r="C124" s="2">
        <f t="shared" si="37"/>
        <v>2</v>
      </c>
      <c r="D124" s="2">
        <f t="shared" si="38"/>
        <v>20</v>
      </c>
      <c r="E124" s="2" t="s">
        <v>0</v>
      </c>
      <c r="F124" s="4" t="str">
        <f t="shared" si="35"/>
        <v>1:7</v>
      </c>
      <c r="G124" s="2">
        <f t="shared" si="36"/>
        <v>42.857142857142854</v>
      </c>
      <c r="H124" s="2">
        <v>300</v>
      </c>
      <c r="I124" s="3">
        <v>41</v>
      </c>
      <c r="J124" s="5">
        <v>0.48</v>
      </c>
      <c r="M124" s="2">
        <v>40</v>
      </c>
      <c r="N124" s="5">
        <v>0.27</v>
      </c>
    </row>
    <row r="125" spans="1:14" x14ac:dyDescent="0.25">
      <c r="B125" s="2">
        <v>2</v>
      </c>
      <c r="C125" s="2">
        <f t="shared" si="37"/>
        <v>2</v>
      </c>
      <c r="D125" s="2">
        <f t="shared" si="38"/>
        <v>20</v>
      </c>
      <c r="E125" s="2" t="s">
        <v>0</v>
      </c>
      <c r="F125" s="4" t="str">
        <f t="shared" si="35"/>
        <v>1:7</v>
      </c>
      <c r="G125" s="2">
        <f t="shared" si="36"/>
        <v>57.142857142857146</v>
      </c>
      <c r="H125" s="2">
        <v>400</v>
      </c>
      <c r="I125" s="3">
        <v>38</v>
      </c>
      <c r="J125" s="5">
        <v>0.48</v>
      </c>
      <c r="M125" s="2">
        <v>38</v>
      </c>
      <c r="N125" s="5">
        <v>0.27</v>
      </c>
    </row>
    <row r="126" spans="1:14" x14ac:dyDescent="0.25">
      <c r="B126" s="2">
        <v>2</v>
      </c>
      <c r="C126" s="2">
        <f t="shared" si="37"/>
        <v>2</v>
      </c>
      <c r="D126" s="2">
        <f t="shared" si="38"/>
        <v>20</v>
      </c>
      <c r="E126" s="2" t="s">
        <v>0</v>
      </c>
      <c r="F126" s="4" t="str">
        <f t="shared" si="35"/>
        <v>1:7</v>
      </c>
      <c r="G126" s="2">
        <f t="shared" si="36"/>
        <v>71.428571428571431</v>
      </c>
      <c r="H126" s="2">
        <v>500</v>
      </c>
      <c r="I126" s="3">
        <v>36</v>
      </c>
      <c r="J126" s="5">
        <v>0.48</v>
      </c>
      <c r="M126" s="2">
        <v>36</v>
      </c>
      <c r="N126" s="5">
        <v>0.27</v>
      </c>
    </row>
    <row r="127" spans="1:14" x14ac:dyDescent="0.25">
      <c r="B127" s="2">
        <v>2</v>
      </c>
      <c r="C127" s="2">
        <f t="shared" si="37"/>
        <v>2</v>
      </c>
      <c r="D127" s="2">
        <f t="shared" si="38"/>
        <v>20</v>
      </c>
      <c r="E127" s="2" t="s">
        <v>0</v>
      </c>
      <c r="F127" s="4" t="str">
        <f t="shared" si="35"/>
        <v>1:7</v>
      </c>
      <c r="G127" s="2">
        <f t="shared" si="36"/>
        <v>85.714285714285708</v>
      </c>
      <c r="H127" s="2">
        <v>600</v>
      </c>
      <c r="I127" s="3">
        <v>35</v>
      </c>
      <c r="J127" s="5">
        <v>0.48</v>
      </c>
      <c r="M127" s="2">
        <v>35</v>
      </c>
      <c r="N127" s="5">
        <v>0.27</v>
      </c>
    </row>
    <row r="128" spans="1:14" x14ac:dyDescent="0.25">
      <c r="B128" s="2">
        <v>2</v>
      </c>
      <c r="C128" s="2">
        <f t="shared" si="37"/>
        <v>2</v>
      </c>
      <c r="D128" s="2">
        <f t="shared" si="38"/>
        <v>20</v>
      </c>
      <c r="E128" s="2" t="s">
        <v>0</v>
      </c>
      <c r="F128" s="4" t="str">
        <f t="shared" si="35"/>
        <v>1:7</v>
      </c>
      <c r="G128" s="2">
        <f t="shared" si="36"/>
        <v>100</v>
      </c>
      <c r="H128" s="2">
        <v>700</v>
      </c>
      <c r="I128" s="3">
        <v>34</v>
      </c>
      <c r="J128" s="5">
        <v>0.48</v>
      </c>
      <c r="M128" s="2">
        <v>34</v>
      </c>
      <c r="N128" s="5">
        <v>0.27</v>
      </c>
    </row>
    <row r="129" spans="1:14" x14ac:dyDescent="0.25">
      <c r="B129" s="2">
        <v>2</v>
      </c>
      <c r="C129" s="2">
        <f t="shared" si="37"/>
        <v>2</v>
      </c>
      <c r="D129" s="2">
        <f t="shared" si="38"/>
        <v>20</v>
      </c>
      <c r="E129" s="2" t="s">
        <v>0</v>
      </c>
      <c r="F129" s="4" t="str">
        <f t="shared" si="35"/>
        <v>1:7</v>
      </c>
      <c r="G129" s="2">
        <f t="shared" si="36"/>
        <v>114.28571428571429</v>
      </c>
      <c r="H129" s="2">
        <v>800</v>
      </c>
      <c r="I129" s="3">
        <v>33</v>
      </c>
      <c r="J129" s="5">
        <v>0.48</v>
      </c>
      <c r="M129" s="2">
        <v>33</v>
      </c>
      <c r="N129" s="5">
        <v>0.27</v>
      </c>
    </row>
    <row r="130" spans="1:14" x14ac:dyDescent="0.25">
      <c r="B130" s="2">
        <v>2</v>
      </c>
      <c r="C130" s="2">
        <f t="shared" si="37"/>
        <v>2</v>
      </c>
      <c r="D130" s="2">
        <f t="shared" si="38"/>
        <v>20</v>
      </c>
      <c r="E130" s="2" t="s">
        <v>0</v>
      </c>
      <c r="F130" s="4" t="str">
        <f t="shared" si="35"/>
        <v>1:7</v>
      </c>
      <c r="G130" s="2">
        <f t="shared" si="36"/>
        <v>128.57142857142858</v>
      </c>
      <c r="H130" s="2">
        <v>900</v>
      </c>
      <c r="I130" s="3">
        <v>32</v>
      </c>
      <c r="J130" s="5">
        <v>0.48</v>
      </c>
      <c r="M130" s="2">
        <v>32</v>
      </c>
      <c r="N130" s="5">
        <v>0.27</v>
      </c>
    </row>
    <row r="131" spans="1:14" x14ac:dyDescent="0.25">
      <c r="B131" s="2">
        <v>2</v>
      </c>
      <c r="C131" s="2">
        <f t="shared" si="37"/>
        <v>2</v>
      </c>
      <c r="D131" s="2">
        <f t="shared" si="38"/>
        <v>20</v>
      </c>
      <c r="E131" s="2" t="s">
        <v>0</v>
      </c>
      <c r="F131" s="4" t="str">
        <f t="shared" si="35"/>
        <v>1:7</v>
      </c>
      <c r="G131" s="2">
        <f t="shared" si="36"/>
        <v>142.85714285714286</v>
      </c>
      <c r="H131" s="2">
        <v>1000</v>
      </c>
      <c r="I131" s="3">
        <v>32</v>
      </c>
      <c r="J131" s="5">
        <v>0.48</v>
      </c>
      <c r="M131" s="2">
        <v>31</v>
      </c>
      <c r="N131" s="5">
        <v>0.27</v>
      </c>
    </row>
    <row r="132" spans="1:14" x14ac:dyDescent="0.25">
      <c r="B132" s="2">
        <v>2</v>
      </c>
      <c r="C132" s="2">
        <f t="shared" si="37"/>
        <v>2</v>
      </c>
      <c r="D132" s="2">
        <f t="shared" si="38"/>
        <v>20</v>
      </c>
      <c r="E132" s="2" t="s">
        <v>0</v>
      </c>
      <c r="F132" s="4" t="str">
        <f t="shared" si="35"/>
        <v>1:7</v>
      </c>
      <c r="G132" s="2">
        <f t="shared" si="36"/>
        <v>157.14285714285714</v>
      </c>
      <c r="H132" s="2">
        <v>1100</v>
      </c>
      <c r="I132" s="3">
        <v>31</v>
      </c>
      <c r="J132" s="5">
        <v>0.48</v>
      </c>
      <c r="M132" s="2">
        <v>31</v>
      </c>
      <c r="N132" s="5">
        <v>0.27</v>
      </c>
    </row>
    <row r="133" spans="1:14" x14ac:dyDescent="0.25">
      <c r="B133" s="2">
        <v>2</v>
      </c>
      <c r="C133" s="2">
        <f t="shared" si="37"/>
        <v>2</v>
      </c>
      <c r="D133" s="2">
        <f t="shared" si="38"/>
        <v>20</v>
      </c>
      <c r="E133" s="2" t="s">
        <v>0</v>
      </c>
      <c r="F133" s="4" t="str">
        <f t="shared" si="35"/>
        <v>1:7</v>
      </c>
      <c r="G133" s="2">
        <f t="shared" si="36"/>
        <v>171.42857142857142</v>
      </c>
      <c r="H133" s="2">
        <v>1200</v>
      </c>
      <c r="I133" s="3">
        <v>31</v>
      </c>
      <c r="J133" s="5">
        <v>0.48</v>
      </c>
      <c r="M133" s="2">
        <v>30</v>
      </c>
      <c r="N133" s="5">
        <v>0.27</v>
      </c>
    </row>
    <row r="134" spans="1:14" x14ac:dyDescent="0.25">
      <c r="A134" s="2" t="str">
        <f>B135&amp;"D "&amp;C135&amp;"B "&amp;D135&amp;"R "</f>
        <v xml:space="preserve">2D 0B 22R </v>
      </c>
      <c r="F134" s="4"/>
      <c r="N134" s="5"/>
    </row>
    <row r="135" spans="1:14" x14ac:dyDescent="0.25">
      <c r="B135" s="2">
        <v>2</v>
      </c>
      <c r="C135" s="2">
        <f>22-D135</f>
        <v>0</v>
      </c>
      <c r="D135" s="2">
        <f>D122+2</f>
        <v>22</v>
      </c>
      <c r="E135" s="2" t="s">
        <v>0</v>
      </c>
      <c r="F135" s="4" t="str">
        <f t="shared" ref="F135:F146" si="39">G135/G135&amp;":"&amp;H135/G135</f>
        <v>1:7</v>
      </c>
      <c r="G135" s="2">
        <f t="shared" ref="G135:G146" si="40">H135/7</f>
        <v>14.285714285714286</v>
      </c>
      <c r="H135" s="2">
        <v>100</v>
      </c>
      <c r="I135" s="3">
        <v>79</v>
      </c>
      <c r="J135" s="5">
        <v>0.48</v>
      </c>
      <c r="M135" s="2">
        <v>78</v>
      </c>
      <c r="N135" s="5">
        <v>0.27</v>
      </c>
    </row>
    <row r="136" spans="1:14" x14ac:dyDescent="0.25">
      <c r="B136" s="2">
        <v>2</v>
      </c>
      <c r="C136" s="2">
        <f t="shared" ref="C136:C146" si="41">22-D136</f>
        <v>0</v>
      </c>
      <c r="D136" s="2">
        <f t="shared" ref="D136:D146" si="42">D123+2</f>
        <v>22</v>
      </c>
      <c r="E136" s="2" t="s">
        <v>0</v>
      </c>
      <c r="F136" s="4" t="str">
        <f t="shared" si="39"/>
        <v>1:7</v>
      </c>
      <c r="G136" s="2">
        <f t="shared" si="40"/>
        <v>28.571428571428573</v>
      </c>
      <c r="H136" s="2">
        <v>200</v>
      </c>
      <c r="I136" s="3">
        <v>65</v>
      </c>
      <c r="J136" s="5">
        <v>0.48</v>
      </c>
      <c r="M136" s="2">
        <v>64</v>
      </c>
      <c r="N136" s="5">
        <v>0.27</v>
      </c>
    </row>
    <row r="137" spans="1:14" x14ac:dyDescent="0.25">
      <c r="B137" s="2">
        <v>2</v>
      </c>
      <c r="C137" s="2">
        <f t="shared" si="41"/>
        <v>0</v>
      </c>
      <c r="D137" s="2">
        <f t="shared" si="42"/>
        <v>22</v>
      </c>
      <c r="E137" s="2" t="s">
        <v>0</v>
      </c>
      <c r="F137" s="4" t="str">
        <f t="shared" si="39"/>
        <v>1:7</v>
      </c>
      <c r="G137" s="2">
        <f t="shared" si="40"/>
        <v>42.857142857142854</v>
      </c>
      <c r="H137" s="2">
        <v>300</v>
      </c>
      <c r="I137" s="3">
        <v>58</v>
      </c>
      <c r="J137" s="5">
        <v>0.48</v>
      </c>
      <c r="M137" s="2">
        <v>57</v>
      </c>
      <c r="N137" s="5">
        <v>0.27</v>
      </c>
    </row>
    <row r="138" spans="1:14" x14ac:dyDescent="0.25">
      <c r="B138" s="2">
        <v>2</v>
      </c>
      <c r="C138" s="2">
        <f t="shared" si="41"/>
        <v>0</v>
      </c>
      <c r="D138" s="2">
        <f t="shared" si="42"/>
        <v>22</v>
      </c>
      <c r="E138" s="2" t="s">
        <v>0</v>
      </c>
      <c r="F138" s="4" t="str">
        <f t="shared" si="39"/>
        <v>1:7</v>
      </c>
      <c r="G138" s="2">
        <f t="shared" si="40"/>
        <v>57.142857142857146</v>
      </c>
      <c r="H138" s="2">
        <v>400</v>
      </c>
      <c r="I138" s="3">
        <v>54</v>
      </c>
      <c r="J138" s="5">
        <v>0.48</v>
      </c>
      <c r="M138" s="2">
        <v>54</v>
      </c>
      <c r="N138" s="5">
        <v>0.27</v>
      </c>
    </row>
    <row r="139" spans="1:14" x14ac:dyDescent="0.25">
      <c r="B139" s="2">
        <v>2</v>
      </c>
      <c r="C139" s="2">
        <f t="shared" si="41"/>
        <v>0</v>
      </c>
      <c r="D139" s="2">
        <f t="shared" si="42"/>
        <v>22</v>
      </c>
      <c r="E139" s="2" t="s">
        <v>0</v>
      </c>
      <c r="F139" s="4" t="str">
        <f t="shared" si="39"/>
        <v>1:7</v>
      </c>
      <c r="G139" s="2">
        <f t="shared" si="40"/>
        <v>71.428571428571431</v>
      </c>
      <c r="H139" s="2">
        <v>500</v>
      </c>
      <c r="I139" s="3">
        <v>51</v>
      </c>
      <c r="J139" s="5">
        <v>0.48</v>
      </c>
      <c r="M139" s="2">
        <v>51</v>
      </c>
      <c r="N139" s="5">
        <v>0.27</v>
      </c>
    </row>
    <row r="140" spans="1:14" x14ac:dyDescent="0.25">
      <c r="B140" s="2">
        <v>2</v>
      </c>
      <c r="C140" s="2">
        <f t="shared" si="41"/>
        <v>0</v>
      </c>
      <c r="D140" s="2">
        <f t="shared" si="42"/>
        <v>22</v>
      </c>
      <c r="E140" s="2" t="s">
        <v>0</v>
      </c>
      <c r="F140" s="4" t="str">
        <f t="shared" si="39"/>
        <v>1:7</v>
      </c>
      <c r="G140" s="2">
        <f t="shared" si="40"/>
        <v>85.714285714285708</v>
      </c>
      <c r="H140" s="2">
        <v>600</v>
      </c>
      <c r="I140" s="3">
        <v>49</v>
      </c>
      <c r="J140" s="5">
        <v>0.48</v>
      </c>
      <c r="M140" s="2">
        <v>49</v>
      </c>
      <c r="N140" s="5">
        <v>0.27</v>
      </c>
    </row>
    <row r="141" spans="1:14" x14ac:dyDescent="0.25">
      <c r="B141" s="2">
        <v>2</v>
      </c>
      <c r="C141" s="2">
        <f t="shared" si="41"/>
        <v>0</v>
      </c>
      <c r="D141" s="2">
        <f t="shared" si="42"/>
        <v>22</v>
      </c>
      <c r="E141" s="2" t="s">
        <v>0</v>
      </c>
      <c r="F141" s="4" t="str">
        <f t="shared" si="39"/>
        <v>1:7</v>
      </c>
      <c r="G141" s="2">
        <f t="shared" si="40"/>
        <v>100</v>
      </c>
      <c r="H141" s="2">
        <v>700</v>
      </c>
      <c r="I141" s="3">
        <v>47</v>
      </c>
      <c r="J141" s="5">
        <v>0.48</v>
      </c>
      <c r="M141" s="2">
        <v>47</v>
      </c>
      <c r="N141" s="5">
        <v>0.27</v>
      </c>
    </row>
    <row r="142" spans="1:14" x14ac:dyDescent="0.25">
      <c r="B142" s="2">
        <v>2</v>
      </c>
      <c r="C142" s="2">
        <f t="shared" si="41"/>
        <v>0</v>
      </c>
      <c r="D142" s="2">
        <f t="shared" si="42"/>
        <v>22</v>
      </c>
      <c r="E142" s="2" t="s">
        <v>0</v>
      </c>
      <c r="F142" s="4" t="str">
        <f t="shared" si="39"/>
        <v>1:7</v>
      </c>
      <c r="G142" s="2">
        <f t="shared" si="40"/>
        <v>114.28571428571429</v>
      </c>
      <c r="H142" s="2">
        <v>800</v>
      </c>
      <c r="I142" s="3">
        <v>45</v>
      </c>
      <c r="J142" s="5">
        <v>0.48</v>
      </c>
      <c r="M142" s="2">
        <v>45</v>
      </c>
      <c r="N142" s="5">
        <v>0.27</v>
      </c>
    </row>
    <row r="143" spans="1:14" x14ac:dyDescent="0.25">
      <c r="B143" s="2">
        <v>2</v>
      </c>
      <c r="C143" s="2">
        <f t="shared" si="41"/>
        <v>0</v>
      </c>
      <c r="D143" s="2">
        <f t="shared" si="42"/>
        <v>22</v>
      </c>
      <c r="E143" s="2" t="s">
        <v>0</v>
      </c>
      <c r="F143" s="4" t="str">
        <f t="shared" si="39"/>
        <v>1:7</v>
      </c>
      <c r="G143" s="2">
        <f t="shared" si="40"/>
        <v>128.57142857142858</v>
      </c>
      <c r="H143" s="2">
        <v>900</v>
      </c>
      <c r="I143" s="3">
        <v>44</v>
      </c>
      <c r="J143" s="5">
        <v>0.48</v>
      </c>
      <c r="M143" s="2">
        <v>44</v>
      </c>
      <c r="N143" s="5">
        <v>0.27</v>
      </c>
    </row>
    <row r="144" spans="1:14" x14ac:dyDescent="0.25">
      <c r="B144" s="2">
        <v>2</v>
      </c>
      <c r="C144" s="2">
        <f t="shared" si="41"/>
        <v>0</v>
      </c>
      <c r="D144" s="2">
        <f t="shared" si="42"/>
        <v>22</v>
      </c>
      <c r="E144" s="2" t="s">
        <v>0</v>
      </c>
      <c r="F144" s="4" t="str">
        <f t="shared" si="39"/>
        <v>1:7</v>
      </c>
      <c r="G144" s="2">
        <f t="shared" si="40"/>
        <v>142.85714285714286</v>
      </c>
      <c r="H144" s="2">
        <v>1000</v>
      </c>
      <c r="I144" s="3">
        <v>43</v>
      </c>
      <c r="J144" s="5">
        <v>0.48</v>
      </c>
      <c r="M144" s="2">
        <v>42</v>
      </c>
      <c r="N144" s="5">
        <v>0.27</v>
      </c>
    </row>
    <row r="145" spans="1:14" x14ac:dyDescent="0.25">
      <c r="B145" s="2">
        <v>2</v>
      </c>
      <c r="C145" s="2">
        <f t="shared" si="41"/>
        <v>0</v>
      </c>
      <c r="D145" s="2">
        <f t="shared" si="42"/>
        <v>22</v>
      </c>
      <c r="E145" s="2" t="s">
        <v>0</v>
      </c>
      <c r="F145" s="4" t="str">
        <f t="shared" si="39"/>
        <v>1:7</v>
      </c>
      <c r="G145" s="2">
        <f t="shared" si="40"/>
        <v>157.14285714285714</v>
      </c>
      <c r="H145" s="2">
        <v>1100</v>
      </c>
      <c r="I145" s="3">
        <v>42</v>
      </c>
      <c r="J145" s="5">
        <v>0.48</v>
      </c>
      <c r="M145" s="2">
        <v>41</v>
      </c>
      <c r="N145" s="5">
        <v>0.27</v>
      </c>
    </row>
    <row r="146" spans="1:14" x14ac:dyDescent="0.25">
      <c r="B146" s="2">
        <v>2</v>
      </c>
      <c r="C146" s="2">
        <f t="shared" si="41"/>
        <v>0</v>
      </c>
      <c r="D146" s="2">
        <f t="shared" si="42"/>
        <v>22</v>
      </c>
      <c r="E146" s="2" t="s">
        <v>0</v>
      </c>
      <c r="F146" s="4" t="str">
        <f t="shared" si="39"/>
        <v>1:7</v>
      </c>
      <c r="G146" s="2">
        <f t="shared" si="40"/>
        <v>171.42857142857142</v>
      </c>
      <c r="H146" s="2">
        <v>1200</v>
      </c>
      <c r="I146" s="3">
        <v>41</v>
      </c>
      <c r="J146" s="5">
        <v>0.48</v>
      </c>
      <c r="M146" s="2">
        <v>40</v>
      </c>
      <c r="N146" s="5">
        <v>0.27</v>
      </c>
    </row>
    <row r="147" spans="1:14" x14ac:dyDescent="0.25">
      <c r="A147" s="2" t="s">
        <v>1</v>
      </c>
      <c r="F147" s="4"/>
      <c r="K147" s="2" t="s">
        <v>25</v>
      </c>
      <c r="L147" s="3" t="s">
        <v>26</v>
      </c>
      <c r="N147" s="5"/>
    </row>
    <row r="148" spans="1:14" x14ac:dyDescent="0.25">
      <c r="B148" s="2">
        <v>2</v>
      </c>
      <c r="C148" s="2">
        <f>22-D148</f>
        <v>12</v>
      </c>
      <c r="D148" s="2">
        <v>10</v>
      </c>
      <c r="E148" s="2" t="s">
        <v>0</v>
      </c>
      <c r="F148" s="4" t="str">
        <f t="shared" ref="F148:F159" si="43">G148/G148&amp;":"&amp;H148/G148</f>
        <v>1:7</v>
      </c>
      <c r="G148" s="2">
        <f t="shared" ref="G148:G159" si="44">H148/7</f>
        <v>14.285714285714286</v>
      </c>
      <c r="H148" s="2">
        <v>100</v>
      </c>
      <c r="I148" s="3">
        <v>38</v>
      </c>
      <c r="J148" s="5">
        <v>0.48</v>
      </c>
      <c r="K148" s="3">
        <f>24-B148-L148</f>
        <v>12</v>
      </c>
      <c r="L148" s="3">
        <v>10</v>
      </c>
      <c r="M148" s="2">
        <v>37</v>
      </c>
      <c r="N148" s="5">
        <v>0.28000000000000003</v>
      </c>
    </row>
    <row r="149" spans="1:14" x14ac:dyDescent="0.25">
      <c r="B149" s="2">
        <v>2</v>
      </c>
      <c r="C149" s="2">
        <f t="shared" ref="C149:C159" si="45">22-D149</f>
        <v>12</v>
      </c>
      <c r="D149" s="2">
        <v>10</v>
      </c>
      <c r="E149" s="2" t="s">
        <v>0</v>
      </c>
      <c r="F149" s="4" t="str">
        <f t="shared" si="43"/>
        <v>1:7</v>
      </c>
      <c r="G149" s="2">
        <f t="shared" si="44"/>
        <v>28.571428571428573</v>
      </c>
      <c r="H149" s="2">
        <v>200</v>
      </c>
      <c r="I149" s="3">
        <v>32</v>
      </c>
      <c r="J149" s="5">
        <v>0.48</v>
      </c>
      <c r="K149" s="3">
        <f t="shared" ref="K149:K159" si="46">24-B149-L149</f>
        <v>12</v>
      </c>
      <c r="L149" s="3">
        <v>10</v>
      </c>
      <c r="M149" s="2">
        <v>32</v>
      </c>
      <c r="N149" s="5">
        <v>0.27</v>
      </c>
    </row>
    <row r="150" spans="1:14" x14ac:dyDescent="0.25">
      <c r="B150" s="2">
        <v>2</v>
      </c>
      <c r="C150" s="2">
        <f t="shared" si="45"/>
        <v>12</v>
      </c>
      <c r="D150" s="2">
        <v>10</v>
      </c>
      <c r="E150" s="2" t="s">
        <v>0</v>
      </c>
      <c r="F150" s="4" t="str">
        <f t="shared" si="43"/>
        <v>1:7</v>
      </c>
      <c r="G150" s="2">
        <f t="shared" si="44"/>
        <v>42.857142857142854</v>
      </c>
      <c r="H150" s="2">
        <v>300</v>
      </c>
      <c r="I150" s="3">
        <v>30</v>
      </c>
      <c r="J150" s="5">
        <v>0.48</v>
      </c>
      <c r="K150" s="3">
        <f t="shared" si="46"/>
        <v>12</v>
      </c>
      <c r="L150" s="3">
        <v>10</v>
      </c>
      <c r="M150" s="2">
        <v>29</v>
      </c>
      <c r="N150" s="5">
        <v>0.27</v>
      </c>
    </row>
    <row r="151" spans="1:14" x14ac:dyDescent="0.25">
      <c r="B151" s="2">
        <v>2</v>
      </c>
      <c r="C151" s="2">
        <f t="shared" si="45"/>
        <v>12</v>
      </c>
      <c r="D151" s="2">
        <v>10</v>
      </c>
      <c r="E151" s="2" t="s">
        <v>0</v>
      </c>
      <c r="F151" s="4" t="str">
        <f t="shared" si="43"/>
        <v>1:7</v>
      </c>
      <c r="G151" s="2">
        <f t="shared" si="44"/>
        <v>57.142857142857146</v>
      </c>
      <c r="H151" s="2">
        <v>400</v>
      </c>
      <c r="I151" s="3">
        <v>29</v>
      </c>
      <c r="J151" s="5">
        <v>0.48</v>
      </c>
      <c r="K151" s="3">
        <f t="shared" si="46"/>
        <v>12</v>
      </c>
      <c r="L151" s="3">
        <v>10</v>
      </c>
      <c r="M151" s="2">
        <v>28</v>
      </c>
      <c r="N151" s="5">
        <v>0.27</v>
      </c>
    </row>
    <row r="152" spans="1:14" x14ac:dyDescent="0.25">
      <c r="B152" s="2">
        <v>2</v>
      </c>
      <c r="C152" s="2">
        <f t="shared" si="45"/>
        <v>12</v>
      </c>
      <c r="D152" s="2">
        <v>10</v>
      </c>
      <c r="E152" s="2" t="s">
        <v>0</v>
      </c>
      <c r="F152" s="4" t="str">
        <f t="shared" si="43"/>
        <v>1:7</v>
      </c>
      <c r="G152" s="2">
        <f t="shared" si="44"/>
        <v>71.428571428571431</v>
      </c>
      <c r="H152" s="2">
        <v>500</v>
      </c>
      <c r="I152" s="3">
        <v>28</v>
      </c>
      <c r="J152" s="5">
        <v>0.48</v>
      </c>
      <c r="K152" s="3">
        <f t="shared" si="46"/>
        <v>12</v>
      </c>
      <c r="L152" s="3">
        <v>10</v>
      </c>
      <c r="M152" s="2">
        <v>28</v>
      </c>
      <c r="N152" s="5">
        <v>0.27</v>
      </c>
    </row>
    <row r="153" spans="1:14" x14ac:dyDescent="0.25">
      <c r="B153" s="2">
        <v>2</v>
      </c>
      <c r="C153" s="2">
        <f t="shared" si="45"/>
        <v>12</v>
      </c>
      <c r="D153" s="2">
        <v>10</v>
      </c>
      <c r="E153" s="2" t="s">
        <v>0</v>
      </c>
      <c r="F153" s="4" t="str">
        <f t="shared" si="43"/>
        <v>1:7</v>
      </c>
      <c r="G153" s="2">
        <f t="shared" si="44"/>
        <v>85.714285714285708</v>
      </c>
      <c r="H153" s="2">
        <v>600</v>
      </c>
      <c r="I153" s="3">
        <v>27</v>
      </c>
      <c r="J153" s="5">
        <v>0.48</v>
      </c>
      <c r="K153" s="3">
        <f t="shared" si="46"/>
        <v>13</v>
      </c>
      <c r="L153" s="3">
        <v>9</v>
      </c>
      <c r="M153" s="2">
        <v>27</v>
      </c>
      <c r="N153" s="5">
        <v>0.27</v>
      </c>
    </row>
    <row r="154" spans="1:14" x14ac:dyDescent="0.25">
      <c r="B154" s="2">
        <v>2</v>
      </c>
      <c r="C154" s="2">
        <f t="shared" si="45"/>
        <v>13</v>
      </c>
      <c r="D154" s="2">
        <v>9</v>
      </c>
      <c r="E154" s="2" t="s">
        <v>0</v>
      </c>
      <c r="F154" s="4" t="str">
        <f t="shared" si="43"/>
        <v>1:7</v>
      </c>
      <c r="G154" s="2">
        <f t="shared" si="44"/>
        <v>100</v>
      </c>
      <c r="H154" s="2">
        <v>700</v>
      </c>
      <c r="I154" s="3">
        <v>27</v>
      </c>
      <c r="J154" s="5">
        <v>0.48</v>
      </c>
      <c r="K154" s="3">
        <f t="shared" si="46"/>
        <v>13</v>
      </c>
      <c r="L154" s="3">
        <v>9</v>
      </c>
      <c r="M154" s="2">
        <v>26</v>
      </c>
      <c r="N154" s="5">
        <v>0.27</v>
      </c>
    </row>
    <row r="155" spans="1:14" x14ac:dyDescent="0.25">
      <c r="B155" s="2">
        <v>2</v>
      </c>
      <c r="C155" s="2">
        <f t="shared" si="45"/>
        <v>13</v>
      </c>
      <c r="D155" s="2">
        <v>9</v>
      </c>
      <c r="E155" s="2" t="s">
        <v>0</v>
      </c>
      <c r="F155" s="4" t="str">
        <f t="shared" si="43"/>
        <v>1:7</v>
      </c>
      <c r="G155" s="2">
        <f t="shared" si="44"/>
        <v>114.28571428571429</v>
      </c>
      <c r="H155" s="2">
        <v>800</v>
      </c>
      <c r="I155" s="3">
        <v>26</v>
      </c>
      <c r="J155" s="5">
        <v>0.48</v>
      </c>
      <c r="K155" s="3">
        <f t="shared" si="46"/>
        <v>13</v>
      </c>
      <c r="L155" s="3">
        <v>9</v>
      </c>
      <c r="M155" s="2">
        <v>26</v>
      </c>
      <c r="N155" s="5">
        <v>0.27</v>
      </c>
    </row>
    <row r="156" spans="1:14" x14ac:dyDescent="0.25">
      <c r="B156" s="2">
        <v>2</v>
      </c>
      <c r="C156" s="2">
        <f t="shared" si="45"/>
        <v>13</v>
      </c>
      <c r="D156" s="2">
        <v>9</v>
      </c>
      <c r="E156" s="2" t="s">
        <v>0</v>
      </c>
      <c r="F156" s="4" t="str">
        <f t="shared" si="43"/>
        <v>1:7</v>
      </c>
      <c r="G156" s="2">
        <f t="shared" si="44"/>
        <v>128.57142857142858</v>
      </c>
      <c r="H156" s="2">
        <v>900</v>
      </c>
      <c r="I156" s="3">
        <v>26</v>
      </c>
      <c r="J156" s="5">
        <v>0.48</v>
      </c>
      <c r="K156" s="3">
        <f t="shared" si="46"/>
        <v>13</v>
      </c>
      <c r="L156" s="3">
        <v>9</v>
      </c>
      <c r="M156" s="2">
        <v>26</v>
      </c>
      <c r="N156" s="5">
        <v>0.27</v>
      </c>
    </row>
    <row r="157" spans="1:14" x14ac:dyDescent="0.25">
      <c r="B157" s="2">
        <v>2</v>
      </c>
      <c r="C157" s="2">
        <f t="shared" si="45"/>
        <v>13</v>
      </c>
      <c r="D157" s="2">
        <v>9</v>
      </c>
      <c r="E157" s="2" t="s">
        <v>0</v>
      </c>
      <c r="F157" s="4" t="str">
        <f t="shared" si="43"/>
        <v>1:7</v>
      </c>
      <c r="G157" s="2">
        <f t="shared" si="44"/>
        <v>142.85714285714286</v>
      </c>
      <c r="H157" s="2">
        <v>1000</v>
      </c>
      <c r="I157" s="3">
        <v>26</v>
      </c>
      <c r="J157" s="5">
        <v>0.48</v>
      </c>
      <c r="K157" s="3">
        <f t="shared" si="46"/>
        <v>14</v>
      </c>
      <c r="L157" s="3">
        <v>8</v>
      </c>
      <c r="M157" s="2">
        <v>25</v>
      </c>
      <c r="N157" s="5">
        <v>0.27</v>
      </c>
    </row>
    <row r="158" spans="1:14" x14ac:dyDescent="0.25">
      <c r="B158" s="2">
        <v>2</v>
      </c>
      <c r="C158" s="2">
        <f t="shared" si="45"/>
        <v>14</v>
      </c>
      <c r="D158" s="2">
        <v>8</v>
      </c>
      <c r="E158" s="2" t="s">
        <v>0</v>
      </c>
      <c r="F158" s="4" t="str">
        <f t="shared" si="43"/>
        <v>1:7</v>
      </c>
      <c r="G158" s="2">
        <f t="shared" si="44"/>
        <v>157.14285714285714</v>
      </c>
      <c r="H158" s="2">
        <v>1100</v>
      </c>
      <c r="I158" s="3">
        <v>25</v>
      </c>
      <c r="J158" s="5">
        <v>0.48</v>
      </c>
      <c r="K158" s="3">
        <f t="shared" si="46"/>
        <v>14</v>
      </c>
      <c r="L158" s="3">
        <v>8</v>
      </c>
      <c r="M158" s="2">
        <v>25</v>
      </c>
      <c r="N158" s="5">
        <v>0.27</v>
      </c>
    </row>
    <row r="159" spans="1:14" x14ac:dyDescent="0.25">
      <c r="B159" s="2">
        <v>2</v>
      </c>
      <c r="C159" s="2">
        <f t="shared" si="45"/>
        <v>14</v>
      </c>
      <c r="D159" s="2">
        <v>8</v>
      </c>
      <c r="E159" s="2" t="s">
        <v>0</v>
      </c>
      <c r="F159" s="4" t="str">
        <f t="shared" si="43"/>
        <v>1:7</v>
      </c>
      <c r="G159" s="2">
        <f t="shared" si="44"/>
        <v>171.42857142857142</v>
      </c>
      <c r="H159" s="2">
        <v>1200</v>
      </c>
      <c r="I159" s="3">
        <v>25</v>
      </c>
      <c r="J159" s="5">
        <v>0.48</v>
      </c>
      <c r="K159" s="3">
        <f t="shared" si="46"/>
        <v>14</v>
      </c>
      <c r="L159" s="3">
        <v>8</v>
      </c>
      <c r="M159" s="2">
        <v>25</v>
      </c>
      <c r="N159" s="5">
        <v>0.27</v>
      </c>
    </row>
    <row r="160" spans="1:14" x14ac:dyDescent="0.25">
      <c r="N160" s="5"/>
    </row>
    <row r="161" spans="14:14" x14ac:dyDescent="0.25">
      <c r="N161" s="5"/>
    </row>
    <row r="162" spans="14:14" x14ac:dyDescent="0.25">
      <c r="N162" s="5"/>
    </row>
    <row r="163" spans="14:14" x14ac:dyDescent="0.25">
      <c r="N163" s="5"/>
    </row>
    <row r="164" spans="14:14" x14ac:dyDescent="0.25">
      <c r="N164" s="5"/>
    </row>
    <row r="165" spans="14:14" x14ac:dyDescent="0.25">
      <c r="N165" s="5"/>
    </row>
    <row r="166" spans="14:14" x14ac:dyDescent="0.25">
      <c r="N166" s="5"/>
    </row>
    <row r="167" spans="14:14" x14ac:dyDescent="0.25">
      <c r="N167" s="5"/>
    </row>
    <row r="168" spans="14:14" x14ac:dyDescent="0.25">
      <c r="N168" s="5"/>
    </row>
    <row r="169" spans="14:14" x14ac:dyDescent="0.25">
      <c r="N169" s="5"/>
    </row>
    <row r="170" spans="14:14" x14ac:dyDescent="0.25">
      <c r="N170" s="5"/>
    </row>
    <row r="171" spans="14:14" x14ac:dyDescent="0.25">
      <c r="N171" s="5"/>
    </row>
    <row r="172" spans="14:14" x14ac:dyDescent="0.25">
      <c r="N172" s="5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14666-12A8-4489-87D3-C45A508B4F07}">
  <dimension ref="A1:P172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3.5703125" style="2" customWidth="1"/>
    <col min="5" max="8" width="9.140625" style="2"/>
    <col min="9" max="9" width="3.140625" style="3" customWidth="1"/>
    <col min="10" max="10" width="4.7109375" style="5" customWidth="1"/>
    <col min="11" max="11" width="4.28515625" style="2" customWidth="1"/>
    <col min="12" max="12" width="5.7109375" style="3" customWidth="1"/>
    <col min="13" max="13" width="3.140625" style="2" customWidth="1"/>
    <col min="14" max="14" width="4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1:8 Light condition R2 (2 hours of darkness)</v>
      </c>
      <c r="I1" s="2"/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2D 20B 2R </v>
      </c>
      <c r="I4" s="2"/>
      <c r="J4" s="2"/>
    </row>
    <row r="5" spans="1:14" x14ac:dyDescent="0.25">
      <c r="B5" s="2">
        <v>2</v>
      </c>
      <c r="C5" s="2">
        <f>22-D5</f>
        <v>20</v>
      </c>
      <c r="D5" s="2">
        <v>2</v>
      </c>
      <c r="E5" s="2" t="s">
        <v>0</v>
      </c>
      <c r="F5" s="4" t="str">
        <f t="shared" ref="F5:F16" si="0">G5/G5&amp;":"&amp;H5/G5</f>
        <v>1:8</v>
      </c>
      <c r="G5" s="2">
        <f t="shared" ref="G5:G16" si="1">H5/8</f>
        <v>12.5</v>
      </c>
      <c r="H5" s="2">
        <v>100</v>
      </c>
      <c r="I5" s="3">
        <v>61</v>
      </c>
      <c r="J5" s="5">
        <v>0.48</v>
      </c>
      <c r="M5" s="2">
        <v>60</v>
      </c>
      <c r="N5" s="5">
        <v>0.27</v>
      </c>
    </row>
    <row r="6" spans="1:14" x14ac:dyDescent="0.25">
      <c r="B6" s="2">
        <v>2</v>
      </c>
      <c r="C6" s="2">
        <f t="shared" ref="C6:C16" si="2">22-D6</f>
        <v>20</v>
      </c>
      <c r="D6" s="2">
        <v>2</v>
      </c>
      <c r="E6" s="2" t="s">
        <v>0</v>
      </c>
      <c r="F6" s="4" t="str">
        <f t="shared" si="0"/>
        <v>1:8</v>
      </c>
      <c r="G6" s="2">
        <f t="shared" si="1"/>
        <v>25</v>
      </c>
      <c r="H6" s="2">
        <v>200</v>
      </c>
      <c r="I6" s="3">
        <v>47</v>
      </c>
      <c r="J6" s="5">
        <v>0.48</v>
      </c>
      <c r="M6" s="2">
        <v>46</v>
      </c>
      <c r="N6" s="5">
        <v>0.27</v>
      </c>
    </row>
    <row r="7" spans="1:14" x14ac:dyDescent="0.25">
      <c r="B7" s="2">
        <v>2</v>
      </c>
      <c r="C7" s="2">
        <f t="shared" si="2"/>
        <v>20</v>
      </c>
      <c r="D7" s="2">
        <v>2</v>
      </c>
      <c r="E7" s="2" t="s">
        <v>0</v>
      </c>
      <c r="F7" s="4" t="str">
        <f t="shared" si="0"/>
        <v>1:8</v>
      </c>
      <c r="G7" s="2">
        <f t="shared" si="1"/>
        <v>37.5</v>
      </c>
      <c r="H7" s="2">
        <v>300</v>
      </c>
      <c r="I7" s="3">
        <v>41</v>
      </c>
      <c r="J7" s="5">
        <v>0.48</v>
      </c>
      <c r="M7" s="2">
        <v>40</v>
      </c>
      <c r="N7" s="5">
        <v>0.27</v>
      </c>
    </row>
    <row r="8" spans="1:14" x14ac:dyDescent="0.25">
      <c r="B8" s="2">
        <v>2</v>
      </c>
      <c r="C8" s="2">
        <f t="shared" si="2"/>
        <v>20</v>
      </c>
      <c r="D8" s="2">
        <v>2</v>
      </c>
      <c r="E8" s="2" t="s">
        <v>0</v>
      </c>
      <c r="F8" s="4" t="str">
        <f t="shared" si="0"/>
        <v>1:8</v>
      </c>
      <c r="G8" s="2">
        <f t="shared" si="1"/>
        <v>50</v>
      </c>
      <c r="H8" s="2">
        <v>400</v>
      </c>
      <c r="I8" s="3">
        <v>37</v>
      </c>
      <c r="J8" s="5">
        <v>0.48</v>
      </c>
      <c r="M8" s="2">
        <v>37</v>
      </c>
      <c r="N8" s="5">
        <v>0.27</v>
      </c>
    </row>
    <row r="9" spans="1:14" x14ac:dyDescent="0.25">
      <c r="B9" s="2">
        <v>2</v>
      </c>
      <c r="C9" s="2">
        <f t="shared" si="2"/>
        <v>20</v>
      </c>
      <c r="D9" s="2">
        <v>2</v>
      </c>
      <c r="E9" s="2" t="s">
        <v>0</v>
      </c>
      <c r="F9" s="4" t="str">
        <f t="shared" si="0"/>
        <v>1:8</v>
      </c>
      <c r="G9" s="2">
        <f t="shared" si="1"/>
        <v>62.5</v>
      </c>
      <c r="H9" s="2">
        <v>500</v>
      </c>
      <c r="I9" s="3">
        <v>35</v>
      </c>
      <c r="J9" s="5">
        <v>0.48</v>
      </c>
      <c r="M9" s="2">
        <v>35</v>
      </c>
      <c r="N9" s="5">
        <v>0.27</v>
      </c>
    </row>
    <row r="10" spans="1:14" x14ac:dyDescent="0.25">
      <c r="B10" s="2">
        <v>2</v>
      </c>
      <c r="C10" s="2">
        <f t="shared" si="2"/>
        <v>20</v>
      </c>
      <c r="D10" s="2">
        <v>2</v>
      </c>
      <c r="E10" s="2" t="s">
        <v>0</v>
      </c>
      <c r="F10" s="4" t="str">
        <f t="shared" si="0"/>
        <v>1:8</v>
      </c>
      <c r="G10" s="2">
        <f t="shared" si="1"/>
        <v>75</v>
      </c>
      <c r="H10" s="2">
        <v>600</v>
      </c>
      <c r="I10" s="3">
        <v>33</v>
      </c>
      <c r="J10" s="5">
        <v>0.48</v>
      </c>
      <c r="M10" s="2">
        <v>33</v>
      </c>
      <c r="N10" s="5">
        <v>0.27</v>
      </c>
    </row>
    <row r="11" spans="1:14" x14ac:dyDescent="0.25">
      <c r="B11" s="2">
        <v>2</v>
      </c>
      <c r="C11" s="2">
        <f t="shared" si="2"/>
        <v>20</v>
      </c>
      <c r="D11" s="2">
        <v>2</v>
      </c>
      <c r="E11" s="2" t="s">
        <v>0</v>
      </c>
      <c r="F11" s="4" t="str">
        <f t="shared" si="0"/>
        <v>1:8</v>
      </c>
      <c r="G11" s="2">
        <f t="shared" si="1"/>
        <v>87.5</v>
      </c>
      <c r="H11" s="2">
        <v>700</v>
      </c>
      <c r="I11" s="3">
        <v>32</v>
      </c>
      <c r="J11" s="5">
        <v>0.48</v>
      </c>
      <c r="M11" s="2">
        <v>32</v>
      </c>
      <c r="N11" s="5">
        <v>0.27</v>
      </c>
    </row>
    <row r="12" spans="1:14" x14ac:dyDescent="0.25">
      <c r="B12" s="2">
        <v>2</v>
      </c>
      <c r="C12" s="2">
        <f t="shared" si="2"/>
        <v>20</v>
      </c>
      <c r="D12" s="2">
        <v>2</v>
      </c>
      <c r="E12" s="2" t="s">
        <v>0</v>
      </c>
      <c r="F12" s="4" t="str">
        <f t="shared" si="0"/>
        <v>1:8</v>
      </c>
      <c r="G12" s="2">
        <f t="shared" si="1"/>
        <v>100</v>
      </c>
      <c r="H12" s="2">
        <v>800</v>
      </c>
      <c r="I12" s="3">
        <v>31</v>
      </c>
      <c r="J12" s="5">
        <v>0.48</v>
      </c>
      <c r="M12" s="2">
        <v>31</v>
      </c>
      <c r="N12" s="5">
        <v>0.27</v>
      </c>
    </row>
    <row r="13" spans="1:14" x14ac:dyDescent="0.25">
      <c r="B13" s="2">
        <v>2</v>
      </c>
      <c r="C13" s="2">
        <f t="shared" si="2"/>
        <v>20</v>
      </c>
      <c r="D13" s="2">
        <v>2</v>
      </c>
      <c r="E13" s="2" t="s">
        <v>0</v>
      </c>
      <c r="F13" s="4" t="str">
        <f t="shared" si="0"/>
        <v>1:8</v>
      </c>
      <c r="G13" s="2">
        <f t="shared" si="1"/>
        <v>112.5</v>
      </c>
      <c r="H13" s="2">
        <v>900</v>
      </c>
      <c r="I13" s="3">
        <v>30</v>
      </c>
      <c r="J13" s="5">
        <v>0.48</v>
      </c>
      <c r="M13" s="2">
        <v>30</v>
      </c>
      <c r="N13" s="5">
        <v>0.27</v>
      </c>
    </row>
    <row r="14" spans="1:14" x14ac:dyDescent="0.25">
      <c r="B14" s="2">
        <v>2</v>
      </c>
      <c r="C14" s="2">
        <f t="shared" si="2"/>
        <v>20</v>
      </c>
      <c r="D14" s="2">
        <v>2</v>
      </c>
      <c r="E14" s="2" t="s">
        <v>0</v>
      </c>
      <c r="F14" s="4" t="str">
        <f t="shared" si="0"/>
        <v>1:8</v>
      </c>
      <c r="G14" s="2">
        <f t="shared" si="1"/>
        <v>125</v>
      </c>
      <c r="H14" s="2">
        <v>1000</v>
      </c>
      <c r="I14" s="3">
        <v>30</v>
      </c>
      <c r="J14" s="5">
        <v>0.48</v>
      </c>
      <c r="M14" s="2">
        <v>29</v>
      </c>
      <c r="N14" s="5">
        <v>0.27</v>
      </c>
    </row>
    <row r="15" spans="1:14" x14ac:dyDescent="0.25">
      <c r="B15" s="2">
        <v>2</v>
      </c>
      <c r="C15" s="2">
        <f t="shared" si="2"/>
        <v>20</v>
      </c>
      <c r="D15" s="2">
        <v>2</v>
      </c>
      <c r="E15" s="2" t="s">
        <v>0</v>
      </c>
      <c r="F15" s="4" t="str">
        <f t="shared" si="0"/>
        <v>1:8</v>
      </c>
      <c r="G15" s="2">
        <f t="shared" si="1"/>
        <v>137.5</v>
      </c>
      <c r="H15" s="2">
        <v>1100</v>
      </c>
      <c r="I15" s="3">
        <v>29</v>
      </c>
      <c r="J15" s="5">
        <v>0.48</v>
      </c>
      <c r="M15" s="2">
        <v>29</v>
      </c>
      <c r="N15" s="5">
        <v>0.27</v>
      </c>
    </row>
    <row r="16" spans="1:14" x14ac:dyDescent="0.25">
      <c r="B16" s="2">
        <v>2</v>
      </c>
      <c r="C16" s="2">
        <f t="shared" si="2"/>
        <v>20</v>
      </c>
      <c r="D16" s="2">
        <v>2</v>
      </c>
      <c r="E16" s="2" t="s">
        <v>0</v>
      </c>
      <c r="F16" s="4" t="str">
        <f t="shared" si="0"/>
        <v>1:8</v>
      </c>
      <c r="G16" s="2">
        <f t="shared" si="1"/>
        <v>150</v>
      </c>
      <c r="H16" s="2">
        <v>1200</v>
      </c>
      <c r="I16" s="3">
        <v>28</v>
      </c>
      <c r="J16" s="5">
        <v>0.48</v>
      </c>
      <c r="M16" s="2">
        <v>28</v>
      </c>
      <c r="N16" s="5">
        <v>0.27</v>
      </c>
    </row>
    <row r="17" spans="1:14" x14ac:dyDescent="0.25">
      <c r="A17" s="2" t="str">
        <f>B18&amp;"D "&amp;C18&amp;"B "&amp;D18&amp;"R "</f>
        <v xml:space="preserve">2D 18B 4R </v>
      </c>
      <c r="F17" s="4"/>
      <c r="N17" s="5"/>
    </row>
    <row r="18" spans="1:14" x14ac:dyDescent="0.25">
      <c r="B18" s="2">
        <v>2</v>
      </c>
      <c r="C18" s="2">
        <f>22-D18</f>
        <v>18</v>
      </c>
      <c r="D18" s="2">
        <f>D5+2</f>
        <v>4</v>
      </c>
      <c r="E18" s="2" t="s">
        <v>0</v>
      </c>
      <c r="F18" s="4" t="str">
        <f t="shared" ref="F18:F29" si="3">G18/G18&amp;":"&amp;H18/G18</f>
        <v>1:8</v>
      </c>
      <c r="G18" s="2">
        <f t="shared" ref="G18:G29" si="4">H18/8</f>
        <v>12.5</v>
      </c>
      <c r="H18" s="2">
        <v>100</v>
      </c>
      <c r="I18" s="3">
        <v>48</v>
      </c>
      <c r="J18" s="5">
        <v>0.48</v>
      </c>
      <c r="M18" s="2">
        <v>48</v>
      </c>
      <c r="N18" s="5">
        <v>0.28000000000000003</v>
      </c>
    </row>
    <row r="19" spans="1:14" x14ac:dyDescent="0.25">
      <c r="B19" s="2">
        <v>2</v>
      </c>
      <c r="C19" s="2">
        <f t="shared" ref="C19:C29" si="5">22-D19</f>
        <v>18</v>
      </c>
      <c r="D19" s="2">
        <f t="shared" ref="D19:D29" si="6">D6+2</f>
        <v>4</v>
      </c>
      <c r="E19" s="2" t="s">
        <v>0</v>
      </c>
      <c r="F19" s="4" t="str">
        <f t="shared" si="3"/>
        <v>1:8</v>
      </c>
      <c r="G19" s="2">
        <f t="shared" si="4"/>
        <v>25</v>
      </c>
      <c r="H19" s="2">
        <v>200</v>
      </c>
      <c r="I19" s="3">
        <v>39</v>
      </c>
      <c r="J19" s="5">
        <v>0.48</v>
      </c>
      <c r="M19" s="2">
        <v>38</v>
      </c>
      <c r="N19" s="5">
        <v>0.27</v>
      </c>
    </row>
    <row r="20" spans="1:14" x14ac:dyDescent="0.25">
      <c r="B20" s="2">
        <v>2</v>
      </c>
      <c r="C20" s="2">
        <f t="shared" si="5"/>
        <v>18</v>
      </c>
      <c r="D20" s="2">
        <f t="shared" si="6"/>
        <v>4</v>
      </c>
      <c r="E20" s="2" t="s">
        <v>0</v>
      </c>
      <c r="F20" s="4" t="str">
        <f t="shared" si="3"/>
        <v>1:8</v>
      </c>
      <c r="G20" s="2">
        <f t="shared" si="4"/>
        <v>37.5</v>
      </c>
      <c r="H20" s="2">
        <v>300</v>
      </c>
      <c r="I20" s="3">
        <v>35</v>
      </c>
      <c r="J20" s="5">
        <v>0.48</v>
      </c>
      <c r="M20" s="2">
        <v>34</v>
      </c>
      <c r="N20" s="5">
        <v>0.27</v>
      </c>
    </row>
    <row r="21" spans="1:14" x14ac:dyDescent="0.25">
      <c r="B21" s="2">
        <v>2</v>
      </c>
      <c r="C21" s="2">
        <f t="shared" si="5"/>
        <v>18</v>
      </c>
      <c r="D21" s="2">
        <f t="shared" si="6"/>
        <v>4</v>
      </c>
      <c r="E21" s="2" t="s">
        <v>0</v>
      </c>
      <c r="F21" s="4" t="str">
        <f t="shared" si="3"/>
        <v>1:8</v>
      </c>
      <c r="G21" s="2">
        <f t="shared" si="4"/>
        <v>50</v>
      </c>
      <c r="H21" s="2">
        <v>400</v>
      </c>
      <c r="I21" s="3">
        <v>32</v>
      </c>
      <c r="J21" s="5">
        <v>0.48</v>
      </c>
      <c r="M21" s="2">
        <v>32</v>
      </c>
      <c r="N21" s="5">
        <v>0.27</v>
      </c>
    </row>
    <row r="22" spans="1:14" x14ac:dyDescent="0.25">
      <c r="B22" s="2">
        <v>2</v>
      </c>
      <c r="C22" s="2">
        <f t="shared" si="5"/>
        <v>18</v>
      </c>
      <c r="D22" s="2">
        <f t="shared" si="6"/>
        <v>4</v>
      </c>
      <c r="E22" s="2" t="s">
        <v>0</v>
      </c>
      <c r="F22" s="4" t="str">
        <f t="shared" si="3"/>
        <v>1:8</v>
      </c>
      <c r="G22" s="2">
        <f t="shared" si="4"/>
        <v>62.5</v>
      </c>
      <c r="H22" s="2">
        <v>500</v>
      </c>
      <c r="I22" s="3">
        <v>31</v>
      </c>
      <c r="J22" s="5">
        <v>0.48</v>
      </c>
      <c r="M22" s="2">
        <v>31</v>
      </c>
      <c r="N22" s="5">
        <v>0.27</v>
      </c>
    </row>
    <row r="23" spans="1:14" x14ac:dyDescent="0.25">
      <c r="B23" s="2">
        <v>2</v>
      </c>
      <c r="C23" s="2">
        <f t="shared" si="5"/>
        <v>18</v>
      </c>
      <c r="D23" s="2">
        <f t="shared" si="6"/>
        <v>4</v>
      </c>
      <c r="E23" s="2" t="s">
        <v>0</v>
      </c>
      <c r="F23" s="4" t="str">
        <f t="shared" si="3"/>
        <v>1:8</v>
      </c>
      <c r="G23" s="2">
        <f t="shared" si="4"/>
        <v>75</v>
      </c>
      <c r="H23" s="2">
        <v>600</v>
      </c>
      <c r="I23" s="3">
        <v>30</v>
      </c>
      <c r="J23" s="5">
        <v>0.48</v>
      </c>
      <c r="M23" s="2">
        <v>29</v>
      </c>
      <c r="N23" s="5">
        <v>0.27</v>
      </c>
    </row>
    <row r="24" spans="1:14" x14ac:dyDescent="0.25">
      <c r="B24" s="2">
        <v>2</v>
      </c>
      <c r="C24" s="2">
        <f t="shared" si="5"/>
        <v>18</v>
      </c>
      <c r="D24" s="2">
        <f t="shared" si="6"/>
        <v>4</v>
      </c>
      <c r="E24" s="2" t="s">
        <v>0</v>
      </c>
      <c r="F24" s="4" t="str">
        <f t="shared" si="3"/>
        <v>1:8</v>
      </c>
      <c r="G24" s="2">
        <f t="shared" si="4"/>
        <v>87.5</v>
      </c>
      <c r="H24" s="2">
        <v>700</v>
      </c>
      <c r="I24" s="3">
        <v>29</v>
      </c>
      <c r="J24" s="5">
        <v>0.48</v>
      </c>
      <c r="M24" s="2">
        <v>29</v>
      </c>
      <c r="N24" s="5">
        <v>0.27</v>
      </c>
    </row>
    <row r="25" spans="1:14" x14ac:dyDescent="0.25">
      <c r="B25" s="2">
        <v>2</v>
      </c>
      <c r="C25" s="2">
        <f t="shared" si="5"/>
        <v>18</v>
      </c>
      <c r="D25" s="2">
        <f t="shared" si="6"/>
        <v>4</v>
      </c>
      <c r="E25" s="2" t="s">
        <v>0</v>
      </c>
      <c r="F25" s="4" t="str">
        <f t="shared" si="3"/>
        <v>1:8</v>
      </c>
      <c r="G25" s="2">
        <f t="shared" si="4"/>
        <v>100</v>
      </c>
      <c r="H25" s="2">
        <v>800</v>
      </c>
      <c r="I25" s="3">
        <v>28</v>
      </c>
      <c r="J25" s="5">
        <v>0.48</v>
      </c>
      <c r="M25" s="2">
        <v>28</v>
      </c>
      <c r="N25" s="5">
        <v>0.27</v>
      </c>
    </row>
    <row r="26" spans="1:14" x14ac:dyDescent="0.25">
      <c r="B26" s="2">
        <v>2</v>
      </c>
      <c r="C26" s="2">
        <f t="shared" si="5"/>
        <v>18</v>
      </c>
      <c r="D26" s="2">
        <f t="shared" si="6"/>
        <v>4</v>
      </c>
      <c r="E26" s="2" t="s">
        <v>0</v>
      </c>
      <c r="F26" s="4" t="str">
        <f t="shared" si="3"/>
        <v>1:8</v>
      </c>
      <c r="G26" s="2">
        <f t="shared" si="4"/>
        <v>112.5</v>
      </c>
      <c r="H26" s="2">
        <v>900</v>
      </c>
      <c r="I26" s="3">
        <v>28</v>
      </c>
      <c r="J26" s="5">
        <v>0.48</v>
      </c>
      <c r="M26" s="2">
        <v>27</v>
      </c>
      <c r="N26" s="5">
        <v>0.27</v>
      </c>
    </row>
    <row r="27" spans="1:14" x14ac:dyDescent="0.25">
      <c r="B27" s="2">
        <v>2</v>
      </c>
      <c r="C27" s="2">
        <f t="shared" si="5"/>
        <v>18</v>
      </c>
      <c r="D27" s="2">
        <f t="shared" si="6"/>
        <v>4</v>
      </c>
      <c r="E27" s="2" t="s">
        <v>0</v>
      </c>
      <c r="F27" s="4" t="str">
        <f t="shared" si="3"/>
        <v>1:8</v>
      </c>
      <c r="G27" s="2">
        <f t="shared" si="4"/>
        <v>125</v>
      </c>
      <c r="H27" s="2">
        <v>1000</v>
      </c>
      <c r="I27" s="3">
        <v>27</v>
      </c>
      <c r="J27" s="5">
        <v>0.48</v>
      </c>
      <c r="M27" s="2">
        <v>27</v>
      </c>
      <c r="N27" s="5">
        <v>0.27</v>
      </c>
    </row>
    <row r="28" spans="1:14" x14ac:dyDescent="0.25">
      <c r="B28" s="2">
        <v>2</v>
      </c>
      <c r="C28" s="2">
        <f t="shared" si="5"/>
        <v>18</v>
      </c>
      <c r="D28" s="2">
        <f t="shared" si="6"/>
        <v>4</v>
      </c>
      <c r="E28" s="2" t="s">
        <v>0</v>
      </c>
      <c r="F28" s="4" t="str">
        <f t="shared" si="3"/>
        <v>1:8</v>
      </c>
      <c r="G28" s="2">
        <f t="shared" si="4"/>
        <v>137.5</v>
      </c>
      <c r="H28" s="2">
        <v>1100</v>
      </c>
      <c r="I28" s="3">
        <v>27</v>
      </c>
      <c r="J28" s="5">
        <v>0.48</v>
      </c>
      <c r="M28" s="2">
        <v>27</v>
      </c>
      <c r="N28" s="5">
        <v>0.27</v>
      </c>
    </row>
    <row r="29" spans="1:14" x14ac:dyDescent="0.25">
      <c r="B29" s="2">
        <v>2</v>
      </c>
      <c r="C29" s="2">
        <f t="shared" si="5"/>
        <v>18</v>
      </c>
      <c r="D29" s="2">
        <f t="shared" si="6"/>
        <v>4</v>
      </c>
      <c r="E29" s="2" t="s">
        <v>0</v>
      </c>
      <c r="F29" s="4" t="str">
        <f t="shared" si="3"/>
        <v>1:8</v>
      </c>
      <c r="G29" s="2">
        <f t="shared" si="4"/>
        <v>150</v>
      </c>
      <c r="H29" s="2">
        <v>1200</v>
      </c>
      <c r="I29" s="3">
        <v>26</v>
      </c>
      <c r="J29" s="5">
        <v>0.48</v>
      </c>
      <c r="M29" s="2">
        <v>26</v>
      </c>
      <c r="N29" s="5">
        <v>0.27</v>
      </c>
    </row>
    <row r="30" spans="1:14" x14ac:dyDescent="0.25">
      <c r="A30" s="2" t="str">
        <f>B31&amp;"D "&amp;C31&amp;"B "&amp;D31&amp;"R "</f>
        <v xml:space="preserve">2D 16B 6R </v>
      </c>
      <c r="F30" s="4"/>
      <c r="N30" s="5"/>
    </row>
    <row r="31" spans="1:14" x14ac:dyDescent="0.25">
      <c r="B31" s="2">
        <v>2</v>
      </c>
      <c r="C31" s="2">
        <f>22-D31</f>
        <v>16</v>
      </c>
      <c r="D31" s="2">
        <f>D18+2</f>
        <v>6</v>
      </c>
      <c r="E31" s="2" t="s">
        <v>0</v>
      </c>
      <c r="F31" s="4" t="str">
        <f t="shared" ref="F31:F42" si="7">G31/G31&amp;":"&amp;H31/G31</f>
        <v>1:8</v>
      </c>
      <c r="G31" s="2">
        <f t="shared" ref="G31:G42" si="8">H31/8</f>
        <v>12.5</v>
      </c>
      <c r="H31" s="2">
        <v>100</v>
      </c>
      <c r="I31" s="3">
        <v>42</v>
      </c>
      <c r="J31" s="5">
        <v>0.48</v>
      </c>
      <c r="M31" s="2">
        <v>41</v>
      </c>
      <c r="N31" s="5">
        <v>0.28000000000000003</v>
      </c>
    </row>
    <row r="32" spans="1:14" x14ac:dyDescent="0.25">
      <c r="B32" s="2">
        <v>2</v>
      </c>
      <c r="C32" s="2">
        <f t="shared" ref="C32:C42" si="9">22-D32</f>
        <v>16</v>
      </c>
      <c r="D32" s="2">
        <f t="shared" ref="D32:D42" si="10">D19+2</f>
        <v>6</v>
      </c>
      <c r="E32" s="2" t="s">
        <v>0</v>
      </c>
      <c r="F32" s="4" t="str">
        <f t="shared" si="7"/>
        <v>1:8</v>
      </c>
      <c r="G32" s="2">
        <f t="shared" si="8"/>
        <v>25</v>
      </c>
      <c r="H32" s="2">
        <v>200</v>
      </c>
      <c r="I32" s="3">
        <v>34</v>
      </c>
      <c r="J32" s="5">
        <v>0.48</v>
      </c>
      <c r="M32" s="2">
        <v>34</v>
      </c>
      <c r="N32" s="5">
        <v>0.27</v>
      </c>
    </row>
    <row r="33" spans="1:14" x14ac:dyDescent="0.25">
      <c r="B33" s="2">
        <v>2</v>
      </c>
      <c r="C33" s="2">
        <f t="shared" si="9"/>
        <v>16</v>
      </c>
      <c r="D33" s="2">
        <f t="shared" si="10"/>
        <v>6</v>
      </c>
      <c r="E33" s="2" t="s">
        <v>0</v>
      </c>
      <c r="F33" s="4" t="str">
        <f t="shared" si="7"/>
        <v>1:8</v>
      </c>
      <c r="G33" s="2">
        <f t="shared" si="8"/>
        <v>37.5</v>
      </c>
      <c r="H33" s="2">
        <v>300</v>
      </c>
      <c r="I33" s="3">
        <v>31</v>
      </c>
      <c r="J33" s="5">
        <v>0.48</v>
      </c>
      <c r="M33" s="2">
        <v>31</v>
      </c>
      <c r="N33" s="5">
        <v>0.27</v>
      </c>
    </row>
    <row r="34" spans="1:14" x14ac:dyDescent="0.25">
      <c r="B34" s="2">
        <v>2</v>
      </c>
      <c r="C34" s="2">
        <f t="shared" si="9"/>
        <v>16</v>
      </c>
      <c r="D34" s="2">
        <f t="shared" si="10"/>
        <v>6</v>
      </c>
      <c r="E34" s="2" t="s">
        <v>0</v>
      </c>
      <c r="F34" s="4" t="str">
        <f t="shared" si="7"/>
        <v>1:8</v>
      </c>
      <c r="G34" s="2">
        <f t="shared" si="8"/>
        <v>50</v>
      </c>
      <c r="H34" s="2">
        <v>400</v>
      </c>
      <c r="I34" s="3">
        <v>30</v>
      </c>
      <c r="J34" s="5">
        <v>0.48</v>
      </c>
      <c r="M34" s="2">
        <v>29</v>
      </c>
      <c r="N34" s="5">
        <v>0.27</v>
      </c>
    </row>
    <row r="35" spans="1:14" x14ac:dyDescent="0.25">
      <c r="B35" s="2">
        <v>2</v>
      </c>
      <c r="C35" s="2">
        <f t="shared" si="9"/>
        <v>16</v>
      </c>
      <c r="D35" s="2">
        <f t="shared" si="10"/>
        <v>6</v>
      </c>
      <c r="E35" s="2" t="s">
        <v>0</v>
      </c>
      <c r="F35" s="4" t="str">
        <f t="shared" si="7"/>
        <v>1:8</v>
      </c>
      <c r="G35" s="2">
        <f t="shared" si="8"/>
        <v>62.5</v>
      </c>
      <c r="H35" s="2">
        <v>500</v>
      </c>
      <c r="I35" s="3">
        <v>29</v>
      </c>
      <c r="J35" s="5">
        <v>0.48</v>
      </c>
      <c r="M35" s="2">
        <v>28</v>
      </c>
      <c r="N35" s="5">
        <v>0.27</v>
      </c>
    </row>
    <row r="36" spans="1:14" x14ac:dyDescent="0.25">
      <c r="B36" s="2">
        <v>2</v>
      </c>
      <c r="C36" s="2">
        <f t="shared" si="9"/>
        <v>16</v>
      </c>
      <c r="D36" s="2">
        <f t="shared" si="10"/>
        <v>6</v>
      </c>
      <c r="E36" s="2" t="s">
        <v>0</v>
      </c>
      <c r="F36" s="4" t="str">
        <f t="shared" si="7"/>
        <v>1:8</v>
      </c>
      <c r="G36" s="2">
        <f t="shared" si="8"/>
        <v>75</v>
      </c>
      <c r="H36" s="2">
        <v>600</v>
      </c>
      <c r="I36" s="3">
        <v>28</v>
      </c>
      <c r="J36" s="5">
        <v>0.48</v>
      </c>
      <c r="M36" s="2">
        <v>28</v>
      </c>
      <c r="N36" s="5">
        <v>0.27</v>
      </c>
    </row>
    <row r="37" spans="1:14" x14ac:dyDescent="0.25">
      <c r="B37" s="2">
        <v>2</v>
      </c>
      <c r="C37" s="2">
        <f t="shared" si="9"/>
        <v>16</v>
      </c>
      <c r="D37" s="2">
        <f t="shared" si="10"/>
        <v>6</v>
      </c>
      <c r="E37" s="2" t="s">
        <v>0</v>
      </c>
      <c r="F37" s="4" t="str">
        <f t="shared" si="7"/>
        <v>1:8</v>
      </c>
      <c r="G37" s="2">
        <f t="shared" si="8"/>
        <v>87.5</v>
      </c>
      <c r="H37" s="2">
        <v>700</v>
      </c>
      <c r="I37" s="3">
        <v>27</v>
      </c>
      <c r="J37" s="5">
        <v>0.48</v>
      </c>
      <c r="M37" s="2">
        <v>27</v>
      </c>
      <c r="N37" s="5">
        <v>0.27</v>
      </c>
    </row>
    <row r="38" spans="1:14" x14ac:dyDescent="0.25">
      <c r="B38" s="2">
        <v>2</v>
      </c>
      <c r="C38" s="2">
        <f t="shared" si="9"/>
        <v>16</v>
      </c>
      <c r="D38" s="2">
        <f t="shared" si="10"/>
        <v>6</v>
      </c>
      <c r="E38" s="2" t="s">
        <v>0</v>
      </c>
      <c r="F38" s="4" t="str">
        <f t="shared" si="7"/>
        <v>1:8</v>
      </c>
      <c r="G38" s="2">
        <f t="shared" si="8"/>
        <v>100</v>
      </c>
      <c r="H38" s="2">
        <v>800</v>
      </c>
      <c r="I38" s="3">
        <v>27</v>
      </c>
      <c r="J38" s="5">
        <v>0.48</v>
      </c>
      <c r="M38" s="2">
        <v>27</v>
      </c>
      <c r="N38" s="5">
        <v>0.27</v>
      </c>
    </row>
    <row r="39" spans="1:14" x14ac:dyDescent="0.25">
      <c r="B39" s="2">
        <v>2</v>
      </c>
      <c r="C39" s="2">
        <f t="shared" si="9"/>
        <v>16</v>
      </c>
      <c r="D39" s="2">
        <f t="shared" si="10"/>
        <v>6</v>
      </c>
      <c r="E39" s="2" t="s">
        <v>0</v>
      </c>
      <c r="F39" s="4" t="str">
        <f t="shared" si="7"/>
        <v>1:8</v>
      </c>
      <c r="G39" s="2">
        <f t="shared" si="8"/>
        <v>112.5</v>
      </c>
      <c r="H39" s="2">
        <v>900</v>
      </c>
      <c r="I39" s="3">
        <v>26</v>
      </c>
      <c r="J39" s="5">
        <v>0.48</v>
      </c>
      <c r="M39" s="2">
        <v>26</v>
      </c>
      <c r="N39" s="5">
        <v>0.27</v>
      </c>
    </row>
    <row r="40" spans="1:14" x14ac:dyDescent="0.25">
      <c r="B40" s="2">
        <v>2</v>
      </c>
      <c r="C40" s="2">
        <f t="shared" si="9"/>
        <v>16</v>
      </c>
      <c r="D40" s="2">
        <f t="shared" si="10"/>
        <v>6</v>
      </c>
      <c r="E40" s="2" t="s">
        <v>0</v>
      </c>
      <c r="F40" s="4" t="str">
        <f t="shared" si="7"/>
        <v>1:8</v>
      </c>
      <c r="G40" s="2">
        <f t="shared" si="8"/>
        <v>125</v>
      </c>
      <c r="H40" s="2">
        <v>1000</v>
      </c>
      <c r="I40" s="3">
        <v>26</v>
      </c>
      <c r="J40" s="5">
        <v>0.48</v>
      </c>
      <c r="M40" s="2">
        <v>26</v>
      </c>
      <c r="N40" s="5">
        <v>0.27</v>
      </c>
    </row>
    <row r="41" spans="1:14" x14ac:dyDescent="0.25">
      <c r="B41" s="2">
        <v>2</v>
      </c>
      <c r="C41" s="2">
        <f t="shared" si="9"/>
        <v>16</v>
      </c>
      <c r="D41" s="2">
        <f t="shared" si="10"/>
        <v>6</v>
      </c>
      <c r="E41" s="2" t="s">
        <v>0</v>
      </c>
      <c r="F41" s="4" t="str">
        <f t="shared" si="7"/>
        <v>1:8</v>
      </c>
      <c r="G41" s="2">
        <f t="shared" si="8"/>
        <v>137.5</v>
      </c>
      <c r="H41" s="2">
        <v>1100</v>
      </c>
      <c r="I41" s="3">
        <v>26</v>
      </c>
      <c r="J41" s="5">
        <v>0.48</v>
      </c>
      <c r="M41" s="2">
        <v>25</v>
      </c>
      <c r="N41" s="5">
        <v>0.27</v>
      </c>
    </row>
    <row r="42" spans="1:14" x14ac:dyDescent="0.25">
      <c r="B42" s="2">
        <v>2</v>
      </c>
      <c r="C42" s="2">
        <f t="shared" si="9"/>
        <v>16</v>
      </c>
      <c r="D42" s="2">
        <f t="shared" si="10"/>
        <v>6</v>
      </c>
      <c r="E42" s="2" t="s">
        <v>0</v>
      </c>
      <c r="F42" s="4" t="str">
        <f t="shared" si="7"/>
        <v>1:8</v>
      </c>
      <c r="G42" s="2">
        <f t="shared" si="8"/>
        <v>150</v>
      </c>
      <c r="H42" s="2">
        <v>1200</v>
      </c>
      <c r="I42" s="3">
        <v>25</v>
      </c>
      <c r="J42" s="5">
        <v>0.48</v>
      </c>
      <c r="M42" s="2">
        <v>25</v>
      </c>
      <c r="N42" s="5">
        <v>0.27</v>
      </c>
    </row>
    <row r="43" spans="1:14" x14ac:dyDescent="0.25">
      <c r="A43" s="2" t="str">
        <f>B44&amp;"D "&amp;C44&amp;"B "&amp;D44&amp;"R "</f>
        <v xml:space="preserve">2D 14B 8R </v>
      </c>
      <c r="F43" s="4"/>
      <c r="N43" s="5"/>
    </row>
    <row r="44" spans="1:14" x14ac:dyDescent="0.25">
      <c r="B44" s="2">
        <v>2</v>
      </c>
      <c r="C44" s="2">
        <f>22-D44</f>
        <v>14</v>
      </c>
      <c r="D44" s="2">
        <f>D31+2</f>
        <v>8</v>
      </c>
      <c r="E44" s="2" t="s">
        <v>0</v>
      </c>
      <c r="F44" s="4" t="str">
        <f t="shared" ref="F44:F55" si="11">G44/G44&amp;":"&amp;H44/G44</f>
        <v>1:8</v>
      </c>
      <c r="G44" s="2">
        <f t="shared" ref="G44:G55" si="12">H44/8</f>
        <v>12.5</v>
      </c>
      <c r="H44" s="2">
        <v>100</v>
      </c>
      <c r="I44" s="3">
        <v>38</v>
      </c>
      <c r="J44" s="5">
        <v>0.48</v>
      </c>
      <c r="M44" s="2">
        <v>38</v>
      </c>
      <c r="N44" s="5">
        <v>0.28000000000000003</v>
      </c>
    </row>
    <row r="45" spans="1:14" x14ac:dyDescent="0.25">
      <c r="B45" s="2">
        <v>2</v>
      </c>
      <c r="C45" s="2">
        <f t="shared" ref="C45:C55" si="13">22-D45</f>
        <v>14</v>
      </c>
      <c r="D45" s="2">
        <f t="shared" ref="D45:D55" si="14">D32+2</f>
        <v>8</v>
      </c>
      <c r="E45" s="2" t="s">
        <v>0</v>
      </c>
      <c r="F45" s="4" t="str">
        <f t="shared" si="11"/>
        <v>1:8</v>
      </c>
      <c r="G45" s="2">
        <f t="shared" si="12"/>
        <v>25</v>
      </c>
      <c r="H45" s="2">
        <v>200</v>
      </c>
      <c r="I45" s="3">
        <v>32</v>
      </c>
      <c r="J45" s="5">
        <v>0.48</v>
      </c>
      <c r="M45" s="2">
        <v>32</v>
      </c>
      <c r="N45" s="5">
        <v>0.27</v>
      </c>
    </row>
    <row r="46" spans="1:14" x14ac:dyDescent="0.25">
      <c r="B46" s="2">
        <v>2</v>
      </c>
      <c r="C46" s="2">
        <f t="shared" si="13"/>
        <v>14</v>
      </c>
      <c r="D46" s="2">
        <f t="shared" si="14"/>
        <v>8</v>
      </c>
      <c r="E46" s="2" t="s">
        <v>0</v>
      </c>
      <c r="F46" s="4" t="str">
        <f t="shared" si="11"/>
        <v>1:8</v>
      </c>
      <c r="G46" s="2">
        <f t="shared" si="12"/>
        <v>37.5</v>
      </c>
      <c r="H46" s="2">
        <v>300</v>
      </c>
      <c r="I46" s="3">
        <v>30</v>
      </c>
      <c r="J46" s="5">
        <v>0.48</v>
      </c>
      <c r="M46" s="2">
        <v>30</v>
      </c>
      <c r="N46" s="5">
        <v>0.27</v>
      </c>
    </row>
    <row r="47" spans="1:14" x14ac:dyDescent="0.25">
      <c r="B47" s="2">
        <v>2</v>
      </c>
      <c r="C47" s="2">
        <f t="shared" si="13"/>
        <v>14</v>
      </c>
      <c r="D47" s="2">
        <f t="shared" si="14"/>
        <v>8</v>
      </c>
      <c r="E47" s="2" t="s">
        <v>0</v>
      </c>
      <c r="F47" s="4" t="str">
        <f t="shared" si="11"/>
        <v>1:8</v>
      </c>
      <c r="G47" s="2">
        <f t="shared" si="12"/>
        <v>50</v>
      </c>
      <c r="H47" s="2">
        <v>400</v>
      </c>
      <c r="I47" s="3">
        <v>28</v>
      </c>
      <c r="J47" s="5">
        <v>0.48</v>
      </c>
      <c r="M47" s="2">
        <v>28</v>
      </c>
      <c r="N47" s="5">
        <v>0.27</v>
      </c>
    </row>
    <row r="48" spans="1:14" x14ac:dyDescent="0.25">
      <c r="B48" s="2">
        <v>2</v>
      </c>
      <c r="C48" s="2">
        <f t="shared" si="13"/>
        <v>14</v>
      </c>
      <c r="D48" s="2">
        <f t="shared" si="14"/>
        <v>8</v>
      </c>
      <c r="E48" s="2" t="s">
        <v>0</v>
      </c>
      <c r="F48" s="4" t="str">
        <f t="shared" si="11"/>
        <v>1:8</v>
      </c>
      <c r="G48" s="2">
        <f t="shared" si="12"/>
        <v>62.5</v>
      </c>
      <c r="H48" s="2">
        <v>500</v>
      </c>
      <c r="I48" s="3">
        <v>28</v>
      </c>
      <c r="J48" s="5">
        <v>0.48</v>
      </c>
      <c r="M48" s="2">
        <v>27</v>
      </c>
      <c r="N48" s="5">
        <v>0.27</v>
      </c>
    </row>
    <row r="49" spans="1:14" x14ac:dyDescent="0.25">
      <c r="B49" s="2">
        <v>2</v>
      </c>
      <c r="C49" s="2">
        <f t="shared" si="13"/>
        <v>14</v>
      </c>
      <c r="D49" s="2">
        <f t="shared" si="14"/>
        <v>8</v>
      </c>
      <c r="E49" s="2" t="s">
        <v>0</v>
      </c>
      <c r="F49" s="4" t="str">
        <f t="shared" si="11"/>
        <v>1:8</v>
      </c>
      <c r="G49" s="2">
        <f t="shared" si="12"/>
        <v>75</v>
      </c>
      <c r="H49" s="2">
        <v>600</v>
      </c>
      <c r="I49" s="3">
        <v>27</v>
      </c>
      <c r="J49" s="5">
        <v>0.48</v>
      </c>
      <c r="M49" s="2">
        <v>27</v>
      </c>
      <c r="N49" s="5">
        <v>0.27</v>
      </c>
    </row>
    <row r="50" spans="1:14" x14ac:dyDescent="0.25">
      <c r="B50" s="2">
        <v>2</v>
      </c>
      <c r="C50" s="2">
        <f t="shared" si="13"/>
        <v>14</v>
      </c>
      <c r="D50" s="2">
        <f t="shared" si="14"/>
        <v>8</v>
      </c>
      <c r="E50" s="2" t="s">
        <v>0</v>
      </c>
      <c r="F50" s="4" t="str">
        <f t="shared" si="11"/>
        <v>1:8</v>
      </c>
      <c r="G50" s="2">
        <f t="shared" si="12"/>
        <v>87.5</v>
      </c>
      <c r="H50" s="2">
        <v>700</v>
      </c>
      <c r="I50" s="3">
        <v>27</v>
      </c>
      <c r="J50" s="5">
        <v>0.48</v>
      </c>
      <c r="M50" s="2">
        <v>26</v>
      </c>
      <c r="N50" s="5">
        <v>0.27</v>
      </c>
    </row>
    <row r="51" spans="1:14" x14ac:dyDescent="0.25">
      <c r="B51" s="2">
        <v>2</v>
      </c>
      <c r="C51" s="2">
        <f t="shared" si="13"/>
        <v>14</v>
      </c>
      <c r="D51" s="2">
        <f t="shared" si="14"/>
        <v>8</v>
      </c>
      <c r="E51" s="2" t="s">
        <v>0</v>
      </c>
      <c r="F51" s="4" t="str">
        <f t="shared" si="11"/>
        <v>1:8</v>
      </c>
      <c r="G51" s="2">
        <f t="shared" si="12"/>
        <v>100</v>
      </c>
      <c r="H51" s="2">
        <v>800</v>
      </c>
      <c r="I51" s="3">
        <v>26</v>
      </c>
      <c r="J51" s="5">
        <v>0.48</v>
      </c>
      <c r="M51" s="2">
        <v>26</v>
      </c>
      <c r="N51" s="5">
        <v>0.27</v>
      </c>
    </row>
    <row r="52" spans="1:14" x14ac:dyDescent="0.25">
      <c r="B52" s="2">
        <v>2</v>
      </c>
      <c r="C52" s="2">
        <f t="shared" si="13"/>
        <v>14</v>
      </c>
      <c r="D52" s="2">
        <f t="shared" si="14"/>
        <v>8</v>
      </c>
      <c r="E52" s="2" t="s">
        <v>0</v>
      </c>
      <c r="F52" s="4" t="str">
        <f t="shared" si="11"/>
        <v>1:8</v>
      </c>
      <c r="G52" s="2">
        <f t="shared" si="12"/>
        <v>112.5</v>
      </c>
      <c r="H52" s="2">
        <v>900</v>
      </c>
      <c r="I52" s="3">
        <v>26</v>
      </c>
      <c r="J52" s="5">
        <v>0.48</v>
      </c>
      <c r="M52" s="2">
        <v>26</v>
      </c>
      <c r="N52" s="5">
        <v>0.27</v>
      </c>
    </row>
    <row r="53" spans="1:14" x14ac:dyDescent="0.25">
      <c r="B53" s="2">
        <v>2</v>
      </c>
      <c r="C53" s="2">
        <f t="shared" si="13"/>
        <v>14</v>
      </c>
      <c r="D53" s="2">
        <f t="shared" si="14"/>
        <v>8</v>
      </c>
      <c r="E53" s="2" t="s">
        <v>0</v>
      </c>
      <c r="F53" s="4" t="str">
        <f t="shared" si="11"/>
        <v>1:8</v>
      </c>
      <c r="G53" s="2">
        <f t="shared" si="12"/>
        <v>125</v>
      </c>
      <c r="H53" s="2">
        <v>1000</v>
      </c>
      <c r="I53" s="3">
        <v>25</v>
      </c>
      <c r="J53" s="5">
        <v>0.48</v>
      </c>
      <c r="M53" s="2">
        <v>25</v>
      </c>
      <c r="N53" s="5">
        <v>0.27</v>
      </c>
    </row>
    <row r="54" spans="1:14" x14ac:dyDescent="0.25">
      <c r="B54" s="2">
        <v>2</v>
      </c>
      <c r="C54" s="2">
        <f t="shared" si="13"/>
        <v>14</v>
      </c>
      <c r="D54" s="2">
        <f t="shared" si="14"/>
        <v>8</v>
      </c>
      <c r="E54" s="2" t="s">
        <v>0</v>
      </c>
      <c r="F54" s="4" t="str">
        <f t="shared" si="11"/>
        <v>1:8</v>
      </c>
      <c r="G54" s="2">
        <f t="shared" si="12"/>
        <v>137.5</v>
      </c>
      <c r="H54" s="2">
        <v>1100</v>
      </c>
      <c r="I54" s="3">
        <v>25</v>
      </c>
      <c r="J54" s="5">
        <v>0.48</v>
      </c>
      <c r="M54" s="2">
        <v>25</v>
      </c>
      <c r="N54" s="5">
        <v>0.27</v>
      </c>
    </row>
    <row r="55" spans="1:14" x14ac:dyDescent="0.25">
      <c r="B55" s="2">
        <v>2</v>
      </c>
      <c r="C55" s="2">
        <f t="shared" si="13"/>
        <v>14</v>
      </c>
      <c r="D55" s="2">
        <f t="shared" si="14"/>
        <v>8</v>
      </c>
      <c r="E55" s="2" t="s">
        <v>0</v>
      </c>
      <c r="F55" s="4" t="str">
        <f t="shared" si="11"/>
        <v>1:8</v>
      </c>
      <c r="G55" s="2">
        <f t="shared" si="12"/>
        <v>150</v>
      </c>
      <c r="H55" s="2">
        <v>1200</v>
      </c>
      <c r="I55" s="3">
        <v>25</v>
      </c>
      <c r="J55" s="5">
        <v>0.48</v>
      </c>
      <c r="M55" s="2">
        <v>25</v>
      </c>
      <c r="N55" s="5">
        <v>0.27</v>
      </c>
    </row>
    <row r="56" spans="1:14" x14ac:dyDescent="0.25">
      <c r="A56" s="2" t="str">
        <f>B57&amp;"D "&amp;C57&amp;"B "&amp;D57&amp;"R "</f>
        <v xml:space="preserve">2D 12B 10R </v>
      </c>
      <c r="F56" s="4"/>
      <c r="N56" s="5"/>
    </row>
    <row r="57" spans="1:14" x14ac:dyDescent="0.25">
      <c r="B57" s="2">
        <v>2</v>
      </c>
      <c r="C57" s="2">
        <f>22-D57</f>
        <v>12</v>
      </c>
      <c r="D57" s="2">
        <f>D44+2</f>
        <v>10</v>
      </c>
      <c r="E57" s="2" t="s">
        <v>0</v>
      </c>
      <c r="F57" s="4" t="str">
        <f t="shared" ref="F57:F68" si="15">G57/G57&amp;":"&amp;H57/G57</f>
        <v>1:8</v>
      </c>
      <c r="G57" s="2">
        <f t="shared" ref="G57:G68" si="16">H57/8</f>
        <v>12.5</v>
      </c>
      <c r="H57" s="2">
        <v>100</v>
      </c>
      <c r="I57" s="3">
        <v>38</v>
      </c>
      <c r="J57" s="5">
        <v>0.48</v>
      </c>
      <c r="M57" s="2">
        <v>37</v>
      </c>
      <c r="N57" s="5">
        <v>0.28000000000000003</v>
      </c>
    </row>
    <row r="58" spans="1:14" x14ac:dyDescent="0.25">
      <c r="B58" s="2">
        <v>2</v>
      </c>
      <c r="C58" s="2">
        <f t="shared" ref="C58:C68" si="17">22-D58</f>
        <v>12</v>
      </c>
      <c r="D58" s="2">
        <f t="shared" ref="D58:D68" si="18">D45+2</f>
        <v>10</v>
      </c>
      <c r="E58" s="2" t="s">
        <v>0</v>
      </c>
      <c r="F58" s="4" t="str">
        <f t="shared" si="15"/>
        <v>1:8</v>
      </c>
      <c r="G58" s="2">
        <f t="shared" si="16"/>
        <v>25</v>
      </c>
      <c r="H58" s="2">
        <v>200</v>
      </c>
      <c r="I58" s="3">
        <v>32</v>
      </c>
      <c r="J58" s="5">
        <v>0.48</v>
      </c>
      <c r="M58" s="2">
        <v>31</v>
      </c>
      <c r="N58" s="5">
        <v>0.27</v>
      </c>
    </row>
    <row r="59" spans="1:14" x14ac:dyDescent="0.25">
      <c r="B59" s="2">
        <v>2</v>
      </c>
      <c r="C59" s="2">
        <f t="shared" si="17"/>
        <v>12</v>
      </c>
      <c r="D59" s="2">
        <f t="shared" si="18"/>
        <v>10</v>
      </c>
      <c r="E59" s="2" t="s">
        <v>0</v>
      </c>
      <c r="F59" s="4" t="str">
        <f t="shared" si="15"/>
        <v>1:8</v>
      </c>
      <c r="G59" s="2">
        <f t="shared" si="16"/>
        <v>37.5</v>
      </c>
      <c r="H59" s="2">
        <v>300</v>
      </c>
      <c r="I59" s="3">
        <v>29</v>
      </c>
      <c r="J59" s="5">
        <v>0.48</v>
      </c>
      <c r="M59" s="2">
        <v>29</v>
      </c>
      <c r="N59" s="5">
        <v>0.27</v>
      </c>
    </row>
    <row r="60" spans="1:14" x14ac:dyDescent="0.25">
      <c r="B60" s="2">
        <v>2</v>
      </c>
      <c r="C60" s="2">
        <f t="shared" si="17"/>
        <v>12</v>
      </c>
      <c r="D60" s="2">
        <f t="shared" si="18"/>
        <v>10</v>
      </c>
      <c r="E60" s="2" t="s">
        <v>0</v>
      </c>
      <c r="F60" s="4" t="str">
        <f t="shared" si="15"/>
        <v>1:8</v>
      </c>
      <c r="G60" s="2">
        <f t="shared" si="16"/>
        <v>50</v>
      </c>
      <c r="H60" s="2">
        <v>400</v>
      </c>
      <c r="I60" s="3">
        <v>28</v>
      </c>
      <c r="J60" s="5">
        <v>0.48</v>
      </c>
      <c r="M60" s="2">
        <v>28</v>
      </c>
      <c r="N60" s="5">
        <v>0.27</v>
      </c>
    </row>
    <row r="61" spans="1:14" x14ac:dyDescent="0.25">
      <c r="B61" s="2">
        <v>2</v>
      </c>
      <c r="C61" s="2">
        <f t="shared" si="17"/>
        <v>12</v>
      </c>
      <c r="D61" s="2">
        <f t="shared" si="18"/>
        <v>10</v>
      </c>
      <c r="E61" s="2" t="s">
        <v>0</v>
      </c>
      <c r="F61" s="4" t="str">
        <f t="shared" si="15"/>
        <v>1:8</v>
      </c>
      <c r="G61" s="2">
        <f t="shared" si="16"/>
        <v>62.5</v>
      </c>
      <c r="H61" s="2">
        <v>500</v>
      </c>
      <c r="I61" s="3">
        <v>27</v>
      </c>
      <c r="J61" s="5">
        <v>0.48</v>
      </c>
      <c r="M61" s="2">
        <v>27</v>
      </c>
      <c r="N61" s="5">
        <v>0.27</v>
      </c>
    </row>
    <row r="62" spans="1:14" x14ac:dyDescent="0.25">
      <c r="B62" s="2">
        <v>2</v>
      </c>
      <c r="C62" s="2">
        <f t="shared" si="17"/>
        <v>12</v>
      </c>
      <c r="D62" s="2">
        <f t="shared" si="18"/>
        <v>10</v>
      </c>
      <c r="E62" s="2" t="s">
        <v>0</v>
      </c>
      <c r="F62" s="4" t="str">
        <f t="shared" si="15"/>
        <v>1:8</v>
      </c>
      <c r="G62" s="2">
        <f t="shared" si="16"/>
        <v>75</v>
      </c>
      <c r="H62" s="2">
        <v>600</v>
      </c>
      <c r="I62" s="3">
        <v>27</v>
      </c>
      <c r="J62" s="5">
        <v>0.48</v>
      </c>
      <c r="M62" s="2">
        <v>27</v>
      </c>
      <c r="N62" s="5">
        <v>0.27</v>
      </c>
    </row>
    <row r="63" spans="1:14" x14ac:dyDescent="0.25">
      <c r="B63" s="2">
        <v>2</v>
      </c>
      <c r="C63" s="2">
        <f t="shared" si="17"/>
        <v>12</v>
      </c>
      <c r="D63" s="2">
        <f t="shared" si="18"/>
        <v>10</v>
      </c>
      <c r="E63" s="2" t="s">
        <v>0</v>
      </c>
      <c r="F63" s="4" t="str">
        <f t="shared" si="15"/>
        <v>1:8</v>
      </c>
      <c r="G63" s="2">
        <f t="shared" si="16"/>
        <v>87.5</v>
      </c>
      <c r="H63" s="2">
        <v>700</v>
      </c>
      <c r="I63" s="3">
        <v>26</v>
      </c>
      <c r="J63" s="5">
        <v>0.48</v>
      </c>
      <c r="M63" s="2">
        <v>26</v>
      </c>
      <c r="N63" s="5">
        <v>0.27</v>
      </c>
    </row>
    <row r="64" spans="1:14" x14ac:dyDescent="0.25">
      <c r="B64" s="2">
        <v>2</v>
      </c>
      <c r="C64" s="2">
        <f t="shared" si="17"/>
        <v>12</v>
      </c>
      <c r="D64" s="2">
        <f t="shared" si="18"/>
        <v>10</v>
      </c>
      <c r="E64" s="2" t="s">
        <v>0</v>
      </c>
      <c r="F64" s="4" t="str">
        <f t="shared" si="15"/>
        <v>1:8</v>
      </c>
      <c r="G64" s="2">
        <f t="shared" si="16"/>
        <v>100</v>
      </c>
      <c r="H64" s="2">
        <v>800</v>
      </c>
      <c r="I64" s="3">
        <v>26</v>
      </c>
      <c r="J64" s="5">
        <v>0.48</v>
      </c>
      <c r="M64" s="2">
        <v>26</v>
      </c>
      <c r="N64" s="5">
        <v>0.27</v>
      </c>
    </row>
    <row r="65" spans="1:14" x14ac:dyDescent="0.25">
      <c r="B65" s="2">
        <v>2</v>
      </c>
      <c r="C65" s="2">
        <f t="shared" si="17"/>
        <v>12</v>
      </c>
      <c r="D65" s="2">
        <f t="shared" si="18"/>
        <v>10</v>
      </c>
      <c r="E65" s="2" t="s">
        <v>0</v>
      </c>
      <c r="F65" s="4" t="str">
        <f t="shared" si="15"/>
        <v>1:8</v>
      </c>
      <c r="G65" s="2">
        <f t="shared" si="16"/>
        <v>112.5</v>
      </c>
      <c r="H65" s="2">
        <v>900</v>
      </c>
      <c r="I65" s="3">
        <v>26</v>
      </c>
      <c r="J65" s="5">
        <v>0.48</v>
      </c>
      <c r="M65" s="2">
        <v>26</v>
      </c>
      <c r="N65" s="5">
        <v>0.27</v>
      </c>
    </row>
    <row r="66" spans="1:14" x14ac:dyDescent="0.25">
      <c r="B66" s="2">
        <v>2</v>
      </c>
      <c r="C66" s="2">
        <f t="shared" si="17"/>
        <v>12</v>
      </c>
      <c r="D66" s="2">
        <f t="shared" si="18"/>
        <v>10</v>
      </c>
      <c r="E66" s="2" t="s">
        <v>0</v>
      </c>
      <c r="F66" s="4" t="str">
        <f t="shared" si="15"/>
        <v>1:8</v>
      </c>
      <c r="G66" s="2">
        <f t="shared" si="16"/>
        <v>125</v>
      </c>
      <c r="H66" s="2">
        <v>1000</v>
      </c>
      <c r="I66" s="3">
        <v>25</v>
      </c>
      <c r="J66" s="5">
        <v>0.48</v>
      </c>
      <c r="M66" s="2">
        <v>25</v>
      </c>
      <c r="N66" s="5">
        <v>0.27</v>
      </c>
    </row>
    <row r="67" spans="1:14" x14ac:dyDescent="0.25">
      <c r="B67" s="2">
        <v>2</v>
      </c>
      <c r="C67" s="2">
        <f t="shared" si="17"/>
        <v>12</v>
      </c>
      <c r="D67" s="2">
        <f t="shared" si="18"/>
        <v>10</v>
      </c>
      <c r="E67" s="2" t="s">
        <v>0</v>
      </c>
      <c r="F67" s="4" t="str">
        <f t="shared" si="15"/>
        <v>1:8</v>
      </c>
      <c r="G67" s="2">
        <f t="shared" si="16"/>
        <v>137.5</v>
      </c>
      <c r="H67" s="2">
        <v>1100</v>
      </c>
      <c r="I67" s="3">
        <v>25</v>
      </c>
      <c r="J67" s="5">
        <v>0.48</v>
      </c>
      <c r="M67" s="2">
        <v>25</v>
      </c>
      <c r="N67" s="5">
        <v>0.27</v>
      </c>
    </row>
    <row r="68" spans="1:14" x14ac:dyDescent="0.25">
      <c r="B68" s="2">
        <v>2</v>
      </c>
      <c r="C68" s="2">
        <f t="shared" si="17"/>
        <v>12</v>
      </c>
      <c r="D68" s="2">
        <f t="shared" si="18"/>
        <v>10</v>
      </c>
      <c r="E68" s="2" t="s">
        <v>0</v>
      </c>
      <c r="F68" s="4" t="str">
        <f t="shared" si="15"/>
        <v>1:8</v>
      </c>
      <c r="G68" s="2">
        <f t="shared" si="16"/>
        <v>150</v>
      </c>
      <c r="H68" s="2">
        <v>1200</v>
      </c>
      <c r="I68" s="3">
        <v>25</v>
      </c>
      <c r="J68" s="5">
        <v>0.48</v>
      </c>
      <c r="M68" s="2">
        <v>25</v>
      </c>
      <c r="N68" s="5">
        <v>0.27</v>
      </c>
    </row>
    <row r="69" spans="1:14" x14ac:dyDescent="0.25">
      <c r="A69" s="2" t="str">
        <f>B70&amp;"D "&amp;C70&amp;"B "&amp;D70&amp;"R "</f>
        <v xml:space="preserve">2D 10B 12R </v>
      </c>
      <c r="F69" s="4"/>
      <c r="N69" s="5"/>
    </row>
    <row r="70" spans="1:14" x14ac:dyDescent="0.25">
      <c r="B70" s="2">
        <v>2</v>
      </c>
      <c r="C70" s="2">
        <f>22-D70</f>
        <v>10</v>
      </c>
      <c r="D70" s="2">
        <f>D57+2</f>
        <v>12</v>
      </c>
      <c r="E70" s="2" t="s">
        <v>0</v>
      </c>
      <c r="F70" s="4" t="str">
        <f t="shared" ref="F70:F81" si="19">G70/G70&amp;":"&amp;H70/G70</f>
        <v>1:8</v>
      </c>
      <c r="G70" s="2">
        <f t="shared" ref="G70:G81" si="20">H70/8</f>
        <v>12.5</v>
      </c>
      <c r="H70" s="2">
        <v>100</v>
      </c>
      <c r="I70" s="3">
        <v>38</v>
      </c>
      <c r="J70" s="5">
        <v>0.48</v>
      </c>
      <c r="M70" s="2">
        <v>38</v>
      </c>
      <c r="N70" s="5">
        <v>0.28000000000000003</v>
      </c>
    </row>
    <row r="71" spans="1:14" x14ac:dyDescent="0.25">
      <c r="B71" s="2">
        <v>2</v>
      </c>
      <c r="C71" s="2">
        <f t="shared" ref="C71:C81" si="21">22-D71</f>
        <v>10</v>
      </c>
      <c r="D71" s="2">
        <f t="shared" ref="D71:D81" si="22">D58+2</f>
        <v>12</v>
      </c>
      <c r="E71" s="2" t="s">
        <v>0</v>
      </c>
      <c r="F71" s="4" t="str">
        <f t="shared" si="19"/>
        <v>1:8</v>
      </c>
      <c r="G71" s="2">
        <f t="shared" si="20"/>
        <v>25</v>
      </c>
      <c r="H71" s="2">
        <v>200</v>
      </c>
      <c r="I71" s="3">
        <v>32</v>
      </c>
      <c r="J71" s="5">
        <v>0.48</v>
      </c>
      <c r="M71" s="2">
        <v>32</v>
      </c>
      <c r="N71" s="5">
        <v>0.27</v>
      </c>
    </row>
    <row r="72" spans="1:14" x14ac:dyDescent="0.25">
      <c r="B72" s="2">
        <v>2</v>
      </c>
      <c r="C72" s="2">
        <f t="shared" si="21"/>
        <v>10</v>
      </c>
      <c r="D72" s="2">
        <f t="shared" si="22"/>
        <v>12</v>
      </c>
      <c r="E72" s="2" t="s">
        <v>0</v>
      </c>
      <c r="F72" s="4" t="str">
        <f t="shared" si="19"/>
        <v>1:8</v>
      </c>
      <c r="G72" s="2">
        <f t="shared" si="20"/>
        <v>37.5</v>
      </c>
      <c r="H72" s="2">
        <v>300</v>
      </c>
      <c r="I72" s="3">
        <v>30</v>
      </c>
      <c r="J72" s="5">
        <v>0.48</v>
      </c>
      <c r="M72" s="2">
        <v>29</v>
      </c>
      <c r="N72" s="5">
        <v>0.27</v>
      </c>
    </row>
    <row r="73" spans="1:14" x14ac:dyDescent="0.25">
      <c r="B73" s="2">
        <v>2</v>
      </c>
      <c r="C73" s="2">
        <f t="shared" si="21"/>
        <v>10</v>
      </c>
      <c r="D73" s="2">
        <f t="shared" si="22"/>
        <v>12</v>
      </c>
      <c r="E73" s="2" t="s">
        <v>0</v>
      </c>
      <c r="F73" s="4" t="str">
        <f t="shared" si="19"/>
        <v>1:8</v>
      </c>
      <c r="G73" s="2">
        <f t="shared" si="20"/>
        <v>50</v>
      </c>
      <c r="H73" s="2">
        <v>400</v>
      </c>
      <c r="I73" s="3">
        <v>28</v>
      </c>
      <c r="J73" s="5">
        <v>0.48</v>
      </c>
      <c r="M73" s="2">
        <v>28</v>
      </c>
      <c r="N73" s="5">
        <v>0.27</v>
      </c>
    </row>
    <row r="74" spans="1:14" x14ac:dyDescent="0.25">
      <c r="B74" s="2">
        <v>2</v>
      </c>
      <c r="C74" s="2">
        <f t="shared" si="21"/>
        <v>10</v>
      </c>
      <c r="D74" s="2">
        <f t="shared" si="22"/>
        <v>12</v>
      </c>
      <c r="E74" s="2" t="s">
        <v>0</v>
      </c>
      <c r="F74" s="4" t="str">
        <f t="shared" si="19"/>
        <v>1:8</v>
      </c>
      <c r="G74" s="2">
        <f t="shared" si="20"/>
        <v>62.5</v>
      </c>
      <c r="H74" s="2">
        <v>500</v>
      </c>
      <c r="I74" s="3">
        <v>28</v>
      </c>
      <c r="J74" s="5">
        <v>0.48</v>
      </c>
      <c r="M74" s="2">
        <v>27</v>
      </c>
      <c r="N74" s="5">
        <v>0.27</v>
      </c>
    </row>
    <row r="75" spans="1:14" x14ac:dyDescent="0.25">
      <c r="B75" s="2">
        <v>2</v>
      </c>
      <c r="C75" s="2">
        <f t="shared" si="21"/>
        <v>10</v>
      </c>
      <c r="D75" s="2">
        <f t="shared" si="22"/>
        <v>12</v>
      </c>
      <c r="E75" s="2" t="s">
        <v>0</v>
      </c>
      <c r="F75" s="4" t="str">
        <f t="shared" si="19"/>
        <v>1:8</v>
      </c>
      <c r="G75" s="2">
        <f t="shared" si="20"/>
        <v>75</v>
      </c>
      <c r="H75" s="2">
        <v>600</v>
      </c>
      <c r="I75" s="3">
        <v>27</v>
      </c>
      <c r="J75" s="5">
        <v>0.48</v>
      </c>
      <c r="M75" s="2">
        <v>27</v>
      </c>
      <c r="N75" s="5">
        <v>0.27</v>
      </c>
    </row>
    <row r="76" spans="1:14" x14ac:dyDescent="0.25">
      <c r="B76" s="2">
        <v>2</v>
      </c>
      <c r="C76" s="2">
        <f t="shared" si="21"/>
        <v>10</v>
      </c>
      <c r="D76" s="2">
        <f t="shared" si="22"/>
        <v>12</v>
      </c>
      <c r="E76" s="2" t="s">
        <v>0</v>
      </c>
      <c r="F76" s="4" t="str">
        <f t="shared" si="19"/>
        <v>1:8</v>
      </c>
      <c r="G76" s="2">
        <f t="shared" si="20"/>
        <v>87.5</v>
      </c>
      <c r="H76" s="2">
        <v>700</v>
      </c>
      <c r="I76" s="3">
        <v>27</v>
      </c>
      <c r="J76" s="5">
        <v>0.48</v>
      </c>
      <c r="M76" s="2">
        <v>26</v>
      </c>
      <c r="N76" s="5">
        <v>0.27</v>
      </c>
    </row>
    <row r="77" spans="1:14" x14ac:dyDescent="0.25">
      <c r="B77" s="2">
        <v>2</v>
      </c>
      <c r="C77" s="2">
        <f t="shared" si="21"/>
        <v>10</v>
      </c>
      <c r="D77" s="2">
        <f t="shared" si="22"/>
        <v>12</v>
      </c>
      <c r="E77" s="2" t="s">
        <v>0</v>
      </c>
      <c r="F77" s="4" t="str">
        <f t="shared" si="19"/>
        <v>1:8</v>
      </c>
      <c r="G77" s="2">
        <f t="shared" si="20"/>
        <v>100</v>
      </c>
      <c r="H77" s="2">
        <v>800</v>
      </c>
      <c r="I77" s="3">
        <v>26</v>
      </c>
      <c r="J77" s="5">
        <v>0.48</v>
      </c>
      <c r="M77" s="2">
        <v>26</v>
      </c>
      <c r="N77" s="5">
        <v>0.27</v>
      </c>
    </row>
    <row r="78" spans="1:14" x14ac:dyDescent="0.25">
      <c r="B78" s="2">
        <v>2</v>
      </c>
      <c r="C78" s="2">
        <f t="shared" si="21"/>
        <v>10</v>
      </c>
      <c r="D78" s="2">
        <f t="shared" si="22"/>
        <v>12</v>
      </c>
      <c r="E78" s="2" t="s">
        <v>0</v>
      </c>
      <c r="F78" s="4" t="str">
        <f t="shared" si="19"/>
        <v>1:8</v>
      </c>
      <c r="G78" s="2">
        <f t="shared" si="20"/>
        <v>112.5</v>
      </c>
      <c r="H78" s="2">
        <v>900</v>
      </c>
      <c r="I78" s="3">
        <v>26</v>
      </c>
      <c r="J78" s="5">
        <v>0.48</v>
      </c>
      <c r="M78" s="2">
        <v>26</v>
      </c>
      <c r="N78" s="5">
        <v>0.27</v>
      </c>
    </row>
    <row r="79" spans="1:14" x14ac:dyDescent="0.25">
      <c r="B79" s="2">
        <v>2</v>
      </c>
      <c r="C79" s="2">
        <f t="shared" si="21"/>
        <v>10</v>
      </c>
      <c r="D79" s="2">
        <f t="shared" si="22"/>
        <v>12</v>
      </c>
      <c r="E79" s="2" t="s">
        <v>0</v>
      </c>
      <c r="F79" s="4" t="str">
        <f t="shared" si="19"/>
        <v>1:8</v>
      </c>
      <c r="G79" s="2">
        <f t="shared" si="20"/>
        <v>125</v>
      </c>
      <c r="H79" s="2">
        <v>1000</v>
      </c>
      <c r="I79" s="3">
        <v>26</v>
      </c>
      <c r="J79" s="5">
        <v>0.48</v>
      </c>
      <c r="M79" s="2">
        <v>25</v>
      </c>
      <c r="N79" s="5">
        <v>0.27</v>
      </c>
    </row>
    <row r="80" spans="1:14" x14ac:dyDescent="0.25">
      <c r="B80" s="2">
        <v>2</v>
      </c>
      <c r="C80" s="2">
        <f t="shared" si="21"/>
        <v>10</v>
      </c>
      <c r="D80" s="2">
        <f t="shared" si="22"/>
        <v>12</v>
      </c>
      <c r="E80" s="2" t="s">
        <v>0</v>
      </c>
      <c r="F80" s="4" t="str">
        <f t="shared" si="19"/>
        <v>1:8</v>
      </c>
      <c r="G80" s="2">
        <f t="shared" si="20"/>
        <v>137.5</v>
      </c>
      <c r="H80" s="2">
        <v>1100</v>
      </c>
      <c r="I80" s="3">
        <v>25</v>
      </c>
      <c r="J80" s="5">
        <v>0.48</v>
      </c>
      <c r="M80" s="2">
        <v>25</v>
      </c>
      <c r="N80" s="5">
        <v>0.27</v>
      </c>
    </row>
    <row r="81" spans="1:14" x14ac:dyDescent="0.25">
      <c r="B81" s="2">
        <v>2</v>
      </c>
      <c r="C81" s="2">
        <f t="shared" si="21"/>
        <v>10</v>
      </c>
      <c r="D81" s="2">
        <f t="shared" si="22"/>
        <v>12</v>
      </c>
      <c r="E81" s="2" t="s">
        <v>0</v>
      </c>
      <c r="F81" s="4" t="str">
        <f t="shared" si="19"/>
        <v>1:8</v>
      </c>
      <c r="G81" s="2">
        <f t="shared" si="20"/>
        <v>150</v>
      </c>
      <c r="H81" s="2">
        <v>1200</v>
      </c>
      <c r="I81" s="3">
        <v>25</v>
      </c>
      <c r="J81" s="5">
        <v>0.48</v>
      </c>
      <c r="M81" s="2">
        <v>25</v>
      </c>
      <c r="N81" s="5">
        <v>0.27</v>
      </c>
    </row>
    <row r="82" spans="1:14" x14ac:dyDescent="0.25">
      <c r="A82" s="2" t="str">
        <f>B83&amp;"D "&amp;C83&amp;"B "&amp;D83&amp;"R "</f>
        <v xml:space="preserve">2D 8B 14R </v>
      </c>
      <c r="F82" s="4"/>
      <c r="N82" s="5"/>
    </row>
    <row r="83" spans="1:14" x14ac:dyDescent="0.25">
      <c r="B83" s="2">
        <v>2</v>
      </c>
      <c r="C83" s="2">
        <f>22-D83</f>
        <v>8</v>
      </c>
      <c r="D83" s="2">
        <f>D70+2</f>
        <v>14</v>
      </c>
      <c r="E83" s="2" t="s">
        <v>0</v>
      </c>
      <c r="F83" s="4" t="str">
        <f t="shared" ref="F83:F94" si="23">G83/G83&amp;":"&amp;H83/G83</f>
        <v>1:8</v>
      </c>
      <c r="G83" s="2">
        <f t="shared" ref="G83:G94" si="24">H83/8</f>
        <v>12.5</v>
      </c>
      <c r="H83" s="2">
        <v>100</v>
      </c>
      <c r="I83" s="3">
        <v>40</v>
      </c>
      <c r="J83" s="5">
        <v>0.48</v>
      </c>
      <c r="M83" s="2">
        <v>40</v>
      </c>
      <c r="N83" s="5">
        <v>0.28000000000000003</v>
      </c>
    </row>
    <row r="84" spans="1:14" x14ac:dyDescent="0.25">
      <c r="B84" s="2">
        <v>2</v>
      </c>
      <c r="C84" s="2">
        <f t="shared" ref="C84:C94" si="25">22-D84</f>
        <v>8</v>
      </c>
      <c r="D84" s="2">
        <f t="shared" ref="D84:D94" si="26">D71+2</f>
        <v>14</v>
      </c>
      <c r="E84" s="2" t="s">
        <v>0</v>
      </c>
      <c r="F84" s="4" t="str">
        <f t="shared" si="23"/>
        <v>1:8</v>
      </c>
      <c r="G84" s="2">
        <f t="shared" si="24"/>
        <v>25</v>
      </c>
      <c r="H84" s="2">
        <v>200</v>
      </c>
      <c r="I84" s="3">
        <v>33</v>
      </c>
      <c r="J84" s="5">
        <v>0.48</v>
      </c>
      <c r="M84" s="2">
        <v>33</v>
      </c>
      <c r="N84" s="5">
        <v>0.27</v>
      </c>
    </row>
    <row r="85" spans="1:14" x14ac:dyDescent="0.25">
      <c r="B85" s="2">
        <v>2</v>
      </c>
      <c r="C85" s="2">
        <f t="shared" si="25"/>
        <v>8</v>
      </c>
      <c r="D85" s="2">
        <f t="shared" si="26"/>
        <v>14</v>
      </c>
      <c r="E85" s="2" t="s">
        <v>0</v>
      </c>
      <c r="F85" s="4" t="str">
        <f t="shared" si="23"/>
        <v>1:8</v>
      </c>
      <c r="G85" s="2">
        <f t="shared" si="24"/>
        <v>37.5</v>
      </c>
      <c r="H85" s="2">
        <v>300</v>
      </c>
      <c r="I85" s="3">
        <v>30</v>
      </c>
      <c r="J85" s="5">
        <v>0.48</v>
      </c>
      <c r="M85" s="2">
        <v>30</v>
      </c>
      <c r="N85" s="5">
        <v>0.27</v>
      </c>
    </row>
    <row r="86" spans="1:14" x14ac:dyDescent="0.25">
      <c r="B86" s="2">
        <v>2</v>
      </c>
      <c r="C86" s="2">
        <f t="shared" si="25"/>
        <v>8</v>
      </c>
      <c r="D86" s="2">
        <f t="shared" si="26"/>
        <v>14</v>
      </c>
      <c r="E86" s="2" t="s">
        <v>0</v>
      </c>
      <c r="F86" s="4" t="str">
        <f t="shared" si="23"/>
        <v>1:8</v>
      </c>
      <c r="G86" s="2">
        <f t="shared" si="24"/>
        <v>50</v>
      </c>
      <c r="H86" s="2">
        <v>400</v>
      </c>
      <c r="I86" s="3">
        <v>29</v>
      </c>
      <c r="J86" s="5">
        <v>0.48</v>
      </c>
      <c r="M86" s="2">
        <v>29</v>
      </c>
      <c r="N86" s="5">
        <v>0.27</v>
      </c>
    </row>
    <row r="87" spans="1:14" x14ac:dyDescent="0.25">
      <c r="B87" s="2">
        <v>2</v>
      </c>
      <c r="C87" s="2">
        <f t="shared" si="25"/>
        <v>8</v>
      </c>
      <c r="D87" s="2">
        <f t="shared" si="26"/>
        <v>14</v>
      </c>
      <c r="E87" s="2" t="s">
        <v>0</v>
      </c>
      <c r="F87" s="4" t="str">
        <f t="shared" si="23"/>
        <v>1:8</v>
      </c>
      <c r="G87" s="2">
        <f t="shared" si="24"/>
        <v>62.5</v>
      </c>
      <c r="H87" s="2">
        <v>500</v>
      </c>
      <c r="I87" s="3">
        <v>28</v>
      </c>
      <c r="J87" s="5">
        <v>0.48</v>
      </c>
      <c r="M87" s="2">
        <v>28</v>
      </c>
      <c r="N87" s="5">
        <v>0.27</v>
      </c>
    </row>
    <row r="88" spans="1:14" x14ac:dyDescent="0.25">
      <c r="B88" s="2">
        <v>2</v>
      </c>
      <c r="C88" s="2">
        <f t="shared" si="25"/>
        <v>8</v>
      </c>
      <c r="D88" s="2">
        <f t="shared" si="26"/>
        <v>14</v>
      </c>
      <c r="E88" s="2" t="s">
        <v>0</v>
      </c>
      <c r="F88" s="4" t="str">
        <f t="shared" si="23"/>
        <v>1:8</v>
      </c>
      <c r="G88" s="2">
        <f t="shared" si="24"/>
        <v>75</v>
      </c>
      <c r="H88" s="2">
        <v>600</v>
      </c>
      <c r="I88" s="3">
        <v>28</v>
      </c>
      <c r="J88" s="5">
        <v>0.48</v>
      </c>
      <c r="M88" s="2">
        <v>27</v>
      </c>
      <c r="N88" s="5">
        <v>0.27</v>
      </c>
    </row>
    <row r="89" spans="1:14" x14ac:dyDescent="0.25">
      <c r="B89" s="2">
        <v>2</v>
      </c>
      <c r="C89" s="2">
        <f t="shared" si="25"/>
        <v>8</v>
      </c>
      <c r="D89" s="2">
        <f t="shared" si="26"/>
        <v>14</v>
      </c>
      <c r="E89" s="2" t="s">
        <v>0</v>
      </c>
      <c r="F89" s="4" t="str">
        <f t="shared" si="23"/>
        <v>1:8</v>
      </c>
      <c r="G89" s="2">
        <f t="shared" si="24"/>
        <v>87.5</v>
      </c>
      <c r="H89" s="2">
        <v>700</v>
      </c>
      <c r="I89" s="3">
        <v>27</v>
      </c>
      <c r="J89" s="5">
        <v>0.48</v>
      </c>
      <c r="M89" s="2">
        <v>27</v>
      </c>
      <c r="N89" s="5">
        <v>0.27</v>
      </c>
    </row>
    <row r="90" spans="1:14" x14ac:dyDescent="0.25">
      <c r="B90" s="2">
        <v>2</v>
      </c>
      <c r="C90" s="2">
        <f t="shared" si="25"/>
        <v>8</v>
      </c>
      <c r="D90" s="2">
        <f t="shared" si="26"/>
        <v>14</v>
      </c>
      <c r="E90" s="2" t="s">
        <v>0</v>
      </c>
      <c r="F90" s="4" t="str">
        <f t="shared" si="23"/>
        <v>1:8</v>
      </c>
      <c r="G90" s="2">
        <f t="shared" si="24"/>
        <v>100</v>
      </c>
      <c r="H90" s="2">
        <v>800</v>
      </c>
      <c r="I90" s="3">
        <v>27</v>
      </c>
      <c r="J90" s="5">
        <v>0.48</v>
      </c>
      <c r="M90" s="2">
        <v>27</v>
      </c>
      <c r="N90" s="5">
        <v>0.27</v>
      </c>
    </row>
    <row r="91" spans="1:14" x14ac:dyDescent="0.25">
      <c r="B91" s="2">
        <v>2</v>
      </c>
      <c r="C91" s="2">
        <f t="shared" si="25"/>
        <v>8</v>
      </c>
      <c r="D91" s="2">
        <f t="shared" si="26"/>
        <v>14</v>
      </c>
      <c r="E91" s="2" t="s">
        <v>0</v>
      </c>
      <c r="F91" s="4" t="str">
        <f t="shared" si="23"/>
        <v>1:8</v>
      </c>
      <c r="G91" s="2">
        <f t="shared" si="24"/>
        <v>112.5</v>
      </c>
      <c r="H91" s="2">
        <v>900</v>
      </c>
      <c r="I91" s="3">
        <v>26</v>
      </c>
      <c r="J91" s="5">
        <v>0.48</v>
      </c>
      <c r="M91" s="2">
        <v>26</v>
      </c>
      <c r="N91" s="5">
        <v>0.27</v>
      </c>
    </row>
    <row r="92" spans="1:14" x14ac:dyDescent="0.25">
      <c r="B92" s="2">
        <v>2</v>
      </c>
      <c r="C92" s="2">
        <f t="shared" si="25"/>
        <v>8</v>
      </c>
      <c r="D92" s="2">
        <f t="shared" si="26"/>
        <v>14</v>
      </c>
      <c r="E92" s="2" t="s">
        <v>0</v>
      </c>
      <c r="F92" s="4" t="str">
        <f t="shared" si="23"/>
        <v>1:8</v>
      </c>
      <c r="G92" s="2">
        <f t="shared" si="24"/>
        <v>125</v>
      </c>
      <c r="H92" s="2">
        <v>1000</v>
      </c>
      <c r="I92" s="3">
        <v>26</v>
      </c>
      <c r="J92" s="5">
        <v>0.48</v>
      </c>
      <c r="M92" s="2">
        <v>26</v>
      </c>
      <c r="N92" s="5">
        <v>0.27</v>
      </c>
    </row>
    <row r="93" spans="1:14" x14ac:dyDescent="0.25">
      <c r="B93" s="2">
        <v>2</v>
      </c>
      <c r="C93" s="2">
        <f t="shared" si="25"/>
        <v>8</v>
      </c>
      <c r="D93" s="2">
        <f t="shared" si="26"/>
        <v>14</v>
      </c>
      <c r="E93" s="2" t="s">
        <v>0</v>
      </c>
      <c r="F93" s="4" t="str">
        <f t="shared" si="23"/>
        <v>1:8</v>
      </c>
      <c r="G93" s="2">
        <f t="shared" si="24"/>
        <v>137.5</v>
      </c>
      <c r="H93" s="2">
        <v>1100</v>
      </c>
      <c r="I93" s="3">
        <v>26</v>
      </c>
      <c r="J93" s="5">
        <v>0.48</v>
      </c>
      <c r="M93" s="2">
        <v>26</v>
      </c>
      <c r="N93" s="5">
        <v>0.27</v>
      </c>
    </row>
    <row r="94" spans="1:14" x14ac:dyDescent="0.25">
      <c r="B94" s="2">
        <v>2</v>
      </c>
      <c r="C94" s="2">
        <f t="shared" si="25"/>
        <v>8</v>
      </c>
      <c r="D94" s="2">
        <f t="shared" si="26"/>
        <v>14</v>
      </c>
      <c r="E94" s="2" t="s">
        <v>0</v>
      </c>
      <c r="F94" s="4" t="str">
        <f t="shared" si="23"/>
        <v>1:8</v>
      </c>
      <c r="G94" s="2">
        <f t="shared" si="24"/>
        <v>150</v>
      </c>
      <c r="H94" s="2">
        <v>1200</v>
      </c>
      <c r="I94" s="3">
        <v>26</v>
      </c>
      <c r="J94" s="5">
        <v>0.48</v>
      </c>
      <c r="M94" s="2">
        <v>26</v>
      </c>
      <c r="N94" s="5">
        <v>0.27</v>
      </c>
    </row>
    <row r="95" spans="1:14" x14ac:dyDescent="0.25">
      <c r="A95" s="2" t="str">
        <f>B96&amp;"D "&amp;C96&amp;"B "&amp;D96&amp;"R "</f>
        <v xml:space="preserve">2D 6B 16R </v>
      </c>
      <c r="F95" s="4"/>
      <c r="N95" s="5"/>
    </row>
    <row r="96" spans="1:14" x14ac:dyDescent="0.25">
      <c r="B96" s="2">
        <v>2</v>
      </c>
      <c r="C96" s="2">
        <f>22-D96</f>
        <v>6</v>
      </c>
      <c r="D96" s="2">
        <f>D83+2</f>
        <v>16</v>
      </c>
      <c r="E96" s="2" t="s">
        <v>0</v>
      </c>
      <c r="F96" s="4" t="str">
        <f t="shared" ref="F96:F107" si="27">G96/G96&amp;":"&amp;H96/G96</f>
        <v>1:8</v>
      </c>
      <c r="G96" s="2">
        <f t="shared" ref="G96:G107" si="28">H96/8</f>
        <v>12.5</v>
      </c>
      <c r="H96" s="2">
        <v>100</v>
      </c>
      <c r="I96" s="3">
        <v>43</v>
      </c>
      <c r="J96" s="5">
        <v>0.48</v>
      </c>
      <c r="M96" s="2">
        <v>43</v>
      </c>
      <c r="N96" s="5">
        <v>0.28000000000000003</v>
      </c>
    </row>
    <row r="97" spans="1:14" x14ac:dyDescent="0.25">
      <c r="B97" s="2">
        <v>2</v>
      </c>
      <c r="C97" s="2">
        <f t="shared" ref="C97:C107" si="29">22-D97</f>
        <v>6</v>
      </c>
      <c r="D97" s="2">
        <f t="shared" ref="D97:D107" si="30">D84+2</f>
        <v>16</v>
      </c>
      <c r="E97" s="2" t="s">
        <v>0</v>
      </c>
      <c r="F97" s="4" t="str">
        <f t="shared" si="27"/>
        <v>1:8</v>
      </c>
      <c r="G97" s="2">
        <f t="shared" si="28"/>
        <v>25</v>
      </c>
      <c r="H97" s="2">
        <v>200</v>
      </c>
      <c r="I97" s="3">
        <v>35</v>
      </c>
      <c r="J97" s="5">
        <v>0.48</v>
      </c>
      <c r="M97" s="2">
        <v>35</v>
      </c>
      <c r="N97" s="5">
        <v>0.27</v>
      </c>
    </row>
    <row r="98" spans="1:14" x14ac:dyDescent="0.25">
      <c r="B98" s="2">
        <v>2</v>
      </c>
      <c r="C98" s="2">
        <f t="shared" si="29"/>
        <v>6</v>
      </c>
      <c r="D98" s="2">
        <f t="shared" si="30"/>
        <v>16</v>
      </c>
      <c r="E98" s="2" t="s">
        <v>0</v>
      </c>
      <c r="F98" s="4" t="str">
        <f t="shared" si="27"/>
        <v>1:8</v>
      </c>
      <c r="G98" s="2">
        <f t="shared" si="28"/>
        <v>37.5</v>
      </c>
      <c r="H98" s="2">
        <v>300</v>
      </c>
      <c r="I98" s="3">
        <v>32</v>
      </c>
      <c r="J98" s="5">
        <v>0.48</v>
      </c>
      <c r="M98" s="2">
        <v>32</v>
      </c>
      <c r="N98" s="5">
        <v>0.27</v>
      </c>
    </row>
    <row r="99" spans="1:14" x14ac:dyDescent="0.25">
      <c r="B99" s="2">
        <v>2</v>
      </c>
      <c r="C99" s="2">
        <f t="shared" si="29"/>
        <v>6</v>
      </c>
      <c r="D99" s="2">
        <f t="shared" si="30"/>
        <v>16</v>
      </c>
      <c r="E99" s="2" t="s">
        <v>0</v>
      </c>
      <c r="F99" s="4" t="str">
        <f t="shared" si="27"/>
        <v>1:8</v>
      </c>
      <c r="G99" s="2">
        <f t="shared" si="28"/>
        <v>50</v>
      </c>
      <c r="H99" s="2">
        <v>400</v>
      </c>
      <c r="I99" s="3">
        <v>30</v>
      </c>
      <c r="J99" s="5">
        <v>0.48</v>
      </c>
      <c r="M99" s="2">
        <v>30</v>
      </c>
      <c r="N99" s="5">
        <v>0.27</v>
      </c>
    </row>
    <row r="100" spans="1:14" x14ac:dyDescent="0.25">
      <c r="B100" s="2">
        <v>2</v>
      </c>
      <c r="C100" s="2">
        <f t="shared" si="29"/>
        <v>6</v>
      </c>
      <c r="D100" s="2">
        <f t="shared" si="30"/>
        <v>16</v>
      </c>
      <c r="E100" s="2" t="s">
        <v>0</v>
      </c>
      <c r="F100" s="4" t="str">
        <f t="shared" si="27"/>
        <v>1:8</v>
      </c>
      <c r="G100" s="2">
        <f t="shared" si="28"/>
        <v>62.5</v>
      </c>
      <c r="H100" s="2">
        <v>500</v>
      </c>
      <c r="I100" s="3">
        <v>29</v>
      </c>
      <c r="J100" s="5">
        <v>0.48</v>
      </c>
      <c r="M100" s="2">
        <v>29</v>
      </c>
      <c r="N100" s="5">
        <v>0.27</v>
      </c>
    </row>
    <row r="101" spans="1:14" x14ac:dyDescent="0.25">
      <c r="B101" s="2">
        <v>2</v>
      </c>
      <c r="C101" s="2">
        <f t="shared" si="29"/>
        <v>6</v>
      </c>
      <c r="D101" s="2">
        <f t="shared" si="30"/>
        <v>16</v>
      </c>
      <c r="E101" s="2" t="s">
        <v>0</v>
      </c>
      <c r="F101" s="4" t="str">
        <f t="shared" si="27"/>
        <v>1:8</v>
      </c>
      <c r="G101" s="2">
        <f t="shared" si="28"/>
        <v>75</v>
      </c>
      <c r="H101" s="2">
        <v>600</v>
      </c>
      <c r="I101" s="3">
        <v>29</v>
      </c>
      <c r="J101" s="5">
        <v>0.48</v>
      </c>
      <c r="M101" s="2">
        <v>28</v>
      </c>
      <c r="N101" s="5">
        <v>0.27</v>
      </c>
    </row>
    <row r="102" spans="1:14" x14ac:dyDescent="0.25">
      <c r="B102" s="2">
        <v>2</v>
      </c>
      <c r="C102" s="2">
        <f t="shared" si="29"/>
        <v>6</v>
      </c>
      <c r="D102" s="2">
        <f t="shared" si="30"/>
        <v>16</v>
      </c>
      <c r="E102" s="2" t="s">
        <v>0</v>
      </c>
      <c r="F102" s="4" t="str">
        <f t="shared" si="27"/>
        <v>1:8</v>
      </c>
      <c r="G102" s="2">
        <f t="shared" si="28"/>
        <v>87.5</v>
      </c>
      <c r="H102" s="2">
        <v>700</v>
      </c>
      <c r="I102" s="3">
        <v>28</v>
      </c>
      <c r="J102" s="5">
        <v>0.48</v>
      </c>
      <c r="M102" s="2">
        <v>28</v>
      </c>
      <c r="N102" s="5">
        <v>0.27</v>
      </c>
    </row>
    <row r="103" spans="1:14" x14ac:dyDescent="0.25">
      <c r="B103" s="2">
        <v>2</v>
      </c>
      <c r="C103" s="2">
        <f t="shared" si="29"/>
        <v>6</v>
      </c>
      <c r="D103" s="2">
        <f t="shared" si="30"/>
        <v>16</v>
      </c>
      <c r="E103" s="2" t="s">
        <v>0</v>
      </c>
      <c r="F103" s="4" t="str">
        <f t="shared" si="27"/>
        <v>1:8</v>
      </c>
      <c r="G103" s="2">
        <f t="shared" si="28"/>
        <v>100</v>
      </c>
      <c r="H103" s="2">
        <v>800</v>
      </c>
      <c r="I103" s="3">
        <v>28</v>
      </c>
      <c r="J103" s="5">
        <v>0.48</v>
      </c>
      <c r="M103" s="2">
        <v>27</v>
      </c>
      <c r="N103" s="5">
        <v>0.27</v>
      </c>
    </row>
    <row r="104" spans="1:14" x14ac:dyDescent="0.25">
      <c r="B104" s="2">
        <v>2</v>
      </c>
      <c r="C104" s="2">
        <f t="shared" si="29"/>
        <v>6</v>
      </c>
      <c r="D104" s="2">
        <f t="shared" si="30"/>
        <v>16</v>
      </c>
      <c r="E104" s="2" t="s">
        <v>0</v>
      </c>
      <c r="F104" s="4" t="str">
        <f t="shared" si="27"/>
        <v>1:8</v>
      </c>
      <c r="G104" s="2">
        <f t="shared" si="28"/>
        <v>112.5</v>
      </c>
      <c r="H104" s="2">
        <v>900</v>
      </c>
      <c r="I104" s="3">
        <v>27</v>
      </c>
      <c r="J104" s="5">
        <v>0.48</v>
      </c>
      <c r="M104" s="2">
        <v>27</v>
      </c>
      <c r="N104" s="5">
        <v>0.27</v>
      </c>
    </row>
    <row r="105" spans="1:14" x14ac:dyDescent="0.25">
      <c r="B105" s="2">
        <v>2</v>
      </c>
      <c r="C105" s="2">
        <f t="shared" si="29"/>
        <v>6</v>
      </c>
      <c r="D105" s="2">
        <f t="shared" si="30"/>
        <v>16</v>
      </c>
      <c r="E105" s="2" t="s">
        <v>0</v>
      </c>
      <c r="F105" s="4" t="str">
        <f t="shared" si="27"/>
        <v>1:8</v>
      </c>
      <c r="G105" s="2">
        <f t="shared" si="28"/>
        <v>125</v>
      </c>
      <c r="H105" s="2">
        <v>1000</v>
      </c>
      <c r="I105" s="3">
        <v>27</v>
      </c>
      <c r="J105" s="5">
        <v>0.48</v>
      </c>
      <c r="M105" s="2">
        <v>27</v>
      </c>
      <c r="N105" s="5">
        <v>0.27</v>
      </c>
    </row>
    <row r="106" spans="1:14" x14ac:dyDescent="0.25">
      <c r="B106" s="2">
        <v>2</v>
      </c>
      <c r="C106" s="2">
        <f t="shared" si="29"/>
        <v>6</v>
      </c>
      <c r="D106" s="2">
        <f t="shared" si="30"/>
        <v>16</v>
      </c>
      <c r="E106" s="2" t="s">
        <v>0</v>
      </c>
      <c r="F106" s="4" t="str">
        <f t="shared" si="27"/>
        <v>1:8</v>
      </c>
      <c r="G106" s="2">
        <f t="shared" si="28"/>
        <v>137.5</v>
      </c>
      <c r="H106" s="2">
        <v>1100</v>
      </c>
      <c r="I106" s="3">
        <v>27</v>
      </c>
      <c r="J106" s="5">
        <v>0.48</v>
      </c>
      <c r="M106" s="2">
        <v>27</v>
      </c>
      <c r="N106" s="5">
        <v>0.27</v>
      </c>
    </row>
    <row r="107" spans="1:14" x14ac:dyDescent="0.25">
      <c r="B107" s="2">
        <v>2</v>
      </c>
      <c r="C107" s="2">
        <f t="shared" si="29"/>
        <v>6</v>
      </c>
      <c r="D107" s="2">
        <f t="shared" si="30"/>
        <v>16</v>
      </c>
      <c r="E107" s="2" t="s">
        <v>0</v>
      </c>
      <c r="F107" s="4" t="str">
        <f t="shared" si="27"/>
        <v>1:8</v>
      </c>
      <c r="G107" s="2">
        <f t="shared" si="28"/>
        <v>150</v>
      </c>
      <c r="H107" s="2">
        <v>1200</v>
      </c>
      <c r="I107" s="3">
        <v>26</v>
      </c>
      <c r="J107" s="5">
        <v>0.48</v>
      </c>
      <c r="M107" s="2">
        <v>26</v>
      </c>
      <c r="N107" s="5">
        <v>0.27</v>
      </c>
    </row>
    <row r="108" spans="1:14" x14ac:dyDescent="0.25">
      <c r="A108" s="2" t="str">
        <f>B109&amp;"D "&amp;C109&amp;"B "&amp;D109&amp;"R "</f>
        <v xml:space="preserve">2D 4B 18R </v>
      </c>
      <c r="F108" s="4"/>
      <c r="N108" s="5"/>
    </row>
    <row r="109" spans="1:14" x14ac:dyDescent="0.25">
      <c r="B109" s="2">
        <v>2</v>
      </c>
      <c r="C109" s="2">
        <f>22-D109</f>
        <v>4</v>
      </c>
      <c r="D109" s="2">
        <f>D96+2</f>
        <v>18</v>
      </c>
      <c r="E109" s="2" t="s">
        <v>0</v>
      </c>
      <c r="F109" s="4" t="str">
        <f t="shared" ref="F109:F120" si="31">G109/G109&amp;":"&amp;H109/G109</f>
        <v>1:8</v>
      </c>
      <c r="G109" s="2">
        <f t="shared" ref="G109:G120" si="32">H109/8</f>
        <v>12.5</v>
      </c>
      <c r="H109" s="2">
        <v>100</v>
      </c>
      <c r="I109" s="3">
        <v>49</v>
      </c>
      <c r="J109" s="5">
        <v>0.48</v>
      </c>
      <c r="M109" s="2">
        <v>49</v>
      </c>
      <c r="N109" s="5">
        <v>0.27</v>
      </c>
    </row>
    <row r="110" spans="1:14" x14ac:dyDescent="0.25">
      <c r="B110" s="2">
        <v>2</v>
      </c>
      <c r="C110" s="2">
        <f t="shared" ref="C110:C120" si="33">22-D110</f>
        <v>4</v>
      </c>
      <c r="D110" s="2">
        <f t="shared" ref="D110:D120" si="34">D97+2</f>
        <v>18</v>
      </c>
      <c r="E110" s="2" t="s">
        <v>0</v>
      </c>
      <c r="F110" s="4" t="str">
        <f t="shared" si="31"/>
        <v>1:8</v>
      </c>
      <c r="G110" s="2">
        <f t="shared" si="32"/>
        <v>25</v>
      </c>
      <c r="H110" s="2">
        <v>200</v>
      </c>
      <c r="I110" s="3">
        <v>39</v>
      </c>
      <c r="J110" s="5">
        <v>0.48</v>
      </c>
      <c r="M110" s="2">
        <v>38</v>
      </c>
      <c r="N110" s="5">
        <v>0.27</v>
      </c>
    </row>
    <row r="111" spans="1:14" x14ac:dyDescent="0.25">
      <c r="B111" s="2">
        <v>2</v>
      </c>
      <c r="C111" s="2">
        <f t="shared" si="33"/>
        <v>4</v>
      </c>
      <c r="D111" s="2">
        <f t="shared" si="34"/>
        <v>18</v>
      </c>
      <c r="E111" s="2" t="s">
        <v>0</v>
      </c>
      <c r="F111" s="4" t="str">
        <f t="shared" si="31"/>
        <v>1:8</v>
      </c>
      <c r="G111" s="2">
        <f t="shared" si="32"/>
        <v>37.5</v>
      </c>
      <c r="H111" s="2">
        <v>300</v>
      </c>
      <c r="I111" s="3">
        <v>35</v>
      </c>
      <c r="J111" s="5">
        <v>0.48</v>
      </c>
      <c r="M111" s="2">
        <v>34</v>
      </c>
      <c r="N111" s="5">
        <v>0.27</v>
      </c>
    </row>
    <row r="112" spans="1:14" x14ac:dyDescent="0.25">
      <c r="B112" s="2">
        <v>2</v>
      </c>
      <c r="C112" s="2">
        <f t="shared" si="33"/>
        <v>4</v>
      </c>
      <c r="D112" s="2">
        <f t="shared" si="34"/>
        <v>18</v>
      </c>
      <c r="E112" s="2" t="s">
        <v>0</v>
      </c>
      <c r="F112" s="4" t="str">
        <f t="shared" si="31"/>
        <v>1:8</v>
      </c>
      <c r="G112" s="2">
        <f t="shared" si="32"/>
        <v>50</v>
      </c>
      <c r="H112" s="2">
        <v>400</v>
      </c>
      <c r="I112" s="3">
        <v>33</v>
      </c>
      <c r="J112" s="5">
        <v>0.48</v>
      </c>
      <c r="M112" s="2">
        <v>32</v>
      </c>
      <c r="N112" s="5">
        <v>0.27</v>
      </c>
    </row>
    <row r="113" spans="1:14" x14ac:dyDescent="0.25">
      <c r="B113" s="2">
        <v>2</v>
      </c>
      <c r="C113" s="2">
        <f t="shared" si="33"/>
        <v>4</v>
      </c>
      <c r="D113" s="2">
        <f t="shared" si="34"/>
        <v>18</v>
      </c>
      <c r="E113" s="2" t="s">
        <v>0</v>
      </c>
      <c r="F113" s="4" t="str">
        <f t="shared" si="31"/>
        <v>1:8</v>
      </c>
      <c r="G113" s="2">
        <f t="shared" si="32"/>
        <v>62.5</v>
      </c>
      <c r="H113" s="2">
        <v>500</v>
      </c>
      <c r="I113" s="3">
        <v>31</v>
      </c>
      <c r="J113" s="5">
        <v>0.48</v>
      </c>
      <c r="M113" s="2">
        <v>31</v>
      </c>
      <c r="N113" s="5">
        <v>0.27</v>
      </c>
    </row>
    <row r="114" spans="1:14" x14ac:dyDescent="0.25">
      <c r="B114" s="2">
        <v>2</v>
      </c>
      <c r="C114" s="2">
        <f t="shared" si="33"/>
        <v>4</v>
      </c>
      <c r="D114" s="2">
        <f t="shared" si="34"/>
        <v>18</v>
      </c>
      <c r="E114" s="2" t="s">
        <v>0</v>
      </c>
      <c r="F114" s="4" t="str">
        <f t="shared" si="31"/>
        <v>1:8</v>
      </c>
      <c r="G114" s="2">
        <f t="shared" si="32"/>
        <v>75</v>
      </c>
      <c r="H114" s="2">
        <v>600</v>
      </c>
      <c r="I114" s="3">
        <v>31</v>
      </c>
      <c r="J114" s="5">
        <v>0.48</v>
      </c>
      <c r="M114" s="2">
        <v>30</v>
      </c>
      <c r="N114" s="5">
        <v>0.27</v>
      </c>
    </row>
    <row r="115" spans="1:14" x14ac:dyDescent="0.25">
      <c r="B115" s="2">
        <v>2</v>
      </c>
      <c r="C115" s="2">
        <f t="shared" si="33"/>
        <v>4</v>
      </c>
      <c r="D115" s="2">
        <f t="shared" si="34"/>
        <v>18</v>
      </c>
      <c r="E115" s="2" t="s">
        <v>0</v>
      </c>
      <c r="F115" s="4" t="str">
        <f t="shared" si="31"/>
        <v>1:8</v>
      </c>
      <c r="G115" s="2">
        <f t="shared" si="32"/>
        <v>87.5</v>
      </c>
      <c r="H115" s="2">
        <v>700</v>
      </c>
      <c r="I115" s="3">
        <v>30</v>
      </c>
      <c r="J115" s="5">
        <v>0.48</v>
      </c>
      <c r="M115" s="2">
        <v>30</v>
      </c>
      <c r="N115" s="5">
        <v>0.27</v>
      </c>
    </row>
    <row r="116" spans="1:14" x14ac:dyDescent="0.25">
      <c r="B116" s="2">
        <v>2</v>
      </c>
      <c r="C116" s="2">
        <f t="shared" si="33"/>
        <v>4</v>
      </c>
      <c r="D116" s="2">
        <f t="shared" si="34"/>
        <v>18</v>
      </c>
      <c r="E116" s="2" t="s">
        <v>0</v>
      </c>
      <c r="F116" s="4" t="str">
        <f t="shared" si="31"/>
        <v>1:8</v>
      </c>
      <c r="G116" s="2">
        <f t="shared" si="32"/>
        <v>100</v>
      </c>
      <c r="H116" s="2">
        <v>800</v>
      </c>
      <c r="I116" s="3">
        <v>29</v>
      </c>
      <c r="J116" s="5">
        <v>0.48</v>
      </c>
      <c r="M116" s="2">
        <v>29</v>
      </c>
      <c r="N116" s="5">
        <v>0.27</v>
      </c>
    </row>
    <row r="117" spans="1:14" x14ac:dyDescent="0.25">
      <c r="B117" s="2">
        <v>2</v>
      </c>
      <c r="C117" s="2">
        <f t="shared" si="33"/>
        <v>4</v>
      </c>
      <c r="D117" s="2">
        <f t="shared" si="34"/>
        <v>18</v>
      </c>
      <c r="E117" s="2" t="s">
        <v>0</v>
      </c>
      <c r="F117" s="4" t="str">
        <f t="shared" si="31"/>
        <v>1:8</v>
      </c>
      <c r="G117" s="2">
        <f t="shared" si="32"/>
        <v>112.5</v>
      </c>
      <c r="H117" s="2">
        <v>900</v>
      </c>
      <c r="I117" s="3">
        <v>29</v>
      </c>
      <c r="J117" s="5">
        <v>0.48</v>
      </c>
      <c r="M117" s="2">
        <v>29</v>
      </c>
      <c r="N117" s="5">
        <v>0.27</v>
      </c>
    </row>
    <row r="118" spans="1:14" x14ac:dyDescent="0.25">
      <c r="B118" s="2">
        <v>2</v>
      </c>
      <c r="C118" s="2">
        <f t="shared" si="33"/>
        <v>4</v>
      </c>
      <c r="D118" s="2">
        <f t="shared" si="34"/>
        <v>18</v>
      </c>
      <c r="E118" s="2" t="s">
        <v>0</v>
      </c>
      <c r="F118" s="4" t="str">
        <f t="shared" si="31"/>
        <v>1:8</v>
      </c>
      <c r="G118" s="2">
        <f t="shared" si="32"/>
        <v>125</v>
      </c>
      <c r="H118" s="2">
        <v>1000</v>
      </c>
      <c r="I118" s="3">
        <v>28</v>
      </c>
      <c r="J118" s="5">
        <v>0.48</v>
      </c>
      <c r="M118" s="2">
        <v>28</v>
      </c>
      <c r="N118" s="5">
        <v>0.27</v>
      </c>
    </row>
    <row r="119" spans="1:14" x14ac:dyDescent="0.25">
      <c r="B119" s="2">
        <v>2</v>
      </c>
      <c r="C119" s="2">
        <f t="shared" si="33"/>
        <v>4</v>
      </c>
      <c r="D119" s="2">
        <f t="shared" si="34"/>
        <v>18</v>
      </c>
      <c r="E119" s="2" t="s">
        <v>0</v>
      </c>
      <c r="F119" s="4" t="str">
        <f t="shared" si="31"/>
        <v>1:8</v>
      </c>
      <c r="G119" s="2">
        <f t="shared" si="32"/>
        <v>137.5</v>
      </c>
      <c r="H119" s="2">
        <v>1100</v>
      </c>
      <c r="I119" s="3">
        <v>28</v>
      </c>
      <c r="J119" s="5">
        <v>0.48</v>
      </c>
      <c r="M119" s="2">
        <v>28</v>
      </c>
      <c r="N119" s="5">
        <v>0.27</v>
      </c>
    </row>
    <row r="120" spans="1:14" x14ac:dyDescent="0.25">
      <c r="B120" s="2">
        <v>2</v>
      </c>
      <c r="C120" s="2">
        <f t="shared" si="33"/>
        <v>4</v>
      </c>
      <c r="D120" s="2">
        <f t="shared" si="34"/>
        <v>18</v>
      </c>
      <c r="E120" s="2" t="s">
        <v>0</v>
      </c>
      <c r="F120" s="4" t="str">
        <f t="shared" si="31"/>
        <v>1:8</v>
      </c>
      <c r="G120" s="2">
        <f t="shared" si="32"/>
        <v>150</v>
      </c>
      <c r="H120" s="2">
        <v>1200</v>
      </c>
      <c r="I120" s="3">
        <v>28</v>
      </c>
      <c r="J120" s="5">
        <v>0.48</v>
      </c>
      <c r="M120" s="2">
        <v>28</v>
      </c>
      <c r="N120" s="5">
        <v>0.27</v>
      </c>
    </row>
    <row r="121" spans="1:14" x14ac:dyDescent="0.25">
      <c r="A121" s="2" t="str">
        <f>B122&amp;"D "&amp;C122&amp;"B "&amp;D122&amp;"R "</f>
        <v xml:space="preserve">2D 2B 20R </v>
      </c>
      <c r="F121" s="4"/>
      <c r="N121" s="5"/>
    </row>
    <row r="122" spans="1:14" x14ac:dyDescent="0.25">
      <c r="B122" s="2">
        <v>2</v>
      </c>
      <c r="C122" s="2">
        <f>22-D122</f>
        <v>2</v>
      </c>
      <c r="D122" s="2">
        <f>D109+2</f>
        <v>20</v>
      </c>
      <c r="E122" s="2" t="s">
        <v>0</v>
      </c>
      <c r="F122" s="4" t="str">
        <f t="shared" ref="F122:F133" si="35">G122/G122&amp;":"&amp;H122/G122</f>
        <v>1:8</v>
      </c>
      <c r="G122" s="2">
        <f t="shared" ref="G122:G133" si="36">H122/8</f>
        <v>12.5</v>
      </c>
      <c r="H122" s="2">
        <v>100</v>
      </c>
      <c r="I122" s="3">
        <v>60</v>
      </c>
      <c r="J122" s="5">
        <v>0.48</v>
      </c>
      <c r="M122" s="2">
        <v>59</v>
      </c>
      <c r="N122" s="5">
        <v>0.27</v>
      </c>
    </row>
    <row r="123" spans="1:14" x14ac:dyDescent="0.25">
      <c r="B123" s="2">
        <v>2</v>
      </c>
      <c r="C123" s="2">
        <f t="shared" ref="C123:C133" si="37">22-D123</f>
        <v>2</v>
      </c>
      <c r="D123" s="2">
        <f t="shared" ref="D123:D133" si="38">D110+2</f>
        <v>20</v>
      </c>
      <c r="E123" s="2" t="s">
        <v>0</v>
      </c>
      <c r="F123" s="4" t="str">
        <f t="shared" si="35"/>
        <v>1:8</v>
      </c>
      <c r="G123" s="2">
        <f t="shared" si="36"/>
        <v>25</v>
      </c>
      <c r="H123" s="2">
        <v>200</v>
      </c>
      <c r="I123" s="3">
        <v>46</v>
      </c>
      <c r="J123" s="5">
        <v>0.48</v>
      </c>
      <c r="M123" s="2">
        <v>45</v>
      </c>
      <c r="N123" s="5">
        <v>0.27</v>
      </c>
    </row>
    <row r="124" spans="1:14" x14ac:dyDescent="0.25">
      <c r="B124" s="2">
        <v>2</v>
      </c>
      <c r="C124" s="2">
        <f t="shared" si="37"/>
        <v>2</v>
      </c>
      <c r="D124" s="2">
        <f t="shared" si="38"/>
        <v>20</v>
      </c>
      <c r="E124" s="2" t="s">
        <v>0</v>
      </c>
      <c r="F124" s="4" t="str">
        <f t="shared" si="35"/>
        <v>1:8</v>
      </c>
      <c r="G124" s="2">
        <f t="shared" si="36"/>
        <v>37.5</v>
      </c>
      <c r="H124" s="2">
        <v>300</v>
      </c>
      <c r="I124" s="3">
        <v>41</v>
      </c>
      <c r="J124" s="5">
        <v>0.48</v>
      </c>
      <c r="M124" s="2">
        <v>40</v>
      </c>
      <c r="N124" s="5">
        <v>0.27</v>
      </c>
    </row>
    <row r="125" spans="1:14" x14ac:dyDescent="0.25">
      <c r="B125" s="2">
        <v>2</v>
      </c>
      <c r="C125" s="2">
        <f t="shared" si="37"/>
        <v>2</v>
      </c>
      <c r="D125" s="2">
        <f t="shared" si="38"/>
        <v>20</v>
      </c>
      <c r="E125" s="2" t="s">
        <v>0</v>
      </c>
      <c r="F125" s="4" t="str">
        <f t="shared" si="35"/>
        <v>1:8</v>
      </c>
      <c r="G125" s="2">
        <f t="shared" si="36"/>
        <v>50</v>
      </c>
      <c r="H125" s="2">
        <v>400</v>
      </c>
      <c r="I125" s="3">
        <v>38</v>
      </c>
      <c r="J125" s="5">
        <v>0.48</v>
      </c>
      <c r="M125" s="2">
        <v>37</v>
      </c>
      <c r="N125" s="5">
        <v>0.27</v>
      </c>
    </row>
    <row r="126" spans="1:14" x14ac:dyDescent="0.25">
      <c r="B126" s="2">
        <v>2</v>
      </c>
      <c r="C126" s="2">
        <f t="shared" si="37"/>
        <v>2</v>
      </c>
      <c r="D126" s="2">
        <f t="shared" si="38"/>
        <v>20</v>
      </c>
      <c r="E126" s="2" t="s">
        <v>0</v>
      </c>
      <c r="F126" s="4" t="str">
        <f t="shared" si="35"/>
        <v>1:8</v>
      </c>
      <c r="G126" s="2">
        <f t="shared" si="36"/>
        <v>62.5</v>
      </c>
      <c r="H126" s="2">
        <v>500</v>
      </c>
      <c r="I126" s="3">
        <v>36</v>
      </c>
      <c r="J126" s="5">
        <v>0.48</v>
      </c>
      <c r="M126" s="2">
        <v>36</v>
      </c>
      <c r="N126" s="5">
        <v>0.27</v>
      </c>
    </row>
    <row r="127" spans="1:14" x14ac:dyDescent="0.25">
      <c r="B127" s="2">
        <v>2</v>
      </c>
      <c r="C127" s="2">
        <f t="shared" si="37"/>
        <v>2</v>
      </c>
      <c r="D127" s="2">
        <f t="shared" si="38"/>
        <v>20</v>
      </c>
      <c r="E127" s="2" t="s">
        <v>0</v>
      </c>
      <c r="F127" s="4" t="str">
        <f t="shared" si="35"/>
        <v>1:8</v>
      </c>
      <c r="G127" s="2">
        <f t="shared" si="36"/>
        <v>75</v>
      </c>
      <c r="H127" s="2">
        <v>600</v>
      </c>
      <c r="I127" s="3">
        <v>35</v>
      </c>
      <c r="J127" s="5">
        <v>0.48</v>
      </c>
      <c r="M127" s="2">
        <v>34</v>
      </c>
      <c r="N127" s="5">
        <v>0.27</v>
      </c>
    </row>
    <row r="128" spans="1:14" x14ac:dyDescent="0.25">
      <c r="B128" s="2">
        <v>2</v>
      </c>
      <c r="C128" s="2">
        <f t="shared" si="37"/>
        <v>2</v>
      </c>
      <c r="D128" s="2">
        <f t="shared" si="38"/>
        <v>20</v>
      </c>
      <c r="E128" s="2" t="s">
        <v>0</v>
      </c>
      <c r="F128" s="4" t="str">
        <f t="shared" si="35"/>
        <v>1:8</v>
      </c>
      <c r="G128" s="2">
        <f t="shared" si="36"/>
        <v>87.5</v>
      </c>
      <c r="H128" s="2">
        <v>700</v>
      </c>
      <c r="I128" s="3">
        <v>34</v>
      </c>
      <c r="J128" s="5">
        <v>0.48</v>
      </c>
      <c r="M128" s="2">
        <v>33</v>
      </c>
      <c r="N128" s="5">
        <v>0.27</v>
      </c>
    </row>
    <row r="129" spans="1:14" x14ac:dyDescent="0.25">
      <c r="B129" s="2">
        <v>2</v>
      </c>
      <c r="C129" s="2">
        <f t="shared" si="37"/>
        <v>2</v>
      </c>
      <c r="D129" s="2">
        <f t="shared" si="38"/>
        <v>20</v>
      </c>
      <c r="E129" s="2" t="s">
        <v>0</v>
      </c>
      <c r="F129" s="4" t="str">
        <f t="shared" si="35"/>
        <v>1:8</v>
      </c>
      <c r="G129" s="2">
        <f t="shared" si="36"/>
        <v>100</v>
      </c>
      <c r="H129" s="2">
        <v>800</v>
      </c>
      <c r="I129" s="3">
        <v>33</v>
      </c>
      <c r="J129" s="5">
        <v>0.48</v>
      </c>
      <c r="M129" s="2">
        <v>32</v>
      </c>
      <c r="N129" s="5">
        <v>0.27</v>
      </c>
    </row>
    <row r="130" spans="1:14" x14ac:dyDescent="0.25">
      <c r="B130" s="2">
        <v>2</v>
      </c>
      <c r="C130" s="2">
        <f t="shared" si="37"/>
        <v>2</v>
      </c>
      <c r="D130" s="2">
        <f t="shared" si="38"/>
        <v>20</v>
      </c>
      <c r="E130" s="2" t="s">
        <v>0</v>
      </c>
      <c r="F130" s="4" t="str">
        <f t="shared" si="35"/>
        <v>1:8</v>
      </c>
      <c r="G130" s="2">
        <f t="shared" si="36"/>
        <v>112.5</v>
      </c>
      <c r="H130" s="2">
        <v>900</v>
      </c>
      <c r="I130" s="3">
        <v>32</v>
      </c>
      <c r="J130" s="5">
        <v>0.48</v>
      </c>
      <c r="M130" s="2">
        <v>32</v>
      </c>
      <c r="N130" s="5">
        <v>0.27</v>
      </c>
    </row>
    <row r="131" spans="1:14" x14ac:dyDescent="0.25">
      <c r="B131" s="2">
        <v>2</v>
      </c>
      <c r="C131" s="2">
        <f t="shared" si="37"/>
        <v>2</v>
      </c>
      <c r="D131" s="2">
        <f t="shared" si="38"/>
        <v>20</v>
      </c>
      <c r="E131" s="2" t="s">
        <v>0</v>
      </c>
      <c r="F131" s="4" t="str">
        <f t="shared" si="35"/>
        <v>1:8</v>
      </c>
      <c r="G131" s="2">
        <f t="shared" si="36"/>
        <v>125</v>
      </c>
      <c r="H131" s="2">
        <v>1000</v>
      </c>
      <c r="I131" s="3">
        <v>31</v>
      </c>
      <c r="J131" s="5">
        <v>0.48</v>
      </c>
      <c r="M131" s="2">
        <v>31</v>
      </c>
      <c r="N131" s="5">
        <v>0.27</v>
      </c>
    </row>
    <row r="132" spans="1:14" x14ac:dyDescent="0.25">
      <c r="B132" s="2">
        <v>2</v>
      </c>
      <c r="C132" s="2">
        <f t="shared" si="37"/>
        <v>2</v>
      </c>
      <c r="D132" s="2">
        <f t="shared" si="38"/>
        <v>20</v>
      </c>
      <c r="E132" s="2" t="s">
        <v>0</v>
      </c>
      <c r="F132" s="4" t="str">
        <f t="shared" si="35"/>
        <v>1:8</v>
      </c>
      <c r="G132" s="2">
        <f t="shared" si="36"/>
        <v>137.5</v>
      </c>
      <c r="H132" s="2">
        <v>1100</v>
      </c>
      <c r="I132" s="3">
        <v>31</v>
      </c>
      <c r="J132" s="5">
        <v>0.48</v>
      </c>
      <c r="M132" s="2">
        <v>31</v>
      </c>
      <c r="N132" s="5">
        <v>0.27</v>
      </c>
    </row>
    <row r="133" spans="1:14" x14ac:dyDescent="0.25">
      <c r="B133" s="2">
        <v>2</v>
      </c>
      <c r="C133" s="2">
        <f t="shared" si="37"/>
        <v>2</v>
      </c>
      <c r="D133" s="2">
        <f t="shared" si="38"/>
        <v>20</v>
      </c>
      <c r="E133" s="2" t="s">
        <v>0</v>
      </c>
      <c r="F133" s="4" t="str">
        <f t="shared" si="35"/>
        <v>1:8</v>
      </c>
      <c r="G133" s="2">
        <f t="shared" si="36"/>
        <v>150</v>
      </c>
      <c r="H133" s="2">
        <v>1200</v>
      </c>
      <c r="I133" s="3">
        <v>30</v>
      </c>
      <c r="J133" s="5">
        <v>0.48</v>
      </c>
      <c r="M133" s="2">
        <v>30</v>
      </c>
      <c r="N133" s="5">
        <v>0.27</v>
      </c>
    </row>
    <row r="134" spans="1:14" x14ac:dyDescent="0.25">
      <c r="A134" s="2" t="str">
        <f>B135&amp;"D "&amp;C135&amp;"B "&amp;D135&amp;"R "</f>
        <v xml:space="preserve">2D 0B 22R </v>
      </c>
      <c r="F134" s="4"/>
      <c r="N134" s="5"/>
    </row>
    <row r="135" spans="1:14" x14ac:dyDescent="0.25">
      <c r="B135" s="2">
        <v>2</v>
      </c>
      <c r="C135" s="2">
        <f>22-D135</f>
        <v>0</v>
      </c>
      <c r="D135" s="2">
        <f>D122+2</f>
        <v>22</v>
      </c>
      <c r="E135" s="2" t="s">
        <v>0</v>
      </c>
      <c r="F135" s="4" t="str">
        <f t="shared" ref="F135:F146" si="39">G135/G135&amp;":"&amp;H135/G135</f>
        <v>1:8</v>
      </c>
      <c r="G135" s="2">
        <f t="shared" ref="G135:G146" si="40">H135/8</f>
        <v>12.5</v>
      </c>
      <c r="H135" s="2">
        <v>100</v>
      </c>
      <c r="I135" s="3">
        <v>79</v>
      </c>
      <c r="J135" s="5">
        <v>0.48</v>
      </c>
      <c r="M135" s="2">
        <v>78</v>
      </c>
      <c r="N135" s="5">
        <v>0.27</v>
      </c>
    </row>
    <row r="136" spans="1:14" x14ac:dyDescent="0.25">
      <c r="B136" s="2">
        <v>2</v>
      </c>
      <c r="C136" s="2">
        <f t="shared" ref="C136:C146" si="41">22-D136</f>
        <v>0</v>
      </c>
      <c r="D136" s="2">
        <f t="shared" ref="D136:D146" si="42">D123+2</f>
        <v>22</v>
      </c>
      <c r="E136" s="2" t="s">
        <v>0</v>
      </c>
      <c r="F136" s="4" t="str">
        <f t="shared" si="39"/>
        <v>1:8</v>
      </c>
      <c r="G136" s="2">
        <f t="shared" si="40"/>
        <v>25</v>
      </c>
      <c r="H136" s="2">
        <v>200</v>
      </c>
      <c r="I136" s="3">
        <v>65</v>
      </c>
      <c r="J136" s="5">
        <v>0.48</v>
      </c>
      <c r="M136" s="2">
        <v>64</v>
      </c>
      <c r="N136" s="5">
        <v>0.27</v>
      </c>
    </row>
    <row r="137" spans="1:14" x14ac:dyDescent="0.25">
      <c r="B137" s="2">
        <v>2</v>
      </c>
      <c r="C137" s="2">
        <f t="shared" si="41"/>
        <v>0</v>
      </c>
      <c r="D137" s="2">
        <f t="shared" si="42"/>
        <v>22</v>
      </c>
      <c r="E137" s="2" t="s">
        <v>0</v>
      </c>
      <c r="F137" s="4" t="str">
        <f t="shared" si="39"/>
        <v>1:8</v>
      </c>
      <c r="G137" s="2">
        <f t="shared" si="40"/>
        <v>37.5</v>
      </c>
      <c r="H137" s="2">
        <v>300</v>
      </c>
      <c r="I137" s="3">
        <v>58</v>
      </c>
      <c r="J137" s="5">
        <v>0.48</v>
      </c>
      <c r="M137" s="2">
        <v>57</v>
      </c>
      <c r="N137" s="5">
        <v>0.27</v>
      </c>
    </row>
    <row r="138" spans="1:14" x14ac:dyDescent="0.25">
      <c r="B138" s="2">
        <v>2</v>
      </c>
      <c r="C138" s="2">
        <f t="shared" si="41"/>
        <v>0</v>
      </c>
      <c r="D138" s="2">
        <f t="shared" si="42"/>
        <v>22</v>
      </c>
      <c r="E138" s="2" t="s">
        <v>0</v>
      </c>
      <c r="F138" s="4" t="str">
        <f t="shared" si="39"/>
        <v>1:8</v>
      </c>
      <c r="G138" s="2">
        <f t="shared" si="40"/>
        <v>50</v>
      </c>
      <c r="H138" s="2">
        <v>400</v>
      </c>
      <c r="I138" s="3">
        <v>54</v>
      </c>
      <c r="J138" s="5">
        <v>0.48</v>
      </c>
      <c r="M138" s="2">
        <v>54</v>
      </c>
      <c r="N138" s="5">
        <v>0.27</v>
      </c>
    </row>
    <row r="139" spans="1:14" x14ac:dyDescent="0.25">
      <c r="B139" s="2">
        <v>2</v>
      </c>
      <c r="C139" s="2">
        <f t="shared" si="41"/>
        <v>0</v>
      </c>
      <c r="D139" s="2">
        <f t="shared" si="42"/>
        <v>22</v>
      </c>
      <c r="E139" s="2" t="s">
        <v>0</v>
      </c>
      <c r="F139" s="4" t="str">
        <f t="shared" si="39"/>
        <v>1:8</v>
      </c>
      <c r="G139" s="2">
        <f t="shared" si="40"/>
        <v>62.5</v>
      </c>
      <c r="H139" s="2">
        <v>500</v>
      </c>
      <c r="I139" s="3">
        <v>51</v>
      </c>
      <c r="J139" s="5">
        <v>0.48</v>
      </c>
      <c r="M139" s="2">
        <v>51</v>
      </c>
      <c r="N139" s="5">
        <v>0.27</v>
      </c>
    </row>
    <row r="140" spans="1:14" x14ac:dyDescent="0.25">
      <c r="B140" s="2">
        <v>2</v>
      </c>
      <c r="C140" s="2">
        <f t="shared" si="41"/>
        <v>0</v>
      </c>
      <c r="D140" s="2">
        <f t="shared" si="42"/>
        <v>22</v>
      </c>
      <c r="E140" s="2" t="s">
        <v>0</v>
      </c>
      <c r="F140" s="4" t="str">
        <f t="shared" si="39"/>
        <v>1:8</v>
      </c>
      <c r="G140" s="2">
        <f t="shared" si="40"/>
        <v>75</v>
      </c>
      <c r="H140" s="2">
        <v>600</v>
      </c>
      <c r="I140" s="3">
        <v>49</v>
      </c>
      <c r="J140" s="5">
        <v>0.48</v>
      </c>
      <c r="M140" s="2">
        <v>49</v>
      </c>
      <c r="N140" s="5">
        <v>0.27</v>
      </c>
    </row>
    <row r="141" spans="1:14" x14ac:dyDescent="0.25">
      <c r="B141" s="2">
        <v>2</v>
      </c>
      <c r="C141" s="2">
        <f t="shared" si="41"/>
        <v>0</v>
      </c>
      <c r="D141" s="2">
        <f t="shared" si="42"/>
        <v>22</v>
      </c>
      <c r="E141" s="2" t="s">
        <v>0</v>
      </c>
      <c r="F141" s="4" t="str">
        <f t="shared" si="39"/>
        <v>1:8</v>
      </c>
      <c r="G141" s="2">
        <f t="shared" si="40"/>
        <v>87.5</v>
      </c>
      <c r="H141" s="2">
        <v>700</v>
      </c>
      <c r="I141" s="3">
        <v>47</v>
      </c>
      <c r="J141" s="5">
        <v>0.48</v>
      </c>
      <c r="M141" s="2">
        <v>47</v>
      </c>
      <c r="N141" s="5">
        <v>0.27</v>
      </c>
    </row>
    <row r="142" spans="1:14" x14ac:dyDescent="0.25">
      <c r="B142" s="2">
        <v>2</v>
      </c>
      <c r="C142" s="2">
        <f t="shared" si="41"/>
        <v>0</v>
      </c>
      <c r="D142" s="2">
        <f t="shared" si="42"/>
        <v>22</v>
      </c>
      <c r="E142" s="2" t="s">
        <v>0</v>
      </c>
      <c r="F142" s="4" t="str">
        <f t="shared" si="39"/>
        <v>1:8</v>
      </c>
      <c r="G142" s="2">
        <f t="shared" si="40"/>
        <v>100</v>
      </c>
      <c r="H142" s="2">
        <v>800</v>
      </c>
      <c r="I142" s="3">
        <v>45</v>
      </c>
      <c r="J142" s="5">
        <v>0.48</v>
      </c>
      <c r="M142" s="2">
        <v>45</v>
      </c>
      <c r="N142" s="5">
        <v>0.27</v>
      </c>
    </row>
    <row r="143" spans="1:14" x14ac:dyDescent="0.25">
      <c r="B143" s="2">
        <v>2</v>
      </c>
      <c r="C143" s="2">
        <f t="shared" si="41"/>
        <v>0</v>
      </c>
      <c r="D143" s="2">
        <f t="shared" si="42"/>
        <v>22</v>
      </c>
      <c r="E143" s="2" t="s">
        <v>0</v>
      </c>
      <c r="F143" s="4" t="str">
        <f t="shared" si="39"/>
        <v>1:8</v>
      </c>
      <c r="G143" s="2">
        <f t="shared" si="40"/>
        <v>112.5</v>
      </c>
      <c r="H143" s="2">
        <v>900</v>
      </c>
      <c r="I143" s="3">
        <v>44</v>
      </c>
      <c r="J143" s="5">
        <v>0.48</v>
      </c>
      <c r="M143" s="2">
        <v>44</v>
      </c>
      <c r="N143" s="5">
        <v>0.27</v>
      </c>
    </row>
    <row r="144" spans="1:14" x14ac:dyDescent="0.25">
      <c r="B144" s="2">
        <v>2</v>
      </c>
      <c r="C144" s="2">
        <f t="shared" si="41"/>
        <v>0</v>
      </c>
      <c r="D144" s="2">
        <f t="shared" si="42"/>
        <v>22</v>
      </c>
      <c r="E144" s="2" t="s">
        <v>0</v>
      </c>
      <c r="F144" s="4" t="str">
        <f t="shared" si="39"/>
        <v>1:8</v>
      </c>
      <c r="G144" s="2">
        <f t="shared" si="40"/>
        <v>125</v>
      </c>
      <c r="H144" s="2">
        <v>1000</v>
      </c>
      <c r="I144" s="3">
        <v>43</v>
      </c>
      <c r="J144" s="5">
        <v>0.48</v>
      </c>
      <c r="M144" s="2">
        <v>42</v>
      </c>
      <c r="N144" s="5">
        <v>0.27</v>
      </c>
    </row>
    <row r="145" spans="1:14" x14ac:dyDescent="0.25">
      <c r="B145" s="2">
        <v>2</v>
      </c>
      <c r="C145" s="2">
        <f t="shared" si="41"/>
        <v>0</v>
      </c>
      <c r="D145" s="2">
        <f t="shared" si="42"/>
        <v>22</v>
      </c>
      <c r="E145" s="2" t="s">
        <v>0</v>
      </c>
      <c r="F145" s="4" t="str">
        <f t="shared" si="39"/>
        <v>1:8</v>
      </c>
      <c r="G145" s="2">
        <f t="shared" si="40"/>
        <v>137.5</v>
      </c>
      <c r="H145" s="2">
        <v>1100</v>
      </c>
      <c r="I145" s="3">
        <v>42</v>
      </c>
      <c r="J145" s="5">
        <v>0.48</v>
      </c>
      <c r="M145" s="2">
        <v>41</v>
      </c>
      <c r="N145" s="5">
        <v>0.27</v>
      </c>
    </row>
    <row r="146" spans="1:14" x14ac:dyDescent="0.25">
      <c r="B146" s="2">
        <v>2</v>
      </c>
      <c r="C146" s="2">
        <f t="shared" si="41"/>
        <v>0</v>
      </c>
      <c r="D146" s="2">
        <f t="shared" si="42"/>
        <v>22</v>
      </c>
      <c r="E146" s="2" t="s">
        <v>0</v>
      </c>
      <c r="F146" s="4" t="str">
        <f t="shared" si="39"/>
        <v>1:8</v>
      </c>
      <c r="G146" s="2">
        <f t="shared" si="40"/>
        <v>150</v>
      </c>
      <c r="H146" s="2">
        <v>1200</v>
      </c>
      <c r="I146" s="3">
        <v>41</v>
      </c>
      <c r="J146" s="5">
        <v>0.48</v>
      </c>
      <c r="M146" s="2">
        <v>40</v>
      </c>
      <c r="N146" s="5">
        <v>0.27</v>
      </c>
    </row>
    <row r="147" spans="1:14" x14ac:dyDescent="0.25">
      <c r="A147" s="2" t="s">
        <v>1</v>
      </c>
      <c r="F147" s="4"/>
      <c r="K147" s="2" t="s">
        <v>25</v>
      </c>
      <c r="L147" s="3" t="s">
        <v>26</v>
      </c>
      <c r="N147" s="5"/>
    </row>
    <row r="148" spans="1:14" x14ac:dyDescent="0.25">
      <c r="B148" s="2">
        <v>2</v>
      </c>
      <c r="C148" s="2">
        <f>22-D148</f>
        <v>12</v>
      </c>
      <c r="D148" s="2">
        <v>10</v>
      </c>
      <c r="E148" s="2" t="s">
        <v>0</v>
      </c>
      <c r="F148" s="4" t="str">
        <f t="shared" ref="F148:F159" si="43">G148/G148&amp;":"&amp;H148/G148</f>
        <v>1:8</v>
      </c>
      <c r="G148" s="2">
        <f t="shared" ref="G148:G159" si="44">H148/8</f>
        <v>12.5</v>
      </c>
      <c r="H148" s="2">
        <v>100</v>
      </c>
      <c r="I148" s="3">
        <v>38</v>
      </c>
      <c r="J148" s="5">
        <v>0.48</v>
      </c>
      <c r="K148" s="3">
        <f>24-B148-L148</f>
        <v>12</v>
      </c>
      <c r="L148" s="3">
        <v>10</v>
      </c>
      <c r="M148" s="2">
        <v>37</v>
      </c>
      <c r="N148" s="5">
        <v>0.28000000000000003</v>
      </c>
    </row>
    <row r="149" spans="1:14" x14ac:dyDescent="0.25">
      <c r="B149" s="2">
        <v>2</v>
      </c>
      <c r="C149" s="2">
        <f t="shared" ref="C149:C159" si="45">22-D149</f>
        <v>12</v>
      </c>
      <c r="D149" s="2">
        <v>10</v>
      </c>
      <c r="E149" s="2" t="s">
        <v>0</v>
      </c>
      <c r="F149" s="4" t="str">
        <f t="shared" si="43"/>
        <v>1:8</v>
      </c>
      <c r="G149" s="2">
        <f t="shared" si="44"/>
        <v>25</v>
      </c>
      <c r="H149" s="2">
        <v>200</v>
      </c>
      <c r="I149" s="3">
        <v>32</v>
      </c>
      <c r="J149" s="5">
        <v>0.48</v>
      </c>
      <c r="K149" s="3">
        <f t="shared" ref="K149:K159" si="46">24-B149-L149</f>
        <v>12</v>
      </c>
      <c r="L149" s="3">
        <v>10</v>
      </c>
      <c r="M149" s="2">
        <v>31</v>
      </c>
      <c r="N149" s="5">
        <v>0.27</v>
      </c>
    </row>
    <row r="150" spans="1:14" x14ac:dyDescent="0.25">
      <c r="B150" s="2">
        <v>2</v>
      </c>
      <c r="C150" s="2">
        <f t="shared" si="45"/>
        <v>12</v>
      </c>
      <c r="D150" s="2">
        <v>10</v>
      </c>
      <c r="E150" s="2" t="s">
        <v>0</v>
      </c>
      <c r="F150" s="4" t="str">
        <f t="shared" si="43"/>
        <v>1:8</v>
      </c>
      <c r="G150" s="2">
        <f t="shared" si="44"/>
        <v>37.5</v>
      </c>
      <c r="H150" s="2">
        <v>300</v>
      </c>
      <c r="I150" s="3">
        <v>29</v>
      </c>
      <c r="J150" s="5">
        <v>0.48</v>
      </c>
      <c r="K150" s="3">
        <f t="shared" si="46"/>
        <v>12</v>
      </c>
      <c r="L150" s="3">
        <v>10</v>
      </c>
      <c r="M150" s="2">
        <v>29</v>
      </c>
      <c r="N150" s="5">
        <v>0.27</v>
      </c>
    </row>
    <row r="151" spans="1:14" x14ac:dyDescent="0.25">
      <c r="B151" s="2">
        <v>2</v>
      </c>
      <c r="C151" s="2">
        <f t="shared" si="45"/>
        <v>12</v>
      </c>
      <c r="D151" s="2">
        <v>10</v>
      </c>
      <c r="E151" s="2" t="s">
        <v>0</v>
      </c>
      <c r="F151" s="4" t="str">
        <f t="shared" si="43"/>
        <v>1:8</v>
      </c>
      <c r="G151" s="2">
        <f t="shared" si="44"/>
        <v>50</v>
      </c>
      <c r="H151" s="2">
        <v>400</v>
      </c>
      <c r="I151" s="3">
        <v>28</v>
      </c>
      <c r="J151" s="5">
        <v>0.48</v>
      </c>
      <c r="K151" s="3">
        <f t="shared" si="46"/>
        <v>12</v>
      </c>
      <c r="L151" s="3">
        <v>10</v>
      </c>
      <c r="M151" s="2">
        <v>28</v>
      </c>
      <c r="N151" s="5">
        <v>0.27</v>
      </c>
    </row>
    <row r="152" spans="1:14" x14ac:dyDescent="0.25">
      <c r="B152" s="2">
        <v>2</v>
      </c>
      <c r="C152" s="2">
        <f t="shared" si="45"/>
        <v>12</v>
      </c>
      <c r="D152" s="2">
        <v>10</v>
      </c>
      <c r="E152" s="2" t="s">
        <v>0</v>
      </c>
      <c r="F152" s="4" t="str">
        <f t="shared" si="43"/>
        <v>1:8</v>
      </c>
      <c r="G152" s="2">
        <f t="shared" si="44"/>
        <v>62.5</v>
      </c>
      <c r="H152" s="2">
        <v>500</v>
      </c>
      <c r="I152" s="3">
        <v>27</v>
      </c>
      <c r="J152" s="5">
        <v>0.48</v>
      </c>
      <c r="K152" s="3">
        <f t="shared" si="46"/>
        <v>12</v>
      </c>
      <c r="L152" s="3">
        <v>10</v>
      </c>
      <c r="M152" s="2">
        <v>27</v>
      </c>
      <c r="N152" s="5">
        <v>0.27</v>
      </c>
    </row>
    <row r="153" spans="1:14" x14ac:dyDescent="0.25">
      <c r="B153" s="2">
        <v>2</v>
      </c>
      <c r="C153" s="2">
        <f t="shared" si="45"/>
        <v>12</v>
      </c>
      <c r="D153" s="2">
        <v>10</v>
      </c>
      <c r="E153" s="2" t="s">
        <v>0</v>
      </c>
      <c r="F153" s="4" t="str">
        <f t="shared" si="43"/>
        <v>1:8</v>
      </c>
      <c r="G153" s="2">
        <f t="shared" si="44"/>
        <v>75</v>
      </c>
      <c r="H153" s="2">
        <v>600</v>
      </c>
      <c r="I153" s="3">
        <v>27</v>
      </c>
      <c r="J153" s="5">
        <v>0.48</v>
      </c>
      <c r="K153" s="3">
        <f t="shared" si="46"/>
        <v>12</v>
      </c>
      <c r="L153" s="3">
        <v>10</v>
      </c>
      <c r="M153" s="2">
        <v>27</v>
      </c>
      <c r="N153" s="5">
        <v>0.27</v>
      </c>
    </row>
    <row r="154" spans="1:14" x14ac:dyDescent="0.25">
      <c r="B154" s="2">
        <v>2</v>
      </c>
      <c r="C154" s="2">
        <f t="shared" si="45"/>
        <v>12</v>
      </c>
      <c r="D154" s="2">
        <v>10</v>
      </c>
      <c r="E154" s="2" t="s">
        <v>0</v>
      </c>
      <c r="F154" s="4" t="str">
        <f t="shared" si="43"/>
        <v>1:8</v>
      </c>
      <c r="G154" s="2">
        <f t="shared" si="44"/>
        <v>87.5</v>
      </c>
      <c r="H154" s="2">
        <v>700</v>
      </c>
      <c r="I154" s="3">
        <v>26</v>
      </c>
      <c r="J154" s="5">
        <v>0.48</v>
      </c>
      <c r="K154" s="3">
        <f t="shared" si="46"/>
        <v>12</v>
      </c>
      <c r="L154" s="3">
        <v>10</v>
      </c>
      <c r="M154" s="2">
        <v>26</v>
      </c>
      <c r="N154" s="5">
        <v>0.27</v>
      </c>
    </row>
    <row r="155" spans="1:14" x14ac:dyDescent="0.25">
      <c r="B155" s="2">
        <v>2</v>
      </c>
      <c r="C155" s="2">
        <f t="shared" si="45"/>
        <v>12</v>
      </c>
      <c r="D155" s="2">
        <v>10</v>
      </c>
      <c r="E155" s="2" t="s">
        <v>0</v>
      </c>
      <c r="F155" s="4" t="str">
        <f t="shared" si="43"/>
        <v>1:8</v>
      </c>
      <c r="G155" s="2">
        <f t="shared" si="44"/>
        <v>100</v>
      </c>
      <c r="H155" s="2">
        <v>800</v>
      </c>
      <c r="I155" s="3">
        <v>26</v>
      </c>
      <c r="J155" s="5">
        <v>0.48</v>
      </c>
      <c r="K155" s="3">
        <f t="shared" si="46"/>
        <v>12</v>
      </c>
      <c r="L155" s="3">
        <v>10</v>
      </c>
      <c r="M155" s="2">
        <v>26</v>
      </c>
      <c r="N155" s="5">
        <v>0.27</v>
      </c>
    </row>
    <row r="156" spans="1:14" x14ac:dyDescent="0.25">
      <c r="B156" s="2">
        <v>2</v>
      </c>
      <c r="C156" s="2">
        <f t="shared" si="45"/>
        <v>13</v>
      </c>
      <c r="D156" s="2">
        <v>9</v>
      </c>
      <c r="E156" s="2" t="s">
        <v>0</v>
      </c>
      <c r="F156" s="4" t="str">
        <f t="shared" si="43"/>
        <v>1:8</v>
      </c>
      <c r="G156" s="2">
        <f t="shared" si="44"/>
        <v>112.5</v>
      </c>
      <c r="H156" s="2">
        <v>900</v>
      </c>
      <c r="I156" s="3">
        <v>26</v>
      </c>
      <c r="J156" s="5">
        <v>0.48</v>
      </c>
      <c r="K156" s="3">
        <f t="shared" si="46"/>
        <v>13</v>
      </c>
      <c r="L156" s="3">
        <v>9</v>
      </c>
      <c r="M156" s="2">
        <v>26</v>
      </c>
      <c r="N156" s="5">
        <v>0.27</v>
      </c>
    </row>
    <row r="157" spans="1:14" x14ac:dyDescent="0.25">
      <c r="B157" s="2">
        <v>2</v>
      </c>
      <c r="C157" s="2">
        <f t="shared" si="45"/>
        <v>13</v>
      </c>
      <c r="D157" s="2">
        <v>9</v>
      </c>
      <c r="E157" s="2" t="s">
        <v>0</v>
      </c>
      <c r="F157" s="4" t="str">
        <f t="shared" si="43"/>
        <v>1:8</v>
      </c>
      <c r="G157" s="2">
        <f t="shared" si="44"/>
        <v>125</v>
      </c>
      <c r="H157" s="2">
        <v>1000</v>
      </c>
      <c r="I157" s="3">
        <v>25</v>
      </c>
      <c r="J157" s="5">
        <v>0.48</v>
      </c>
      <c r="K157" s="3">
        <f t="shared" si="46"/>
        <v>13</v>
      </c>
      <c r="L157" s="3">
        <v>9</v>
      </c>
      <c r="M157" s="2">
        <v>25</v>
      </c>
      <c r="N157" s="5">
        <v>0.27</v>
      </c>
    </row>
    <row r="158" spans="1:14" x14ac:dyDescent="0.25">
      <c r="B158" s="2">
        <v>2</v>
      </c>
      <c r="C158" s="2">
        <f t="shared" si="45"/>
        <v>13</v>
      </c>
      <c r="D158" s="2">
        <v>9</v>
      </c>
      <c r="E158" s="2" t="s">
        <v>0</v>
      </c>
      <c r="F158" s="4" t="str">
        <f t="shared" si="43"/>
        <v>1:8</v>
      </c>
      <c r="G158" s="2">
        <f t="shared" si="44"/>
        <v>137.5</v>
      </c>
      <c r="H158" s="2">
        <v>1100</v>
      </c>
      <c r="I158" s="3">
        <v>25</v>
      </c>
      <c r="J158" s="5">
        <v>0.48</v>
      </c>
      <c r="K158" s="3">
        <f t="shared" si="46"/>
        <v>13</v>
      </c>
      <c r="L158" s="3">
        <v>9</v>
      </c>
      <c r="M158" s="2">
        <v>25</v>
      </c>
      <c r="N158" s="5">
        <v>0.27</v>
      </c>
    </row>
    <row r="159" spans="1:14" x14ac:dyDescent="0.25">
      <c r="B159" s="2">
        <v>2</v>
      </c>
      <c r="C159" s="2">
        <f t="shared" si="45"/>
        <v>13</v>
      </c>
      <c r="D159" s="2">
        <v>9</v>
      </c>
      <c r="E159" s="2" t="s">
        <v>0</v>
      </c>
      <c r="F159" s="4" t="str">
        <f t="shared" si="43"/>
        <v>1:8</v>
      </c>
      <c r="G159" s="2">
        <f t="shared" si="44"/>
        <v>150</v>
      </c>
      <c r="H159" s="2">
        <v>1200</v>
      </c>
      <c r="I159" s="3">
        <v>25</v>
      </c>
      <c r="J159" s="5">
        <v>0.48</v>
      </c>
      <c r="K159" s="3">
        <f t="shared" si="46"/>
        <v>13</v>
      </c>
      <c r="L159" s="3">
        <v>9</v>
      </c>
      <c r="M159" s="2">
        <v>25</v>
      </c>
      <c r="N159" s="5">
        <v>0.27</v>
      </c>
    </row>
    <row r="160" spans="1:14" x14ac:dyDescent="0.25">
      <c r="N160" s="5"/>
    </row>
    <row r="161" spans="14:14" x14ac:dyDescent="0.25">
      <c r="N161" s="5"/>
    </row>
    <row r="162" spans="14:14" x14ac:dyDescent="0.25">
      <c r="N162" s="5"/>
    </row>
    <row r="163" spans="14:14" x14ac:dyDescent="0.25">
      <c r="N163" s="5"/>
    </row>
    <row r="164" spans="14:14" x14ac:dyDescent="0.25">
      <c r="N164" s="5"/>
    </row>
    <row r="165" spans="14:14" x14ac:dyDescent="0.25">
      <c r="N165" s="5"/>
    </row>
    <row r="166" spans="14:14" x14ac:dyDescent="0.25">
      <c r="N166" s="5"/>
    </row>
    <row r="167" spans="14:14" x14ac:dyDescent="0.25">
      <c r="N167" s="5"/>
    </row>
    <row r="168" spans="14:14" x14ac:dyDescent="0.25">
      <c r="N168" s="5"/>
    </row>
    <row r="169" spans="14:14" x14ac:dyDescent="0.25">
      <c r="N169" s="5"/>
    </row>
    <row r="170" spans="14:14" x14ac:dyDescent="0.25">
      <c r="N170" s="5"/>
    </row>
    <row r="171" spans="14:14" x14ac:dyDescent="0.25">
      <c r="N171" s="5"/>
    </row>
    <row r="172" spans="14:14" x14ac:dyDescent="0.25">
      <c r="N172" s="5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401784-C7A7-4706-AACB-59C5B12BE3AF}">
  <dimension ref="A1:P172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3.5703125" style="2" customWidth="1"/>
    <col min="5" max="8" width="9.140625" style="2"/>
    <col min="9" max="9" width="3.140625" style="3" customWidth="1"/>
    <col min="10" max="10" width="4.7109375" style="5" customWidth="1"/>
    <col min="11" max="11" width="4.28515625" style="2" customWidth="1"/>
    <col min="12" max="12" width="5.7109375" style="3" customWidth="1"/>
    <col min="13" max="13" width="3.140625" style="2" customWidth="1"/>
    <col min="14" max="14" width="4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1:9 Light condition R2 (2 hours of darkness)</v>
      </c>
      <c r="I1" s="2"/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2D 20B 2R </v>
      </c>
      <c r="I4" s="2"/>
      <c r="J4" s="2"/>
    </row>
    <row r="5" spans="1:14" x14ac:dyDescent="0.25">
      <c r="B5" s="2">
        <v>2</v>
      </c>
      <c r="C5" s="2">
        <f>22-D5</f>
        <v>20</v>
      </c>
      <c r="D5" s="2">
        <v>2</v>
      </c>
      <c r="E5" s="2" t="s">
        <v>0</v>
      </c>
      <c r="F5" s="4" t="str">
        <f t="shared" ref="F5:F16" si="0">G5/G5&amp;":"&amp;H5/G5</f>
        <v>1:9</v>
      </c>
      <c r="G5" s="2">
        <f t="shared" ref="G5:G16" si="1">H5/9</f>
        <v>11.111111111111111</v>
      </c>
      <c r="H5" s="2">
        <v>100</v>
      </c>
      <c r="I5" s="3">
        <v>62</v>
      </c>
      <c r="J5" s="5">
        <v>0.48</v>
      </c>
      <c r="M5" s="2">
        <v>61</v>
      </c>
      <c r="N5" s="5">
        <v>0.27</v>
      </c>
    </row>
    <row r="6" spans="1:14" x14ac:dyDescent="0.25">
      <c r="B6" s="2">
        <v>2</v>
      </c>
      <c r="C6" s="2">
        <f t="shared" ref="C6:C16" si="2">22-D6</f>
        <v>20</v>
      </c>
      <c r="D6" s="2">
        <v>2</v>
      </c>
      <c r="E6" s="2" t="s">
        <v>0</v>
      </c>
      <c r="F6" s="4" t="str">
        <f t="shared" si="0"/>
        <v>1:9</v>
      </c>
      <c r="G6" s="2">
        <f t="shared" si="1"/>
        <v>22.222222222222221</v>
      </c>
      <c r="H6" s="2">
        <v>200</v>
      </c>
      <c r="I6" s="3">
        <v>48</v>
      </c>
      <c r="J6" s="5">
        <v>0.48</v>
      </c>
      <c r="M6" s="2">
        <v>48</v>
      </c>
      <c r="N6" s="5">
        <v>0.27</v>
      </c>
    </row>
    <row r="7" spans="1:14" x14ac:dyDescent="0.25">
      <c r="B7" s="2">
        <v>2</v>
      </c>
      <c r="C7" s="2">
        <f t="shared" si="2"/>
        <v>20</v>
      </c>
      <c r="D7" s="2">
        <v>2</v>
      </c>
      <c r="E7" s="2" t="s">
        <v>0</v>
      </c>
      <c r="F7" s="4" t="str">
        <f t="shared" si="0"/>
        <v>1:9</v>
      </c>
      <c r="G7" s="2">
        <f t="shared" si="1"/>
        <v>33.333333333333336</v>
      </c>
      <c r="H7" s="2">
        <v>300</v>
      </c>
      <c r="I7" s="3">
        <v>42</v>
      </c>
      <c r="J7" s="5">
        <v>0.48</v>
      </c>
      <c r="M7" s="2">
        <v>41</v>
      </c>
      <c r="N7" s="5">
        <v>0.27</v>
      </c>
    </row>
    <row r="8" spans="1:14" x14ac:dyDescent="0.25">
      <c r="B8" s="2">
        <v>2</v>
      </c>
      <c r="C8" s="2">
        <f t="shared" si="2"/>
        <v>20</v>
      </c>
      <c r="D8" s="2">
        <v>2</v>
      </c>
      <c r="E8" s="2" t="s">
        <v>0</v>
      </c>
      <c r="F8" s="4" t="str">
        <f t="shared" si="0"/>
        <v>1:9</v>
      </c>
      <c r="G8" s="2">
        <f t="shared" si="1"/>
        <v>44.444444444444443</v>
      </c>
      <c r="H8" s="2">
        <v>400</v>
      </c>
      <c r="I8" s="3">
        <v>38</v>
      </c>
      <c r="J8" s="5">
        <v>0.48</v>
      </c>
      <c r="M8" s="2">
        <v>38</v>
      </c>
      <c r="N8" s="5">
        <v>0.27</v>
      </c>
    </row>
    <row r="9" spans="1:14" x14ac:dyDescent="0.25">
      <c r="B9" s="2">
        <v>2</v>
      </c>
      <c r="C9" s="2">
        <f t="shared" si="2"/>
        <v>20</v>
      </c>
      <c r="D9" s="2">
        <v>2</v>
      </c>
      <c r="E9" s="2" t="s">
        <v>0</v>
      </c>
      <c r="F9" s="4" t="str">
        <f t="shared" si="0"/>
        <v>1:9</v>
      </c>
      <c r="G9" s="2">
        <f t="shared" si="1"/>
        <v>55.555555555555557</v>
      </c>
      <c r="H9" s="2">
        <v>500</v>
      </c>
      <c r="I9" s="3">
        <v>36</v>
      </c>
      <c r="J9" s="5">
        <v>0.48</v>
      </c>
      <c r="M9" s="2">
        <v>35</v>
      </c>
      <c r="N9" s="5">
        <v>0.27</v>
      </c>
    </row>
    <row r="10" spans="1:14" x14ac:dyDescent="0.25">
      <c r="B10" s="2">
        <v>2</v>
      </c>
      <c r="C10" s="2">
        <f t="shared" si="2"/>
        <v>20</v>
      </c>
      <c r="D10" s="2">
        <v>2</v>
      </c>
      <c r="E10" s="2" t="s">
        <v>0</v>
      </c>
      <c r="F10" s="4" t="str">
        <f t="shared" si="0"/>
        <v>1:9</v>
      </c>
      <c r="G10" s="2">
        <f t="shared" si="1"/>
        <v>66.666666666666671</v>
      </c>
      <c r="H10" s="2">
        <v>600</v>
      </c>
      <c r="I10" s="3">
        <v>34</v>
      </c>
      <c r="J10" s="5">
        <v>0.48</v>
      </c>
      <c r="M10" s="2">
        <v>34</v>
      </c>
      <c r="N10" s="5">
        <v>0.27</v>
      </c>
    </row>
    <row r="11" spans="1:14" x14ac:dyDescent="0.25">
      <c r="B11" s="2">
        <v>2</v>
      </c>
      <c r="C11" s="2">
        <f t="shared" si="2"/>
        <v>20</v>
      </c>
      <c r="D11" s="2">
        <v>2</v>
      </c>
      <c r="E11" s="2" t="s">
        <v>0</v>
      </c>
      <c r="F11" s="4" t="str">
        <f t="shared" si="0"/>
        <v>1:9</v>
      </c>
      <c r="G11" s="2">
        <f t="shared" si="1"/>
        <v>77.777777777777771</v>
      </c>
      <c r="H11" s="2">
        <v>700</v>
      </c>
      <c r="I11" s="3">
        <v>33</v>
      </c>
      <c r="J11" s="5">
        <v>0.48</v>
      </c>
      <c r="M11" s="2">
        <v>32</v>
      </c>
      <c r="N11" s="5">
        <v>0.27</v>
      </c>
    </row>
    <row r="12" spans="1:14" x14ac:dyDescent="0.25">
      <c r="B12" s="2">
        <v>2</v>
      </c>
      <c r="C12" s="2">
        <f t="shared" si="2"/>
        <v>20</v>
      </c>
      <c r="D12" s="2">
        <v>2</v>
      </c>
      <c r="E12" s="2" t="s">
        <v>0</v>
      </c>
      <c r="F12" s="4" t="str">
        <f t="shared" si="0"/>
        <v>1:9</v>
      </c>
      <c r="G12" s="2">
        <f t="shared" si="1"/>
        <v>88.888888888888886</v>
      </c>
      <c r="H12" s="2">
        <v>800</v>
      </c>
      <c r="I12" s="3">
        <v>32</v>
      </c>
      <c r="J12" s="5">
        <v>0.48</v>
      </c>
      <c r="M12" s="2">
        <v>31</v>
      </c>
      <c r="N12" s="5">
        <v>0.27</v>
      </c>
    </row>
    <row r="13" spans="1:14" x14ac:dyDescent="0.25">
      <c r="B13" s="2">
        <v>2</v>
      </c>
      <c r="C13" s="2">
        <f t="shared" si="2"/>
        <v>20</v>
      </c>
      <c r="D13" s="2">
        <v>2</v>
      </c>
      <c r="E13" s="2" t="s">
        <v>0</v>
      </c>
      <c r="F13" s="4" t="str">
        <f t="shared" si="0"/>
        <v>1:9</v>
      </c>
      <c r="G13" s="2">
        <f t="shared" si="1"/>
        <v>100</v>
      </c>
      <c r="H13" s="2">
        <v>900</v>
      </c>
      <c r="I13" s="3">
        <v>31</v>
      </c>
      <c r="J13" s="5">
        <v>0.48</v>
      </c>
      <c r="M13" s="2">
        <v>31</v>
      </c>
      <c r="N13" s="5">
        <v>0.27</v>
      </c>
    </row>
    <row r="14" spans="1:14" x14ac:dyDescent="0.25">
      <c r="B14" s="2">
        <v>2</v>
      </c>
      <c r="C14" s="2">
        <f t="shared" si="2"/>
        <v>20</v>
      </c>
      <c r="D14" s="2">
        <v>2</v>
      </c>
      <c r="E14" s="2" t="s">
        <v>0</v>
      </c>
      <c r="F14" s="4" t="str">
        <f t="shared" si="0"/>
        <v>1:9</v>
      </c>
      <c r="G14" s="2">
        <f t="shared" si="1"/>
        <v>111.11111111111111</v>
      </c>
      <c r="H14" s="2">
        <v>1000</v>
      </c>
      <c r="I14" s="3">
        <v>30</v>
      </c>
      <c r="J14" s="5">
        <v>0.48</v>
      </c>
      <c r="M14" s="2">
        <v>30</v>
      </c>
      <c r="N14" s="5">
        <v>0.27</v>
      </c>
    </row>
    <row r="15" spans="1:14" x14ac:dyDescent="0.25">
      <c r="B15" s="2">
        <v>2</v>
      </c>
      <c r="C15" s="2">
        <f t="shared" si="2"/>
        <v>20</v>
      </c>
      <c r="D15" s="2">
        <v>2</v>
      </c>
      <c r="E15" s="2" t="s">
        <v>0</v>
      </c>
      <c r="F15" s="4" t="str">
        <f t="shared" si="0"/>
        <v>1:9</v>
      </c>
      <c r="G15" s="2">
        <f t="shared" si="1"/>
        <v>122.22222222222223</v>
      </c>
      <c r="H15" s="2">
        <v>1100</v>
      </c>
      <c r="I15" s="3">
        <v>30</v>
      </c>
      <c r="J15" s="5">
        <v>0.48</v>
      </c>
      <c r="M15" s="2">
        <v>29</v>
      </c>
      <c r="N15" s="5">
        <v>0.27</v>
      </c>
    </row>
    <row r="16" spans="1:14" x14ac:dyDescent="0.25">
      <c r="B16" s="2">
        <v>2</v>
      </c>
      <c r="C16" s="2">
        <f t="shared" si="2"/>
        <v>20</v>
      </c>
      <c r="D16" s="2">
        <v>2</v>
      </c>
      <c r="E16" s="2" t="s">
        <v>0</v>
      </c>
      <c r="F16" s="4" t="str">
        <f t="shared" si="0"/>
        <v>1:9</v>
      </c>
      <c r="G16" s="2">
        <f t="shared" si="1"/>
        <v>133.33333333333334</v>
      </c>
      <c r="H16" s="2">
        <v>1200</v>
      </c>
      <c r="I16" s="3">
        <v>29</v>
      </c>
      <c r="J16" s="5">
        <v>0.48</v>
      </c>
      <c r="M16" s="2">
        <v>29</v>
      </c>
      <c r="N16" s="5">
        <v>0.27</v>
      </c>
    </row>
    <row r="17" spans="1:14" x14ac:dyDescent="0.25">
      <c r="A17" s="2" t="str">
        <f>B18&amp;"D "&amp;C18&amp;"B "&amp;D18&amp;"R "</f>
        <v xml:space="preserve">2D 18B 4R </v>
      </c>
      <c r="F17" s="4"/>
      <c r="N17" s="5"/>
    </row>
    <row r="18" spans="1:14" x14ac:dyDescent="0.25">
      <c r="B18" s="2">
        <v>2</v>
      </c>
      <c r="C18" s="2">
        <f>22-D18</f>
        <v>18</v>
      </c>
      <c r="D18" s="2">
        <f>D5+2</f>
        <v>4</v>
      </c>
      <c r="E18" s="2" t="s">
        <v>0</v>
      </c>
      <c r="F18" s="4" t="str">
        <f t="shared" ref="F18:F29" si="3">G18/G18&amp;":"&amp;H18/G18</f>
        <v>1:9</v>
      </c>
      <c r="G18" s="2">
        <f t="shared" ref="G18:G29" si="4">H18/9</f>
        <v>11.111111111111111</v>
      </c>
      <c r="H18" s="2">
        <v>100</v>
      </c>
      <c r="I18" s="3">
        <v>49</v>
      </c>
      <c r="J18" s="5">
        <v>0.48</v>
      </c>
      <c r="M18" s="2">
        <v>48</v>
      </c>
      <c r="N18" s="5">
        <v>0.28000000000000003</v>
      </c>
    </row>
    <row r="19" spans="1:14" x14ac:dyDescent="0.25">
      <c r="B19" s="2">
        <v>2</v>
      </c>
      <c r="C19" s="2">
        <f t="shared" ref="C19:C29" si="5">22-D19</f>
        <v>18</v>
      </c>
      <c r="D19" s="2">
        <f t="shared" ref="D19:D29" si="6">D6+2</f>
        <v>4</v>
      </c>
      <c r="E19" s="2" t="s">
        <v>0</v>
      </c>
      <c r="F19" s="4" t="str">
        <f t="shared" si="3"/>
        <v>1:9</v>
      </c>
      <c r="G19" s="2">
        <f t="shared" si="4"/>
        <v>22.222222222222221</v>
      </c>
      <c r="H19" s="2">
        <v>200</v>
      </c>
      <c r="I19" s="3">
        <v>39</v>
      </c>
      <c r="J19" s="5">
        <v>0.48</v>
      </c>
      <c r="M19" s="2">
        <v>39</v>
      </c>
      <c r="N19" s="5">
        <v>0.27</v>
      </c>
    </row>
    <row r="20" spans="1:14" x14ac:dyDescent="0.25">
      <c r="B20" s="2">
        <v>2</v>
      </c>
      <c r="C20" s="2">
        <f t="shared" si="5"/>
        <v>18</v>
      </c>
      <c r="D20" s="2">
        <f t="shared" si="6"/>
        <v>4</v>
      </c>
      <c r="E20" s="2" t="s">
        <v>0</v>
      </c>
      <c r="F20" s="4" t="str">
        <f t="shared" si="3"/>
        <v>1:9</v>
      </c>
      <c r="G20" s="2">
        <f t="shared" si="4"/>
        <v>33.333333333333336</v>
      </c>
      <c r="H20" s="2">
        <v>300</v>
      </c>
      <c r="I20" s="3">
        <v>35</v>
      </c>
      <c r="J20" s="5">
        <v>0.48</v>
      </c>
      <c r="M20" s="2">
        <v>35</v>
      </c>
      <c r="N20" s="5">
        <v>0.27</v>
      </c>
    </row>
    <row r="21" spans="1:14" x14ac:dyDescent="0.25">
      <c r="B21" s="2">
        <v>2</v>
      </c>
      <c r="C21" s="2">
        <f t="shared" si="5"/>
        <v>18</v>
      </c>
      <c r="D21" s="2">
        <f t="shared" si="6"/>
        <v>4</v>
      </c>
      <c r="E21" s="2" t="s">
        <v>0</v>
      </c>
      <c r="F21" s="4" t="str">
        <f t="shared" si="3"/>
        <v>1:9</v>
      </c>
      <c r="G21" s="2">
        <f t="shared" si="4"/>
        <v>44.444444444444443</v>
      </c>
      <c r="H21" s="2">
        <v>400</v>
      </c>
      <c r="I21" s="3">
        <v>33</v>
      </c>
      <c r="J21" s="5">
        <v>0.48</v>
      </c>
      <c r="M21" s="2">
        <v>32</v>
      </c>
      <c r="N21" s="5">
        <v>0.27</v>
      </c>
    </row>
    <row r="22" spans="1:14" x14ac:dyDescent="0.25">
      <c r="B22" s="2">
        <v>2</v>
      </c>
      <c r="C22" s="2">
        <f t="shared" si="5"/>
        <v>18</v>
      </c>
      <c r="D22" s="2">
        <f t="shared" si="6"/>
        <v>4</v>
      </c>
      <c r="E22" s="2" t="s">
        <v>0</v>
      </c>
      <c r="F22" s="4" t="str">
        <f t="shared" si="3"/>
        <v>1:9</v>
      </c>
      <c r="G22" s="2">
        <f t="shared" si="4"/>
        <v>55.555555555555557</v>
      </c>
      <c r="H22" s="2">
        <v>500</v>
      </c>
      <c r="I22" s="3">
        <v>31</v>
      </c>
      <c r="J22" s="5">
        <v>0.48</v>
      </c>
      <c r="M22" s="2">
        <v>31</v>
      </c>
      <c r="N22" s="5">
        <v>0.27</v>
      </c>
    </row>
    <row r="23" spans="1:14" x14ac:dyDescent="0.25">
      <c r="B23" s="2">
        <v>2</v>
      </c>
      <c r="C23" s="2">
        <f t="shared" si="5"/>
        <v>18</v>
      </c>
      <c r="D23" s="2">
        <f t="shared" si="6"/>
        <v>4</v>
      </c>
      <c r="E23" s="2" t="s">
        <v>0</v>
      </c>
      <c r="F23" s="4" t="str">
        <f t="shared" si="3"/>
        <v>1:9</v>
      </c>
      <c r="G23" s="2">
        <f t="shared" si="4"/>
        <v>66.666666666666671</v>
      </c>
      <c r="H23" s="2">
        <v>600</v>
      </c>
      <c r="I23" s="3">
        <v>30</v>
      </c>
      <c r="J23" s="5">
        <v>0.48</v>
      </c>
      <c r="M23" s="2">
        <v>30</v>
      </c>
      <c r="N23" s="5">
        <v>0.27</v>
      </c>
    </row>
    <row r="24" spans="1:14" x14ac:dyDescent="0.25">
      <c r="B24" s="2">
        <v>2</v>
      </c>
      <c r="C24" s="2">
        <f t="shared" si="5"/>
        <v>18</v>
      </c>
      <c r="D24" s="2">
        <f t="shared" si="6"/>
        <v>4</v>
      </c>
      <c r="E24" s="2" t="s">
        <v>0</v>
      </c>
      <c r="F24" s="4" t="str">
        <f t="shared" si="3"/>
        <v>1:9</v>
      </c>
      <c r="G24" s="2">
        <f t="shared" si="4"/>
        <v>77.777777777777771</v>
      </c>
      <c r="H24" s="2">
        <v>700</v>
      </c>
      <c r="I24" s="3">
        <v>29</v>
      </c>
      <c r="J24" s="5">
        <v>0.48</v>
      </c>
      <c r="M24" s="2">
        <v>29</v>
      </c>
      <c r="N24" s="5">
        <v>0.27</v>
      </c>
    </row>
    <row r="25" spans="1:14" x14ac:dyDescent="0.25">
      <c r="B25" s="2">
        <v>2</v>
      </c>
      <c r="C25" s="2">
        <f t="shared" si="5"/>
        <v>18</v>
      </c>
      <c r="D25" s="2">
        <f t="shared" si="6"/>
        <v>4</v>
      </c>
      <c r="E25" s="2" t="s">
        <v>0</v>
      </c>
      <c r="F25" s="4" t="str">
        <f t="shared" si="3"/>
        <v>1:9</v>
      </c>
      <c r="G25" s="2">
        <f t="shared" si="4"/>
        <v>88.888888888888886</v>
      </c>
      <c r="H25" s="2">
        <v>800</v>
      </c>
      <c r="I25" s="3">
        <v>28</v>
      </c>
      <c r="J25" s="5">
        <v>0.48</v>
      </c>
      <c r="M25" s="2">
        <v>28</v>
      </c>
      <c r="N25" s="5">
        <v>0.27</v>
      </c>
    </row>
    <row r="26" spans="1:14" x14ac:dyDescent="0.25">
      <c r="B26" s="2">
        <v>2</v>
      </c>
      <c r="C26" s="2">
        <f t="shared" si="5"/>
        <v>18</v>
      </c>
      <c r="D26" s="2">
        <f t="shared" si="6"/>
        <v>4</v>
      </c>
      <c r="E26" s="2" t="s">
        <v>0</v>
      </c>
      <c r="F26" s="4" t="str">
        <f t="shared" si="3"/>
        <v>1:9</v>
      </c>
      <c r="G26" s="2">
        <f t="shared" si="4"/>
        <v>100</v>
      </c>
      <c r="H26" s="2">
        <v>900</v>
      </c>
      <c r="I26" s="3">
        <v>28</v>
      </c>
      <c r="J26" s="5">
        <v>0.48</v>
      </c>
      <c r="M26" s="2">
        <v>28</v>
      </c>
      <c r="N26" s="5">
        <v>0.27</v>
      </c>
    </row>
    <row r="27" spans="1:14" x14ac:dyDescent="0.25">
      <c r="B27" s="2">
        <v>2</v>
      </c>
      <c r="C27" s="2">
        <f t="shared" si="5"/>
        <v>18</v>
      </c>
      <c r="D27" s="2">
        <f t="shared" si="6"/>
        <v>4</v>
      </c>
      <c r="E27" s="2" t="s">
        <v>0</v>
      </c>
      <c r="F27" s="4" t="str">
        <f t="shared" si="3"/>
        <v>1:9</v>
      </c>
      <c r="G27" s="2">
        <f t="shared" si="4"/>
        <v>111.11111111111111</v>
      </c>
      <c r="H27" s="2">
        <v>1000</v>
      </c>
      <c r="I27" s="3">
        <v>27</v>
      </c>
      <c r="J27" s="5">
        <v>0.48</v>
      </c>
      <c r="M27" s="2">
        <v>27</v>
      </c>
      <c r="N27" s="5">
        <v>0.27</v>
      </c>
    </row>
    <row r="28" spans="1:14" x14ac:dyDescent="0.25">
      <c r="B28" s="2">
        <v>2</v>
      </c>
      <c r="C28" s="2">
        <f t="shared" si="5"/>
        <v>18</v>
      </c>
      <c r="D28" s="2">
        <f t="shared" si="6"/>
        <v>4</v>
      </c>
      <c r="E28" s="2" t="s">
        <v>0</v>
      </c>
      <c r="F28" s="4" t="str">
        <f t="shared" si="3"/>
        <v>1:9</v>
      </c>
      <c r="G28" s="2">
        <f t="shared" si="4"/>
        <v>122.22222222222223</v>
      </c>
      <c r="H28" s="2">
        <v>1100</v>
      </c>
      <c r="I28" s="3">
        <v>27</v>
      </c>
      <c r="J28" s="5">
        <v>0.48</v>
      </c>
      <c r="M28" s="2">
        <v>27</v>
      </c>
      <c r="N28" s="5">
        <v>0.27</v>
      </c>
    </row>
    <row r="29" spans="1:14" x14ac:dyDescent="0.25">
      <c r="B29" s="2">
        <v>2</v>
      </c>
      <c r="C29" s="2">
        <f t="shared" si="5"/>
        <v>18</v>
      </c>
      <c r="D29" s="2">
        <f t="shared" si="6"/>
        <v>4</v>
      </c>
      <c r="E29" s="2" t="s">
        <v>0</v>
      </c>
      <c r="F29" s="4" t="str">
        <f t="shared" si="3"/>
        <v>1:9</v>
      </c>
      <c r="G29" s="2">
        <f t="shared" si="4"/>
        <v>133.33333333333334</v>
      </c>
      <c r="H29" s="2">
        <v>1200</v>
      </c>
      <c r="I29" s="3">
        <v>26</v>
      </c>
      <c r="J29" s="5">
        <v>0.48</v>
      </c>
      <c r="M29" s="2">
        <v>26</v>
      </c>
      <c r="N29" s="5">
        <v>0.27</v>
      </c>
    </row>
    <row r="30" spans="1:14" x14ac:dyDescent="0.25">
      <c r="A30" s="2" t="str">
        <f>B31&amp;"D "&amp;C31&amp;"B "&amp;D31&amp;"R "</f>
        <v xml:space="preserve">2D 16B 6R </v>
      </c>
      <c r="F30" s="4"/>
      <c r="N30" s="5"/>
    </row>
    <row r="31" spans="1:14" x14ac:dyDescent="0.25">
      <c r="B31" s="2">
        <v>2</v>
      </c>
      <c r="C31" s="2">
        <f>22-D31</f>
        <v>16</v>
      </c>
      <c r="D31" s="2">
        <f>D18+2</f>
        <v>6</v>
      </c>
      <c r="E31" s="2" t="s">
        <v>0</v>
      </c>
      <c r="F31" s="4" t="str">
        <f t="shared" ref="F31:F42" si="7">G31/G31&amp;":"&amp;H31/G31</f>
        <v>1:9</v>
      </c>
      <c r="G31" s="2">
        <f t="shared" ref="G31:G42" si="8">H31/9</f>
        <v>11.111111111111111</v>
      </c>
      <c r="H31" s="2">
        <v>100</v>
      </c>
      <c r="I31" s="3">
        <v>42</v>
      </c>
      <c r="J31" s="5">
        <v>0.48</v>
      </c>
      <c r="M31" s="2">
        <v>41</v>
      </c>
      <c r="N31" s="5">
        <v>0.28000000000000003</v>
      </c>
    </row>
    <row r="32" spans="1:14" x14ac:dyDescent="0.25">
      <c r="B32" s="2">
        <v>2</v>
      </c>
      <c r="C32" s="2">
        <f t="shared" ref="C32:C42" si="9">22-D32</f>
        <v>16</v>
      </c>
      <c r="D32" s="2">
        <f t="shared" ref="D32:D42" si="10">D19+2</f>
        <v>6</v>
      </c>
      <c r="E32" s="2" t="s">
        <v>0</v>
      </c>
      <c r="F32" s="4" t="str">
        <f t="shared" si="7"/>
        <v>1:9</v>
      </c>
      <c r="G32" s="2">
        <f t="shared" si="8"/>
        <v>22.222222222222221</v>
      </c>
      <c r="H32" s="2">
        <v>200</v>
      </c>
      <c r="I32" s="3">
        <v>34</v>
      </c>
      <c r="J32" s="5">
        <v>0.48</v>
      </c>
      <c r="M32" s="2">
        <v>34</v>
      </c>
      <c r="N32" s="5">
        <v>0.27</v>
      </c>
    </row>
    <row r="33" spans="1:14" x14ac:dyDescent="0.25">
      <c r="B33" s="2">
        <v>2</v>
      </c>
      <c r="C33" s="2">
        <f t="shared" si="9"/>
        <v>16</v>
      </c>
      <c r="D33" s="2">
        <f t="shared" si="10"/>
        <v>6</v>
      </c>
      <c r="E33" s="2" t="s">
        <v>0</v>
      </c>
      <c r="F33" s="4" t="str">
        <f t="shared" si="7"/>
        <v>1:9</v>
      </c>
      <c r="G33" s="2">
        <f t="shared" si="8"/>
        <v>33.333333333333336</v>
      </c>
      <c r="H33" s="2">
        <v>300</v>
      </c>
      <c r="I33" s="3">
        <v>31</v>
      </c>
      <c r="J33" s="5">
        <v>0.48</v>
      </c>
      <c r="M33" s="2">
        <v>31</v>
      </c>
      <c r="N33" s="5">
        <v>0.27</v>
      </c>
    </row>
    <row r="34" spans="1:14" x14ac:dyDescent="0.25">
      <c r="B34" s="2">
        <v>2</v>
      </c>
      <c r="C34" s="2">
        <f t="shared" si="9"/>
        <v>16</v>
      </c>
      <c r="D34" s="2">
        <f t="shared" si="10"/>
        <v>6</v>
      </c>
      <c r="E34" s="2" t="s">
        <v>0</v>
      </c>
      <c r="F34" s="4" t="str">
        <f t="shared" si="7"/>
        <v>1:9</v>
      </c>
      <c r="G34" s="2">
        <f t="shared" si="8"/>
        <v>44.444444444444443</v>
      </c>
      <c r="H34" s="2">
        <v>400</v>
      </c>
      <c r="I34" s="3">
        <v>30</v>
      </c>
      <c r="J34" s="5">
        <v>0.48</v>
      </c>
      <c r="M34" s="2">
        <v>29</v>
      </c>
      <c r="N34" s="5">
        <v>0.27</v>
      </c>
    </row>
    <row r="35" spans="1:14" x14ac:dyDescent="0.25">
      <c r="B35" s="2">
        <v>2</v>
      </c>
      <c r="C35" s="2">
        <f t="shared" si="9"/>
        <v>16</v>
      </c>
      <c r="D35" s="2">
        <f t="shared" si="10"/>
        <v>6</v>
      </c>
      <c r="E35" s="2" t="s">
        <v>0</v>
      </c>
      <c r="F35" s="4" t="str">
        <f t="shared" si="7"/>
        <v>1:9</v>
      </c>
      <c r="G35" s="2">
        <f t="shared" si="8"/>
        <v>55.555555555555557</v>
      </c>
      <c r="H35" s="2">
        <v>500</v>
      </c>
      <c r="I35" s="3">
        <v>29</v>
      </c>
      <c r="J35" s="5">
        <v>0.48</v>
      </c>
      <c r="M35" s="2">
        <v>28</v>
      </c>
      <c r="N35" s="5">
        <v>0.27</v>
      </c>
    </row>
    <row r="36" spans="1:14" x14ac:dyDescent="0.25">
      <c r="B36" s="2">
        <v>2</v>
      </c>
      <c r="C36" s="2">
        <f t="shared" si="9"/>
        <v>16</v>
      </c>
      <c r="D36" s="2">
        <f t="shared" si="10"/>
        <v>6</v>
      </c>
      <c r="E36" s="2" t="s">
        <v>0</v>
      </c>
      <c r="F36" s="4" t="str">
        <f t="shared" si="7"/>
        <v>1:9</v>
      </c>
      <c r="G36" s="2">
        <f t="shared" si="8"/>
        <v>66.666666666666671</v>
      </c>
      <c r="H36" s="2">
        <v>600</v>
      </c>
      <c r="I36" s="3">
        <v>28</v>
      </c>
      <c r="J36" s="5">
        <v>0.48</v>
      </c>
      <c r="M36" s="2">
        <v>28</v>
      </c>
      <c r="N36" s="5">
        <v>0.27</v>
      </c>
    </row>
    <row r="37" spans="1:14" x14ac:dyDescent="0.25">
      <c r="B37" s="2">
        <v>2</v>
      </c>
      <c r="C37" s="2">
        <f t="shared" si="9"/>
        <v>16</v>
      </c>
      <c r="D37" s="2">
        <f t="shared" si="10"/>
        <v>6</v>
      </c>
      <c r="E37" s="2" t="s">
        <v>0</v>
      </c>
      <c r="F37" s="4" t="str">
        <f t="shared" si="7"/>
        <v>1:9</v>
      </c>
      <c r="G37" s="2">
        <f t="shared" si="8"/>
        <v>77.777777777777771</v>
      </c>
      <c r="H37" s="2">
        <v>700</v>
      </c>
      <c r="I37" s="3">
        <v>27</v>
      </c>
      <c r="J37" s="5">
        <v>0.48</v>
      </c>
      <c r="M37" s="2">
        <v>27</v>
      </c>
      <c r="N37" s="5">
        <v>0.27</v>
      </c>
    </row>
    <row r="38" spans="1:14" x14ac:dyDescent="0.25">
      <c r="B38" s="2">
        <v>2</v>
      </c>
      <c r="C38" s="2">
        <f t="shared" si="9"/>
        <v>16</v>
      </c>
      <c r="D38" s="2">
        <f t="shared" si="10"/>
        <v>6</v>
      </c>
      <c r="E38" s="2" t="s">
        <v>0</v>
      </c>
      <c r="F38" s="4" t="str">
        <f t="shared" si="7"/>
        <v>1:9</v>
      </c>
      <c r="G38" s="2">
        <f t="shared" si="8"/>
        <v>88.888888888888886</v>
      </c>
      <c r="H38" s="2">
        <v>800</v>
      </c>
      <c r="I38" s="3">
        <v>27</v>
      </c>
      <c r="J38" s="5">
        <v>0.48</v>
      </c>
      <c r="M38" s="2">
        <v>26</v>
      </c>
      <c r="N38" s="5">
        <v>0.27</v>
      </c>
    </row>
    <row r="39" spans="1:14" x14ac:dyDescent="0.25">
      <c r="B39" s="2">
        <v>2</v>
      </c>
      <c r="C39" s="2">
        <f t="shared" si="9"/>
        <v>16</v>
      </c>
      <c r="D39" s="2">
        <f t="shared" si="10"/>
        <v>6</v>
      </c>
      <c r="E39" s="2" t="s">
        <v>0</v>
      </c>
      <c r="F39" s="4" t="str">
        <f t="shared" si="7"/>
        <v>1:9</v>
      </c>
      <c r="G39" s="2">
        <f t="shared" si="8"/>
        <v>100</v>
      </c>
      <c r="H39" s="2">
        <v>900</v>
      </c>
      <c r="I39" s="3">
        <v>26</v>
      </c>
      <c r="J39" s="5">
        <v>0.48</v>
      </c>
      <c r="M39" s="2">
        <v>26</v>
      </c>
      <c r="N39" s="5">
        <v>0.27</v>
      </c>
    </row>
    <row r="40" spans="1:14" x14ac:dyDescent="0.25">
      <c r="B40" s="2">
        <v>2</v>
      </c>
      <c r="C40" s="2">
        <f t="shared" si="9"/>
        <v>16</v>
      </c>
      <c r="D40" s="2">
        <f t="shared" si="10"/>
        <v>6</v>
      </c>
      <c r="E40" s="2" t="s">
        <v>0</v>
      </c>
      <c r="F40" s="4" t="str">
        <f t="shared" si="7"/>
        <v>1:9</v>
      </c>
      <c r="G40" s="2">
        <f t="shared" si="8"/>
        <v>111.11111111111111</v>
      </c>
      <c r="H40" s="2">
        <v>1000</v>
      </c>
      <c r="I40" s="3">
        <v>26</v>
      </c>
      <c r="J40" s="5">
        <v>0.48</v>
      </c>
      <c r="M40" s="2">
        <v>26</v>
      </c>
      <c r="N40" s="5">
        <v>0.27</v>
      </c>
    </row>
    <row r="41" spans="1:14" x14ac:dyDescent="0.25">
      <c r="B41" s="2">
        <v>2</v>
      </c>
      <c r="C41" s="2">
        <f t="shared" si="9"/>
        <v>16</v>
      </c>
      <c r="D41" s="2">
        <f t="shared" si="10"/>
        <v>6</v>
      </c>
      <c r="E41" s="2" t="s">
        <v>0</v>
      </c>
      <c r="F41" s="4" t="str">
        <f t="shared" si="7"/>
        <v>1:9</v>
      </c>
      <c r="G41" s="2">
        <f t="shared" si="8"/>
        <v>122.22222222222223</v>
      </c>
      <c r="H41" s="2">
        <v>1100</v>
      </c>
      <c r="I41" s="3">
        <v>26</v>
      </c>
      <c r="J41" s="5">
        <v>0.48</v>
      </c>
      <c r="M41" s="2">
        <v>25</v>
      </c>
      <c r="N41" s="5">
        <v>0.27</v>
      </c>
    </row>
    <row r="42" spans="1:14" x14ac:dyDescent="0.25">
      <c r="B42" s="2">
        <v>2</v>
      </c>
      <c r="C42" s="2">
        <f t="shared" si="9"/>
        <v>16</v>
      </c>
      <c r="D42" s="2">
        <f t="shared" si="10"/>
        <v>6</v>
      </c>
      <c r="E42" s="2" t="s">
        <v>0</v>
      </c>
      <c r="F42" s="4" t="str">
        <f t="shared" si="7"/>
        <v>1:9</v>
      </c>
      <c r="G42" s="2">
        <f t="shared" si="8"/>
        <v>133.33333333333334</v>
      </c>
      <c r="H42" s="2">
        <v>1200</v>
      </c>
      <c r="I42" s="3">
        <v>25</v>
      </c>
      <c r="J42" s="5">
        <v>0.48</v>
      </c>
      <c r="M42" s="2">
        <v>25</v>
      </c>
      <c r="N42" s="5">
        <v>0.27</v>
      </c>
    </row>
    <row r="43" spans="1:14" x14ac:dyDescent="0.25">
      <c r="A43" s="2" t="str">
        <f>B44&amp;"D "&amp;C44&amp;"B "&amp;D44&amp;"R "</f>
        <v xml:space="preserve">2D 14B 8R </v>
      </c>
      <c r="F43" s="4"/>
      <c r="N43" s="5"/>
    </row>
    <row r="44" spans="1:14" x14ac:dyDescent="0.25">
      <c r="B44" s="2">
        <v>2</v>
      </c>
      <c r="C44" s="2">
        <f>22-D44</f>
        <v>14</v>
      </c>
      <c r="D44" s="2">
        <f>D31+2</f>
        <v>8</v>
      </c>
      <c r="E44" s="2" t="s">
        <v>0</v>
      </c>
      <c r="F44" s="4" t="str">
        <f t="shared" ref="F44:F55" si="11">G44/G44&amp;":"&amp;H44/G44</f>
        <v>1:9</v>
      </c>
      <c r="G44" s="2">
        <f t="shared" ref="G44:G55" si="12">H44/9</f>
        <v>11.111111111111111</v>
      </c>
      <c r="H44" s="2">
        <v>100</v>
      </c>
      <c r="I44" s="3">
        <v>38</v>
      </c>
      <c r="J44" s="5">
        <v>0.48</v>
      </c>
      <c r="M44" s="2">
        <v>38</v>
      </c>
      <c r="N44" s="5">
        <v>0.28000000000000003</v>
      </c>
    </row>
    <row r="45" spans="1:14" x14ac:dyDescent="0.25">
      <c r="B45" s="2">
        <v>2</v>
      </c>
      <c r="C45" s="2">
        <f t="shared" ref="C45:C55" si="13">22-D45</f>
        <v>14</v>
      </c>
      <c r="D45" s="2">
        <f t="shared" ref="D45:D55" si="14">D32+2</f>
        <v>8</v>
      </c>
      <c r="E45" s="2" t="s">
        <v>0</v>
      </c>
      <c r="F45" s="4" t="str">
        <f t="shared" si="11"/>
        <v>1:9</v>
      </c>
      <c r="G45" s="2">
        <f t="shared" si="12"/>
        <v>22.222222222222221</v>
      </c>
      <c r="H45" s="2">
        <v>200</v>
      </c>
      <c r="I45" s="3">
        <v>32</v>
      </c>
      <c r="J45" s="5">
        <v>0.48</v>
      </c>
      <c r="M45" s="2">
        <v>32</v>
      </c>
      <c r="N45" s="5">
        <v>0.27</v>
      </c>
    </row>
    <row r="46" spans="1:14" x14ac:dyDescent="0.25">
      <c r="B46" s="2">
        <v>2</v>
      </c>
      <c r="C46" s="2">
        <f t="shared" si="13"/>
        <v>14</v>
      </c>
      <c r="D46" s="2">
        <f t="shared" si="14"/>
        <v>8</v>
      </c>
      <c r="E46" s="2" t="s">
        <v>0</v>
      </c>
      <c r="F46" s="4" t="str">
        <f t="shared" si="11"/>
        <v>1:9</v>
      </c>
      <c r="G46" s="2">
        <f t="shared" si="12"/>
        <v>33.333333333333336</v>
      </c>
      <c r="H46" s="2">
        <v>300</v>
      </c>
      <c r="I46" s="3">
        <v>30</v>
      </c>
      <c r="J46" s="5">
        <v>0.48</v>
      </c>
      <c r="M46" s="2">
        <v>29</v>
      </c>
      <c r="N46" s="5">
        <v>0.27</v>
      </c>
    </row>
    <row r="47" spans="1:14" x14ac:dyDescent="0.25">
      <c r="B47" s="2">
        <v>2</v>
      </c>
      <c r="C47" s="2">
        <f t="shared" si="13"/>
        <v>14</v>
      </c>
      <c r="D47" s="2">
        <f t="shared" si="14"/>
        <v>8</v>
      </c>
      <c r="E47" s="2" t="s">
        <v>0</v>
      </c>
      <c r="F47" s="4" t="str">
        <f t="shared" si="11"/>
        <v>1:9</v>
      </c>
      <c r="G47" s="2">
        <f t="shared" si="12"/>
        <v>44.444444444444443</v>
      </c>
      <c r="H47" s="2">
        <v>400</v>
      </c>
      <c r="I47" s="3">
        <v>28</v>
      </c>
      <c r="J47" s="5">
        <v>0.48</v>
      </c>
      <c r="M47" s="2">
        <v>28</v>
      </c>
      <c r="N47" s="5">
        <v>0.27</v>
      </c>
    </row>
    <row r="48" spans="1:14" x14ac:dyDescent="0.25">
      <c r="B48" s="2">
        <v>2</v>
      </c>
      <c r="C48" s="2">
        <f t="shared" si="13"/>
        <v>14</v>
      </c>
      <c r="D48" s="2">
        <f t="shared" si="14"/>
        <v>8</v>
      </c>
      <c r="E48" s="2" t="s">
        <v>0</v>
      </c>
      <c r="F48" s="4" t="str">
        <f t="shared" si="11"/>
        <v>1:9</v>
      </c>
      <c r="G48" s="2">
        <f t="shared" si="12"/>
        <v>55.555555555555557</v>
      </c>
      <c r="H48" s="2">
        <v>500</v>
      </c>
      <c r="I48" s="3">
        <v>27</v>
      </c>
      <c r="J48" s="5">
        <v>0.48</v>
      </c>
      <c r="M48" s="2">
        <v>27</v>
      </c>
      <c r="N48" s="5">
        <v>0.27</v>
      </c>
    </row>
    <row r="49" spans="1:14" x14ac:dyDescent="0.25">
      <c r="B49" s="2">
        <v>2</v>
      </c>
      <c r="C49" s="2">
        <f t="shared" si="13"/>
        <v>14</v>
      </c>
      <c r="D49" s="2">
        <f t="shared" si="14"/>
        <v>8</v>
      </c>
      <c r="E49" s="2" t="s">
        <v>0</v>
      </c>
      <c r="F49" s="4" t="str">
        <f t="shared" si="11"/>
        <v>1:9</v>
      </c>
      <c r="G49" s="2">
        <f t="shared" si="12"/>
        <v>66.666666666666671</v>
      </c>
      <c r="H49" s="2">
        <v>600</v>
      </c>
      <c r="I49" s="3">
        <v>27</v>
      </c>
      <c r="J49" s="5">
        <v>0.48</v>
      </c>
      <c r="M49" s="2">
        <v>27</v>
      </c>
      <c r="N49" s="5">
        <v>0.27</v>
      </c>
    </row>
    <row r="50" spans="1:14" x14ac:dyDescent="0.25">
      <c r="B50" s="2">
        <v>2</v>
      </c>
      <c r="C50" s="2">
        <f t="shared" si="13"/>
        <v>14</v>
      </c>
      <c r="D50" s="2">
        <f t="shared" si="14"/>
        <v>8</v>
      </c>
      <c r="E50" s="2" t="s">
        <v>0</v>
      </c>
      <c r="F50" s="4" t="str">
        <f t="shared" si="11"/>
        <v>1:9</v>
      </c>
      <c r="G50" s="2">
        <f t="shared" si="12"/>
        <v>77.777777777777771</v>
      </c>
      <c r="H50" s="2">
        <v>700</v>
      </c>
      <c r="I50" s="3">
        <v>26</v>
      </c>
      <c r="J50" s="5">
        <v>0.48</v>
      </c>
      <c r="M50" s="2">
        <v>26</v>
      </c>
      <c r="N50" s="5">
        <v>0.27</v>
      </c>
    </row>
    <row r="51" spans="1:14" x14ac:dyDescent="0.25">
      <c r="B51" s="2">
        <v>2</v>
      </c>
      <c r="C51" s="2">
        <f t="shared" si="13"/>
        <v>14</v>
      </c>
      <c r="D51" s="2">
        <f t="shared" si="14"/>
        <v>8</v>
      </c>
      <c r="E51" s="2" t="s">
        <v>0</v>
      </c>
      <c r="F51" s="4" t="str">
        <f t="shared" si="11"/>
        <v>1:9</v>
      </c>
      <c r="G51" s="2">
        <f t="shared" si="12"/>
        <v>88.888888888888886</v>
      </c>
      <c r="H51" s="2">
        <v>800</v>
      </c>
      <c r="I51" s="3">
        <v>26</v>
      </c>
      <c r="J51" s="5">
        <v>0.48</v>
      </c>
      <c r="M51" s="2">
        <v>26</v>
      </c>
      <c r="N51" s="5">
        <v>0.27</v>
      </c>
    </row>
    <row r="52" spans="1:14" x14ac:dyDescent="0.25">
      <c r="B52" s="2">
        <v>2</v>
      </c>
      <c r="C52" s="2">
        <f t="shared" si="13"/>
        <v>14</v>
      </c>
      <c r="D52" s="2">
        <f t="shared" si="14"/>
        <v>8</v>
      </c>
      <c r="E52" s="2" t="s">
        <v>0</v>
      </c>
      <c r="F52" s="4" t="str">
        <f t="shared" si="11"/>
        <v>1:9</v>
      </c>
      <c r="G52" s="2">
        <f t="shared" si="12"/>
        <v>100</v>
      </c>
      <c r="H52" s="2">
        <v>900</v>
      </c>
      <c r="I52" s="3">
        <v>26</v>
      </c>
      <c r="J52" s="5">
        <v>0.48</v>
      </c>
      <c r="M52" s="2">
        <v>25</v>
      </c>
      <c r="N52" s="5">
        <v>0.27</v>
      </c>
    </row>
    <row r="53" spans="1:14" x14ac:dyDescent="0.25">
      <c r="B53" s="2">
        <v>2</v>
      </c>
      <c r="C53" s="2">
        <f t="shared" si="13"/>
        <v>14</v>
      </c>
      <c r="D53" s="2">
        <f t="shared" si="14"/>
        <v>8</v>
      </c>
      <c r="E53" s="2" t="s">
        <v>0</v>
      </c>
      <c r="F53" s="4" t="str">
        <f t="shared" si="11"/>
        <v>1:9</v>
      </c>
      <c r="G53" s="2">
        <f t="shared" si="12"/>
        <v>111.11111111111111</v>
      </c>
      <c r="H53" s="2">
        <v>1000</v>
      </c>
      <c r="I53" s="3">
        <v>25</v>
      </c>
      <c r="J53" s="5">
        <v>0.48</v>
      </c>
      <c r="M53" s="2">
        <v>25</v>
      </c>
      <c r="N53" s="5">
        <v>0.27</v>
      </c>
    </row>
    <row r="54" spans="1:14" x14ac:dyDescent="0.25">
      <c r="B54" s="2">
        <v>2</v>
      </c>
      <c r="C54" s="2">
        <f t="shared" si="13"/>
        <v>14</v>
      </c>
      <c r="D54" s="2">
        <f t="shared" si="14"/>
        <v>8</v>
      </c>
      <c r="E54" s="2" t="s">
        <v>0</v>
      </c>
      <c r="F54" s="4" t="str">
        <f t="shared" si="11"/>
        <v>1:9</v>
      </c>
      <c r="G54" s="2">
        <f t="shared" si="12"/>
        <v>122.22222222222223</v>
      </c>
      <c r="H54" s="2">
        <v>1100</v>
      </c>
      <c r="I54" s="3">
        <v>25</v>
      </c>
      <c r="J54" s="5">
        <v>0.48</v>
      </c>
      <c r="M54" s="2">
        <v>25</v>
      </c>
      <c r="N54" s="5">
        <v>0.27</v>
      </c>
    </row>
    <row r="55" spans="1:14" x14ac:dyDescent="0.25">
      <c r="B55" s="2">
        <v>2</v>
      </c>
      <c r="C55" s="2">
        <f t="shared" si="13"/>
        <v>14</v>
      </c>
      <c r="D55" s="2">
        <f t="shared" si="14"/>
        <v>8</v>
      </c>
      <c r="E55" s="2" t="s">
        <v>0</v>
      </c>
      <c r="F55" s="4" t="str">
        <f t="shared" si="11"/>
        <v>1:9</v>
      </c>
      <c r="G55" s="2">
        <f t="shared" si="12"/>
        <v>133.33333333333334</v>
      </c>
      <c r="H55" s="2">
        <v>1200</v>
      </c>
      <c r="I55" s="3">
        <v>25</v>
      </c>
      <c r="J55" s="5">
        <v>0.48</v>
      </c>
      <c r="M55" s="2">
        <v>25</v>
      </c>
      <c r="N55" s="5">
        <v>0.27</v>
      </c>
    </row>
    <row r="56" spans="1:14" x14ac:dyDescent="0.25">
      <c r="A56" s="2" t="str">
        <f>B57&amp;"D "&amp;C57&amp;"B "&amp;D57&amp;"R "</f>
        <v xml:space="preserve">2D 12B 10R </v>
      </c>
      <c r="F56" s="4"/>
      <c r="N56" s="5"/>
    </row>
    <row r="57" spans="1:14" x14ac:dyDescent="0.25">
      <c r="B57" s="2">
        <v>2</v>
      </c>
      <c r="C57" s="2">
        <f>22-D57</f>
        <v>12</v>
      </c>
      <c r="D57" s="2">
        <f>D44+2</f>
        <v>10</v>
      </c>
      <c r="E57" s="2" t="s">
        <v>0</v>
      </c>
      <c r="F57" s="4" t="str">
        <f t="shared" ref="F57:F68" si="15">G57/G57&amp;":"&amp;H57/G57</f>
        <v>1:9</v>
      </c>
      <c r="G57" s="2">
        <f t="shared" ref="G57:G68" si="16">H57/9</f>
        <v>11.111111111111111</v>
      </c>
      <c r="H57" s="2">
        <v>100</v>
      </c>
      <c r="I57" s="3">
        <v>37</v>
      </c>
      <c r="J57" s="5">
        <v>0.48</v>
      </c>
      <c r="M57" s="2">
        <v>37</v>
      </c>
      <c r="N57" s="5">
        <v>0.28000000000000003</v>
      </c>
    </row>
    <row r="58" spans="1:14" x14ac:dyDescent="0.25">
      <c r="B58" s="2">
        <v>2</v>
      </c>
      <c r="C58" s="2">
        <f t="shared" ref="C58:C68" si="17">22-D58</f>
        <v>12</v>
      </c>
      <c r="D58" s="2">
        <f t="shared" ref="D58:D68" si="18">D45+2</f>
        <v>10</v>
      </c>
      <c r="E58" s="2" t="s">
        <v>0</v>
      </c>
      <c r="F58" s="4" t="str">
        <f t="shared" si="15"/>
        <v>1:9</v>
      </c>
      <c r="G58" s="2">
        <f t="shared" si="16"/>
        <v>22.222222222222221</v>
      </c>
      <c r="H58" s="2">
        <v>200</v>
      </c>
      <c r="I58" s="3">
        <v>31</v>
      </c>
      <c r="J58" s="5">
        <v>0.48</v>
      </c>
      <c r="M58" s="2">
        <v>31</v>
      </c>
      <c r="N58" s="5">
        <v>0.27</v>
      </c>
    </row>
    <row r="59" spans="1:14" x14ac:dyDescent="0.25">
      <c r="B59" s="2">
        <v>2</v>
      </c>
      <c r="C59" s="2">
        <f t="shared" si="17"/>
        <v>12</v>
      </c>
      <c r="D59" s="2">
        <f t="shared" si="18"/>
        <v>10</v>
      </c>
      <c r="E59" s="2" t="s">
        <v>0</v>
      </c>
      <c r="F59" s="4" t="str">
        <f t="shared" si="15"/>
        <v>1:9</v>
      </c>
      <c r="G59" s="2">
        <f t="shared" si="16"/>
        <v>33.333333333333336</v>
      </c>
      <c r="H59" s="2">
        <v>300</v>
      </c>
      <c r="I59" s="3">
        <v>29</v>
      </c>
      <c r="J59" s="5">
        <v>0.48</v>
      </c>
      <c r="M59" s="2">
        <v>29</v>
      </c>
      <c r="N59" s="5">
        <v>0.27</v>
      </c>
    </row>
    <row r="60" spans="1:14" x14ac:dyDescent="0.25">
      <c r="B60" s="2">
        <v>2</v>
      </c>
      <c r="C60" s="2">
        <f t="shared" si="17"/>
        <v>12</v>
      </c>
      <c r="D60" s="2">
        <f t="shared" si="18"/>
        <v>10</v>
      </c>
      <c r="E60" s="2" t="s">
        <v>0</v>
      </c>
      <c r="F60" s="4" t="str">
        <f t="shared" si="15"/>
        <v>1:9</v>
      </c>
      <c r="G60" s="2">
        <f t="shared" si="16"/>
        <v>44.444444444444443</v>
      </c>
      <c r="H60" s="2">
        <v>400</v>
      </c>
      <c r="I60" s="3">
        <v>28</v>
      </c>
      <c r="J60" s="5">
        <v>0.48</v>
      </c>
      <c r="M60" s="2">
        <v>28</v>
      </c>
      <c r="N60" s="5">
        <v>0.27</v>
      </c>
    </row>
    <row r="61" spans="1:14" x14ac:dyDescent="0.25">
      <c r="B61" s="2">
        <v>2</v>
      </c>
      <c r="C61" s="2">
        <f t="shared" si="17"/>
        <v>12</v>
      </c>
      <c r="D61" s="2">
        <f t="shared" si="18"/>
        <v>10</v>
      </c>
      <c r="E61" s="2" t="s">
        <v>0</v>
      </c>
      <c r="F61" s="4" t="str">
        <f t="shared" si="15"/>
        <v>1:9</v>
      </c>
      <c r="G61" s="2">
        <f t="shared" si="16"/>
        <v>55.555555555555557</v>
      </c>
      <c r="H61" s="2">
        <v>500</v>
      </c>
      <c r="I61" s="3">
        <v>27</v>
      </c>
      <c r="J61" s="5">
        <v>0.48</v>
      </c>
      <c r="M61" s="2">
        <v>27</v>
      </c>
      <c r="N61" s="5">
        <v>0.27</v>
      </c>
    </row>
    <row r="62" spans="1:14" x14ac:dyDescent="0.25">
      <c r="B62" s="2">
        <v>2</v>
      </c>
      <c r="C62" s="2">
        <f t="shared" si="17"/>
        <v>12</v>
      </c>
      <c r="D62" s="2">
        <f t="shared" si="18"/>
        <v>10</v>
      </c>
      <c r="E62" s="2" t="s">
        <v>0</v>
      </c>
      <c r="F62" s="4" t="str">
        <f t="shared" si="15"/>
        <v>1:9</v>
      </c>
      <c r="G62" s="2">
        <f t="shared" si="16"/>
        <v>66.666666666666671</v>
      </c>
      <c r="H62" s="2">
        <v>600</v>
      </c>
      <c r="I62" s="3">
        <v>26</v>
      </c>
      <c r="J62" s="5">
        <v>0.48</v>
      </c>
      <c r="M62" s="2">
        <v>26</v>
      </c>
      <c r="N62" s="5">
        <v>0.27</v>
      </c>
    </row>
    <row r="63" spans="1:14" x14ac:dyDescent="0.25">
      <c r="B63" s="2">
        <v>2</v>
      </c>
      <c r="C63" s="2">
        <f t="shared" si="17"/>
        <v>12</v>
      </c>
      <c r="D63" s="2">
        <f t="shared" si="18"/>
        <v>10</v>
      </c>
      <c r="E63" s="2" t="s">
        <v>0</v>
      </c>
      <c r="F63" s="4" t="str">
        <f t="shared" si="15"/>
        <v>1:9</v>
      </c>
      <c r="G63" s="2">
        <f t="shared" si="16"/>
        <v>77.777777777777771</v>
      </c>
      <c r="H63" s="2">
        <v>700</v>
      </c>
      <c r="I63" s="3">
        <v>26</v>
      </c>
      <c r="J63" s="5">
        <v>0.48</v>
      </c>
      <c r="M63" s="2">
        <v>26</v>
      </c>
      <c r="N63" s="5">
        <v>0.27</v>
      </c>
    </row>
    <row r="64" spans="1:14" x14ac:dyDescent="0.25">
      <c r="B64" s="2">
        <v>2</v>
      </c>
      <c r="C64" s="2">
        <f t="shared" si="17"/>
        <v>12</v>
      </c>
      <c r="D64" s="2">
        <f t="shared" si="18"/>
        <v>10</v>
      </c>
      <c r="E64" s="2" t="s">
        <v>0</v>
      </c>
      <c r="F64" s="4" t="str">
        <f t="shared" si="15"/>
        <v>1:9</v>
      </c>
      <c r="G64" s="2">
        <f t="shared" si="16"/>
        <v>88.888888888888886</v>
      </c>
      <c r="H64" s="2">
        <v>800</v>
      </c>
      <c r="I64" s="3">
        <v>26</v>
      </c>
      <c r="J64" s="5">
        <v>0.48</v>
      </c>
      <c r="M64" s="2">
        <v>26</v>
      </c>
      <c r="N64" s="5">
        <v>0.27</v>
      </c>
    </row>
    <row r="65" spans="1:14" x14ac:dyDescent="0.25">
      <c r="B65" s="2">
        <v>2</v>
      </c>
      <c r="C65" s="2">
        <f t="shared" si="17"/>
        <v>12</v>
      </c>
      <c r="D65" s="2">
        <f t="shared" si="18"/>
        <v>10</v>
      </c>
      <c r="E65" s="2" t="s">
        <v>0</v>
      </c>
      <c r="F65" s="4" t="str">
        <f t="shared" si="15"/>
        <v>1:9</v>
      </c>
      <c r="G65" s="2">
        <f t="shared" si="16"/>
        <v>100</v>
      </c>
      <c r="H65" s="2">
        <v>900</v>
      </c>
      <c r="I65" s="3">
        <v>25</v>
      </c>
      <c r="J65" s="5">
        <v>0.48</v>
      </c>
      <c r="M65" s="2">
        <v>25</v>
      </c>
      <c r="N65" s="5">
        <v>0.27</v>
      </c>
    </row>
    <row r="66" spans="1:14" x14ac:dyDescent="0.25">
      <c r="B66" s="2">
        <v>2</v>
      </c>
      <c r="C66" s="2">
        <f t="shared" si="17"/>
        <v>12</v>
      </c>
      <c r="D66" s="2">
        <f t="shared" si="18"/>
        <v>10</v>
      </c>
      <c r="E66" s="2" t="s">
        <v>0</v>
      </c>
      <c r="F66" s="4" t="str">
        <f t="shared" si="15"/>
        <v>1:9</v>
      </c>
      <c r="G66" s="2">
        <f t="shared" si="16"/>
        <v>111.11111111111111</v>
      </c>
      <c r="H66" s="2">
        <v>1000</v>
      </c>
      <c r="I66" s="3">
        <v>25</v>
      </c>
      <c r="J66" s="5">
        <v>0.48</v>
      </c>
      <c r="M66" s="2">
        <v>25</v>
      </c>
      <c r="N66" s="5">
        <v>0.27</v>
      </c>
    </row>
    <row r="67" spans="1:14" x14ac:dyDescent="0.25">
      <c r="B67" s="2">
        <v>2</v>
      </c>
      <c r="C67" s="2">
        <f t="shared" si="17"/>
        <v>12</v>
      </c>
      <c r="D67" s="2">
        <f t="shared" si="18"/>
        <v>10</v>
      </c>
      <c r="E67" s="2" t="s">
        <v>0</v>
      </c>
      <c r="F67" s="4" t="str">
        <f t="shared" si="15"/>
        <v>1:9</v>
      </c>
      <c r="G67" s="2">
        <f t="shared" si="16"/>
        <v>122.22222222222223</v>
      </c>
      <c r="H67" s="2">
        <v>1100</v>
      </c>
      <c r="I67" s="3">
        <v>25</v>
      </c>
      <c r="J67" s="5">
        <v>0.48</v>
      </c>
      <c r="M67" s="2">
        <v>25</v>
      </c>
      <c r="N67" s="5">
        <v>0.27</v>
      </c>
    </row>
    <row r="68" spans="1:14" x14ac:dyDescent="0.25">
      <c r="B68" s="2">
        <v>2</v>
      </c>
      <c r="C68" s="2">
        <f t="shared" si="17"/>
        <v>12</v>
      </c>
      <c r="D68" s="2">
        <f t="shared" si="18"/>
        <v>10</v>
      </c>
      <c r="E68" s="2" t="s">
        <v>0</v>
      </c>
      <c r="F68" s="4" t="str">
        <f t="shared" si="15"/>
        <v>1:9</v>
      </c>
      <c r="G68" s="2">
        <f t="shared" si="16"/>
        <v>133.33333333333334</v>
      </c>
      <c r="H68" s="2">
        <v>1200</v>
      </c>
      <c r="I68" s="3">
        <v>25</v>
      </c>
      <c r="J68" s="5">
        <v>0.48</v>
      </c>
      <c r="M68" s="2">
        <v>25</v>
      </c>
      <c r="N68" s="5">
        <v>0.27</v>
      </c>
    </row>
    <row r="69" spans="1:14" x14ac:dyDescent="0.25">
      <c r="A69" s="2" t="str">
        <f>B70&amp;"D "&amp;C70&amp;"B "&amp;D70&amp;"R "</f>
        <v xml:space="preserve">2D 10B 12R </v>
      </c>
      <c r="F69" s="4"/>
      <c r="N69" s="5"/>
    </row>
    <row r="70" spans="1:14" x14ac:dyDescent="0.25">
      <c r="B70" s="2">
        <v>2</v>
      </c>
      <c r="C70" s="2">
        <f>22-D70</f>
        <v>10</v>
      </c>
      <c r="D70" s="2">
        <f>D57+2</f>
        <v>12</v>
      </c>
      <c r="E70" s="2" t="s">
        <v>0</v>
      </c>
      <c r="F70" s="4" t="str">
        <f t="shared" ref="F70:F81" si="19">G70/G70&amp;":"&amp;H70/G70</f>
        <v>1:9</v>
      </c>
      <c r="G70" s="2">
        <f t="shared" ref="G70:G81" si="20">H70/9</f>
        <v>11.111111111111111</v>
      </c>
      <c r="H70" s="2">
        <v>100</v>
      </c>
      <c r="I70" s="3">
        <v>38</v>
      </c>
      <c r="J70" s="5">
        <v>0.48</v>
      </c>
      <c r="M70" s="2">
        <v>38</v>
      </c>
      <c r="N70" s="5">
        <v>0.28000000000000003</v>
      </c>
    </row>
    <row r="71" spans="1:14" x14ac:dyDescent="0.25">
      <c r="B71" s="2">
        <v>2</v>
      </c>
      <c r="C71" s="2">
        <f t="shared" ref="C71:C81" si="21">22-D71</f>
        <v>10</v>
      </c>
      <c r="D71" s="2">
        <f t="shared" ref="D71:D81" si="22">D58+2</f>
        <v>12</v>
      </c>
      <c r="E71" s="2" t="s">
        <v>0</v>
      </c>
      <c r="F71" s="4" t="str">
        <f t="shared" si="19"/>
        <v>1:9</v>
      </c>
      <c r="G71" s="2">
        <f t="shared" si="20"/>
        <v>22.222222222222221</v>
      </c>
      <c r="H71" s="2">
        <v>200</v>
      </c>
      <c r="I71" s="3">
        <v>32</v>
      </c>
      <c r="J71" s="5">
        <v>0.48</v>
      </c>
      <c r="M71" s="2">
        <v>31</v>
      </c>
      <c r="N71" s="5">
        <v>0.27</v>
      </c>
    </row>
    <row r="72" spans="1:14" x14ac:dyDescent="0.25">
      <c r="B72" s="2">
        <v>2</v>
      </c>
      <c r="C72" s="2">
        <f t="shared" si="21"/>
        <v>10</v>
      </c>
      <c r="D72" s="2">
        <f t="shared" si="22"/>
        <v>12</v>
      </c>
      <c r="E72" s="2" t="s">
        <v>0</v>
      </c>
      <c r="F72" s="4" t="str">
        <f t="shared" si="19"/>
        <v>1:9</v>
      </c>
      <c r="G72" s="2">
        <f t="shared" si="20"/>
        <v>33.333333333333336</v>
      </c>
      <c r="H72" s="2">
        <v>300</v>
      </c>
      <c r="I72" s="3">
        <v>29</v>
      </c>
      <c r="J72" s="5">
        <v>0.48</v>
      </c>
      <c r="M72" s="2">
        <v>29</v>
      </c>
      <c r="N72" s="5">
        <v>0.27</v>
      </c>
    </row>
    <row r="73" spans="1:14" x14ac:dyDescent="0.25">
      <c r="B73" s="2">
        <v>2</v>
      </c>
      <c r="C73" s="2">
        <f t="shared" si="21"/>
        <v>10</v>
      </c>
      <c r="D73" s="2">
        <f t="shared" si="22"/>
        <v>12</v>
      </c>
      <c r="E73" s="2" t="s">
        <v>0</v>
      </c>
      <c r="F73" s="4" t="str">
        <f t="shared" si="19"/>
        <v>1:9</v>
      </c>
      <c r="G73" s="2">
        <f t="shared" si="20"/>
        <v>44.444444444444443</v>
      </c>
      <c r="H73" s="2">
        <v>400</v>
      </c>
      <c r="I73" s="3">
        <v>28</v>
      </c>
      <c r="J73" s="5">
        <v>0.48</v>
      </c>
      <c r="M73" s="2">
        <v>28</v>
      </c>
      <c r="N73" s="5">
        <v>0.27</v>
      </c>
    </row>
    <row r="74" spans="1:14" x14ac:dyDescent="0.25">
      <c r="B74" s="2">
        <v>2</v>
      </c>
      <c r="C74" s="2">
        <f t="shared" si="21"/>
        <v>10</v>
      </c>
      <c r="D74" s="2">
        <f t="shared" si="22"/>
        <v>12</v>
      </c>
      <c r="E74" s="2" t="s">
        <v>0</v>
      </c>
      <c r="F74" s="4" t="str">
        <f t="shared" si="19"/>
        <v>1:9</v>
      </c>
      <c r="G74" s="2">
        <f t="shared" si="20"/>
        <v>55.555555555555557</v>
      </c>
      <c r="H74" s="2">
        <v>500</v>
      </c>
      <c r="I74" s="3">
        <v>27</v>
      </c>
      <c r="J74" s="5">
        <v>0.48</v>
      </c>
      <c r="M74" s="2">
        <v>27</v>
      </c>
      <c r="N74" s="5">
        <v>0.27</v>
      </c>
    </row>
    <row r="75" spans="1:14" x14ac:dyDescent="0.25">
      <c r="B75" s="2">
        <v>2</v>
      </c>
      <c r="C75" s="2">
        <f t="shared" si="21"/>
        <v>10</v>
      </c>
      <c r="D75" s="2">
        <f t="shared" si="22"/>
        <v>12</v>
      </c>
      <c r="E75" s="2" t="s">
        <v>0</v>
      </c>
      <c r="F75" s="4" t="str">
        <f t="shared" si="19"/>
        <v>1:9</v>
      </c>
      <c r="G75" s="2">
        <f t="shared" si="20"/>
        <v>66.666666666666671</v>
      </c>
      <c r="H75" s="2">
        <v>600</v>
      </c>
      <c r="I75" s="3">
        <v>27</v>
      </c>
      <c r="J75" s="5">
        <v>0.48</v>
      </c>
      <c r="M75" s="2">
        <v>26</v>
      </c>
      <c r="N75" s="5">
        <v>0.27</v>
      </c>
    </row>
    <row r="76" spans="1:14" x14ac:dyDescent="0.25">
      <c r="B76" s="2">
        <v>2</v>
      </c>
      <c r="C76" s="2">
        <f t="shared" si="21"/>
        <v>10</v>
      </c>
      <c r="D76" s="2">
        <f t="shared" si="22"/>
        <v>12</v>
      </c>
      <c r="E76" s="2" t="s">
        <v>0</v>
      </c>
      <c r="F76" s="4" t="str">
        <f t="shared" si="19"/>
        <v>1:9</v>
      </c>
      <c r="G76" s="2">
        <f t="shared" si="20"/>
        <v>77.777777777777771</v>
      </c>
      <c r="H76" s="2">
        <v>700</v>
      </c>
      <c r="I76" s="3">
        <v>26</v>
      </c>
      <c r="J76" s="5">
        <v>0.48</v>
      </c>
      <c r="M76" s="2">
        <v>26</v>
      </c>
      <c r="N76" s="5">
        <v>0.27</v>
      </c>
    </row>
    <row r="77" spans="1:14" x14ac:dyDescent="0.25">
      <c r="B77" s="2">
        <v>2</v>
      </c>
      <c r="C77" s="2">
        <f t="shared" si="21"/>
        <v>10</v>
      </c>
      <c r="D77" s="2">
        <f t="shared" si="22"/>
        <v>12</v>
      </c>
      <c r="E77" s="2" t="s">
        <v>0</v>
      </c>
      <c r="F77" s="4" t="str">
        <f t="shared" si="19"/>
        <v>1:9</v>
      </c>
      <c r="G77" s="2">
        <f t="shared" si="20"/>
        <v>88.888888888888886</v>
      </c>
      <c r="H77" s="2">
        <v>800</v>
      </c>
      <c r="I77" s="3">
        <v>26</v>
      </c>
      <c r="J77" s="5">
        <v>0.48</v>
      </c>
      <c r="M77" s="2">
        <v>26</v>
      </c>
      <c r="N77" s="5">
        <v>0.27</v>
      </c>
    </row>
    <row r="78" spans="1:14" x14ac:dyDescent="0.25">
      <c r="B78" s="2">
        <v>2</v>
      </c>
      <c r="C78" s="2">
        <f t="shared" si="21"/>
        <v>10</v>
      </c>
      <c r="D78" s="2">
        <f t="shared" si="22"/>
        <v>12</v>
      </c>
      <c r="E78" s="2" t="s">
        <v>0</v>
      </c>
      <c r="F78" s="4" t="str">
        <f t="shared" si="19"/>
        <v>1:9</v>
      </c>
      <c r="G78" s="2">
        <f t="shared" si="20"/>
        <v>100</v>
      </c>
      <c r="H78" s="2">
        <v>900</v>
      </c>
      <c r="I78" s="3">
        <v>26</v>
      </c>
      <c r="J78" s="5">
        <v>0.48</v>
      </c>
      <c r="M78" s="2">
        <v>25</v>
      </c>
      <c r="N78" s="5">
        <v>0.27</v>
      </c>
    </row>
    <row r="79" spans="1:14" x14ac:dyDescent="0.25">
      <c r="B79" s="2">
        <v>2</v>
      </c>
      <c r="C79" s="2">
        <f t="shared" si="21"/>
        <v>10</v>
      </c>
      <c r="D79" s="2">
        <f t="shared" si="22"/>
        <v>12</v>
      </c>
      <c r="E79" s="2" t="s">
        <v>0</v>
      </c>
      <c r="F79" s="4" t="str">
        <f t="shared" si="19"/>
        <v>1:9</v>
      </c>
      <c r="G79" s="2">
        <f t="shared" si="20"/>
        <v>111.11111111111111</v>
      </c>
      <c r="H79" s="2">
        <v>1000</v>
      </c>
      <c r="I79" s="3">
        <v>25</v>
      </c>
      <c r="J79" s="5">
        <v>0.48</v>
      </c>
      <c r="M79" s="2">
        <v>25</v>
      </c>
      <c r="N79" s="5">
        <v>0.27</v>
      </c>
    </row>
    <row r="80" spans="1:14" x14ac:dyDescent="0.25">
      <c r="B80" s="2">
        <v>2</v>
      </c>
      <c r="C80" s="2">
        <f t="shared" si="21"/>
        <v>10</v>
      </c>
      <c r="D80" s="2">
        <f t="shared" si="22"/>
        <v>12</v>
      </c>
      <c r="E80" s="2" t="s">
        <v>0</v>
      </c>
      <c r="F80" s="4" t="str">
        <f t="shared" si="19"/>
        <v>1:9</v>
      </c>
      <c r="G80" s="2">
        <f t="shared" si="20"/>
        <v>122.22222222222223</v>
      </c>
      <c r="H80" s="2">
        <v>1100</v>
      </c>
      <c r="I80" s="3">
        <v>25</v>
      </c>
      <c r="J80" s="5">
        <v>0.48</v>
      </c>
      <c r="M80" s="2">
        <v>25</v>
      </c>
      <c r="N80" s="5">
        <v>0.27</v>
      </c>
    </row>
    <row r="81" spans="1:14" x14ac:dyDescent="0.25">
      <c r="B81" s="2">
        <v>2</v>
      </c>
      <c r="C81" s="2">
        <f t="shared" si="21"/>
        <v>10</v>
      </c>
      <c r="D81" s="2">
        <f t="shared" si="22"/>
        <v>12</v>
      </c>
      <c r="E81" s="2" t="s">
        <v>0</v>
      </c>
      <c r="F81" s="4" t="str">
        <f t="shared" si="19"/>
        <v>1:9</v>
      </c>
      <c r="G81" s="2">
        <f t="shared" si="20"/>
        <v>133.33333333333334</v>
      </c>
      <c r="H81" s="2">
        <v>1200</v>
      </c>
      <c r="I81" s="3">
        <v>25</v>
      </c>
      <c r="J81" s="5">
        <v>0.48</v>
      </c>
      <c r="M81" s="2">
        <v>25</v>
      </c>
      <c r="N81" s="5">
        <v>0.27</v>
      </c>
    </row>
    <row r="82" spans="1:14" x14ac:dyDescent="0.25">
      <c r="A82" s="2" t="str">
        <f>B83&amp;"D "&amp;C83&amp;"B "&amp;D83&amp;"R "</f>
        <v xml:space="preserve">2D 8B 14R </v>
      </c>
      <c r="F82" s="4"/>
      <c r="N82" s="5"/>
    </row>
    <row r="83" spans="1:14" x14ac:dyDescent="0.25">
      <c r="B83" s="2">
        <v>2</v>
      </c>
      <c r="C83" s="2">
        <f>22-D83</f>
        <v>8</v>
      </c>
      <c r="D83" s="2">
        <f>D70+2</f>
        <v>14</v>
      </c>
      <c r="E83" s="2" t="s">
        <v>0</v>
      </c>
      <c r="F83" s="4" t="str">
        <f t="shared" ref="F83:F94" si="23">G83/G83&amp;":"&amp;H83/G83</f>
        <v>1:9</v>
      </c>
      <c r="G83" s="2">
        <f t="shared" ref="G83:G94" si="24">H83/9</f>
        <v>11.111111111111111</v>
      </c>
      <c r="H83" s="2">
        <v>100</v>
      </c>
      <c r="I83" s="3">
        <v>40</v>
      </c>
      <c r="J83" s="5">
        <v>0.48</v>
      </c>
      <c r="M83" s="2">
        <v>40</v>
      </c>
      <c r="N83" s="5">
        <v>0.28000000000000003</v>
      </c>
    </row>
    <row r="84" spans="1:14" x14ac:dyDescent="0.25">
      <c r="B84" s="2">
        <v>2</v>
      </c>
      <c r="C84" s="2">
        <f t="shared" ref="C84:C94" si="25">22-D84</f>
        <v>8</v>
      </c>
      <c r="D84" s="2">
        <f t="shared" ref="D84:D94" si="26">D71+2</f>
        <v>14</v>
      </c>
      <c r="E84" s="2" t="s">
        <v>0</v>
      </c>
      <c r="F84" s="4" t="str">
        <f t="shared" si="23"/>
        <v>1:9</v>
      </c>
      <c r="G84" s="2">
        <f t="shared" si="24"/>
        <v>22.222222222222221</v>
      </c>
      <c r="H84" s="2">
        <v>200</v>
      </c>
      <c r="I84" s="3">
        <v>33</v>
      </c>
      <c r="J84" s="5">
        <v>0.48</v>
      </c>
      <c r="M84" s="2">
        <v>32</v>
      </c>
      <c r="N84" s="5">
        <v>0.27</v>
      </c>
    </row>
    <row r="85" spans="1:14" x14ac:dyDescent="0.25">
      <c r="B85" s="2">
        <v>2</v>
      </c>
      <c r="C85" s="2">
        <f t="shared" si="25"/>
        <v>8</v>
      </c>
      <c r="D85" s="2">
        <f t="shared" si="26"/>
        <v>14</v>
      </c>
      <c r="E85" s="2" t="s">
        <v>0</v>
      </c>
      <c r="F85" s="4" t="str">
        <f t="shared" si="23"/>
        <v>1:9</v>
      </c>
      <c r="G85" s="2">
        <f t="shared" si="24"/>
        <v>33.333333333333336</v>
      </c>
      <c r="H85" s="2">
        <v>300</v>
      </c>
      <c r="I85" s="3">
        <v>30</v>
      </c>
      <c r="J85" s="5">
        <v>0.48</v>
      </c>
      <c r="M85" s="2">
        <v>30</v>
      </c>
      <c r="N85" s="5">
        <v>0.27</v>
      </c>
    </row>
    <row r="86" spans="1:14" x14ac:dyDescent="0.25">
      <c r="B86" s="2">
        <v>2</v>
      </c>
      <c r="C86" s="2">
        <f t="shared" si="25"/>
        <v>8</v>
      </c>
      <c r="D86" s="2">
        <f t="shared" si="26"/>
        <v>14</v>
      </c>
      <c r="E86" s="2" t="s">
        <v>0</v>
      </c>
      <c r="F86" s="4" t="str">
        <f t="shared" si="23"/>
        <v>1:9</v>
      </c>
      <c r="G86" s="2">
        <f t="shared" si="24"/>
        <v>44.444444444444443</v>
      </c>
      <c r="H86" s="2">
        <v>400</v>
      </c>
      <c r="I86" s="3">
        <v>29</v>
      </c>
      <c r="J86" s="5">
        <v>0.48</v>
      </c>
      <c r="M86" s="2">
        <v>28</v>
      </c>
      <c r="N86" s="5">
        <v>0.27</v>
      </c>
    </row>
    <row r="87" spans="1:14" x14ac:dyDescent="0.25">
      <c r="B87" s="2">
        <v>2</v>
      </c>
      <c r="C87" s="2">
        <f t="shared" si="25"/>
        <v>8</v>
      </c>
      <c r="D87" s="2">
        <f t="shared" si="26"/>
        <v>14</v>
      </c>
      <c r="E87" s="2" t="s">
        <v>0</v>
      </c>
      <c r="F87" s="4" t="str">
        <f t="shared" si="23"/>
        <v>1:9</v>
      </c>
      <c r="G87" s="2">
        <f t="shared" si="24"/>
        <v>55.555555555555557</v>
      </c>
      <c r="H87" s="2">
        <v>500</v>
      </c>
      <c r="I87" s="3">
        <v>28</v>
      </c>
      <c r="J87" s="5">
        <v>0.48</v>
      </c>
      <c r="M87" s="2">
        <v>28</v>
      </c>
      <c r="N87" s="5">
        <v>0.27</v>
      </c>
    </row>
    <row r="88" spans="1:14" x14ac:dyDescent="0.25">
      <c r="B88" s="2">
        <v>2</v>
      </c>
      <c r="C88" s="2">
        <f t="shared" si="25"/>
        <v>8</v>
      </c>
      <c r="D88" s="2">
        <f t="shared" si="26"/>
        <v>14</v>
      </c>
      <c r="E88" s="2" t="s">
        <v>0</v>
      </c>
      <c r="F88" s="4" t="str">
        <f t="shared" si="23"/>
        <v>1:9</v>
      </c>
      <c r="G88" s="2">
        <f t="shared" si="24"/>
        <v>66.666666666666671</v>
      </c>
      <c r="H88" s="2">
        <v>600</v>
      </c>
      <c r="I88" s="3">
        <v>27</v>
      </c>
      <c r="J88" s="5">
        <v>0.48</v>
      </c>
      <c r="M88" s="2">
        <v>27</v>
      </c>
      <c r="N88" s="5">
        <v>0.27</v>
      </c>
    </row>
    <row r="89" spans="1:14" x14ac:dyDescent="0.25">
      <c r="B89" s="2">
        <v>2</v>
      </c>
      <c r="C89" s="2">
        <f t="shared" si="25"/>
        <v>8</v>
      </c>
      <c r="D89" s="2">
        <f t="shared" si="26"/>
        <v>14</v>
      </c>
      <c r="E89" s="2" t="s">
        <v>0</v>
      </c>
      <c r="F89" s="4" t="str">
        <f t="shared" si="23"/>
        <v>1:9</v>
      </c>
      <c r="G89" s="2">
        <f t="shared" si="24"/>
        <v>77.777777777777771</v>
      </c>
      <c r="H89" s="2">
        <v>700</v>
      </c>
      <c r="I89" s="3">
        <v>27</v>
      </c>
      <c r="J89" s="5">
        <v>0.48</v>
      </c>
      <c r="M89" s="2">
        <v>27</v>
      </c>
      <c r="N89" s="5">
        <v>0.27</v>
      </c>
    </row>
    <row r="90" spans="1:14" x14ac:dyDescent="0.25">
      <c r="B90" s="2">
        <v>2</v>
      </c>
      <c r="C90" s="2">
        <f t="shared" si="25"/>
        <v>8</v>
      </c>
      <c r="D90" s="2">
        <f t="shared" si="26"/>
        <v>14</v>
      </c>
      <c r="E90" s="2" t="s">
        <v>0</v>
      </c>
      <c r="F90" s="4" t="str">
        <f t="shared" si="23"/>
        <v>1:9</v>
      </c>
      <c r="G90" s="2">
        <f t="shared" si="24"/>
        <v>88.888888888888886</v>
      </c>
      <c r="H90" s="2">
        <v>800</v>
      </c>
      <c r="I90" s="3">
        <v>26</v>
      </c>
      <c r="J90" s="5">
        <v>0.48</v>
      </c>
      <c r="M90" s="2">
        <v>26</v>
      </c>
      <c r="N90" s="5">
        <v>0.27</v>
      </c>
    </row>
    <row r="91" spans="1:14" x14ac:dyDescent="0.25">
      <c r="B91" s="2">
        <v>2</v>
      </c>
      <c r="C91" s="2">
        <f t="shared" si="25"/>
        <v>8</v>
      </c>
      <c r="D91" s="2">
        <f t="shared" si="26"/>
        <v>14</v>
      </c>
      <c r="E91" s="2" t="s">
        <v>0</v>
      </c>
      <c r="F91" s="4" t="str">
        <f t="shared" si="23"/>
        <v>1:9</v>
      </c>
      <c r="G91" s="2">
        <f t="shared" si="24"/>
        <v>100</v>
      </c>
      <c r="H91" s="2">
        <v>900</v>
      </c>
      <c r="I91" s="3">
        <v>26</v>
      </c>
      <c r="J91" s="5">
        <v>0.48</v>
      </c>
      <c r="M91" s="2">
        <v>26</v>
      </c>
      <c r="N91" s="5">
        <v>0.27</v>
      </c>
    </row>
    <row r="92" spans="1:14" x14ac:dyDescent="0.25">
      <c r="B92" s="2">
        <v>2</v>
      </c>
      <c r="C92" s="2">
        <f t="shared" si="25"/>
        <v>8</v>
      </c>
      <c r="D92" s="2">
        <f t="shared" si="26"/>
        <v>14</v>
      </c>
      <c r="E92" s="2" t="s">
        <v>0</v>
      </c>
      <c r="F92" s="4" t="str">
        <f t="shared" si="23"/>
        <v>1:9</v>
      </c>
      <c r="G92" s="2">
        <f t="shared" si="24"/>
        <v>111.11111111111111</v>
      </c>
      <c r="H92" s="2">
        <v>1000</v>
      </c>
      <c r="I92" s="3">
        <v>26</v>
      </c>
      <c r="J92" s="5">
        <v>0.48</v>
      </c>
      <c r="M92" s="2">
        <v>26</v>
      </c>
      <c r="N92" s="5">
        <v>0.27</v>
      </c>
    </row>
    <row r="93" spans="1:14" x14ac:dyDescent="0.25">
      <c r="B93" s="2">
        <v>2</v>
      </c>
      <c r="C93" s="2">
        <f t="shared" si="25"/>
        <v>8</v>
      </c>
      <c r="D93" s="2">
        <f t="shared" si="26"/>
        <v>14</v>
      </c>
      <c r="E93" s="2" t="s">
        <v>0</v>
      </c>
      <c r="F93" s="4" t="str">
        <f t="shared" si="23"/>
        <v>1:9</v>
      </c>
      <c r="G93" s="2">
        <f t="shared" si="24"/>
        <v>122.22222222222223</v>
      </c>
      <c r="H93" s="2">
        <v>1100</v>
      </c>
      <c r="I93" s="3">
        <v>26</v>
      </c>
      <c r="J93" s="5">
        <v>0.48</v>
      </c>
      <c r="M93" s="2">
        <v>25</v>
      </c>
      <c r="N93" s="5">
        <v>0.27</v>
      </c>
    </row>
    <row r="94" spans="1:14" x14ac:dyDescent="0.25">
      <c r="B94" s="2">
        <v>2</v>
      </c>
      <c r="C94" s="2">
        <f t="shared" si="25"/>
        <v>8</v>
      </c>
      <c r="D94" s="2">
        <f t="shared" si="26"/>
        <v>14</v>
      </c>
      <c r="E94" s="2" t="s">
        <v>0</v>
      </c>
      <c r="F94" s="4" t="str">
        <f t="shared" si="23"/>
        <v>1:9</v>
      </c>
      <c r="G94" s="2">
        <f t="shared" si="24"/>
        <v>133.33333333333334</v>
      </c>
      <c r="H94" s="2">
        <v>1200</v>
      </c>
      <c r="I94" s="3">
        <v>25</v>
      </c>
      <c r="J94" s="5">
        <v>0.48</v>
      </c>
      <c r="M94" s="2">
        <v>25</v>
      </c>
      <c r="N94" s="5">
        <v>0.27</v>
      </c>
    </row>
    <row r="95" spans="1:14" x14ac:dyDescent="0.25">
      <c r="A95" s="2" t="str">
        <f>B96&amp;"D "&amp;C96&amp;"B "&amp;D96&amp;"R "</f>
        <v xml:space="preserve">2D 6B 16R </v>
      </c>
      <c r="F95" s="4"/>
      <c r="N95" s="5"/>
    </row>
    <row r="96" spans="1:14" x14ac:dyDescent="0.25">
      <c r="B96" s="2">
        <v>2</v>
      </c>
      <c r="C96" s="2">
        <f>22-D96</f>
        <v>6</v>
      </c>
      <c r="D96" s="2">
        <f>D83+2</f>
        <v>16</v>
      </c>
      <c r="E96" s="2" t="s">
        <v>0</v>
      </c>
      <c r="F96" s="4" t="str">
        <f t="shared" ref="F96:F107" si="27">G96/G96&amp;":"&amp;H96/G96</f>
        <v>1:9</v>
      </c>
      <c r="G96" s="2">
        <f t="shared" ref="G96:G107" si="28">H96/9</f>
        <v>11.111111111111111</v>
      </c>
      <c r="H96" s="2">
        <v>100</v>
      </c>
      <c r="I96" s="3">
        <v>43</v>
      </c>
      <c r="J96" s="5">
        <v>0.48</v>
      </c>
      <c r="M96" s="2">
        <v>43</v>
      </c>
      <c r="N96" s="5">
        <v>0.28000000000000003</v>
      </c>
    </row>
    <row r="97" spans="1:14" x14ac:dyDescent="0.25">
      <c r="B97" s="2">
        <v>2</v>
      </c>
      <c r="C97" s="2">
        <f t="shared" ref="C97:C107" si="29">22-D97</f>
        <v>6</v>
      </c>
      <c r="D97" s="2">
        <f t="shared" ref="D97:D107" si="30">D84+2</f>
        <v>16</v>
      </c>
      <c r="E97" s="2" t="s">
        <v>0</v>
      </c>
      <c r="F97" s="4" t="str">
        <f t="shared" si="27"/>
        <v>1:9</v>
      </c>
      <c r="G97" s="2">
        <f t="shared" si="28"/>
        <v>22.222222222222221</v>
      </c>
      <c r="H97" s="2">
        <v>200</v>
      </c>
      <c r="I97" s="3">
        <v>35</v>
      </c>
      <c r="J97" s="5">
        <v>0.48</v>
      </c>
      <c r="M97" s="2">
        <v>34</v>
      </c>
      <c r="N97" s="5">
        <v>0.27</v>
      </c>
    </row>
    <row r="98" spans="1:14" x14ac:dyDescent="0.25">
      <c r="B98" s="2">
        <v>2</v>
      </c>
      <c r="C98" s="2">
        <f t="shared" si="29"/>
        <v>6</v>
      </c>
      <c r="D98" s="2">
        <f t="shared" si="30"/>
        <v>16</v>
      </c>
      <c r="E98" s="2" t="s">
        <v>0</v>
      </c>
      <c r="F98" s="4" t="str">
        <f t="shared" si="27"/>
        <v>1:9</v>
      </c>
      <c r="G98" s="2">
        <f t="shared" si="28"/>
        <v>33.333333333333336</v>
      </c>
      <c r="H98" s="2">
        <v>300</v>
      </c>
      <c r="I98" s="3">
        <v>32</v>
      </c>
      <c r="J98" s="5">
        <v>0.48</v>
      </c>
      <c r="M98" s="2">
        <v>31</v>
      </c>
      <c r="N98" s="5">
        <v>0.27</v>
      </c>
    </row>
    <row r="99" spans="1:14" x14ac:dyDescent="0.25">
      <c r="B99" s="2">
        <v>2</v>
      </c>
      <c r="C99" s="2">
        <f t="shared" si="29"/>
        <v>6</v>
      </c>
      <c r="D99" s="2">
        <f t="shared" si="30"/>
        <v>16</v>
      </c>
      <c r="E99" s="2" t="s">
        <v>0</v>
      </c>
      <c r="F99" s="4" t="str">
        <f t="shared" si="27"/>
        <v>1:9</v>
      </c>
      <c r="G99" s="2">
        <f t="shared" si="28"/>
        <v>44.444444444444443</v>
      </c>
      <c r="H99" s="2">
        <v>400</v>
      </c>
      <c r="I99" s="3">
        <v>30</v>
      </c>
      <c r="J99" s="5">
        <v>0.48</v>
      </c>
      <c r="M99" s="2">
        <v>30</v>
      </c>
      <c r="N99" s="5">
        <v>0.27</v>
      </c>
    </row>
    <row r="100" spans="1:14" x14ac:dyDescent="0.25">
      <c r="B100" s="2">
        <v>2</v>
      </c>
      <c r="C100" s="2">
        <f t="shared" si="29"/>
        <v>6</v>
      </c>
      <c r="D100" s="2">
        <f t="shared" si="30"/>
        <v>16</v>
      </c>
      <c r="E100" s="2" t="s">
        <v>0</v>
      </c>
      <c r="F100" s="4" t="str">
        <f t="shared" si="27"/>
        <v>1:9</v>
      </c>
      <c r="G100" s="2">
        <f t="shared" si="28"/>
        <v>55.555555555555557</v>
      </c>
      <c r="H100" s="2">
        <v>500</v>
      </c>
      <c r="I100" s="3">
        <v>29</v>
      </c>
      <c r="J100" s="5">
        <v>0.48</v>
      </c>
      <c r="M100" s="2">
        <v>29</v>
      </c>
      <c r="N100" s="5">
        <v>0.27</v>
      </c>
    </row>
    <row r="101" spans="1:14" x14ac:dyDescent="0.25">
      <c r="B101" s="2">
        <v>2</v>
      </c>
      <c r="C101" s="2">
        <f t="shared" si="29"/>
        <v>6</v>
      </c>
      <c r="D101" s="2">
        <f t="shared" si="30"/>
        <v>16</v>
      </c>
      <c r="E101" s="2" t="s">
        <v>0</v>
      </c>
      <c r="F101" s="4" t="str">
        <f t="shared" si="27"/>
        <v>1:9</v>
      </c>
      <c r="G101" s="2">
        <f t="shared" si="28"/>
        <v>66.666666666666671</v>
      </c>
      <c r="H101" s="2">
        <v>600</v>
      </c>
      <c r="I101" s="3">
        <v>28</v>
      </c>
      <c r="J101" s="5">
        <v>0.48</v>
      </c>
      <c r="M101" s="2">
        <v>28</v>
      </c>
      <c r="N101" s="5">
        <v>0.27</v>
      </c>
    </row>
    <row r="102" spans="1:14" x14ac:dyDescent="0.25">
      <c r="B102" s="2">
        <v>2</v>
      </c>
      <c r="C102" s="2">
        <f t="shared" si="29"/>
        <v>6</v>
      </c>
      <c r="D102" s="2">
        <f t="shared" si="30"/>
        <v>16</v>
      </c>
      <c r="E102" s="2" t="s">
        <v>0</v>
      </c>
      <c r="F102" s="4" t="str">
        <f t="shared" si="27"/>
        <v>1:9</v>
      </c>
      <c r="G102" s="2">
        <f t="shared" si="28"/>
        <v>77.777777777777771</v>
      </c>
      <c r="H102" s="2">
        <v>700</v>
      </c>
      <c r="I102" s="3">
        <v>28</v>
      </c>
      <c r="J102" s="5">
        <v>0.48</v>
      </c>
      <c r="M102" s="2">
        <v>27</v>
      </c>
      <c r="N102" s="5">
        <v>0.27</v>
      </c>
    </row>
    <row r="103" spans="1:14" x14ac:dyDescent="0.25">
      <c r="B103" s="2">
        <v>2</v>
      </c>
      <c r="C103" s="2">
        <f t="shared" si="29"/>
        <v>6</v>
      </c>
      <c r="D103" s="2">
        <f t="shared" si="30"/>
        <v>16</v>
      </c>
      <c r="E103" s="2" t="s">
        <v>0</v>
      </c>
      <c r="F103" s="4" t="str">
        <f t="shared" si="27"/>
        <v>1:9</v>
      </c>
      <c r="G103" s="2">
        <f t="shared" si="28"/>
        <v>88.888888888888886</v>
      </c>
      <c r="H103" s="2">
        <v>800</v>
      </c>
      <c r="I103" s="3">
        <v>27</v>
      </c>
      <c r="J103" s="5">
        <v>0.48</v>
      </c>
      <c r="M103" s="2">
        <v>27</v>
      </c>
      <c r="N103" s="5">
        <v>0.27</v>
      </c>
    </row>
    <row r="104" spans="1:14" x14ac:dyDescent="0.25">
      <c r="B104" s="2">
        <v>2</v>
      </c>
      <c r="C104" s="2">
        <f t="shared" si="29"/>
        <v>6</v>
      </c>
      <c r="D104" s="2">
        <f t="shared" si="30"/>
        <v>16</v>
      </c>
      <c r="E104" s="2" t="s">
        <v>0</v>
      </c>
      <c r="F104" s="4" t="str">
        <f t="shared" si="27"/>
        <v>1:9</v>
      </c>
      <c r="G104" s="2">
        <f t="shared" si="28"/>
        <v>100</v>
      </c>
      <c r="H104" s="2">
        <v>900</v>
      </c>
      <c r="I104" s="3">
        <v>27</v>
      </c>
      <c r="J104" s="5">
        <v>0.48</v>
      </c>
      <c r="M104" s="2">
        <v>27</v>
      </c>
      <c r="N104" s="5">
        <v>0.27</v>
      </c>
    </row>
    <row r="105" spans="1:14" x14ac:dyDescent="0.25">
      <c r="B105" s="2">
        <v>2</v>
      </c>
      <c r="C105" s="2">
        <f t="shared" si="29"/>
        <v>6</v>
      </c>
      <c r="D105" s="2">
        <f t="shared" si="30"/>
        <v>16</v>
      </c>
      <c r="E105" s="2" t="s">
        <v>0</v>
      </c>
      <c r="F105" s="4" t="str">
        <f t="shared" si="27"/>
        <v>1:9</v>
      </c>
      <c r="G105" s="2">
        <f t="shared" si="28"/>
        <v>111.11111111111111</v>
      </c>
      <c r="H105" s="2">
        <v>1000</v>
      </c>
      <c r="I105" s="3">
        <v>27</v>
      </c>
      <c r="J105" s="5">
        <v>0.48</v>
      </c>
      <c r="M105" s="2">
        <v>26</v>
      </c>
      <c r="N105" s="5">
        <v>0.27</v>
      </c>
    </row>
    <row r="106" spans="1:14" x14ac:dyDescent="0.25">
      <c r="B106" s="2">
        <v>2</v>
      </c>
      <c r="C106" s="2">
        <f t="shared" si="29"/>
        <v>6</v>
      </c>
      <c r="D106" s="2">
        <f t="shared" si="30"/>
        <v>16</v>
      </c>
      <c r="E106" s="2" t="s">
        <v>0</v>
      </c>
      <c r="F106" s="4" t="str">
        <f t="shared" si="27"/>
        <v>1:9</v>
      </c>
      <c r="G106" s="2">
        <f t="shared" si="28"/>
        <v>122.22222222222223</v>
      </c>
      <c r="H106" s="2">
        <v>1100</v>
      </c>
      <c r="I106" s="3">
        <v>26</v>
      </c>
      <c r="J106" s="5">
        <v>0.48</v>
      </c>
      <c r="M106" s="2">
        <v>26</v>
      </c>
      <c r="N106" s="5">
        <v>0.27</v>
      </c>
    </row>
    <row r="107" spans="1:14" x14ac:dyDescent="0.25">
      <c r="B107" s="2">
        <v>2</v>
      </c>
      <c r="C107" s="2">
        <f t="shared" si="29"/>
        <v>6</v>
      </c>
      <c r="D107" s="2">
        <f t="shared" si="30"/>
        <v>16</v>
      </c>
      <c r="E107" s="2" t="s">
        <v>0</v>
      </c>
      <c r="F107" s="4" t="str">
        <f t="shared" si="27"/>
        <v>1:9</v>
      </c>
      <c r="G107" s="2">
        <f t="shared" si="28"/>
        <v>133.33333333333334</v>
      </c>
      <c r="H107" s="2">
        <v>1200</v>
      </c>
      <c r="I107" s="3">
        <v>26</v>
      </c>
      <c r="J107" s="5">
        <v>0.48</v>
      </c>
      <c r="M107" s="2">
        <v>26</v>
      </c>
      <c r="N107" s="5">
        <v>0.27</v>
      </c>
    </row>
    <row r="108" spans="1:14" x14ac:dyDescent="0.25">
      <c r="A108" s="2" t="str">
        <f>B109&amp;"D "&amp;C109&amp;"B "&amp;D109&amp;"R "</f>
        <v xml:space="preserve">2D 4B 18R </v>
      </c>
      <c r="F108" s="4"/>
      <c r="N108" s="5"/>
    </row>
    <row r="109" spans="1:14" x14ac:dyDescent="0.25">
      <c r="B109" s="2">
        <v>2</v>
      </c>
      <c r="C109" s="2">
        <f>22-D109</f>
        <v>4</v>
      </c>
      <c r="D109" s="2">
        <f>D96+2</f>
        <v>18</v>
      </c>
      <c r="E109" s="2" t="s">
        <v>0</v>
      </c>
      <c r="F109" s="4" t="str">
        <f t="shared" ref="F109:F120" si="31">G109/G109&amp;":"&amp;H109/G109</f>
        <v>1:9</v>
      </c>
      <c r="G109" s="2">
        <f t="shared" ref="G109:G120" si="32">H109/9</f>
        <v>11.111111111111111</v>
      </c>
      <c r="H109" s="2">
        <v>100</v>
      </c>
      <c r="I109" s="3">
        <v>49</v>
      </c>
      <c r="J109" s="5">
        <v>0.48</v>
      </c>
      <c r="M109" s="2">
        <v>49</v>
      </c>
      <c r="N109" s="5">
        <v>0.27</v>
      </c>
    </row>
    <row r="110" spans="1:14" x14ac:dyDescent="0.25">
      <c r="B110" s="2">
        <v>2</v>
      </c>
      <c r="C110" s="2">
        <f t="shared" ref="C110:C120" si="33">22-D110</f>
        <v>4</v>
      </c>
      <c r="D110" s="2">
        <f t="shared" ref="D110:D120" si="34">D97+2</f>
        <v>18</v>
      </c>
      <c r="E110" s="2" t="s">
        <v>0</v>
      </c>
      <c r="F110" s="4" t="str">
        <f t="shared" si="31"/>
        <v>1:9</v>
      </c>
      <c r="G110" s="2">
        <f t="shared" si="32"/>
        <v>22.222222222222221</v>
      </c>
      <c r="H110" s="2">
        <v>200</v>
      </c>
      <c r="I110" s="3">
        <v>38</v>
      </c>
      <c r="J110" s="5">
        <v>0.48</v>
      </c>
      <c r="M110" s="2">
        <v>38</v>
      </c>
      <c r="N110" s="5">
        <v>0.27</v>
      </c>
    </row>
    <row r="111" spans="1:14" x14ac:dyDescent="0.25">
      <c r="B111" s="2">
        <v>2</v>
      </c>
      <c r="C111" s="2">
        <f t="shared" si="33"/>
        <v>4</v>
      </c>
      <c r="D111" s="2">
        <f t="shared" si="34"/>
        <v>18</v>
      </c>
      <c r="E111" s="2" t="s">
        <v>0</v>
      </c>
      <c r="F111" s="4" t="str">
        <f t="shared" si="31"/>
        <v>1:9</v>
      </c>
      <c r="G111" s="2">
        <f t="shared" si="32"/>
        <v>33.333333333333336</v>
      </c>
      <c r="H111" s="2">
        <v>300</v>
      </c>
      <c r="I111" s="3">
        <v>34</v>
      </c>
      <c r="J111" s="5">
        <v>0.48</v>
      </c>
      <c r="M111" s="2">
        <v>34</v>
      </c>
      <c r="N111" s="5">
        <v>0.27</v>
      </c>
    </row>
    <row r="112" spans="1:14" x14ac:dyDescent="0.25">
      <c r="B112" s="2">
        <v>2</v>
      </c>
      <c r="C112" s="2">
        <f t="shared" si="33"/>
        <v>4</v>
      </c>
      <c r="D112" s="2">
        <f t="shared" si="34"/>
        <v>18</v>
      </c>
      <c r="E112" s="2" t="s">
        <v>0</v>
      </c>
      <c r="F112" s="4" t="str">
        <f t="shared" si="31"/>
        <v>1:9</v>
      </c>
      <c r="G112" s="2">
        <f t="shared" si="32"/>
        <v>44.444444444444443</v>
      </c>
      <c r="H112" s="2">
        <v>400</v>
      </c>
      <c r="I112" s="3">
        <v>32</v>
      </c>
      <c r="J112" s="5">
        <v>0.48</v>
      </c>
      <c r="M112" s="2">
        <v>32</v>
      </c>
      <c r="N112" s="5">
        <v>0.27</v>
      </c>
    </row>
    <row r="113" spans="1:14" x14ac:dyDescent="0.25">
      <c r="B113" s="2">
        <v>2</v>
      </c>
      <c r="C113" s="2">
        <f t="shared" si="33"/>
        <v>4</v>
      </c>
      <c r="D113" s="2">
        <f t="shared" si="34"/>
        <v>18</v>
      </c>
      <c r="E113" s="2" t="s">
        <v>0</v>
      </c>
      <c r="F113" s="4" t="str">
        <f t="shared" si="31"/>
        <v>1:9</v>
      </c>
      <c r="G113" s="2">
        <f t="shared" si="32"/>
        <v>55.555555555555557</v>
      </c>
      <c r="H113" s="2">
        <v>500</v>
      </c>
      <c r="I113" s="3">
        <v>31</v>
      </c>
      <c r="J113" s="5">
        <v>0.48</v>
      </c>
      <c r="M113" s="2">
        <v>31</v>
      </c>
      <c r="N113" s="5">
        <v>0.27</v>
      </c>
    </row>
    <row r="114" spans="1:14" x14ac:dyDescent="0.25">
      <c r="B114" s="2">
        <v>2</v>
      </c>
      <c r="C114" s="2">
        <f t="shared" si="33"/>
        <v>4</v>
      </c>
      <c r="D114" s="2">
        <f t="shared" si="34"/>
        <v>18</v>
      </c>
      <c r="E114" s="2" t="s">
        <v>0</v>
      </c>
      <c r="F114" s="4" t="str">
        <f t="shared" si="31"/>
        <v>1:9</v>
      </c>
      <c r="G114" s="2">
        <f t="shared" si="32"/>
        <v>66.666666666666671</v>
      </c>
      <c r="H114" s="2">
        <v>600</v>
      </c>
      <c r="I114" s="3">
        <v>30</v>
      </c>
      <c r="J114" s="5">
        <v>0.48</v>
      </c>
      <c r="M114" s="2">
        <v>30</v>
      </c>
      <c r="N114" s="5">
        <v>0.27</v>
      </c>
    </row>
    <row r="115" spans="1:14" x14ac:dyDescent="0.25">
      <c r="B115" s="2">
        <v>2</v>
      </c>
      <c r="C115" s="2">
        <f t="shared" si="33"/>
        <v>4</v>
      </c>
      <c r="D115" s="2">
        <f t="shared" si="34"/>
        <v>18</v>
      </c>
      <c r="E115" s="2" t="s">
        <v>0</v>
      </c>
      <c r="F115" s="4" t="str">
        <f t="shared" si="31"/>
        <v>1:9</v>
      </c>
      <c r="G115" s="2">
        <f t="shared" si="32"/>
        <v>77.777777777777771</v>
      </c>
      <c r="H115" s="2">
        <v>700</v>
      </c>
      <c r="I115" s="3">
        <v>30</v>
      </c>
      <c r="J115" s="5">
        <v>0.48</v>
      </c>
      <c r="M115" s="2">
        <v>29</v>
      </c>
      <c r="N115" s="5">
        <v>0.27</v>
      </c>
    </row>
    <row r="116" spans="1:14" x14ac:dyDescent="0.25">
      <c r="B116" s="2">
        <v>2</v>
      </c>
      <c r="C116" s="2">
        <f t="shared" si="33"/>
        <v>4</v>
      </c>
      <c r="D116" s="2">
        <f t="shared" si="34"/>
        <v>18</v>
      </c>
      <c r="E116" s="2" t="s">
        <v>0</v>
      </c>
      <c r="F116" s="4" t="str">
        <f t="shared" si="31"/>
        <v>1:9</v>
      </c>
      <c r="G116" s="2">
        <f t="shared" si="32"/>
        <v>88.888888888888886</v>
      </c>
      <c r="H116" s="2">
        <v>800</v>
      </c>
      <c r="I116" s="3">
        <v>29</v>
      </c>
      <c r="J116" s="5">
        <v>0.48</v>
      </c>
      <c r="M116" s="2">
        <v>29</v>
      </c>
      <c r="N116" s="5">
        <v>0.27</v>
      </c>
    </row>
    <row r="117" spans="1:14" x14ac:dyDescent="0.25">
      <c r="B117" s="2">
        <v>2</v>
      </c>
      <c r="C117" s="2">
        <f t="shared" si="33"/>
        <v>4</v>
      </c>
      <c r="D117" s="2">
        <f t="shared" si="34"/>
        <v>18</v>
      </c>
      <c r="E117" s="2" t="s">
        <v>0</v>
      </c>
      <c r="F117" s="4" t="str">
        <f t="shared" si="31"/>
        <v>1:9</v>
      </c>
      <c r="G117" s="2">
        <f t="shared" si="32"/>
        <v>100</v>
      </c>
      <c r="H117" s="2">
        <v>900</v>
      </c>
      <c r="I117" s="3">
        <v>29</v>
      </c>
      <c r="J117" s="5">
        <v>0.48</v>
      </c>
      <c r="M117" s="2">
        <v>28</v>
      </c>
      <c r="N117" s="5">
        <v>0.27</v>
      </c>
    </row>
    <row r="118" spans="1:14" x14ac:dyDescent="0.25">
      <c r="B118" s="2">
        <v>2</v>
      </c>
      <c r="C118" s="2">
        <f t="shared" si="33"/>
        <v>4</v>
      </c>
      <c r="D118" s="2">
        <f t="shared" si="34"/>
        <v>18</v>
      </c>
      <c r="E118" s="2" t="s">
        <v>0</v>
      </c>
      <c r="F118" s="4" t="str">
        <f t="shared" si="31"/>
        <v>1:9</v>
      </c>
      <c r="G118" s="2">
        <f t="shared" si="32"/>
        <v>111.11111111111111</v>
      </c>
      <c r="H118" s="2">
        <v>1000</v>
      </c>
      <c r="I118" s="3">
        <v>28</v>
      </c>
      <c r="J118" s="5">
        <v>0.48</v>
      </c>
      <c r="M118" s="2">
        <v>28</v>
      </c>
      <c r="N118" s="5">
        <v>0.27</v>
      </c>
    </row>
    <row r="119" spans="1:14" x14ac:dyDescent="0.25">
      <c r="B119" s="2">
        <v>2</v>
      </c>
      <c r="C119" s="2">
        <f t="shared" si="33"/>
        <v>4</v>
      </c>
      <c r="D119" s="2">
        <f t="shared" si="34"/>
        <v>18</v>
      </c>
      <c r="E119" s="2" t="s">
        <v>0</v>
      </c>
      <c r="F119" s="4" t="str">
        <f t="shared" si="31"/>
        <v>1:9</v>
      </c>
      <c r="G119" s="2">
        <f t="shared" si="32"/>
        <v>122.22222222222223</v>
      </c>
      <c r="H119" s="2">
        <v>1100</v>
      </c>
      <c r="I119" s="3">
        <v>28</v>
      </c>
      <c r="J119" s="5">
        <v>0.48</v>
      </c>
      <c r="M119" s="2">
        <v>28</v>
      </c>
      <c r="N119" s="5">
        <v>0.27</v>
      </c>
    </row>
    <row r="120" spans="1:14" x14ac:dyDescent="0.25">
      <c r="B120" s="2">
        <v>2</v>
      </c>
      <c r="C120" s="2">
        <f t="shared" si="33"/>
        <v>4</v>
      </c>
      <c r="D120" s="2">
        <f t="shared" si="34"/>
        <v>18</v>
      </c>
      <c r="E120" s="2" t="s">
        <v>0</v>
      </c>
      <c r="F120" s="4" t="str">
        <f t="shared" si="31"/>
        <v>1:9</v>
      </c>
      <c r="G120" s="2">
        <f t="shared" si="32"/>
        <v>133.33333333333334</v>
      </c>
      <c r="H120" s="2">
        <v>1200</v>
      </c>
      <c r="I120" s="3">
        <v>28</v>
      </c>
      <c r="J120" s="5">
        <v>0.48</v>
      </c>
      <c r="M120" s="2">
        <v>27</v>
      </c>
      <c r="N120" s="5">
        <v>0.27</v>
      </c>
    </row>
    <row r="121" spans="1:14" x14ac:dyDescent="0.25">
      <c r="A121" s="2" t="str">
        <f>B122&amp;"D "&amp;C122&amp;"B "&amp;D122&amp;"R "</f>
        <v xml:space="preserve">2D 2B 20R </v>
      </c>
      <c r="F121" s="4"/>
      <c r="N121" s="5"/>
    </row>
    <row r="122" spans="1:14" x14ac:dyDescent="0.25">
      <c r="B122" s="2">
        <v>2</v>
      </c>
      <c r="C122" s="2">
        <f>22-D122</f>
        <v>2</v>
      </c>
      <c r="D122" s="2">
        <f>D109+2</f>
        <v>20</v>
      </c>
      <c r="E122" s="2" t="s">
        <v>0</v>
      </c>
      <c r="F122" s="4" t="str">
        <f t="shared" ref="F122:F133" si="35">G122/G122&amp;":"&amp;H122/G122</f>
        <v>1:9</v>
      </c>
      <c r="G122" s="2">
        <f t="shared" ref="G122:G133" si="36">H122/9</f>
        <v>11.111111111111111</v>
      </c>
      <c r="H122" s="2">
        <v>100</v>
      </c>
      <c r="I122" s="3">
        <v>60</v>
      </c>
      <c r="J122" s="5">
        <v>0.48</v>
      </c>
      <c r="M122" s="2">
        <v>59</v>
      </c>
      <c r="N122" s="5">
        <v>0.27</v>
      </c>
    </row>
    <row r="123" spans="1:14" x14ac:dyDescent="0.25">
      <c r="B123" s="2">
        <v>2</v>
      </c>
      <c r="C123" s="2">
        <f t="shared" ref="C123:C133" si="37">22-D123</f>
        <v>2</v>
      </c>
      <c r="D123" s="2">
        <f t="shared" ref="D123:D133" si="38">D110+2</f>
        <v>20</v>
      </c>
      <c r="E123" s="2" t="s">
        <v>0</v>
      </c>
      <c r="F123" s="4" t="str">
        <f t="shared" si="35"/>
        <v>1:9</v>
      </c>
      <c r="G123" s="2">
        <f t="shared" si="36"/>
        <v>22.222222222222221</v>
      </c>
      <c r="H123" s="2">
        <v>200</v>
      </c>
      <c r="I123" s="3">
        <v>46</v>
      </c>
      <c r="J123" s="5">
        <v>0.48</v>
      </c>
      <c r="M123" s="2">
        <v>45</v>
      </c>
      <c r="N123" s="5">
        <v>0.27</v>
      </c>
    </row>
    <row r="124" spans="1:14" x14ac:dyDescent="0.25">
      <c r="B124" s="2">
        <v>2</v>
      </c>
      <c r="C124" s="2">
        <f t="shared" si="37"/>
        <v>2</v>
      </c>
      <c r="D124" s="2">
        <f t="shared" si="38"/>
        <v>20</v>
      </c>
      <c r="E124" s="2" t="s">
        <v>0</v>
      </c>
      <c r="F124" s="4" t="str">
        <f t="shared" si="35"/>
        <v>1:9</v>
      </c>
      <c r="G124" s="2">
        <f t="shared" si="36"/>
        <v>33.333333333333336</v>
      </c>
      <c r="H124" s="2">
        <v>300</v>
      </c>
      <c r="I124" s="3">
        <v>41</v>
      </c>
      <c r="J124" s="5">
        <v>0.48</v>
      </c>
      <c r="M124" s="2">
        <v>40</v>
      </c>
      <c r="N124" s="5">
        <v>0.27</v>
      </c>
    </row>
    <row r="125" spans="1:14" x14ac:dyDescent="0.25">
      <c r="B125" s="2">
        <v>2</v>
      </c>
      <c r="C125" s="2">
        <f t="shared" si="37"/>
        <v>2</v>
      </c>
      <c r="D125" s="2">
        <f t="shared" si="38"/>
        <v>20</v>
      </c>
      <c r="E125" s="2" t="s">
        <v>0</v>
      </c>
      <c r="F125" s="4" t="str">
        <f t="shared" si="35"/>
        <v>1:9</v>
      </c>
      <c r="G125" s="2">
        <f t="shared" si="36"/>
        <v>44.444444444444443</v>
      </c>
      <c r="H125" s="2">
        <v>400</v>
      </c>
      <c r="I125" s="3">
        <v>38</v>
      </c>
      <c r="J125" s="5">
        <v>0.48</v>
      </c>
      <c r="M125" s="2">
        <v>37</v>
      </c>
      <c r="N125" s="5">
        <v>0.27</v>
      </c>
    </row>
    <row r="126" spans="1:14" x14ac:dyDescent="0.25">
      <c r="B126" s="2">
        <v>2</v>
      </c>
      <c r="C126" s="2">
        <f t="shared" si="37"/>
        <v>2</v>
      </c>
      <c r="D126" s="2">
        <f t="shared" si="38"/>
        <v>20</v>
      </c>
      <c r="E126" s="2" t="s">
        <v>0</v>
      </c>
      <c r="F126" s="4" t="str">
        <f t="shared" si="35"/>
        <v>1:9</v>
      </c>
      <c r="G126" s="2">
        <f t="shared" si="36"/>
        <v>55.555555555555557</v>
      </c>
      <c r="H126" s="2">
        <v>500</v>
      </c>
      <c r="I126" s="3">
        <v>36</v>
      </c>
      <c r="J126" s="5">
        <v>0.48</v>
      </c>
      <c r="M126" s="2">
        <v>35</v>
      </c>
      <c r="N126" s="5">
        <v>0.27</v>
      </c>
    </row>
    <row r="127" spans="1:14" x14ac:dyDescent="0.25">
      <c r="B127" s="2">
        <v>2</v>
      </c>
      <c r="C127" s="2">
        <f t="shared" si="37"/>
        <v>2</v>
      </c>
      <c r="D127" s="2">
        <f t="shared" si="38"/>
        <v>20</v>
      </c>
      <c r="E127" s="2" t="s">
        <v>0</v>
      </c>
      <c r="F127" s="4" t="str">
        <f t="shared" si="35"/>
        <v>1:9</v>
      </c>
      <c r="G127" s="2">
        <f t="shared" si="36"/>
        <v>66.666666666666671</v>
      </c>
      <c r="H127" s="2">
        <v>600</v>
      </c>
      <c r="I127" s="3">
        <v>34</v>
      </c>
      <c r="J127" s="5">
        <v>0.48</v>
      </c>
      <c r="M127" s="2">
        <v>34</v>
      </c>
      <c r="N127" s="5">
        <v>0.27</v>
      </c>
    </row>
    <row r="128" spans="1:14" x14ac:dyDescent="0.25">
      <c r="B128" s="2">
        <v>2</v>
      </c>
      <c r="C128" s="2">
        <f t="shared" si="37"/>
        <v>2</v>
      </c>
      <c r="D128" s="2">
        <f t="shared" si="38"/>
        <v>20</v>
      </c>
      <c r="E128" s="2" t="s">
        <v>0</v>
      </c>
      <c r="F128" s="4" t="str">
        <f t="shared" si="35"/>
        <v>1:9</v>
      </c>
      <c r="G128" s="2">
        <f t="shared" si="36"/>
        <v>77.777777777777771</v>
      </c>
      <c r="H128" s="2">
        <v>700</v>
      </c>
      <c r="I128" s="3">
        <v>33</v>
      </c>
      <c r="J128" s="5">
        <v>0.48</v>
      </c>
      <c r="M128" s="2">
        <v>33</v>
      </c>
      <c r="N128" s="5">
        <v>0.27</v>
      </c>
    </row>
    <row r="129" spans="1:14" x14ac:dyDescent="0.25">
      <c r="B129" s="2">
        <v>2</v>
      </c>
      <c r="C129" s="2">
        <f t="shared" si="37"/>
        <v>2</v>
      </c>
      <c r="D129" s="2">
        <f t="shared" si="38"/>
        <v>20</v>
      </c>
      <c r="E129" s="2" t="s">
        <v>0</v>
      </c>
      <c r="F129" s="4" t="str">
        <f t="shared" si="35"/>
        <v>1:9</v>
      </c>
      <c r="G129" s="2">
        <f t="shared" si="36"/>
        <v>88.888888888888886</v>
      </c>
      <c r="H129" s="2">
        <v>800</v>
      </c>
      <c r="I129" s="3">
        <v>32</v>
      </c>
      <c r="J129" s="5">
        <v>0.48</v>
      </c>
      <c r="M129" s="2">
        <v>32</v>
      </c>
      <c r="N129" s="5">
        <v>0.27</v>
      </c>
    </row>
    <row r="130" spans="1:14" x14ac:dyDescent="0.25">
      <c r="B130" s="2">
        <v>2</v>
      </c>
      <c r="C130" s="2">
        <f t="shared" si="37"/>
        <v>2</v>
      </c>
      <c r="D130" s="2">
        <f t="shared" si="38"/>
        <v>20</v>
      </c>
      <c r="E130" s="2" t="s">
        <v>0</v>
      </c>
      <c r="F130" s="4" t="str">
        <f t="shared" si="35"/>
        <v>1:9</v>
      </c>
      <c r="G130" s="2">
        <f t="shared" si="36"/>
        <v>100</v>
      </c>
      <c r="H130" s="2">
        <v>900</v>
      </c>
      <c r="I130" s="3">
        <v>32</v>
      </c>
      <c r="J130" s="5">
        <v>0.48</v>
      </c>
      <c r="M130" s="2">
        <v>32</v>
      </c>
      <c r="N130" s="5">
        <v>0.27</v>
      </c>
    </row>
    <row r="131" spans="1:14" x14ac:dyDescent="0.25">
      <c r="B131" s="2">
        <v>2</v>
      </c>
      <c r="C131" s="2">
        <f t="shared" si="37"/>
        <v>2</v>
      </c>
      <c r="D131" s="2">
        <f t="shared" si="38"/>
        <v>20</v>
      </c>
      <c r="E131" s="2" t="s">
        <v>0</v>
      </c>
      <c r="F131" s="4" t="str">
        <f t="shared" si="35"/>
        <v>1:9</v>
      </c>
      <c r="G131" s="2">
        <f t="shared" si="36"/>
        <v>111.11111111111111</v>
      </c>
      <c r="H131" s="2">
        <v>1000</v>
      </c>
      <c r="I131" s="3">
        <v>31</v>
      </c>
      <c r="J131" s="5">
        <v>0.48</v>
      </c>
      <c r="M131" s="2">
        <v>31</v>
      </c>
      <c r="N131" s="5">
        <v>0.27</v>
      </c>
    </row>
    <row r="132" spans="1:14" x14ac:dyDescent="0.25">
      <c r="B132" s="2">
        <v>2</v>
      </c>
      <c r="C132" s="2">
        <f t="shared" si="37"/>
        <v>2</v>
      </c>
      <c r="D132" s="2">
        <f t="shared" si="38"/>
        <v>20</v>
      </c>
      <c r="E132" s="2" t="s">
        <v>0</v>
      </c>
      <c r="F132" s="4" t="str">
        <f t="shared" si="35"/>
        <v>1:9</v>
      </c>
      <c r="G132" s="2">
        <f t="shared" si="36"/>
        <v>122.22222222222223</v>
      </c>
      <c r="H132" s="2">
        <v>1100</v>
      </c>
      <c r="I132" s="3">
        <v>31</v>
      </c>
      <c r="J132" s="5">
        <v>0.48</v>
      </c>
      <c r="M132" s="2">
        <v>30</v>
      </c>
      <c r="N132" s="5">
        <v>0.27</v>
      </c>
    </row>
    <row r="133" spans="1:14" x14ac:dyDescent="0.25">
      <c r="B133" s="2">
        <v>2</v>
      </c>
      <c r="C133" s="2">
        <f t="shared" si="37"/>
        <v>2</v>
      </c>
      <c r="D133" s="2">
        <f t="shared" si="38"/>
        <v>20</v>
      </c>
      <c r="E133" s="2" t="s">
        <v>0</v>
      </c>
      <c r="F133" s="4" t="str">
        <f t="shared" si="35"/>
        <v>1:9</v>
      </c>
      <c r="G133" s="2">
        <f t="shared" si="36"/>
        <v>133.33333333333334</v>
      </c>
      <c r="H133" s="2">
        <v>1200</v>
      </c>
      <c r="I133" s="3">
        <v>30</v>
      </c>
      <c r="J133" s="5">
        <v>0.48</v>
      </c>
      <c r="M133" s="2">
        <v>30</v>
      </c>
      <c r="N133" s="5">
        <v>0.27</v>
      </c>
    </row>
    <row r="134" spans="1:14" x14ac:dyDescent="0.25">
      <c r="A134" s="2" t="str">
        <f>B135&amp;"D "&amp;C135&amp;"B "&amp;D135&amp;"R "</f>
        <v xml:space="preserve">2D 0B 22R </v>
      </c>
      <c r="F134" s="4"/>
      <c r="N134" s="5"/>
    </row>
    <row r="135" spans="1:14" x14ac:dyDescent="0.25">
      <c r="B135" s="2">
        <v>2</v>
      </c>
      <c r="C135" s="2">
        <f>22-D135</f>
        <v>0</v>
      </c>
      <c r="D135" s="2">
        <f>D122+2</f>
        <v>22</v>
      </c>
      <c r="E135" s="2" t="s">
        <v>0</v>
      </c>
      <c r="F135" s="4" t="str">
        <f t="shared" ref="F135:F146" si="39">G135/G135&amp;":"&amp;H135/G135</f>
        <v>1:9</v>
      </c>
      <c r="G135" s="2">
        <f t="shared" ref="G135:G146" si="40">H135/9</f>
        <v>11.111111111111111</v>
      </c>
      <c r="H135" s="2">
        <v>100</v>
      </c>
      <c r="I135" s="3">
        <v>79</v>
      </c>
      <c r="J135" s="5">
        <v>0.48</v>
      </c>
      <c r="M135" s="2">
        <v>78</v>
      </c>
      <c r="N135" s="5">
        <v>0.27</v>
      </c>
    </row>
    <row r="136" spans="1:14" x14ac:dyDescent="0.25">
      <c r="B136" s="2">
        <v>2</v>
      </c>
      <c r="C136" s="2">
        <f t="shared" ref="C136:C146" si="41">22-D136</f>
        <v>0</v>
      </c>
      <c r="D136" s="2">
        <f t="shared" ref="D136:D146" si="42">D123+2</f>
        <v>22</v>
      </c>
      <c r="E136" s="2" t="s">
        <v>0</v>
      </c>
      <c r="F136" s="4" t="str">
        <f t="shared" si="39"/>
        <v>1:9</v>
      </c>
      <c r="G136" s="2">
        <f t="shared" si="40"/>
        <v>22.222222222222221</v>
      </c>
      <c r="H136" s="2">
        <v>200</v>
      </c>
      <c r="I136" s="3">
        <v>65</v>
      </c>
      <c r="J136" s="5">
        <v>0.48</v>
      </c>
      <c r="M136" s="2">
        <v>64</v>
      </c>
      <c r="N136" s="5">
        <v>0.27</v>
      </c>
    </row>
    <row r="137" spans="1:14" x14ac:dyDescent="0.25">
      <c r="B137" s="2">
        <v>2</v>
      </c>
      <c r="C137" s="2">
        <f t="shared" si="41"/>
        <v>0</v>
      </c>
      <c r="D137" s="2">
        <f t="shared" si="42"/>
        <v>22</v>
      </c>
      <c r="E137" s="2" t="s">
        <v>0</v>
      </c>
      <c r="F137" s="4" t="str">
        <f t="shared" si="39"/>
        <v>1:9</v>
      </c>
      <c r="G137" s="2">
        <f t="shared" si="40"/>
        <v>33.333333333333336</v>
      </c>
      <c r="H137" s="2">
        <v>300</v>
      </c>
      <c r="I137" s="3">
        <v>58</v>
      </c>
      <c r="J137" s="5">
        <v>0.48</v>
      </c>
      <c r="M137" s="2">
        <v>57</v>
      </c>
      <c r="N137" s="5">
        <v>0.27</v>
      </c>
    </row>
    <row r="138" spans="1:14" x14ac:dyDescent="0.25">
      <c r="B138" s="2">
        <v>2</v>
      </c>
      <c r="C138" s="2">
        <f t="shared" si="41"/>
        <v>0</v>
      </c>
      <c r="D138" s="2">
        <f t="shared" si="42"/>
        <v>22</v>
      </c>
      <c r="E138" s="2" t="s">
        <v>0</v>
      </c>
      <c r="F138" s="4" t="str">
        <f t="shared" si="39"/>
        <v>1:9</v>
      </c>
      <c r="G138" s="2">
        <f t="shared" si="40"/>
        <v>44.444444444444443</v>
      </c>
      <c r="H138" s="2">
        <v>400</v>
      </c>
      <c r="I138" s="3">
        <v>54</v>
      </c>
      <c r="J138" s="5">
        <v>0.48</v>
      </c>
      <c r="M138" s="2">
        <v>54</v>
      </c>
      <c r="N138" s="5">
        <v>0.27</v>
      </c>
    </row>
    <row r="139" spans="1:14" x14ac:dyDescent="0.25">
      <c r="B139" s="2">
        <v>2</v>
      </c>
      <c r="C139" s="2">
        <f t="shared" si="41"/>
        <v>0</v>
      </c>
      <c r="D139" s="2">
        <f t="shared" si="42"/>
        <v>22</v>
      </c>
      <c r="E139" s="2" t="s">
        <v>0</v>
      </c>
      <c r="F139" s="4" t="str">
        <f t="shared" si="39"/>
        <v>1:9</v>
      </c>
      <c r="G139" s="2">
        <f t="shared" si="40"/>
        <v>55.555555555555557</v>
      </c>
      <c r="H139" s="2">
        <v>500</v>
      </c>
      <c r="I139" s="3">
        <v>51</v>
      </c>
      <c r="J139" s="5">
        <v>0.48</v>
      </c>
      <c r="M139" s="2">
        <v>51</v>
      </c>
      <c r="N139" s="5">
        <v>0.27</v>
      </c>
    </row>
    <row r="140" spans="1:14" x14ac:dyDescent="0.25">
      <c r="B140" s="2">
        <v>2</v>
      </c>
      <c r="C140" s="2">
        <f t="shared" si="41"/>
        <v>0</v>
      </c>
      <c r="D140" s="2">
        <f t="shared" si="42"/>
        <v>22</v>
      </c>
      <c r="E140" s="2" t="s">
        <v>0</v>
      </c>
      <c r="F140" s="4" t="str">
        <f t="shared" si="39"/>
        <v>1:9</v>
      </c>
      <c r="G140" s="2">
        <f t="shared" si="40"/>
        <v>66.666666666666671</v>
      </c>
      <c r="H140" s="2">
        <v>600</v>
      </c>
      <c r="I140" s="3">
        <v>49</v>
      </c>
      <c r="J140" s="5">
        <v>0.48</v>
      </c>
      <c r="M140" s="2">
        <v>49</v>
      </c>
      <c r="N140" s="5">
        <v>0.27</v>
      </c>
    </row>
    <row r="141" spans="1:14" x14ac:dyDescent="0.25">
      <c r="B141" s="2">
        <v>2</v>
      </c>
      <c r="C141" s="2">
        <f t="shared" si="41"/>
        <v>0</v>
      </c>
      <c r="D141" s="2">
        <f t="shared" si="42"/>
        <v>22</v>
      </c>
      <c r="E141" s="2" t="s">
        <v>0</v>
      </c>
      <c r="F141" s="4" t="str">
        <f t="shared" si="39"/>
        <v>1:9</v>
      </c>
      <c r="G141" s="2">
        <f t="shared" si="40"/>
        <v>77.777777777777771</v>
      </c>
      <c r="H141" s="2">
        <v>700</v>
      </c>
      <c r="I141" s="3">
        <v>47</v>
      </c>
      <c r="J141" s="5">
        <v>0.48</v>
      </c>
      <c r="M141" s="2">
        <v>47</v>
      </c>
      <c r="N141" s="5">
        <v>0.27</v>
      </c>
    </row>
    <row r="142" spans="1:14" x14ac:dyDescent="0.25">
      <c r="B142" s="2">
        <v>2</v>
      </c>
      <c r="C142" s="2">
        <f t="shared" si="41"/>
        <v>0</v>
      </c>
      <c r="D142" s="2">
        <f t="shared" si="42"/>
        <v>22</v>
      </c>
      <c r="E142" s="2" t="s">
        <v>0</v>
      </c>
      <c r="F142" s="4" t="str">
        <f t="shared" si="39"/>
        <v>1:9</v>
      </c>
      <c r="G142" s="2">
        <f t="shared" si="40"/>
        <v>88.888888888888886</v>
      </c>
      <c r="H142" s="2">
        <v>800</v>
      </c>
      <c r="I142" s="3">
        <v>45</v>
      </c>
      <c r="J142" s="5">
        <v>0.48</v>
      </c>
      <c r="M142" s="2">
        <v>45</v>
      </c>
      <c r="N142" s="5">
        <v>0.27</v>
      </c>
    </row>
    <row r="143" spans="1:14" x14ac:dyDescent="0.25">
      <c r="B143" s="2">
        <v>2</v>
      </c>
      <c r="C143" s="2">
        <f t="shared" si="41"/>
        <v>0</v>
      </c>
      <c r="D143" s="2">
        <f t="shared" si="42"/>
        <v>22</v>
      </c>
      <c r="E143" s="2" t="s">
        <v>0</v>
      </c>
      <c r="F143" s="4" t="str">
        <f t="shared" si="39"/>
        <v>1:9</v>
      </c>
      <c r="G143" s="2">
        <f t="shared" si="40"/>
        <v>100</v>
      </c>
      <c r="H143" s="2">
        <v>900</v>
      </c>
      <c r="I143" s="3">
        <v>44</v>
      </c>
      <c r="J143" s="5">
        <v>0.48</v>
      </c>
      <c r="M143" s="2">
        <v>44</v>
      </c>
      <c r="N143" s="5">
        <v>0.27</v>
      </c>
    </row>
    <row r="144" spans="1:14" x14ac:dyDescent="0.25">
      <c r="B144" s="2">
        <v>2</v>
      </c>
      <c r="C144" s="2">
        <f t="shared" si="41"/>
        <v>0</v>
      </c>
      <c r="D144" s="2">
        <f t="shared" si="42"/>
        <v>22</v>
      </c>
      <c r="E144" s="2" t="s">
        <v>0</v>
      </c>
      <c r="F144" s="4" t="str">
        <f t="shared" si="39"/>
        <v>1:9</v>
      </c>
      <c r="G144" s="2">
        <f t="shared" si="40"/>
        <v>111.11111111111111</v>
      </c>
      <c r="H144" s="2">
        <v>1000</v>
      </c>
      <c r="I144" s="3">
        <v>43</v>
      </c>
      <c r="J144" s="5">
        <v>0.48</v>
      </c>
      <c r="M144" s="2">
        <v>42</v>
      </c>
      <c r="N144" s="5">
        <v>0.27</v>
      </c>
    </row>
    <row r="145" spans="1:14" x14ac:dyDescent="0.25">
      <c r="B145" s="2">
        <v>2</v>
      </c>
      <c r="C145" s="2">
        <f t="shared" si="41"/>
        <v>0</v>
      </c>
      <c r="D145" s="2">
        <f t="shared" si="42"/>
        <v>22</v>
      </c>
      <c r="E145" s="2" t="s">
        <v>0</v>
      </c>
      <c r="F145" s="4" t="str">
        <f t="shared" si="39"/>
        <v>1:9</v>
      </c>
      <c r="G145" s="2">
        <f t="shared" si="40"/>
        <v>122.22222222222223</v>
      </c>
      <c r="H145" s="2">
        <v>1100</v>
      </c>
      <c r="I145" s="3">
        <v>42</v>
      </c>
      <c r="J145" s="5">
        <v>0.48</v>
      </c>
      <c r="M145" s="2">
        <v>41</v>
      </c>
      <c r="N145" s="5">
        <v>0.27</v>
      </c>
    </row>
    <row r="146" spans="1:14" x14ac:dyDescent="0.25">
      <c r="B146" s="2">
        <v>2</v>
      </c>
      <c r="C146" s="2">
        <f t="shared" si="41"/>
        <v>0</v>
      </c>
      <c r="D146" s="2">
        <f t="shared" si="42"/>
        <v>22</v>
      </c>
      <c r="E146" s="2" t="s">
        <v>0</v>
      </c>
      <c r="F146" s="4" t="str">
        <f t="shared" si="39"/>
        <v>1:9</v>
      </c>
      <c r="G146" s="2">
        <f t="shared" si="40"/>
        <v>133.33333333333334</v>
      </c>
      <c r="H146" s="2">
        <v>1200</v>
      </c>
      <c r="I146" s="3">
        <v>41</v>
      </c>
      <c r="J146" s="5">
        <v>0.48</v>
      </c>
      <c r="M146" s="2">
        <v>40</v>
      </c>
      <c r="N146" s="5">
        <v>0.27</v>
      </c>
    </row>
    <row r="147" spans="1:14" x14ac:dyDescent="0.25">
      <c r="A147" s="2" t="s">
        <v>1</v>
      </c>
      <c r="F147" s="4"/>
      <c r="K147" s="2" t="s">
        <v>25</v>
      </c>
      <c r="L147" s="3" t="s">
        <v>26</v>
      </c>
      <c r="N147" s="5"/>
    </row>
    <row r="148" spans="1:14" x14ac:dyDescent="0.25">
      <c r="B148" s="2">
        <v>2</v>
      </c>
      <c r="C148" s="2">
        <f>22-D148</f>
        <v>12</v>
      </c>
      <c r="D148" s="2">
        <v>10</v>
      </c>
      <c r="E148" s="2" t="s">
        <v>0</v>
      </c>
      <c r="F148" s="4" t="str">
        <f t="shared" ref="F148:F159" si="43">G148/G148&amp;":"&amp;H148/G148</f>
        <v>1:9</v>
      </c>
      <c r="G148" s="2">
        <f t="shared" ref="G148:G159" si="44">H148/9</f>
        <v>11.111111111111111</v>
      </c>
      <c r="H148" s="2">
        <v>100</v>
      </c>
      <c r="I148" s="3">
        <v>37</v>
      </c>
      <c r="J148" s="5">
        <v>0.48</v>
      </c>
      <c r="K148" s="3">
        <f>24-B148-L148</f>
        <v>12</v>
      </c>
      <c r="L148" s="3">
        <v>10</v>
      </c>
      <c r="M148" s="2">
        <v>37</v>
      </c>
      <c r="N148" s="5">
        <v>0.28000000000000003</v>
      </c>
    </row>
    <row r="149" spans="1:14" x14ac:dyDescent="0.25">
      <c r="B149" s="2">
        <v>2</v>
      </c>
      <c r="C149" s="2">
        <f t="shared" ref="C149:C159" si="45">22-D149</f>
        <v>12</v>
      </c>
      <c r="D149" s="2">
        <v>10</v>
      </c>
      <c r="E149" s="2" t="s">
        <v>0</v>
      </c>
      <c r="F149" s="4" t="str">
        <f t="shared" si="43"/>
        <v>1:9</v>
      </c>
      <c r="G149" s="2">
        <f t="shared" si="44"/>
        <v>22.222222222222221</v>
      </c>
      <c r="H149" s="2">
        <v>200</v>
      </c>
      <c r="I149" s="3">
        <v>31</v>
      </c>
      <c r="J149" s="5">
        <v>0.48</v>
      </c>
      <c r="K149" s="3">
        <f t="shared" ref="K149:K159" si="46">24-B149-L149</f>
        <v>12</v>
      </c>
      <c r="L149" s="3">
        <v>10</v>
      </c>
      <c r="M149" s="2">
        <v>31</v>
      </c>
      <c r="N149" s="5">
        <v>0.27</v>
      </c>
    </row>
    <row r="150" spans="1:14" x14ac:dyDescent="0.25">
      <c r="B150" s="2">
        <v>2</v>
      </c>
      <c r="C150" s="2">
        <f t="shared" si="45"/>
        <v>12</v>
      </c>
      <c r="D150" s="2">
        <v>10</v>
      </c>
      <c r="E150" s="2" t="s">
        <v>0</v>
      </c>
      <c r="F150" s="4" t="str">
        <f t="shared" si="43"/>
        <v>1:9</v>
      </c>
      <c r="G150" s="2">
        <f t="shared" si="44"/>
        <v>33.333333333333336</v>
      </c>
      <c r="H150" s="2">
        <v>300</v>
      </c>
      <c r="I150" s="3">
        <v>29</v>
      </c>
      <c r="J150" s="5">
        <v>0.48</v>
      </c>
      <c r="K150" s="3">
        <f t="shared" si="46"/>
        <v>12</v>
      </c>
      <c r="L150" s="3">
        <v>10</v>
      </c>
      <c r="M150" s="2">
        <v>29</v>
      </c>
      <c r="N150" s="5">
        <v>0.27</v>
      </c>
    </row>
    <row r="151" spans="1:14" x14ac:dyDescent="0.25">
      <c r="B151" s="2">
        <v>2</v>
      </c>
      <c r="C151" s="2">
        <f t="shared" si="45"/>
        <v>12</v>
      </c>
      <c r="D151" s="2">
        <v>10</v>
      </c>
      <c r="E151" s="2" t="s">
        <v>0</v>
      </c>
      <c r="F151" s="4" t="str">
        <f t="shared" si="43"/>
        <v>1:9</v>
      </c>
      <c r="G151" s="2">
        <f t="shared" si="44"/>
        <v>44.444444444444443</v>
      </c>
      <c r="H151" s="2">
        <v>400</v>
      </c>
      <c r="I151" s="3">
        <v>28</v>
      </c>
      <c r="J151" s="5">
        <v>0.48</v>
      </c>
      <c r="K151" s="3">
        <f t="shared" si="46"/>
        <v>12</v>
      </c>
      <c r="L151" s="3">
        <v>10</v>
      </c>
      <c r="M151" s="2">
        <v>28</v>
      </c>
      <c r="N151" s="5">
        <v>0.27</v>
      </c>
    </row>
    <row r="152" spans="1:14" x14ac:dyDescent="0.25">
      <c r="B152" s="2">
        <v>2</v>
      </c>
      <c r="C152" s="2">
        <f t="shared" si="45"/>
        <v>12</v>
      </c>
      <c r="D152" s="2">
        <v>10</v>
      </c>
      <c r="E152" s="2" t="s">
        <v>0</v>
      </c>
      <c r="F152" s="4" t="str">
        <f t="shared" si="43"/>
        <v>1:9</v>
      </c>
      <c r="G152" s="2">
        <f t="shared" si="44"/>
        <v>55.555555555555557</v>
      </c>
      <c r="H152" s="2">
        <v>500</v>
      </c>
      <c r="I152" s="3">
        <v>27</v>
      </c>
      <c r="J152" s="5">
        <v>0.48</v>
      </c>
      <c r="K152" s="3">
        <f t="shared" si="46"/>
        <v>12</v>
      </c>
      <c r="L152" s="3">
        <v>10</v>
      </c>
      <c r="M152" s="2">
        <v>27</v>
      </c>
      <c r="N152" s="5">
        <v>0.27</v>
      </c>
    </row>
    <row r="153" spans="1:14" x14ac:dyDescent="0.25">
      <c r="B153" s="2">
        <v>2</v>
      </c>
      <c r="C153" s="2">
        <f t="shared" si="45"/>
        <v>12</v>
      </c>
      <c r="D153" s="2">
        <v>10</v>
      </c>
      <c r="E153" s="2" t="s">
        <v>0</v>
      </c>
      <c r="F153" s="4" t="str">
        <f t="shared" si="43"/>
        <v>1:9</v>
      </c>
      <c r="G153" s="2">
        <f t="shared" si="44"/>
        <v>66.666666666666671</v>
      </c>
      <c r="H153" s="2">
        <v>600</v>
      </c>
      <c r="I153" s="3">
        <v>26</v>
      </c>
      <c r="J153" s="5">
        <v>0.48</v>
      </c>
      <c r="K153" s="3">
        <f t="shared" si="46"/>
        <v>12</v>
      </c>
      <c r="L153" s="3">
        <v>10</v>
      </c>
      <c r="M153" s="2">
        <v>26</v>
      </c>
      <c r="N153" s="5">
        <v>0.27</v>
      </c>
    </row>
    <row r="154" spans="1:14" x14ac:dyDescent="0.25">
      <c r="B154" s="2">
        <v>2</v>
      </c>
      <c r="C154" s="2">
        <f t="shared" si="45"/>
        <v>12</v>
      </c>
      <c r="D154" s="2">
        <v>10</v>
      </c>
      <c r="E154" s="2" t="s">
        <v>0</v>
      </c>
      <c r="F154" s="4" t="str">
        <f t="shared" si="43"/>
        <v>1:9</v>
      </c>
      <c r="G154" s="2">
        <f t="shared" si="44"/>
        <v>77.777777777777771</v>
      </c>
      <c r="H154" s="2">
        <v>700</v>
      </c>
      <c r="I154" s="3">
        <v>26</v>
      </c>
      <c r="J154" s="5">
        <v>0.48</v>
      </c>
      <c r="K154" s="3">
        <f t="shared" si="46"/>
        <v>12</v>
      </c>
      <c r="L154" s="3">
        <v>10</v>
      </c>
      <c r="M154" s="2">
        <v>26</v>
      </c>
      <c r="N154" s="5">
        <v>0.27</v>
      </c>
    </row>
    <row r="155" spans="1:14" x14ac:dyDescent="0.25">
      <c r="B155" s="2">
        <v>2</v>
      </c>
      <c r="C155" s="2">
        <f t="shared" si="45"/>
        <v>12</v>
      </c>
      <c r="D155" s="2">
        <v>10</v>
      </c>
      <c r="E155" s="2" t="s">
        <v>0</v>
      </c>
      <c r="F155" s="4" t="str">
        <f t="shared" si="43"/>
        <v>1:9</v>
      </c>
      <c r="G155" s="2">
        <f t="shared" si="44"/>
        <v>88.888888888888886</v>
      </c>
      <c r="H155" s="2">
        <v>800</v>
      </c>
      <c r="I155" s="3">
        <v>26</v>
      </c>
      <c r="J155" s="5">
        <v>0.48</v>
      </c>
      <c r="K155" s="3">
        <f t="shared" si="46"/>
        <v>12</v>
      </c>
      <c r="L155" s="3">
        <v>10</v>
      </c>
      <c r="M155" s="2">
        <v>26</v>
      </c>
      <c r="N155" s="5">
        <v>0.27</v>
      </c>
    </row>
    <row r="156" spans="1:14" x14ac:dyDescent="0.25">
      <c r="B156" s="2">
        <v>2</v>
      </c>
      <c r="C156" s="2">
        <f t="shared" si="45"/>
        <v>12</v>
      </c>
      <c r="D156" s="2">
        <v>10</v>
      </c>
      <c r="E156" s="2" t="s">
        <v>0</v>
      </c>
      <c r="F156" s="4" t="str">
        <f t="shared" si="43"/>
        <v>1:9</v>
      </c>
      <c r="G156" s="2">
        <f t="shared" si="44"/>
        <v>100</v>
      </c>
      <c r="H156" s="2">
        <v>900</v>
      </c>
      <c r="I156" s="3">
        <v>25</v>
      </c>
      <c r="J156" s="5">
        <v>0.48</v>
      </c>
      <c r="K156" s="3">
        <f t="shared" si="46"/>
        <v>12</v>
      </c>
      <c r="L156" s="3">
        <v>10</v>
      </c>
      <c r="M156" s="2">
        <v>25</v>
      </c>
      <c r="N156" s="5">
        <v>0.27</v>
      </c>
    </row>
    <row r="157" spans="1:14" x14ac:dyDescent="0.25">
      <c r="B157" s="2">
        <v>2</v>
      </c>
      <c r="C157" s="2">
        <f t="shared" si="45"/>
        <v>12</v>
      </c>
      <c r="D157" s="2">
        <v>10</v>
      </c>
      <c r="E157" s="2" t="s">
        <v>0</v>
      </c>
      <c r="F157" s="4" t="str">
        <f t="shared" si="43"/>
        <v>1:9</v>
      </c>
      <c r="G157" s="2">
        <f t="shared" si="44"/>
        <v>111.11111111111111</v>
      </c>
      <c r="H157" s="2">
        <v>1000</v>
      </c>
      <c r="I157" s="3">
        <v>25</v>
      </c>
      <c r="J157" s="5">
        <v>0.48</v>
      </c>
      <c r="K157" s="3">
        <f t="shared" si="46"/>
        <v>12</v>
      </c>
      <c r="L157" s="3">
        <v>10</v>
      </c>
      <c r="M157" s="2">
        <v>25</v>
      </c>
      <c r="N157" s="5">
        <v>0.27</v>
      </c>
    </row>
    <row r="158" spans="1:14" x14ac:dyDescent="0.25">
      <c r="B158" s="2">
        <v>2</v>
      </c>
      <c r="C158" s="2">
        <f t="shared" si="45"/>
        <v>12</v>
      </c>
      <c r="D158" s="2">
        <v>10</v>
      </c>
      <c r="E158" s="2" t="s">
        <v>0</v>
      </c>
      <c r="F158" s="4" t="str">
        <f t="shared" si="43"/>
        <v>1:9</v>
      </c>
      <c r="G158" s="2">
        <f t="shared" si="44"/>
        <v>122.22222222222223</v>
      </c>
      <c r="H158" s="2">
        <v>1100</v>
      </c>
      <c r="I158" s="3">
        <v>25</v>
      </c>
      <c r="J158" s="5">
        <v>0.48</v>
      </c>
      <c r="K158" s="3">
        <f t="shared" si="46"/>
        <v>13</v>
      </c>
      <c r="L158" s="3">
        <v>9</v>
      </c>
      <c r="M158" s="2">
        <v>25</v>
      </c>
      <c r="N158" s="5">
        <v>0.27</v>
      </c>
    </row>
    <row r="159" spans="1:14" x14ac:dyDescent="0.25">
      <c r="B159" s="2">
        <v>2</v>
      </c>
      <c r="C159" s="2">
        <f t="shared" si="45"/>
        <v>13</v>
      </c>
      <c r="D159" s="2">
        <v>9</v>
      </c>
      <c r="E159" s="2" t="s">
        <v>0</v>
      </c>
      <c r="F159" s="4" t="str">
        <f t="shared" si="43"/>
        <v>1:9</v>
      </c>
      <c r="G159" s="2">
        <f t="shared" si="44"/>
        <v>133.33333333333334</v>
      </c>
      <c r="H159" s="2">
        <v>1200</v>
      </c>
      <c r="I159" s="3">
        <v>25</v>
      </c>
      <c r="J159" s="5">
        <v>0.48</v>
      </c>
      <c r="K159" s="3">
        <f t="shared" si="46"/>
        <v>13</v>
      </c>
      <c r="L159" s="3">
        <v>9</v>
      </c>
      <c r="M159" s="2">
        <v>25</v>
      </c>
      <c r="N159" s="5">
        <v>0.27</v>
      </c>
    </row>
    <row r="160" spans="1:14" x14ac:dyDescent="0.25">
      <c r="N160" s="5"/>
    </row>
    <row r="161" spans="14:14" x14ac:dyDescent="0.25">
      <c r="N161" s="5"/>
    </row>
    <row r="162" spans="14:14" x14ac:dyDescent="0.25">
      <c r="N162" s="5"/>
    </row>
    <row r="163" spans="14:14" x14ac:dyDescent="0.25">
      <c r="N163" s="5"/>
    </row>
    <row r="164" spans="14:14" x14ac:dyDescent="0.25">
      <c r="N164" s="5"/>
    </row>
    <row r="165" spans="14:14" x14ac:dyDescent="0.25">
      <c r="N165" s="5"/>
    </row>
    <row r="166" spans="14:14" x14ac:dyDescent="0.25">
      <c r="N166" s="5"/>
    </row>
    <row r="167" spans="14:14" x14ac:dyDescent="0.25">
      <c r="N167" s="5"/>
    </row>
    <row r="168" spans="14:14" x14ac:dyDescent="0.25">
      <c r="N168" s="5"/>
    </row>
    <row r="169" spans="14:14" x14ac:dyDescent="0.25">
      <c r="N169" s="5"/>
    </row>
    <row r="170" spans="14:14" x14ac:dyDescent="0.25">
      <c r="N170" s="5"/>
    </row>
    <row r="171" spans="14:14" x14ac:dyDescent="0.25">
      <c r="N171" s="5"/>
    </row>
    <row r="172" spans="14:14" x14ac:dyDescent="0.25">
      <c r="N172" s="5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B5A8A-8095-4D5E-A5D5-DF7D1571B666}">
  <dimension ref="A1:P172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3.5703125" style="2" customWidth="1"/>
    <col min="5" max="8" width="9.140625" style="2"/>
    <col min="9" max="9" width="3.140625" style="3" customWidth="1"/>
    <col min="10" max="10" width="4.7109375" style="5" customWidth="1"/>
    <col min="11" max="11" width="4.28515625" style="2" customWidth="1"/>
    <col min="12" max="12" width="5.7109375" style="3" customWidth="1"/>
    <col min="13" max="13" width="3.140625" style="2" customWidth="1"/>
    <col min="14" max="14" width="4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1:10 Light condition R2 (2 hours of darkness)</v>
      </c>
      <c r="I1" s="2"/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2D 20B 2R </v>
      </c>
      <c r="I4" s="2"/>
      <c r="J4" s="2"/>
    </row>
    <row r="5" spans="1:14" x14ac:dyDescent="0.25">
      <c r="B5" s="2">
        <v>2</v>
      </c>
      <c r="C5" s="2">
        <f>22-D5</f>
        <v>20</v>
      </c>
      <c r="D5" s="2">
        <v>2</v>
      </c>
      <c r="E5" s="2" t="s">
        <v>0</v>
      </c>
      <c r="F5" s="4" t="str">
        <f t="shared" ref="F5:F16" si="0">G5/G5&amp;":"&amp;H5/G5</f>
        <v>1:10</v>
      </c>
      <c r="G5" s="2">
        <f t="shared" ref="G5:G16" si="1">H5/10</f>
        <v>10</v>
      </c>
      <c r="H5" s="2">
        <v>100</v>
      </c>
      <c r="I5" s="3">
        <v>64</v>
      </c>
      <c r="J5" s="5">
        <v>0.48</v>
      </c>
      <c r="M5" s="2">
        <v>63</v>
      </c>
      <c r="N5" s="5">
        <v>0.27</v>
      </c>
    </row>
    <row r="6" spans="1:14" x14ac:dyDescent="0.25">
      <c r="B6" s="2">
        <v>2</v>
      </c>
      <c r="C6" s="2">
        <f t="shared" ref="C6:C16" si="2">22-D6</f>
        <v>20</v>
      </c>
      <c r="D6" s="2">
        <v>2</v>
      </c>
      <c r="E6" s="2" t="s">
        <v>0</v>
      </c>
      <c r="F6" s="4" t="str">
        <f t="shared" si="0"/>
        <v>1:10</v>
      </c>
      <c r="G6" s="2">
        <f t="shared" si="1"/>
        <v>20</v>
      </c>
      <c r="H6" s="2">
        <v>200</v>
      </c>
      <c r="I6" s="3">
        <v>49</v>
      </c>
      <c r="J6" s="5">
        <v>0.48</v>
      </c>
      <c r="M6" s="2">
        <v>49</v>
      </c>
      <c r="N6" s="5">
        <v>0.27</v>
      </c>
    </row>
    <row r="7" spans="1:14" x14ac:dyDescent="0.25">
      <c r="B7" s="2">
        <v>2</v>
      </c>
      <c r="C7" s="2">
        <f t="shared" si="2"/>
        <v>20</v>
      </c>
      <c r="D7" s="2">
        <v>2</v>
      </c>
      <c r="E7" s="2" t="s">
        <v>0</v>
      </c>
      <c r="F7" s="4" t="str">
        <f t="shared" si="0"/>
        <v>1:10</v>
      </c>
      <c r="G7" s="2">
        <f t="shared" si="1"/>
        <v>30</v>
      </c>
      <c r="H7" s="2">
        <v>300</v>
      </c>
      <c r="I7" s="3">
        <v>43</v>
      </c>
      <c r="J7" s="5">
        <v>0.48</v>
      </c>
      <c r="M7" s="2">
        <v>42</v>
      </c>
      <c r="N7" s="5">
        <v>0.27</v>
      </c>
    </row>
    <row r="8" spans="1:14" x14ac:dyDescent="0.25">
      <c r="B8" s="2">
        <v>2</v>
      </c>
      <c r="C8" s="2">
        <f t="shared" si="2"/>
        <v>20</v>
      </c>
      <c r="D8" s="2">
        <v>2</v>
      </c>
      <c r="E8" s="2" t="s">
        <v>0</v>
      </c>
      <c r="F8" s="4" t="str">
        <f t="shared" si="0"/>
        <v>1:10</v>
      </c>
      <c r="G8" s="2">
        <f t="shared" si="1"/>
        <v>40</v>
      </c>
      <c r="H8" s="2">
        <v>400</v>
      </c>
      <c r="I8" s="3">
        <v>39</v>
      </c>
      <c r="J8" s="5">
        <v>0.48</v>
      </c>
      <c r="M8" s="2">
        <v>38</v>
      </c>
      <c r="N8" s="5">
        <v>0.27</v>
      </c>
    </row>
    <row r="9" spans="1:14" x14ac:dyDescent="0.25">
      <c r="B9" s="2">
        <v>2</v>
      </c>
      <c r="C9" s="2">
        <f t="shared" si="2"/>
        <v>20</v>
      </c>
      <c r="D9" s="2">
        <v>2</v>
      </c>
      <c r="E9" s="2" t="s">
        <v>0</v>
      </c>
      <c r="F9" s="4" t="str">
        <f t="shared" si="0"/>
        <v>1:10</v>
      </c>
      <c r="G9" s="2">
        <f t="shared" si="1"/>
        <v>50</v>
      </c>
      <c r="H9" s="2">
        <v>500</v>
      </c>
      <c r="I9" s="3">
        <v>36</v>
      </c>
      <c r="J9" s="5">
        <v>0.48</v>
      </c>
      <c r="M9" s="2">
        <v>36</v>
      </c>
      <c r="N9" s="5">
        <v>0.27</v>
      </c>
    </row>
    <row r="10" spans="1:14" x14ac:dyDescent="0.25">
      <c r="B10" s="2">
        <v>2</v>
      </c>
      <c r="C10" s="2">
        <f t="shared" si="2"/>
        <v>20</v>
      </c>
      <c r="D10" s="2">
        <v>2</v>
      </c>
      <c r="E10" s="2" t="s">
        <v>0</v>
      </c>
      <c r="F10" s="4" t="str">
        <f t="shared" si="0"/>
        <v>1:10</v>
      </c>
      <c r="G10" s="2">
        <f t="shared" si="1"/>
        <v>60</v>
      </c>
      <c r="H10" s="2">
        <v>600</v>
      </c>
      <c r="I10" s="3">
        <v>35</v>
      </c>
      <c r="J10" s="5">
        <v>0.48</v>
      </c>
      <c r="M10" s="2">
        <v>34</v>
      </c>
      <c r="N10" s="5">
        <v>0.27</v>
      </c>
    </row>
    <row r="11" spans="1:14" x14ac:dyDescent="0.25">
      <c r="B11" s="2">
        <v>2</v>
      </c>
      <c r="C11" s="2">
        <f t="shared" si="2"/>
        <v>20</v>
      </c>
      <c r="D11" s="2">
        <v>2</v>
      </c>
      <c r="E11" s="2" t="s">
        <v>0</v>
      </c>
      <c r="F11" s="4" t="str">
        <f t="shared" si="0"/>
        <v>1:10</v>
      </c>
      <c r="G11" s="2">
        <f t="shared" si="1"/>
        <v>70</v>
      </c>
      <c r="H11" s="2">
        <v>700</v>
      </c>
      <c r="I11" s="3">
        <v>33</v>
      </c>
      <c r="J11" s="5">
        <v>0.48</v>
      </c>
      <c r="M11" s="2">
        <v>33</v>
      </c>
      <c r="N11" s="5">
        <v>0.27</v>
      </c>
    </row>
    <row r="12" spans="1:14" x14ac:dyDescent="0.25">
      <c r="B12" s="2">
        <v>2</v>
      </c>
      <c r="C12" s="2">
        <f t="shared" si="2"/>
        <v>20</v>
      </c>
      <c r="D12" s="2">
        <v>2</v>
      </c>
      <c r="E12" s="2" t="s">
        <v>0</v>
      </c>
      <c r="F12" s="4" t="str">
        <f t="shared" si="0"/>
        <v>1:10</v>
      </c>
      <c r="G12" s="2">
        <f t="shared" si="1"/>
        <v>80</v>
      </c>
      <c r="H12" s="2">
        <v>800</v>
      </c>
      <c r="I12" s="3">
        <v>32</v>
      </c>
      <c r="J12" s="5">
        <v>0.48</v>
      </c>
      <c r="M12" s="2">
        <v>32</v>
      </c>
      <c r="N12" s="5">
        <v>0.27</v>
      </c>
    </row>
    <row r="13" spans="1:14" x14ac:dyDescent="0.25">
      <c r="B13" s="2">
        <v>2</v>
      </c>
      <c r="C13" s="2">
        <f t="shared" si="2"/>
        <v>20</v>
      </c>
      <c r="D13" s="2">
        <v>2</v>
      </c>
      <c r="E13" s="2" t="s">
        <v>0</v>
      </c>
      <c r="F13" s="4" t="str">
        <f t="shared" si="0"/>
        <v>1:10</v>
      </c>
      <c r="G13" s="2">
        <f t="shared" si="1"/>
        <v>90</v>
      </c>
      <c r="H13" s="2">
        <v>900</v>
      </c>
      <c r="I13" s="3">
        <v>31</v>
      </c>
      <c r="J13" s="5">
        <v>0.48</v>
      </c>
      <c r="M13" s="2">
        <v>31</v>
      </c>
      <c r="N13" s="5">
        <v>0.27</v>
      </c>
    </row>
    <row r="14" spans="1:14" x14ac:dyDescent="0.25">
      <c r="B14" s="2">
        <v>2</v>
      </c>
      <c r="C14" s="2">
        <f t="shared" si="2"/>
        <v>20</v>
      </c>
      <c r="D14" s="2">
        <v>2</v>
      </c>
      <c r="E14" s="2" t="s">
        <v>0</v>
      </c>
      <c r="F14" s="4" t="str">
        <f t="shared" si="0"/>
        <v>1:10</v>
      </c>
      <c r="G14" s="2">
        <f t="shared" si="1"/>
        <v>100</v>
      </c>
      <c r="H14" s="2">
        <v>1000</v>
      </c>
      <c r="I14" s="3">
        <v>31</v>
      </c>
      <c r="J14" s="5">
        <v>0.48</v>
      </c>
      <c r="M14" s="2">
        <v>30</v>
      </c>
      <c r="N14" s="5">
        <v>0.27</v>
      </c>
    </row>
    <row r="15" spans="1:14" x14ac:dyDescent="0.25">
      <c r="B15" s="2">
        <v>2</v>
      </c>
      <c r="C15" s="2">
        <f t="shared" si="2"/>
        <v>20</v>
      </c>
      <c r="D15" s="2">
        <v>2</v>
      </c>
      <c r="E15" s="2" t="s">
        <v>0</v>
      </c>
      <c r="F15" s="4" t="str">
        <f t="shared" si="0"/>
        <v>1:10</v>
      </c>
      <c r="G15" s="2">
        <f t="shared" si="1"/>
        <v>110</v>
      </c>
      <c r="H15" s="2">
        <v>1100</v>
      </c>
      <c r="I15" s="3">
        <v>30</v>
      </c>
      <c r="J15" s="5">
        <v>0.48</v>
      </c>
      <c r="M15" s="2">
        <v>30</v>
      </c>
      <c r="N15" s="5">
        <v>0.27</v>
      </c>
    </row>
    <row r="16" spans="1:14" x14ac:dyDescent="0.25">
      <c r="B16" s="2">
        <v>2</v>
      </c>
      <c r="C16" s="2">
        <f t="shared" si="2"/>
        <v>20</v>
      </c>
      <c r="D16" s="2">
        <v>2</v>
      </c>
      <c r="E16" s="2" t="s">
        <v>0</v>
      </c>
      <c r="F16" s="4" t="str">
        <f t="shared" si="0"/>
        <v>1:10</v>
      </c>
      <c r="G16" s="2">
        <f t="shared" si="1"/>
        <v>120</v>
      </c>
      <c r="H16" s="2">
        <v>1200</v>
      </c>
      <c r="I16" s="3">
        <v>29</v>
      </c>
      <c r="J16" s="5">
        <v>0.48</v>
      </c>
      <c r="M16" s="2">
        <v>29</v>
      </c>
      <c r="N16" s="5">
        <v>0.27</v>
      </c>
    </row>
    <row r="17" spans="1:14" x14ac:dyDescent="0.25">
      <c r="A17" s="2" t="str">
        <f>B18&amp;"D "&amp;C18&amp;"B "&amp;D18&amp;"R "</f>
        <v xml:space="preserve">2D 18B 4R </v>
      </c>
      <c r="F17" s="4"/>
      <c r="N17" s="5"/>
    </row>
    <row r="18" spans="1:14" x14ac:dyDescent="0.25">
      <c r="B18" s="2">
        <v>2</v>
      </c>
      <c r="C18" s="2">
        <f>22-D18</f>
        <v>18</v>
      </c>
      <c r="D18" s="2">
        <f>D5+2</f>
        <v>4</v>
      </c>
      <c r="E18" s="2" t="s">
        <v>0</v>
      </c>
      <c r="F18" s="4" t="str">
        <f t="shared" ref="F18:F29" si="3">G18/G18&amp;":"&amp;H18/G18</f>
        <v>1:10</v>
      </c>
      <c r="G18" s="2">
        <f t="shared" ref="G18:G29" si="4">H18/10</f>
        <v>10</v>
      </c>
      <c r="H18" s="2">
        <v>100</v>
      </c>
      <c r="I18" s="3">
        <v>50</v>
      </c>
      <c r="J18" s="5">
        <v>0.48</v>
      </c>
      <c r="M18" s="2">
        <v>49</v>
      </c>
      <c r="N18" s="5">
        <v>0.28000000000000003</v>
      </c>
    </row>
    <row r="19" spans="1:14" x14ac:dyDescent="0.25">
      <c r="B19" s="2">
        <v>2</v>
      </c>
      <c r="C19" s="2">
        <f t="shared" ref="C19:C29" si="5">22-D19</f>
        <v>18</v>
      </c>
      <c r="D19" s="2">
        <f t="shared" ref="D19:D29" si="6">D6+2</f>
        <v>4</v>
      </c>
      <c r="E19" s="2" t="s">
        <v>0</v>
      </c>
      <c r="F19" s="4" t="str">
        <f t="shared" si="3"/>
        <v>1:10</v>
      </c>
      <c r="G19" s="2">
        <f t="shared" si="4"/>
        <v>20</v>
      </c>
      <c r="H19" s="2">
        <v>200</v>
      </c>
      <c r="I19" s="3">
        <v>40</v>
      </c>
      <c r="J19" s="5">
        <v>0.48</v>
      </c>
      <c r="M19" s="2">
        <v>39</v>
      </c>
      <c r="N19" s="5">
        <v>0.27</v>
      </c>
    </row>
    <row r="20" spans="1:14" x14ac:dyDescent="0.25">
      <c r="B20" s="2">
        <v>2</v>
      </c>
      <c r="C20" s="2">
        <f t="shared" si="5"/>
        <v>18</v>
      </c>
      <c r="D20" s="2">
        <f t="shared" si="6"/>
        <v>4</v>
      </c>
      <c r="E20" s="2" t="s">
        <v>0</v>
      </c>
      <c r="F20" s="4" t="str">
        <f t="shared" si="3"/>
        <v>1:10</v>
      </c>
      <c r="G20" s="2">
        <f t="shared" si="4"/>
        <v>30</v>
      </c>
      <c r="H20" s="2">
        <v>300</v>
      </c>
      <c r="I20" s="3">
        <v>35</v>
      </c>
      <c r="J20" s="5">
        <v>0.48</v>
      </c>
      <c r="M20" s="2">
        <v>35</v>
      </c>
      <c r="N20" s="5">
        <v>0.27</v>
      </c>
    </row>
    <row r="21" spans="1:14" x14ac:dyDescent="0.25">
      <c r="B21" s="2">
        <v>2</v>
      </c>
      <c r="C21" s="2">
        <f t="shared" si="5"/>
        <v>18</v>
      </c>
      <c r="D21" s="2">
        <f t="shared" si="6"/>
        <v>4</v>
      </c>
      <c r="E21" s="2" t="s">
        <v>0</v>
      </c>
      <c r="F21" s="4" t="str">
        <f t="shared" si="3"/>
        <v>1:10</v>
      </c>
      <c r="G21" s="2">
        <f t="shared" si="4"/>
        <v>40</v>
      </c>
      <c r="H21" s="2">
        <v>400</v>
      </c>
      <c r="I21" s="3">
        <v>33</v>
      </c>
      <c r="J21" s="5">
        <v>0.48</v>
      </c>
      <c r="M21" s="2">
        <v>32</v>
      </c>
      <c r="N21" s="5">
        <v>0.27</v>
      </c>
    </row>
    <row r="22" spans="1:14" x14ac:dyDescent="0.25">
      <c r="B22" s="2">
        <v>2</v>
      </c>
      <c r="C22" s="2">
        <f t="shared" si="5"/>
        <v>18</v>
      </c>
      <c r="D22" s="2">
        <f t="shared" si="6"/>
        <v>4</v>
      </c>
      <c r="E22" s="2" t="s">
        <v>0</v>
      </c>
      <c r="F22" s="4" t="str">
        <f t="shared" si="3"/>
        <v>1:10</v>
      </c>
      <c r="G22" s="2">
        <f t="shared" si="4"/>
        <v>50</v>
      </c>
      <c r="H22" s="2">
        <v>500</v>
      </c>
      <c r="I22" s="3">
        <v>31</v>
      </c>
      <c r="J22" s="5">
        <v>0.48</v>
      </c>
      <c r="M22" s="2">
        <v>31</v>
      </c>
      <c r="N22" s="5">
        <v>0.27</v>
      </c>
    </row>
    <row r="23" spans="1:14" x14ac:dyDescent="0.25">
      <c r="B23" s="2">
        <v>2</v>
      </c>
      <c r="C23" s="2">
        <f t="shared" si="5"/>
        <v>18</v>
      </c>
      <c r="D23" s="2">
        <f t="shared" si="6"/>
        <v>4</v>
      </c>
      <c r="E23" s="2" t="s">
        <v>0</v>
      </c>
      <c r="F23" s="4" t="str">
        <f t="shared" si="3"/>
        <v>1:10</v>
      </c>
      <c r="G23" s="2">
        <f t="shared" si="4"/>
        <v>60</v>
      </c>
      <c r="H23" s="2">
        <v>600</v>
      </c>
      <c r="I23" s="3">
        <v>30</v>
      </c>
      <c r="J23" s="5">
        <v>0.48</v>
      </c>
      <c r="M23" s="2">
        <v>30</v>
      </c>
      <c r="N23" s="5">
        <v>0.27</v>
      </c>
    </row>
    <row r="24" spans="1:14" x14ac:dyDescent="0.25">
      <c r="B24" s="2">
        <v>2</v>
      </c>
      <c r="C24" s="2">
        <f t="shared" si="5"/>
        <v>18</v>
      </c>
      <c r="D24" s="2">
        <f t="shared" si="6"/>
        <v>4</v>
      </c>
      <c r="E24" s="2" t="s">
        <v>0</v>
      </c>
      <c r="F24" s="4" t="str">
        <f t="shared" si="3"/>
        <v>1:10</v>
      </c>
      <c r="G24" s="2">
        <f t="shared" si="4"/>
        <v>70</v>
      </c>
      <c r="H24" s="2">
        <v>700</v>
      </c>
      <c r="I24" s="3">
        <v>29</v>
      </c>
      <c r="J24" s="5">
        <v>0.48</v>
      </c>
      <c r="M24" s="2">
        <v>29</v>
      </c>
      <c r="N24" s="5">
        <v>0.27</v>
      </c>
    </row>
    <row r="25" spans="1:14" x14ac:dyDescent="0.25">
      <c r="B25" s="2">
        <v>2</v>
      </c>
      <c r="C25" s="2">
        <f t="shared" si="5"/>
        <v>18</v>
      </c>
      <c r="D25" s="2">
        <f t="shared" si="6"/>
        <v>4</v>
      </c>
      <c r="E25" s="2" t="s">
        <v>0</v>
      </c>
      <c r="F25" s="4" t="str">
        <f t="shared" si="3"/>
        <v>1:10</v>
      </c>
      <c r="G25" s="2">
        <f t="shared" si="4"/>
        <v>80</v>
      </c>
      <c r="H25" s="2">
        <v>800</v>
      </c>
      <c r="I25" s="3">
        <v>29</v>
      </c>
      <c r="J25" s="5">
        <v>0.48</v>
      </c>
      <c r="M25" s="2">
        <v>28</v>
      </c>
      <c r="N25" s="5">
        <v>0.27</v>
      </c>
    </row>
    <row r="26" spans="1:14" x14ac:dyDescent="0.25">
      <c r="B26" s="2">
        <v>2</v>
      </c>
      <c r="C26" s="2">
        <f t="shared" si="5"/>
        <v>18</v>
      </c>
      <c r="D26" s="2">
        <f t="shared" si="6"/>
        <v>4</v>
      </c>
      <c r="E26" s="2" t="s">
        <v>0</v>
      </c>
      <c r="F26" s="4" t="str">
        <f t="shared" si="3"/>
        <v>1:10</v>
      </c>
      <c r="G26" s="2">
        <f t="shared" si="4"/>
        <v>90</v>
      </c>
      <c r="H26" s="2">
        <v>900</v>
      </c>
      <c r="I26" s="3">
        <v>28</v>
      </c>
      <c r="J26" s="5">
        <v>0.48</v>
      </c>
      <c r="M26" s="2">
        <v>28</v>
      </c>
      <c r="N26" s="5">
        <v>0.27</v>
      </c>
    </row>
    <row r="27" spans="1:14" x14ac:dyDescent="0.25">
      <c r="B27" s="2">
        <v>2</v>
      </c>
      <c r="C27" s="2">
        <f t="shared" si="5"/>
        <v>18</v>
      </c>
      <c r="D27" s="2">
        <f t="shared" si="6"/>
        <v>4</v>
      </c>
      <c r="E27" s="2" t="s">
        <v>0</v>
      </c>
      <c r="F27" s="4" t="str">
        <f t="shared" si="3"/>
        <v>1:10</v>
      </c>
      <c r="G27" s="2">
        <f t="shared" si="4"/>
        <v>100</v>
      </c>
      <c r="H27" s="2">
        <v>1000</v>
      </c>
      <c r="I27" s="3">
        <v>27</v>
      </c>
      <c r="J27" s="5">
        <v>0.48</v>
      </c>
      <c r="M27" s="2">
        <v>27</v>
      </c>
      <c r="N27" s="5">
        <v>0.27</v>
      </c>
    </row>
    <row r="28" spans="1:14" x14ac:dyDescent="0.25">
      <c r="B28" s="2">
        <v>2</v>
      </c>
      <c r="C28" s="2">
        <f t="shared" si="5"/>
        <v>18</v>
      </c>
      <c r="D28" s="2">
        <f t="shared" si="6"/>
        <v>4</v>
      </c>
      <c r="E28" s="2" t="s">
        <v>0</v>
      </c>
      <c r="F28" s="4" t="str">
        <f t="shared" si="3"/>
        <v>1:10</v>
      </c>
      <c r="G28" s="2">
        <f t="shared" si="4"/>
        <v>110</v>
      </c>
      <c r="H28" s="2">
        <v>1100</v>
      </c>
      <c r="I28" s="3">
        <v>27</v>
      </c>
      <c r="J28" s="5">
        <v>0.48</v>
      </c>
      <c r="M28" s="2">
        <v>27</v>
      </c>
      <c r="N28" s="5">
        <v>0.27</v>
      </c>
    </row>
    <row r="29" spans="1:14" x14ac:dyDescent="0.25">
      <c r="B29" s="2">
        <v>2</v>
      </c>
      <c r="C29" s="2">
        <f t="shared" si="5"/>
        <v>18</v>
      </c>
      <c r="D29" s="2">
        <f t="shared" si="6"/>
        <v>4</v>
      </c>
      <c r="E29" s="2" t="s">
        <v>0</v>
      </c>
      <c r="F29" s="4" t="str">
        <f t="shared" si="3"/>
        <v>1:10</v>
      </c>
      <c r="G29" s="2">
        <f t="shared" si="4"/>
        <v>120</v>
      </c>
      <c r="H29" s="2">
        <v>1200</v>
      </c>
      <c r="I29" s="3">
        <v>27</v>
      </c>
      <c r="J29" s="5">
        <v>0.48</v>
      </c>
      <c r="M29" s="2">
        <v>26</v>
      </c>
      <c r="N29" s="5">
        <v>0.27</v>
      </c>
    </row>
    <row r="30" spans="1:14" x14ac:dyDescent="0.25">
      <c r="A30" s="2" t="str">
        <f>B31&amp;"D "&amp;C31&amp;"B "&amp;D31&amp;"R "</f>
        <v xml:space="preserve">2D 16B 6R </v>
      </c>
      <c r="F30" s="4"/>
      <c r="N30" s="5"/>
    </row>
    <row r="31" spans="1:14" x14ac:dyDescent="0.25">
      <c r="B31" s="2">
        <v>2</v>
      </c>
      <c r="C31" s="2">
        <f>22-D31</f>
        <v>16</v>
      </c>
      <c r="D31" s="2">
        <f>D18+2</f>
        <v>6</v>
      </c>
      <c r="E31" s="2" t="s">
        <v>0</v>
      </c>
      <c r="F31" s="4" t="str">
        <f t="shared" ref="F31:F42" si="7">G31/G31&amp;":"&amp;H31/G31</f>
        <v>1:10</v>
      </c>
      <c r="G31" s="2">
        <f t="shared" ref="G31:G42" si="8">H31/10</f>
        <v>10</v>
      </c>
      <c r="H31" s="2">
        <v>100</v>
      </c>
      <c r="I31" s="3">
        <v>42</v>
      </c>
      <c r="J31" s="5">
        <v>0.48</v>
      </c>
      <c r="M31" s="2">
        <v>41</v>
      </c>
      <c r="N31" s="5">
        <v>0.28000000000000003</v>
      </c>
    </row>
    <row r="32" spans="1:14" x14ac:dyDescent="0.25">
      <c r="B32" s="2">
        <v>2</v>
      </c>
      <c r="C32" s="2">
        <f t="shared" ref="C32:C42" si="9">22-D32</f>
        <v>16</v>
      </c>
      <c r="D32" s="2">
        <f t="shared" ref="D32:D42" si="10">D19+2</f>
        <v>6</v>
      </c>
      <c r="E32" s="2" t="s">
        <v>0</v>
      </c>
      <c r="F32" s="4" t="str">
        <f t="shared" si="7"/>
        <v>1:10</v>
      </c>
      <c r="G32" s="2">
        <f t="shared" si="8"/>
        <v>20</v>
      </c>
      <c r="H32" s="2">
        <v>200</v>
      </c>
      <c r="I32" s="3">
        <v>34</v>
      </c>
      <c r="J32" s="5">
        <v>0.48</v>
      </c>
      <c r="M32" s="2">
        <v>34</v>
      </c>
      <c r="N32" s="5">
        <v>0.28000000000000003</v>
      </c>
    </row>
    <row r="33" spans="1:14" x14ac:dyDescent="0.25">
      <c r="B33" s="2">
        <v>2</v>
      </c>
      <c r="C33" s="2">
        <f t="shared" si="9"/>
        <v>16</v>
      </c>
      <c r="D33" s="2">
        <f t="shared" si="10"/>
        <v>6</v>
      </c>
      <c r="E33" s="2" t="s">
        <v>0</v>
      </c>
      <c r="F33" s="4" t="str">
        <f t="shared" si="7"/>
        <v>1:10</v>
      </c>
      <c r="G33" s="2">
        <f t="shared" si="8"/>
        <v>30</v>
      </c>
      <c r="H33" s="2">
        <v>300</v>
      </c>
      <c r="I33" s="3">
        <v>31</v>
      </c>
      <c r="J33" s="5">
        <v>0.48</v>
      </c>
      <c r="M33" s="2">
        <v>31</v>
      </c>
      <c r="N33" s="5">
        <v>0.27</v>
      </c>
    </row>
    <row r="34" spans="1:14" x14ac:dyDescent="0.25">
      <c r="B34" s="2">
        <v>2</v>
      </c>
      <c r="C34" s="2">
        <f t="shared" si="9"/>
        <v>16</v>
      </c>
      <c r="D34" s="2">
        <f t="shared" si="10"/>
        <v>6</v>
      </c>
      <c r="E34" s="2" t="s">
        <v>0</v>
      </c>
      <c r="F34" s="4" t="str">
        <f t="shared" si="7"/>
        <v>1:10</v>
      </c>
      <c r="G34" s="2">
        <f t="shared" si="8"/>
        <v>40</v>
      </c>
      <c r="H34" s="2">
        <v>400</v>
      </c>
      <c r="I34" s="3">
        <v>30</v>
      </c>
      <c r="J34" s="5">
        <v>0.48</v>
      </c>
      <c r="M34" s="2">
        <v>29</v>
      </c>
      <c r="N34" s="5">
        <v>0.27</v>
      </c>
    </row>
    <row r="35" spans="1:14" x14ac:dyDescent="0.25">
      <c r="B35" s="2">
        <v>2</v>
      </c>
      <c r="C35" s="2">
        <f t="shared" si="9"/>
        <v>16</v>
      </c>
      <c r="D35" s="2">
        <f t="shared" si="10"/>
        <v>6</v>
      </c>
      <c r="E35" s="2" t="s">
        <v>0</v>
      </c>
      <c r="F35" s="4" t="str">
        <f t="shared" si="7"/>
        <v>1:10</v>
      </c>
      <c r="G35" s="2">
        <f t="shared" si="8"/>
        <v>50</v>
      </c>
      <c r="H35" s="2">
        <v>500</v>
      </c>
      <c r="I35" s="3">
        <v>29</v>
      </c>
      <c r="J35" s="5">
        <v>0.48</v>
      </c>
      <c r="M35" s="2">
        <v>28</v>
      </c>
      <c r="N35" s="5">
        <v>0.27</v>
      </c>
    </row>
    <row r="36" spans="1:14" x14ac:dyDescent="0.25">
      <c r="B36" s="2">
        <v>2</v>
      </c>
      <c r="C36" s="2">
        <f t="shared" si="9"/>
        <v>16</v>
      </c>
      <c r="D36" s="2">
        <f t="shared" si="10"/>
        <v>6</v>
      </c>
      <c r="E36" s="2" t="s">
        <v>0</v>
      </c>
      <c r="F36" s="4" t="str">
        <f t="shared" si="7"/>
        <v>1:10</v>
      </c>
      <c r="G36" s="2">
        <f t="shared" si="8"/>
        <v>60</v>
      </c>
      <c r="H36" s="2">
        <v>600</v>
      </c>
      <c r="I36" s="3">
        <v>28</v>
      </c>
      <c r="J36" s="5">
        <v>0.48</v>
      </c>
      <c r="M36" s="2">
        <v>28</v>
      </c>
      <c r="N36" s="5">
        <v>0.27</v>
      </c>
    </row>
    <row r="37" spans="1:14" x14ac:dyDescent="0.25">
      <c r="B37" s="2">
        <v>2</v>
      </c>
      <c r="C37" s="2">
        <f t="shared" si="9"/>
        <v>16</v>
      </c>
      <c r="D37" s="2">
        <f t="shared" si="10"/>
        <v>6</v>
      </c>
      <c r="E37" s="2" t="s">
        <v>0</v>
      </c>
      <c r="F37" s="4" t="str">
        <f t="shared" si="7"/>
        <v>1:10</v>
      </c>
      <c r="G37" s="2">
        <f t="shared" si="8"/>
        <v>70</v>
      </c>
      <c r="H37" s="2">
        <v>700</v>
      </c>
      <c r="I37" s="3">
        <v>27</v>
      </c>
      <c r="J37" s="5">
        <v>0.48</v>
      </c>
      <c r="M37" s="2">
        <v>27</v>
      </c>
      <c r="N37" s="5">
        <v>0.27</v>
      </c>
    </row>
    <row r="38" spans="1:14" x14ac:dyDescent="0.25">
      <c r="B38" s="2">
        <v>2</v>
      </c>
      <c r="C38" s="2">
        <f t="shared" si="9"/>
        <v>16</v>
      </c>
      <c r="D38" s="2">
        <f t="shared" si="10"/>
        <v>6</v>
      </c>
      <c r="E38" s="2" t="s">
        <v>0</v>
      </c>
      <c r="F38" s="4" t="str">
        <f t="shared" si="7"/>
        <v>1:10</v>
      </c>
      <c r="G38" s="2">
        <f t="shared" si="8"/>
        <v>80</v>
      </c>
      <c r="H38" s="2">
        <v>800</v>
      </c>
      <c r="I38" s="3">
        <v>27</v>
      </c>
      <c r="J38" s="5">
        <v>0.48</v>
      </c>
      <c r="M38" s="2">
        <v>26</v>
      </c>
      <c r="N38" s="5">
        <v>0.27</v>
      </c>
    </row>
    <row r="39" spans="1:14" x14ac:dyDescent="0.25">
      <c r="B39" s="2">
        <v>2</v>
      </c>
      <c r="C39" s="2">
        <f t="shared" si="9"/>
        <v>16</v>
      </c>
      <c r="D39" s="2">
        <f t="shared" si="10"/>
        <v>6</v>
      </c>
      <c r="E39" s="2" t="s">
        <v>0</v>
      </c>
      <c r="F39" s="4" t="str">
        <f t="shared" si="7"/>
        <v>1:10</v>
      </c>
      <c r="G39" s="2">
        <f t="shared" si="8"/>
        <v>90</v>
      </c>
      <c r="H39" s="2">
        <v>900</v>
      </c>
      <c r="I39" s="3">
        <v>26</v>
      </c>
      <c r="J39" s="5">
        <v>0.48</v>
      </c>
      <c r="M39" s="2">
        <v>26</v>
      </c>
      <c r="N39" s="5">
        <v>0.27</v>
      </c>
    </row>
    <row r="40" spans="1:14" x14ac:dyDescent="0.25">
      <c r="B40" s="2">
        <v>2</v>
      </c>
      <c r="C40" s="2">
        <f t="shared" si="9"/>
        <v>16</v>
      </c>
      <c r="D40" s="2">
        <f t="shared" si="10"/>
        <v>6</v>
      </c>
      <c r="E40" s="2" t="s">
        <v>0</v>
      </c>
      <c r="F40" s="4" t="str">
        <f t="shared" si="7"/>
        <v>1:10</v>
      </c>
      <c r="G40" s="2">
        <f t="shared" si="8"/>
        <v>100</v>
      </c>
      <c r="H40" s="2">
        <v>1000</v>
      </c>
      <c r="I40" s="3">
        <v>26</v>
      </c>
      <c r="J40" s="5">
        <v>0.48</v>
      </c>
      <c r="M40" s="2">
        <v>26</v>
      </c>
      <c r="N40" s="5">
        <v>0.27</v>
      </c>
    </row>
    <row r="41" spans="1:14" x14ac:dyDescent="0.25">
      <c r="B41" s="2">
        <v>2</v>
      </c>
      <c r="C41" s="2">
        <f t="shared" si="9"/>
        <v>16</v>
      </c>
      <c r="D41" s="2">
        <f t="shared" si="10"/>
        <v>6</v>
      </c>
      <c r="E41" s="2" t="s">
        <v>0</v>
      </c>
      <c r="F41" s="4" t="str">
        <f t="shared" si="7"/>
        <v>1:10</v>
      </c>
      <c r="G41" s="2">
        <f t="shared" si="8"/>
        <v>110</v>
      </c>
      <c r="H41" s="2">
        <v>1100</v>
      </c>
      <c r="I41" s="3">
        <v>26</v>
      </c>
      <c r="J41" s="5">
        <v>0.48</v>
      </c>
      <c r="M41" s="2">
        <v>25</v>
      </c>
      <c r="N41" s="5">
        <v>0.27</v>
      </c>
    </row>
    <row r="42" spans="1:14" x14ac:dyDescent="0.25">
      <c r="B42" s="2">
        <v>2</v>
      </c>
      <c r="C42" s="2">
        <f t="shared" si="9"/>
        <v>16</v>
      </c>
      <c r="D42" s="2">
        <f t="shared" si="10"/>
        <v>6</v>
      </c>
      <c r="E42" s="2" t="s">
        <v>0</v>
      </c>
      <c r="F42" s="4" t="str">
        <f t="shared" si="7"/>
        <v>1:10</v>
      </c>
      <c r="G42" s="2">
        <f t="shared" si="8"/>
        <v>120</v>
      </c>
      <c r="H42" s="2">
        <v>1200</v>
      </c>
      <c r="I42" s="3">
        <v>25</v>
      </c>
      <c r="J42" s="5">
        <v>0.48</v>
      </c>
      <c r="M42" s="2">
        <v>25</v>
      </c>
      <c r="N42" s="5">
        <v>0.27</v>
      </c>
    </row>
    <row r="43" spans="1:14" x14ac:dyDescent="0.25">
      <c r="A43" s="2" t="str">
        <f>B44&amp;"D "&amp;C44&amp;"B "&amp;D44&amp;"R "</f>
        <v xml:space="preserve">2D 14B 8R </v>
      </c>
      <c r="F43" s="4"/>
      <c r="N43" s="5"/>
    </row>
    <row r="44" spans="1:14" x14ac:dyDescent="0.25">
      <c r="B44" s="2">
        <v>2</v>
      </c>
      <c r="C44" s="2">
        <f>22-D44</f>
        <v>14</v>
      </c>
      <c r="D44" s="2">
        <f>D31+2</f>
        <v>8</v>
      </c>
      <c r="E44" s="2" t="s">
        <v>0</v>
      </c>
      <c r="F44" s="4" t="str">
        <f t="shared" ref="F44:F55" si="11">G44/G44&amp;":"&amp;H44/G44</f>
        <v>1:10</v>
      </c>
      <c r="G44" s="2">
        <f t="shared" ref="G44:G55" si="12">H44/10</f>
        <v>10</v>
      </c>
      <c r="H44" s="2">
        <v>100</v>
      </c>
      <c r="I44" s="3">
        <v>38</v>
      </c>
      <c r="J44" s="5">
        <v>0.48</v>
      </c>
      <c r="M44" s="2">
        <v>38</v>
      </c>
      <c r="N44" s="5">
        <v>0.28000000000000003</v>
      </c>
    </row>
    <row r="45" spans="1:14" x14ac:dyDescent="0.25">
      <c r="B45" s="2">
        <v>2</v>
      </c>
      <c r="C45" s="2">
        <f t="shared" ref="C45:C55" si="13">22-D45</f>
        <v>14</v>
      </c>
      <c r="D45" s="2">
        <f t="shared" ref="D45:D55" si="14">D32+2</f>
        <v>8</v>
      </c>
      <c r="E45" s="2" t="s">
        <v>0</v>
      </c>
      <c r="F45" s="4" t="str">
        <f t="shared" si="11"/>
        <v>1:10</v>
      </c>
      <c r="G45" s="2">
        <f t="shared" si="12"/>
        <v>20</v>
      </c>
      <c r="H45" s="2">
        <v>200</v>
      </c>
      <c r="I45" s="3">
        <v>32</v>
      </c>
      <c r="J45" s="5">
        <v>0.48</v>
      </c>
      <c r="M45" s="2">
        <v>32</v>
      </c>
      <c r="N45" s="5">
        <v>0.28000000000000003</v>
      </c>
    </row>
    <row r="46" spans="1:14" x14ac:dyDescent="0.25">
      <c r="B46" s="2">
        <v>2</v>
      </c>
      <c r="C46" s="2">
        <f t="shared" si="13"/>
        <v>14</v>
      </c>
      <c r="D46" s="2">
        <f t="shared" si="14"/>
        <v>8</v>
      </c>
      <c r="E46" s="2" t="s">
        <v>0</v>
      </c>
      <c r="F46" s="4" t="str">
        <f t="shared" si="11"/>
        <v>1:10</v>
      </c>
      <c r="G46" s="2">
        <f t="shared" si="12"/>
        <v>30</v>
      </c>
      <c r="H46" s="2">
        <v>300</v>
      </c>
      <c r="I46" s="3">
        <v>29</v>
      </c>
      <c r="J46" s="5">
        <v>0.48</v>
      </c>
      <c r="M46" s="2">
        <v>29</v>
      </c>
      <c r="N46" s="5">
        <v>0.27</v>
      </c>
    </row>
    <row r="47" spans="1:14" x14ac:dyDescent="0.25">
      <c r="B47" s="2">
        <v>2</v>
      </c>
      <c r="C47" s="2">
        <f t="shared" si="13"/>
        <v>14</v>
      </c>
      <c r="D47" s="2">
        <f t="shared" si="14"/>
        <v>8</v>
      </c>
      <c r="E47" s="2" t="s">
        <v>0</v>
      </c>
      <c r="F47" s="4" t="str">
        <f t="shared" si="11"/>
        <v>1:10</v>
      </c>
      <c r="G47" s="2">
        <f t="shared" si="12"/>
        <v>40</v>
      </c>
      <c r="H47" s="2">
        <v>400</v>
      </c>
      <c r="I47" s="3">
        <v>28</v>
      </c>
      <c r="J47" s="5">
        <v>0.48</v>
      </c>
      <c r="M47" s="2">
        <v>28</v>
      </c>
      <c r="N47" s="5">
        <v>0.27</v>
      </c>
    </row>
    <row r="48" spans="1:14" x14ac:dyDescent="0.25">
      <c r="B48" s="2">
        <v>2</v>
      </c>
      <c r="C48" s="2">
        <f t="shared" si="13"/>
        <v>14</v>
      </c>
      <c r="D48" s="2">
        <f t="shared" si="14"/>
        <v>8</v>
      </c>
      <c r="E48" s="2" t="s">
        <v>0</v>
      </c>
      <c r="F48" s="4" t="str">
        <f t="shared" si="11"/>
        <v>1:10</v>
      </c>
      <c r="G48" s="2">
        <f t="shared" si="12"/>
        <v>50</v>
      </c>
      <c r="H48" s="2">
        <v>500</v>
      </c>
      <c r="I48" s="3">
        <v>27</v>
      </c>
      <c r="J48" s="5">
        <v>0.48</v>
      </c>
      <c r="M48" s="2">
        <v>27</v>
      </c>
      <c r="N48" s="5">
        <v>0.27</v>
      </c>
    </row>
    <row r="49" spans="1:14" x14ac:dyDescent="0.25">
      <c r="B49" s="2">
        <v>2</v>
      </c>
      <c r="C49" s="2">
        <f t="shared" si="13"/>
        <v>14</v>
      </c>
      <c r="D49" s="2">
        <f t="shared" si="14"/>
        <v>8</v>
      </c>
      <c r="E49" s="2" t="s">
        <v>0</v>
      </c>
      <c r="F49" s="4" t="str">
        <f t="shared" si="11"/>
        <v>1:10</v>
      </c>
      <c r="G49" s="2">
        <f t="shared" si="12"/>
        <v>60</v>
      </c>
      <c r="H49" s="2">
        <v>600</v>
      </c>
      <c r="I49" s="3">
        <v>27</v>
      </c>
      <c r="J49" s="5">
        <v>0.48</v>
      </c>
      <c r="M49" s="2">
        <v>26</v>
      </c>
      <c r="N49" s="5">
        <v>0.27</v>
      </c>
    </row>
    <row r="50" spans="1:14" x14ac:dyDescent="0.25">
      <c r="B50" s="2">
        <v>2</v>
      </c>
      <c r="C50" s="2">
        <f t="shared" si="13"/>
        <v>14</v>
      </c>
      <c r="D50" s="2">
        <f t="shared" si="14"/>
        <v>8</v>
      </c>
      <c r="E50" s="2" t="s">
        <v>0</v>
      </c>
      <c r="F50" s="4" t="str">
        <f t="shared" si="11"/>
        <v>1:10</v>
      </c>
      <c r="G50" s="2">
        <f t="shared" si="12"/>
        <v>70</v>
      </c>
      <c r="H50" s="2">
        <v>700</v>
      </c>
      <c r="I50" s="3">
        <v>26</v>
      </c>
      <c r="J50" s="5">
        <v>0.48</v>
      </c>
      <c r="M50" s="2">
        <v>26</v>
      </c>
      <c r="N50" s="5">
        <v>0.27</v>
      </c>
    </row>
    <row r="51" spans="1:14" x14ac:dyDescent="0.25">
      <c r="B51" s="2">
        <v>2</v>
      </c>
      <c r="C51" s="2">
        <f t="shared" si="13"/>
        <v>14</v>
      </c>
      <c r="D51" s="2">
        <f t="shared" si="14"/>
        <v>8</v>
      </c>
      <c r="E51" s="2" t="s">
        <v>0</v>
      </c>
      <c r="F51" s="4" t="str">
        <f t="shared" si="11"/>
        <v>1:10</v>
      </c>
      <c r="G51" s="2">
        <f t="shared" si="12"/>
        <v>80</v>
      </c>
      <c r="H51" s="2">
        <v>800</v>
      </c>
      <c r="I51" s="3">
        <v>26</v>
      </c>
      <c r="J51" s="5">
        <v>0.48</v>
      </c>
      <c r="M51" s="2">
        <v>26</v>
      </c>
      <c r="N51" s="5">
        <v>0.27</v>
      </c>
    </row>
    <row r="52" spans="1:14" x14ac:dyDescent="0.25">
      <c r="B52" s="2">
        <v>2</v>
      </c>
      <c r="C52" s="2">
        <f t="shared" si="13"/>
        <v>14</v>
      </c>
      <c r="D52" s="2">
        <f t="shared" si="14"/>
        <v>8</v>
      </c>
      <c r="E52" s="2" t="s">
        <v>0</v>
      </c>
      <c r="F52" s="4" t="str">
        <f t="shared" si="11"/>
        <v>1:10</v>
      </c>
      <c r="G52" s="2">
        <f t="shared" si="12"/>
        <v>90</v>
      </c>
      <c r="H52" s="2">
        <v>900</v>
      </c>
      <c r="I52" s="3">
        <v>25</v>
      </c>
      <c r="J52" s="5">
        <v>0.48</v>
      </c>
      <c r="M52" s="2">
        <v>25</v>
      </c>
      <c r="N52" s="5">
        <v>0.27</v>
      </c>
    </row>
    <row r="53" spans="1:14" x14ac:dyDescent="0.25">
      <c r="B53" s="2">
        <v>2</v>
      </c>
      <c r="C53" s="2">
        <f t="shared" si="13"/>
        <v>14</v>
      </c>
      <c r="D53" s="2">
        <f t="shared" si="14"/>
        <v>8</v>
      </c>
      <c r="E53" s="2" t="s">
        <v>0</v>
      </c>
      <c r="F53" s="4" t="str">
        <f t="shared" si="11"/>
        <v>1:10</v>
      </c>
      <c r="G53" s="2">
        <f t="shared" si="12"/>
        <v>100</v>
      </c>
      <c r="H53" s="2">
        <v>1000</v>
      </c>
      <c r="I53" s="3">
        <v>25</v>
      </c>
      <c r="J53" s="5">
        <v>0.48</v>
      </c>
      <c r="M53" s="2">
        <v>25</v>
      </c>
      <c r="N53" s="5">
        <v>0.27</v>
      </c>
    </row>
    <row r="54" spans="1:14" x14ac:dyDescent="0.25">
      <c r="B54" s="2">
        <v>2</v>
      </c>
      <c r="C54" s="2">
        <f t="shared" si="13"/>
        <v>14</v>
      </c>
      <c r="D54" s="2">
        <f t="shared" si="14"/>
        <v>8</v>
      </c>
      <c r="E54" s="2" t="s">
        <v>0</v>
      </c>
      <c r="F54" s="4" t="str">
        <f t="shared" si="11"/>
        <v>1:10</v>
      </c>
      <c r="G54" s="2">
        <f t="shared" si="12"/>
        <v>110</v>
      </c>
      <c r="H54" s="2">
        <v>1100</v>
      </c>
      <c r="I54" s="3">
        <v>25</v>
      </c>
      <c r="J54" s="5">
        <v>0.48</v>
      </c>
      <c r="M54" s="2">
        <v>25</v>
      </c>
      <c r="N54" s="5">
        <v>0.27</v>
      </c>
    </row>
    <row r="55" spans="1:14" x14ac:dyDescent="0.25">
      <c r="B55" s="2">
        <v>2</v>
      </c>
      <c r="C55" s="2">
        <f t="shared" si="13"/>
        <v>14</v>
      </c>
      <c r="D55" s="2">
        <f t="shared" si="14"/>
        <v>8</v>
      </c>
      <c r="E55" s="2" t="s">
        <v>0</v>
      </c>
      <c r="F55" s="4" t="str">
        <f t="shared" si="11"/>
        <v>1:10</v>
      </c>
      <c r="G55" s="2">
        <f t="shared" si="12"/>
        <v>120</v>
      </c>
      <c r="H55" s="2">
        <v>1200</v>
      </c>
      <c r="I55" s="3">
        <v>25</v>
      </c>
      <c r="J55" s="5">
        <v>0.48</v>
      </c>
      <c r="M55" s="2">
        <v>25</v>
      </c>
      <c r="N55" s="5">
        <v>0.27</v>
      </c>
    </row>
    <row r="56" spans="1:14" x14ac:dyDescent="0.25">
      <c r="A56" s="2" t="str">
        <f>B57&amp;"D "&amp;C57&amp;"B "&amp;D57&amp;"R "</f>
        <v xml:space="preserve">2D 12B 10R </v>
      </c>
      <c r="F56" s="4"/>
      <c r="N56" s="5"/>
    </row>
    <row r="57" spans="1:14" x14ac:dyDescent="0.25">
      <c r="B57" s="2">
        <v>2</v>
      </c>
      <c r="C57" s="2">
        <f>22-D57</f>
        <v>12</v>
      </c>
      <c r="D57" s="2">
        <f>D44+2</f>
        <v>10</v>
      </c>
      <c r="E57" s="2" t="s">
        <v>0</v>
      </c>
      <c r="F57" s="4" t="str">
        <f t="shared" ref="F57:F68" si="15">G57/G57&amp;":"&amp;H57/G57</f>
        <v>1:10</v>
      </c>
      <c r="G57" s="2">
        <f t="shared" ref="G57:G68" si="16">H57/10</f>
        <v>10</v>
      </c>
      <c r="H57" s="2">
        <v>100</v>
      </c>
      <c r="I57" s="3">
        <v>37</v>
      </c>
      <c r="J57" s="5">
        <v>0.48</v>
      </c>
      <c r="M57" s="2">
        <v>37</v>
      </c>
      <c r="N57" s="5">
        <v>0.28000000000000003</v>
      </c>
    </row>
    <row r="58" spans="1:14" x14ac:dyDescent="0.25">
      <c r="B58" s="2">
        <v>2</v>
      </c>
      <c r="C58" s="2">
        <f t="shared" ref="C58:C68" si="17">22-D58</f>
        <v>12</v>
      </c>
      <c r="D58" s="2">
        <f t="shared" ref="D58:D68" si="18">D45+2</f>
        <v>10</v>
      </c>
      <c r="E58" s="2" t="s">
        <v>0</v>
      </c>
      <c r="F58" s="4" t="str">
        <f t="shared" si="15"/>
        <v>1:10</v>
      </c>
      <c r="G58" s="2">
        <f t="shared" si="16"/>
        <v>20</v>
      </c>
      <c r="H58" s="2">
        <v>200</v>
      </c>
      <c r="I58" s="3">
        <v>31</v>
      </c>
      <c r="J58" s="5">
        <v>0.48</v>
      </c>
      <c r="M58" s="2">
        <v>31</v>
      </c>
      <c r="N58" s="5">
        <v>0.27</v>
      </c>
    </row>
    <row r="59" spans="1:14" x14ac:dyDescent="0.25">
      <c r="B59" s="2">
        <v>2</v>
      </c>
      <c r="C59" s="2">
        <f t="shared" si="17"/>
        <v>12</v>
      </c>
      <c r="D59" s="2">
        <f t="shared" si="18"/>
        <v>10</v>
      </c>
      <c r="E59" s="2" t="s">
        <v>0</v>
      </c>
      <c r="F59" s="4" t="str">
        <f t="shared" si="15"/>
        <v>1:10</v>
      </c>
      <c r="G59" s="2">
        <f t="shared" si="16"/>
        <v>30</v>
      </c>
      <c r="H59" s="2">
        <v>300</v>
      </c>
      <c r="I59" s="3">
        <v>29</v>
      </c>
      <c r="J59" s="5">
        <v>0.48</v>
      </c>
      <c r="M59" s="2">
        <v>29</v>
      </c>
      <c r="N59" s="5">
        <v>0.27</v>
      </c>
    </row>
    <row r="60" spans="1:14" x14ac:dyDescent="0.25">
      <c r="B60" s="2">
        <v>2</v>
      </c>
      <c r="C60" s="2">
        <f t="shared" si="17"/>
        <v>12</v>
      </c>
      <c r="D60" s="2">
        <f t="shared" si="18"/>
        <v>10</v>
      </c>
      <c r="E60" s="2" t="s">
        <v>0</v>
      </c>
      <c r="F60" s="4" t="str">
        <f t="shared" si="15"/>
        <v>1:10</v>
      </c>
      <c r="G60" s="2">
        <f t="shared" si="16"/>
        <v>40</v>
      </c>
      <c r="H60" s="2">
        <v>400</v>
      </c>
      <c r="I60" s="3">
        <v>28</v>
      </c>
      <c r="J60" s="5">
        <v>0.48</v>
      </c>
      <c r="M60" s="2">
        <v>27</v>
      </c>
      <c r="N60" s="5">
        <v>0.27</v>
      </c>
    </row>
    <row r="61" spans="1:14" x14ac:dyDescent="0.25">
      <c r="B61" s="2">
        <v>2</v>
      </c>
      <c r="C61" s="2">
        <f t="shared" si="17"/>
        <v>12</v>
      </c>
      <c r="D61" s="2">
        <f t="shared" si="18"/>
        <v>10</v>
      </c>
      <c r="E61" s="2" t="s">
        <v>0</v>
      </c>
      <c r="F61" s="4" t="str">
        <f t="shared" si="15"/>
        <v>1:10</v>
      </c>
      <c r="G61" s="2">
        <f t="shared" si="16"/>
        <v>50</v>
      </c>
      <c r="H61" s="2">
        <v>500</v>
      </c>
      <c r="I61" s="3">
        <v>27</v>
      </c>
      <c r="J61" s="5">
        <v>0.48</v>
      </c>
      <c r="M61" s="2">
        <v>27</v>
      </c>
      <c r="N61" s="5">
        <v>0.27</v>
      </c>
    </row>
    <row r="62" spans="1:14" x14ac:dyDescent="0.25">
      <c r="B62" s="2">
        <v>2</v>
      </c>
      <c r="C62" s="2">
        <f t="shared" si="17"/>
        <v>12</v>
      </c>
      <c r="D62" s="2">
        <f t="shared" si="18"/>
        <v>10</v>
      </c>
      <c r="E62" s="2" t="s">
        <v>0</v>
      </c>
      <c r="F62" s="4" t="str">
        <f t="shared" si="15"/>
        <v>1:10</v>
      </c>
      <c r="G62" s="2">
        <f t="shared" si="16"/>
        <v>60</v>
      </c>
      <c r="H62" s="2">
        <v>600</v>
      </c>
      <c r="I62" s="3">
        <v>26</v>
      </c>
      <c r="J62" s="5">
        <v>0.48</v>
      </c>
      <c r="M62" s="2">
        <v>26</v>
      </c>
      <c r="N62" s="5">
        <v>0.27</v>
      </c>
    </row>
    <row r="63" spans="1:14" x14ac:dyDescent="0.25">
      <c r="B63" s="2">
        <v>2</v>
      </c>
      <c r="C63" s="2">
        <f t="shared" si="17"/>
        <v>12</v>
      </c>
      <c r="D63" s="2">
        <f t="shared" si="18"/>
        <v>10</v>
      </c>
      <c r="E63" s="2" t="s">
        <v>0</v>
      </c>
      <c r="F63" s="4" t="str">
        <f t="shared" si="15"/>
        <v>1:10</v>
      </c>
      <c r="G63" s="2">
        <f t="shared" si="16"/>
        <v>70</v>
      </c>
      <c r="H63" s="2">
        <v>700</v>
      </c>
      <c r="I63" s="3">
        <v>26</v>
      </c>
      <c r="J63" s="5">
        <v>0.48</v>
      </c>
      <c r="M63" s="2">
        <v>26</v>
      </c>
      <c r="N63" s="5">
        <v>0.27</v>
      </c>
    </row>
    <row r="64" spans="1:14" x14ac:dyDescent="0.25">
      <c r="B64" s="2">
        <v>2</v>
      </c>
      <c r="C64" s="2">
        <f t="shared" si="17"/>
        <v>12</v>
      </c>
      <c r="D64" s="2">
        <f t="shared" si="18"/>
        <v>10</v>
      </c>
      <c r="E64" s="2" t="s">
        <v>0</v>
      </c>
      <c r="F64" s="4" t="str">
        <f t="shared" si="15"/>
        <v>1:10</v>
      </c>
      <c r="G64" s="2">
        <f t="shared" si="16"/>
        <v>80</v>
      </c>
      <c r="H64" s="2">
        <v>800</v>
      </c>
      <c r="I64" s="3">
        <v>25</v>
      </c>
      <c r="J64" s="5">
        <v>0.48</v>
      </c>
      <c r="M64" s="2">
        <v>25</v>
      </c>
      <c r="N64" s="5">
        <v>0.27</v>
      </c>
    </row>
    <row r="65" spans="1:14" x14ac:dyDescent="0.25">
      <c r="B65" s="2">
        <v>2</v>
      </c>
      <c r="C65" s="2">
        <f t="shared" si="17"/>
        <v>12</v>
      </c>
      <c r="D65" s="2">
        <f t="shared" si="18"/>
        <v>10</v>
      </c>
      <c r="E65" s="2" t="s">
        <v>0</v>
      </c>
      <c r="F65" s="4" t="str">
        <f t="shared" si="15"/>
        <v>1:10</v>
      </c>
      <c r="G65" s="2">
        <f t="shared" si="16"/>
        <v>90</v>
      </c>
      <c r="H65" s="2">
        <v>900</v>
      </c>
      <c r="I65" s="3">
        <v>25</v>
      </c>
      <c r="J65" s="5">
        <v>0.48</v>
      </c>
      <c r="M65" s="2">
        <v>25</v>
      </c>
      <c r="N65" s="5">
        <v>0.27</v>
      </c>
    </row>
    <row r="66" spans="1:14" x14ac:dyDescent="0.25">
      <c r="B66" s="2">
        <v>2</v>
      </c>
      <c r="C66" s="2">
        <f t="shared" si="17"/>
        <v>12</v>
      </c>
      <c r="D66" s="2">
        <f t="shared" si="18"/>
        <v>10</v>
      </c>
      <c r="E66" s="2" t="s">
        <v>0</v>
      </c>
      <c r="F66" s="4" t="str">
        <f t="shared" si="15"/>
        <v>1:10</v>
      </c>
      <c r="G66" s="2">
        <f t="shared" si="16"/>
        <v>100</v>
      </c>
      <c r="H66" s="2">
        <v>1000</v>
      </c>
      <c r="I66" s="3">
        <v>25</v>
      </c>
      <c r="J66" s="5">
        <v>0.48</v>
      </c>
      <c r="M66" s="2">
        <v>25</v>
      </c>
      <c r="N66" s="5">
        <v>0.27</v>
      </c>
    </row>
    <row r="67" spans="1:14" x14ac:dyDescent="0.25">
      <c r="B67" s="2">
        <v>2</v>
      </c>
      <c r="C67" s="2">
        <f t="shared" si="17"/>
        <v>12</v>
      </c>
      <c r="D67" s="2">
        <f t="shared" si="18"/>
        <v>10</v>
      </c>
      <c r="E67" s="2" t="s">
        <v>0</v>
      </c>
      <c r="F67" s="4" t="str">
        <f t="shared" si="15"/>
        <v>1:10</v>
      </c>
      <c r="G67" s="2">
        <f t="shared" si="16"/>
        <v>110</v>
      </c>
      <c r="H67" s="2">
        <v>1100</v>
      </c>
      <c r="I67" s="3">
        <v>25</v>
      </c>
      <c r="J67" s="5">
        <v>0.48</v>
      </c>
      <c r="M67" s="2">
        <v>25</v>
      </c>
      <c r="N67" s="5">
        <v>0.27</v>
      </c>
    </row>
    <row r="68" spans="1:14" x14ac:dyDescent="0.25">
      <c r="B68" s="2">
        <v>2</v>
      </c>
      <c r="C68" s="2">
        <f t="shared" si="17"/>
        <v>12</v>
      </c>
      <c r="D68" s="2">
        <f t="shared" si="18"/>
        <v>10</v>
      </c>
      <c r="E68" s="2" t="s">
        <v>0</v>
      </c>
      <c r="F68" s="4" t="str">
        <f t="shared" si="15"/>
        <v>1:10</v>
      </c>
      <c r="G68" s="2">
        <f t="shared" si="16"/>
        <v>120</v>
      </c>
      <c r="H68" s="2">
        <v>1200</v>
      </c>
      <c r="I68" s="3">
        <v>25</v>
      </c>
      <c r="J68" s="5">
        <v>0.48</v>
      </c>
      <c r="M68" s="2">
        <v>24</v>
      </c>
      <c r="N68" s="5">
        <v>0.27</v>
      </c>
    </row>
    <row r="69" spans="1:14" x14ac:dyDescent="0.25">
      <c r="A69" s="2" t="str">
        <f>B70&amp;"D "&amp;C70&amp;"B "&amp;D70&amp;"R "</f>
        <v xml:space="preserve">2D 10B 12R </v>
      </c>
      <c r="F69" s="4"/>
      <c r="N69" s="5"/>
    </row>
    <row r="70" spans="1:14" x14ac:dyDescent="0.25">
      <c r="B70" s="2">
        <v>2</v>
      </c>
      <c r="C70" s="2">
        <f>22-D70</f>
        <v>10</v>
      </c>
      <c r="D70" s="2">
        <f>D57+2</f>
        <v>12</v>
      </c>
      <c r="E70" s="2" t="s">
        <v>0</v>
      </c>
      <c r="F70" s="4" t="str">
        <f t="shared" ref="F70:F81" si="19">G70/G70&amp;":"&amp;H70/G70</f>
        <v>1:10</v>
      </c>
      <c r="G70" s="2">
        <f t="shared" ref="G70:G81" si="20">H70/10</f>
        <v>10</v>
      </c>
      <c r="H70" s="2">
        <v>100</v>
      </c>
      <c r="I70" s="3">
        <v>38</v>
      </c>
      <c r="J70" s="5">
        <v>0.48</v>
      </c>
      <c r="M70" s="2">
        <v>38</v>
      </c>
      <c r="N70" s="5">
        <v>0.28000000000000003</v>
      </c>
    </row>
    <row r="71" spans="1:14" x14ac:dyDescent="0.25">
      <c r="B71" s="2">
        <v>2</v>
      </c>
      <c r="C71" s="2">
        <f t="shared" ref="C71:C81" si="21">22-D71</f>
        <v>10</v>
      </c>
      <c r="D71" s="2">
        <f t="shared" ref="D71:D81" si="22">D58+2</f>
        <v>12</v>
      </c>
      <c r="E71" s="2" t="s">
        <v>0</v>
      </c>
      <c r="F71" s="4" t="str">
        <f t="shared" si="19"/>
        <v>1:10</v>
      </c>
      <c r="G71" s="2">
        <f t="shared" si="20"/>
        <v>20</v>
      </c>
      <c r="H71" s="2">
        <v>200</v>
      </c>
      <c r="I71" s="3">
        <v>31</v>
      </c>
      <c r="J71" s="5">
        <v>0.48</v>
      </c>
      <c r="M71" s="2">
        <v>31</v>
      </c>
      <c r="N71" s="5">
        <v>0.27</v>
      </c>
    </row>
    <row r="72" spans="1:14" x14ac:dyDescent="0.25">
      <c r="B72" s="2">
        <v>2</v>
      </c>
      <c r="C72" s="2">
        <f t="shared" si="21"/>
        <v>10</v>
      </c>
      <c r="D72" s="2">
        <f t="shared" si="22"/>
        <v>12</v>
      </c>
      <c r="E72" s="2" t="s">
        <v>0</v>
      </c>
      <c r="F72" s="4" t="str">
        <f t="shared" si="19"/>
        <v>1:10</v>
      </c>
      <c r="G72" s="2">
        <f t="shared" si="20"/>
        <v>30</v>
      </c>
      <c r="H72" s="2">
        <v>300</v>
      </c>
      <c r="I72" s="3">
        <v>29</v>
      </c>
      <c r="J72" s="5">
        <v>0.48</v>
      </c>
      <c r="M72" s="2">
        <v>29</v>
      </c>
      <c r="N72" s="5">
        <v>0.27</v>
      </c>
    </row>
    <row r="73" spans="1:14" x14ac:dyDescent="0.25">
      <c r="B73" s="2">
        <v>2</v>
      </c>
      <c r="C73" s="2">
        <f t="shared" si="21"/>
        <v>10</v>
      </c>
      <c r="D73" s="2">
        <f t="shared" si="22"/>
        <v>12</v>
      </c>
      <c r="E73" s="2" t="s">
        <v>0</v>
      </c>
      <c r="F73" s="4" t="str">
        <f t="shared" si="19"/>
        <v>1:10</v>
      </c>
      <c r="G73" s="2">
        <f t="shared" si="20"/>
        <v>40</v>
      </c>
      <c r="H73" s="2">
        <v>400</v>
      </c>
      <c r="I73" s="3">
        <v>28</v>
      </c>
      <c r="J73" s="5">
        <v>0.48</v>
      </c>
      <c r="M73" s="2">
        <v>28</v>
      </c>
      <c r="N73" s="5">
        <v>0.27</v>
      </c>
    </row>
    <row r="74" spans="1:14" x14ac:dyDescent="0.25">
      <c r="B74" s="2">
        <v>2</v>
      </c>
      <c r="C74" s="2">
        <f t="shared" si="21"/>
        <v>10</v>
      </c>
      <c r="D74" s="2">
        <f t="shared" si="22"/>
        <v>12</v>
      </c>
      <c r="E74" s="2" t="s">
        <v>0</v>
      </c>
      <c r="F74" s="4" t="str">
        <f t="shared" si="19"/>
        <v>1:10</v>
      </c>
      <c r="G74" s="2">
        <f t="shared" si="20"/>
        <v>50</v>
      </c>
      <c r="H74" s="2">
        <v>500</v>
      </c>
      <c r="I74" s="3">
        <v>27</v>
      </c>
      <c r="J74" s="5">
        <v>0.48</v>
      </c>
      <c r="M74" s="2">
        <v>27</v>
      </c>
      <c r="N74" s="5">
        <v>0.27</v>
      </c>
    </row>
    <row r="75" spans="1:14" x14ac:dyDescent="0.25">
      <c r="B75" s="2">
        <v>2</v>
      </c>
      <c r="C75" s="2">
        <f t="shared" si="21"/>
        <v>10</v>
      </c>
      <c r="D75" s="2">
        <f t="shared" si="22"/>
        <v>12</v>
      </c>
      <c r="E75" s="2" t="s">
        <v>0</v>
      </c>
      <c r="F75" s="4" t="str">
        <f t="shared" si="19"/>
        <v>1:10</v>
      </c>
      <c r="G75" s="2">
        <f t="shared" si="20"/>
        <v>60</v>
      </c>
      <c r="H75" s="2">
        <v>600</v>
      </c>
      <c r="I75" s="3">
        <v>26</v>
      </c>
      <c r="J75" s="5">
        <v>0.48</v>
      </c>
      <c r="M75" s="2">
        <v>26</v>
      </c>
      <c r="N75" s="5">
        <v>0.27</v>
      </c>
    </row>
    <row r="76" spans="1:14" x14ac:dyDescent="0.25">
      <c r="B76" s="2">
        <v>2</v>
      </c>
      <c r="C76" s="2">
        <f t="shared" si="21"/>
        <v>10</v>
      </c>
      <c r="D76" s="2">
        <f t="shared" si="22"/>
        <v>12</v>
      </c>
      <c r="E76" s="2" t="s">
        <v>0</v>
      </c>
      <c r="F76" s="4" t="str">
        <f t="shared" si="19"/>
        <v>1:10</v>
      </c>
      <c r="G76" s="2">
        <f t="shared" si="20"/>
        <v>70</v>
      </c>
      <c r="H76" s="2">
        <v>700</v>
      </c>
      <c r="I76" s="3">
        <v>26</v>
      </c>
      <c r="J76" s="5">
        <v>0.48</v>
      </c>
      <c r="M76" s="2">
        <v>26</v>
      </c>
      <c r="N76" s="5">
        <v>0.27</v>
      </c>
    </row>
    <row r="77" spans="1:14" x14ac:dyDescent="0.25">
      <c r="B77" s="2">
        <v>2</v>
      </c>
      <c r="C77" s="2">
        <f t="shared" si="21"/>
        <v>10</v>
      </c>
      <c r="D77" s="2">
        <f t="shared" si="22"/>
        <v>12</v>
      </c>
      <c r="E77" s="2" t="s">
        <v>0</v>
      </c>
      <c r="F77" s="4" t="str">
        <f t="shared" si="19"/>
        <v>1:10</v>
      </c>
      <c r="G77" s="2">
        <f t="shared" si="20"/>
        <v>80</v>
      </c>
      <c r="H77" s="2">
        <v>800</v>
      </c>
      <c r="I77" s="3">
        <v>26</v>
      </c>
      <c r="J77" s="5">
        <v>0.48</v>
      </c>
      <c r="M77" s="2">
        <v>25</v>
      </c>
      <c r="N77" s="5">
        <v>0.27</v>
      </c>
    </row>
    <row r="78" spans="1:14" x14ac:dyDescent="0.25">
      <c r="B78" s="2">
        <v>2</v>
      </c>
      <c r="C78" s="2">
        <f t="shared" si="21"/>
        <v>10</v>
      </c>
      <c r="D78" s="2">
        <f t="shared" si="22"/>
        <v>12</v>
      </c>
      <c r="E78" s="2" t="s">
        <v>0</v>
      </c>
      <c r="F78" s="4" t="str">
        <f t="shared" si="19"/>
        <v>1:10</v>
      </c>
      <c r="G78" s="2">
        <f t="shared" si="20"/>
        <v>90</v>
      </c>
      <c r="H78" s="2">
        <v>900</v>
      </c>
      <c r="I78" s="3">
        <v>25</v>
      </c>
      <c r="J78" s="5">
        <v>0.48</v>
      </c>
      <c r="M78" s="2">
        <v>25</v>
      </c>
      <c r="N78" s="5">
        <v>0.27</v>
      </c>
    </row>
    <row r="79" spans="1:14" x14ac:dyDescent="0.25">
      <c r="B79" s="2">
        <v>2</v>
      </c>
      <c r="C79" s="2">
        <f t="shared" si="21"/>
        <v>10</v>
      </c>
      <c r="D79" s="2">
        <f t="shared" si="22"/>
        <v>12</v>
      </c>
      <c r="E79" s="2" t="s">
        <v>0</v>
      </c>
      <c r="F79" s="4" t="str">
        <f t="shared" si="19"/>
        <v>1:10</v>
      </c>
      <c r="G79" s="2">
        <f t="shared" si="20"/>
        <v>100</v>
      </c>
      <c r="H79" s="2">
        <v>1000</v>
      </c>
      <c r="I79" s="3">
        <v>25</v>
      </c>
      <c r="J79" s="5">
        <v>0.48</v>
      </c>
      <c r="M79" s="2">
        <v>25</v>
      </c>
      <c r="N79" s="5">
        <v>0.27</v>
      </c>
    </row>
    <row r="80" spans="1:14" x14ac:dyDescent="0.25">
      <c r="B80" s="2">
        <v>2</v>
      </c>
      <c r="C80" s="2">
        <f t="shared" si="21"/>
        <v>10</v>
      </c>
      <c r="D80" s="2">
        <f t="shared" si="22"/>
        <v>12</v>
      </c>
      <c r="E80" s="2" t="s">
        <v>0</v>
      </c>
      <c r="F80" s="4" t="str">
        <f t="shared" si="19"/>
        <v>1:10</v>
      </c>
      <c r="G80" s="2">
        <f t="shared" si="20"/>
        <v>110</v>
      </c>
      <c r="H80" s="2">
        <v>1100</v>
      </c>
      <c r="I80" s="3">
        <v>25</v>
      </c>
      <c r="J80" s="5">
        <v>0.48</v>
      </c>
      <c r="M80" s="2">
        <v>25</v>
      </c>
      <c r="N80" s="5">
        <v>0.27</v>
      </c>
    </row>
    <row r="81" spans="1:14" x14ac:dyDescent="0.25">
      <c r="B81" s="2">
        <v>2</v>
      </c>
      <c r="C81" s="2">
        <f t="shared" si="21"/>
        <v>10</v>
      </c>
      <c r="D81" s="2">
        <f t="shared" si="22"/>
        <v>12</v>
      </c>
      <c r="E81" s="2" t="s">
        <v>0</v>
      </c>
      <c r="F81" s="4" t="str">
        <f t="shared" si="19"/>
        <v>1:10</v>
      </c>
      <c r="G81" s="2">
        <f t="shared" si="20"/>
        <v>120</v>
      </c>
      <c r="H81" s="2">
        <v>1200</v>
      </c>
      <c r="I81" s="3">
        <v>25</v>
      </c>
      <c r="J81" s="5">
        <v>0.48</v>
      </c>
      <c r="M81" s="2">
        <v>25</v>
      </c>
      <c r="N81" s="5">
        <v>0.27</v>
      </c>
    </row>
    <row r="82" spans="1:14" x14ac:dyDescent="0.25">
      <c r="A82" s="2" t="str">
        <f>B83&amp;"D "&amp;C83&amp;"B "&amp;D83&amp;"R "</f>
        <v xml:space="preserve">2D 8B 14R </v>
      </c>
      <c r="F82" s="4"/>
      <c r="N82" s="5"/>
    </row>
    <row r="83" spans="1:14" x14ac:dyDescent="0.25">
      <c r="B83" s="2">
        <v>2</v>
      </c>
      <c r="C83" s="2">
        <f>22-D83</f>
        <v>8</v>
      </c>
      <c r="D83" s="2">
        <f>D70+2</f>
        <v>14</v>
      </c>
      <c r="E83" s="2" t="s">
        <v>0</v>
      </c>
      <c r="F83" s="4" t="str">
        <f t="shared" ref="F83:F94" si="23">G83/G83&amp;":"&amp;H83/G83</f>
        <v>1:10</v>
      </c>
      <c r="G83" s="2">
        <f t="shared" ref="G83:G94" si="24">H83/10</f>
        <v>10</v>
      </c>
      <c r="H83" s="2">
        <v>100</v>
      </c>
      <c r="I83" s="3">
        <v>40</v>
      </c>
      <c r="J83" s="5">
        <v>0.48</v>
      </c>
      <c r="M83" s="2">
        <v>40</v>
      </c>
      <c r="N83" s="5">
        <v>0.28000000000000003</v>
      </c>
    </row>
    <row r="84" spans="1:14" x14ac:dyDescent="0.25">
      <c r="B84" s="2">
        <v>2</v>
      </c>
      <c r="C84" s="2">
        <f t="shared" ref="C84:C94" si="25">22-D84</f>
        <v>8</v>
      </c>
      <c r="D84" s="2">
        <f t="shared" ref="D84:D94" si="26">D71+2</f>
        <v>14</v>
      </c>
      <c r="E84" s="2" t="s">
        <v>0</v>
      </c>
      <c r="F84" s="4" t="str">
        <f t="shared" si="23"/>
        <v>1:10</v>
      </c>
      <c r="G84" s="2">
        <f t="shared" si="24"/>
        <v>20</v>
      </c>
      <c r="H84" s="2">
        <v>200</v>
      </c>
      <c r="I84" s="3">
        <v>32</v>
      </c>
      <c r="J84" s="5">
        <v>0.48</v>
      </c>
      <c r="M84" s="2">
        <v>32</v>
      </c>
      <c r="N84" s="5">
        <v>0.27</v>
      </c>
    </row>
    <row r="85" spans="1:14" x14ac:dyDescent="0.25">
      <c r="B85" s="2">
        <v>2</v>
      </c>
      <c r="C85" s="2">
        <f t="shared" si="25"/>
        <v>8</v>
      </c>
      <c r="D85" s="2">
        <f t="shared" si="26"/>
        <v>14</v>
      </c>
      <c r="E85" s="2" t="s">
        <v>0</v>
      </c>
      <c r="F85" s="4" t="str">
        <f t="shared" si="23"/>
        <v>1:10</v>
      </c>
      <c r="G85" s="2">
        <f t="shared" si="24"/>
        <v>30</v>
      </c>
      <c r="H85" s="2">
        <v>300</v>
      </c>
      <c r="I85" s="3">
        <v>30</v>
      </c>
      <c r="J85" s="5">
        <v>0.48</v>
      </c>
      <c r="M85" s="2">
        <v>30</v>
      </c>
      <c r="N85" s="5">
        <v>0.27</v>
      </c>
    </row>
    <row r="86" spans="1:14" x14ac:dyDescent="0.25">
      <c r="B86" s="2">
        <v>2</v>
      </c>
      <c r="C86" s="2">
        <f t="shared" si="25"/>
        <v>8</v>
      </c>
      <c r="D86" s="2">
        <f t="shared" si="26"/>
        <v>14</v>
      </c>
      <c r="E86" s="2" t="s">
        <v>0</v>
      </c>
      <c r="F86" s="4" t="str">
        <f t="shared" si="23"/>
        <v>1:10</v>
      </c>
      <c r="G86" s="2">
        <f t="shared" si="24"/>
        <v>40</v>
      </c>
      <c r="H86" s="2">
        <v>400</v>
      </c>
      <c r="I86" s="3">
        <v>28</v>
      </c>
      <c r="J86" s="5">
        <v>0.48</v>
      </c>
      <c r="M86" s="2">
        <v>28</v>
      </c>
      <c r="N86" s="5">
        <v>0.27</v>
      </c>
    </row>
    <row r="87" spans="1:14" x14ac:dyDescent="0.25">
      <c r="B87" s="2">
        <v>2</v>
      </c>
      <c r="C87" s="2">
        <f t="shared" si="25"/>
        <v>8</v>
      </c>
      <c r="D87" s="2">
        <f t="shared" si="26"/>
        <v>14</v>
      </c>
      <c r="E87" s="2" t="s">
        <v>0</v>
      </c>
      <c r="F87" s="4" t="str">
        <f t="shared" si="23"/>
        <v>1:10</v>
      </c>
      <c r="G87" s="2">
        <f t="shared" si="24"/>
        <v>50</v>
      </c>
      <c r="H87" s="2">
        <v>500</v>
      </c>
      <c r="I87" s="3">
        <v>27</v>
      </c>
      <c r="J87" s="5">
        <v>0.48</v>
      </c>
      <c r="M87" s="2">
        <v>27</v>
      </c>
      <c r="N87" s="5">
        <v>0.27</v>
      </c>
    </row>
    <row r="88" spans="1:14" x14ac:dyDescent="0.25">
      <c r="B88" s="2">
        <v>2</v>
      </c>
      <c r="C88" s="2">
        <f t="shared" si="25"/>
        <v>8</v>
      </c>
      <c r="D88" s="2">
        <f t="shared" si="26"/>
        <v>14</v>
      </c>
      <c r="E88" s="2" t="s">
        <v>0</v>
      </c>
      <c r="F88" s="4" t="str">
        <f t="shared" si="23"/>
        <v>1:10</v>
      </c>
      <c r="G88" s="2">
        <f t="shared" si="24"/>
        <v>60</v>
      </c>
      <c r="H88" s="2">
        <v>600</v>
      </c>
      <c r="I88" s="3">
        <v>27</v>
      </c>
      <c r="J88" s="5">
        <v>0.48</v>
      </c>
      <c r="M88" s="2">
        <v>27</v>
      </c>
      <c r="N88" s="5">
        <v>0.27</v>
      </c>
    </row>
    <row r="89" spans="1:14" x14ac:dyDescent="0.25">
      <c r="B89" s="2">
        <v>2</v>
      </c>
      <c r="C89" s="2">
        <f t="shared" si="25"/>
        <v>8</v>
      </c>
      <c r="D89" s="2">
        <f t="shared" si="26"/>
        <v>14</v>
      </c>
      <c r="E89" s="2" t="s">
        <v>0</v>
      </c>
      <c r="F89" s="4" t="str">
        <f t="shared" si="23"/>
        <v>1:10</v>
      </c>
      <c r="G89" s="2">
        <f t="shared" si="24"/>
        <v>70</v>
      </c>
      <c r="H89" s="2">
        <v>700</v>
      </c>
      <c r="I89" s="3">
        <v>26</v>
      </c>
      <c r="J89" s="5">
        <v>0.48</v>
      </c>
      <c r="M89" s="2">
        <v>26</v>
      </c>
      <c r="N89" s="5">
        <v>0.27</v>
      </c>
    </row>
    <row r="90" spans="1:14" x14ac:dyDescent="0.25">
      <c r="B90" s="2">
        <v>2</v>
      </c>
      <c r="C90" s="2">
        <f t="shared" si="25"/>
        <v>8</v>
      </c>
      <c r="D90" s="2">
        <f t="shared" si="26"/>
        <v>14</v>
      </c>
      <c r="E90" s="2" t="s">
        <v>0</v>
      </c>
      <c r="F90" s="4" t="str">
        <f t="shared" si="23"/>
        <v>1:10</v>
      </c>
      <c r="G90" s="2">
        <f t="shared" si="24"/>
        <v>80</v>
      </c>
      <c r="H90" s="2">
        <v>800</v>
      </c>
      <c r="I90" s="3">
        <v>26</v>
      </c>
      <c r="J90" s="5">
        <v>0.48</v>
      </c>
      <c r="M90" s="2">
        <v>26</v>
      </c>
      <c r="N90" s="5">
        <v>0.27</v>
      </c>
    </row>
    <row r="91" spans="1:14" x14ac:dyDescent="0.25">
      <c r="B91" s="2">
        <v>2</v>
      </c>
      <c r="C91" s="2">
        <f t="shared" si="25"/>
        <v>8</v>
      </c>
      <c r="D91" s="2">
        <f t="shared" si="26"/>
        <v>14</v>
      </c>
      <c r="E91" s="2" t="s">
        <v>0</v>
      </c>
      <c r="F91" s="4" t="str">
        <f t="shared" si="23"/>
        <v>1:10</v>
      </c>
      <c r="G91" s="2">
        <f t="shared" si="24"/>
        <v>90</v>
      </c>
      <c r="H91" s="2">
        <v>900</v>
      </c>
      <c r="I91" s="3">
        <v>26</v>
      </c>
      <c r="J91" s="5">
        <v>0.48</v>
      </c>
      <c r="M91" s="2">
        <v>26</v>
      </c>
      <c r="N91" s="5">
        <v>0.27</v>
      </c>
    </row>
    <row r="92" spans="1:14" x14ac:dyDescent="0.25">
      <c r="B92" s="2">
        <v>2</v>
      </c>
      <c r="C92" s="2">
        <f t="shared" si="25"/>
        <v>8</v>
      </c>
      <c r="D92" s="2">
        <f t="shared" si="26"/>
        <v>14</v>
      </c>
      <c r="E92" s="2" t="s">
        <v>0</v>
      </c>
      <c r="F92" s="4" t="str">
        <f t="shared" si="23"/>
        <v>1:10</v>
      </c>
      <c r="G92" s="2">
        <f t="shared" si="24"/>
        <v>100</v>
      </c>
      <c r="H92" s="2">
        <v>1000</v>
      </c>
      <c r="I92" s="3">
        <v>26</v>
      </c>
      <c r="J92" s="5">
        <v>0.48</v>
      </c>
      <c r="M92" s="2">
        <v>25</v>
      </c>
      <c r="N92" s="5">
        <v>0.27</v>
      </c>
    </row>
    <row r="93" spans="1:14" x14ac:dyDescent="0.25">
      <c r="B93" s="2">
        <v>2</v>
      </c>
      <c r="C93" s="2">
        <f t="shared" si="25"/>
        <v>8</v>
      </c>
      <c r="D93" s="2">
        <f t="shared" si="26"/>
        <v>14</v>
      </c>
      <c r="E93" s="2" t="s">
        <v>0</v>
      </c>
      <c r="F93" s="4" t="str">
        <f t="shared" si="23"/>
        <v>1:10</v>
      </c>
      <c r="G93" s="2">
        <f t="shared" si="24"/>
        <v>110</v>
      </c>
      <c r="H93" s="2">
        <v>1100</v>
      </c>
      <c r="I93" s="3">
        <v>25</v>
      </c>
      <c r="J93" s="5">
        <v>0.48</v>
      </c>
      <c r="M93" s="2">
        <v>25</v>
      </c>
      <c r="N93" s="5">
        <v>0.27</v>
      </c>
    </row>
    <row r="94" spans="1:14" x14ac:dyDescent="0.25">
      <c r="B94" s="2">
        <v>2</v>
      </c>
      <c r="C94" s="2">
        <f t="shared" si="25"/>
        <v>8</v>
      </c>
      <c r="D94" s="2">
        <f t="shared" si="26"/>
        <v>14</v>
      </c>
      <c r="E94" s="2" t="s">
        <v>0</v>
      </c>
      <c r="F94" s="4" t="str">
        <f t="shared" si="23"/>
        <v>1:10</v>
      </c>
      <c r="G94" s="2">
        <f t="shared" si="24"/>
        <v>120</v>
      </c>
      <c r="H94" s="2">
        <v>1200</v>
      </c>
      <c r="I94" s="3">
        <v>25</v>
      </c>
      <c r="J94" s="5">
        <v>0.48</v>
      </c>
      <c r="M94" s="2">
        <v>25</v>
      </c>
      <c r="N94" s="5">
        <v>0.27</v>
      </c>
    </row>
    <row r="95" spans="1:14" x14ac:dyDescent="0.25">
      <c r="A95" s="2" t="str">
        <f>B96&amp;"D "&amp;C96&amp;"B "&amp;D96&amp;"R "</f>
        <v xml:space="preserve">2D 6B 16R </v>
      </c>
      <c r="F95" s="4"/>
      <c r="N95" s="5"/>
    </row>
    <row r="96" spans="1:14" x14ac:dyDescent="0.25">
      <c r="B96" s="2">
        <v>2</v>
      </c>
      <c r="C96" s="2">
        <f>22-D96</f>
        <v>6</v>
      </c>
      <c r="D96" s="2">
        <f>D83+2</f>
        <v>16</v>
      </c>
      <c r="E96" s="2" t="s">
        <v>0</v>
      </c>
      <c r="F96" s="4" t="str">
        <f t="shared" ref="F96:F107" si="27">G96/G96&amp;":"&amp;H96/G96</f>
        <v>1:10</v>
      </c>
      <c r="G96" s="2">
        <f t="shared" ref="G96:G107" si="28">H96/10</f>
        <v>10</v>
      </c>
      <c r="H96" s="2">
        <v>100</v>
      </c>
      <c r="I96" s="3">
        <v>43</v>
      </c>
      <c r="J96" s="5">
        <v>0.48</v>
      </c>
      <c r="M96" s="2">
        <v>43</v>
      </c>
      <c r="N96" s="5">
        <v>0.28000000000000003</v>
      </c>
    </row>
    <row r="97" spans="1:14" x14ac:dyDescent="0.25">
      <c r="B97" s="2">
        <v>2</v>
      </c>
      <c r="C97" s="2">
        <f t="shared" ref="C97:C107" si="29">22-D97</f>
        <v>6</v>
      </c>
      <c r="D97" s="2">
        <f t="shared" ref="D97:D107" si="30">D84+2</f>
        <v>16</v>
      </c>
      <c r="E97" s="2" t="s">
        <v>0</v>
      </c>
      <c r="F97" s="4" t="str">
        <f t="shared" si="27"/>
        <v>1:10</v>
      </c>
      <c r="G97" s="2">
        <f t="shared" si="28"/>
        <v>20</v>
      </c>
      <c r="H97" s="2">
        <v>200</v>
      </c>
      <c r="I97" s="3">
        <v>34</v>
      </c>
      <c r="J97" s="5">
        <v>0.48</v>
      </c>
      <c r="M97" s="2">
        <v>34</v>
      </c>
      <c r="N97" s="5">
        <v>0.27</v>
      </c>
    </row>
    <row r="98" spans="1:14" x14ac:dyDescent="0.25">
      <c r="B98" s="2">
        <v>2</v>
      </c>
      <c r="C98" s="2">
        <f t="shared" si="29"/>
        <v>6</v>
      </c>
      <c r="D98" s="2">
        <f t="shared" si="30"/>
        <v>16</v>
      </c>
      <c r="E98" s="2" t="s">
        <v>0</v>
      </c>
      <c r="F98" s="4" t="str">
        <f t="shared" si="27"/>
        <v>1:10</v>
      </c>
      <c r="G98" s="2">
        <f t="shared" si="28"/>
        <v>30</v>
      </c>
      <c r="H98" s="2">
        <v>300</v>
      </c>
      <c r="I98" s="3">
        <v>31</v>
      </c>
      <c r="J98" s="5">
        <v>0.48</v>
      </c>
      <c r="M98" s="2">
        <v>31</v>
      </c>
      <c r="N98" s="5">
        <v>0.27</v>
      </c>
    </row>
    <row r="99" spans="1:14" x14ac:dyDescent="0.25">
      <c r="B99" s="2">
        <v>2</v>
      </c>
      <c r="C99" s="2">
        <f t="shared" si="29"/>
        <v>6</v>
      </c>
      <c r="D99" s="2">
        <f t="shared" si="30"/>
        <v>16</v>
      </c>
      <c r="E99" s="2" t="s">
        <v>0</v>
      </c>
      <c r="F99" s="4" t="str">
        <f t="shared" si="27"/>
        <v>1:10</v>
      </c>
      <c r="G99" s="2">
        <f t="shared" si="28"/>
        <v>40</v>
      </c>
      <c r="H99" s="2">
        <v>400</v>
      </c>
      <c r="I99" s="3">
        <v>30</v>
      </c>
      <c r="J99" s="5">
        <v>0.48</v>
      </c>
      <c r="M99" s="2">
        <v>29</v>
      </c>
      <c r="N99" s="5">
        <v>0.27</v>
      </c>
    </row>
    <row r="100" spans="1:14" x14ac:dyDescent="0.25">
      <c r="B100" s="2">
        <v>2</v>
      </c>
      <c r="C100" s="2">
        <f t="shared" si="29"/>
        <v>6</v>
      </c>
      <c r="D100" s="2">
        <f t="shared" si="30"/>
        <v>16</v>
      </c>
      <c r="E100" s="2" t="s">
        <v>0</v>
      </c>
      <c r="F100" s="4" t="str">
        <f t="shared" si="27"/>
        <v>1:10</v>
      </c>
      <c r="G100" s="2">
        <f t="shared" si="28"/>
        <v>50</v>
      </c>
      <c r="H100" s="2">
        <v>500</v>
      </c>
      <c r="I100" s="3">
        <v>29</v>
      </c>
      <c r="J100" s="5">
        <v>0.48</v>
      </c>
      <c r="M100" s="2">
        <v>28</v>
      </c>
      <c r="N100" s="5">
        <v>0.27</v>
      </c>
    </row>
    <row r="101" spans="1:14" x14ac:dyDescent="0.25">
      <c r="B101" s="2">
        <v>2</v>
      </c>
      <c r="C101" s="2">
        <f t="shared" si="29"/>
        <v>6</v>
      </c>
      <c r="D101" s="2">
        <f t="shared" si="30"/>
        <v>16</v>
      </c>
      <c r="E101" s="2" t="s">
        <v>0</v>
      </c>
      <c r="F101" s="4" t="str">
        <f t="shared" si="27"/>
        <v>1:10</v>
      </c>
      <c r="G101" s="2">
        <f t="shared" si="28"/>
        <v>60</v>
      </c>
      <c r="H101" s="2">
        <v>600</v>
      </c>
      <c r="I101" s="3">
        <v>28</v>
      </c>
      <c r="J101" s="5">
        <v>0.48</v>
      </c>
      <c r="M101" s="2">
        <v>28</v>
      </c>
      <c r="N101" s="5">
        <v>0.27</v>
      </c>
    </row>
    <row r="102" spans="1:14" x14ac:dyDescent="0.25">
      <c r="B102" s="2">
        <v>2</v>
      </c>
      <c r="C102" s="2">
        <f t="shared" si="29"/>
        <v>6</v>
      </c>
      <c r="D102" s="2">
        <f t="shared" si="30"/>
        <v>16</v>
      </c>
      <c r="E102" s="2" t="s">
        <v>0</v>
      </c>
      <c r="F102" s="4" t="str">
        <f t="shared" si="27"/>
        <v>1:10</v>
      </c>
      <c r="G102" s="2">
        <f t="shared" si="28"/>
        <v>70</v>
      </c>
      <c r="H102" s="2">
        <v>700</v>
      </c>
      <c r="I102" s="3">
        <v>27</v>
      </c>
      <c r="J102" s="5">
        <v>0.48</v>
      </c>
      <c r="M102" s="2">
        <v>27</v>
      </c>
      <c r="N102" s="5">
        <v>0.27</v>
      </c>
    </row>
    <row r="103" spans="1:14" x14ac:dyDescent="0.25">
      <c r="B103" s="2">
        <v>2</v>
      </c>
      <c r="C103" s="2">
        <f t="shared" si="29"/>
        <v>6</v>
      </c>
      <c r="D103" s="2">
        <f t="shared" si="30"/>
        <v>16</v>
      </c>
      <c r="E103" s="2" t="s">
        <v>0</v>
      </c>
      <c r="F103" s="4" t="str">
        <f t="shared" si="27"/>
        <v>1:10</v>
      </c>
      <c r="G103" s="2">
        <f t="shared" si="28"/>
        <v>80</v>
      </c>
      <c r="H103" s="2">
        <v>800</v>
      </c>
      <c r="I103" s="3">
        <v>27</v>
      </c>
      <c r="J103" s="5">
        <v>0.48</v>
      </c>
      <c r="M103" s="2">
        <v>27</v>
      </c>
      <c r="N103" s="5">
        <v>0.27</v>
      </c>
    </row>
    <row r="104" spans="1:14" x14ac:dyDescent="0.25">
      <c r="B104" s="2">
        <v>2</v>
      </c>
      <c r="C104" s="2">
        <f t="shared" si="29"/>
        <v>6</v>
      </c>
      <c r="D104" s="2">
        <f t="shared" si="30"/>
        <v>16</v>
      </c>
      <c r="E104" s="2" t="s">
        <v>0</v>
      </c>
      <c r="F104" s="4" t="str">
        <f t="shared" si="27"/>
        <v>1:10</v>
      </c>
      <c r="G104" s="2">
        <f t="shared" si="28"/>
        <v>90</v>
      </c>
      <c r="H104" s="2">
        <v>900</v>
      </c>
      <c r="I104" s="3">
        <v>27</v>
      </c>
      <c r="J104" s="5">
        <v>0.48</v>
      </c>
      <c r="M104" s="2">
        <v>26</v>
      </c>
      <c r="N104" s="5">
        <v>0.27</v>
      </c>
    </row>
    <row r="105" spans="1:14" x14ac:dyDescent="0.25">
      <c r="B105" s="2">
        <v>2</v>
      </c>
      <c r="C105" s="2">
        <f t="shared" si="29"/>
        <v>6</v>
      </c>
      <c r="D105" s="2">
        <f t="shared" si="30"/>
        <v>16</v>
      </c>
      <c r="E105" s="2" t="s">
        <v>0</v>
      </c>
      <c r="F105" s="4" t="str">
        <f t="shared" si="27"/>
        <v>1:10</v>
      </c>
      <c r="G105" s="2">
        <f t="shared" si="28"/>
        <v>100</v>
      </c>
      <c r="H105" s="2">
        <v>1000</v>
      </c>
      <c r="I105" s="3">
        <v>26</v>
      </c>
      <c r="J105" s="5">
        <v>0.48</v>
      </c>
      <c r="M105" s="2">
        <v>26</v>
      </c>
      <c r="N105" s="5">
        <v>0.27</v>
      </c>
    </row>
    <row r="106" spans="1:14" x14ac:dyDescent="0.25">
      <c r="B106" s="2">
        <v>2</v>
      </c>
      <c r="C106" s="2">
        <f t="shared" si="29"/>
        <v>6</v>
      </c>
      <c r="D106" s="2">
        <f t="shared" si="30"/>
        <v>16</v>
      </c>
      <c r="E106" s="2" t="s">
        <v>0</v>
      </c>
      <c r="F106" s="4" t="str">
        <f t="shared" si="27"/>
        <v>1:10</v>
      </c>
      <c r="G106" s="2">
        <f t="shared" si="28"/>
        <v>110</v>
      </c>
      <c r="H106" s="2">
        <v>1100</v>
      </c>
      <c r="I106" s="3">
        <v>26</v>
      </c>
      <c r="J106" s="5">
        <v>0.48</v>
      </c>
      <c r="M106" s="2">
        <v>26</v>
      </c>
      <c r="N106" s="5">
        <v>0.27</v>
      </c>
    </row>
    <row r="107" spans="1:14" x14ac:dyDescent="0.25">
      <c r="B107" s="2">
        <v>2</v>
      </c>
      <c r="C107" s="2">
        <f t="shared" si="29"/>
        <v>6</v>
      </c>
      <c r="D107" s="2">
        <f t="shared" si="30"/>
        <v>16</v>
      </c>
      <c r="E107" s="2" t="s">
        <v>0</v>
      </c>
      <c r="F107" s="4" t="str">
        <f t="shared" si="27"/>
        <v>1:10</v>
      </c>
      <c r="G107" s="2">
        <f t="shared" si="28"/>
        <v>120</v>
      </c>
      <c r="H107" s="2">
        <v>1200</v>
      </c>
      <c r="I107" s="3">
        <v>26</v>
      </c>
      <c r="J107" s="5">
        <v>0.48</v>
      </c>
      <c r="M107" s="2">
        <v>26</v>
      </c>
      <c r="N107" s="5">
        <v>0.27</v>
      </c>
    </row>
    <row r="108" spans="1:14" x14ac:dyDescent="0.25">
      <c r="A108" s="2" t="str">
        <f>B109&amp;"D "&amp;C109&amp;"B "&amp;D109&amp;"R "</f>
        <v xml:space="preserve">2D 4B 18R </v>
      </c>
      <c r="F108" s="4"/>
      <c r="N108" s="5"/>
    </row>
    <row r="109" spans="1:14" x14ac:dyDescent="0.25">
      <c r="B109" s="2">
        <v>2</v>
      </c>
      <c r="C109" s="2">
        <f>22-D109</f>
        <v>4</v>
      </c>
      <c r="D109" s="2">
        <f>D96+2</f>
        <v>18</v>
      </c>
      <c r="E109" s="2" t="s">
        <v>0</v>
      </c>
      <c r="F109" s="4" t="str">
        <f t="shared" ref="F109:F120" si="31">G109/G109&amp;":"&amp;H109/G109</f>
        <v>1:10</v>
      </c>
      <c r="G109" s="2">
        <f t="shared" ref="G109:G120" si="32">H109/10</f>
        <v>10</v>
      </c>
      <c r="H109" s="2">
        <v>100</v>
      </c>
      <c r="I109" s="3">
        <v>49</v>
      </c>
      <c r="J109" s="5">
        <v>0.48</v>
      </c>
      <c r="M109" s="2">
        <v>49</v>
      </c>
      <c r="N109" s="5">
        <v>0.27</v>
      </c>
    </row>
    <row r="110" spans="1:14" x14ac:dyDescent="0.25">
      <c r="B110" s="2">
        <v>2</v>
      </c>
      <c r="C110" s="2">
        <f t="shared" ref="C110:C120" si="33">22-D110</f>
        <v>4</v>
      </c>
      <c r="D110" s="2">
        <f t="shared" ref="D110:D120" si="34">D97+2</f>
        <v>18</v>
      </c>
      <c r="E110" s="2" t="s">
        <v>0</v>
      </c>
      <c r="F110" s="4" t="str">
        <f t="shared" si="31"/>
        <v>1:10</v>
      </c>
      <c r="G110" s="2">
        <f t="shared" si="32"/>
        <v>20</v>
      </c>
      <c r="H110" s="2">
        <v>200</v>
      </c>
      <c r="I110" s="3">
        <v>38</v>
      </c>
      <c r="J110" s="5">
        <v>0.48</v>
      </c>
      <c r="M110" s="2">
        <v>38</v>
      </c>
      <c r="N110" s="5">
        <v>0.27</v>
      </c>
    </row>
    <row r="111" spans="1:14" x14ac:dyDescent="0.25">
      <c r="B111" s="2">
        <v>2</v>
      </c>
      <c r="C111" s="2">
        <f t="shared" si="33"/>
        <v>4</v>
      </c>
      <c r="D111" s="2">
        <f t="shared" si="34"/>
        <v>18</v>
      </c>
      <c r="E111" s="2" t="s">
        <v>0</v>
      </c>
      <c r="F111" s="4" t="str">
        <f t="shared" si="31"/>
        <v>1:10</v>
      </c>
      <c r="G111" s="2">
        <f t="shared" si="32"/>
        <v>30</v>
      </c>
      <c r="H111" s="2">
        <v>300</v>
      </c>
      <c r="I111" s="3">
        <v>34</v>
      </c>
      <c r="J111" s="5">
        <v>0.48</v>
      </c>
      <c r="M111" s="2">
        <v>34</v>
      </c>
      <c r="N111" s="5">
        <v>0.27</v>
      </c>
    </row>
    <row r="112" spans="1:14" x14ac:dyDescent="0.25">
      <c r="B112" s="2">
        <v>2</v>
      </c>
      <c r="C112" s="2">
        <f t="shared" si="33"/>
        <v>4</v>
      </c>
      <c r="D112" s="2">
        <f t="shared" si="34"/>
        <v>18</v>
      </c>
      <c r="E112" s="2" t="s">
        <v>0</v>
      </c>
      <c r="F112" s="4" t="str">
        <f t="shared" si="31"/>
        <v>1:10</v>
      </c>
      <c r="G112" s="2">
        <f t="shared" si="32"/>
        <v>40</v>
      </c>
      <c r="H112" s="2">
        <v>400</v>
      </c>
      <c r="I112" s="3">
        <v>32</v>
      </c>
      <c r="J112" s="5">
        <v>0.48</v>
      </c>
      <c r="M112" s="2">
        <v>32</v>
      </c>
      <c r="N112" s="5">
        <v>0.27</v>
      </c>
    </row>
    <row r="113" spans="1:14" x14ac:dyDescent="0.25">
      <c r="B113" s="2">
        <v>2</v>
      </c>
      <c r="C113" s="2">
        <f t="shared" si="33"/>
        <v>4</v>
      </c>
      <c r="D113" s="2">
        <f t="shared" si="34"/>
        <v>18</v>
      </c>
      <c r="E113" s="2" t="s">
        <v>0</v>
      </c>
      <c r="F113" s="4" t="str">
        <f t="shared" si="31"/>
        <v>1:10</v>
      </c>
      <c r="G113" s="2">
        <f t="shared" si="32"/>
        <v>50</v>
      </c>
      <c r="H113" s="2">
        <v>500</v>
      </c>
      <c r="I113" s="3">
        <v>31</v>
      </c>
      <c r="J113" s="5">
        <v>0.48</v>
      </c>
      <c r="M113" s="2">
        <v>31</v>
      </c>
      <c r="N113" s="5">
        <v>0.27</v>
      </c>
    </row>
    <row r="114" spans="1:14" x14ac:dyDescent="0.25">
      <c r="B114" s="2">
        <v>2</v>
      </c>
      <c r="C114" s="2">
        <f t="shared" si="33"/>
        <v>4</v>
      </c>
      <c r="D114" s="2">
        <f t="shared" si="34"/>
        <v>18</v>
      </c>
      <c r="E114" s="2" t="s">
        <v>0</v>
      </c>
      <c r="F114" s="4" t="str">
        <f t="shared" si="31"/>
        <v>1:10</v>
      </c>
      <c r="G114" s="2">
        <f t="shared" si="32"/>
        <v>60</v>
      </c>
      <c r="H114" s="2">
        <v>600</v>
      </c>
      <c r="I114" s="3">
        <v>30</v>
      </c>
      <c r="J114" s="5">
        <v>0.48</v>
      </c>
      <c r="M114" s="2">
        <v>30</v>
      </c>
      <c r="N114" s="5">
        <v>0.27</v>
      </c>
    </row>
    <row r="115" spans="1:14" x14ac:dyDescent="0.25">
      <c r="B115" s="2">
        <v>2</v>
      </c>
      <c r="C115" s="2">
        <f t="shared" si="33"/>
        <v>4</v>
      </c>
      <c r="D115" s="2">
        <f t="shared" si="34"/>
        <v>18</v>
      </c>
      <c r="E115" s="2" t="s">
        <v>0</v>
      </c>
      <c r="F115" s="4" t="str">
        <f t="shared" si="31"/>
        <v>1:10</v>
      </c>
      <c r="G115" s="2">
        <f t="shared" si="32"/>
        <v>70</v>
      </c>
      <c r="H115" s="2">
        <v>700</v>
      </c>
      <c r="I115" s="3">
        <v>29</v>
      </c>
      <c r="J115" s="5">
        <v>0.48</v>
      </c>
      <c r="M115" s="2">
        <v>29</v>
      </c>
      <c r="N115" s="5">
        <v>0.27</v>
      </c>
    </row>
    <row r="116" spans="1:14" x14ac:dyDescent="0.25">
      <c r="B116" s="2">
        <v>2</v>
      </c>
      <c r="C116" s="2">
        <f t="shared" si="33"/>
        <v>4</v>
      </c>
      <c r="D116" s="2">
        <f t="shared" si="34"/>
        <v>18</v>
      </c>
      <c r="E116" s="2" t="s">
        <v>0</v>
      </c>
      <c r="F116" s="4" t="str">
        <f t="shared" si="31"/>
        <v>1:10</v>
      </c>
      <c r="G116" s="2">
        <f t="shared" si="32"/>
        <v>80</v>
      </c>
      <c r="H116" s="2">
        <v>800</v>
      </c>
      <c r="I116" s="3">
        <v>29</v>
      </c>
      <c r="J116" s="5">
        <v>0.48</v>
      </c>
      <c r="M116" s="2">
        <v>29</v>
      </c>
      <c r="N116" s="5">
        <v>0.27</v>
      </c>
    </row>
    <row r="117" spans="1:14" x14ac:dyDescent="0.25">
      <c r="B117" s="2">
        <v>2</v>
      </c>
      <c r="C117" s="2">
        <f t="shared" si="33"/>
        <v>4</v>
      </c>
      <c r="D117" s="2">
        <f t="shared" si="34"/>
        <v>18</v>
      </c>
      <c r="E117" s="2" t="s">
        <v>0</v>
      </c>
      <c r="F117" s="4" t="str">
        <f t="shared" si="31"/>
        <v>1:10</v>
      </c>
      <c r="G117" s="2">
        <f t="shared" si="32"/>
        <v>90</v>
      </c>
      <c r="H117" s="2">
        <v>900</v>
      </c>
      <c r="I117" s="3">
        <v>28</v>
      </c>
      <c r="J117" s="5">
        <v>0.48</v>
      </c>
      <c r="M117" s="2">
        <v>28</v>
      </c>
      <c r="N117" s="5">
        <v>0.27</v>
      </c>
    </row>
    <row r="118" spans="1:14" x14ac:dyDescent="0.25">
      <c r="B118" s="2">
        <v>2</v>
      </c>
      <c r="C118" s="2">
        <f t="shared" si="33"/>
        <v>4</v>
      </c>
      <c r="D118" s="2">
        <f t="shared" si="34"/>
        <v>18</v>
      </c>
      <c r="E118" s="2" t="s">
        <v>0</v>
      </c>
      <c r="F118" s="4" t="str">
        <f t="shared" si="31"/>
        <v>1:10</v>
      </c>
      <c r="G118" s="2">
        <f t="shared" si="32"/>
        <v>100</v>
      </c>
      <c r="H118" s="2">
        <v>1000</v>
      </c>
      <c r="I118" s="3">
        <v>28</v>
      </c>
      <c r="J118" s="5">
        <v>0.48</v>
      </c>
      <c r="M118" s="2">
        <v>28</v>
      </c>
      <c r="N118" s="5">
        <v>0.27</v>
      </c>
    </row>
    <row r="119" spans="1:14" x14ac:dyDescent="0.25">
      <c r="B119" s="2">
        <v>2</v>
      </c>
      <c r="C119" s="2">
        <f t="shared" si="33"/>
        <v>4</v>
      </c>
      <c r="D119" s="2">
        <f t="shared" si="34"/>
        <v>18</v>
      </c>
      <c r="E119" s="2" t="s">
        <v>0</v>
      </c>
      <c r="F119" s="4" t="str">
        <f t="shared" si="31"/>
        <v>1:10</v>
      </c>
      <c r="G119" s="2">
        <f t="shared" si="32"/>
        <v>110</v>
      </c>
      <c r="H119" s="2">
        <v>1100</v>
      </c>
      <c r="I119" s="3">
        <v>28</v>
      </c>
      <c r="J119" s="5">
        <v>0.48</v>
      </c>
      <c r="M119" s="2">
        <v>27</v>
      </c>
      <c r="N119" s="5">
        <v>0.27</v>
      </c>
    </row>
    <row r="120" spans="1:14" x14ac:dyDescent="0.25">
      <c r="B120" s="2">
        <v>2</v>
      </c>
      <c r="C120" s="2">
        <f t="shared" si="33"/>
        <v>4</v>
      </c>
      <c r="D120" s="2">
        <f t="shared" si="34"/>
        <v>18</v>
      </c>
      <c r="E120" s="2" t="s">
        <v>0</v>
      </c>
      <c r="F120" s="4" t="str">
        <f t="shared" si="31"/>
        <v>1:10</v>
      </c>
      <c r="G120" s="2">
        <f t="shared" si="32"/>
        <v>120</v>
      </c>
      <c r="H120" s="2">
        <v>1200</v>
      </c>
      <c r="I120" s="3">
        <v>27</v>
      </c>
      <c r="J120" s="5">
        <v>0.48</v>
      </c>
      <c r="M120" s="2">
        <v>27</v>
      </c>
      <c r="N120" s="5">
        <v>0.27</v>
      </c>
    </row>
    <row r="121" spans="1:14" x14ac:dyDescent="0.25">
      <c r="A121" s="2" t="str">
        <f>B122&amp;"D "&amp;C122&amp;"B "&amp;D122&amp;"R "</f>
        <v xml:space="preserve">2D 2B 20R </v>
      </c>
      <c r="F121" s="4"/>
      <c r="N121" s="5"/>
    </row>
    <row r="122" spans="1:14" x14ac:dyDescent="0.25">
      <c r="B122" s="2">
        <v>2</v>
      </c>
      <c r="C122" s="2">
        <f>22-D122</f>
        <v>2</v>
      </c>
      <c r="D122" s="2">
        <f>D109+2</f>
        <v>20</v>
      </c>
      <c r="E122" s="2" t="s">
        <v>0</v>
      </c>
      <c r="F122" s="4" t="str">
        <f t="shared" ref="F122:F133" si="35">G122/G122&amp;":"&amp;H122/G122</f>
        <v>1:10</v>
      </c>
      <c r="G122" s="2">
        <f t="shared" ref="G122:G133" si="36">H122/10</f>
        <v>10</v>
      </c>
      <c r="H122" s="2">
        <v>100</v>
      </c>
      <c r="I122" s="3">
        <v>61</v>
      </c>
      <c r="J122" s="5">
        <v>0.48</v>
      </c>
      <c r="M122" s="2">
        <v>60</v>
      </c>
      <c r="N122" s="5">
        <v>0.27</v>
      </c>
    </row>
    <row r="123" spans="1:14" x14ac:dyDescent="0.25">
      <c r="B123" s="2">
        <v>2</v>
      </c>
      <c r="C123" s="2">
        <f t="shared" ref="C123:C133" si="37">22-D123</f>
        <v>2</v>
      </c>
      <c r="D123" s="2">
        <f t="shared" ref="D123:D133" si="38">D110+2</f>
        <v>20</v>
      </c>
      <c r="E123" s="2" t="s">
        <v>0</v>
      </c>
      <c r="F123" s="4" t="str">
        <f t="shared" si="35"/>
        <v>1:10</v>
      </c>
      <c r="G123" s="2">
        <f t="shared" si="36"/>
        <v>20</v>
      </c>
      <c r="H123" s="2">
        <v>200</v>
      </c>
      <c r="I123" s="3">
        <v>46</v>
      </c>
      <c r="J123" s="5">
        <v>0.48</v>
      </c>
      <c r="M123" s="2">
        <v>46</v>
      </c>
      <c r="N123" s="5">
        <v>0.27</v>
      </c>
    </row>
    <row r="124" spans="1:14" x14ac:dyDescent="0.25">
      <c r="B124" s="2">
        <v>2</v>
      </c>
      <c r="C124" s="2">
        <f t="shared" si="37"/>
        <v>2</v>
      </c>
      <c r="D124" s="2">
        <f t="shared" si="38"/>
        <v>20</v>
      </c>
      <c r="E124" s="2" t="s">
        <v>0</v>
      </c>
      <c r="F124" s="4" t="str">
        <f t="shared" si="35"/>
        <v>1:10</v>
      </c>
      <c r="G124" s="2">
        <f t="shared" si="36"/>
        <v>30</v>
      </c>
      <c r="H124" s="2">
        <v>300</v>
      </c>
      <c r="I124" s="3">
        <v>40</v>
      </c>
      <c r="J124" s="5">
        <v>0.48</v>
      </c>
      <c r="M124" s="2">
        <v>40</v>
      </c>
      <c r="N124" s="5">
        <v>0.27</v>
      </c>
    </row>
    <row r="125" spans="1:14" x14ac:dyDescent="0.25">
      <c r="B125" s="2">
        <v>2</v>
      </c>
      <c r="C125" s="2">
        <f t="shared" si="37"/>
        <v>2</v>
      </c>
      <c r="D125" s="2">
        <f t="shared" si="38"/>
        <v>20</v>
      </c>
      <c r="E125" s="2" t="s">
        <v>0</v>
      </c>
      <c r="F125" s="4" t="str">
        <f t="shared" si="35"/>
        <v>1:10</v>
      </c>
      <c r="G125" s="2">
        <f t="shared" si="36"/>
        <v>40</v>
      </c>
      <c r="H125" s="2">
        <v>400</v>
      </c>
      <c r="I125" s="3">
        <v>37</v>
      </c>
      <c r="J125" s="5">
        <v>0.48</v>
      </c>
      <c r="M125" s="2">
        <v>37</v>
      </c>
      <c r="N125" s="5">
        <v>0.27</v>
      </c>
    </row>
    <row r="126" spans="1:14" x14ac:dyDescent="0.25">
      <c r="B126" s="2">
        <v>2</v>
      </c>
      <c r="C126" s="2">
        <f t="shared" si="37"/>
        <v>2</v>
      </c>
      <c r="D126" s="2">
        <f t="shared" si="38"/>
        <v>20</v>
      </c>
      <c r="E126" s="2" t="s">
        <v>0</v>
      </c>
      <c r="F126" s="4" t="str">
        <f t="shared" si="35"/>
        <v>1:10</v>
      </c>
      <c r="G126" s="2">
        <f t="shared" si="36"/>
        <v>50</v>
      </c>
      <c r="H126" s="2">
        <v>500</v>
      </c>
      <c r="I126" s="3">
        <v>35</v>
      </c>
      <c r="J126" s="5">
        <v>0.48</v>
      </c>
      <c r="M126" s="2">
        <v>35</v>
      </c>
      <c r="N126" s="5">
        <v>0.27</v>
      </c>
    </row>
    <row r="127" spans="1:14" x14ac:dyDescent="0.25">
      <c r="B127" s="2">
        <v>2</v>
      </c>
      <c r="C127" s="2">
        <f t="shared" si="37"/>
        <v>2</v>
      </c>
      <c r="D127" s="2">
        <f t="shared" si="38"/>
        <v>20</v>
      </c>
      <c r="E127" s="2" t="s">
        <v>0</v>
      </c>
      <c r="F127" s="4" t="str">
        <f t="shared" si="35"/>
        <v>1:10</v>
      </c>
      <c r="G127" s="2">
        <f t="shared" si="36"/>
        <v>60</v>
      </c>
      <c r="H127" s="2">
        <v>600</v>
      </c>
      <c r="I127" s="3">
        <v>34</v>
      </c>
      <c r="J127" s="5">
        <v>0.48</v>
      </c>
      <c r="M127" s="2">
        <v>34</v>
      </c>
      <c r="N127" s="5">
        <v>0.27</v>
      </c>
    </row>
    <row r="128" spans="1:14" x14ac:dyDescent="0.25">
      <c r="B128" s="2">
        <v>2</v>
      </c>
      <c r="C128" s="2">
        <f t="shared" si="37"/>
        <v>2</v>
      </c>
      <c r="D128" s="2">
        <f t="shared" si="38"/>
        <v>20</v>
      </c>
      <c r="E128" s="2" t="s">
        <v>0</v>
      </c>
      <c r="F128" s="4" t="str">
        <f t="shared" si="35"/>
        <v>1:10</v>
      </c>
      <c r="G128" s="2">
        <f t="shared" si="36"/>
        <v>70</v>
      </c>
      <c r="H128" s="2">
        <v>700</v>
      </c>
      <c r="I128" s="3">
        <v>33</v>
      </c>
      <c r="J128" s="5">
        <v>0.48</v>
      </c>
      <c r="M128" s="2">
        <v>33</v>
      </c>
      <c r="N128" s="5">
        <v>0.27</v>
      </c>
    </row>
    <row r="129" spans="1:14" x14ac:dyDescent="0.25">
      <c r="B129" s="2">
        <v>2</v>
      </c>
      <c r="C129" s="2">
        <f t="shared" si="37"/>
        <v>2</v>
      </c>
      <c r="D129" s="2">
        <f t="shared" si="38"/>
        <v>20</v>
      </c>
      <c r="E129" s="2" t="s">
        <v>0</v>
      </c>
      <c r="F129" s="4" t="str">
        <f t="shared" si="35"/>
        <v>1:10</v>
      </c>
      <c r="G129" s="2">
        <f t="shared" si="36"/>
        <v>80</v>
      </c>
      <c r="H129" s="2">
        <v>800</v>
      </c>
      <c r="I129" s="3">
        <v>32</v>
      </c>
      <c r="J129" s="5">
        <v>0.48</v>
      </c>
      <c r="M129" s="2">
        <v>32</v>
      </c>
      <c r="N129" s="5">
        <v>0.27</v>
      </c>
    </row>
    <row r="130" spans="1:14" x14ac:dyDescent="0.25">
      <c r="B130" s="2">
        <v>2</v>
      </c>
      <c r="C130" s="2">
        <f t="shared" si="37"/>
        <v>2</v>
      </c>
      <c r="D130" s="2">
        <f t="shared" si="38"/>
        <v>20</v>
      </c>
      <c r="E130" s="2" t="s">
        <v>0</v>
      </c>
      <c r="F130" s="4" t="str">
        <f t="shared" si="35"/>
        <v>1:10</v>
      </c>
      <c r="G130" s="2">
        <f t="shared" si="36"/>
        <v>90</v>
      </c>
      <c r="H130" s="2">
        <v>900</v>
      </c>
      <c r="I130" s="3">
        <v>32</v>
      </c>
      <c r="J130" s="5">
        <v>0.48</v>
      </c>
      <c r="M130" s="2">
        <v>31</v>
      </c>
      <c r="N130" s="5">
        <v>0.27</v>
      </c>
    </row>
    <row r="131" spans="1:14" x14ac:dyDescent="0.25">
      <c r="B131" s="2">
        <v>2</v>
      </c>
      <c r="C131" s="2">
        <f t="shared" si="37"/>
        <v>2</v>
      </c>
      <c r="D131" s="2">
        <f t="shared" si="38"/>
        <v>20</v>
      </c>
      <c r="E131" s="2" t="s">
        <v>0</v>
      </c>
      <c r="F131" s="4" t="str">
        <f t="shared" si="35"/>
        <v>1:10</v>
      </c>
      <c r="G131" s="2">
        <f t="shared" si="36"/>
        <v>100</v>
      </c>
      <c r="H131" s="2">
        <v>1000</v>
      </c>
      <c r="I131" s="3">
        <v>31</v>
      </c>
      <c r="J131" s="5">
        <v>0.48</v>
      </c>
      <c r="M131" s="2">
        <v>31</v>
      </c>
      <c r="N131" s="5">
        <v>0.27</v>
      </c>
    </row>
    <row r="132" spans="1:14" x14ac:dyDescent="0.25">
      <c r="B132" s="2">
        <v>2</v>
      </c>
      <c r="C132" s="2">
        <f t="shared" si="37"/>
        <v>2</v>
      </c>
      <c r="D132" s="2">
        <f t="shared" si="38"/>
        <v>20</v>
      </c>
      <c r="E132" s="2" t="s">
        <v>0</v>
      </c>
      <c r="F132" s="4" t="str">
        <f t="shared" si="35"/>
        <v>1:10</v>
      </c>
      <c r="G132" s="2">
        <f t="shared" si="36"/>
        <v>110</v>
      </c>
      <c r="H132" s="2">
        <v>1100</v>
      </c>
      <c r="I132" s="3">
        <v>30</v>
      </c>
      <c r="J132" s="5">
        <v>0.48</v>
      </c>
      <c r="M132" s="2">
        <v>30</v>
      </c>
      <c r="N132" s="5">
        <v>0.27</v>
      </c>
    </row>
    <row r="133" spans="1:14" x14ac:dyDescent="0.25">
      <c r="B133" s="2">
        <v>2</v>
      </c>
      <c r="C133" s="2">
        <f t="shared" si="37"/>
        <v>2</v>
      </c>
      <c r="D133" s="2">
        <f t="shared" si="38"/>
        <v>20</v>
      </c>
      <c r="E133" s="2" t="s">
        <v>0</v>
      </c>
      <c r="F133" s="4" t="str">
        <f t="shared" si="35"/>
        <v>1:10</v>
      </c>
      <c r="G133" s="2">
        <f t="shared" si="36"/>
        <v>120</v>
      </c>
      <c r="H133" s="2">
        <v>1200</v>
      </c>
      <c r="I133" s="3">
        <v>30</v>
      </c>
      <c r="J133" s="5">
        <v>0.48</v>
      </c>
      <c r="M133" s="2">
        <v>30</v>
      </c>
      <c r="N133" s="5">
        <v>0.27</v>
      </c>
    </row>
    <row r="134" spans="1:14" x14ac:dyDescent="0.25">
      <c r="A134" s="2" t="str">
        <f>B135&amp;"D "&amp;C135&amp;"B "&amp;D135&amp;"R "</f>
        <v xml:space="preserve">2D 0B 22R </v>
      </c>
      <c r="F134" s="4"/>
      <c r="N134" s="5"/>
    </row>
    <row r="135" spans="1:14" x14ac:dyDescent="0.25">
      <c r="B135" s="2">
        <v>2</v>
      </c>
      <c r="C135" s="2">
        <f>22-D135</f>
        <v>0</v>
      </c>
      <c r="D135" s="2">
        <f>D122+2</f>
        <v>22</v>
      </c>
      <c r="E135" s="2" t="s">
        <v>0</v>
      </c>
      <c r="F135" s="4" t="str">
        <f t="shared" ref="F135:F146" si="39">G135/G135&amp;":"&amp;H135/G135</f>
        <v>1:10</v>
      </c>
      <c r="G135" s="2">
        <f t="shared" ref="G135:G146" si="40">H135/10</f>
        <v>10</v>
      </c>
      <c r="H135" s="2">
        <v>100</v>
      </c>
      <c r="I135" s="3">
        <v>79</v>
      </c>
      <c r="J135" s="5">
        <v>0.48</v>
      </c>
      <c r="M135" s="2">
        <v>78</v>
      </c>
      <c r="N135" s="5">
        <v>0.27</v>
      </c>
    </row>
    <row r="136" spans="1:14" x14ac:dyDescent="0.25">
      <c r="B136" s="2">
        <v>2</v>
      </c>
      <c r="C136" s="2">
        <f t="shared" ref="C136:C146" si="41">22-D136</f>
        <v>0</v>
      </c>
      <c r="D136" s="2">
        <f t="shared" ref="D136:D146" si="42">D123+2</f>
        <v>22</v>
      </c>
      <c r="E136" s="2" t="s">
        <v>0</v>
      </c>
      <c r="F136" s="4" t="str">
        <f t="shared" si="39"/>
        <v>1:10</v>
      </c>
      <c r="G136" s="2">
        <f t="shared" si="40"/>
        <v>20</v>
      </c>
      <c r="H136" s="2">
        <v>200</v>
      </c>
      <c r="I136" s="3">
        <v>65</v>
      </c>
      <c r="J136" s="5">
        <v>0.48</v>
      </c>
      <c r="M136" s="2">
        <v>64</v>
      </c>
      <c r="N136" s="5">
        <v>0.27</v>
      </c>
    </row>
    <row r="137" spans="1:14" x14ac:dyDescent="0.25">
      <c r="B137" s="2">
        <v>2</v>
      </c>
      <c r="C137" s="2">
        <f t="shared" si="41"/>
        <v>0</v>
      </c>
      <c r="D137" s="2">
        <f t="shared" si="42"/>
        <v>22</v>
      </c>
      <c r="E137" s="2" t="s">
        <v>0</v>
      </c>
      <c r="F137" s="4" t="str">
        <f t="shared" si="39"/>
        <v>1:10</v>
      </c>
      <c r="G137" s="2">
        <f t="shared" si="40"/>
        <v>30</v>
      </c>
      <c r="H137" s="2">
        <v>300</v>
      </c>
      <c r="I137" s="3">
        <v>58</v>
      </c>
      <c r="J137" s="5">
        <v>0.48</v>
      </c>
      <c r="M137" s="2">
        <v>57</v>
      </c>
      <c r="N137" s="5">
        <v>0.27</v>
      </c>
    </row>
    <row r="138" spans="1:14" x14ac:dyDescent="0.25">
      <c r="B138" s="2">
        <v>2</v>
      </c>
      <c r="C138" s="2">
        <f t="shared" si="41"/>
        <v>0</v>
      </c>
      <c r="D138" s="2">
        <f t="shared" si="42"/>
        <v>22</v>
      </c>
      <c r="E138" s="2" t="s">
        <v>0</v>
      </c>
      <c r="F138" s="4" t="str">
        <f t="shared" si="39"/>
        <v>1:10</v>
      </c>
      <c r="G138" s="2">
        <f t="shared" si="40"/>
        <v>40</v>
      </c>
      <c r="H138" s="2">
        <v>400</v>
      </c>
      <c r="I138" s="3">
        <v>54</v>
      </c>
      <c r="J138" s="5">
        <v>0.48</v>
      </c>
      <c r="M138" s="2">
        <v>54</v>
      </c>
      <c r="N138" s="5">
        <v>0.27</v>
      </c>
    </row>
    <row r="139" spans="1:14" x14ac:dyDescent="0.25">
      <c r="B139" s="2">
        <v>2</v>
      </c>
      <c r="C139" s="2">
        <f t="shared" si="41"/>
        <v>0</v>
      </c>
      <c r="D139" s="2">
        <f t="shared" si="42"/>
        <v>22</v>
      </c>
      <c r="E139" s="2" t="s">
        <v>0</v>
      </c>
      <c r="F139" s="4" t="str">
        <f t="shared" si="39"/>
        <v>1:10</v>
      </c>
      <c r="G139" s="2">
        <f t="shared" si="40"/>
        <v>50</v>
      </c>
      <c r="H139" s="2">
        <v>500</v>
      </c>
      <c r="I139" s="3">
        <v>51</v>
      </c>
      <c r="J139" s="5">
        <v>0.48</v>
      </c>
      <c r="M139" s="2">
        <v>51</v>
      </c>
      <c r="N139" s="5">
        <v>0.27</v>
      </c>
    </row>
    <row r="140" spans="1:14" x14ac:dyDescent="0.25">
      <c r="B140" s="2">
        <v>2</v>
      </c>
      <c r="C140" s="2">
        <f t="shared" si="41"/>
        <v>0</v>
      </c>
      <c r="D140" s="2">
        <f t="shared" si="42"/>
        <v>22</v>
      </c>
      <c r="E140" s="2" t="s">
        <v>0</v>
      </c>
      <c r="F140" s="4" t="str">
        <f t="shared" si="39"/>
        <v>1:10</v>
      </c>
      <c r="G140" s="2">
        <f t="shared" si="40"/>
        <v>60</v>
      </c>
      <c r="H140" s="2">
        <v>600</v>
      </c>
      <c r="I140" s="3">
        <v>49</v>
      </c>
      <c r="J140" s="5">
        <v>0.48</v>
      </c>
      <c r="M140" s="2">
        <v>49</v>
      </c>
      <c r="N140" s="5">
        <v>0.27</v>
      </c>
    </row>
    <row r="141" spans="1:14" x14ac:dyDescent="0.25">
      <c r="B141" s="2">
        <v>2</v>
      </c>
      <c r="C141" s="2">
        <f t="shared" si="41"/>
        <v>0</v>
      </c>
      <c r="D141" s="2">
        <f t="shared" si="42"/>
        <v>22</v>
      </c>
      <c r="E141" s="2" t="s">
        <v>0</v>
      </c>
      <c r="F141" s="4" t="str">
        <f t="shared" si="39"/>
        <v>1:10</v>
      </c>
      <c r="G141" s="2">
        <f t="shared" si="40"/>
        <v>70</v>
      </c>
      <c r="H141" s="2">
        <v>700</v>
      </c>
      <c r="I141" s="3">
        <v>47</v>
      </c>
      <c r="J141" s="5">
        <v>0.48</v>
      </c>
      <c r="M141" s="2">
        <v>47</v>
      </c>
      <c r="N141" s="5">
        <v>0.27</v>
      </c>
    </row>
    <row r="142" spans="1:14" x14ac:dyDescent="0.25">
      <c r="B142" s="2">
        <v>2</v>
      </c>
      <c r="C142" s="2">
        <f t="shared" si="41"/>
        <v>0</v>
      </c>
      <c r="D142" s="2">
        <f t="shared" si="42"/>
        <v>22</v>
      </c>
      <c r="E142" s="2" t="s">
        <v>0</v>
      </c>
      <c r="F142" s="4" t="str">
        <f t="shared" si="39"/>
        <v>1:10</v>
      </c>
      <c r="G142" s="2">
        <f t="shared" si="40"/>
        <v>80</v>
      </c>
      <c r="H142" s="2">
        <v>800</v>
      </c>
      <c r="I142" s="3">
        <v>45</v>
      </c>
      <c r="J142" s="5">
        <v>0.48</v>
      </c>
      <c r="M142" s="2">
        <v>45</v>
      </c>
      <c r="N142" s="5">
        <v>0.27</v>
      </c>
    </row>
    <row r="143" spans="1:14" x14ac:dyDescent="0.25">
      <c r="B143" s="2">
        <v>2</v>
      </c>
      <c r="C143" s="2">
        <f t="shared" si="41"/>
        <v>0</v>
      </c>
      <c r="D143" s="2">
        <f t="shared" si="42"/>
        <v>22</v>
      </c>
      <c r="E143" s="2" t="s">
        <v>0</v>
      </c>
      <c r="F143" s="4" t="str">
        <f t="shared" si="39"/>
        <v>1:10</v>
      </c>
      <c r="G143" s="2">
        <f t="shared" si="40"/>
        <v>90</v>
      </c>
      <c r="H143" s="2">
        <v>900</v>
      </c>
      <c r="I143" s="3">
        <v>44</v>
      </c>
      <c r="J143" s="5">
        <v>0.48</v>
      </c>
      <c r="M143" s="2">
        <v>44</v>
      </c>
      <c r="N143" s="5">
        <v>0.27</v>
      </c>
    </row>
    <row r="144" spans="1:14" x14ac:dyDescent="0.25">
      <c r="B144" s="2">
        <v>2</v>
      </c>
      <c r="C144" s="2">
        <f t="shared" si="41"/>
        <v>0</v>
      </c>
      <c r="D144" s="2">
        <f t="shared" si="42"/>
        <v>22</v>
      </c>
      <c r="E144" s="2" t="s">
        <v>0</v>
      </c>
      <c r="F144" s="4" t="str">
        <f t="shared" si="39"/>
        <v>1:10</v>
      </c>
      <c r="G144" s="2">
        <f t="shared" si="40"/>
        <v>100</v>
      </c>
      <c r="H144" s="2">
        <v>1000</v>
      </c>
      <c r="I144" s="3">
        <v>43</v>
      </c>
      <c r="J144" s="5">
        <v>0.48</v>
      </c>
      <c r="M144" s="2">
        <v>42</v>
      </c>
      <c r="N144" s="5">
        <v>0.27</v>
      </c>
    </row>
    <row r="145" spans="1:14" x14ac:dyDescent="0.25">
      <c r="B145" s="2">
        <v>2</v>
      </c>
      <c r="C145" s="2">
        <f t="shared" si="41"/>
        <v>0</v>
      </c>
      <c r="D145" s="2">
        <f t="shared" si="42"/>
        <v>22</v>
      </c>
      <c r="E145" s="2" t="s">
        <v>0</v>
      </c>
      <c r="F145" s="4" t="str">
        <f t="shared" si="39"/>
        <v>1:10</v>
      </c>
      <c r="G145" s="2">
        <f t="shared" si="40"/>
        <v>110</v>
      </c>
      <c r="H145" s="2">
        <v>1100</v>
      </c>
      <c r="I145" s="3">
        <v>42</v>
      </c>
      <c r="J145" s="5">
        <v>0.48</v>
      </c>
      <c r="M145" s="2">
        <v>41</v>
      </c>
      <c r="N145" s="5">
        <v>0.27</v>
      </c>
    </row>
    <row r="146" spans="1:14" x14ac:dyDescent="0.25">
      <c r="B146" s="2">
        <v>2</v>
      </c>
      <c r="C146" s="2">
        <f t="shared" si="41"/>
        <v>0</v>
      </c>
      <c r="D146" s="2">
        <f t="shared" si="42"/>
        <v>22</v>
      </c>
      <c r="E146" s="2" t="s">
        <v>0</v>
      </c>
      <c r="F146" s="4" t="str">
        <f t="shared" si="39"/>
        <v>1:10</v>
      </c>
      <c r="G146" s="2">
        <f t="shared" si="40"/>
        <v>120</v>
      </c>
      <c r="H146" s="2">
        <v>1200</v>
      </c>
      <c r="I146" s="3">
        <v>41</v>
      </c>
      <c r="J146" s="5">
        <v>0.48</v>
      </c>
      <c r="M146" s="2">
        <v>40</v>
      </c>
      <c r="N146" s="5">
        <v>0.27</v>
      </c>
    </row>
    <row r="147" spans="1:14" x14ac:dyDescent="0.25">
      <c r="A147" s="2" t="s">
        <v>1</v>
      </c>
      <c r="F147" s="4"/>
      <c r="K147" s="2" t="s">
        <v>25</v>
      </c>
      <c r="L147" s="3" t="s">
        <v>26</v>
      </c>
      <c r="N147" s="5"/>
    </row>
    <row r="148" spans="1:14" x14ac:dyDescent="0.25">
      <c r="B148" s="2">
        <v>2</v>
      </c>
      <c r="C148" s="2">
        <f>22-D148</f>
        <v>12</v>
      </c>
      <c r="D148" s="2">
        <v>10</v>
      </c>
      <c r="E148" s="2" t="s">
        <v>0</v>
      </c>
      <c r="F148" s="4" t="str">
        <f t="shared" ref="F148:F159" si="43">G148/G148&amp;":"&amp;H148/G148</f>
        <v>1:10</v>
      </c>
      <c r="G148" s="2">
        <f t="shared" ref="G148:G159" si="44">H148/10</f>
        <v>10</v>
      </c>
      <c r="H148" s="2">
        <v>100</v>
      </c>
      <c r="I148" s="3">
        <v>37</v>
      </c>
      <c r="J148" s="5">
        <v>0.48</v>
      </c>
      <c r="K148" s="3">
        <f>24-B148-L148</f>
        <v>12</v>
      </c>
      <c r="L148" s="3">
        <v>10</v>
      </c>
      <c r="M148" s="2">
        <v>37</v>
      </c>
      <c r="N148" s="5">
        <v>0.28000000000000003</v>
      </c>
    </row>
    <row r="149" spans="1:14" x14ac:dyDescent="0.25">
      <c r="B149" s="2">
        <v>2</v>
      </c>
      <c r="C149" s="2">
        <f t="shared" ref="C149:C159" si="45">22-D149</f>
        <v>12</v>
      </c>
      <c r="D149" s="2">
        <v>10</v>
      </c>
      <c r="E149" s="2" t="s">
        <v>0</v>
      </c>
      <c r="F149" s="4" t="str">
        <f t="shared" si="43"/>
        <v>1:10</v>
      </c>
      <c r="G149" s="2">
        <f t="shared" si="44"/>
        <v>20</v>
      </c>
      <c r="H149" s="2">
        <v>200</v>
      </c>
      <c r="I149" s="3">
        <v>31</v>
      </c>
      <c r="J149" s="5">
        <v>0.48</v>
      </c>
      <c r="K149" s="3">
        <f t="shared" ref="K149:K159" si="46">24-B149-L149</f>
        <v>12</v>
      </c>
      <c r="L149" s="3">
        <v>10</v>
      </c>
      <c r="M149" s="2">
        <v>31</v>
      </c>
      <c r="N149" s="5">
        <v>0.27</v>
      </c>
    </row>
    <row r="150" spans="1:14" x14ac:dyDescent="0.25">
      <c r="B150" s="2">
        <v>2</v>
      </c>
      <c r="C150" s="2">
        <f t="shared" si="45"/>
        <v>12</v>
      </c>
      <c r="D150" s="2">
        <v>10</v>
      </c>
      <c r="E150" s="2" t="s">
        <v>0</v>
      </c>
      <c r="F150" s="4" t="str">
        <f t="shared" si="43"/>
        <v>1:10</v>
      </c>
      <c r="G150" s="2">
        <f t="shared" si="44"/>
        <v>30</v>
      </c>
      <c r="H150" s="2">
        <v>300</v>
      </c>
      <c r="I150" s="3">
        <v>29</v>
      </c>
      <c r="J150" s="5">
        <v>0.48</v>
      </c>
      <c r="K150" s="3">
        <f t="shared" si="46"/>
        <v>12</v>
      </c>
      <c r="L150" s="3">
        <v>10</v>
      </c>
      <c r="M150" s="2">
        <v>29</v>
      </c>
      <c r="N150" s="5">
        <v>0.27</v>
      </c>
    </row>
    <row r="151" spans="1:14" x14ac:dyDescent="0.25">
      <c r="B151" s="2">
        <v>2</v>
      </c>
      <c r="C151" s="2">
        <f t="shared" si="45"/>
        <v>12</v>
      </c>
      <c r="D151" s="2">
        <v>10</v>
      </c>
      <c r="E151" s="2" t="s">
        <v>0</v>
      </c>
      <c r="F151" s="4" t="str">
        <f t="shared" si="43"/>
        <v>1:10</v>
      </c>
      <c r="G151" s="2">
        <f t="shared" si="44"/>
        <v>40</v>
      </c>
      <c r="H151" s="2">
        <v>400</v>
      </c>
      <c r="I151" s="3">
        <v>28</v>
      </c>
      <c r="J151" s="5">
        <v>0.48</v>
      </c>
      <c r="K151" s="3">
        <f t="shared" si="46"/>
        <v>12</v>
      </c>
      <c r="L151" s="3">
        <v>10</v>
      </c>
      <c r="M151" s="2">
        <v>27</v>
      </c>
      <c r="N151" s="5">
        <v>0.27</v>
      </c>
    </row>
    <row r="152" spans="1:14" x14ac:dyDescent="0.25">
      <c r="B152" s="2">
        <v>2</v>
      </c>
      <c r="C152" s="2">
        <f t="shared" si="45"/>
        <v>12</v>
      </c>
      <c r="D152" s="2">
        <v>10</v>
      </c>
      <c r="E152" s="2" t="s">
        <v>0</v>
      </c>
      <c r="F152" s="4" t="str">
        <f t="shared" si="43"/>
        <v>1:10</v>
      </c>
      <c r="G152" s="2">
        <f t="shared" si="44"/>
        <v>50</v>
      </c>
      <c r="H152" s="2">
        <v>500</v>
      </c>
      <c r="I152" s="3">
        <v>27</v>
      </c>
      <c r="J152" s="5">
        <v>0.48</v>
      </c>
      <c r="K152" s="3">
        <f t="shared" si="46"/>
        <v>12</v>
      </c>
      <c r="L152" s="3">
        <v>10</v>
      </c>
      <c r="M152" s="2">
        <v>27</v>
      </c>
      <c r="N152" s="5">
        <v>0.27</v>
      </c>
    </row>
    <row r="153" spans="1:14" x14ac:dyDescent="0.25">
      <c r="B153" s="2">
        <v>2</v>
      </c>
      <c r="C153" s="2">
        <f t="shared" si="45"/>
        <v>12</v>
      </c>
      <c r="D153" s="2">
        <v>10</v>
      </c>
      <c r="E153" s="2" t="s">
        <v>0</v>
      </c>
      <c r="F153" s="4" t="str">
        <f t="shared" si="43"/>
        <v>1:10</v>
      </c>
      <c r="G153" s="2">
        <f t="shared" si="44"/>
        <v>60</v>
      </c>
      <c r="H153" s="2">
        <v>600</v>
      </c>
      <c r="I153" s="3">
        <v>26</v>
      </c>
      <c r="J153" s="5">
        <v>0.48</v>
      </c>
      <c r="K153" s="3">
        <f t="shared" si="46"/>
        <v>12</v>
      </c>
      <c r="L153" s="3">
        <v>10</v>
      </c>
      <c r="M153" s="2">
        <v>26</v>
      </c>
      <c r="N153" s="5">
        <v>0.27</v>
      </c>
    </row>
    <row r="154" spans="1:14" x14ac:dyDescent="0.25">
      <c r="B154" s="2">
        <v>2</v>
      </c>
      <c r="C154" s="2">
        <f t="shared" si="45"/>
        <v>12</v>
      </c>
      <c r="D154" s="2">
        <v>10</v>
      </c>
      <c r="E154" s="2" t="s">
        <v>0</v>
      </c>
      <c r="F154" s="4" t="str">
        <f t="shared" si="43"/>
        <v>1:10</v>
      </c>
      <c r="G154" s="2">
        <f t="shared" si="44"/>
        <v>70</v>
      </c>
      <c r="H154" s="2">
        <v>700</v>
      </c>
      <c r="I154" s="3">
        <v>26</v>
      </c>
      <c r="J154" s="5">
        <v>0.48</v>
      </c>
      <c r="K154" s="3">
        <f t="shared" si="46"/>
        <v>12</v>
      </c>
      <c r="L154" s="3">
        <v>10</v>
      </c>
      <c r="M154" s="2">
        <v>26</v>
      </c>
      <c r="N154" s="5">
        <v>0.27</v>
      </c>
    </row>
    <row r="155" spans="1:14" x14ac:dyDescent="0.25">
      <c r="B155" s="2">
        <v>2</v>
      </c>
      <c r="C155" s="2">
        <f t="shared" si="45"/>
        <v>12</v>
      </c>
      <c r="D155" s="2">
        <v>10</v>
      </c>
      <c r="E155" s="2" t="s">
        <v>0</v>
      </c>
      <c r="F155" s="4" t="str">
        <f t="shared" si="43"/>
        <v>1:10</v>
      </c>
      <c r="G155" s="2">
        <f t="shared" si="44"/>
        <v>80</v>
      </c>
      <c r="H155" s="2">
        <v>800</v>
      </c>
      <c r="I155" s="3">
        <v>25</v>
      </c>
      <c r="J155" s="5">
        <v>0.48</v>
      </c>
      <c r="K155" s="3">
        <f t="shared" si="46"/>
        <v>12</v>
      </c>
      <c r="L155" s="3">
        <v>10</v>
      </c>
      <c r="M155" s="2">
        <v>25</v>
      </c>
      <c r="N155" s="5">
        <v>0.27</v>
      </c>
    </row>
    <row r="156" spans="1:14" x14ac:dyDescent="0.25">
      <c r="B156" s="2">
        <v>2</v>
      </c>
      <c r="C156" s="2">
        <f t="shared" si="45"/>
        <v>12</v>
      </c>
      <c r="D156" s="2">
        <v>10</v>
      </c>
      <c r="E156" s="2" t="s">
        <v>0</v>
      </c>
      <c r="F156" s="4" t="str">
        <f t="shared" si="43"/>
        <v>1:10</v>
      </c>
      <c r="G156" s="2">
        <f t="shared" si="44"/>
        <v>90</v>
      </c>
      <c r="H156" s="2">
        <v>900</v>
      </c>
      <c r="I156" s="3">
        <v>25</v>
      </c>
      <c r="J156" s="5">
        <v>0.48</v>
      </c>
      <c r="K156" s="3">
        <f t="shared" si="46"/>
        <v>12</v>
      </c>
      <c r="L156" s="3">
        <v>10</v>
      </c>
      <c r="M156" s="2">
        <v>25</v>
      </c>
      <c r="N156" s="5">
        <v>0.27</v>
      </c>
    </row>
    <row r="157" spans="1:14" x14ac:dyDescent="0.25">
      <c r="B157" s="2">
        <v>2</v>
      </c>
      <c r="C157" s="2">
        <f t="shared" si="45"/>
        <v>12</v>
      </c>
      <c r="D157" s="2">
        <v>10</v>
      </c>
      <c r="E157" s="2" t="s">
        <v>0</v>
      </c>
      <c r="F157" s="4" t="str">
        <f t="shared" si="43"/>
        <v>1:10</v>
      </c>
      <c r="G157" s="2">
        <f t="shared" si="44"/>
        <v>100</v>
      </c>
      <c r="H157" s="2">
        <v>1000</v>
      </c>
      <c r="I157" s="3">
        <v>25</v>
      </c>
      <c r="J157" s="5">
        <v>0.48</v>
      </c>
      <c r="K157" s="3">
        <f t="shared" si="46"/>
        <v>12</v>
      </c>
      <c r="L157" s="3">
        <v>10</v>
      </c>
      <c r="M157" s="2">
        <v>25</v>
      </c>
      <c r="N157" s="5">
        <v>0.27</v>
      </c>
    </row>
    <row r="158" spans="1:14" x14ac:dyDescent="0.25">
      <c r="B158" s="2">
        <v>2</v>
      </c>
      <c r="C158" s="2">
        <f t="shared" si="45"/>
        <v>12</v>
      </c>
      <c r="D158" s="2">
        <v>10</v>
      </c>
      <c r="E158" s="2" t="s">
        <v>0</v>
      </c>
      <c r="F158" s="4" t="str">
        <f t="shared" si="43"/>
        <v>1:10</v>
      </c>
      <c r="G158" s="2">
        <f t="shared" si="44"/>
        <v>110</v>
      </c>
      <c r="H158" s="2">
        <v>1100</v>
      </c>
      <c r="I158" s="3">
        <v>25</v>
      </c>
      <c r="J158" s="5">
        <v>0.48</v>
      </c>
      <c r="K158" s="3">
        <f t="shared" si="46"/>
        <v>12</v>
      </c>
      <c r="L158" s="3">
        <v>10</v>
      </c>
      <c r="M158" s="2">
        <v>25</v>
      </c>
      <c r="N158" s="5">
        <v>0.27</v>
      </c>
    </row>
    <row r="159" spans="1:14" x14ac:dyDescent="0.25">
      <c r="B159" s="2">
        <v>2</v>
      </c>
      <c r="C159" s="2">
        <f t="shared" si="45"/>
        <v>12</v>
      </c>
      <c r="D159" s="2">
        <v>10</v>
      </c>
      <c r="E159" s="2" t="s">
        <v>0</v>
      </c>
      <c r="F159" s="4" t="str">
        <f t="shared" si="43"/>
        <v>1:10</v>
      </c>
      <c r="G159" s="2">
        <f t="shared" si="44"/>
        <v>120</v>
      </c>
      <c r="H159" s="2">
        <v>1200</v>
      </c>
      <c r="I159" s="3">
        <v>25</v>
      </c>
      <c r="J159" s="5">
        <v>0.48</v>
      </c>
      <c r="K159" s="3">
        <f t="shared" si="46"/>
        <v>12</v>
      </c>
      <c r="L159" s="3">
        <v>10</v>
      </c>
      <c r="M159" s="2">
        <v>24</v>
      </c>
      <c r="N159" s="5">
        <v>0.27</v>
      </c>
    </row>
    <row r="160" spans="1:14" x14ac:dyDescent="0.25">
      <c r="N160" s="5"/>
    </row>
    <row r="161" spans="14:14" x14ac:dyDescent="0.25">
      <c r="N161" s="5"/>
    </row>
    <row r="162" spans="14:14" x14ac:dyDescent="0.25">
      <c r="N162" s="5"/>
    </row>
    <row r="163" spans="14:14" x14ac:dyDescent="0.25">
      <c r="N163" s="5"/>
    </row>
    <row r="164" spans="14:14" x14ac:dyDescent="0.25">
      <c r="N164" s="5"/>
    </row>
    <row r="165" spans="14:14" x14ac:dyDescent="0.25">
      <c r="N165" s="5"/>
    </row>
    <row r="166" spans="14:14" x14ac:dyDescent="0.25">
      <c r="N166" s="5"/>
    </row>
    <row r="167" spans="14:14" x14ac:dyDescent="0.25">
      <c r="N167" s="5"/>
    </row>
    <row r="168" spans="14:14" x14ac:dyDescent="0.25">
      <c r="N168" s="5"/>
    </row>
    <row r="169" spans="14:14" x14ac:dyDescent="0.25">
      <c r="N169" s="5"/>
    </row>
    <row r="170" spans="14:14" x14ac:dyDescent="0.25">
      <c r="N170" s="5"/>
    </row>
    <row r="171" spans="14:14" x14ac:dyDescent="0.25">
      <c r="N171" s="5"/>
    </row>
    <row r="172" spans="14:14" x14ac:dyDescent="0.25">
      <c r="N172" s="5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D74AE-6F5A-4D88-A19A-354ED590752B}">
  <dimension ref="A1:P172"/>
  <sheetViews>
    <sheetView topLeftCell="A136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3.5703125" style="2" customWidth="1"/>
    <col min="5" max="8" width="9.140625" style="2"/>
    <col min="9" max="9" width="3.140625" style="3" customWidth="1"/>
    <col min="10" max="10" width="4.7109375" style="5" customWidth="1"/>
    <col min="11" max="11" width="4.28515625" style="2" customWidth="1"/>
    <col min="12" max="12" width="5.7109375" style="3" customWidth="1"/>
    <col min="13" max="13" width="3.140625" style="2" customWidth="1"/>
    <col min="14" max="14" width="4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1:11 Light condition R2 (2 hours of darkness)</v>
      </c>
      <c r="I1" s="2"/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2D 20B 2R </v>
      </c>
      <c r="I4" s="2"/>
      <c r="J4" s="2"/>
    </row>
    <row r="5" spans="1:14" x14ac:dyDescent="0.25">
      <c r="B5" s="2">
        <v>2</v>
      </c>
      <c r="C5" s="2">
        <f>22-D5</f>
        <v>20</v>
      </c>
      <c r="D5" s="2">
        <v>2</v>
      </c>
      <c r="E5" s="2" t="s">
        <v>0</v>
      </c>
      <c r="F5" s="4" t="str">
        <f t="shared" ref="F5:F16" si="0">G5/G5&amp;":"&amp;H5/G5</f>
        <v>1:11</v>
      </c>
      <c r="G5" s="2">
        <f t="shared" ref="G5:G16" si="1">H5/11</f>
        <v>9.0909090909090917</v>
      </c>
      <c r="H5" s="2">
        <v>100</v>
      </c>
      <c r="I5" s="3">
        <v>65</v>
      </c>
      <c r="J5" s="5">
        <v>0.48</v>
      </c>
      <c r="M5" s="2">
        <v>64</v>
      </c>
      <c r="N5" s="5">
        <v>0.28000000000000003</v>
      </c>
    </row>
    <row r="6" spans="1:14" x14ac:dyDescent="0.25">
      <c r="B6" s="2">
        <v>2</v>
      </c>
      <c r="C6" s="2">
        <f t="shared" ref="C6:C16" si="2">22-D6</f>
        <v>20</v>
      </c>
      <c r="D6" s="2">
        <v>2</v>
      </c>
      <c r="E6" s="2" t="s">
        <v>0</v>
      </c>
      <c r="F6" s="4" t="str">
        <f t="shared" si="0"/>
        <v>1:11</v>
      </c>
      <c r="G6" s="2">
        <f t="shared" si="1"/>
        <v>18.181818181818183</v>
      </c>
      <c r="H6" s="2">
        <v>200</v>
      </c>
      <c r="I6" s="3">
        <v>51</v>
      </c>
      <c r="J6" s="5">
        <v>0.48</v>
      </c>
      <c r="M6" s="2">
        <v>50</v>
      </c>
      <c r="N6" s="5">
        <v>0.27</v>
      </c>
    </row>
    <row r="7" spans="1:14" x14ac:dyDescent="0.25">
      <c r="B7" s="2">
        <v>2</v>
      </c>
      <c r="C7" s="2">
        <f t="shared" si="2"/>
        <v>20</v>
      </c>
      <c r="D7" s="2">
        <v>2</v>
      </c>
      <c r="E7" s="2" t="s">
        <v>0</v>
      </c>
      <c r="F7" s="4" t="str">
        <f t="shared" si="0"/>
        <v>1:11</v>
      </c>
      <c r="G7" s="2">
        <f t="shared" si="1"/>
        <v>27.272727272727273</v>
      </c>
      <c r="H7" s="2">
        <v>300</v>
      </c>
      <c r="I7" s="3">
        <v>44</v>
      </c>
      <c r="J7" s="5">
        <v>0.48</v>
      </c>
      <c r="M7" s="2">
        <v>43</v>
      </c>
      <c r="N7" s="5">
        <v>0.27</v>
      </c>
    </row>
    <row r="8" spans="1:14" x14ac:dyDescent="0.25">
      <c r="B8" s="2">
        <v>2</v>
      </c>
      <c r="C8" s="2">
        <f t="shared" si="2"/>
        <v>20</v>
      </c>
      <c r="D8" s="2">
        <v>2</v>
      </c>
      <c r="E8" s="2" t="s">
        <v>0</v>
      </c>
      <c r="F8" s="4" t="str">
        <f t="shared" si="0"/>
        <v>1:11</v>
      </c>
      <c r="G8" s="2">
        <f t="shared" si="1"/>
        <v>36.363636363636367</v>
      </c>
      <c r="H8" s="2">
        <v>400</v>
      </c>
      <c r="I8" s="3">
        <v>40</v>
      </c>
      <c r="J8" s="5">
        <v>0.48</v>
      </c>
      <c r="M8" s="2">
        <v>39</v>
      </c>
      <c r="N8" s="5">
        <v>0.27</v>
      </c>
    </row>
    <row r="9" spans="1:14" x14ac:dyDescent="0.25">
      <c r="B9" s="2">
        <v>2</v>
      </c>
      <c r="C9" s="2">
        <f t="shared" si="2"/>
        <v>20</v>
      </c>
      <c r="D9" s="2">
        <v>2</v>
      </c>
      <c r="E9" s="2" t="s">
        <v>0</v>
      </c>
      <c r="F9" s="4" t="str">
        <f t="shared" si="0"/>
        <v>1:11</v>
      </c>
      <c r="G9" s="2">
        <f t="shared" si="1"/>
        <v>45.454545454545453</v>
      </c>
      <c r="H9" s="2">
        <v>500</v>
      </c>
      <c r="I9" s="3">
        <v>37</v>
      </c>
      <c r="J9" s="5">
        <v>0.48</v>
      </c>
      <c r="M9" s="2">
        <v>37</v>
      </c>
      <c r="N9" s="5">
        <v>0.27</v>
      </c>
    </row>
    <row r="10" spans="1:14" x14ac:dyDescent="0.25">
      <c r="B10" s="2">
        <v>2</v>
      </c>
      <c r="C10" s="2">
        <f t="shared" si="2"/>
        <v>20</v>
      </c>
      <c r="D10" s="2">
        <v>2</v>
      </c>
      <c r="E10" s="2" t="s">
        <v>0</v>
      </c>
      <c r="F10" s="4" t="str">
        <f t="shared" si="0"/>
        <v>1:11</v>
      </c>
      <c r="G10" s="2">
        <f t="shared" si="1"/>
        <v>54.545454545454547</v>
      </c>
      <c r="H10" s="2">
        <v>600</v>
      </c>
      <c r="I10" s="3">
        <v>35</v>
      </c>
      <c r="J10" s="5">
        <v>0.48</v>
      </c>
      <c r="M10" s="2">
        <v>35</v>
      </c>
      <c r="N10" s="5">
        <v>0.27</v>
      </c>
    </row>
    <row r="11" spans="1:14" x14ac:dyDescent="0.25">
      <c r="B11" s="2">
        <v>2</v>
      </c>
      <c r="C11" s="2">
        <f t="shared" si="2"/>
        <v>20</v>
      </c>
      <c r="D11" s="2">
        <v>2</v>
      </c>
      <c r="E11" s="2" t="s">
        <v>0</v>
      </c>
      <c r="F11" s="4" t="str">
        <f t="shared" si="0"/>
        <v>1:11</v>
      </c>
      <c r="G11" s="2">
        <f t="shared" si="1"/>
        <v>63.636363636363633</v>
      </c>
      <c r="H11" s="2">
        <v>700</v>
      </c>
      <c r="I11" s="3">
        <v>34</v>
      </c>
      <c r="J11" s="5">
        <v>0.48</v>
      </c>
      <c r="M11" s="2">
        <v>33</v>
      </c>
      <c r="N11" s="5">
        <v>0.27</v>
      </c>
    </row>
    <row r="12" spans="1:14" x14ac:dyDescent="0.25">
      <c r="B12" s="2">
        <v>2</v>
      </c>
      <c r="C12" s="2">
        <f t="shared" si="2"/>
        <v>20</v>
      </c>
      <c r="D12" s="2">
        <v>2</v>
      </c>
      <c r="E12" s="2" t="s">
        <v>0</v>
      </c>
      <c r="F12" s="4" t="str">
        <f t="shared" si="0"/>
        <v>1:11</v>
      </c>
      <c r="G12" s="2">
        <f t="shared" si="1"/>
        <v>72.727272727272734</v>
      </c>
      <c r="H12" s="2">
        <v>800</v>
      </c>
      <c r="I12" s="3">
        <v>33</v>
      </c>
      <c r="J12" s="5">
        <v>0.48</v>
      </c>
      <c r="M12" s="2">
        <v>32</v>
      </c>
      <c r="N12" s="5">
        <v>0.27</v>
      </c>
    </row>
    <row r="13" spans="1:14" x14ac:dyDescent="0.25">
      <c r="B13" s="2">
        <v>2</v>
      </c>
      <c r="C13" s="2">
        <f t="shared" si="2"/>
        <v>20</v>
      </c>
      <c r="D13" s="2">
        <v>2</v>
      </c>
      <c r="E13" s="2" t="s">
        <v>0</v>
      </c>
      <c r="F13" s="4" t="str">
        <f t="shared" si="0"/>
        <v>1:11</v>
      </c>
      <c r="G13" s="2">
        <f t="shared" si="1"/>
        <v>81.818181818181813</v>
      </c>
      <c r="H13" s="2">
        <v>900</v>
      </c>
      <c r="I13" s="3">
        <v>32</v>
      </c>
      <c r="J13" s="5">
        <v>0.48</v>
      </c>
      <c r="M13" s="2">
        <v>31</v>
      </c>
      <c r="N13" s="5">
        <v>0.27</v>
      </c>
    </row>
    <row r="14" spans="1:14" x14ac:dyDescent="0.25">
      <c r="B14" s="2">
        <v>2</v>
      </c>
      <c r="C14" s="2">
        <f t="shared" si="2"/>
        <v>20</v>
      </c>
      <c r="D14" s="2">
        <v>2</v>
      </c>
      <c r="E14" s="2" t="s">
        <v>0</v>
      </c>
      <c r="F14" s="4" t="str">
        <f t="shared" si="0"/>
        <v>1:11</v>
      </c>
      <c r="G14" s="2">
        <f t="shared" si="1"/>
        <v>90.909090909090907</v>
      </c>
      <c r="H14" s="2">
        <v>1000</v>
      </c>
      <c r="I14" s="3">
        <v>31</v>
      </c>
      <c r="J14" s="5">
        <v>0.48</v>
      </c>
      <c r="M14" s="2">
        <v>31</v>
      </c>
      <c r="N14" s="5">
        <v>0.27</v>
      </c>
    </row>
    <row r="15" spans="1:14" x14ac:dyDescent="0.25">
      <c r="B15" s="2">
        <v>2</v>
      </c>
      <c r="C15" s="2">
        <f t="shared" si="2"/>
        <v>20</v>
      </c>
      <c r="D15" s="2">
        <v>2</v>
      </c>
      <c r="E15" s="2" t="s">
        <v>0</v>
      </c>
      <c r="F15" s="4" t="str">
        <f t="shared" si="0"/>
        <v>1:11</v>
      </c>
      <c r="G15" s="2">
        <f t="shared" si="1"/>
        <v>100</v>
      </c>
      <c r="H15" s="2">
        <v>1100</v>
      </c>
      <c r="I15" s="3">
        <v>30</v>
      </c>
      <c r="J15" s="5">
        <v>0.48</v>
      </c>
      <c r="M15" s="2">
        <v>30</v>
      </c>
      <c r="N15" s="5">
        <v>0.27</v>
      </c>
    </row>
    <row r="16" spans="1:14" x14ac:dyDescent="0.25">
      <c r="B16" s="2">
        <v>2</v>
      </c>
      <c r="C16" s="2">
        <f t="shared" si="2"/>
        <v>20</v>
      </c>
      <c r="D16" s="2">
        <v>2</v>
      </c>
      <c r="E16" s="2" t="s">
        <v>0</v>
      </c>
      <c r="F16" s="4" t="str">
        <f t="shared" si="0"/>
        <v>1:11</v>
      </c>
      <c r="G16" s="2">
        <f t="shared" si="1"/>
        <v>109.09090909090909</v>
      </c>
      <c r="H16" s="2">
        <v>1200</v>
      </c>
      <c r="I16" s="3">
        <v>30</v>
      </c>
      <c r="J16" s="5">
        <v>0.48</v>
      </c>
      <c r="M16" s="2">
        <v>29</v>
      </c>
      <c r="N16" s="5">
        <v>0.27</v>
      </c>
    </row>
    <row r="17" spans="1:14" x14ac:dyDescent="0.25">
      <c r="A17" s="2" t="str">
        <f>B18&amp;"D "&amp;C18&amp;"B "&amp;D18&amp;"R "</f>
        <v xml:space="preserve">2D 18B 4R </v>
      </c>
      <c r="F17" s="4"/>
      <c r="N17" s="5"/>
    </row>
    <row r="18" spans="1:14" x14ac:dyDescent="0.25">
      <c r="B18" s="2">
        <v>2</v>
      </c>
      <c r="C18" s="2">
        <f>22-D18</f>
        <v>18</v>
      </c>
      <c r="D18" s="2">
        <f>D5+2</f>
        <v>4</v>
      </c>
      <c r="E18" s="2" t="s">
        <v>0</v>
      </c>
      <c r="F18" s="4" t="str">
        <f t="shared" ref="F18:F29" si="3">G18/G18&amp;":"&amp;H18/G18</f>
        <v>1:11</v>
      </c>
      <c r="G18" s="2">
        <f t="shared" ref="G18:G29" si="4">H18/11</f>
        <v>9.0909090909090917</v>
      </c>
      <c r="H18" s="2">
        <v>100</v>
      </c>
      <c r="I18" s="3">
        <v>50</v>
      </c>
      <c r="J18" s="5">
        <v>0.48</v>
      </c>
      <c r="M18" s="2">
        <v>50</v>
      </c>
      <c r="N18" s="5">
        <v>0.28000000000000003</v>
      </c>
    </row>
    <row r="19" spans="1:14" x14ac:dyDescent="0.25">
      <c r="B19" s="2">
        <v>2</v>
      </c>
      <c r="C19" s="2">
        <f t="shared" ref="C19:C29" si="5">22-D19</f>
        <v>18</v>
      </c>
      <c r="D19" s="2">
        <f t="shared" ref="D19:D29" si="6">D6+2</f>
        <v>4</v>
      </c>
      <c r="E19" s="2" t="s">
        <v>0</v>
      </c>
      <c r="F19" s="4" t="str">
        <f t="shared" si="3"/>
        <v>1:11</v>
      </c>
      <c r="G19" s="2">
        <f t="shared" si="4"/>
        <v>18.181818181818183</v>
      </c>
      <c r="H19" s="2">
        <v>200</v>
      </c>
      <c r="I19" s="3">
        <v>40</v>
      </c>
      <c r="J19" s="5">
        <v>0.48</v>
      </c>
      <c r="M19" s="2">
        <v>39</v>
      </c>
      <c r="N19" s="5">
        <v>0.27</v>
      </c>
    </row>
    <row r="20" spans="1:14" x14ac:dyDescent="0.25">
      <c r="B20" s="2">
        <v>2</v>
      </c>
      <c r="C20" s="2">
        <f t="shared" si="5"/>
        <v>18</v>
      </c>
      <c r="D20" s="2">
        <f t="shared" si="6"/>
        <v>4</v>
      </c>
      <c r="E20" s="2" t="s">
        <v>0</v>
      </c>
      <c r="F20" s="4" t="str">
        <f t="shared" si="3"/>
        <v>1:11</v>
      </c>
      <c r="G20" s="2">
        <f t="shared" si="4"/>
        <v>27.272727272727273</v>
      </c>
      <c r="H20" s="2">
        <v>300</v>
      </c>
      <c r="I20" s="3">
        <v>36</v>
      </c>
      <c r="J20" s="5">
        <v>0.48</v>
      </c>
      <c r="M20" s="2">
        <v>35</v>
      </c>
      <c r="N20" s="5">
        <v>0.27</v>
      </c>
    </row>
    <row r="21" spans="1:14" x14ac:dyDescent="0.25">
      <c r="B21" s="2">
        <v>2</v>
      </c>
      <c r="C21" s="2">
        <f t="shared" si="5"/>
        <v>18</v>
      </c>
      <c r="D21" s="2">
        <f t="shared" si="6"/>
        <v>4</v>
      </c>
      <c r="E21" s="2" t="s">
        <v>0</v>
      </c>
      <c r="F21" s="4" t="str">
        <f t="shared" si="3"/>
        <v>1:11</v>
      </c>
      <c r="G21" s="2">
        <f t="shared" si="4"/>
        <v>36.363636363636367</v>
      </c>
      <c r="H21" s="2">
        <v>400</v>
      </c>
      <c r="I21" s="3">
        <v>33</v>
      </c>
      <c r="J21" s="5">
        <v>0.48</v>
      </c>
      <c r="M21" s="2">
        <v>33</v>
      </c>
      <c r="N21" s="5">
        <v>0.27</v>
      </c>
    </row>
    <row r="22" spans="1:14" x14ac:dyDescent="0.25">
      <c r="B22" s="2">
        <v>2</v>
      </c>
      <c r="C22" s="2">
        <f t="shared" si="5"/>
        <v>18</v>
      </c>
      <c r="D22" s="2">
        <f t="shared" si="6"/>
        <v>4</v>
      </c>
      <c r="E22" s="2" t="s">
        <v>0</v>
      </c>
      <c r="F22" s="4" t="str">
        <f t="shared" si="3"/>
        <v>1:11</v>
      </c>
      <c r="G22" s="2">
        <f t="shared" si="4"/>
        <v>45.454545454545453</v>
      </c>
      <c r="H22" s="2">
        <v>500</v>
      </c>
      <c r="I22" s="3">
        <v>31</v>
      </c>
      <c r="J22" s="5">
        <v>0.48</v>
      </c>
      <c r="M22" s="2">
        <v>31</v>
      </c>
      <c r="N22" s="5">
        <v>0.27</v>
      </c>
    </row>
    <row r="23" spans="1:14" x14ac:dyDescent="0.25">
      <c r="B23" s="2">
        <v>2</v>
      </c>
      <c r="C23" s="2">
        <f t="shared" si="5"/>
        <v>18</v>
      </c>
      <c r="D23" s="2">
        <f t="shared" si="6"/>
        <v>4</v>
      </c>
      <c r="E23" s="2" t="s">
        <v>0</v>
      </c>
      <c r="F23" s="4" t="str">
        <f t="shared" si="3"/>
        <v>1:11</v>
      </c>
      <c r="G23" s="2">
        <f t="shared" si="4"/>
        <v>54.545454545454547</v>
      </c>
      <c r="H23" s="2">
        <v>600</v>
      </c>
      <c r="I23" s="3">
        <v>30</v>
      </c>
      <c r="J23" s="5">
        <v>0.48</v>
      </c>
      <c r="M23" s="2">
        <v>30</v>
      </c>
      <c r="N23" s="5">
        <v>0.27</v>
      </c>
    </row>
    <row r="24" spans="1:14" x14ac:dyDescent="0.25">
      <c r="B24" s="2">
        <v>2</v>
      </c>
      <c r="C24" s="2">
        <f t="shared" si="5"/>
        <v>18</v>
      </c>
      <c r="D24" s="2">
        <f t="shared" si="6"/>
        <v>4</v>
      </c>
      <c r="E24" s="2" t="s">
        <v>0</v>
      </c>
      <c r="F24" s="4" t="str">
        <f t="shared" si="3"/>
        <v>1:11</v>
      </c>
      <c r="G24" s="2">
        <f t="shared" si="4"/>
        <v>63.636363636363633</v>
      </c>
      <c r="H24" s="2">
        <v>700</v>
      </c>
      <c r="I24" s="3">
        <v>29</v>
      </c>
      <c r="J24" s="5">
        <v>0.48</v>
      </c>
      <c r="M24" s="2">
        <v>29</v>
      </c>
      <c r="N24" s="5">
        <v>0.27</v>
      </c>
    </row>
    <row r="25" spans="1:14" x14ac:dyDescent="0.25">
      <c r="B25" s="2">
        <v>2</v>
      </c>
      <c r="C25" s="2">
        <f t="shared" si="5"/>
        <v>18</v>
      </c>
      <c r="D25" s="2">
        <f t="shared" si="6"/>
        <v>4</v>
      </c>
      <c r="E25" s="2" t="s">
        <v>0</v>
      </c>
      <c r="F25" s="4" t="str">
        <f t="shared" si="3"/>
        <v>1:11</v>
      </c>
      <c r="G25" s="2">
        <f t="shared" si="4"/>
        <v>72.727272727272734</v>
      </c>
      <c r="H25" s="2">
        <v>800</v>
      </c>
      <c r="I25" s="3">
        <v>29</v>
      </c>
      <c r="J25" s="5">
        <v>0.48</v>
      </c>
      <c r="M25" s="2">
        <v>28</v>
      </c>
      <c r="N25" s="5">
        <v>0.27</v>
      </c>
    </row>
    <row r="26" spans="1:14" x14ac:dyDescent="0.25">
      <c r="B26" s="2">
        <v>2</v>
      </c>
      <c r="C26" s="2">
        <f t="shared" si="5"/>
        <v>18</v>
      </c>
      <c r="D26" s="2">
        <f t="shared" si="6"/>
        <v>4</v>
      </c>
      <c r="E26" s="2" t="s">
        <v>0</v>
      </c>
      <c r="F26" s="4" t="str">
        <f t="shared" si="3"/>
        <v>1:11</v>
      </c>
      <c r="G26" s="2">
        <f t="shared" si="4"/>
        <v>81.818181818181813</v>
      </c>
      <c r="H26" s="2">
        <v>900</v>
      </c>
      <c r="I26" s="3">
        <v>28</v>
      </c>
      <c r="J26" s="5">
        <v>0.48</v>
      </c>
      <c r="M26" s="2">
        <v>28</v>
      </c>
      <c r="N26" s="5">
        <v>0.27</v>
      </c>
    </row>
    <row r="27" spans="1:14" x14ac:dyDescent="0.25">
      <c r="B27" s="2">
        <v>2</v>
      </c>
      <c r="C27" s="2">
        <f t="shared" si="5"/>
        <v>18</v>
      </c>
      <c r="D27" s="2">
        <f t="shared" si="6"/>
        <v>4</v>
      </c>
      <c r="E27" s="2" t="s">
        <v>0</v>
      </c>
      <c r="F27" s="4" t="str">
        <f t="shared" si="3"/>
        <v>1:11</v>
      </c>
      <c r="G27" s="2">
        <f t="shared" si="4"/>
        <v>90.909090909090907</v>
      </c>
      <c r="H27" s="2">
        <v>1000</v>
      </c>
      <c r="I27" s="3">
        <v>28</v>
      </c>
      <c r="J27" s="5">
        <v>0.48</v>
      </c>
      <c r="M27" s="2">
        <v>27</v>
      </c>
      <c r="N27" s="5">
        <v>0.27</v>
      </c>
    </row>
    <row r="28" spans="1:14" x14ac:dyDescent="0.25">
      <c r="B28" s="2">
        <v>2</v>
      </c>
      <c r="C28" s="2">
        <f t="shared" si="5"/>
        <v>18</v>
      </c>
      <c r="D28" s="2">
        <f t="shared" si="6"/>
        <v>4</v>
      </c>
      <c r="E28" s="2" t="s">
        <v>0</v>
      </c>
      <c r="F28" s="4" t="str">
        <f t="shared" si="3"/>
        <v>1:11</v>
      </c>
      <c r="G28" s="2">
        <f t="shared" si="4"/>
        <v>100</v>
      </c>
      <c r="H28" s="2">
        <v>1100</v>
      </c>
      <c r="I28" s="3">
        <v>27</v>
      </c>
      <c r="J28" s="5">
        <v>0.48</v>
      </c>
      <c r="M28" s="2">
        <v>27</v>
      </c>
      <c r="N28" s="5">
        <v>0.27</v>
      </c>
    </row>
    <row r="29" spans="1:14" x14ac:dyDescent="0.25">
      <c r="B29" s="2">
        <v>2</v>
      </c>
      <c r="C29" s="2">
        <f t="shared" si="5"/>
        <v>18</v>
      </c>
      <c r="D29" s="2">
        <f t="shared" si="6"/>
        <v>4</v>
      </c>
      <c r="E29" s="2" t="s">
        <v>0</v>
      </c>
      <c r="F29" s="4" t="str">
        <f t="shared" si="3"/>
        <v>1:11</v>
      </c>
      <c r="G29" s="2">
        <f t="shared" si="4"/>
        <v>109.09090909090909</v>
      </c>
      <c r="H29" s="2">
        <v>1200</v>
      </c>
      <c r="I29" s="3">
        <v>27</v>
      </c>
      <c r="J29" s="5">
        <v>0.48</v>
      </c>
      <c r="M29" s="2">
        <v>27</v>
      </c>
      <c r="N29" s="5">
        <v>0.27</v>
      </c>
    </row>
    <row r="30" spans="1:14" x14ac:dyDescent="0.25">
      <c r="A30" s="2" t="str">
        <f>B31&amp;"D "&amp;C31&amp;"B "&amp;D31&amp;"R "</f>
        <v xml:space="preserve">2D 16B 6R </v>
      </c>
      <c r="F30" s="4"/>
      <c r="N30" s="5"/>
    </row>
    <row r="31" spans="1:14" x14ac:dyDescent="0.25">
      <c r="B31" s="2">
        <v>2</v>
      </c>
      <c r="C31" s="2">
        <f>22-D31</f>
        <v>16</v>
      </c>
      <c r="D31" s="2">
        <f>D18+2</f>
        <v>6</v>
      </c>
      <c r="E31" s="2" t="s">
        <v>0</v>
      </c>
      <c r="F31" s="4" t="str">
        <f t="shared" ref="F31:F42" si="7">G31/G31&amp;":"&amp;H31/G31</f>
        <v>1:11</v>
      </c>
      <c r="G31" s="2">
        <f t="shared" ref="G31:G42" si="8">H31/11</f>
        <v>9.0909090909090917</v>
      </c>
      <c r="H31" s="2">
        <v>100</v>
      </c>
      <c r="I31" s="3">
        <v>42</v>
      </c>
      <c r="J31" s="5">
        <v>0.49</v>
      </c>
      <c r="M31" s="2">
        <v>42</v>
      </c>
      <c r="N31" s="5">
        <v>0.28000000000000003</v>
      </c>
    </row>
    <row r="32" spans="1:14" x14ac:dyDescent="0.25">
      <c r="B32" s="2">
        <v>2</v>
      </c>
      <c r="C32" s="2">
        <f t="shared" ref="C32:C42" si="9">22-D32</f>
        <v>16</v>
      </c>
      <c r="D32" s="2">
        <f t="shared" ref="D32:D42" si="10">D19+2</f>
        <v>6</v>
      </c>
      <c r="E32" s="2" t="s">
        <v>0</v>
      </c>
      <c r="F32" s="4" t="str">
        <f t="shared" si="7"/>
        <v>1:11</v>
      </c>
      <c r="G32" s="2">
        <f t="shared" si="8"/>
        <v>18.181818181818183</v>
      </c>
      <c r="H32" s="2">
        <v>200</v>
      </c>
      <c r="I32" s="3">
        <v>34</v>
      </c>
      <c r="J32" s="5">
        <v>0.48</v>
      </c>
      <c r="M32" s="2">
        <v>34</v>
      </c>
      <c r="N32" s="5">
        <v>0.28000000000000003</v>
      </c>
    </row>
    <row r="33" spans="1:14" x14ac:dyDescent="0.25">
      <c r="B33" s="2">
        <v>2</v>
      </c>
      <c r="C33" s="2">
        <f t="shared" si="9"/>
        <v>16</v>
      </c>
      <c r="D33" s="2">
        <f t="shared" si="10"/>
        <v>6</v>
      </c>
      <c r="E33" s="2" t="s">
        <v>0</v>
      </c>
      <c r="F33" s="4" t="str">
        <f t="shared" si="7"/>
        <v>1:11</v>
      </c>
      <c r="G33" s="2">
        <f t="shared" si="8"/>
        <v>27.272727272727273</v>
      </c>
      <c r="H33" s="2">
        <v>300</v>
      </c>
      <c r="I33" s="3">
        <v>31</v>
      </c>
      <c r="J33" s="5">
        <v>0.48</v>
      </c>
      <c r="M33" s="2">
        <v>31</v>
      </c>
      <c r="N33" s="5">
        <v>0.27</v>
      </c>
    </row>
    <row r="34" spans="1:14" x14ac:dyDescent="0.25">
      <c r="B34" s="2">
        <v>2</v>
      </c>
      <c r="C34" s="2">
        <f t="shared" si="9"/>
        <v>16</v>
      </c>
      <c r="D34" s="2">
        <f t="shared" si="10"/>
        <v>6</v>
      </c>
      <c r="E34" s="2" t="s">
        <v>0</v>
      </c>
      <c r="F34" s="4" t="str">
        <f t="shared" si="7"/>
        <v>1:11</v>
      </c>
      <c r="G34" s="2">
        <f t="shared" si="8"/>
        <v>36.363636363636367</v>
      </c>
      <c r="H34" s="2">
        <v>400</v>
      </c>
      <c r="I34" s="3">
        <v>30</v>
      </c>
      <c r="J34" s="5">
        <v>0.48</v>
      </c>
      <c r="M34" s="2">
        <v>29</v>
      </c>
      <c r="N34" s="5">
        <v>0.27</v>
      </c>
    </row>
    <row r="35" spans="1:14" x14ac:dyDescent="0.25">
      <c r="B35" s="2">
        <v>2</v>
      </c>
      <c r="C35" s="2">
        <f t="shared" si="9"/>
        <v>16</v>
      </c>
      <c r="D35" s="2">
        <f t="shared" si="10"/>
        <v>6</v>
      </c>
      <c r="E35" s="2" t="s">
        <v>0</v>
      </c>
      <c r="F35" s="4" t="str">
        <f t="shared" si="7"/>
        <v>1:11</v>
      </c>
      <c r="G35" s="2">
        <f t="shared" si="8"/>
        <v>45.454545454545453</v>
      </c>
      <c r="H35" s="2">
        <v>500</v>
      </c>
      <c r="I35" s="3">
        <v>29</v>
      </c>
      <c r="J35" s="5">
        <v>0.48</v>
      </c>
      <c r="M35" s="2">
        <v>28</v>
      </c>
      <c r="N35" s="5">
        <v>0.27</v>
      </c>
    </row>
    <row r="36" spans="1:14" x14ac:dyDescent="0.25">
      <c r="B36" s="2">
        <v>2</v>
      </c>
      <c r="C36" s="2">
        <f t="shared" si="9"/>
        <v>16</v>
      </c>
      <c r="D36" s="2">
        <f t="shared" si="10"/>
        <v>6</v>
      </c>
      <c r="E36" s="2" t="s">
        <v>0</v>
      </c>
      <c r="F36" s="4" t="str">
        <f t="shared" si="7"/>
        <v>1:11</v>
      </c>
      <c r="G36" s="2">
        <f t="shared" si="8"/>
        <v>54.545454545454547</v>
      </c>
      <c r="H36" s="2">
        <v>600</v>
      </c>
      <c r="I36" s="3">
        <v>28</v>
      </c>
      <c r="J36" s="5">
        <v>0.48</v>
      </c>
      <c r="M36" s="2">
        <v>27</v>
      </c>
      <c r="N36" s="5">
        <v>0.27</v>
      </c>
    </row>
    <row r="37" spans="1:14" x14ac:dyDescent="0.25">
      <c r="B37" s="2">
        <v>2</v>
      </c>
      <c r="C37" s="2">
        <f t="shared" si="9"/>
        <v>16</v>
      </c>
      <c r="D37" s="2">
        <f t="shared" si="10"/>
        <v>6</v>
      </c>
      <c r="E37" s="2" t="s">
        <v>0</v>
      </c>
      <c r="F37" s="4" t="str">
        <f t="shared" si="7"/>
        <v>1:11</v>
      </c>
      <c r="G37" s="2">
        <f t="shared" si="8"/>
        <v>63.636363636363633</v>
      </c>
      <c r="H37" s="2">
        <v>700</v>
      </c>
      <c r="I37" s="3">
        <v>27</v>
      </c>
      <c r="J37" s="5">
        <v>0.48</v>
      </c>
      <c r="M37" s="2">
        <v>27</v>
      </c>
      <c r="N37" s="5">
        <v>0.27</v>
      </c>
    </row>
    <row r="38" spans="1:14" x14ac:dyDescent="0.25">
      <c r="B38" s="2">
        <v>2</v>
      </c>
      <c r="C38" s="2">
        <f t="shared" si="9"/>
        <v>16</v>
      </c>
      <c r="D38" s="2">
        <f t="shared" si="10"/>
        <v>6</v>
      </c>
      <c r="E38" s="2" t="s">
        <v>0</v>
      </c>
      <c r="F38" s="4" t="str">
        <f t="shared" si="7"/>
        <v>1:11</v>
      </c>
      <c r="G38" s="2">
        <f t="shared" si="8"/>
        <v>72.727272727272734</v>
      </c>
      <c r="H38" s="2">
        <v>800</v>
      </c>
      <c r="I38" s="3">
        <v>27</v>
      </c>
      <c r="J38" s="5">
        <v>0.48</v>
      </c>
      <c r="M38" s="2">
        <v>26</v>
      </c>
      <c r="N38" s="5">
        <v>0.27</v>
      </c>
    </row>
    <row r="39" spans="1:14" x14ac:dyDescent="0.25">
      <c r="B39" s="2">
        <v>2</v>
      </c>
      <c r="C39" s="2">
        <f t="shared" si="9"/>
        <v>16</v>
      </c>
      <c r="D39" s="2">
        <f t="shared" si="10"/>
        <v>6</v>
      </c>
      <c r="E39" s="2" t="s">
        <v>0</v>
      </c>
      <c r="F39" s="4" t="str">
        <f t="shared" si="7"/>
        <v>1:11</v>
      </c>
      <c r="G39" s="2">
        <f t="shared" si="8"/>
        <v>81.818181818181813</v>
      </c>
      <c r="H39" s="2">
        <v>900</v>
      </c>
      <c r="I39" s="3">
        <v>26</v>
      </c>
      <c r="J39" s="5">
        <v>0.48</v>
      </c>
      <c r="M39" s="2">
        <v>26</v>
      </c>
      <c r="N39" s="5">
        <v>0.27</v>
      </c>
    </row>
    <row r="40" spans="1:14" x14ac:dyDescent="0.25">
      <c r="B40" s="2">
        <v>2</v>
      </c>
      <c r="C40" s="2">
        <f t="shared" si="9"/>
        <v>16</v>
      </c>
      <c r="D40" s="2">
        <f t="shared" si="10"/>
        <v>6</v>
      </c>
      <c r="E40" s="2" t="s">
        <v>0</v>
      </c>
      <c r="F40" s="4" t="str">
        <f t="shared" si="7"/>
        <v>1:11</v>
      </c>
      <c r="G40" s="2">
        <f t="shared" si="8"/>
        <v>90.909090909090907</v>
      </c>
      <c r="H40" s="2">
        <v>1000</v>
      </c>
      <c r="I40" s="3">
        <v>26</v>
      </c>
      <c r="J40" s="5">
        <v>0.48</v>
      </c>
      <c r="M40" s="2">
        <v>26</v>
      </c>
      <c r="N40" s="5">
        <v>0.27</v>
      </c>
    </row>
    <row r="41" spans="1:14" x14ac:dyDescent="0.25">
      <c r="B41" s="2">
        <v>2</v>
      </c>
      <c r="C41" s="2">
        <f t="shared" si="9"/>
        <v>16</v>
      </c>
      <c r="D41" s="2">
        <f t="shared" si="10"/>
        <v>6</v>
      </c>
      <c r="E41" s="2" t="s">
        <v>0</v>
      </c>
      <c r="F41" s="4" t="str">
        <f t="shared" si="7"/>
        <v>1:11</v>
      </c>
      <c r="G41" s="2">
        <f t="shared" si="8"/>
        <v>100</v>
      </c>
      <c r="H41" s="2">
        <v>1100</v>
      </c>
      <c r="I41" s="3">
        <v>26</v>
      </c>
      <c r="J41" s="5">
        <v>0.48</v>
      </c>
      <c r="M41" s="2">
        <v>25</v>
      </c>
      <c r="N41" s="5">
        <v>0.27</v>
      </c>
    </row>
    <row r="42" spans="1:14" x14ac:dyDescent="0.25">
      <c r="B42" s="2">
        <v>2</v>
      </c>
      <c r="C42" s="2">
        <f t="shared" si="9"/>
        <v>16</v>
      </c>
      <c r="D42" s="2">
        <f t="shared" si="10"/>
        <v>6</v>
      </c>
      <c r="E42" s="2" t="s">
        <v>0</v>
      </c>
      <c r="F42" s="4" t="str">
        <f t="shared" si="7"/>
        <v>1:11</v>
      </c>
      <c r="G42" s="2">
        <f t="shared" si="8"/>
        <v>109.09090909090909</v>
      </c>
      <c r="H42" s="2">
        <v>1200</v>
      </c>
      <c r="I42" s="3">
        <v>25</v>
      </c>
      <c r="J42" s="5">
        <v>0.48</v>
      </c>
      <c r="M42" s="2">
        <v>25</v>
      </c>
      <c r="N42" s="5">
        <v>0.27</v>
      </c>
    </row>
    <row r="43" spans="1:14" x14ac:dyDescent="0.25">
      <c r="A43" s="2" t="str">
        <f>B44&amp;"D "&amp;C44&amp;"B "&amp;D44&amp;"R "</f>
        <v xml:space="preserve">2D 14B 8R </v>
      </c>
      <c r="F43" s="4"/>
      <c r="N43" s="5"/>
    </row>
    <row r="44" spans="1:14" x14ac:dyDescent="0.25">
      <c r="B44" s="2">
        <v>2</v>
      </c>
      <c r="C44" s="2">
        <f>22-D44</f>
        <v>14</v>
      </c>
      <c r="D44" s="2">
        <f>D31+2</f>
        <v>8</v>
      </c>
      <c r="E44" s="2" t="s">
        <v>0</v>
      </c>
      <c r="F44" s="4" t="str">
        <f t="shared" ref="F44:F55" si="11">G44/G44&amp;":"&amp;H44/G44</f>
        <v>1:11</v>
      </c>
      <c r="G44" s="2">
        <f t="shared" ref="G44:G55" si="12">H44/11</f>
        <v>9.0909090909090917</v>
      </c>
      <c r="H44" s="2">
        <v>100</v>
      </c>
      <c r="I44" s="3">
        <v>38</v>
      </c>
      <c r="J44" s="5">
        <v>0.49</v>
      </c>
      <c r="M44" s="2">
        <v>38</v>
      </c>
      <c r="N44" s="5">
        <v>0.28000000000000003</v>
      </c>
    </row>
    <row r="45" spans="1:14" x14ac:dyDescent="0.25">
      <c r="B45" s="2">
        <v>2</v>
      </c>
      <c r="C45" s="2">
        <f t="shared" ref="C45:C55" si="13">22-D45</f>
        <v>14</v>
      </c>
      <c r="D45" s="2">
        <f t="shared" ref="D45:D55" si="14">D32+2</f>
        <v>8</v>
      </c>
      <c r="E45" s="2" t="s">
        <v>0</v>
      </c>
      <c r="F45" s="4" t="str">
        <f t="shared" si="11"/>
        <v>1:11</v>
      </c>
      <c r="G45" s="2">
        <f t="shared" si="12"/>
        <v>18.181818181818183</v>
      </c>
      <c r="H45" s="2">
        <v>200</v>
      </c>
      <c r="I45" s="3">
        <v>32</v>
      </c>
      <c r="J45" s="5">
        <v>0.48</v>
      </c>
      <c r="M45" s="2">
        <v>31</v>
      </c>
      <c r="N45" s="5">
        <v>0.28000000000000003</v>
      </c>
    </row>
    <row r="46" spans="1:14" x14ac:dyDescent="0.25">
      <c r="B46" s="2">
        <v>2</v>
      </c>
      <c r="C46" s="2">
        <f t="shared" si="13"/>
        <v>14</v>
      </c>
      <c r="D46" s="2">
        <f t="shared" si="14"/>
        <v>8</v>
      </c>
      <c r="E46" s="2" t="s">
        <v>0</v>
      </c>
      <c r="F46" s="4" t="str">
        <f t="shared" si="11"/>
        <v>1:11</v>
      </c>
      <c r="G46" s="2">
        <f t="shared" si="12"/>
        <v>27.272727272727273</v>
      </c>
      <c r="H46" s="2">
        <v>300</v>
      </c>
      <c r="I46" s="3">
        <v>29</v>
      </c>
      <c r="J46" s="5">
        <v>0.48</v>
      </c>
      <c r="M46" s="2">
        <v>29</v>
      </c>
      <c r="N46" s="5">
        <v>0.27</v>
      </c>
    </row>
    <row r="47" spans="1:14" x14ac:dyDescent="0.25">
      <c r="B47" s="2">
        <v>2</v>
      </c>
      <c r="C47" s="2">
        <f t="shared" si="13"/>
        <v>14</v>
      </c>
      <c r="D47" s="2">
        <f t="shared" si="14"/>
        <v>8</v>
      </c>
      <c r="E47" s="2" t="s">
        <v>0</v>
      </c>
      <c r="F47" s="4" t="str">
        <f t="shared" si="11"/>
        <v>1:11</v>
      </c>
      <c r="G47" s="2">
        <f t="shared" si="12"/>
        <v>36.363636363636367</v>
      </c>
      <c r="H47" s="2">
        <v>400</v>
      </c>
      <c r="I47" s="3">
        <v>28</v>
      </c>
      <c r="J47" s="5">
        <v>0.48</v>
      </c>
      <c r="M47" s="2">
        <v>28</v>
      </c>
      <c r="N47" s="5">
        <v>0.27</v>
      </c>
    </row>
    <row r="48" spans="1:14" x14ac:dyDescent="0.25">
      <c r="B48" s="2">
        <v>2</v>
      </c>
      <c r="C48" s="2">
        <f t="shared" si="13"/>
        <v>14</v>
      </c>
      <c r="D48" s="2">
        <f t="shared" si="14"/>
        <v>8</v>
      </c>
      <c r="E48" s="2" t="s">
        <v>0</v>
      </c>
      <c r="F48" s="4" t="str">
        <f t="shared" si="11"/>
        <v>1:11</v>
      </c>
      <c r="G48" s="2">
        <f t="shared" si="12"/>
        <v>45.454545454545453</v>
      </c>
      <c r="H48" s="2">
        <v>500</v>
      </c>
      <c r="I48" s="3">
        <v>27</v>
      </c>
      <c r="J48" s="5">
        <v>0.48</v>
      </c>
      <c r="M48" s="2">
        <v>27</v>
      </c>
      <c r="N48" s="5">
        <v>0.27</v>
      </c>
    </row>
    <row r="49" spans="1:14" x14ac:dyDescent="0.25">
      <c r="B49" s="2">
        <v>2</v>
      </c>
      <c r="C49" s="2">
        <f t="shared" si="13"/>
        <v>14</v>
      </c>
      <c r="D49" s="2">
        <f t="shared" si="14"/>
        <v>8</v>
      </c>
      <c r="E49" s="2" t="s">
        <v>0</v>
      </c>
      <c r="F49" s="4" t="str">
        <f t="shared" si="11"/>
        <v>1:11</v>
      </c>
      <c r="G49" s="2">
        <f t="shared" si="12"/>
        <v>54.545454545454547</v>
      </c>
      <c r="H49" s="2">
        <v>600</v>
      </c>
      <c r="I49" s="3">
        <v>26</v>
      </c>
      <c r="J49" s="5">
        <v>0.48</v>
      </c>
      <c r="M49" s="2">
        <v>26</v>
      </c>
      <c r="N49" s="5">
        <v>0.27</v>
      </c>
    </row>
    <row r="50" spans="1:14" x14ac:dyDescent="0.25">
      <c r="B50" s="2">
        <v>2</v>
      </c>
      <c r="C50" s="2">
        <f t="shared" si="13"/>
        <v>14</v>
      </c>
      <c r="D50" s="2">
        <f t="shared" si="14"/>
        <v>8</v>
      </c>
      <c r="E50" s="2" t="s">
        <v>0</v>
      </c>
      <c r="F50" s="4" t="str">
        <f t="shared" si="11"/>
        <v>1:11</v>
      </c>
      <c r="G50" s="2">
        <f t="shared" si="12"/>
        <v>63.636363636363633</v>
      </c>
      <c r="H50" s="2">
        <v>700</v>
      </c>
      <c r="I50" s="3">
        <v>26</v>
      </c>
      <c r="J50" s="5">
        <v>0.48</v>
      </c>
      <c r="M50" s="2">
        <v>26</v>
      </c>
      <c r="N50" s="5">
        <v>0.27</v>
      </c>
    </row>
    <row r="51" spans="1:14" x14ac:dyDescent="0.25">
      <c r="B51" s="2">
        <v>2</v>
      </c>
      <c r="C51" s="2">
        <f t="shared" si="13"/>
        <v>14</v>
      </c>
      <c r="D51" s="2">
        <f t="shared" si="14"/>
        <v>8</v>
      </c>
      <c r="E51" s="2" t="s">
        <v>0</v>
      </c>
      <c r="F51" s="4" t="str">
        <f t="shared" si="11"/>
        <v>1:11</v>
      </c>
      <c r="G51" s="2">
        <f t="shared" si="12"/>
        <v>72.727272727272734</v>
      </c>
      <c r="H51" s="2">
        <v>800</v>
      </c>
      <c r="I51" s="3">
        <v>26</v>
      </c>
      <c r="J51" s="5">
        <v>0.48</v>
      </c>
      <c r="M51" s="2">
        <v>25</v>
      </c>
      <c r="N51" s="5">
        <v>0.27</v>
      </c>
    </row>
    <row r="52" spans="1:14" x14ac:dyDescent="0.25">
      <c r="B52" s="2">
        <v>2</v>
      </c>
      <c r="C52" s="2">
        <f t="shared" si="13"/>
        <v>14</v>
      </c>
      <c r="D52" s="2">
        <f t="shared" si="14"/>
        <v>8</v>
      </c>
      <c r="E52" s="2" t="s">
        <v>0</v>
      </c>
      <c r="F52" s="4" t="str">
        <f t="shared" si="11"/>
        <v>1:11</v>
      </c>
      <c r="G52" s="2">
        <f t="shared" si="12"/>
        <v>81.818181818181813</v>
      </c>
      <c r="H52" s="2">
        <v>900</v>
      </c>
      <c r="I52" s="3">
        <v>25</v>
      </c>
      <c r="J52" s="5">
        <v>0.48</v>
      </c>
      <c r="M52" s="2">
        <v>25</v>
      </c>
      <c r="N52" s="5">
        <v>0.27</v>
      </c>
    </row>
    <row r="53" spans="1:14" x14ac:dyDescent="0.25">
      <c r="B53" s="2">
        <v>2</v>
      </c>
      <c r="C53" s="2">
        <f t="shared" si="13"/>
        <v>14</v>
      </c>
      <c r="D53" s="2">
        <f t="shared" si="14"/>
        <v>8</v>
      </c>
      <c r="E53" s="2" t="s">
        <v>0</v>
      </c>
      <c r="F53" s="4" t="str">
        <f t="shared" si="11"/>
        <v>1:11</v>
      </c>
      <c r="G53" s="2">
        <f t="shared" si="12"/>
        <v>90.909090909090907</v>
      </c>
      <c r="H53" s="2">
        <v>1000</v>
      </c>
      <c r="I53" s="3">
        <v>25</v>
      </c>
      <c r="J53" s="5">
        <v>0.48</v>
      </c>
      <c r="M53" s="2">
        <v>25</v>
      </c>
      <c r="N53" s="5">
        <v>0.27</v>
      </c>
    </row>
    <row r="54" spans="1:14" x14ac:dyDescent="0.25">
      <c r="B54" s="2">
        <v>2</v>
      </c>
      <c r="C54" s="2">
        <f t="shared" si="13"/>
        <v>14</v>
      </c>
      <c r="D54" s="2">
        <f t="shared" si="14"/>
        <v>8</v>
      </c>
      <c r="E54" s="2" t="s">
        <v>0</v>
      </c>
      <c r="F54" s="4" t="str">
        <f t="shared" si="11"/>
        <v>1:11</v>
      </c>
      <c r="G54" s="2">
        <f t="shared" si="12"/>
        <v>100</v>
      </c>
      <c r="H54" s="2">
        <v>1100</v>
      </c>
      <c r="I54" s="3">
        <v>25</v>
      </c>
      <c r="J54" s="5">
        <v>0.48</v>
      </c>
      <c r="M54" s="2">
        <v>25</v>
      </c>
      <c r="N54" s="5">
        <v>0.27</v>
      </c>
    </row>
    <row r="55" spans="1:14" x14ac:dyDescent="0.25">
      <c r="B55" s="2">
        <v>2</v>
      </c>
      <c r="C55" s="2">
        <f t="shared" si="13"/>
        <v>14</v>
      </c>
      <c r="D55" s="2">
        <f t="shared" si="14"/>
        <v>8</v>
      </c>
      <c r="E55" s="2" t="s">
        <v>0</v>
      </c>
      <c r="F55" s="4" t="str">
        <f t="shared" si="11"/>
        <v>1:11</v>
      </c>
      <c r="G55" s="2">
        <f t="shared" si="12"/>
        <v>109.09090909090909</v>
      </c>
      <c r="H55" s="2">
        <v>1200</v>
      </c>
      <c r="I55" s="3">
        <v>25</v>
      </c>
      <c r="J55" s="5">
        <v>0.48</v>
      </c>
      <c r="M55" s="2">
        <v>24</v>
      </c>
      <c r="N55" s="5">
        <v>0.27</v>
      </c>
    </row>
    <row r="56" spans="1:14" x14ac:dyDescent="0.25">
      <c r="A56" s="2" t="str">
        <f>B57&amp;"D "&amp;C57&amp;"B "&amp;D57&amp;"R "</f>
        <v xml:space="preserve">2D 12B 10R </v>
      </c>
      <c r="F56" s="4"/>
      <c r="N56" s="5"/>
    </row>
    <row r="57" spans="1:14" x14ac:dyDescent="0.25">
      <c r="B57" s="2">
        <v>2</v>
      </c>
      <c r="C57" s="2">
        <f>22-D57</f>
        <v>12</v>
      </c>
      <c r="D57" s="2">
        <f>D44+2</f>
        <v>10</v>
      </c>
      <c r="E57" s="2" t="s">
        <v>0</v>
      </c>
      <c r="F57" s="4" t="str">
        <f t="shared" ref="F57:F68" si="15">G57/G57&amp;":"&amp;H57/G57</f>
        <v>1:11</v>
      </c>
      <c r="G57" s="2">
        <f t="shared" ref="G57:G68" si="16">H57/11</f>
        <v>9.0909090909090917</v>
      </c>
      <c r="H57" s="2">
        <v>100</v>
      </c>
      <c r="I57" s="3">
        <v>37</v>
      </c>
      <c r="J57" s="5">
        <v>0.48</v>
      </c>
      <c r="M57" s="2">
        <v>37</v>
      </c>
      <c r="N57" s="5">
        <v>0.28000000000000003</v>
      </c>
    </row>
    <row r="58" spans="1:14" x14ac:dyDescent="0.25">
      <c r="B58" s="2">
        <v>2</v>
      </c>
      <c r="C58" s="2">
        <f t="shared" ref="C58:C68" si="17">22-D58</f>
        <v>12</v>
      </c>
      <c r="D58" s="2">
        <f t="shared" ref="D58:D68" si="18">D45+2</f>
        <v>10</v>
      </c>
      <c r="E58" s="2" t="s">
        <v>0</v>
      </c>
      <c r="F58" s="4" t="str">
        <f t="shared" si="15"/>
        <v>1:11</v>
      </c>
      <c r="G58" s="2">
        <f t="shared" si="16"/>
        <v>18.181818181818183</v>
      </c>
      <c r="H58" s="2">
        <v>200</v>
      </c>
      <c r="I58" s="3">
        <v>31</v>
      </c>
      <c r="J58" s="5">
        <v>0.48</v>
      </c>
      <c r="M58" s="2">
        <v>31</v>
      </c>
      <c r="N58" s="5">
        <v>0.28000000000000003</v>
      </c>
    </row>
    <row r="59" spans="1:14" x14ac:dyDescent="0.25">
      <c r="B59" s="2">
        <v>2</v>
      </c>
      <c r="C59" s="2">
        <f t="shared" si="17"/>
        <v>12</v>
      </c>
      <c r="D59" s="2">
        <f t="shared" si="18"/>
        <v>10</v>
      </c>
      <c r="E59" s="2" t="s">
        <v>0</v>
      </c>
      <c r="F59" s="4" t="str">
        <f t="shared" si="15"/>
        <v>1:11</v>
      </c>
      <c r="G59" s="2">
        <f t="shared" si="16"/>
        <v>27.272727272727273</v>
      </c>
      <c r="H59" s="2">
        <v>300</v>
      </c>
      <c r="I59" s="3">
        <v>29</v>
      </c>
      <c r="J59" s="5">
        <v>0.48</v>
      </c>
      <c r="M59" s="2">
        <v>28</v>
      </c>
      <c r="N59" s="5">
        <v>0.27</v>
      </c>
    </row>
    <row r="60" spans="1:14" x14ac:dyDescent="0.25">
      <c r="B60" s="2">
        <v>2</v>
      </c>
      <c r="C60" s="2">
        <f t="shared" si="17"/>
        <v>12</v>
      </c>
      <c r="D60" s="2">
        <f t="shared" si="18"/>
        <v>10</v>
      </c>
      <c r="E60" s="2" t="s">
        <v>0</v>
      </c>
      <c r="F60" s="4" t="str">
        <f t="shared" si="15"/>
        <v>1:11</v>
      </c>
      <c r="G60" s="2">
        <f t="shared" si="16"/>
        <v>36.363636363636367</v>
      </c>
      <c r="H60" s="2">
        <v>400</v>
      </c>
      <c r="I60" s="3">
        <v>27</v>
      </c>
      <c r="J60" s="5">
        <v>0.48</v>
      </c>
      <c r="M60" s="2">
        <v>27</v>
      </c>
      <c r="N60" s="5">
        <v>0.27</v>
      </c>
    </row>
    <row r="61" spans="1:14" x14ac:dyDescent="0.25">
      <c r="B61" s="2">
        <v>2</v>
      </c>
      <c r="C61" s="2">
        <f t="shared" si="17"/>
        <v>12</v>
      </c>
      <c r="D61" s="2">
        <f t="shared" si="18"/>
        <v>10</v>
      </c>
      <c r="E61" s="2" t="s">
        <v>0</v>
      </c>
      <c r="F61" s="4" t="str">
        <f t="shared" si="15"/>
        <v>1:11</v>
      </c>
      <c r="G61" s="2">
        <f t="shared" si="16"/>
        <v>45.454545454545453</v>
      </c>
      <c r="H61" s="2">
        <v>500</v>
      </c>
      <c r="I61" s="3">
        <v>27</v>
      </c>
      <c r="J61" s="5">
        <v>0.48</v>
      </c>
      <c r="M61" s="2">
        <v>26</v>
      </c>
      <c r="N61" s="5">
        <v>0.27</v>
      </c>
    </row>
    <row r="62" spans="1:14" x14ac:dyDescent="0.25">
      <c r="B62" s="2">
        <v>2</v>
      </c>
      <c r="C62" s="2">
        <f t="shared" si="17"/>
        <v>12</v>
      </c>
      <c r="D62" s="2">
        <f t="shared" si="18"/>
        <v>10</v>
      </c>
      <c r="E62" s="2" t="s">
        <v>0</v>
      </c>
      <c r="F62" s="4" t="str">
        <f t="shared" si="15"/>
        <v>1:11</v>
      </c>
      <c r="G62" s="2">
        <f t="shared" si="16"/>
        <v>54.545454545454547</v>
      </c>
      <c r="H62" s="2">
        <v>600</v>
      </c>
      <c r="I62" s="3">
        <v>26</v>
      </c>
      <c r="J62" s="5">
        <v>0.48</v>
      </c>
      <c r="M62" s="2">
        <v>26</v>
      </c>
      <c r="N62" s="5">
        <v>0.27</v>
      </c>
    </row>
    <row r="63" spans="1:14" x14ac:dyDescent="0.25">
      <c r="B63" s="2">
        <v>2</v>
      </c>
      <c r="C63" s="2">
        <f t="shared" si="17"/>
        <v>12</v>
      </c>
      <c r="D63" s="2">
        <f t="shared" si="18"/>
        <v>10</v>
      </c>
      <c r="E63" s="2" t="s">
        <v>0</v>
      </c>
      <c r="F63" s="4" t="str">
        <f t="shared" si="15"/>
        <v>1:11</v>
      </c>
      <c r="G63" s="2">
        <f t="shared" si="16"/>
        <v>63.636363636363633</v>
      </c>
      <c r="H63" s="2">
        <v>700</v>
      </c>
      <c r="I63" s="3">
        <v>26</v>
      </c>
      <c r="J63" s="5">
        <v>0.48</v>
      </c>
      <c r="M63" s="2">
        <v>25</v>
      </c>
      <c r="N63" s="5">
        <v>0.27</v>
      </c>
    </row>
    <row r="64" spans="1:14" x14ac:dyDescent="0.25">
      <c r="B64" s="2">
        <v>2</v>
      </c>
      <c r="C64" s="2">
        <f t="shared" si="17"/>
        <v>12</v>
      </c>
      <c r="D64" s="2">
        <f t="shared" si="18"/>
        <v>10</v>
      </c>
      <c r="E64" s="2" t="s">
        <v>0</v>
      </c>
      <c r="F64" s="4" t="str">
        <f t="shared" si="15"/>
        <v>1:11</v>
      </c>
      <c r="G64" s="2">
        <f t="shared" si="16"/>
        <v>72.727272727272734</v>
      </c>
      <c r="H64" s="2">
        <v>800</v>
      </c>
      <c r="I64" s="3">
        <v>25</v>
      </c>
      <c r="J64" s="5">
        <v>0.48</v>
      </c>
      <c r="M64" s="2">
        <v>25</v>
      </c>
      <c r="N64" s="5">
        <v>0.27</v>
      </c>
    </row>
    <row r="65" spans="1:14" x14ac:dyDescent="0.25">
      <c r="B65" s="2">
        <v>2</v>
      </c>
      <c r="C65" s="2">
        <f t="shared" si="17"/>
        <v>12</v>
      </c>
      <c r="D65" s="2">
        <f t="shared" si="18"/>
        <v>10</v>
      </c>
      <c r="E65" s="2" t="s">
        <v>0</v>
      </c>
      <c r="F65" s="4" t="str">
        <f t="shared" si="15"/>
        <v>1:11</v>
      </c>
      <c r="G65" s="2">
        <f t="shared" si="16"/>
        <v>81.818181818181813</v>
      </c>
      <c r="H65" s="2">
        <v>900</v>
      </c>
      <c r="I65" s="3">
        <v>25</v>
      </c>
      <c r="J65" s="5">
        <v>0.48</v>
      </c>
      <c r="M65" s="2">
        <v>25</v>
      </c>
      <c r="N65" s="5">
        <v>0.27</v>
      </c>
    </row>
    <row r="66" spans="1:14" x14ac:dyDescent="0.25">
      <c r="B66" s="2">
        <v>2</v>
      </c>
      <c r="C66" s="2">
        <f t="shared" si="17"/>
        <v>12</v>
      </c>
      <c r="D66" s="2">
        <f t="shared" si="18"/>
        <v>10</v>
      </c>
      <c r="E66" s="2" t="s">
        <v>0</v>
      </c>
      <c r="F66" s="4" t="str">
        <f t="shared" si="15"/>
        <v>1:11</v>
      </c>
      <c r="G66" s="2">
        <f t="shared" si="16"/>
        <v>90.909090909090907</v>
      </c>
      <c r="H66" s="2">
        <v>1000</v>
      </c>
      <c r="I66" s="3">
        <v>25</v>
      </c>
      <c r="J66" s="5">
        <v>0.48</v>
      </c>
      <c r="M66" s="2">
        <v>25</v>
      </c>
      <c r="N66" s="5">
        <v>0.27</v>
      </c>
    </row>
    <row r="67" spans="1:14" x14ac:dyDescent="0.25">
      <c r="B67" s="2">
        <v>2</v>
      </c>
      <c r="C67" s="2">
        <f t="shared" si="17"/>
        <v>12</v>
      </c>
      <c r="D67" s="2">
        <f t="shared" si="18"/>
        <v>10</v>
      </c>
      <c r="E67" s="2" t="s">
        <v>0</v>
      </c>
      <c r="F67" s="4" t="str">
        <f t="shared" si="15"/>
        <v>1:11</v>
      </c>
      <c r="G67" s="2">
        <f t="shared" si="16"/>
        <v>100</v>
      </c>
      <c r="H67" s="2">
        <v>1100</v>
      </c>
      <c r="I67" s="3">
        <v>25</v>
      </c>
      <c r="J67" s="5">
        <v>0.48</v>
      </c>
      <c r="M67" s="2">
        <v>24</v>
      </c>
      <c r="N67" s="5">
        <v>0.27</v>
      </c>
    </row>
    <row r="68" spans="1:14" x14ac:dyDescent="0.25">
      <c r="B68" s="2">
        <v>2</v>
      </c>
      <c r="C68" s="2">
        <f t="shared" si="17"/>
        <v>12</v>
      </c>
      <c r="D68" s="2">
        <f t="shared" si="18"/>
        <v>10</v>
      </c>
      <c r="E68" s="2" t="s">
        <v>0</v>
      </c>
      <c r="F68" s="4" t="str">
        <f t="shared" si="15"/>
        <v>1:11</v>
      </c>
      <c r="G68" s="2">
        <f t="shared" si="16"/>
        <v>109.09090909090909</v>
      </c>
      <c r="H68" s="2">
        <v>1200</v>
      </c>
      <c r="I68" s="3">
        <v>24</v>
      </c>
      <c r="J68" s="5">
        <v>0.48</v>
      </c>
      <c r="M68" s="2">
        <v>24</v>
      </c>
      <c r="N68" s="5">
        <v>0.27</v>
      </c>
    </row>
    <row r="69" spans="1:14" x14ac:dyDescent="0.25">
      <c r="A69" s="2" t="str">
        <f>B70&amp;"D "&amp;C70&amp;"B "&amp;D70&amp;"R "</f>
        <v xml:space="preserve">2D 10B 12R </v>
      </c>
      <c r="F69" s="4"/>
      <c r="N69" s="5"/>
    </row>
    <row r="70" spans="1:14" x14ac:dyDescent="0.25">
      <c r="B70" s="2">
        <v>2</v>
      </c>
      <c r="C70" s="2">
        <f>22-D70</f>
        <v>10</v>
      </c>
      <c r="D70" s="2">
        <f>D57+2</f>
        <v>12</v>
      </c>
      <c r="E70" s="2" t="s">
        <v>0</v>
      </c>
      <c r="F70" s="4" t="str">
        <f t="shared" ref="F70:F81" si="19">G70/G70&amp;":"&amp;H70/G70</f>
        <v>1:11</v>
      </c>
      <c r="G70" s="2">
        <f t="shared" ref="G70:G81" si="20">H70/11</f>
        <v>9.0909090909090917</v>
      </c>
      <c r="H70" s="2">
        <v>100</v>
      </c>
      <c r="I70" s="3">
        <v>38</v>
      </c>
      <c r="J70" s="5">
        <v>0.48</v>
      </c>
      <c r="M70" s="2">
        <v>38</v>
      </c>
      <c r="N70" s="5">
        <v>0.28000000000000003</v>
      </c>
    </row>
    <row r="71" spans="1:14" x14ac:dyDescent="0.25">
      <c r="B71" s="2">
        <v>2</v>
      </c>
      <c r="C71" s="2">
        <f t="shared" ref="C71:C81" si="21">22-D71</f>
        <v>10</v>
      </c>
      <c r="D71" s="2">
        <f t="shared" ref="D71:D81" si="22">D58+2</f>
        <v>12</v>
      </c>
      <c r="E71" s="2" t="s">
        <v>0</v>
      </c>
      <c r="F71" s="4" t="str">
        <f t="shared" si="19"/>
        <v>1:11</v>
      </c>
      <c r="G71" s="2">
        <f t="shared" si="20"/>
        <v>18.181818181818183</v>
      </c>
      <c r="H71" s="2">
        <v>200</v>
      </c>
      <c r="I71" s="3">
        <v>31</v>
      </c>
      <c r="J71" s="5">
        <v>0.48</v>
      </c>
      <c r="M71" s="2">
        <v>31</v>
      </c>
      <c r="N71" s="5">
        <v>0.27</v>
      </c>
    </row>
    <row r="72" spans="1:14" x14ac:dyDescent="0.25">
      <c r="B72" s="2">
        <v>2</v>
      </c>
      <c r="C72" s="2">
        <f t="shared" si="21"/>
        <v>10</v>
      </c>
      <c r="D72" s="2">
        <f t="shared" si="22"/>
        <v>12</v>
      </c>
      <c r="E72" s="2" t="s">
        <v>0</v>
      </c>
      <c r="F72" s="4" t="str">
        <f t="shared" si="19"/>
        <v>1:11</v>
      </c>
      <c r="G72" s="2">
        <f t="shared" si="20"/>
        <v>27.272727272727273</v>
      </c>
      <c r="H72" s="2">
        <v>300</v>
      </c>
      <c r="I72" s="3">
        <v>29</v>
      </c>
      <c r="J72" s="5">
        <v>0.48</v>
      </c>
      <c r="M72" s="2">
        <v>29</v>
      </c>
      <c r="N72" s="5">
        <v>0.27</v>
      </c>
    </row>
    <row r="73" spans="1:14" x14ac:dyDescent="0.25">
      <c r="B73" s="2">
        <v>2</v>
      </c>
      <c r="C73" s="2">
        <f t="shared" si="21"/>
        <v>10</v>
      </c>
      <c r="D73" s="2">
        <f t="shared" si="22"/>
        <v>12</v>
      </c>
      <c r="E73" s="2" t="s">
        <v>0</v>
      </c>
      <c r="F73" s="4" t="str">
        <f t="shared" si="19"/>
        <v>1:11</v>
      </c>
      <c r="G73" s="2">
        <f t="shared" si="20"/>
        <v>36.363636363636367</v>
      </c>
      <c r="H73" s="2">
        <v>400</v>
      </c>
      <c r="I73" s="3">
        <v>27</v>
      </c>
      <c r="J73" s="5">
        <v>0.48</v>
      </c>
      <c r="M73" s="2">
        <v>27</v>
      </c>
      <c r="N73" s="5">
        <v>0.27</v>
      </c>
    </row>
    <row r="74" spans="1:14" x14ac:dyDescent="0.25">
      <c r="B74" s="2">
        <v>2</v>
      </c>
      <c r="C74" s="2">
        <f t="shared" si="21"/>
        <v>10</v>
      </c>
      <c r="D74" s="2">
        <f t="shared" si="22"/>
        <v>12</v>
      </c>
      <c r="E74" s="2" t="s">
        <v>0</v>
      </c>
      <c r="F74" s="4" t="str">
        <f t="shared" si="19"/>
        <v>1:11</v>
      </c>
      <c r="G74" s="2">
        <f t="shared" si="20"/>
        <v>45.454545454545453</v>
      </c>
      <c r="H74" s="2">
        <v>500</v>
      </c>
      <c r="I74" s="3">
        <v>27</v>
      </c>
      <c r="J74" s="5">
        <v>0.48</v>
      </c>
      <c r="M74" s="2">
        <v>26</v>
      </c>
      <c r="N74" s="5">
        <v>0.27</v>
      </c>
    </row>
    <row r="75" spans="1:14" x14ac:dyDescent="0.25">
      <c r="B75" s="2">
        <v>2</v>
      </c>
      <c r="C75" s="2">
        <f t="shared" si="21"/>
        <v>10</v>
      </c>
      <c r="D75" s="2">
        <f t="shared" si="22"/>
        <v>12</v>
      </c>
      <c r="E75" s="2" t="s">
        <v>0</v>
      </c>
      <c r="F75" s="4" t="str">
        <f t="shared" si="19"/>
        <v>1:11</v>
      </c>
      <c r="G75" s="2">
        <f t="shared" si="20"/>
        <v>54.545454545454547</v>
      </c>
      <c r="H75" s="2">
        <v>600</v>
      </c>
      <c r="I75" s="3">
        <v>26</v>
      </c>
      <c r="J75" s="5">
        <v>0.48</v>
      </c>
      <c r="M75" s="2">
        <v>26</v>
      </c>
      <c r="N75" s="5">
        <v>0.27</v>
      </c>
    </row>
    <row r="76" spans="1:14" x14ac:dyDescent="0.25">
      <c r="B76" s="2">
        <v>2</v>
      </c>
      <c r="C76" s="2">
        <f t="shared" si="21"/>
        <v>10</v>
      </c>
      <c r="D76" s="2">
        <f t="shared" si="22"/>
        <v>12</v>
      </c>
      <c r="E76" s="2" t="s">
        <v>0</v>
      </c>
      <c r="F76" s="4" t="str">
        <f t="shared" si="19"/>
        <v>1:11</v>
      </c>
      <c r="G76" s="2">
        <f t="shared" si="20"/>
        <v>63.636363636363633</v>
      </c>
      <c r="H76" s="2">
        <v>700</v>
      </c>
      <c r="I76" s="3">
        <v>26</v>
      </c>
      <c r="J76" s="5">
        <v>0.48</v>
      </c>
      <c r="M76" s="2">
        <v>26</v>
      </c>
      <c r="N76" s="5">
        <v>0.27</v>
      </c>
    </row>
    <row r="77" spans="1:14" x14ac:dyDescent="0.25">
      <c r="B77" s="2">
        <v>2</v>
      </c>
      <c r="C77" s="2">
        <f t="shared" si="21"/>
        <v>10</v>
      </c>
      <c r="D77" s="2">
        <f t="shared" si="22"/>
        <v>12</v>
      </c>
      <c r="E77" s="2" t="s">
        <v>0</v>
      </c>
      <c r="F77" s="4" t="str">
        <f t="shared" si="19"/>
        <v>1:11</v>
      </c>
      <c r="G77" s="2">
        <f t="shared" si="20"/>
        <v>72.727272727272734</v>
      </c>
      <c r="H77" s="2">
        <v>800</v>
      </c>
      <c r="I77" s="3">
        <v>25</v>
      </c>
      <c r="J77" s="5">
        <v>0.48</v>
      </c>
      <c r="M77" s="2">
        <v>25</v>
      </c>
      <c r="N77" s="5">
        <v>0.27</v>
      </c>
    </row>
    <row r="78" spans="1:14" x14ac:dyDescent="0.25">
      <c r="B78" s="2">
        <v>2</v>
      </c>
      <c r="C78" s="2">
        <f t="shared" si="21"/>
        <v>10</v>
      </c>
      <c r="D78" s="2">
        <f t="shared" si="22"/>
        <v>12</v>
      </c>
      <c r="E78" s="2" t="s">
        <v>0</v>
      </c>
      <c r="F78" s="4" t="str">
        <f t="shared" si="19"/>
        <v>1:11</v>
      </c>
      <c r="G78" s="2">
        <f t="shared" si="20"/>
        <v>81.818181818181813</v>
      </c>
      <c r="H78" s="2">
        <v>900</v>
      </c>
      <c r="I78" s="3">
        <v>25</v>
      </c>
      <c r="J78" s="5">
        <v>0.48</v>
      </c>
      <c r="M78" s="2">
        <v>25</v>
      </c>
      <c r="N78" s="5">
        <v>0.27</v>
      </c>
    </row>
    <row r="79" spans="1:14" x14ac:dyDescent="0.25">
      <c r="B79" s="2">
        <v>2</v>
      </c>
      <c r="C79" s="2">
        <f t="shared" si="21"/>
        <v>10</v>
      </c>
      <c r="D79" s="2">
        <f t="shared" si="22"/>
        <v>12</v>
      </c>
      <c r="E79" s="2" t="s">
        <v>0</v>
      </c>
      <c r="F79" s="4" t="str">
        <f t="shared" si="19"/>
        <v>1:11</v>
      </c>
      <c r="G79" s="2">
        <f t="shared" si="20"/>
        <v>90.909090909090907</v>
      </c>
      <c r="H79" s="2">
        <v>1000</v>
      </c>
      <c r="I79" s="3">
        <v>25</v>
      </c>
      <c r="J79" s="5">
        <v>0.48</v>
      </c>
      <c r="M79" s="2">
        <v>25</v>
      </c>
      <c r="N79" s="5">
        <v>0.27</v>
      </c>
    </row>
    <row r="80" spans="1:14" x14ac:dyDescent="0.25">
      <c r="B80" s="2">
        <v>2</v>
      </c>
      <c r="C80" s="2">
        <f t="shared" si="21"/>
        <v>10</v>
      </c>
      <c r="D80" s="2">
        <f t="shared" si="22"/>
        <v>12</v>
      </c>
      <c r="E80" s="2" t="s">
        <v>0</v>
      </c>
      <c r="F80" s="4" t="str">
        <f t="shared" si="19"/>
        <v>1:11</v>
      </c>
      <c r="G80" s="2">
        <f t="shared" si="20"/>
        <v>100</v>
      </c>
      <c r="H80" s="2">
        <v>1100</v>
      </c>
      <c r="I80" s="3">
        <v>25</v>
      </c>
      <c r="J80" s="5">
        <v>0.48</v>
      </c>
      <c r="M80" s="2">
        <v>25</v>
      </c>
      <c r="N80" s="5">
        <v>0.27</v>
      </c>
    </row>
    <row r="81" spans="1:14" x14ac:dyDescent="0.25">
      <c r="B81" s="2">
        <v>2</v>
      </c>
      <c r="C81" s="2">
        <f t="shared" si="21"/>
        <v>10</v>
      </c>
      <c r="D81" s="2">
        <f t="shared" si="22"/>
        <v>12</v>
      </c>
      <c r="E81" s="2" t="s">
        <v>0</v>
      </c>
      <c r="F81" s="4" t="str">
        <f t="shared" si="19"/>
        <v>1:11</v>
      </c>
      <c r="G81" s="2">
        <f t="shared" si="20"/>
        <v>109.09090909090909</v>
      </c>
      <c r="H81" s="2">
        <v>1200</v>
      </c>
      <c r="I81" s="3">
        <v>25</v>
      </c>
      <c r="J81" s="5">
        <v>0.48</v>
      </c>
      <c r="M81" s="2">
        <v>24</v>
      </c>
      <c r="N81" s="5">
        <v>0.27</v>
      </c>
    </row>
    <row r="82" spans="1:14" x14ac:dyDescent="0.25">
      <c r="A82" s="2" t="str">
        <f>B83&amp;"D "&amp;C83&amp;"B "&amp;D83&amp;"R "</f>
        <v xml:space="preserve">2D 8B 14R </v>
      </c>
      <c r="F82" s="4"/>
      <c r="N82" s="5"/>
    </row>
    <row r="83" spans="1:14" x14ac:dyDescent="0.25">
      <c r="B83" s="2">
        <v>2</v>
      </c>
      <c r="C83" s="2">
        <f>22-D83</f>
        <v>8</v>
      </c>
      <c r="D83" s="2">
        <f>D70+2</f>
        <v>14</v>
      </c>
      <c r="E83" s="2" t="s">
        <v>0</v>
      </c>
      <c r="F83" s="4" t="str">
        <f t="shared" ref="F83:F94" si="23">G83/G83&amp;":"&amp;H83/G83</f>
        <v>1:11</v>
      </c>
      <c r="G83" s="2">
        <f t="shared" ref="G83:G94" si="24">H83/11</f>
        <v>9.0909090909090917</v>
      </c>
      <c r="H83" s="2">
        <v>100</v>
      </c>
      <c r="I83" s="3">
        <v>40</v>
      </c>
      <c r="J83" s="5">
        <v>0.48</v>
      </c>
      <c r="M83" s="2">
        <v>40</v>
      </c>
      <c r="N83" s="5">
        <v>0.28000000000000003</v>
      </c>
    </row>
    <row r="84" spans="1:14" x14ac:dyDescent="0.25">
      <c r="B84" s="2">
        <v>2</v>
      </c>
      <c r="C84" s="2">
        <f t="shared" ref="C84:C94" si="25">22-D84</f>
        <v>8</v>
      </c>
      <c r="D84" s="2">
        <f t="shared" ref="D84:D94" si="26">D71+2</f>
        <v>14</v>
      </c>
      <c r="E84" s="2" t="s">
        <v>0</v>
      </c>
      <c r="F84" s="4" t="str">
        <f t="shared" si="23"/>
        <v>1:11</v>
      </c>
      <c r="G84" s="2">
        <f t="shared" si="24"/>
        <v>18.181818181818183</v>
      </c>
      <c r="H84" s="2">
        <v>200</v>
      </c>
      <c r="I84" s="3">
        <v>32</v>
      </c>
      <c r="J84" s="5">
        <v>0.48</v>
      </c>
      <c r="M84" s="2">
        <v>32</v>
      </c>
      <c r="N84" s="5">
        <v>0.27</v>
      </c>
    </row>
    <row r="85" spans="1:14" x14ac:dyDescent="0.25">
      <c r="B85" s="2">
        <v>2</v>
      </c>
      <c r="C85" s="2">
        <f t="shared" si="25"/>
        <v>8</v>
      </c>
      <c r="D85" s="2">
        <f t="shared" si="26"/>
        <v>14</v>
      </c>
      <c r="E85" s="2" t="s">
        <v>0</v>
      </c>
      <c r="F85" s="4" t="str">
        <f t="shared" si="23"/>
        <v>1:11</v>
      </c>
      <c r="G85" s="2">
        <f t="shared" si="24"/>
        <v>27.272727272727273</v>
      </c>
      <c r="H85" s="2">
        <v>300</v>
      </c>
      <c r="I85" s="3">
        <v>30</v>
      </c>
      <c r="J85" s="5">
        <v>0.48</v>
      </c>
      <c r="M85" s="2">
        <v>29</v>
      </c>
      <c r="N85" s="5">
        <v>0.27</v>
      </c>
    </row>
    <row r="86" spans="1:14" x14ac:dyDescent="0.25">
      <c r="B86" s="2">
        <v>2</v>
      </c>
      <c r="C86" s="2">
        <f t="shared" si="25"/>
        <v>8</v>
      </c>
      <c r="D86" s="2">
        <f t="shared" si="26"/>
        <v>14</v>
      </c>
      <c r="E86" s="2" t="s">
        <v>0</v>
      </c>
      <c r="F86" s="4" t="str">
        <f t="shared" si="23"/>
        <v>1:11</v>
      </c>
      <c r="G86" s="2">
        <f t="shared" si="24"/>
        <v>36.363636363636367</v>
      </c>
      <c r="H86" s="2">
        <v>400</v>
      </c>
      <c r="I86" s="3">
        <v>28</v>
      </c>
      <c r="J86" s="5">
        <v>0.48</v>
      </c>
      <c r="M86" s="2">
        <v>28</v>
      </c>
      <c r="N86" s="5">
        <v>0.27</v>
      </c>
    </row>
    <row r="87" spans="1:14" x14ac:dyDescent="0.25">
      <c r="B87" s="2">
        <v>2</v>
      </c>
      <c r="C87" s="2">
        <f t="shared" si="25"/>
        <v>8</v>
      </c>
      <c r="D87" s="2">
        <f t="shared" si="26"/>
        <v>14</v>
      </c>
      <c r="E87" s="2" t="s">
        <v>0</v>
      </c>
      <c r="F87" s="4" t="str">
        <f t="shared" si="23"/>
        <v>1:11</v>
      </c>
      <c r="G87" s="2">
        <f t="shared" si="24"/>
        <v>45.454545454545453</v>
      </c>
      <c r="H87" s="2">
        <v>500</v>
      </c>
      <c r="I87" s="3">
        <v>27</v>
      </c>
      <c r="J87" s="5">
        <v>0.48</v>
      </c>
      <c r="M87" s="2">
        <v>27</v>
      </c>
      <c r="N87" s="5">
        <v>0.27</v>
      </c>
    </row>
    <row r="88" spans="1:14" x14ac:dyDescent="0.25">
      <c r="B88" s="2">
        <v>2</v>
      </c>
      <c r="C88" s="2">
        <f t="shared" si="25"/>
        <v>8</v>
      </c>
      <c r="D88" s="2">
        <f t="shared" si="26"/>
        <v>14</v>
      </c>
      <c r="E88" s="2" t="s">
        <v>0</v>
      </c>
      <c r="F88" s="4" t="str">
        <f t="shared" si="23"/>
        <v>1:11</v>
      </c>
      <c r="G88" s="2">
        <f t="shared" si="24"/>
        <v>54.545454545454547</v>
      </c>
      <c r="H88" s="2">
        <v>600</v>
      </c>
      <c r="I88" s="3">
        <v>27</v>
      </c>
      <c r="J88" s="5">
        <v>0.48</v>
      </c>
      <c r="M88" s="2">
        <v>26</v>
      </c>
      <c r="N88" s="5">
        <v>0.27</v>
      </c>
    </row>
    <row r="89" spans="1:14" x14ac:dyDescent="0.25">
      <c r="B89" s="2">
        <v>2</v>
      </c>
      <c r="C89" s="2">
        <f t="shared" si="25"/>
        <v>8</v>
      </c>
      <c r="D89" s="2">
        <f t="shared" si="26"/>
        <v>14</v>
      </c>
      <c r="E89" s="2" t="s">
        <v>0</v>
      </c>
      <c r="F89" s="4" t="str">
        <f t="shared" si="23"/>
        <v>1:11</v>
      </c>
      <c r="G89" s="2">
        <f t="shared" si="24"/>
        <v>63.636363636363633</v>
      </c>
      <c r="H89" s="2">
        <v>700</v>
      </c>
      <c r="I89" s="3">
        <v>26</v>
      </c>
      <c r="J89" s="5">
        <v>0.48</v>
      </c>
      <c r="M89" s="2">
        <v>26</v>
      </c>
      <c r="N89" s="5">
        <v>0.27</v>
      </c>
    </row>
    <row r="90" spans="1:14" x14ac:dyDescent="0.25">
      <c r="B90" s="2">
        <v>2</v>
      </c>
      <c r="C90" s="2">
        <f t="shared" si="25"/>
        <v>8</v>
      </c>
      <c r="D90" s="2">
        <f t="shared" si="26"/>
        <v>14</v>
      </c>
      <c r="E90" s="2" t="s">
        <v>0</v>
      </c>
      <c r="F90" s="4" t="str">
        <f t="shared" si="23"/>
        <v>1:11</v>
      </c>
      <c r="G90" s="2">
        <f t="shared" si="24"/>
        <v>72.727272727272734</v>
      </c>
      <c r="H90" s="2">
        <v>800</v>
      </c>
      <c r="I90" s="3">
        <v>26</v>
      </c>
      <c r="J90" s="5">
        <v>0.48</v>
      </c>
      <c r="M90" s="2">
        <v>26</v>
      </c>
      <c r="N90" s="5">
        <v>0.27</v>
      </c>
    </row>
    <row r="91" spans="1:14" x14ac:dyDescent="0.25">
      <c r="B91" s="2">
        <v>2</v>
      </c>
      <c r="C91" s="2">
        <f t="shared" si="25"/>
        <v>8</v>
      </c>
      <c r="D91" s="2">
        <f t="shared" si="26"/>
        <v>14</v>
      </c>
      <c r="E91" s="2" t="s">
        <v>0</v>
      </c>
      <c r="F91" s="4" t="str">
        <f t="shared" si="23"/>
        <v>1:11</v>
      </c>
      <c r="G91" s="2">
        <f t="shared" si="24"/>
        <v>81.818181818181813</v>
      </c>
      <c r="H91" s="2">
        <v>900</v>
      </c>
      <c r="I91" s="3">
        <v>26</v>
      </c>
      <c r="J91" s="5">
        <v>0.48</v>
      </c>
      <c r="M91" s="2">
        <v>25</v>
      </c>
      <c r="N91" s="5">
        <v>0.27</v>
      </c>
    </row>
    <row r="92" spans="1:14" x14ac:dyDescent="0.25">
      <c r="B92" s="2">
        <v>2</v>
      </c>
      <c r="C92" s="2">
        <f t="shared" si="25"/>
        <v>8</v>
      </c>
      <c r="D92" s="2">
        <f t="shared" si="26"/>
        <v>14</v>
      </c>
      <c r="E92" s="2" t="s">
        <v>0</v>
      </c>
      <c r="F92" s="4" t="str">
        <f t="shared" si="23"/>
        <v>1:11</v>
      </c>
      <c r="G92" s="2">
        <f t="shared" si="24"/>
        <v>90.909090909090907</v>
      </c>
      <c r="H92" s="2">
        <v>1000</v>
      </c>
      <c r="I92" s="3">
        <v>25</v>
      </c>
      <c r="J92" s="5">
        <v>0.48</v>
      </c>
      <c r="M92" s="2">
        <v>25</v>
      </c>
      <c r="N92" s="5">
        <v>0.27</v>
      </c>
    </row>
    <row r="93" spans="1:14" x14ac:dyDescent="0.25">
      <c r="B93" s="2">
        <v>2</v>
      </c>
      <c r="C93" s="2">
        <f t="shared" si="25"/>
        <v>8</v>
      </c>
      <c r="D93" s="2">
        <f t="shared" si="26"/>
        <v>14</v>
      </c>
      <c r="E93" s="2" t="s">
        <v>0</v>
      </c>
      <c r="F93" s="4" t="str">
        <f t="shared" si="23"/>
        <v>1:11</v>
      </c>
      <c r="G93" s="2">
        <f t="shared" si="24"/>
        <v>100</v>
      </c>
      <c r="H93" s="2">
        <v>1100</v>
      </c>
      <c r="I93" s="3">
        <v>25</v>
      </c>
      <c r="J93" s="5">
        <v>0.48</v>
      </c>
      <c r="M93" s="2">
        <v>25</v>
      </c>
      <c r="N93" s="5">
        <v>0.27</v>
      </c>
    </row>
    <row r="94" spans="1:14" x14ac:dyDescent="0.25">
      <c r="B94" s="2">
        <v>2</v>
      </c>
      <c r="C94" s="2">
        <f t="shared" si="25"/>
        <v>8</v>
      </c>
      <c r="D94" s="2">
        <f t="shared" si="26"/>
        <v>14</v>
      </c>
      <c r="E94" s="2" t="s">
        <v>0</v>
      </c>
      <c r="F94" s="4" t="str">
        <f t="shared" si="23"/>
        <v>1:11</v>
      </c>
      <c r="G94" s="2">
        <f t="shared" si="24"/>
        <v>109.09090909090909</v>
      </c>
      <c r="H94" s="2">
        <v>1200</v>
      </c>
      <c r="I94" s="3">
        <v>25</v>
      </c>
      <c r="J94" s="5">
        <v>0.48</v>
      </c>
      <c r="M94" s="2">
        <v>25</v>
      </c>
      <c r="N94" s="5">
        <v>0.27</v>
      </c>
    </row>
    <row r="95" spans="1:14" x14ac:dyDescent="0.25">
      <c r="A95" s="2" t="str">
        <f>B96&amp;"D "&amp;C96&amp;"B "&amp;D96&amp;"R "</f>
        <v xml:space="preserve">2D 6B 16R </v>
      </c>
      <c r="F95" s="4"/>
      <c r="N95" s="5"/>
    </row>
    <row r="96" spans="1:14" x14ac:dyDescent="0.25">
      <c r="B96" s="2">
        <v>2</v>
      </c>
      <c r="C96" s="2">
        <f>22-D96</f>
        <v>6</v>
      </c>
      <c r="D96" s="2">
        <f>D83+2</f>
        <v>16</v>
      </c>
      <c r="E96" s="2" t="s">
        <v>0</v>
      </c>
      <c r="F96" s="4" t="str">
        <f t="shared" ref="F96:F107" si="27">G96/G96&amp;":"&amp;H96/G96</f>
        <v>1:11</v>
      </c>
      <c r="G96" s="2">
        <f t="shared" ref="G96:G107" si="28">H96/11</f>
        <v>9.0909090909090917</v>
      </c>
      <c r="H96" s="2">
        <v>100</v>
      </c>
      <c r="I96" s="3">
        <v>43</v>
      </c>
      <c r="J96" s="5">
        <v>0.48</v>
      </c>
      <c r="M96" s="2">
        <v>43</v>
      </c>
      <c r="N96" s="5">
        <v>0.28000000000000003</v>
      </c>
    </row>
    <row r="97" spans="1:14" x14ac:dyDescent="0.25">
      <c r="B97" s="2">
        <v>2</v>
      </c>
      <c r="C97" s="2">
        <f t="shared" ref="C97:C107" si="29">22-D97</f>
        <v>6</v>
      </c>
      <c r="D97" s="2">
        <f t="shared" ref="D97:D107" si="30">D84+2</f>
        <v>16</v>
      </c>
      <c r="E97" s="2" t="s">
        <v>0</v>
      </c>
      <c r="F97" s="4" t="str">
        <f t="shared" si="27"/>
        <v>1:11</v>
      </c>
      <c r="G97" s="2">
        <f t="shared" si="28"/>
        <v>18.181818181818183</v>
      </c>
      <c r="H97" s="2">
        <v>200</v>
      </c>
      <c r="I97" s="3">
        <v>34</v>
      </c>
      <c r="J97" s="5">
        <v>0.48</v>
      </c>
      <c r="M97" s="2">
        <v>34</v>
      </c>
      <c r="N97" s="5">
        <v>0.27</v>
      </c>
    </row>
    <row r="98" spans="1:14" x14ac:dyDescent="0.25">
      <c r="B98" s="2">
        <v>2</v>
      </c>
      <c r="C98" s="2">
        <f t="shared" si="29"/>
        <v>6</v>
      </c>
      <c r="D98" s="2">
        <f t="shared" si="30"/>
        <v>16</v>
      </c>
      <c r="E98" s="2" t="s">
        <v>0</v>
      </c>
      <c r="F98" s="4" t="str">
        <f t="shared" si="27"/>
        <v>1:11</v>
      </c>
      <c r="G98" s="2">
        <f t="shared" si="28"/>
        <v>27.272727272727273</v>
      </c>
      <c r="H98" s="2">
        <v>300</v>
      </c>
      <c r="I98" s="3">
        <v>31</v>
      </c>
      <c r="J98" s="5">
        <v>0.48</v>
      </c>
      <c r="M98" s="2">
        <v>31</v>
      </c>
      <c r="N98" s="5">
        <v>0.27</v>
      </c>
    </row>
    <row r="99" spans="1:14" x14ac:dyDescent="0.25">
      <c r="B99" s="2">
        <v>2</v>
      </c>
      <c r="C99" s="2">
        <f t="shared" si="29"/>
        <v>6</v>
      </c>
      <c r="D99" s="2">
        <f t="shared" si="30"/>
        <v>16</v>
      </c>
      <c r="E99" s="2" t="s">
        <v>0</v>
      </c>
      <c r="F99" s="4" t="str">
        <f t="shared" si="27"/>
        <v>1:11</v>
      </c>
      <c r="G99" s="2">
        <f t="shared" si="28"/>
        <v>36.363636363636367</v>
      </c>
      <c r="H99" s="2">
        <v>400</v>
      </c>
      <c r="I99" s="3">
        <v>29</v>
      </c>
      <c r="J99" s="5">
        <v>0.48</v>
      </c>
      <c r="M99" s="2">
        <v>29</v>
      </c>
      <c r="N99" s="5">
        <v>0.27</v>
      </c>
    </row>
    <row r="100" spans="1:14" x14ac:dyDescent="0.25">
      <c r="B100" s="2">
        <v>2</v>
      </c>
      <c r="C100" s="2">
        <f t="shared" si="29"/>
        <v>6</v>
      </c>
      <c r="D100" s="2">
        <f t="shared" si="30"/>
        <v>16</v>
      </c>
      <c r="E100" s="2" t="s">
        <v>0</v>
      </c>
      <c r="F100" s="4" t="str">
        <f t="shared" si="27"/>
        <v>1:11</v>
      </c>
      <c r="G100" s="2">
        <f t="shared" si="28"/>
        <v>45.454545454545453</v>
      </c>
      <c r="H100" s="2">
        <v>500</v>
      </c>
      <c r="I100" s="3">
        <v>28</v>
      </c>
      <c r="J100" s="5">
        <v>0.48</v>
      </c>
      <c r="M100" s="2">
        <v>28</v>
      </c>
      <c r="N100" s="5">
        <v>0.27</v>
      </c>
    </row>
    <row r="101" spans="1:14" x14ac:dyDescent="0.25">
      <c r="B101" s="2">
        <v>2</v>
      </c>
      <c r="C101" s="2">
        <f t="shared" si="29"/>
        <v>6</v>
      </c>
      <c r="D101" s="2">
        <f t="shared" si="30"/>
        <v>16</v>
      </c>
      <c r="E101" s="2" t="s">
        <v>0</v>
      </c>
      <c r="F101" s="4" t="str">
        <f t="shared" si="27"/>
        <v>1:11</v>
      </c>
      <c r="G101" s="2">
        <f t="shared" si="28"/>
        <v>54.545454545454547</v>
      </c>
      <c r="H101" s="2">
        <v>600</v>
      </c>
      <c r="I101" s="3">
        <v>28</v>
      </c>
      <c r="J101" s="5">
        <v>0.48</v>
      </c>
      <c r="M101" s="2">
        <v>27</v>
      </c>
      <c r="N101" s="5">
        <v>0.27</v>
      </c>
    </row>
    <row r="102" spans="1:14" x14ac:dyDescent="0.25">
      <c r="B102" s="2">
        <v>2</v>
      </c>
      <c r="C102" s="2">
        <f t="shared" si="29"/>
        <v>6</v>
      </c>
      <c r="D102" s="2">
        <f t="shared" si="30"/>
        <v>16</v>
      </c>
      <c r="E102" s="2" t="s">
        <v>0</v>
      </c>
      <c r="F102" s="4" t="str">
        <f t="shared" si="27"/>
        <v>1:11</v>
      </c>
      <c r="G102" s="2">
        <f t="shared" si="28"/>
        <v>63.636363636363633</v>
      </c>
      <c r="H102" s="2">
        <v>700</v>
      </c>
      <c r="I102" s="3">
        <v>27</v>
      </c>
      <c r="J102" s="5">
        <v>0.48</v>
      </c>
      <c r="M102" s="2">
        <v>27</v>
      </c>
      <c r="N102" s="5">
        <v>0.27</v>
      </c>
    </row>
    <row r="103" spans="1:14" x14ac:dyDescent="0.25">
      <c r="B103" s="2">
        <v>2</v>
      </c>
      <c r="C103" s="2">
        <f t="shared" si="29"/>
        <v>6</v>
      </c>
      <c r="D103" s="2">
        <f t="shared" si="30"/>
        <v>16</v>
      </c>
      <c r="E103" s="2" t="s">
        <v>0</v>
      </c>
      <c r="F103" s="4" t="str">
        <f t="shared" si="27"/>
        <v>1:11</v>
      </c>
      <c r="G103" s="2">
        <f t="shared" si="28"/>
        <v>72.727272727272734</v>
      </c>
      <c r="H103" s="2">
        <v>800</v>
      </c>
      <c r="I103" s="3">
        <v>27</v>
      </c>
      <c r="J103" s="5">
        <v>0.48</v>
      </c>
      <c r="M103" s="2">
        <v>27</v>
      </c>
      <c r="N103" s="5">
        <v>0.27</v>
      </c>
    </row>
    <row r="104" spans="1:14" x14ac:dyDescent="0.25">
      <c r="B104" s="2">
        <v>2</v>
      </c>
      <c r="C104" s="2">
        <f t="shared" si="29"/>
        <v>6</v>
      </c>
      <c r="D104" s="2">
        <f t="shared" si="30"/>
        <v>16</v>
      </c>
      <c r="E104" s="2" t="s">
        <v>0</v>
      </c>
      <c r="F104" s="4" t="str">
        <f t="shared" si="27"/>
        <v>1:11</v>
      </c>
      <c r="G104" s="2">
        <f t="shared" si="28"/>
        <v>81.818181818181813</v>
      </c>
      <c r="H104" s="2">
        <v>900</v>
      </c>
      <c r="I104" s="3">
        <v>26</v>
      </c>
      <c r="J104" s="5">
        <v>0.48</v>
      </c>
      <c r="M104" s="2">
        <v>26</v>
      </c>
      <c r="N104" s="5">
        <v>0.27</v>
      </c>
    </row>
    <row r="105" spans="1:14" x14ac:dyDescent="0.25">
      <c r="B105" s="2">
        <v>2</v>
      </c>
      <c r="C105" s="2">
        <f t="shared" si="29"/>
        <v>6</v>
      </c>
      <c r="D105" s="2">
        <f t="shared" si="30"/>
        <v>16</v>
      </c>
      <c r="E105" s="2" t="s">
        <v>0</v>
      </c>
      <c r="F105" s="4" t="str">
        <f t="shared" si="27"/>
        <v>1:11</v>
      </c>
      <c r="G105" s="2">
        <f t="shared" si="28"/>
        <v>90.909090909090907</v>
      </c>
      <c r="H105" s="2">
        <v>1000</v>
      </c>
      <c r="I105" s="3">
        <v>26</v>
      </c>
      <c r="J105" s="5">
        <v>0.48</v>
      </c>
      <c r="M105" s="2">
        <v>26</v>
      </c>
      <c r="N105" s="5">
        <v>0.27</v>
      </c>
    </row>
    <row r="106" spans="1:14" x14ac:dyDescent="0.25">
      <c r="B106" s="2">
        <v>2</v>
      </c>
      <c r="C106" s="2">
        <f t="shared" si="29"/>
        <v>6</v>
      </c>
      <c r="D106" s="2">
        <f t="shared" si="30"/>
        <v>16</v>
      </c>
      <c r="E106" s="2" t="s">
        <v>0</v>
      </c>
      <c r="F106" s="4" t="str">
        <f t="shared" si="27"/>
        <v>1:11</v>
      </c>
      <c r="G106" s="2">
        <f t="shared" si="28"/>
        <v>100</v>
      </c>
      <c r="H106" s="2">
        <v>1100</v>
      </c>
      <c r="I106" s="3">
        <v>26</v>
      </c>
      <c r="J106" s="5">
        <v>0.48</v>
      </c>
      <c r="M106" s="2">
        <v>26</v>
      </c>
      <c r="N106" s="5">
        <v>0.27</v>
      </c>
    </row>
    <row r="107" spans="1:14" x14ac:dyDescent="0.25">
      <c r="B107" s="2">
        <v>2</v>
      </c>
      <c r="C107" s="2">
        <f t="shared" si="29"/>
        <v>6</v>
      </c>
      <c r="D107" s="2">
        <f t="shared" si="30"/>
        <v>16</v>
      </c>
      <c r="E107" s="2" t="s">
        <v>0</v>
      </c>
      <c r="F107" s="4" t="str">
        <f t="shared" si="27"/>
        <v>1:11</v>
      </c>
      <c r="G107" s="2">
        <f t="shared" si="28"/>
        <v>109.09090909090909</v>
      </c>
      <c r="H107" s="2">
        <v>1200</v>
      </c>
      <c r="I107" s="3">
        <v>26</v>
      </c>
      <c r="J107" s="5">
        <v>0.48</v>
      </c>
      <c r="M107" s="2">
        <v>26</v>
      </c>
      <c r="N107" s="5">
        <v>0.27</v>
      </c>
    </row>
    <row r="108" spans="1:14" x14ac:dyDescent="0.25">
      <c r="A108" s="2" t="str">
        <f>B109&amp;"D "&amp;C109&amp;"B "&amp;D109&amp;"R "</f>
        <v xml:space="preserve">2D 4B 18R </v>
      </c>
      <c r="F108" s="4"/>
      <c r="N108" s="5"/>
    </row>
    <row r="109" spans="1:14" x14ac:dyDescent="0.25">
      <c r="B109" s="2">
        <v>2</v>
      </c>
      <c r="C109" s="2">
        <f>22-D109</f>
        <v>4</v>
      </c>
      <c r="D109" s="2">
        <f>D96+2</f>
        <v>18</v>
      </c>
      <c r="E109" s="2" t="s">
        <v>0</v>
      </c>
      <c r="F109" s="4" t="str">
        <f t="shared" ref="F109:F120" si="31">G109/G109&amp;":"&amp;H109/G109</f>
        <v>1:11</v>
      </c>
      <c r="G109" s="2">
        <f t="shared" ref="G109:G120" si="32">H109/11</f>
        <v>9.0909090909090917</v>
      </c>
      <c r="H109" s="2">
        <v>100</v>
      </c>
      <c r="I109" s="3">
        <v>49</v>
      </c>
      <c r="J109" s="5">
        <v>0.48</v>
      </c>
      <c r="M109" s="2">
        <v>49</v>
      </c>
      <c r="N109" s="5">
        <v>0.27</v>
      </c>
    </row>
    <row r="110" spans="1:14" x14ac:dyDescent="0.25">
      <c r="B110" s="2">
        <v>2</v>
      </c>
      <c r="C110" s="2">
        <f t="shared" ref="C110:C120" si="33">22-D110</f>
        <v>4</v>
      </c>
      <c r="D110" s="2">
        <f t="shared" ref="D110:D120" si="34">D97+2</f>
        <v>18</v>
      </c>
      <c r="E110" s="2" t="s">
        <v>0</v>
      </c>
      <c r="F110" s="4" t="str">
        <f t="shared" si="31"/>
        <v>1:11</v>
      </c>
      <c r="G110" s="2">
        <f t="shared" si="32"/>
        <v>18.181818181818183</v>
      </c>
      <c r="H110" s="2">
        <v>200</v>
      </c>
      <c r="I110" s="3">
        <v>38</v>
      </c>
      <c r="J110" s="5">
        <v>0.48</v>
      </c>
      <c r="M110" s="2">
        <v>38</v>
      </c>
      <c r="N110" s="5">
        <v>0.27</v>
      </c>
    </row>
    <row r="111" spans="1:14" x14ac:dyDescent="0.25">
      <c r="B111" s="2">
        <v>2</v>
      </c>
      <c r="C111" s="2">
        <f t="shared" si="33"/>
        <v>4</v>
      </c>
      <c r="D111" s="2">
        <f t="shared" si="34"/>
        <v>18</v>
      </c>
      <c r="E111" s="2" t="s">
        <v>0</v>
      </c>
      <c r="F111" s="4" t="str">
        <f t="shared" si="31"/>
        <v>1:11</v>
      </c>
      <c r="G111" s="2">
        <f t="shared" si="32"/>
        <v>27.272727272727273</v>
      </c>
      <c r="H111" s="2">
        <v>300</v>
      </c>
      <c r="I111" s="3">
        <v>34</v>
      </c>
      <c r="J111" s="5">
        <v>0.48</v>
      </c>
      <c r="M111" s="2">
        <v>34</v>
      </c>
      <c r="N111" s="5">
        <v>0.27</v>
      </c>
    </row>
    <row r="112" spans="1:14" x14ac:dyDescent="0.25">
      <c r="B112" s="2">
        <v>2</v>
      </c>
      <c r="C112" s="2">
        <f t="shared" si="33"/>
        <v>4</v>
      </c>
      <c r="D112" s="2">
        <f t="shared" si="34"/>
        <v>18</v>
      </c>
      <c r="E112" s="2" t="s">
        <v>0</v>
      </c>
      <c r="F112" s="4" t="str">
        <f t="shared" si="31"/>
        <v>1:11</v>
      </c>
      <c r="G112" s="2">
        <f t="shared" si="32"/>
        <v>36.363636363636367</v>
      </c>
      <c r="H112" s="2">
        <v>400</v>
      </c>
      <c r="I112" s="3">
        <v>32</v>
      </c>
      <c r="J112" s="5">
        <v>0.48</v>
      </c>
      <c r="M112" s="2">
        <v>32</v>
      </c>
      <c r="N112" s="5">
        <v>0.27</v>
      </c>
    </row>
    <row r="113" spans="1:14" x14ac:dyDescent="0.25">
      <c r="B113" s="2">
        <v>2</v>
      </c>
      <c r="C113" s="2">
        <f t="shared" si="33"/>
        <v>4</v>
      </c>
      <c r="D113" s="2">
        <f t="shared" si="34"/>
        <v>18</v>
      </c>
      <c r="E113" s="2" t="s">
        <v>0</v>
      </c>
      <c r="F113" s="4" t="str">
        <f t="shared" si="31"/>
        <v>1:11</v>
      </c>
      <c r="G113" s="2">
        <f t="shared" si="32"/>
        <v>45.454545454545453</v>
      </c>
      <c r="H113" s="2">
        <v>500</v>
      </c>
      <c r="I113" s="3">
        <v>31</v>
      </c>
      <c r="J113" s="5">
        <v>0.48</v>
      </c>
      <c r="M113" s="2">
        <v>30</v>
      </c>
      <c r="N113" s="5">
        <v>0.27</v>
      </c>
    </row>
    <row r="114" spans="1:14" x14ac:dyDescent="0.25">
      <c r="B114" s="2">
        <v>2</v>
      </c>
      <c r="C114" s="2">
        <f t="shared" si="33"/>
        <v>4</v>
      </c>
      <c r="D114" s="2">
        <f t="shared" si="34"/>
        <v>18</v>
      </c>
      <c r="E114" s="2" t="s">
        <v>0</v>
      </c>
      <c r="F114" s="4" t="str">
        <f t="shared" si="31"/>
        <v>1:11</v>
      </c>
      <c r="G114" s="2">
        <f t="shared" si="32"/>
        <v>54.545454545454547</v>
      </c>
      <c r="H114" s="2">
        <v>600</v>
      </c>
      <c r="I114" s="3">
        <v>30</v>
      </c>
      <c r="J114" s="5">
        <v>0.48</v>
      </c>
      <c r="M114" s="2">
        <v>29</v>
      </c>
      <c r="N114" s="5">
        <v>0.27</v>
      </c>
    </row>
    <row r="115" spans="1:14" x14ac:dyDescent="0.25">
      <c r="B115" s="2">
        <v>2</v>
      </c>
      <c r="C115" s="2">
        <f t="shared" si="33"/>
        <v>4</v>
      </c>
      <c r="D115" s="2">
        <f t="shared" si="34"/>
        <v>18</v>
      </c>
      <c r="E115" s="2" t="s">
        <v>0</v>
      </c>
      <c r="F115" s="4" t="str">
        <f t="shared" si="31"/>
        <v>1:11</v>
      </c>
      <c r="G115" s="2">
        <f t="shared" si="32"/>
        <v>63.636363636363633</v>
      </c>
      <c r="H115" s="2">
        <v>700</v>
      </c>
      <c r="I115" s="3">
        <v>29</v>
      </c>
      <c r="J115" s="5">
        <v>0.48</v>
      </c>
      <c r="M115" s="2">
        <v>29</v>
      </c>
      <c r="N115" s="5">
        <v>0.27</v>
      </c>
    </row>
    <row r="116" spans="1:14" x14ac:dyDescent="0.25">
      <c r="B116" s="2">
        <v>2</v>
      </c>
      <c r="C116" s="2">
        <f t="shared" si="33"/>
        <v>4</v>
      </c>
      <c r="D116" s="2">
        <f t="shared" si="34"/>
        <v>18</v>
      </c>
      <c r="E116" s="2" t="s">
        <v>0</v>
      </c>
      <c r="F116" s="4" t="str">
        <f t="shared" si="31"/>
        <v>1:11</v>
      </c>
      <c r="G116" s="2">
        <f t="shared" si="32"/>
        <v>72.727272727272734</v>
      </c>
      <c r="H116" s="2">
        <v>800</v>
      </c>
      <c r="I116" s="3">
        <v>28</v>
      </c>
      <c r="J116" s="5">
        <v>0.48</v>
      </c>
      <c r="M116" s="2">
        <v>28</v>
      </c>
      <c r="N116" s="5">
        <v>0.27</v>
      </c>
    </row>
    <row r="117" spans="1:14" x14ac:dyDescent="0.25">
      <c r="B117" s="2">
        <v>2</v>
      </c>
      <c r="C117" s="2">
        <f t="shared" si="33"/>
        <v>4</v>
      </c>
      <c r="D117" s="2">
        <f t="shared" si="34"/>
        <v>18</v>
      </c>
      <c r="E117" s="2" t="s">
        <v>0</v>
      </c>
      <c r="F117" s="4" t="str">
        <f t="shared" si="31"/>
        <v>1:11</v>
      </c>
      <c r="G117" s="2">
        <f t="shared" si="32"/>
        <v>81.818181818181813</v>
      </c>
      <c r="H117" s="2">
        <v>900</v>
      </c>
      <c r="I117" s="3">
        <v>28</v>
      </c>
      <c r="J117" s="5">
        <v>0.48</v>
      </c>
      <c r="M117" s="2">
        <v>28</v>
      </c>
      <c r="N117" s="5">
        <v>0.27</v>
      </c>
    </row>
    <row r="118" spans="1:14" x14ac:dyDescent="0.25">
      <c r="B118" s="2">
        <v>2</v>
      </c>
      <c r="C118" s="2">
        <f t="shared" si="33"/>
        <v>4</v>
      </c>
      <c r="D118" s="2">
        <f t="shared" si="34"/>
        <v>18</v>
      </c>
      <c r="E118" s="2" t="s">
        <v>0</v>
      </c>
      <c r="F118" s="4" t="str">
        <f t="shared" si="31"/>
        <v>1:11</v>
      </c>
      <c r="G118" s="2">
        <f t="shared" si="32"/>
        <v>90.909090909090907</v>
      </c>
      <c r="H118" s="2">
        <v>1000</v>
      </c>
      <c r="I118" s="3">
        <v>28</v>
      </c>
      <c r="J118" s="5">
        <v>0.48</v>
      </c>
      <c r="M118" s="2">
        <v>27</v>
      </c>
      <c r="N118" s="5">
        <v>0.27</v>
      </c>
    </row>
    <row r="119" spans="1:14" x14ac:dyDescent="0.25">
      <c r="B119" s="2">
        <v>2</v>
      </c>
      <c r="C119" s="2">
        <f t="shared" si="33"/>
        <v>4</v>
      </c>
      <c r="D119" s="2">
        <f t="shared" si="34"/>
        <v>18</v>
      </c>
      <c r="E119" s="2" t="s">
        <v>0</v>
      </c>
      <c r="F119" s="4" t="str">
        <f t="shared" si="31"/>
        <v>1:11</v>
      </c>
      <c r="G119" s="2">
        <f t="shared" si="32"/>
        <v>100</v>
      </c>
      <c r="H119" s="2">
        <v>1100</v>
      </c>
      <c r="I119" s="3">
        <v>27</v>
      </c>
      <c r="J119" s="5">
        <v>0.48</v>
      </c>
      <c r="M119" s="2">
        <v>27</v>
      </c>
      <c r="N119" s="5">
        <v>0.27</v>
      </c>
    </row>
    <row r="120" spans="1:14" x14ac:dyDescent="0.25">
      <c r="B120" s="2">
        <v>2</v>
      </c>
      <c r="C120" s="2">
        <f t="shared" si="33"/>
        <v>4</v>
      </c>
      <c r="D120" s="2">
        <f t="shared" si="34"/>
        <v>18</v>
      </c>
      <c r="E120" s="2" t="s">
        <v>0</v>
      </c>
      <c r="F120" s="4" t="str">
        <f t="shared" si="31"/>
        <v>1:11</v>
      </c>
      <c r="G120" s="2">
        <f t="shared" si="32"/>
        <v>109.09090909090909</v>
      </c>
      <c r="H120" s="2">
        <v>1200</v>
      </c>
      <c r="I120" s="3">
        <v>27</v>
      </c>
      <c r="J120" s="5">
        <v>0.48</v>
      </c>
      <c r="M120" s="2">
        <v>27</v>
      </c>
      <c r="N120" s="5">
        <v>0.27</v>
      </c>
    </row>
    <row r="121" spans="1:14" x14ac:dyDescent="0.25">
      <c r="A121" s="2" t="str">
        <f>B122&amp;"D "&amp;C122&amp;"B "&amp;D122&amp;"R "</f>
        <v xml:space="preserve">2D 2B 20R </v>
      </c>
      <c r="F121" s="4"/>
      <c r="N121" s="5"/>
    </row>
    <row r="122" spans="1:14" x14ac:dyDescent="0.25">
      <c r="B122" s="2">
        <v>2</v>
      </c>
      <c r="C122" s="2">
        <f>22-D122</f>
        <v>2</v>
      </c>
      <c r="D122" s="2">
        <f>D109+2</f>
        <v>20</v>
      </c>
      <c r="E122" s="2" t="s">
        <v>0</v>
      </c>
      <c r="F122" s="4" t="str">
        <f t="shared" ref="F122:F133" si="35">G122/G122&amp;":"&amp;H122/G122</f>
        <v>1:11</v>
      </c>
      <c r="G122" s="2">
        <f t="shared" ref="G122:G133" si="36">H122/11</f>
        <v>9.0909090909090917</v>
      </c>
      <c r="H122" s="2">
        <v>100</v>
      </c>
      <c r="I122" s="3">
        <v>61</v>
      </c>
      <c r="J122" s="5">
        <v>0.48</v>
      </c>
      <c r="M122" s="2">
        <v>60</v>
      </c>
      <c r="N122" s="5">
        <v>0.27</v>
      </c>
    </row>
    <row r="123" spans="1:14" x14ac:dyDescent="0.25">
      <c r="B123" s="2">
        <v>2</v>
      </c>
      <c r="C123" s="2">
        <f t="shared" ref="C123:C133" si="37">22-D123</f>
        <v>2</v>
      </c>
      <c r="D123" s="2">
        <f t="shared" ref="D123:D133" si="38">D110+2</f>
        <v>20</v>
      </c>
      <c r="E123" s="2" t="s">
        <v>0</v>
      </c>
      <c r="F123" s="4" t="str">
        <f t="shared" si="35"/>
        <v>1:11</v>
      </c>
      <c r="G123" s="2">
        <f t="shared" si="36"/>
        <v>18.181818181818183</v>
      </c>
      <c r="H123" s="2">
        <v>200</v>
      </c>
      <c r="I123" s="3">
        <v>46</v>
      </c>
      <c r="J123" s="5">
        <v>0.48</v>
      </c>
      <c r="M123" s="2">
        <v>46</v>
      </c>
      <c r="N123" s="5">
        <v>0.27</v>
      </c>
    </row>
    <row r="124" spans="1:14" x14ac:dyDescent="0.25">
      <c r="B124" s="2">
        <v>2</v>
      </c>
      <c r="C124" s="2">
        <f t="shared" si="37"/>
        <v>2</v>
      </c>
      <c r="D124" s="2">
        <f t="shared" si="38"/>
        <v>20</v>
      </c>
      <c r="E124" s="2" t="s">
        <v>0</v>
      </c>
      <c r="F124" s="4" t="str">
        <f t="shared" si="35"/>
        <v>1:11</v>
      </c>
      <c r="G124" s="2">
        <f t="shared" si="36"/>
        <v>27.272727272727273</v>
      </c>
      <c r="H124" s="2">
        <v>300</v>
      </c>
      <c r="I124" s="3">
        <v>40</v>
      </c>
      <c r="J124" s="5">
        <v>0.48</v>
      </c>
      <c r="M124" s="2">
        <v>40</v>
      </c>
      <c r="N124" s="5">
        <v>0.27</v>
      </c>
    </row>
    <row r="125" spans="1:14" x14ac:dyDescent="0.25">
      <c r="B125" s="2">
        <v>2</v>
      </c>
      <c r="C125" s="2">
        <f t="shared" si="37"/>
        <v>2</v>
      </c>
      <c r="D125" s="2">
        <f t="shared" si="38"/>
        <v>20</v>
      </c>
      <c r="E125" s="2" t="s">
        <v>0</v>
      </c>
      <c r="F125" s="4" t="str">
        <f t="shared" si="35"/>
        <v>1:11</v>
      </c>
      <c r="G125" s="2">
        <f t="shared" si="36"/>
        <v>36.363636363636367</v>
      </c>
      <c r="H125" s="2">
        <v>400</v>
      </c>
      <c r="I125" s="3">
        <v>37</v>
      </c>
      <c r="J125" s="5">
        <v>0.48</v>
      </c>
      <c r="M125" s="2">
        <v>37</v>
      </c>
      <c r="N125" s="5">
        <v>0.27</v>
      </c>
    </row>
    <row r="126" spans="1:14" x14ac:dyDescent="0.25">
      <c r="B126" s="2">
        <v>2</v>
      </c>
      <c r="C126" s="2">
        <f t="shared" si="37"/>
        <v>2</v>
      </c>
      <c r="D126" s="2">
        <f t="shared" si="38"/>
        <v>20</v>
      </c>
      <c r="E126" s="2" t="s">
        <v>0</v>
      </c>
      <c r="F126" s="4" t="str">
        <f t="shared" si="35"/>
        <v>1:11</v>
      </c>
      <c r="G126" s="2">
        <f t="shared" si="36"/>
        <v>45.454545454545453</v>
      </c>
      <c r="H126" s="2">
        <v>500</v>
      </c>
      <c r="I126" s="3">
        <v>35</v>
      </c>
      <c r="J126" s="5">
        <v>0.48</v>
      </c>
      <c r="M126" s="2">
        <v>35</v>
      </c>
      <c r="N126" s="5">
        <v>0.27</v>
      </c>
    </row>
    <row r="127" spans="1:14" x14ac:dyDescent="0.25">
      <c r="B127" s="2">
        <v>2</v>
      </c>
      <c r="C127" s="2">
        <f t="shared" si="37"/>
        <v>2</v>
      </c>
      <c r="D127" s="2">
        <f t="shared" si="38"/>
        <v>20</v>
      </c>
      <c r="E127" s="2" t="s">
        <v>0</v>
      </c>
      <c r="F127" s="4" t="str">
        <f t="shared" si="35"/>
        <v>1:11</v>
      </c>
      <c r="G127" s="2">
        <f t="shared" si="36"/>
        <v>54.545454545454547</v>
      </c>
      <c r="H127" s="2">
        <v>600</v>
      </c>
      <c r="I127" s="3">
        <v>34</v>
      </c>
      <c r="J127" s="5">
        <v>0.48</v>
      </c>
      <c r="M127" s="2">
        <v>34</v>
      </c>
      <c r="N127" s="5">
        <v>0.27</v>
      </c>
    </row>
    <row r="128" spans="1:14" x14ac:dyDescent="0.25">
      <c r="B128" s="2">
        <v>2</v>
      </c>
      <c r="C128" s="2">
        <f t="shared" si="37"/>
        <v>2</v>
      </c>
      <c r="D128" s="2">
        <f t="shared" si="38"/>
        <v>20</v>
      </c>
      <c r="E128" s="2" t="s">
        <v>0</v>
      </c>
      <c r="F128" s="4" t="str">
        <f t="shared" si="35"/>
        <v>1:11</v>
      </c>
      <c r="G128" s="2">
        <f t="shared" si="36"/>
        <v>63.636363636363633</v>
      </c>
      <c r="H128" s="2">
        <v>700</v>
      </c>
      <c r="I128" s="3">
        <v>33</v>
      </c>
      <c r="J128" s="5">
        <v>0.48</v>
      </c>
      <c r="M128" s="2">
        <v>33</v>
      </c>
      <c r="N128" s="5">
        <v>0.27</v>
      </c>
    </row>
    <row r="129" spans="1:14" x14ac:dyDescent="0.25">
      <c r="B129" s="2">
        <v>2</v>
      </c>
      <c r="C129" s="2">
        <f t="shared" si="37"/>
        <v>2</v>
      </c>
      <c r="D129" s="2">
        <f t="shared" si="38"/>
        <v>20</v>
      </c>
      <c r="E129" s="2" t="s">
        <v>0</v>
      </c>
      <c r="F129" s="4" t="str">
        <f t="shared" si="35"/>
        <v>1:11</v>
      </c>
      <c r="G129" s="2">
        <f t="shared" si="36"/>
        <v>72.727272727272734</v>
      </c>
      <c r="H129" s="2">
        <v>800</v>
      </c>
      <c r="I129" s="3">
        <v>32</v>
      </c>
      <c r="J129" s="5">
        <v>0.48</v>
      </c>
      <c r="M129" s="2">
        <v>32</v>
      </c>
      <c r="N129" s="5">
        <v>0.27</v>
      </c>
    </row>
    <row r="130" spans="1:14" x14ac:dyDescent="0.25">
      <c r="B130" s="2">
        <v>2</v>
      </c>
      <c r="C130" s="2">
        <f t="shared" si="37"/>
        <v>2</v>
      </c>
      <c r="D130" s="2">
        <f t="shared" si="38"/>
        <v>20</v>
      </c>
      <c r="E130" s="2" t="s">
        <v>0</v>
      </c>
      <c r="F130" s="4" t="str">
        <f t="shared" si="35"/>
        <v>1:11</v>
      </c>
      <c r="G130" s="2">
        <f t="shared" si="36"/>
        <v>81.818181818181813</v>
      </c>
      <c r="H130" s="2">
        <v>900</v>
      </c>
      <c r="I130" s="3">
        <v>31</v>
      </c>
      <c r="J130" s="5">
        <v>0.48</v>
      </c>
      <c r="M130" s="2">
        <v>31</v>
      </c>
      <c r="N130" s="5">
        <v>0.27</v>
      </c>
    </row>
    <row r="131" spans="1:14" x14ac:dyDescent="0.25">
      <c r="B131" s="2">
        <v>2</v>
      </c>
      <c r="C131" s="2">
        <f t="shared" si="37"/>
        <v>2</v>
      </c>
      <c r="D131" s="2">
        <f t="shared" si="38"/>
        <v>20</v>
      </c>
      <c r="E131" s="2" t="s">
        <v>0</v>
      </c>
      <c r="F131" s="4" t="str">
        <f t="shared" si="35"/>
        <v>1:11</v>
      </c>
      <c r="G131" s="2">
        <f t="shared" si="36"/>
        <v>90.909090909090907</v>
      </c>
      <c r="H131" s="2">
        <v>1000</v>
      </c>
      <c r="I131" s="3">
        <v>31</v>
      </c>
      <c r="J131" s="5">
        <v>0.48</v>
      </c>
      <c r="M131" s="2">
        <v>31</v>
      </c>
      <c r="N131" s="5">
        <v>0.27</v>
      </c>
    </row>
    <row r="132" spans="1:14" x14ac:dyDescent="0.25">
      <c r="B132" s="2">
        <v>2</v>
      </c>
      <c r="C132" s="2">
        <f t="shared" si="37"/>
        <v>2</v>
      </c>
      <c r="D132" s="2">
        <f t="shared" si="38"/>
        <v>20</v>
      </c>
      <c r="E132" s="2" t="s">
        <v>0</v>
      </c>
      <c r="F132" s="4" t="str">
        <f t="shared" si="35"/>
        <v>1:11</v>
      </c>
      <c r="G132" s="2">
        <f t="shared" si="36"/>
        <v>100</v>
      </c>
      <c r="H132" s="2">
        <v>1100</v>
      </c>
      <c r="I132" s="3">
        <v>30</v>
      </c>
      <c r="J132" s="5">
        <v>0.48</v>
      </c>
      <c r="M132" s="2">
        <v>30</v>
      </c>
      <c r="N132" s="5">
        <v>0.27</v>
      </c>
    </row>
    <row r="133" spans="1:14" x14ac:dyDescent="0.25">
      <c r="B133" s="2">
        <v>2</v>
      </c>
      <c r="C133" s="2">
        <f t="shared" si="37"/>
        <v>2</v>
      </c>
      <c r="D133" s="2">
        <f t="shared" si="38"/>
        <v>20</v>
      </c>
      <c r="E133" s="2" t="s">
        <v>0</v>
      </c>
      <c r="F133" s="4" t="str">
        <f t="shared" si="35"/>
        <v>1:11</v>
      </c>
      <c r="G133" s="2">
        <f t="shared" si="36"/>
        <v>109.09090909090909</v>
      </c>
      <c r="H133" s="2">
        <v>1200</v>
      </c>
      <c r="I133" s="3">
        <v>30</v>
      </c>
      <c r="J133" s="5">
        <v>0.48</v>
      </c>
      <c r="M133" s="2">
        <v>30</v>
      </c>
      <c r="N133" s="5">
        <v>0.27</v>
      </c>
    </row>
    <row r="134" spans="1:14" x14ac:dyDescent="0.25">
      <c r="A134" s="2" t="str">
        <f>B135&amp;"D "&amp;C135&amp;"B "&amp;D135&amp;"R "</f>
        <v xml:space="preserve">2D 0B 22R </v>
      </c>
      <c r="F134" s="4"/>
      <c r="N134" s="5"/>
    </row>
    <row r="135" spans="1:14" x14ac:dyDescent="0.25">
      <c r="B135" s="2">
        <v>2</v>
      </c>
      <c r="C135" s="2">
        <f>22-D135</f>
        <v>0</v>
      </c>
      <c r="D135" s="2">
        <f>D122+2</f>
        <v>22</v>
      </c>
      <c r="E135" s="2" t="s">
        <v>0</v>
      </c>
      <c r="F135" s="4" t="str">
        <f t="shared" ref="F135:F146" si="39">G135/G135&amp;":"&amp;H135/G135</f>
        <v>1:11</v>
      </c>
      <c r="G135" s="2">
        <f t="shared" ref="G135:G146" si="40">H135/11</f>
        <v>9.0909090909090917</v>
      </c>
      <c r="H135" s="2">
        <v>100</v>
      </c>
      <c r="I135" s="3">
        <v>79</v>
      </c>
      <c r="J135" s="5">
        <v>0.48</v>
      </c>
      <c r="M135" s="2">
        <v>78</v>
      </c>
      <c r="N135" s="5">
        <v>0.27</v>
      </c>
    </row>
    <row r="136" spans="1:14" x14ac:dyDescent="0.25">
      <c r="B136" s="2">
        <v>2</v>
      </c>
      <c r="C136" s="2">
        <f t="shared" ref="C136:C146" si="41">22-D136</f>
        <v>0</v>
      </c>
      <c r="D136" s="2">
        <f t="shared" ref="D136:D146" si="42">D123+2</f>
        <v>22</v>
      </c>
      <c r="E136" s="2" t="s">
        <v>0</v>
      </c>
      <c r="F136" s="4" t="str">
        <f t="shared" si="39"/>
        <v>1:11</v>
      </c>
      <c r="G136" s="2">
        <f t="shared" si="40"/>
        <v>18.181818181818183</v>
      </c>
      <c r="H136" s="2">
        <v>200</v>
      </c>
      <c r="I136" s="3">
        <v>65</v>
      </c>
      <c r="J136" s="5">
        <v>0.48</v>
      </c>
      <c r="M136" s="2">
        <v>64</v>
      </c>
      <c r="N136" s="5">
        <v>0.27</v>
      </c>
    </row>
    <row r="137" spans="1:14" x14ac:dyDescent="0.25">
      <c r="B137" s="2">
        <v>2</v>
      </c>
      <c r="C137" s="2">
        <f t="shared" si="41"/>
        <v>0</v>
      </c>
      <c r="D137" s="2">
        <f t="shared" si="42"/>
        <v>22</v>
      </c>
      <c r="E137" s="2" t="s">
        <v>0</v>
      </c>
      <c r="F137" s="4" t="str">
        <f t="shared" si="39"/>
        <v>1:11</v>
      </c>
      <c r="G137" s="2">
        <f t="shared" si="40"/>
        <v>27.272727272727273</v>
      </c>
      <c r="H137" s="2">
        <v>300</v>
      </c>
      <c r="I137" s="3">
        <v>58</v>
      </c>
      <c r="J137" s="5">
        <v>0.48</v>
      </c>
      <c r="M137" s="2">
        <v>57</v>
      </c>
      <c r="N137" s="5">
        <v>0.27</v>
      </c>
    </row>
    <row r="138" spans="1:14" x14ac:dyDescent="0.25">
      <c r="B138" s="2">
        <v>2</v>
      </c>
      <c r="C138" s="2">
        <f t="shared" si="41"/>
        <v>0</v>
      </c>
      <c r="D138" s="2">
        <f t="shared" si="42"/>
        <v>22</v>
      </c>
      <c r="E138" s="2" t="s">
        <v>0</v>
      </c>
      <c r="F138" s="4" t="str">
        <f t="shared" si="39"/>
        <v>1:11</v>
      </c>
      <c r="G138" s="2">
        <f t="shared" si="40"/>
        <v>36.363636363636367</v>
      </c>
      <c r="H138" s="2">
        <v>400</v>
      </c>
      <c r="I138" s="3">
        <v>54</v>
      </c>
      <c r="J138" s="5">
        <v>0.48</v>
      </c>
      <c r="M138" s="2">
        <v>54</v>
      </c>
      <c r="N138" s="5">
        <v>0.27</v>
      </c>
    </row>
    <row r="139" spans="1:14" x14ac:dyDescent="0.25">
      <c r="B139" s="2">
        <v>2</v>
      </c>
      <c r="C139" s="2">
        <f t="shared" si="41"/>
        <v>0</v>
      </c>
      <c r="D139" s="2">
        <f t="shared" si="42"/>
        <v>22</v>
      </c>
      <c r="E139" s="2" t="s">
        <v>0</v>
      </c>
      <c r="F139" s="4" t="str">
        <f t="shared" si="39"/>
        <v>1:11</v>
      </c>
      <c r="G139" s="2">
        <f t="shared" si="40"/>
        <v>45.454545454545453</v>
      </c>
      <c r="H139" s="2">
        <v>500</v>
      </c>
      <c r="I139" s="3">
        <v>51</v>
      </c>
      <c r="J139" s="5">
        <v>0.48</v>
      </c>
      <c r="M139" s="2">
        <v>51</v>
      </c>
      <c r="N139" s="5">
        <v>0.27</v>
      </c>
    </row>
    <row r="140" spans="1:14" x14ac:dyDescent="0.25">
      <c r="B140" s="2">
        <v>2</v>
      </c>
      <c r="C140" s="2">
        <f t="shared" si="41"/>
        <v>0</v>
      </c>
      <c r="D140" s="2">
        <f t="shared" si="42"/>
        <v>22</v>
      </c>
      <c r="E140" s="2" t="s">
        <v>0</v>
      </c>
      <c r="F140" s="4" t="str">
        <f t="shared" si="39"/>
        <v>1:11</v>
      </c>
      <c r="G140" s="2">
        <f t="shared" si="40"/>
        <v>54.545454545454547</v>
      </c>
      <c r="H140" s="2">
        <v>600</v>
      </c>
      <c r="I140" s="3">
        <v>49</v>
      </c>
      <c r="J140" s="5">
        <v>0.48</v>
      </c>
      <c r="M140" s="2">
        <v>49</v>
      </c>
      <c r="N140" s="5">
        <v>0.27</v>
      </c>
    </row>
    <row r="141" spans="1:14" x14ac:dyDescent="0.25">
      <c r="B141" s="2">
        <v>2</v>
      </c>
      <c r="C141" s="2">
        <f t="shared" si="41"/>
        <v>0</v>
      </c>
      <c r="D141" s="2">
        <f t="shared" si="42"/>
        <v>22</v>
      </c>
      <c r="E141" s="2" t="s">
        <v>0</v>
      </c>
      <c r="F141" s="4" t="str">
        <f t="shared" si="39"/>
        <v>1:11</v>
      </c>
      <c r="G141" s="2">
        <f t="shared" si="40"/>
        <v>63.636363636363633</v>
      </c>
      <c r="H141" s="2">
        <v>700</v>
      </c>
      <c r="I141" s="3">
        <v>47</v>
      </c>
      <c r="J141" s="5">
        <v>0.48</v>
      </c>
      <c r="M141" s="2">
        <v>47</v>
      </c>
      <c r="N141" s="5">
        <v>0.27</v>
      </c>
    </row>
    <row r="142" spans="1:14" x14ac:dyDescent="0.25">
      <c r="B142" s="2">
        <v>2</v>
      </c>
      <c r="C142" s="2">
        <f t="shared" si="41"/>
        <v>0</v>
      </c>
      <c r="D142" s="2">
        <f t="shared" si="42"/>
        <v>22</v>
      </c>
      <c r="E142" s="2" t="s">
        <v>0</v>
      </c>
      <c r="F142" s="4" t="str">
        <f t="shared" si="39"/>
        <v>1:11</v>
      </c>
      <c r="G142" s="2">
        <f t="shared" si="40"/>
        <v>72.727272727272734</v>
      </c>
      <c r="H142" s="2">
        <v>800</v>
      </c>
      <c r="I142" s="3">
        <v>45</v>
      </c>
      <c r="J142" s="5">
        <v>0.48</v>
      </c>
      <c r="M142" s="2">
        <v>45</v>
      </c>
      <c r="N142" s="5">
        <v>0.27</v>
      </c>
    </row>
    <row r="143" spans="1:14" x14ac:dyDescent="0.25">
      <c r="B143" s="2">
        <v>2</v>
      </c>
      <c r="C143" s="2">
        <f t="shared" si="41"/>
        <v>0</v>
      </c>
      <c r="D143" s="2">
        <f t="shared" si="42"/>
        <v>22</v>
      </c>
      <c r="E143" s="2" t="s">
        <v>0</v>
      </c>
      <c r="F143" s="4" t="str">
        <f t="shared" si="39"/>
        <v>1:11</v>
      </c>
      <c r="G143" s="2">
        <f t="shared" si="40"/>
        <v>81.818181818181813</v>
      </c>
      <c r="H143" s="2">
        <v>900</v>
      </c>
      <c r="I143" s="3">
        <v>44</v>
      </c>
      <c r="J143" s="5">
        <v>0.48</v>
      </c>
      <c r="M143" s="2">
        <v>44</v>
      </c>
      <c r="N143" s="5">
        <v>0.27</v>
      </c>
    </row>
    <row r="144" spans="1:14" x14ac:dyDescent="0.25">
      <c r="B144" s="2">
        <v>2</v>
      </c>
      <c r="C144" s="2">
        <f t="shared" si="41"/>
        <v>0</v>
      </c>
      <c r="D144" s="2">
        <f t="shared" si="42"/>
        <v>22</v>
      </c>
      <c r="E144" s="2" t="s">
        <v>0</v>
      </c>
      <c r="F144" s="4" t="str">
        <f t="shared" si="39"/>
        <v>1:11</v>
      </c>
      <c r="G144" s="2">
        <f t="shared" si="40"/>
        <v>90.909090909090907</v>
      </c>
      <c r="H144" s="2">
        <v>1000</v>
      </c>
      <c r="I144" s="3">
        <v>43</v>
      </c>
      <c r="J144" s="5">
        <v>0.48</v>
      </c>
      <c r="M144" s="2">
        <v>42</v>
      </c>
      <c r="N144" s="5">
        <v>0.27</v>
      </c>
    </row>
    <row r="145" spans="1:14" x14ac:dyDescent="0.25">
      <c r="B145" s="2">
        <v>2</v>
      </c>
      <c r="C145" s="2">
        <f t="shared" si="41"/>
        <v>0</v>
      </c>
      <c r="D145" s="2">
        <f t="shared" si="42"/>
        <v>22</v>
      </c>
      <c r="E145" s="2" t="s">
        <v>0</v>
      </c>
      <c r="F145" s="4" t="str">
        <f t="shared" si="39"/>
        <v>1:11</v>
      </c>
      <c r="G145" s="2">
        <f t="shared" si="40"/>
        <v>100</v>
      </c>
      <c r="H145" s="2">
        <v>1100</v>
      </c>
      <c r="I145" s="3">
        <v>42</v>
      </c>
      <c r="J145" s="5">
        <v>0.48</v>
      </c>
      <c r="M145" s="2">
        <v>41</v>
      </c>
      <c r="N145" s="5">
        <v>0.27</v>
      </c>
    </row>
    <row r="146" spans="1:14" x14ac:dyDescent="0.25">
      <c r="B146" s="2">
        <v>2</v>
      </c>
      <c r="C146" s="2">
        <f t="shared" si="41"/>
        <v>0</v>
      </c>
      <c r="D146" s="2">
        <f t="shared" si="42"/>
        <v>22</v>
      </c>
      <c r="E146" s="2" t="s">
        <v>0</v>
      </c>
      <c r="F146" s="4" t="str">
        <f t="shared" si="39"/>
        <v>1:11</v>
      </c>
      <c r="G146" s="2">
        <f t="shared" si="40"/>
        <v>109.09090909090909</v>
      </c>
      <c r="H146" s="2">
        <v>1200</v>
      </c>
      <c r="I146" s="3">
        <v>41</v>
      </c>
      <c r="J146" s="5">
        <v>0.48</v>
      </c>
      <c r="M146" s="2">
        <v>40</v>
      </c>
      <c r="N146" s="5">
        <v>0.27</v>
      </c>
    </row>
    <row r="147" spans="1:14" x14ac:dyDescent="0.25">
      <c r="A147" s="2" t="s">
        <v>1</v>
      </c>
      <c r="F147" s="4"/>
      <c r="K147" s="2" t="s">
        <v>25</v>
      </c>
      <c r="L147" s="3" t="s">
        <v>26</v>
      </c>
      <c r="N147" s="5"/>
    </row>
    <row r="148" spans="1:14" x14ac:dyDescent="0.25">
      <c r="B148" s="2">
        <v>2</v>
      </c>
      <c r="C148" s="2">
        <f>22-D148</f>
        <v>12</v>
      </c>
      <c r="D148" s="2">
        <v>10</v>
      </c>
      <c r="E148" s="2" t="s">
        <v>0</v>
      </c>
      <c r="F148" s="4" t="str">
        <f t="shared" ref="F148:F159" si="43">G148/G148&amp;":"&amp;H148/G148</f>
        <v>1:11</v>
      </c>
      <c r="G148" s="2">
        <f t="shared" ref="G148:G159" si="44">H148/11</f>
        <v>9.0909090909090917</v>
      </c>
      <c r="H148" s="2">
        <v>100</v>
      </c>
      <c r="I148" s="3">
        <v>37</v>
      </c>
      <c r="J148" s="5">
        <v>0.48</v>
      </c>
      <c r="K148" s="3">
        <f>24-B148-L148</f>
        <v>12</v>
      </c>
      <c r="L148" s="3">
        <v>10</v>
      </c>
      <c r="M148" s="2">
        <v>37</v>
      </c>
      <c r="N148" s="5">
        <v>0.28000000000000003</v>
      </c>
    </row>
    <row r="149" spans="1:14" x14ac:dyDescent="0.25">
      <c r="B149" s="2">
        <v>2</v>
      </c>
      <c r="C149" s="2">
        <f t="shared" ref="C149:C159" si="45">22-D149</f>
        <v>12</v>
      </c>
      <c r="D149" s="2">
        <v>10</v>
      </c>
      <c r="E149" s="2" t="s">
        <v>0</v>
      </c>
      <c r="F149" s="4" t="str">
        <f t="shared" si="43"/>
        <v>1:11</v>
      </c>
      <c r="G149" s="2">
        <f t="shared" si="44"/>
        <v>18.181818181818183</v>
      </c>
      <c r="H149" s="2">
        <v>200</v>
      </c>
      <c r="I149" s="3">
        <v>31</v>
      </c>
      <c r="J149" s="5">
        <v>0.48</v>
      </c>
      <c r="K149" s="3">
        <f t="shared" ref="K149:K159" si="46">24-B149-L149</f>
        <v>12</v>
      </c>
      <c r="L149" s="3">
        <v>10</v>
      </c>
      <c r="M149" s="2">
        <v>31</v>
      </c>
      <c r="N149" s="5">
        <v>0.28000000000000003</v>
      </c>
    </row>
    <row r="150" spans="1:14" x14ac:dyDescent="0.25">
      <c r="B150" s="2">
        <v>2</v>
      </c>
      <c r="C150" s="2">
        <f t="shared" si="45"/>
        <v>12</v>
      </c>
      <c r="D150" s="2">
        <v>10</v>
      </c>
      <c r="E150" s="2" t="s">
        <v>0</v>
      </c>
      <c r="F150" s="4" t="str">
        <f t="shared" si="43"/>
        <v>1:11</v>
      </c>
      <c r="G150" s="2">
        <f t="shared" si="44"/>
        <v>27.272727272727273</v>
      </c>
      <c r="H150" s="2">
        <v>300</v>
      </c>
      <c r="I150" s="3">
        <v>29</v>
      </c>
      <c r="J150" s="5">
        <v>0.48</v>
      </c>
      <c r="K150" s="3">
        <f t="shared" si="46"/>
        <v>12</v>
      </c>
      <c r="L150" s="3">
        <v>10</v>
      </c>
      <c r="M150" s="2">
        <v>28</v>
      </c>
      <c r="N150" s="5">
        <v>0.27</v>
      </c>
    </row>
    <row r="151" spans="1:14" x14ac:dyDescent="0.25">
      <c r="B151" s="2">
        <v>2</v>
      </c>
      <c r="C151" s="2">
        <f t="shared" si="45"/>
        <v>11</v>
      </c>
      <c r="D151" s="2">
        <v>11</v>
      </c>
      <c r="E151" s="2" t="s">
        <v>0</v>
      </c>
      <c r="F151" s="4" t="str">
        <f t="shared" si="43"/>
        <v>1:11</v>
      </c>
      <c r="G151" s="2">
        <f t="shared" si="44"/>
        <v>36.363636363636367</v>
      </c>
      <c r="H151" s="2">
        <v>400</v>
      </c>
      <c r="I151" s="3">
        <v>27</v>
      </c>
      <c r="J151" s="5">
        <v>0.48</v>
      </c>
      <c r="K151" s="3">
        <f t="shared" si="46"/>
        <v>12</v>
      </c>
      <c r="L151" s="3">
        <v>10</v>
      </c>
      <c r="M151" s="2">
        <v>27</v>
      </c>
      <c r="N151" s="5">
        <v>0.27</v>
      </c>
    </row>
    <row r="152" spans="1:14" x14ac:dyDescent="0.25">
      <c r="B152" s="2">
        <v>2</v>
      </c>
      <c r="C152" s="2">
        <f t="shared" si="45"/>
        <v>11</v>
      </c>
      <c r="D152" s="2">
        <v>11</v>
      </c>
      <c r="E152" s="2" t="s">
        <v>0</v>
      </c>
      <c r="F152" s="4" t="str">
        <f t="shared" si="43"/>
        <v>1:11</v>
      </c>
      <c r="G152" s="2">
        <f t="shared" si="44"/>
        <v>45.454545454545453</v>
      </c>
      <c r="H152" s="2">
        <v>500</v>
      </c>
      <c r="I152" s="3">
        <v>27</v>
      </c>
      <c r="J152" s="5">
        <v>0.48</v>
      </c>
      <c r="K152" s="3">
        <f t="shared" si="46"/>
        <v>12</v>
      </c>
      <c r="L152" s="3">
        <v>10</v>
      </c>
      <c r="M152" s="2">
        <v>26</v>
      </c>
      <c r="N152" s="5">
        <v>0.27</v>
      </c>
    </row>
    <row r="153" spans="1:14" x14ac:dyDescent="0.25">
      <c r="B153" s="2">
        <v>2</v>
      </c>
      <c r="C153" s="2">
        <f t="shared" si="45"/>
        <v>11</v>
      </c>
      <c r="D153" s="2">
        <v>11</v>
      </c>
      <c r="E153" s="2" t="s">
        <v>0</v>
      </c>
      <c r="F153" s="4" t="str">
        <f t="shared" si="43"/>
        <v>1:11</v>
      </c>
      <c r="G153" s="2">
        <f t="shared" si="44"/>
        <v>54.545454545454547</v>
      </c>
      <c r="H153" s="2">
        <v>600</v>
      </c>
      <c r="I153" s="3">
        <v>26</v>
      </c>
      <c r="J153" s="5">
        <v>0.48</v>
      </c>
      <c r="K153" s="3">
        <f t="shared" si="46"/>
        <v>12</v>
      </c>
      <c r="L153" s="3">
        <v>10</v>
      </c>
      <c r="M153" s="2">
        <v>26</v>
      </c>
      <c r="N153" s="5">
        <v>0.27</v>
      </c>
    </row>
    <row r="154" spans="1:14" x14ac:dyDescent="0.25">
      <c r="B154" s="2">
        <v>2</v>
      </c>
      <c r="C154" s="2">
        <f t="shared" si="45"/>
        <v>12</v>
      </c>
      <c r="D154" s="2">
        <v>10</v>
      </c>
      <c r="E154" s="2" t="s">
        <v>0</v>
      </c>
      <c r="F154" s="4" t="str">
        <f t="shared" si="43"/>
        <v>1:11</v>
      </c>
      <c r="G154" s="2">
        <f t="shared" si="44"/>
        <v>63.636363636363633</v>
      </c>
      <c r="H154" s="2">
        <v>700</v>
      </c>
      <c r="I154" s="3">
        <v>26</v>
      </c>
      <c r="J154" s="5">
        <v>0.48</v>
      </c>
      <c r="K154" s="3">
        <f t="shared" si="46"/>
        <v>12</v>
      </c>
      <c r="L154" s="3">
        <v>10</v>
      </c>
      <c r="M154" s="2">
        <v>25</v>
      </c>
      <c r="N154" s="5">
        <v>0.27</v>
      </c>
    </row>
    <row r="155" spans="1:14" x14ac:dyDescent="0.25">
      <c r="B155" s="2">
        <v>2</v>
      </c>
      <c r="C155" s="2">
        <f t="shared" si="45"/>
        <v>12</v>
      </c>
      <c r="D155" s="2">
        <v>10</v>
      </c>
      <c r="E155" s="2" t="s">
        <v>0</v>
      </c>
      <c r="F155" s="4" t="str">
        <f t="shared" si="43"/>
        <v>1:11</v>
      </c>
      <c r="G155" s="2">
        <f t="shared" si="44"/>
        <v>72.727272727272734</v>
      </c>
      <c r="H155" s="2">
        <v>800</v>
      </c>
      <c r="I155" s="3">
        <v>25</v>
      </c>
      <c r="J155" s="5">
        <v>0.48</v>
      </c>
      <c r="K155" s="3">
        <f t="shared" si="46"/>
        <v>12</v>
      </c>
      <c r="L155" s="3">
        <v>10</v>
      </c>
      <c r="M155" s="2">
        <v>25</v>
      </c>
      <c r="N155" s="5">
        <v>0.27</v>
      </c>
    </row>
    <row r="156" spans="1:14" x14ac:dyDescent="0.25">
      <c r="B156" s="2">
        <v>2</v>
      </c>
      <c r="C156" s="2">
        <f t="shared" si="45"/>
        <v>12</v>
      </c>
      <c r="D156" s="2">
        <v>10</v>
      </c>
      <c r="E156" s="2" t="s">
        <v>0</v>
      </c>
      <c r="F156" s="4" t="str">
        <f t="shared" si="43"/>
        <v>1:11</v>
      </c>
      <c r="G156" s="2">
        <f t="shared" si="44"/>
        <v>81.818181818181813</v>
      </c>
      <c r="H156" s="2">
        <v>900</v>
      </c>
      <c r="I156" s="3">
        <v>25</v>
      </c>
      <c r="J156" s="5">
        <v>0.48</v>
      </c>
      <c r="K156" s="3">
        <f t="shared" si="46"/>
        <v>12</v>
      </c>
      <c r="L156" s="3">
        <v>10</v>
      </c>
      <c r="M156" s="2">
        <v>25</v>
      </c>
      <c r="N156" s="5">
        <v>0.27</v>
      </c>
    </row>
    <row r="157" spans="1:14" x14ac:dyDescent="0.25">
      <c r="B157" s="2">
        <v>2</v>
      </c>
      <c r="C157" s="2">
        <f t="shared" si="45"/>
        <v>12</v>
      </c>
      <c r="D157" s="2">
        <v>10</v>
      </c>
      <c r="E157" s="2" t="s">
        <v>0</v>
      </c>
      <c r="F157" s="4" t="str">
        <f t="shared" si="43"/>
        <v>1:11</v>
      </c>
      <c r="G157" s="2">
        <f t="shared" si="44"/>
        <v>90.909090909090907</v>
      </c>
      <c r="H157" s="2">
        <v>1000</v>
      </c>
      <c r="I157" s="3">
        <v>25</v>
      </c>
      <c r="J157" s="5">
        <v>0.48</v>
      </c>
      <c r="K157" s="3">
        <f t="shared" si="46"/>
        <v>12</v>
      </c>
      <c r="L157" s="3">
        <v>10</v>
      </c>
      <c r="M157" s="2">
        <v>25</v>
      </c>
      <c r="N157" s="5">
        <v>0.27</v>
      </c>
    </row>
    <row r="158" spans="1:14" x14ac:dyDescent="0.25">
      <c r="B158" s="2">
        <v>2</v>
      </c>
      <c r="C158" s="2">
        <f t="shared" si="45"/>
        <v>12</v>
      </c>
      <c r="D158" s="2">
        <v>10</v>
      </c>
      <c r="E158" s="2" t="s">
        <v>0</v>
      </c>
      <c r="F158" s="4" t="str">
        <f t="shared" si="43"/>
        <v>1:11</v>
      </c>
      <c r="G158" s="2">
        <f t="shared" si="44"/>
        <v>100</v>
      </c>
      <c r="H158" s="2">
        <v>1100</v>
      </c>
      <c r="I158" s="3">
        <v>25</v>
      </c>
      <c r="J158" s="5">
        <v>0.48</v>
      </c>
      <c r="K158" s="3">
        <f t="shared" si="46"/>
        <v>12</v>
      </c>
      <c r="L158" s="3">
        <v>10</v>
      </c>
      <c r="M158" s="2">
        <v>24</v>
      </c>
      <c r="N158" s="5">
        <v>0.27</v>
      </c>
    </row>
    <row r="159" spans="1:14" x14ac:dyDescent="0.25">
      <c r="B159" s="2">
        <v>2</v>
      </c>
      <c r="C159" s="2">
        <f t="shared" si="45"/>
        <v>12</v>
      </c>
      <c r="D159" s="2">
        <v>10</v>
      </c>
      <c r="E159" s="2" t="s">
        <v>0</v>
      </c>
      <c r="F159" s="4" t="str">
        <f t="shared" si="43"/>
        <v>1:11</v>
      </c>
      <c r="G159" s="2">
        <f t="shared" si="44"/>
        <v>109.09090909090909</v>
      </c>
      <c r="H159" s="2">
        <v>1200</v>
      </c>
      <c r="I159" s="3">
        <v>24</v>
      </c>
      <c r="J159" s="5">
        <v>0.48</v>
      </c>
      <c r="K159" s="3">
        <f t="shared" si="46"/>
        <v>12</v>
      </c>
      <c r="L159" s="3">
        <v>10</v>
      </c>
      <c r="M159" s="2">
        <v>24</v>
      </c>
      <c r="N159" s="5">
        <v>0.27</v>
      </c>
    </row>
    <row r="160" spans="1:14" x14ac:dyDescent="0.25">
      <c r="N160" s="5"/>
    </row>
    <row r="161" spans="14:14" x14ac:dyDescent="0.25">
      <c r="N161" s="5"/>
    </row>
    <row r="162" spans="14:14" x14ac:dyDescent="0.25">
      <c r="N162" s="5"/>
    </row>
    <row r="163" spans="14:14" x14ac:dyDescent="0.25">
      <c r="N163" s="5"/>
    </row>
    <row r="164" spans="14:14" x14ac:dyDescent="0.25">
      <c r="N164" s="5"/>
    </row>
    <row r="165" spans="14:14" x14ac:dyDescent="0.25">
      <c r="N165" s="5"/>
    </row>
    <row r="166" spans="14:14" x14ac:dyDescent="0.25">
      <c r="N166" s="5"/>
    </row>
    <row r="167" spans="14:14" x14ac:dyDescent="0.25">
      <c r="N167" s="5"/>
    </row>
    <row r="168" spans="14:14" x14ac:dyDescent="0.25">
      <c r="N168" s="5"/>
    </row>
    <row r="169" spans="14:14" x14ac:dyDescent="0.25">
      <c r="N169" s="5"/>
    </row>
    <row r="170" spans="14:14" x14ac:dyDescent="0.25">
      <c r="N170" s="5"/>
    </row>
    <row r="171" spans="14:14" x14ac:dyDescent="0.25">
      <c r="N171" s="5"/>
    </row>
    <row r="172" spans="14:14" x14ac:dyDescent="0.25">
      <c r="N172" s="5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885AD-9766-4FEE-A185-A4BC9E73BD75}">
  <dimension ref="A1:P172"/>
  <sheetViews>
    <sheetView topLeftCell="A133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3.5703125" style="2" customWidth="1"/>
    <col min="5" max="8" width="9.140625" style="2"/>
    <col min="9" max="9" width="3.140625" style="3" customWidth="1"/>
    <col min="10" max="10" width="4.7109375" style="5" customWidth="1"/>
    <col min="11" max="11" width="4.28515625" style="2" customWidth="1"/>
    <col min="12" max="12" width="5.7109375" style="3" customWidth="1"/>
    <col min="13" max="13" width="3.140625" style="2" customWidth="1"/>
    <col min="14" max="14" width="4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1:12 Light condition R2 (2 hours of darkness)</v>
      </c>
      <c r="I1" s="2"/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2D 20B 2R </v>
      </c>
      <c r="I4" s="2"/>
      <c r="J4" s="2"/>
    </row>
    <row r="5" spans="1:14" x14ac:dyDescent="0.25">
      <c r="B5" s="2">
        <v>2</v>
      </c>
      <c r="C5" s="2">
        <f>22-D5</f>
        <v>20</v>
      </c>
      <c r="D5" s="2">
        <v>2</v>
      </c>
      <c r="E5" s="2" t="s">
        <v>0</v>
      </c>
      <c r="F5" s="4" t="str">
        <f t="shared" ref="F5:F16" si="0">G5/G5&amp;":"&amp;H5/G5</f>
        <v>1:12</v>
      </c>
      <c r="G5" s="2">
        <f t="shared" ref="G5:G16" si="1">H5/12</f>
        <v>8.3333333333333339</v>
      </c>
      <c r="H5" s="2">
        <v>100</v>
      </c>
      <c r="I5" s="3">
        <v>67</v>
      </c>
      <c r="J5" s="5">
        <v>0.48</v>
      </c>
      <c r="M5" s="2">
        <v>66</v>
      </c>
      <c r="N5" s="5">
        <v>0.28000000000000003</v>
      </c>
    </row>
    <row r="6" spans="1:14" x14ac:dyDescent="0.25">
      <c r="B6" s="2">
        <v>2</v>
      </c>
      <c r="C6" s="2">
        <f t="shared" ref="C6:C16" si="2">22-D6</f>
        <v>20</v>
      </c>
      <c r="D6" s="2">
        <v>2</v>
      </c>
      <c r="E6" s="2" t="s">
        <v>0</v>
      </c>
      <c r="F6" s="4" t="str">
        <f t="shared" si="0"/>
        <v>1:12</v>
      </c>
      <c r="G6" s="2">
        <f t="shared" si="1"/>
        <v>16.666666666666668</v>
      </c>
      <c r="H6" s="2">
        <v>200</v>
      </c>
      <c r="I6" s="3">
        <v>52</v>
      </c>
      <c r="J6" s="5">
        <v>0.48</v>
      </c>
      <c r="M6" s="2">
        <v>51</v>
      </c>
      <c r="N6" s="5">
        <v>0.27</v>
      </c>
    </row>
    <row r="7" spans="1:14" x14ac:dyDescent="0.25">
      <c r="B7" s="2">
        <v>2</v>
      </c>
      <c r="C7" s="2">
        <f t="shared" si="2"/>
        <v>20</v>
      </c>
      <c r="D7" s="2">
        <v>2</v>
      </c>
      <c r="E7" s="2" t="s">
        <v>0</v>
      </c>
      <c r="F7" s="4" t="str">
        <f t="shared" si="0"/>
        <v>1:12</v>
      </c>
      <c r="G7" s="2">
        <f t="shared" si="1"/>
        <v>25</v>
      </c>
      <c r="H7" s="2">
        <v>300</v>
      </c>
      <c r="I7" s="3">
        <v>45</v>
      </c>
      <c r="J7" s="5">
        <v>0.48</v>
      </c>
      <c r="M7" s="2">
        <v>44</v>
      </c>
      <c r="N7" s="5">
        <v>0.27</v>
      </c>
    </row>
    <row r="8" spans="1:14" x14ac:dyDescent="0.25">
      <c r="B8" s="2">
        <v>2</v>
      </c>
      <c r="C8" s="2">
        <f t="shared" si="2"/>
        <v>20</v>
      </c>
      <c r="D8" s="2">
        <v>2</v>
      </c>
      <c r="E8" s="2" t="s">
        <v>0</v>
      </c>
      <c r="F8" s="4" t="str">
        <f t="shared" si="0"/>
        <v>1:12</v>
      </c>
      <c r="G8" s="2">
        <f t="shared" si="1"/>
        <v>33.333333333333336</v>
      </c>
      <c r="H8" s="2">
        <v>400</v>
      </c>
      <c r="I8" s="3">
        <v>40</v>
      </c>
      <c r="J8" s="5">
        <v>0.48</v>
      </c>
      <c r="M8" s="2">
        <v>40</v>
      </c>
      <c r="N8" s="5">
        <v>0.27</v>
      </c>
    </row>
    <row r="9" spans="1:14" x14ac:dyDescent="0.25">
      <c r="B9" s="2">
        <v>2</v>
      </c>
      <c r="C9" s="2">
        <f t="shared" si="2"/>
        <v>20</v>
      </c>
      <c r="D9" s="2">
        <v>2</v>
      </c>
      <c r="E9" s="2" t="s">
        <v>0</v>
      </c>
      <c r="F9" s="4" t="str">
        <f t="shared" si="0"/>
        <v>1:12</v>
      </c>
      <c r="G9" s="2">
        <f t="shared" si="1"/>
        <v>41.666666666666664</v>
      </c>
      <c r="H9" s="2">
        <v>500</v>
      </c>
      <c r="I9" s="3">
        <v>38</v>
      </c>
      <c r="J9" s="5">
        <v>0.48</v>
      </c>
      <c r="M9" s="2">
        <v>37</v>
      </c>
      <c r="N9" s="5">
        <v>0.27</v>
      </c>
    </row>
    <row r="10" spans="1:14" x14ac:dyDescent="0.25">
      <c r="B10" s="2">
        <v>2</v>
      </c>
      <c r="C10" s="2">
        <f t="shared" si="2"/>
        <v>20</v>
      </c>
      <c r="D10" s="2">
        <v>2</v>
      </c>
      <c r="E10" s="2" t="s">
        <v>0</v>
      </c>
      <c r="F10" s="4" t="str">
        <f t="shared" si="0"/>
        <v>1:12</v>
      </c>
      <c r="G10" s="2">
        <f t="shared" si="1"/>
        <v>50</v>
      </c>
      <c r="H10" s="2">
        <v>600</v>
      </c>
      <c r="I10" s="3">
        <v>36</v>
      </c>
      <c r="J10" s="5">
        <v>0.48</v>
      </c>
      <c r="M10" s="2">
        <v>35</v>
      </c>
      <c r="N10" s="5">
        <v>0.27</v>
      </c>
    </row>
    <row r="11" spans="1:14" x14ac:dyDescent="0.25">
      <c r="B11" s="2">
        <v>2</v>
      </c>
      <c r="C11" s="2">
        <f t="shared" si="2"/>
        <v>20</v>
      </c>
      <c r="D11" s="2">
        <v>2</v>
      </c>
      <c r="E11" s="2" t="s">
        <v>0</v>
      </c>
      <c r="F11" s="4" t="str">
        <f t="shared" si="0"/>
        <v>1:12</v>
      </c>
      <c r="G11" s="2">
        <f t="shared" si="1"/>
        <v>58.333333333333336</v>
      </c>
      <c r="H11" s="2">
        <v>700</v>
      </c>
      <c r="I11" s="3">
        <v>34</v>
      </c>
      <c r="J11" s="5">
        <v>0.48</v>
      </c>
      <c r="M11" s="2">
        <v>34</v>
      </c>
      <c r="N11" s="5">
        <v>0.27</v>
      </c>
    </row>
    <row r="12" spans="1:14" x14ac:dyDescent="0.25">
      <c r="B12" s="2">
        <v>2</v>
      </c>
      <c r="C12" s="2">
        <f t="shared" si="2"/>
        <v>20</v>
      </c>
      <c r="D12" s="2">
        <v>2</v>
      </c>
      <c r="E12" s="2" t="s">
        <v>0</v>
      </c>
      <c r="F12" s="4" t="str">
        <f t="shared" si="0"/>
        <v>1:12</v>
      </c>
      <c r="G12" s="2">
        <f t="shared" si="1"/>
        <v>66.666666666666671</v>
      </c>
      <c r="H12" s="2">
        <v>800</v>
      </c>
      <c r="I12" s="3">
        <v>33</v>
      </c>
      <c r="J12" s="5">
        <v>0.48</v>
      </c>
      <c r="M12" s="2">
        <v>33</v>
      </c>
      <c r="N12" s="5">
        <v>0.27</v>
      </c>
    </row>
    <row r="13" spans="1:14" x14ac:dyDescent="0.25">
      <c r="B13" s="2">
        <v>2</v>
      </c>
      <c r="C13" s="2">
        <f t="shared" si="2"/>
        <v>20</v>
      </c>
      <c r="D13" s="2">
        <v>2</v>
      </c>
      <c r="E13" s="2" t="s">
        <v>0</v>
      </c>
      <c r="F13" s="4" t="str">
        <f t="shared" si="0"/>
        <v>1:12</v>
      </c>
      <c r="G13" s="2">
        <f t="shared" si="1"/>
        <v>75</v>
      </c>
      <c r="H13" s="2">
        <v>900</v>
      </c>
      <c r="I13" s="3">
        <v>32</v>
      </c>
      <c r="J13" s="5">
        <v>0.48</v>
      </c>
      <c r="M13" s="2">
        <v>32</v>
      </c>
      <c r="N13" s="5">
        <v>0.27</v>
      </c>
    </row>
    <row r="14" spans="1:14" x14ac:dyDescent="0.25">
      <c r="B14" s="2">
        <v>2</v>
      </c>
      <c r="C14" s="2">
        <f t="shared" si="2"/>
        <v>20</v>
      </c>
      <c r="D14" s="2">
        <v>2</v>
      </c>
      <c r="E14" s="2" t="s">
        <v>0</v>
      </c>
      <c r="F14" s="4" t="str">
        <f t="shared" si="0"/>
        <v>1:12</v>
      </c>
      <c r="G14" s="2">
        <f t="shared" si="1"/>
        <v>83.333333333333329</v>
      </c>
      <c r="H14" s="2">
        <v>1000</v>
      </c>
      <c r="I14" s="3">
        <v>31</v>
      </c>
      <c r="J14" s="5">
        <v>0.48</v>
      </c>
      <c r="M14" s="2">
        <v>31</v>
      </c>
      <c r="N14" s="5">
        <v>0.27</v>
      </c>
    </row>
    <row r="15" spans="1:14" x14ac:dyDescent="0.25">
      <c r="B15" s="2">
        <v>2</v>
      </c>
      <c r="C15" s="2">
        <f t="shared" si="2"/>
        <v>20</v>
      </c>
      <c r="D15" s="2">
        <v>2</v>
      </c>
      <c r="E15" s="2" t="s">
        <v>0</v>
      </c>
      <c r="F15" s="4" t="str">
        <f t="shared" si="0"/>
        <v>1:12</v>
      </c>
      <c r="G15" s="2">
        <f t="shared" si="1"/>
        <v>91.666666666666671</v>
      </c>
      <c r="H15" s="2">
        <v>1100</v>
      </c>
      <c r="I15" s="3">
        <v>31</v>
      </c>
      <c r="J15" s="5">
        <v>0.48</v>
      </c>
      <c r="M15" s="2">
        <v>30</v>
      </c>
      <c r="N15" s="5">
        <v>0.27</v>
      </c>
    </row>
    <row r="16" spans="1:14" x14ac:dyDescent="0.25">
      <c r="B16" s="2">
        <v>2</v>
      </c>
      <c r="C16" s="2">
        <f t="shared" si="2"/>
        <v>20</v>
      </c>
      <c r="D16" s="2">
        <v>2</v>
      </c>
      <c r="E16" s="2" t="s">
        <v>0</v>
      </c>
      <c r="F16" s="4" t="str">
        <f t="shared" si="0"/>
        <v>1:12</v>
      </c>
      <c r="G16" s="2">
        <f t="shared" si="1"/>
        <v>100</v>
      </c>
      <c r="H16" s="2">
        <v>1200</v>
      </c>
      <c r="I16" s="3">
        <v>30</v>
      </c>
      <c r="J16" s="5">
        <v>0.48</v>
      </c>
      <c r="M16" s="2">
        <v>30</v>
      </c>
      <c r="N16" s="5">
        <v>0.27</v>
      </c>
    </row>
    <row r="17" spans="1:14" x14ac:dyDescent="0.25">
      <c r="A17" s="2" t="str">
        <f>B18&amp;"D "&amp;C18&amp;"B "&amp;D18&amp;"R "</f>
        <v xml:space="preserve">2D 18B 4R </v>
      </c>
      <c r="F17" s="4"/>
      <c r="N17" s="5"/>
    </row>
    <row r="18" spans="1:14" x14ac:dyDescent="0.25">
      <c r="B18" s="2">
        <v>2</v>
      </c>
      <c r="C18" s="2">
        <f>22-D18</f>
        <v>18</v>
      </c>
      <c r="D18" s="2">
        <f>D5+2</f>
        <v>4</v>
      </c>
      <c r="E18" s="2" t="s">
        <v>0</v>
      </c>
      <c r="F18" s="4" t="str">
        <f t="shared" ref="F18:F29" si="3">G18/G18&amp;":"&amp;H18/G18</f>
        <v>1:12</v>
      </c>
      <c r="G18" s="2">
        <f t="shared" ref="G18:G29" si="4">H18/12</f>
        <v>8.3333333333333339</v>
      </c>
      <c r="H18" s="2">
        <v>100</v>
      </c>
      <c r="I18" s="3">
        <v>51</v>
      </c>
      <c r="J18" s="5">
        <v>0.48</v>
      </c>
      <c r="M18" s="2">
        <v>50</v>
      </c>
      <c r="N18" s="5">
        <v>0.28000000000000003</v>
      </c>
    </row>
    <row r="19" spans="1:14" x14ac:dyDescent="0.25">
      <c r="B19" s="2">
        <v>2</v>
      </c>
      <c r="C19" s="2">
        <f t="shared" ref="C19:C29" si="5">22-D19</f>
        <v>18</v>
      </c>
      <c r="D19" s="2">
        <f t="shared" ref="D19:D29" si="6">D6+2</f>
        <v>4</v>
      </c>
      <c r="E19" s="2" t="s">
        <v>0</v>
      </c>
      <c r="F19" s="4" t="str">
        <f t="shared" si="3"/>
        <v>1:12</v>
      </c>
      <c r="G19" s="2">
        <f t="shared" si="4"/>
        <v>16.666666666666668</v>
      </c>
      <c r="H19" s="2">
        <v>200</v>
      </c>
      <c r="I19" s="3">
        <v>40</v>
      </c>
      <c r="J19" s="5">
        <v>0.48</v>
      </c>
      <c r="M19" s="2">
        <v>40</v>
      </c>
      <c r="N19" s="5">
        <v>0.27</v>
      </c>
    </row>
    <row r="20" spans="1:14" x14ac:dyDescent="0.25">
      <c r="B20" s="2">
        <v>2</v>
      </c>
      <c r="C20" s="2">
        <f t="shared" si="5"/>
        <v>18</v>
      </c>
      <c r="D20" s="2">
        <f t="shared" si="6"/>
        <v>4</v>
      </c>
      <c r="E20" s="2" t="s">
        <v>0</v>
      </c>
      <c r="F20" s="4" t="str">
        <f t="shared" si="3"/>
        <v>1:12</v>
      </c>
      <c r="G20" s="2">
        <f t="shared" si="4"/>
        <v>25</v>
      </c>
      <c r="H20" s="2">
        <v>300</v>
      </c>
      <c r="I20" s="3">
        <v>36</v>
      </c>
      <c r="J20" s="5">
        <v>0.48</v>
      </c>
      <c r="M20" s="2">
        <v>35</v>
      </c>
      <c r="N20" s="5">
        <v>0.27</v>
      </c>
    </row>
    <row r="21" spans="1:14" x14ac:dyDescent="0.25">
      <c r="B21" s="2">
        <v>2</v>
      </c>
      <c r="C21" s="2">
        <f t="shared" si="5"/>
        <v>18</v>
      </c>
      <c r="D21" s="2">
        <f t="shared" si="6"/>
        <v>4</v>
      </c>
      <c r="E21" s="2" t="s">
        <v>0</v>
      </c>
      <c r="F21" s="4" t="str">
        <f t="shared" si="3"/>
        <v>1:12</v>
      </c>
      <c r="G21" s="2">
        <f t="shared" si="4"/>
        <v>33.333333333333336</v>
      </c>
      <c r="H21" s="2">
        <v>400</v>
      </c>
      <c r="I21" s="3">
        <v>33</v>
      </c>
      <c r="J21" s="5">
        <v>0.48</v>
      </c>
      <c r="M21" s="2">
        <v>33</v>
      </c>
      <c r="N21" s="5">
        <v>0.27</v>
      </c>
    </row>
    <row r="22" spans="1:14" x14ac:dyDescent="0.25">
      <c r="B22" s="2">
        <v>2</v>
      </c>
      <c r="C22" s="2">
        <f t="shared" si="5"/>
        <v>18</v>
      </c>
      <c r="D22" s="2">
        <f t="shared" si="6"/>
        <v>4</v>
      </c>
      <c r="E22" s="2" t="s">
        <v>0</v>
      </c>
      <c r="F22" s="4" t="str">
        <f t="shared" si="3"/>
        <v>1:12</v>
      </c>
      <c r="G22" s="2">
        <f t="shared" si="4"/>
        <v>41.666666666666664</v>
      </c>
      <c r="H22" s="2">
        <v>500</v>
      </c>
      <c r="I22" s="3">
        <v>32</v>
      </c>
      <c r="J22" s="5">
        <v>0.48</v>
      </c>
      <c r="M22" s="2">
        <v>31</v>
      </c>
      <c r="N22" s="5">
        <v>0.27</v>
      </c>
    </row>
    <row r="23" spans="1:14" x14ac:dyDescent="0.25">
      <c r="B23" s="2">
        <v>2</v>
      </c>
      <c r="C23" s="2">
        <f t="shared" si="5"/>
        <v>18</v>
      </c>
      <c r="D23" s="2">
        <f t="shared" si="6"/>
        <v>4</v>
      </c>
      <c r="E23" s="2" t="s">
        <v>0</v>
      </c>
      <c r="F23" s="4" t="str">
        <f t="shared" si="3"/>
        <v>1:12</v>
      </c>
      <c r="G23" s="2">
        <f t="shared" si="4"/>
        <v>50</v>
      </c>
      <c r="H23" s="2">
        <v>600</v>
      </c>
      <c r="I23" s="3">
        <v>30</v>
      </c>
      <c r="J23" s="5">
        <v>0.48</v>
      </c>
      <c r="M23" s="2">
        <v>30</v>
      </c>
      <c r="N23" s="5">
        <v>0.27</v>
      </c>
    </row>
    <row r="24" spans="1:14" x14ac:dyDescent="0.25">
      <c r="B24" s="2">
        <v>2</v>
      </c>
      <c r="C24" s="2">
        <f t="shared" si="5"/>
        <v>18</v>
      </c>
      <c r="D24" s="2">
        <f t="shared" si="6"/>
        <v>4</v>
      </c>
      <c r="E24" s="2" t="s">
        <v>0</v>
      </c>
      <c r="F24" s="4" t="str">
        <f t="shared" si="3"/>
        <v>1:12</v>
      </c>
      <c r="G24" s="2">
        <f t="shared" si="4"/>
        <v>58.333333333333336</v>
      </c>
      <c r="H24" s="2">
        <v>700</v>
      </c>
      <c r="I24" s="3">
        <v>29</v>
      </c>
      <c r="J24" s="5">
        <v>0.48</v>
      </c>
      <c r="M24" s="2">
        <v>29</v>
      </c>
      <c r="N24" s="5">
        <v>0.27</v>
      </c>
    </row>
    <row r="25" spans="1:14" x14ac:dyDescent="0.25">
      <c r="B25" s="2">
        <v>2</v>
      </c>
      <c r="C25" s="2">
        <f t="shared" si="5"/>
        <v>18</v>
      </c>
      <c r="D25" s="2">
        <f t="shared" si="6"/>
        <v>4</v>
      </c>
      <c r="E25" s="2" t="s">
        <v>0</v>
      </c>
      <c r="F25" s="4" t="str">
        <f t="shared" si="3"/>
        <v>1:12</v>
      </c>
      <c r="G25" s="2">
        <f t="shared" si="4"/>
        <v>66.666666666666671</v>
      </c>
      <c r="H25" s="2">
        <v>800</v>
      </c>
      <c r="I25" s="3">
        <v>29</v>
      </c>
      <c r="J25" s="5">
        <v>0.48</v>
      </c>
      <c r="M25" s="2">
        <v>29</v>
      </c>
      <c r="N25" s="5">
        <v>0.27</v>
      </c>
    </row>
    <row r="26" spans="1:14" x14ac:dyDescent="0.25">
      <c r="B26" s="2">
        <v>2</v>
      </c>
      <c r="C26" s="2">
        <f t="shared" si="5"/>
        <v>18</v>
      </c>
      <c r="D26" s="2">
        <f t="shared" si="6"/>
        <v>4</v>
      </c>
      <c r="E26" s="2" t="s">
        <v>0</v>
      </c>
      <c r="F26" s="4" t="str">
        <f t="shared" si="3"/>
        <v>1:12</v>
      </c>
      <c r="G26" s="2">
        <f t="shared" si="4"/>
        <v>75</v>
      </c>
      <c r="H26" s="2">
        <v>900</v>
      </c>
      <c r="I26" s="3">
        <v>28</v>
      </c>
      <c r="J26" s="5">
        <v>0.48</v>
      </c>
      <c r="M26" s="2">
        <v>28</v>
      </c>
      <c r="N26" s="5">
        <v>0.27</v>
      </c>
    </row>
    <row r="27" spans="1:14" x14ac:dyDescent="0.25">
      <c r="B27" s="2">
        <v>2</v>
      </c>
      <c r="C27" s="2">
        <f t="shared" si="5"/>
        <v>18</v>
      </c>
      <c r="D27" s="2">
        <f t="shared" si="6"/>
        <v>4</v>
      </c>
      <c r="E27" s="2" t="s">
        <v>0</v>
      </c>
      <c r="F27" s="4" t="str">
        <f t="shared" si="3"/>
        <v>1:12</v>
      </c>
      <c r="G27" s="2">
        <f t="shared" si="4"/>
        <v>83.333333333333329</v>
      </c>
      <c r="H27" s="2">
        <v>1000</v>
      </c>
      <c r="I27" s="3">
        <v>28</v>
      </c>
      <c r="J27" s="5">
        <v>0.48</v>
      </c>
      <c r="M27" s="2">
        <v>27</v>
      </c>
      <c r="N27" s="5">
        <v>0.27</v>
      </c>
    </row>
    <row r="28" spans="1:14" x14ac:dyDescent="0.25">
      <c r="B28" s="2">
        <v>2</v>
      </c>
      <c r="C28" s="2">
        <f t="shared" si="5"/>
        <v>18</v>
      </c>
      <c r="D28" s="2">
        <f t="shared" si="6"/>
        <v>4</v>
      </c>
      <c r="E28" s="2" t="s">
        <v>0</v>
      </c>
      <c r="F28" s="4" t="str">
        <f t="shared" si="3"/>
        <v>1:12</v>
      </c>
      <c r="G28" s="2">
        <f t="shared" si="4"/>
        <v>91.666666666666671</v>
      </c>
      <c r="H28" s="2">
        <v>1100</v>
      </c>
      <c r="I28" s="3">
        <v>27</v>
      </c>
      <c r="J28" s="5">
        <v>0.48</v>
      </c>
      <c r="M28" s="2">
        <v>27</v>
      </c>
      <c r="N28" s="5">
        <v>0.27</v>
      </c>
    </row>
    <row r="29" spans="1:14" x14ac:dyDescent="0.25">
      <c r="B29" s="2">
        <v>2</v>
      </c>
      <c r="C29" s="2">
        <f t="shared" si="5"/>
        <v>18</v>
      </c>
      <c r="D29" s="2">
        <f t="shared" si="6"/>
        <v>4</v>
      </c>
      <c r="E29" s="2" t="s">
        <v>0</v>
      </c>
      <c r="F29" s="4" t="str">
        <f t="shared" si="3"/>
        <v>1:12</v>
      </c>
      <c r="G29" s="2">
        <f t="shared" si="4"/>
        <v>100</v>
      </c>
      <c r="H29" s="2">
        <v>1200</v>
      </c>
      <c r="I29" s="3">
        <v>27</v>
      </c>
      <c r="J29" s="5">
        <v>0.48</v>
      </c>
      <c r="M29" s="2">
        <v>27</v>
      </c>
      <c r="N29" s="5">
        <v>0.27</v>
      </c>
    </row>
    <row r="30" spans="1:14" x14ac:dyDescent="0.25">
      <c r="A30" s="2" t="str">
        <f>B31&amp;"D "&amp;C31&amp;"B "&amp;D31&amp;"R "</f>
        <v xml:space="preserve">2D 16B 6R </v>
      </c>
      <c r="F30" s="4"/>
      <c r="N30" s="5"/>
    </row>
    <row r="31" spans="1:14" x14ac:dyDescent="0.25">
      <c r="B31" s="2">
        <v>2</v>
      </c>
      <c r="C31" s="2">
        <f>22-D31</f>
        <v>16</v>
      </c>
      <c r="D31" s="2">
        <f>D18+2</f>
        <v>6</v>
      </c>
      <c r="E31" s="2" t="s">
        <v>0</v>
      </c>
      <c r="F31" s="4" t="str">
        <f t="shared" ref="F31:F42" si="7">G31/G31&amp;":"&amp;H31/G31</f>
        <v>1:12</v>
      </c>
      <c r="G31" s="2">
        <f t="shared" ref="G31:G42" si="8">H31/12</f>
        <v>8.3333333333333339</v>
      </c>
      <c r="H31" s="2">
        <v>100</v>
      </c>
      <c r="I31" s="3">
        <v>42</v>
      </c>
      <c r="J31" s="5">
        <v>0.49</v>
      </c>
      <c r="M31" s="2">
        <v>42</v>
      </c>
      <c r="N31" s="5">
        <v>0.28000000000000003</v>
      </c>
    </row>
    <row r="32" spans="1:14" x14ac:dyDescent="0.25">
      <c r="B32" s="2">
        <v>2</v>
      </c>
      <c r="C32" s="2">
        <f t="shared" ref="C32:C42" si="9">22-D32</f>
        <v>16</v>
      </c>
      <c r="D32" s="2">
        <f t="shared" ref="D32:D42" si="10">D19+2</f>
        <v>6</v>
      </c>
      <c r="E32" s="2" t="s">
        <v>0</v>
      </c>
      <c r="F32" s="4" t="str">
        <f t="shared" si="7"/>
        <v>1:12</v>
      </c>
      <c r="G32" s="2">
        <f t="shared" si="8"/>
        <v>16.666666666666668</v>
      </c>
      <c r="H32" s="2">
        <v>200</v>
      </c>
      <c r="I32" s="3">
        <v>35</v>
      </c>
      <c r="J32" s="5">
        <v>0.48</v>
      </c>
      <c r="M32" s="2">
        <v>34</v>
      </c>
      <c r="N32" s="5">
        <v>0.28000000000000003</v>
      </c>
    </row>
    <row r="33" spans="1:14" x14ac:dyDescent="0.25">
      <c r="B33" s="2">
        <v>2</v>
      </c>
      <c r="C33" s="2">
        <f t="shared" si="9"/>
        <v>16</v>
      </c>
      <c r="D33" s="2">
        <f t="shared" si="10"/>
        <v>6</v>
      </c>
      <c r="E33" s="2" t="s">
        <v>0</v>
      </c>
      <c r="F33" s="4" t="str">
        <f t="shared" si="7"/>
        <v>1:12</v>
      </c>
      <c r="G33" s="2">
        <f t="shared" si="8"/>
        <v>25</v>
      </c>
      <c r="H33" s="2">
        <v>300</v>
      </c>
      <c r="I33" s="3">
        <v>31</v>
      </c>
      <c r="J33" s="5">
        <v>0.48</v>
      </c>
      <c r="M33" s="2">
        <v>31</v>
      </c>
      <c r="N33" s="5">
        <v>0.27</v>
      </c>
    </row>
    <row r="34" spans="1:14" x14ac:dyDescent="0.25">
      <c r="B34" s="2">
        <v>2</v>
      </c>
      <c r="C34" s="2">
        <f t="shared" si="9"/>
        <v>16</v>
      </c>
      <c r="D34" s="2">
        <f t="shared" si="10"/>
        <v>6</v>
      </c>
      <c r="E34" s="2" t="s">
        <v>0</v>
      </c>
      <c r="F34" s="4" t="str">
        <f t="shared" si="7"/>
        <v>1:12</v>
      </c>
      <c r="G34" s="2">
        <f t="shared" si="8"/>
        <v>33.333333333333336</v>
      </c>
      <c r="H34" s="2">
        <v>400</v>
      </c>
      <c r="I34" s="3">
        <v>30</v>
      </c>
      <c r="J34" s="5">
        <v>0.48</v>
      </c>
      <c r="M34" s="2">
        <v>29</v>
      </c>
      <c r="N34" s="5">
        <v>0.27</v>
      </c>
    </row>
    <row r="35" spans="1:14" x14ac:dyDescent="0.25">
      <c r="B35" s="2">
        <v>2</v>
      </c>
      <c r="C35" s="2">
        <f t="shared" si="9"/>
        <v>16</v>
      </c>
      <c r="D35" s="2">
        <f t="shared" si="10"/>
        <v>6</v>
      </c>
      <c r="E35" s="2" t="s">
        <v>0</v>
      </c>
      <c r="F35" s="4" t="str">
        <f t="shared" si="7"/>
        <v>1:12</v>
      </c>
      <c r="G35" s="2">
        <f t="shared" si="8"/>
        <v>41.666666666666664</v>
      </c>
      <c r="H35" s="2">
        <v>500</v>
      </c>
      <c r="I35" s="3">
        <v>28</v>
      </c>
      <c r="J35" s="5">
        <v>0.48</v>
      </c>
      <c r="M35" s="2">
        <v>28</v>
      </c>
      <c r="N35" s="5">
        <v>0.27</v>
      </c>
    </row>
    <row r="36" spans="1:14" x14ac:dyDescent="0.25">
      <c r="B36" s="2">
        <v>2</v>
      </c>
      <c r="C36" s="2">
        <f t="shared" si="9"/>
        <v>16</v>
      </c>
      <c r="D36" s="2">
        <f t="shared" si="10"/>
        <v>6</v>
      </c>
      <c r="E36" s="2" t="s">
        <v>0</v>
      </c>
      <c r="F36" s="4" t="str">
        <f t="shared" si="7"/>
        <v>1:12</v>
      </c>
      <c r="G36" s="2">
        <f t="shared" si="8"/>
        <v>50</v>
      </c>
      <c r="H36" s="2">
        <v>600</v>
      </c>
      <c r="I36" s="3">
        <v>28</v>
      </c>
      <c r="J36" s="5">
        <v>0.48</v>
      </c>
      <c r="M36" s="2">
        <v>27</v>
      </c>
      <c r="N36" s="5">
        <v>0.27</v>
      </c>
    </row>
    <row r="37" spans="1:14" x14ac:dyDescent="0.25">
      <c r="B37" s="2">
        <v>2</v>
      </c>
      <c r="C37" s="2">
        <f t="shared" si="9"/>
        <v>16</v>
      </c>
      <c r="D37" s="2">
        <f t="shared" si="10"/>
        <v>6</v>
      </c>
      <c r="E37" s="2" t="s">
        <v>0</v>
      </c>
      <c r="F37" s="4" t="str">
        <f t="shared" si="7"/>
        <v>1:12</v>
      </c>
      <c r="G37" s="2">
        <f t="shared" si="8"/>
        <v>58.333333333333336</v>
      </c>
      <c r="H37" s="2">
        <v>700</v>
      </c>
      <c r="I37" s="3">
        <v>27</v>
      </c>
      <c r="J37" s="5">
        <v>0.48</v>
      </c>
      <c r="M37" s="2">
        <v>27</v>
      </c>
      <c r="N37" s="5">
        <v>0.27</v>
      </c>
    </row>
    <row r="38" spans="1:14" x14ac:dyDescent="0.25">
      <c r="B38" s="2">
        <v>2</v>
      </c>
      <c r="C38" s="2">
        <f t="shared" si="9"/>
        <v>16</v>
      </c>
      <c r="D38" s="2">
        <f t="shared" si="10"/>
        <v>6</v>
      </c>
      <c r="E38" s="2" t="s">
        <v>0</v>
      </c>
      <c r="F38" s="4" t="str">
        <f t="shared" si="7"/>
        <v>1:12</v>
      </c>
      <c r="G38" s="2">
        <f t="shared" si="8"/>
        <v>66.666666666666671</v>
      </c>
      <c r="H38" s="2">
        <v>800</v>
      </c>
      <c r="I38" s="3">
        <v>27</v>
      </c>
      <c r="J38" s="5">
        <v>0.48</v>
      </c>
      <c r="M38" s="2">
        <v>26</v>
      </c>
      <c r="N38" s="5">
        <v>0.27</v>
      </c>
    </row>
    <row r="39" spans="1:14" x14ac:dyDescent="0.25">
      <c r="B39" s="2">
        <v>2</v>
      </c>
      <c r="C39" s="2">
        <f t="shared" si="9"/>
        <v>16</v>
      </c>
      <c r="D39" s="2">
        <f t="shared" si="10"/>
        <v>6</v>
      </c>
      <c r="E39" s="2" t="s">
        <v>0</v>
      </c>
      <c r="F39" s="4" t="str">
        <f t="shared" si="7"/>
        <v>1:12</v>
      </c>
      <c r="G39" s="2">
        <f t="shared" si="8"/>
        <v>75</v>
      </c>
      <c r="H39" s="2">
        <v>900</v>
      </c>
      <c r="I39" s="3">
        <v>26</v>
      </c>
      <c r="J39" s="5">
        <v>0.48</v>
      </c>
      <c r="M39" s="2">
        <v>26</v>
      </c>
      <c r="N39" s="5">
        <v>0.27</v>
      </c>
    </row>
    <row r="40" spans="1:14" x14ac:dyDescent="0.25">
      <c r="B40" s="2">
        <v>2</v>
      </c>
      <c r="C40" s="2">
        <f t="shared" si="9"/>
        <v>16</v>
      </c>
      <c r="D40" s="2">
        <f t="shared" si="10"/>
        <v>6</v>
      </c>
      <c r="E40" s="2" t="s">
        <v>0</v>
      </c>
      <c r="F40" s="4" t="str">
        <f t="shared" si="7"/>
        <v>1:12</v>
      </c>
      <c r="G40" s="2">
        <f t="shared" si="8"/>
        <v>83.333333333333329</v>
      </c>
      <c r="H40" s="2">
        <v>1000</v>
      </c>
      <c r="I40" s="3">
        <v>26</v>
      </c>
      <c r="J40" s="5">
        <v>0.48</v>
      </c>
      <c r="M40" s="2">
        <v>26</v>
      </c>
      <c r="N40" s="5">
        <v>0.27</v>
      </c>
    </row>
    <row r="41" spans="1:14" x14ac:dyDescent="0.25">
      <c r="B41" s="2">
        <v>2</v>
      </c>
      <c r="C41" s="2">
        <f t="shared" si="9"/>
        <v>16</v>
      </c>
      <c r="D41" s="2">
        <f t="shared" si="10"/>
        <v>6</v>
      </c>
      <c r="E41" s="2" t="s">
        <v>0</v>
      </c>
      <c r="F41" s="4" t="str">
        <f t="shared" si="7"/>
        <v>1:12</v>
      </c>
      <c r="G41" s="2">
        <f t="shared" si="8"/>
        <v>91.666666666666671</v>
      </c>
      <c r="H41" s="2">
        <v>1100</v>
      </c>
      <c r="I41" s="3">
        <v>26</v>
      </c>
      <c r="J41" s="5">
        <v>0.48</v>
      </c>
      <c r="M41" s="2">
        <v>25</v>
      </c>
      <c r="N41" s="5">
        <v>0.27</v>
      </c>
    </row>
    <row r="42" spans="1:14" x14ac:dyDescent="0.25">
      <c r="B42" s="2">
        <v>2</v>
      </c>
      <c r="C42" s="2">
        <f t="shared" si="9"/>
        <v>16</v>
      </c>
      <c r="D42" s="2">
        <f t="shared" si="10"/>
        <v>6</v>
      </c>
      <c r="E42" s="2" t="s">
        <v>0</v>
      </c>
      <c r="F42" s="4" t="str">
        <f t="shared" si="7"/>
        <v>1:12</v>
      </c>
      <c r="G42" s="2">
        <f t="shared" si="8"/>
        <v>100</v>
      </c>
      <c r="H42" s="2">
        <v>1200</v>
      </c>
      <c r="I42" s="3">
        <v>25</v>
      </c>
      <c r="J42" s="5">
        <v>0.48</v>
      </c>
      <c r="M42" s="2">
        <v>25</v>
      </c>
      <c r="N42" s="5">
        <v>0.27</v>
      </c>
    </row>
    <row r="43" spans="1:14" x14ac:dyDescent="0.25">
      <c r="A43" s="2" t="str">
        <f>B44&amp;"D "&amp;C44&amp;"B "&amp;D44&amp;"R "</f>
        <v xml:space="preserve">2D 14B 8R </v>
      </c>
      <c r="F43" s="4"/>
      <c r="N43" s="5"/>
    </row>
    <row r="44" spans="1:14" x14ac:dyDescent="0.25">
      <c r="B44" s="2">
        <v>2</v>
      </c>
      <c r="C44" s="2">
        <f>22-D44</f>
        <v>14</v>
      </c>
      <c r="D44" s="2">
        <f>D31+2</f>
        <v>8</v>
      </c>
      <c r="E44" s="2" t="s">
        <v>0</v>
      </c>
      <c r="F44" s="4" t="str">
        <f t="shared" ref="F44:F55" si="11">G44/G44&amp;":"&amp;H44/G44</f>
        <v>1:12</v>
      </c>
      <c r="G44" s="2">
        <f t="shared" ref="G44:G55" si="12">H44/12</f>
        <v>8.3333333333333339</v>
      </c>
      <c r="H44" s="2">
        <v>100</v>
      </c>
      <c r="I44" s="3">
        <v>38</v>
      </c>
      <c r="J44" s="5">
        <v>0.49</v>
      </c>
      <c r="M44" s="2">
        <v>38</v>
      </c>
      <c r="N44" s="5">
        <v>0.28000000000000003</v>
      </c>
    </row>
    <row r="45" spans="1:14" x14ac:dyDescent="0.25">
      <c r="B45" s="2">
        <v>2</v>
      </c>
      <c r="C45" s="2">
        <f t="shared" ref="C45:C55" si="13">22-D45</f>
        <v>14</v>
      </c>
      <c r="D45" s="2">
        <f t="shared" ref="D45:D55" si="14">D32+2</f>
        <v>8</v>
      </c>
      <c r="E45" s="2" t="s">
        <v>0</v>
      </c>
      <c r="F45" s="4" t="str">
        <f t="shared" si="11"/>
        <v>1:12</v>
      </c>
      <c r="G45" s="2">
        <f t="shared" si="12"/>
        <v>16.666666666666668</v>
      </c>
      <c r="H45" s="2">
        <v>200</v>
      </c>
      <c r="I45" s="3">
        <v>32</v>
      </c>
      <c r="J45" s="5">
        <v>0.48</v>
      </c>
      <c r="M45" s="2">
        <v>31</v>
      </c>
      <c r="N45" s="5">
        <v>0.28000000000000003</v>
      </c>
    </row>
    <row r="46" spans="1:14" x14ac:dyDescent="0.25">
      <c r="B46" s="2">
        <v>2</v>
      </c>
      <c r="C46" s="2">
        <f t="shared" si="13"/>
        <v>14</v>
      </c>
      <c r="D46" s="2">
        <f t="shared" si="14"/>
        <v>8</v>
      </c>
      <c r="E46" s="2" t="s">
        <v>0</v>
      </c>
      <c r="F46" s="4" t="str">
        <f t="shared" si="11"/>
        <v>1:12</v>
      </c>
      <c r="G46" s="2">
        <f t="shared" si="12"/>
        <v>25</v>
      </c>
      <c r="H46" s="2">
        <v>300</v>
      </c>
      <c r="I46" s="3">
        <v>29</v>
      </c>
      <c r="J46" s="5">
        <v>0.48</v>
      </c>
      <c r="M46" s="2">
        <v>29</v>
      </c>
      <c r="N46" s="5">
        <v>0.27</v>
      </c>
    </row>
    <row r="47" spans="1:14" x14ac:dyDescent="0.25">
      <c r="B47" s="2">
        <v>2</v>
      </c>
      <c r="C47" s="2">
        <f t="shared" si="13"/>
        <v>14</v>
      </c>
      <c r="D47" s="2">
        <f t="shared" si="14"/>
        <v>8</v>
      </c>
      <c r="E47" s="2" t="s">
        <v>0</v>
      </c>
      <c r="F47" s="4" t="str">
        <f t="shared" si="11"/>
        <v>1:12</v>
      </c>
      <c r="G47" s="2">
        <f t="shared" si="12"/>
        <v>33.333333333333336</v>
      </c>
      <c r="H47" s="2">
        <v>400</v>
      </c>
      <c r="I47" s="3">
        <v>28</v>
      </c>
      <c r="J47" s="5">
        <v>0.48</v>
      </c>
      <c r="M47" s="2">
        <v>28</v>
      </c>
      <c r="N47" s="5">
        <v>0.27</v>
      </c>
    </row>
    <row r="48" spans="1:14" x14ac:dyDescent="0.25">
      <c r="B48" s="2">
        <v>2</v>
      </c>
      <c r="C48" s="2">
        <f t="shared" si="13"/>
        <v>14</v>
      </c>
      <c r="D48" s="2">
        <f t="shared" si="14"/>
        <v>8</v>
      </c>
      <c r="E48" s="2" t="s">
        <v>0</v>
      </c>
      <c r="F48" s="4" t="str">
        <f t="shared" si="11"/>
        <v>1:12</v>
      </c>
      <c r="G48" s="2">
        <f t="shared" si="12"/>
        <v>41.666666666666664</v>
      </c>
      <c r="H48" s="2">
        <v>500</v>
      </c>
      <c r="I48" s="3">
        <v>27</v>
      </c>
      <c r="J48" s="5">
        <v>0.48</v>
      </c>
      <c r="M48" s="2">
        <v>27</v>
      </c>
      <c r="N48" s="5">
        <v>0.27</v>
      </c>
    </row>
    <row r="49" spans="1:14" x14ac:dyDescent="0.25">
      <c r="B49" s="2">
        <v>2</v>
      </c>
      <c r="C49" s="2">
        <f t="shared" si="13"/>
        <v>14</v>
      </c>
      <c r="D49" s="2">
        <f t="shared" si="14"/>
        <v>8</v>
      </c>
      <c r="E49" s="2" t="s">
        <v>0</v>
      </c>
      <c r="F49" s="4" t="str">
        <f t="shared" si="11"/>
        <v>1:12</v>
      </c>
      <c r="G49" s="2">
        <f t="shared" si="12"/>
        <v>50</v>
      </c>
      <c r="H49" s="2">
        <v>600</v>
      </c>
      <c r="I49" s="3">
        <v>26</v>
      </c>
      <c r="J49" s="5">
        <v>0.48</v>
      </c>
      <c r="M49" s="2">
        <v>26</v>
      </c>
      <c r="N49" s="5">
        <v>0.27</v>
      </c>
    </row>
    <row r="50" spans="1:14" x14ac:dyDescent="0.25">
      <c r="B50" s="2">
        <v>2</v>
      </c>
      <c r="C50" s="2">
        <f t="shared" si="13"/>
        <v>14</v>
      </c>
      <c r="D50" s="2">
        <f t="shared" si="14"/>
        <v>8</v>
      </c>
      <c r="E50" s="2" t="s">
        <v>0</v>
      </c>
      <c r="F50" s="4" t="str">
        <f t="shared" si="11"/>
        <v>1:12</v>
      </c>
      <c r="G50" s="2">
        <f t="shared" si="12"/>
        <v>58.333333333333336</v>
      </c>
      <c r="H50" s="2">
        <v>700</v>
      </c>
      <c r="I50" s="3">
        <v>26</v>
      </c>
      <c r="J50" s="5">
        <v>0.48</v>
      </c>
      <c r="M50" s="2">
        <v>26</v>
      </c>
      <c r="N50" s="5">
        <v>0.27</v>
      </c>
    </row>
    <row r="51" spans="1:14" x14ac:dyDescent="0.25">
      <c r="B51" s="2">
        <v>2</v>
      </c>
      <c r="C51" s="2">
        <f t="shared" si="13"/>
        <v>14</v>
      </c>
      <c r="D51" s="2">
        <f t="shared" si="14"/>
        <v>8</v>
      </c>
      <c r="E51" s="2" t="s">
        <v>0</v>
      </c>
      <c r="F51" s="4" t="str">
        <f t="shared" si="11"/>
        <v>1:12</v>
      </c>
      <c r="G51" s="2">
        <f t="shared" si="12"/>
        <v>66.666666666666671</v>
      </c>
      <c r="H51" s="2">
        <v>800</v>
      </c>
      <c r="I51" s="3">
        <v>26</v>
      </c>
      <c r="J51" s="5">
        <v>0.48</v>
      </c>
      <c r="M51" s="2">
        <v>25</v>
      </c>
      <c r="N51" s="5">
        <v>0.27</v>
      </c>
    </row>
    <row r="52" spans="1:14" x14ac:dyDescent="0.25">
      <c r="B52" s="2">
        <v>2</v>
      </c>
      <c r="C52" s="2">
        <f t="shared" si="13"/>
        <v>14</v>
      </c>
      <c r="D52" s="2">
        <f t="shared" si="14"/>
        <v>8</v>
      </c>
      <c r="E52" s="2" t="s">
        <v>0</v>
      </c>
      <c r="F52" s="4" t="str">
        <f t="shared" si="11"/>
        <v>1:12</v>
      </c>
      <c r="G52" s="2">
        <f t="shared" si="12"/>
        <v>75</v>
      </c>
      <c r="H52" s="2">
        <v>900</v>
      </c>
      <c r="I52" s="3">
        <v>25</v>
      </c>
      <c r="J52" s="5">
        <v>0.48</v>
      </c>
      <c r="M52" s="2">
        <v>25</v>
      </c>
      <c r="N52" s="5">
        <v>0.27</v>
      </c>
    </row>
    <row r="53" spans="1:14" x14ac:dyDescent="0.25">
      <c r="B53" s="2">
        <v>2</v>
      </c>
      <c r="C53" s="2">
        <f t="shared" si="13"/>
        <v>14</v>
      </c>
      <c r="D53" s="2">
        <f t="shared" si="14"/>
        <v>8</v>
      </c>
      <c r="E53" s="2" t="s">
        <v>0</v>
      </c>
      <c r="F53" s="4" t="str">
        <f t="shared" si="11"/>
        <v>1:12</v>
      </c>
      <c r="G53" s="2">
        <f t="shared" si="12"/>
        <v>83.333333333333329</v>
      </c>
      <c r="H53" s="2">
        <v>1000</v>
      </c>
      <c r="I53" s="3">
        <v>25</v>
      </c>
      <c r="J53" s="5">
        <v>0.48</v>
      </c>
      <c r="M53" s="2">
        <v>25</v>
      </c>
      <c r="N53" s="5">
        <v>0.27</v>
      </c>
    </row>
    <row r="54" spans="1:14" x14ac:dyDescent="0.25">
      <c r="B54" s="2">
        <v>2</v>
      </c>
      <c r="C54" s="2">
        <f t="shared" si="13"/>
        <v>14</v>
      </c>
      <c r="D54" s="2">
        <f t="shared" si="14"/>
        <v>8</v>
      </c>
      <c r="E54" s="2" t="s">
        <v>0</v>
      </c>
      <c r="F54" s="4" t="str">
        <f t="shared" si="11"/>
        <v>1:12</v>
      </c>
      <c r="G54" s="2">
        <f t="shared" si="12"/>
        <v>91.666666666666671</v>
      </c>
      <c r="H54" s="2">
        <v>1100</v>
      </c>
      <c r="I54" s="3">
        <v>25</v>
      </c>
      <c r="J54" s="5">
        <v>0.48</v>
      </c>
      <c r="M54" s="2">
        <v>25</v>
      </c>
      <c r="N54" s="5">
        <v>0.27</v>
      </c>
    </row>
    <row r="55" spans="1:14" x14ac:dyDescent="0.25">
      <c r="B55" s="2">
        <v>2</v>
      </c>
      <c r="C55" s="2">
        <f t="shared" si="13"/>
        <v>14</v>
      </c>
      <c r="D55" s="2">
        <f t="shared" si="14"/>
        <v>8</v>
      </c>
      <c r="E55" s="2" t="s">
        <v>0</v>
      </c>
      <c r="F55" s="4" t="str">
        <f t="shared" si="11"/>
        <v>1:12</v>
      </c>
      <c r="G55" s="2">
        <f t="shared" si="12"/>
        <v>100</v>
      </c>
      <c r="H55" s="2">
        <v>1200</v>
      </c>
      <c r="I55" s="3">
        <v>25</v>
      </c>
      <c r="J55" s="5">
        <v>0.48</v>
      </c>
      <c r="M55" s="2">
        <v>24</v>
      </c>
      <c r="N55" s="5">
        <v>0.27</v>
      </c>
    </row>
    <row r="56" spans="1:14" x14ac:dyDescent="0.25">
      <c r="A56" s="2" t="str">
        <f>B57&amp;"D "&amp;C57&amp;"B "&amp;D57&amp;"R "</f>
        <v xml:space="preserve">2D 12B 10R </v>
      </c>
      <c r="F56" s="4"/>
      <c r="N56" s="5"/>
    </row>
    <row r="57" spans="1:14" x14ac:dyDescent="0.25">
      <c r="B57" s="2">
        <v>2</v>
      </c>
      <c r="C57" s="2">
        <f>22-D57</f>
        <v>12</v>
      </c>
      <c r="D57" s="2">
        <f>D44+2</f>
        <v>10</v>
      </c>
      <c r="E57" s="2" t="s">
        <v>0</v>
      </c>
      <c r="F57" s="4" t="str">
        <f t="shared" ref="F57:F68" si="15">G57/G57&amp;":"&amp;H57/G57</f>
        <v>1:12</v>
      </c>
      <c r="G57" s="2">
        <f t="shared" ref="G57:G68" si="16">H57/12</f>
        <v>8.3333333333333339</v>
      </c>
      <c r="H57" s="2">
        <v>100</v>
      </c>
      <c r="I57" s="3">
        <v>37</v>
      </c>
      <c r="J57" s="5">
        <v>0.48</v>
      </c>
      <c r="M57" s="2">
        <v>37</v>
      </c>
      <c r="N57" s="5">
        <v>0.28000000000000003</v>
      </c>
    </row>
    <row r="58" spans="1:14" x14ac:dyDescent="0.25">
      <c r="B58" s="2">
        <v>2</v>
      </c>
      <c r="C58" s="2">
        <f t="shared" ref="C58:C68" si="17">22-D58</f>
        <v>12</v>
      </c>
      <c r="D58" s="2">
        <f t="shared" ref="D58:D68" si="18">D45+2</f>
        <v>10</v>
      </c>
      <c r="E58" s="2" t="s">
        <v>0</v>
      </c>
      <c r="F58" s="4" t="str">
        <f t="shared" si="15"/>
        <v>1:12</v>
      </c>
      <c r="G58" s="2">
        <f t="shared" si="16"/>
        <v>16.666666666666668</v>
      </c>
      <c r="H58" s="2">
        <v>200</v>
      </c>
      <c r="I58" s="3">
        <v>31</v>
      </c>
      <c r="J58" s="5">
        <v>0.48</v>
      </c>
      <c r="M58" s="2">
        <v>30</v>
      </c>
      <c r="N58" s="5">
        <v>0.28000000000000003</v>
      </c>
    </row>
    <row r="59" spans="1:14" x14ac:dyDescent="0.25">
      <c r="B59" s="2">
        <v>2</v>
      </c>
      <c r="C59" s="2">
        <f t="shared" si="17"/>
        <v>12</v>
      </c>
      <c r="D59" s="2">
        <f t="shared" si="18"/>
        <v>10</v>
      </c>
      <c r="E59" s="2" t="s">
        <v>0</v>
      </c>
      <c r="F59" s="4" t="str">
        <f t="shared" si="15"/>
        <v>1:12</v>
      </c>
      <c r="G59" s="2">
        <f t="shared" si="16"/>
        <v>25</v>
      </c>
      <c r="H59" s="2">
        <v>300</v>
      </c>
      <c r="I59" s="3">
        <v>28</v>
      </c>
      <c r="J59" s="5">
        <v>0.48</v>
      </c>
      <c r="M59" s="2">
        <v>28</v>
      </c>
      <c r="N59" s="5">
        <v>0.27</v>
      </c>
    </row>
    <row r="60" spans="1:14" x14ac:dyDescent="0.25">
      <c r="B60" s="2">
        <v>2</v>
      </c>
      <c r="C60" s="2">
        <f t="shared" si="17"/>
        <v>12</v>
      </c>
      <c r="D60" s="2">
        <f t="shared" si="18"/>
        <v>10</v>
      </c>
      <c r="E60" s="2" t="s">
        <v>0</v>
      </c>
      <c r="F60" s="4" t="str">
        <f t="shared" si="15"/>
        <v>1:12</v>
      </c>
      <c r="G60" s="2">
        <f t="shared" si="16"/>
        <v>33.333333333333336</v>
      </c>
      <c r="H60" s="2">
        <v>400</v>
      </c>
      <c r="I60" s="3">
        <v>27</v>
      </c>
      <c r="J60" s="5">
        <v>0.48</v>
      </c>
      <c r="M60" s="2">
        <v>27</v>
      </c>
      <c r="N60" s="5">
        <v>0.27</v>
      </c>
    </row>
    <row r="61" spans="1:14" x14ac:dyDescent="0.25">
      <c r="B61" s="2">
        <v>2</v>
      </c>
      <c r="C61" s="2">
        <f t="shared" si="17"/>
        <v>12</v>
      </c>
      <c r="D61" s="2">
        <f t="shared" si="18"/>
        <v>10</v>
      </c>
      <c r="E61" s="2" t="s">
        <v>0</v>
      </c>
      <c r="F61" s="4" t="str">
        <f t="shared" si="15"/>
        <v>1:12</v>
      </c>
      <c r="G61" s="2">
        <f t="shared" si="16"/>
        <v>41.666666666666664</v>
      </c>
      <c r="H61" s="2">
        <v>500</v>
      </c>
      <c r="I61" s="3">
        <v>26</v>
      </c>
      <c r="J61" s="5">
        <v>0.48</v>
      </c>
      <c r="M61" s="2">
        <v>26</v>
      </c>
      <c r="N61" s="5">
        <v>0.27</v>
      </c>
    </row>
    <row r="62" spans="1:14" x14ac:dyDescent="0.25">
      <c r="B62" s="2">
        <v>2</v>
      </c>
      <c r="C62" s="2">
        <f t="shared" si="17"/>
        <v>12</v>
      </c>
      <c r="D62" s="2">
        <f t="shared" si="18"/>
        <v>10</v>
      </c>
      <c r="E62" s="2" t="s">
        <v>0</v>
      </c>
      <c r="F62" s="4" t="str">
        <f t="shared" si="15"/>
        <v>1:12</v>
      </c>
      <c r="G62" s="2">
        <f t="shared" si="16"/>
        <v>50</v>
      </c>
      <c r="H62" s="2">
        <v>600</v>
      </c>
      <c r="I62" s="3">
        <v>26</v>
      </c>
      <c r="J62" s="5">
        <v>0.48</v>
      </c>
      <c r="M62" s="2">
        <v>26</v>
      </c>
      <c r="N62" s="5">
        <v>0.27</v>
      </c>
    </row>
    <row r="63" spans="1:14" x14ac:dyDescent="0.25">
      <c r="B63" s="2">
        <v>2</v>
      </c>
      <c r="C63" s="2">
        <f t="shared" si="17"/>
        <v>12</v>
      </c>
      <c r="D63" s="2">
        <f t="shared" si="18"/>
        <v>10</v>
      </c>
      <c r="E63" s="2" t="s">
        <v>0</v>
      </c>
      <c r="F63" s="4" t="str">
        <f t="shared" si="15"/>
        <v>1:12</v>
      </c>
      <c r="G63" s="2">
        <f t="shared" si="16"/>
        <v>58.333333333333336</v>
      </c>
      <c r="H63" s="2">
        <v>700</v>
      </c>
      <c r="I63" s="3">
        <v>25</v>
      </c>
      <c r="J63" s="5">
        <v>0.48</v>
      </c>
      <c r="M63" s="2">
        <v>25</v>
      </c>
      <c r="N63" s="5">
        <v>0.27</v>
      </c>
    </row>
    <row r="64" spans="1:14" x14ac:dyDescent="0.25">
      <c r="B64" s="2">
        <v>2</v>
      </c>
      <c r="C64" s="2">
        <f t="shared" si="17"/>
        <v>12</v>
      </c>
      <c r="D64" s="2">
        <f t="shared" si="18"/>
        <v>10</v>
      </c>
      <c r="E64" s="2" t="s">
        <v>0</v>
      </c>
      <c r="F64" s="4" t="str">
        <f t="shared" si="15"/>
        <v>1:12</v>
      </c>
      <c r="G64" s="2">
        <f t="shared" si="16"/>
        <v>66.666666666666671</v>
      </c>
      <c r="H64" s="2">
        <v>800</v>
      </c>
      <c r="I64" s="3">
        <v>25</v>
      </c>
      <c r="J64" s="5">
        <v>0.48</v>
      </c>
      <c r="M64" s="2">
        <v>25</v>
      </c>
      <c r="N64" s="5">
        <v>0.27</v>
      </c>
    </row>
    <row r="65" spans="1:14" x14ac:dyDescent="0.25">
      <c r="B65" s="2">
        <v>2</v>
      </c>
      <c r="C65" s="2">
        <f t="shared" si="17"/>
        <v>12</v>
      </c>
      <c r="D65" s="2">
        <f t="shared" si="18"/>
        <v>10</v>
      </c>
      <c r="E65" s="2" t="s">
        <v>0</v>
      </c>
      <c r="F65" s="4" t="str">
        <f t="shared" si="15"/>
        <v>1:12</v>
      </c>
      <c r="G65" s="2">
        <f t="shared" si="16"/>
        <v>75</v>
      </c>
      <c r="H65" s="2">
        <v>900</v>
      </c>
      <c r="I65" s="3">
        <v>25</v>
      </c>
      <c r="J65" s="5">
        <v>0.48</v>
      </c>
      <c r="M65" s="2">
        <v>25</v>
      </c>
      <c r="N65" s="5">
        <v>0.27</v>
      </c>
    </row>
    <row r="66" spans="1:14" x14ac:dyDescent="0.25">
      <c r="B66" s="2">
        <v>2</v>
      </c>
      <c r="C66" s="2">
        <f t="shared" si="17"/>
        <v>12</v>
      </c>
      <c r="D66" s="2">
        <f t="shared" si="18"/>
        <v>10</v>
      </c>
      <c r="E66" s="2" t="s">
        <v>0</v>
      </c>
      <c r="F66" s="4" t="str">
        <f t="shared" si="15"/>
        <v>1:12</v>
      </c>
      <c r="G66" s="2">
        <f t="shared" si="16"/>
        <v>83.333333333333329</v>
      </c>
      <c r="H66" s="2">
        <v>1000</v>
      </c>
      <c r="I66" s="3">
        <v>25</v>
      </c>
      <c r="J66" s="5">
        <v>0.48</v>
      </c>
      <c r="M66" s="2">
        <v>24</v>
      </c>
      <c r="N66" s="5">
        <v>0.27</v>
      </c>
    </row>
    <row r="67" spans="1:14" x14ac:dyDescent="0.25">
      <c r="B67" s="2">
        <v>2</v>
      </c>
      <c r="C67" s="2">
        <f t="shared" si="17"/>
        <v>12</v>
      </c>
      <c r="D67" s="2">
        <f t="shared" si="18"/>
        <v>10</v>
      </c>
      <c r="E67" s="2" t="s">
        <v>0</v>
      </c>
      <c r="F67" s="4" t="str">
        <f t="shared" si="15"/>
        <v>1:12</v>
      </c>
      <c r="G67" s="2">
        <f t="shared" si="16"/>
        <v>91.666666666666671</v>
      </c>
      <c r="H67" s="2">
        <v>1100</v>
      </c>
      <c r="I67" s="3">
        <v>24</v>
      </c>
      <c r="J67" s="5">
        <v>0.48</v>
      </c>
      <c r="M67" s="2">
        <v>24</v>
      </c>
      <c r="N67" s="5">
        <v>0.27</v>
      </c>
    </row>
    <row r="68" spans="1:14" x14ac:dyDescent="0.25">
      <c r="B68" s="2">
        <v>2</v>
      </c>
      <c r="C68" s="2">
        <f t="shared" si="17"/>
        <v>12</v>
      </c>
      <c r="D68" s="2">
        <f t="shared" si="18"/>
        <v>10</v>
      </c>
      <c r="E68" s="2" t="s">
        <v>0</v>
      </c>
      <c r="F68" s="4" t="str">
        <f t="shared" si="15"/>
        <v>1:12</v>
      </c>
      <c r="G68" s="2">
        <f t="shared" si="16"/>
        <v>100</v>
      </c>
      <c r="H68" s="2">
        <v>1200</v>
      </c>
      <c r="I68" s="3">
        <v>24</v>
      </c>
      <c r="J68" s="5">
        <v>0.48</v>
      </c>
      <c r="M68" s="2">
        <v>24</v>
      </c>
      <c r="N68" s="5">
        <v>0.27</v>
      </c>
    </row>
    <row r="69" spans="1:14" x14ac:dyDescent="0.25">
      <c r="A69" s="2" t="str">
        <f>B70&amp;"D "&amp;C70&amp;"B "&amp;D70&amp;"R "</f>
        <v xml:space="preserve">2D 10B 12R </v>
      </c>
      <c r="F69" s="4"/>
      <c r="N69" s="5"/>
    </row>
    <row r="70" spans="1:14" x14ac:dyDescent="0.25">
      <c r="B70" s="2">
        <v>2</v>
      </c>
      <c r="C70" s="2">
        <f>22-D70</f>
        <v>10</v>
      </c>
      <c r="D70" s="2">
        <f>D57+2</f>
        <v>12</v>
      </c>
      <c r="E70" s="2" t="s">
        <v>0</v>
      </c>
      <c r="F70" s="4" t="str">
        <f t="shared" ref="F70:F81" si="19">G70/G70&amp;":"&amp;H70/G70</f>
        <v>1:12</v>
      </c>
      <c r="G70" s="2">
        <f t="shared" ref="G70:G81" si="20">H70/12</f>
        <v>8.3333333333333339</v>
      </c>
      <c r="H70" s="2">
        <v>100</v>
      </c>
      <c r="I70" s="3">
        <v>38</v>
      </c>
      <c r="J70" s="5">
        <v>0.48</v>
      </c>
      <c r="M70" s="2">
        <v>38</v>
      </c>
      <c r="N70" s="5">
        <v>0.28000000000000003</v>
      </c>
    </row>
    <row r="71" spans="1:14" x14ac:dyDescent="0.25">
      <c r="B71" s="2">
        <v>2</v>
      </c>
      <c r="C71" s="2">
        <f t="shared" ref="C71:C81" si="21">22-D71</f>
        <v>10</v>
      </c>
      <c r="D71" s="2">
        <f t="shared" ref="D71:D81" si="22">D58+2</f>
        <v>12</v>
      </c>
      <c r="E71" s="2" t="s">
        <v>0</v>
      </c>
      <c r="F71" s="4" t="str">
        <f t="shared" si="19"/>
        <v>1:12</v>
      </c>
      <c r="G71" s="2">
        <f t="shared" si="20"/>
        <v>16.666666666666668</v>
      </c>
      <c r="H71" s="2">
        <v>200</v>
      </c>
      <c r="I71" s="3">
        <v>31</v>
      </c>
      <c r="J71" s="5">
        <v>0.48</v>
      </c>
      <c r="M71" s="2">
        <v>31</v>
      </c>
      <c r="N71" s="5">
        <v>0.27</v>
      </c>
    </row>
    <row r="72" spans="1:14" x14ac:dyDescent="0.25">
      <c r="B72" s="2">
        <v>2</v>
      </c>
      <c r="C72" s="2">
        <f t="shared" si="21"/>
        <v>10</v>
      </c>
      <c r="D72" s="2">
        <f t="shared" si="22"/>
        <v>12</v>
      </c>
      <c r="E72" s="2" t="s">
        <v>0</v>
      </c>
      <c r="F72" s="4" t="str">
        <f t="shared" si="19"/>
        <v>1:12</v>
      </c>
      <c r="G72" s="2">
        <f t="shared" si="20"/>
        <v>25</v>
      </c>
      <c r="H72" s="2">
        <v>300</v>
      </c>
      <c r="I72" s="3">
        <v>29</v>
      </c>
      <c r="J72" s="5">
        <v>0.48</v>
      </c>
      <c r="M72" s="2">
        <v>28</v>
      </c>
      <c r="N72" s="5">
        <v>0.27</v>
      </c>
    </row>
    <row r="73" spans="1:14" x14ac:dyDescent="0.25">
      <c r="B73" s="2">
        <v>2</v>
      </c>
      <c r="C73" s="2">
        <f t="shared" si="21"/>
        <v>10</v>
      </c>
      <c r="D73" s="2">
        <f t="shared" si="22"/>
        <v>12</v>
      </c>
      <c r="E73" s="2" t="s">
        <v>0</v>
      </c>
      <c r="F73" s="4" t="str">
        <f t="shared" si="19"/>
        <v>1:12</v>
      </c>
      <c r="G73" s="2">
        <f t="shared" si="20"/>
        <v>33.333333333333336</v>
      </c>
      <c r="H73" s="2">
        <v>400</v>
      </c>
      <c r="I73" s="3">
        <v>27</v>
      </c>
      <c r="J73" s="5">
        <v>0.48</v>
      </c>
      <c r="M73" s="2">
        <v>27</v>
      </c>
      <c r="N73" s="5">
        <v>0.27</v>
      </c>
    </row>
    <row r="74" spans="1:14" x14ac:dyDescent="0.25">
      <c r="B74" s="2">
        <v>2</v>
      </c>
      <c r="C74" s="2">
        <f t="shared" si="21"/>
        <v>10</v>
      </c>
      <c r="D74" s="2">
        <f t="shared" si="22"/>
        <v>12</v>
      </c>
      <c r="E74" s="2" t="s">
        <v>0</v>
      </c>
      <c r="F74" s="4" t="str">
        <f t="shared" si="19"/>
        <v>1:12</v>
      </c>
      <c r="G74" s="2">
        <f t="shared" si="20"/>
        <v>41.666666666666664</v>
      </c>
      <c r="H74" s="2">
        <v>500</v>
      </c>
      <c r="I74" s="3">
        <v>26</v>
      </c>
      <c r="J74" s="5">
        <v>0.48</v>
      </c>
      <c r="M74" s="2">
        <v>26</v>
      </c>
      <c r="N74" s="5">
        <v>0.27</v>
      </c>
    </row>
    <row r="75" spans="1:14" x14ac:dyDescent="0.25">
      <c r="B75" s="2">
        <v>2</v>
      </c>
      <c r="C75" s="2">
        <f t="shared" si="21"/>
        <v>10</v>
      </c>
      <c r="D75" s="2">
        <f t="shared" si="22"/>
        <v>12</v>
      </c>
      <c r="E75" s="2" t="s">
        <v>0</v>
      </c>
      <c r="F75" s="4" t="str">
        <f t="shared" si="19"/>
        <v>1:12</v>
      </c>
      <c r="G75" s="2">
        <f t="shared" si="20"/>
        <v>50</v>
      </c>
      <c r="H75" s="2">
        <v>600</v>
      </c>
      <c r="I75" s="3">
        <v>26</v>
      </c>
      <c r="J75" s="5">
        <v>0.48</v>
      </c>
      <c r="M75" s="2">
        <v>26</v>
      </c>
      <c r="N75" s="5">
        <v>0.27</v>
      </c>
    </row>
    <row r="76" spans="1:14" x14ac:dyDescent="0.25">
      <c r="B76" s="2">
        <v>2</v>
      </c>
      <c r="C76" s="2">
        <f t="shared" si="21"/>
        <v>10</v>
      </c>
      <c r="D76" s="2">
        <f t="shared" si="22"/>
        <v>12</v>
      </c>
      <c r="E76" s="2" t="s">
        <v>0</v>
      </c>
      <c r="F76" s="4" t="str">
        <f t="shared" si="19"/>
        <v>1:12</v>
      </c>
      <c r="G76" s="2">
        <f t="shared" si="20"/>
        <v>58.333333333333336</v>
      </c>
      <c r="H76" s="2">
        <v>700</v>
      </c>
      <c r="I76" s="3">
        <v>26</v>
      </c>
      <c r="J76" s="5">
        <v>0.48</v>
      </c>
      <c r="M76" s="2">
        <v>25</v>
      </c>
      <c r="N76" s="5">
        <v>0.27</v>
      </c>
    </row>
    <row r="77" spans="1:14" x14ac:dyDescent="0.25">
      <c r="B77" s="2">
        <v>2</v>
      </c>
      <c r="C77" s="2">
        <f t="shared" si="21"/>
        <v>10</v>
      </c>
      <c r="D77" s="2">
        <f t="shared" si="22"/>
        <v>12</v>
      </c>
      <c r="E77" s="2" t="s">
        <v>0</v>
      </c>
      <c r="F77" s="4" t="str">
        <f t="shared" si="19"/>
        <v>1:12</v>
      </c>
      <c r="G77" s="2">
        <f t="shared" si="20"/>
        <v>66.666666666666671</v>
      </c>
      <c r="H77" s="2">
        <v>800</v>
      </c>
      <c r="I77" s="3">
        <v>25</v>
      </c>
      <c r="J77" s="5">
        <v>0.48</v>
      </c>
      <c r="M77" s="2">
        <v>25</v>
      </c>
      <c r="N77" s="5">
        <v>0.27</v>
      </c>
    </row>
    <row r="78" spans="1:14" x14ac:dyDescent="0.25">
      <c r="B78" s="2">
        <v>2</v>
      </c>
      <c r="C78" s="2">
        <f t="shared" si="21"/>
        <v>10</v>
      </c>
      <c r="D78" s="2">
        <f t="shared" si="22"/>
        <v>12</v>
      </c>
      <c r="E78" s="2" t="s">
        <v>0</v>
      </c>
      <c r="F78" s="4" t="str">
        <f t="shared" si="19"/>
        <v>1:12</v>
      </c>
      <c r="G78" s="2">
        <f t="shared" si="20"/>
        <v>75</v>
      </c>
      <c r="H78" s="2">
        <v>900</v>
      </c>
      <c r="I78" s="3">
        <v>25</v>
      </c>
      <c r="J78" s="5">
        <v>0.48</v>
      </c>
      <c r="M78" s="2">
        <v>25</v>
      </c>
      <c r="N78" s="5">
        <v>0.27</v>
      </c>
    </row>
    <row r="79" spans="1:14" x14ac:dyDescent="0.25">
      <c r="B79" s="2">
        <v>2</v>
      </c>
      <c r="C79" s="2">
        <f t="shared" si="21"/>
        <v>10</v>
      </c>
      <c r="D79" s="2">
        <f t="shared" si="22"/>
        <v>12</v>
      </c>
      <c r="E79" s="2" t="s">
        <v>0</v>
      </c>
      <c r="F79" s="4" t="str">
        <f t="shared" si="19"/>
        <v>1:12</v>
      </c>
      <c r="G79" s="2">
        <f t="shared" si="20"/>
        <v>83.333333333333329</v>
      </c>
      <c r="H79" s="2">
        <v>1000</v>
      </c>
      <c r="I79" s="3">
        <v>25</v>
      </c>
      <c r="J79" s="5">
        <v>0.48</v>
      </c>
      <c r="M79" s="2">
        <v>25</v>
      </c>
      <c r="N79" s="5">
        <v>0.27</v>
      </c>
    </row>
    <row r="80" spans="1:14" x14ac:dyDescent="0.25">
      <c r="B80" s="2">
        <v>2</v>
      </c>
      <c r="C80" s="2">
        <f t="shared" si="21"/>
        <v>10</v>
      </c>
      <c r="D80" s="2">
        <f t="shared" si="22"/>
        <v>12</v>
      </c>
      <c r="E80" s="2" t="s">
        <v>0</v>
      </c>
      <c r="F80" s="4" t="str">
        <f t="shared" si="19"/>
        <v>1:12</v>
      </c>
      <c r="G80" s="2">
        <f t="shared" si="20"/>
        <v>91.666666666666671</v>
      </c>
      <c r="H80" s="2">
        <v>1100</v>
      </c>
      <c r="I80" s="3">
        <v>25</v>
      </c>
      <c r="J80" s="5">
        <v>0.48</v>
      </c>
      <c r="M80" s="2">
        <v>24</v>
      </c>
      <c r="N80" s="5">
        <v>0.27</v>
      </c>
    </row>
    <row r="81" spans="1:14" x14ac:dyDescent="0.25">
      <c r="B81" s="2">
        <v>2</v>
      </c>
      <c r="C81" s="2">
        <f t="shared" si="21"/>
        <v>10</v>
      </c>
      <c r="D81" s="2">
        <f t="shared" si="22"/>
        <v>12</v>
      </c>
      <c r="E81" s="2" t="s">
        <v>0</v>
      </c>
      <c r="F81" s="4" t="str">
        <f t="shared" si="19"/>
        <v>1:12</v>
      </c>
      <c r="G81" s="2">
        <f t="shared" si="20"/>
        <v>100</v>
      </c>
      <c r="H81" s="2">
        <v>1200</v>
      </c>
      <c r="I81" s="3">
        <v>24</v>
      </c>
      <c r="J81" s="5">
        <v>0.48</v>
      </c>
      <c r="M81" s="2">
        <v>24</v>
      </c>
      <c r="N81" s="5">
        <v>0.27</v>
      </c>
    </row>
    <row r="82" spans="1:14" x14ac:dyDescent="0.25">
      <c r="A82" s="2" t="str">
        <f>B83&amp;"D "&amp;C83&amp;"B "&amp;D83&amp;"R "</f>
        <v xml:space="preserve">2D 8B 14R </v>
      </c>
      <c r="F82" s="4"/>
      <c r="N82" s="5"/>
    </row>
    <row r="83" spans="1:14" x14ac:dyDescent="0.25">
      <c r="B83" s="2">
        <v>2</v>
      </c>
      <c r="C83" s="2">
        <f>22-D83</f>
        <v>8</v>
      </c>
      <c r="D83" s="2">
        <f>D70+2</f>
        <v>14</v>
      </c>
      <c r="E83" s="2" t="s">
        <v>0</v>
      </c>
      <c r="F83" s="4" t="str">
        <f t="shared" ref="F83:F94" si="23">G83/G83&amp;":"&amp;H83/G83</f>
        <v>1:12</v>
      </c>
      <c r="G83" s="2">
        <f t="shared" ref="G83:G94" si="24">H83/12</f>
        <v>8.3333333333333339</v>
      </c>
      <c r="H83" s="2">
        <v>100</v>
      </c>
      <c r="I83" s="3">
        <v>40</v>
      </c>
      <c r="J83" s="5">
        <v>0.48</v>
      </c>
      <c r="M83" s="2">
        <v>40</v>
      </c>
      <c r="N83" s="5">
        <v>0.28000000000000003</v>
      </c>
    </row>
    <row r="84" spans="1:14" x14ac:dyDescent="0.25">
      <c r="B84" s="2">
        <v>2</v>
      </c>
      <c r="C84" s="2">
        <f t="shared" ref="C84:C94" si="25">22-D84</f>
        <v>8</v>
      </c>
      <c r="D84" s="2">
        <f t="shared" ref="D84:D94" si="26">D71+2</f>
        <v>14</v>
      </c>
      <c r="E84" s="2" t="s">
        <v>0</v>
      </c>
      <c r="F84" s="4" t="str">
        <f t="shared" si="23"/>
        <v>1:12</v>
      </c>
      <c r="G84" s="2">
        <f t="shared" si="24"/>
        <v>16.666666666666668</v>
      </c>
      <c r="H84" s="2">
        <v>200</v>
      </c>
      <c r="I84" s="3">
        <v>32</v>
      </c>
      <c r="J84" s="5">
        <v>0.48</v>
      </c>
      <c r="M84" s="2">
        <v>32</v>
      </c>
      <c r="N84" s="5">
        <v>0.27</v>
      </c>
    </row>
    <row r="85" spans="1:14" x14ac:dyDescent="0.25">
      <c r="B85" s="2">
        <v>2</v>
      </c>
      <c r="C85" s="2">
        <f t="shared" si="25"/>
        <v>8</v>
      </c>
      <c r="D85" s="2">
        <f t="shared" si="26"/>
        <v>14</v>
      </c>
      <c r="E85" s="2" t="s">
        <v>0</v>
      </c>
      <c r="F85" s="4" t="str">
        <f t="shared" si="23"/>
        <v>1:12</v>
      </c>
      <c r="G85" s="2">
        <f t="shared" si="24"/>
        <v>25</v>
      </c>
      <c r="H85" s="2">
        <v>300</v>
      </c>
      <c r="I85" s="3">
        <v>29</v>
      </c>
      <c r="J85" s="5">
        <v>0.48</v>
      </c>
      <c r="M85" s="2">
        <v>29</v>
      </c>
      <c r="N85" s="5">
        <v>0.27</v>
      </c>
    </row>
    <row r="86" spans="1:14" x14ac:dyDescent="0.25">
      <c r="B86" s="2">
        <v>2</v>
      </c>
      <c r="C86" s="2">
        <f t="shared" si="25"/>
        <v>8</v>
      </c>
      <c r="D86" s="2">
        <f t="shared" si="26"/>
        <v>14</v>
      </c>
      <c r="E86" s="2" t="s">
        <v>0</v>
      </c>
      <c r="F86" s="4" t="str">
        <f t="shared" si="23"/>
        <v>1:12</v>
      </c>
      <c r="G86" s="2">
        <f t="shared" si="24"/>
        <v>33.333333333333336</v>
      </c>
      <c r="H86" s="2">
        <v>400</v>
      </c>
      <c r="I86" s="3">
        <v>28</v>
      </c>
      <c r="J86" s="5">
        <v>0.48</v>
      </c>
      <c r="M86" s="2">
        <v>28</v>
      </c>
      <c r="N86" s="5">
        <v>0.27</v>
      </c>
    </row>
    <row r="87" spans="1:14" x14ac:dyDescent="0.25">
      <c r="B87" s="2">
        <v>2</v>
      </c>
      <c r="C87" s="2">
        <f t="shared" si="25"/>
        <v>8</v>
      </c>
      <c r="D87" s="2">
        <f t="shared" si="26"/>
        <v>14</v>
      </c>
      <c r="E87" s="2" t="s">
        <v>0</v>
      </c>
      <c r="F87" s="4" t="str">
        <f t="shared" si="23"/>
        <v>1:12</v>
      </c>
      <c r="G87" s="2">
        <f t="shared" si="24"/>
        <v>41.666666666666664</v>
      </c>
      <c r="H87" s="2">
        <v>500</v>
      </c>
      <c r="I87" s="3">
        <v>27</v>
      </c>
      <c r="J87" s="5">
        <v>0.48</v>
      </c>
      <c r="M87" s="2">
        <v>27</v>
      </c>
      <c r="N87" s="5">
        <v>0.27</v>
      </c>
    </row>
    <row r="88" spans="1:14" x14ac:dyDescent="0.25">
      <c r="B88" s="2">
        <v>2</v>
      </c>
      <c r="C88" s="2">
        <f t="shared" si="25"/>
        <v>8</v>
      </c>
      <c r="D88" s="2">
        <f t="shared" si="26"/>
        <v>14</v>
      </c>
      <c r="E88" s="2" t="s">
        <v>0</v>
      </c>
      <c r="F88" s="4" t="str">
        <f t="shared" si="23"/>
        <v>1:12</v>
      </c>
      <c r="G88" s="2">
        <f t="shared" si="24"/>
        <v>50</v>
      </c>
      <c r="H88" s="2">
        <v>600</v>
      </c>
      <c r="I88" s="3">
        <v>26</v>
      </c>
      <c r="J88" s="5">
        <v>0.48</v>
      </c>
      <c r="M88" s="2">
        <v>26</v>
      </c>
      <c r="N88" s="5">
        <v>0.27</v>
      </c>
    </row>
    <row r="89" spans="1:14" x14ac:dyDescent="0.25">
      <c r="B89" s="2">
        <v>2</v>
      </c>
      <c r="C89" s="2">
        <f t="shared" si="25"/>
        <v>8</v>
      </c>
      <c r="D89" s="2">
        <f t="shared" si="26"/>
        <v>14</v>
      </c>
      <c r="E89" s="2" t="s">
        <v>0</v>
      </c>
      <c r="F89" s="4" t="str">
        <f t="shared" si="23"/>
        <v>1:12</v>
      </c>
      <c r="G89" s="2">
        <f t="shared" si="24"/>
        <v>58.333333333333336</v>
      </c>
      <c r="H89" s="2">
        <v>700</v>
      </c>
      <c r="I89" s="3">
        <v>26</v>
      </c>
      <c r="J89" s="5">
        <v>0.48</v>
      </c>
      <c r="M89" s="2">
        <v>26</v>
      </c>
      <c r="N89" s="5">
        <v>0.27</v>
      </c>
    </row>
    <row r="90" spans="1:14" x14ac:dyDescent="0.25">
      <c r="B90" s="2">
        <v>2</v>
      </c>
      <c r="C90" s="2">
        <f t="shared" si="25"/>
        <v>8</v>
      </c>
      <c r="D90" s="2">
        <f t="shared" si="26"/>
        <v>14</v>
      </c>
      <c r="E90" s="2" t="s">
        <v>0</v>
      </c>
      <c r="F90" s="4" t="str">
        <f t="shared" si="23"/>
        <v>1:12</v>
      </c>
      <c r="G90" s="2">
        <f t="shared" si="24"/>
        <v>66.666666666666671</v>
      </c>
      <c r="H90" s="2">
        <v>800</v>
      </c>
      <c r="I90" s="3">
        <v>26</v>
      </c>
      <c r="J90" s="5">
        <v>0.48</v>
      </c>
      <c r="M90" s="2">
        <v>25</v>
      </c>
      <c r="N90" s="5">
        <v>0.27</v>
      </c>
    </row>
    <row r="91" spans="1:14" x14ac:dyDescent="0.25">
      <c r="B91" s="2">
        <v>2</v>
      </c>
      <c r="C91" s="2">
        <f t="shared" si="25"/>
        <v>8</v>
      </c>
      <c r="D91" s="2">
        <f t="shared" si="26"/>
        <v>14</v>
      </c>
      <c r="E91" s="2" t="s">
        <v>0</v>
      </c>
      <c r="F91" s="4" t="str">
        <f t="shared" si="23"/>
        <v>1:12</v>
      </c>
      <c r="G91" s="2">
        <f t="shared" si="24"/>
        <v>75</v>
      </c>
      <c r="H91" s="2">
        <v>900</v>
      </c>
      <c r="I91" s="3">
        <v>25</v>
      </c>
      <c r="J91" s="5">
        <v>0.48</v>
      </c>
      <c r="M91" s="2">
        <v>25</v>
      </c>
      <c r="N91" s="5">
        <v>0.27</v>
      </c>
    </row>
    <row r="92" spans="1:14" x14ac:dyDescent="0.25">
      <c r="B92" s="2">
        <v>2</v>
      </c>
      <c r="C92" s="2">
        <f t="shared" si="25"/>
        <v>8</v>
      </c>
      <c r="D92" s="2">
        <f t="shared" si="26"/>
        <v>14</v>
      </c>
      <c r="E92" s="2" t="s">
        <v>0</v>
      </c>
      <c r="F92" s="4" t="str">
        <f t="shared" si="23"/>
        <v>1:12</v>
      </c>
      <c r="G92" s="2">
        <f t="shared" si="24"/>
        <v>83.333333333333329</v>
      </c>
      <c r="H92" s="2">
        <v>1000</v>
      </c>
      <c r="I92" s="3">
        <v>25</v>
      </c>
      <c r="J92" s="5">
        <v>0.48</v>
      </c>
      <c r="M92" s="2">
        <v>25</v>
      </c>
      <c r="N92" s="5">
        <v>0.27</v>
      </c>
    </row>
    <row r="93" spans="1:14" x14ac:dyDescent="0.25">
      <c r="B93" s="2">
        <v>2</v>
      </c>
      <c r="C93" s="2">
        <f t="shared" si="25"/>
        <v>8</v>
      </c>
      <c r="D93" s="2">
        <f t="shared" si="26"/>
        <v>14</v>
      </c>
      <c r="E93" s="2" t="s">
        <v>0</v>
      </c>
      <c r="F93" s="4" t="str">
        <f t="shared" si="23"/>
        <v>1:12</v>
      </c>
      <c r="G93" s="2">
        <f t="shared" si="24"/>
        <v>91.666666666666671</v>
      </c>
      <c r="H93" s="2">
        <v>1100</v>
      </c>
      <c r="I93" s="3">
        <v>25</v>
      </c>
      <c r="J93" s="5">
        <v>0.48</v>
      </c>
      <c r="M93" s="2">
        <v>25</v>
      </c>
      <c r="N93" s="5">
        <v>0.27</v>
      </c>
    </row>
    <row r="94" spans="1:14" x14ac:dyDescent="0.25">
      <c r="B94" s="2">
        <v>2</v>
      </c>
      <c r="C94" s="2">
        <f t="shared" si="25"/>
        <v>8</v>
      </c>
      <c r="D94" s="2">
        <f t="shared" si="26"/>
        <v>14</v>
      </c>
      <c r="E94" s="2" t="s">
        <v>0</v>
      </c>
      <c r="F94" s="4" t="str">
        <f t="shared" si="23"/>
        <v>1:12</v>
      </c>
      <c r="G94" s="2">
        <f t="shared" si="24"/>
        <v>100</v>
      </c>
      <c r="H94" s="2">
        <v>1200</v>
      </c>
      <c r="I94" s="3">
        <v>25</v>
      </c>
      <c r="J94" s="5">
        <v>0.48</v>
      </c>
      <c r="M94" s="2">
        <v>25</v>
      </c>
      <c r="N94" s="5">
        <v>0.27</v>
      </c>
    </row>
    <row r="95" spans="1:14" x14ac:dyDescent="0.25">
      <c r="A95" s="2" t="str">
        <f>B96&amp;"D "&amp;C96&amp;"B "&amp;D96&amp;"R "</f>
        <v xml:space="preserve">2D 6B 16R </v>
      </c>
      <c r="F95" s="4"/>
      <c r="N95" s="5"/>
    </row>
    <row r="96" spans="1:14" x14ac:dyDescent="0.25">
      <c r="B96" s="2">
        <v>2</v>
      </c>
      <c r="C96" s="2">
        <f>22-D96</f>
        <v>6</v>
      </c>
      <c r="D96" s="2">
        <f>D83+2</f>
        <v>16</v>
      </c>
      <c r="E96" s="2" t="s">
        <v>0</v>
      </c>
      <c r="F96" s="4" t="str">
        <f t="shared" ref="F96:F107" si="27">G96/G96&amp;":"&amp;H96/G96</f>
        <v>1:12</v>
      </c>
      <c r="G96" s="2">
        <f t="shared" ref="G96:G107" si="28">H96/12</f>
        <v>8.3333333333333339</v>
      </c>
      <c r="H96" s="2">
        <v>100</v>
      </c>
      <c r="I96" s="3">
        <v>43</v>
      </c>
      <c r="J96" s="5">
        <v>0.48</v>
      </c>
      <c r="M96" s="2">
        <v>43</v>
      </c>
      <c r="N96" s="5">
        <v>0.28000000000000003</v>
      </c>
    </row>
    <row r="97" spans="1:14" x14ac:dyDescent="0.25">
      <c r="B97" s="2">
        <v>2</v>
      </c>
      <c r="C97" s="2">
        <f t="shared" ref="C97:C107" si="29">22-D97</f>
        <v>6</v>
      </c>
      <c r="D97" s="2">
        <f t="shared" ref="D97:D107" si="30">D84+2</f>
        <v>16</v>
      </c>
      <c r="E97" s="2" t="s">
        <v>0</v>
      </c>
      <c r="F97" s="4" t="str">
        <f t="shared" si="27"/>
        <v>1:12</v>
      </c>
      <c r="G97" s="2">
        <f t="shared" si="28"/>
        <v>16.666666666666668</v>
      </c>
      <c r="H97" s="2">
        <v>200</v>
      </c>
      <c r="I97" s="3">
        <v>34</v>
      </c>
      <c r="J97" s="5">
        <v>0.48</v>
      </c>
      <c r="M97" s="2">
        <v>34</v>
      </c>
      <c r="N97" s="5">
        <v>0.27</v>
      </c>
    </row>
    <row r="98" spans="1:14" x14ac:dyDescent="0.25">
      <c r="B98" s="2">
        <v>2</v>
      </c>
      <c r="C98" s="2">
        <f t="shared" si="29"/>
        <v>6</v>
      </c>
      <c r="D98" s="2">
        <f t="shared" si="30"/>
        <v>16</v>
      </c>
      <c r="E98" s="2" t="s">
        <v>0</v>
      </c>
      <c r="F98" s="4" t="str">
        <f t="shared" si="27"/>
        <v>1:12</v>
      </c>
      <c r="G98" s="2">
        <f t="shared" si="28"/>
        <v>25</v>
      </c>
      <c r="H98" s="2">
        <v>300</v>
      </c>
      <c r="I98" s="3">
        <v>31</v>
      </c>
      <c r="J98" s="5">
        <v>0.48</v>
      </c>
      <c r="M98" s="2">
        <v>31</v>
      </c>
      <c r="N98" s="5">
        <v>0.27</v>
      </c>
    </row>
    <row r="99" spans="1:14" x14ac:dyDescent="0.25">
      <c r="B99" s="2">
        <v>2</v>
      </c>
      <c r="C99" s="2">
        <f t="shared" si="29"/>
        <v>6</v>
      </c>
      <c r="D99" s="2">
        <f t="shared" si="30"/>
        <v>16</v>
      </c>
      <c r="E99" s="2" t="s">
        <v>0</v>
      </c>
      <c r="F99" s="4" t="str">
        <f t="shared" si="27"/>
        <v>1:12</v>
      </c>
      <c r="G99" s="2">
        <f t="shared" si="28"/>
        <v>33.333333333333336</v>
      </c>
      <c r="H99" s="2">
        <v>400</v>
      </c>
      <c r="I99" s="3">
        <v>29</v>
      </c>
      <c r="J99" s="5">
        <v>0.48</v>
      </c>
      <c r="M99" s="2">
        <v>29</v>
      </c>
      <c r="N99" s="5">
        <v>0.27</v>
      </c>
    </row>
    <row r="100" spans="1:14" x14ac:dyDescent="0.25">
      <c r="B100" s="2">
        <v>2</v>
      </c>
      <c r="C100" s="2">
        <f t="shared" si="29"/>
        <v>6</v>
      </c>
      <c r="D100" s="2">
        <f t="shared" si="30"/>
        <v>16</v>
      </c>
      <c r="E100" s="2" t="s">
        <v>0</v>
      </c>
      <c r="F100" s="4" t="str">
        <f t="shared" si="27"/>
        <v>1:12</v>
      </c>
      <c r="G100" s="2">
        <f t="shared" si="28"/>
        <v>41.666666666666664</v>
      </c>
      <c r="H100" s="2">
        <v>500</v>
      </c>
      <c r="I100" s="3">
        <v>28</v>
      </c>
      <c r="J100" s="5">
        <v>0.48</v>
      </c>
      <c r="M100" s="2">
        <v>28</v>
      </c>
      <c r="N100" s="5">
        <v>0.27</v>
      </c>
    </row>
    <row r="101" spans="1:14" x14ac:dyDescent="0.25">
      <c r="B101" s="2">
        <v>2</v>
      </c>
      <c r="C101" s="2">
        <f t="shared" si="29"/>
        <v>6</v>
      </c>
      <c r="D101" s="2">
        <f t="shared" si="30"/>
        <v>16</v>
      </c>
      <c r="E101" s="2" t="s">
        <v>0</v>
      </c>
      <c r="F101" s="4" t="str">
        <f t="shared" si="27"/>
        <v>1:12</v>
      </c>
      <c r="G101" s="2">
        <f t="shared" si="28"/>
        <v>50</v>
      </c>
      <c r="H101" s="2">
        <v>600</v>
      </c>
      <c r="I101" s="3">
        <v>27</v>
      </c>
      <c r="J101" s="5">
        <v>0.48</v>
      </c>
      <c r="M101" s="2">
        <v>27</v>
      </c>
      <c r="N101" s="5">
        <v>0.27</v>
      </c>
    </row>
    <row r="102" spans="1:14" x14ac:dyDescent="0.25">
      <c r="B102" s="2">
        <v>2</v>
      </c>
      <c r="C102" s="2">
        <f t="shared" si="29"/>
        <v>6</v>
      </c>
      <c r="D102" s="2">
        <f t="shared" si="30"/>
        <v>16</v>
      </c>
      <c r="E102" s="2" t="s">
        <v>0</v>
      </c>
      <c r="F102" s="4" t="str">
        <f t="shared" si="27"/>
        <v>1:12</v>
      </c>
      <c r="G102" s="2">
        <f t="shared" si="28"/>
        <v>58.333333333333336</v>
      </c>
      <c r="H102" s="2">
        <v>700</v>
      </c>
      <c r="I102" s="3">
        <v>27</v>
      </c>
      <c r="J102" s="5">
        <v>0.48</v>
      </c>
      <c r="M102" s="2">
        <v>27</v>
      </c>
      <c r="N102" s="5">
        <v>0.27</v>
      </c>
    </row>
    <row r="103" spans="1:14" x14ac:dyDescent="0.25">
      <c r="B103" s="2">
        <v>2</v>
      </c>
      <c r="C103" s="2">
        <f t="shared" si="29"/>
        <v>6</v>
      </c>
      <c r="D103" s="2">
        <f t="shared" si="30"/>
        <v>16</v>
      </c>
      <c r="E103" s="2" t="s">
        <v>0</v>
      </c>
      <c r="F103" s="4" t="str">
        <f t="shared" si="27"/>
        <v>1:12</v>
      </c>
      <c r="G103" s="2">
        <f t="shared" si="28"/>
        <v>66.666666666666671</v>
      </c>
      <c r="H103" s="2">
        <v>800</v>
      </c>
      <c r="I103" s="3">
        <v>27</v>
      </c>
      <c r="J103" s="5">
        <v>0.48</v>
      </c>
      <c r="M103" s="2">
        <v>26</v>
      </c>
      <c r="N103" s="5">
        <v>0.27</v>
      </c>
    </row>
    <row r="104" spans="1:14" x14ac:dyDescent="0.25">
      <c r="B104" s="2">
        <v>2</v>
      </c>
      <c r="C104" s="2">
        <f t="shared" si="29"/>
        <v>6</v>
      </c>
      <c r="D104" s="2">
        <f t="shared" si="30"/>
        <v>16</v>
      </c>
      <c r="E104" s="2" t="s">
        <v>0</v>
      </c>
      <c r="F104" s="4" t="str">
        <f t="shared" si="27"/>
        <v>1:12</v>
      </c>
      <c r="G104" s="2">
        <f t="shared" si="28"/>
        <v>75</v>
      </c>
      <c r="H104" s="2">
        <v>900</v>
      </c>
      <c r="I104" s="3">
        <v>26</v>
      </c>
      <c r="J104" s="5">
        <v>0.48</v>
      </c>
      <c r="M104" s="2">
        <v>26</v>
      </c>
      <c r="N104" s="5">
        <v>0.27</v>
      </c>
    </row>
    <row r="105" spans="1:14" x14ac:dyDescent="0.25">
      <c r="B105" s="2">
        <v>2</v>
      </c>
      <c r="C105" s="2">
        <f t="shared" si="29"/>
        <v>6</v>
      </c>
      <c r="D105" s="2">
        <f t="shared" si="30"/>
        <v>16</v>
      </c>
      <c r="E105" s="2" t="s">
        <v>0</v>
      </c>
      <c r="F105" s="4" t="str">
        <f t="shared" si="27"/>
        <v>1:12</v>
      </c>
      <c r="G105" s="2">
        <f t="shared" si="28"/>
        <v>83.333333333333329</v>
      </c>
      <c r="H105" s="2">
        <v>1000</v>
      </c>
      <c r="I105" s="3">
        <v>26</v>
      </c>
      <c r="J105" s="5">
        <v>0.48</v>
      </c>
      <c r="M105" s="2">
        <v>26</v>
      </c>
      <c r="N105" s="5">
        <v>0.27</v>
      </c>
    </row>
    <row r="106" spans="1:14" x14ac:dyDescent="0.25">
      <c r="B106" s="2">
        <v>2</v>
      </c>
      <c r="C106" s="2">
        <f t="shared" si="29"/>
        <v>6</v>
      </c>
      <c r="D106" s="2">
        <f t="shared" si="30"/>
        <v>16</v>
      </c>
      <c r="E106" s="2" t="s">
        <v>0</v>
      </c>
      <c r="F106" s="4" t="str">
        <f t="shared" si="27"/>
        <v>1:12</v>
      </c>
      <c r="G106" s="2">
        <f t="shared" si="28"/>
        <v>91.666666666666671</v>
      </c>
      <c r="H106" s="2">
        <v>1100</v>
      </c>
      <c r="I106" s="3">
        <v>26</v>
      </c>
      <c r="J106" s="5">
        <v>0.48</v>
      </c>
      <c r="M106" s="2">
        <v>26</v>
      </c>
      <c r="N106" s="5">
        <v>0.27</v>
      </c>
    </row>
    <row r="107" spans="1:14" x14ac:dyDescent="0.25">
      <c r="B107" s="2">
        <v>2</v>
      </c>
      <c r="C107" s="2">
        <f t="shared" si="29"/>
        <v>6</v>
      </c>
      <c r="D107" s="2">
        <f t="shared" si="30"/>
        <v>16</v>
      </c>
      <c r="E107" s="2" t="s">
        <v>0</v>
      </c>
      <c r="F107" s="4" t="str">
        <f t="shared" si="27"/>
        <v>1:12</v>
      </c>
      <c r="G107" s="2">
        <f t="shared" si="28"/>
        <v>100</v>
      </c>
      <c r="H107" s="2">
        <v>1200</v>
      </c>
      <c r="I107" s="3">
        <v>25</v>
      </c>
      <c r="J107" s="5">
        <v>0.48</v>
      </c>
      <c r="M107" s="2">
        <v>25</v>
      </c>
      <c r="N107" s="5">
        <v>0.27</v>
      </c>
    </row>
    <row r="108" spans="1:14" x14ac:dyDescent="0.25">
      <c r="A108" s="2" t="str">
        <f>B109&amp;"D "&amp;C109&amp;"B "&amp;D109&amp;"R "</f>
        <v xml:space="preserve">2D 4B 18R </v>
      </c>
      <c r="F108" s="4"/>
      <c r="N108" s="5"/>
    </row>
    <row r="109" spans="1:14" x14ac:dyDescent="0.25">
      <c r="B109" s="2">
        <v>2</v>
      </c>
      <c r="C109" s="2">
        <f>22-D109</f>
        <v>4</v>
      </c>
      <c r="D109" s="2">
        <f>D96+2</f>
        <v>18</v>
      </c>
      <c r="E109" s="2" t="s">
        <v>0</v>
      </c>
      <c r="F109" s="4" t="str">
        <f t="shared" ref="F109:F120" si="31">G109/G109&amp;":"&amp;H109/G109</f>
        <v>1:12</v>
      </c>
      <c r="G109" s="2">
        <f t="shared" ref="G109:G120" si="32">H109/12</f>
        <v>8.3333333333333339</v>
      </c>
      <c r="H109" s="2">
        <v>100</v>
      </c>
      <c r="I109" s="3">
        <v>50</v>
      </c>
      <c r="J109" s="5">
        <v>0.48</v>
      </c>
      <c r="M109" s="2">
        <v>49</v>
      </c>
      <c r="N109" s="5">
        <v>0.27</v>
      </c>
    </row>
    <row r="110" spans="1:14" x14ac:dyDescent="0.25">
      <c r="B110" s="2">
        <v>2</v>
      </c>
      <c r="C110" s="2">
        <f t="shared" ref="C110:C120" si="33">22-D110</f>
        <v>4</v>
      </c>
      <c r="D110" s="2">
        <f t="shared" ref="D110:D120" si="34">D97+2</f>
        <v>18</v>
      </c>
      <c r="E110" s="2" t="s">
        <v>0</v>
      </c>
      <c r="F110" s="4" t="str">
        <f t="shared" si="31"/>
        <v>1:12</v>
      </c>
      <c r="G110" s="2">
        <f t="shared" si="32"/>
        <v>16.666666666666668</v>
      </c>
      <c r="H110" s="2">
        <v>200</v>
      </c>
      <c r="I110" s="3">
        <v>38</v>
      </c>
      <c r="J110" s="5">
        <v>0.48</v>
      </c>
      <c r="M110" s="2">
        <v>38</v>
      </c>
      <c r="N110" s="5">
        <v>0.27</v>
      </c>
    </row>
    <row r="111" spans="1:14" x14ac:dyDescent="0.25">
      <c r="B111" s="2">
        <v>2</v>
      </c>
      <c r="C111" s="2">
        <f t="shared" si="33"/>
        <v>4</v>
      </c>
      <c r="D111" s="2">
        <f t="shared" si="34"/>
        <v>18</v>
      </c>
      <c r="E111" s="2" t="s">
        <v>0</v>
      </c>
      <c r="F111" s="4" t="str">
        <f t="shared" si="31"/>
        <v>1:12</v>
      </c>
      <c r="G111" s="2">
        <f t="shared" si="32"/>
        <v>25</v>
      </c>
      <c r="H111" s="2">
        <v>300</v>
      </c>
      <c r="I111" s="3">
        <v>34</v>
      </c>
      <c r="J111" s="5">
        <v>0.48</v>
      </c>
      <c r="M111" s="2">
        <v>34</v>
      </c>
      <c r="N111" s="5">
        <v>0.27</v>
      </c>
    </row>
    <row r="112" spans="1:14" x14ac:dyDescent="0.25">
      <c r="B112" s="2">
        <v>2</v>
      </c>
      <c r="C112" s="2">
        <f t="shared" si="33"/>
        <v>4</v>
      </c>
      <c r="D112" s="2">
        <f t="shared" si="34"/>
        <v>18</v>
      </c>
      <c r="E112" s="2" t="s">
        <v>0</v>
      </c>
      <c r="F112" s="4" t="str">
        <f t="shared" si="31"/>
        <v>1:12</v>
      </c>
      <c r="G112" s="2">
        <f t="shared" si="32"/>
        <v>33.333333333333336</v>
      </c>
      <c r="H112" s="2">
        <v>400</v>
      </c>
      <c r="I112" s="3">
        <v>32</v>
      </c>
      <c r="J112" s="5">
        <v>0.48</v>
      </c>
      <c r="M112" s="2">
        <v>32</v>
      </c>
      <c r="N112" s="5">
        <v>0.27</v>
      </c>
    </row>
    <row r="113" spans="1:14" x14ac:dyDescent="0.25">
      <c r="B113" s="2">
        <v>2</v>
      </c>
      <c r="C113" s="2">
        <f t="shared" si="33"/>
        <v>4</v>
      </c>
      <c r="D113" s="2">
        <f t="shared" si="34"/>
        <v>18</v>
      </c>
      <c r="E113" s="2" t="s">
        <v>0</v>
      </c>
      <c r="F113" s="4" t="str">
        <f t="shared" si="31"/>
        <v>1:12</v>
      </c>
      <c r="G113" s="2">
        <f t="shared" si="32"/>
        <v>41.666666666666664</v>
      </c>
      <c r="H113" s="2">
        <v>500</v>
      </c>
      <c r="I113" s="3">
        <v>30</v>
      </c>
      <c r="J113" s="5">
        <v>0.48</v>
      </c>
      <c r="M113" s="2">
        <v>30</v>
      </c>
      <c r="N113" s="5">
        <v>0.27</v>
      </c>
    </row>
    <row r="114" spans="1:14" x14ac:dyDescent="0.25">
      <c r="B114" s="2">
        <v>2</v>
      </c>
      <c r="C114" s="2">
        <f t="shared" si="33"/>
        <v>4</v>
      </c>
      <c r="D114" s="2">
        <f t="shared" si="34"/>
        <v>18</v>
      </c>
      <c r="E114" s="2" t="s">
        <v>0</v>
      </c>
      <c r="F114" s="4" t="str">
        <f t="shared" si="31"/>
        <v>1:12</v>
      </c>
      <c r="G114" s="2">
        <f t="shared" si="32"/>
        <v>50</v>
      </c>
      <c r="H114" s="2">
        <v>600</v>
      </c>
      <c r="I114" s="3">
        <v>30</v>
      </c>
      <c r="J114" s="5">
        <v>0.48</v>
      </c>
      <c r="M114" s="2">
        <v>29</v>
      </c>
      <c r="N114" s="5">
        <v>0.27</v>
      </c>
    </row>
    <row r="115" spans="1:14" x14ac:dyDescent="0.25">
      <c r="B115" s="2">
        <v>2</v>
      </c>
      <c r="C115" s="2">
        <f t="shared" si="33"/>
        <v>4</v>
      </c>
      <c r="D115" s="2">
        <f t="shared" si="34"/>
        <v>18</v>
      </c>
      <c r="E115" s="2" t="s">
        <v>0</v>
      </c>
      <c r="F115" s="4" t="str">
        <f t="shared" si="31"/>
        <v>1:12</v>
      </c>
      <c r="G115" s="2">
        <f t="shared" si="32"/>
        <v>58.333333333333336</v>
      </c>
      <c r="H115" s="2">
        <v>700</v>
      </c>
      <c r="I115" s="3">
        <v>29</v>
      </c>
      <c r="J115" s="5">
        <v>0.48</v>
      </c>
      <c r="M115" s="2">
        <v>29</v>
      </c>
      <c r="N115" s="5">
        <v>0.27</v>
      </c>
    </row>
    <row r="116" spans="1:14" x14ac:dyDescent="0.25">
      <c r="B116" s="2">
        <v>2</v>
      </c>
      <c r="C116" s="2">
        <f t="shared" si="33"/>
        <v>4</v>
      </c>
      <c r="D116" s="2">
        <f t="shared" si="34"/>
        <v>18</v>
      </c>
      <c r="E116" s="2" t="s">
        <v>0</v>
      </c>
      <c r="F116" s="4" t="str">
        <f t="shared" si="31"/>
        <v>1:12</v>
      </c>
      <c r="G116" s="2">
        <f t="shared" si="32"/>
        <v>66.666666666666671</v>
      </c>
      <c r="H116" s="2">
        <v>800</v>
      </c>
      <c r="I116" s="3">
        <v>28</v>
      </c>
      <c r="J116" s="5">
        <v>0.48</v>
      </c>
      <c r="M116" s="2">
        <v>28</v>
      </c>
      <c r="N116" s="5">
        <v>0.27</v>
      </c>
    </row>
    <row r="117" spans="1:14" x14ac:dyDescent="0.25">
      <c r="B117" s="2">
        <v>2</v>
      </c>
      <c r="C117" s="2">
        <f t="shared" si="33"/>
        <v>4</v>
      </c>
      <c r="D117" s="2">
        <f t="shared" si="34"/>
        <v>18</v>
      </c>
      <c r="E117" s="2" t="s">
        <v>0</v>
      </c>
      <c r="F117" s="4" t="str">
        <f t="shared" si="31"/>
        <v>1:12</v>
      </c>
      <c r="G117" s="2">
        <f t="shared" si="32"/>
        <v>75</v>
      </c>
      <c r="H117" s="2">
        <v>900</v>
      </c>
      <c r="I117" s="3">
        <v>28</v>
      </c>
      <c r="J117" s="5">
        <v>0.48</v>
      </c>
      <c r="M117" s="2">
        <v>28</v>
      </c>
      <c r="N117" s="5">
        <v>0.27</v>
      </c>
    </row>
    <row r="118" spans="1:14" x14ac:dyDescent="0.25">
      <c r="B118" s="2">
        <v>2</v>
      </c>
      <c r="C118" s="2">
        <f t="shared" si="33"/>
        <v>4</v>
      </c>
      <c r="D118" s="2">
        <f t="shared" si="34"/>
        <v>18</v>
      </c>
      <c r="E118" s="2" t="s">
        <v>0</v>
      </c>
      <c r="F118" s="4" t="str">
        <f t="shared" si="31"/>
        <v>1:12</v>
      </c>
      <c r="G118" s="2">
        <f t="shared" si="32"/>
        <v>83.333333333333329</v>
      </c>
      <c r="H118" s="2">
        <v>1000</v>
      </c>
      <c r="I118" s="3">
        <v>27</v>
      </c>
      <c r="J118" s="5">
        <v>0.48</v>
      </c>
      <c r="M118" s="2">
        <v>27</v>
      </c>
      <c r="N118" s="5">
        <v>0.27</v>
      </c>
    </row>
    <row r="119" spans="1:14" x14ac:dyDescent="0.25">
      <c r="B119" s="2">
        <v>2</v>
      </c>
      <c r="C119" s="2">
        <f t="shared" si="33"/>
        <v>4</v>
      </c>
      <c r="D119" s="2">
        <f t="shared" si="34"/>
        <v>18</v>
      </c>
      <c r="E119" s="2" t="s">
        <v>0</v>
      </c>
      <c r="F119" s="4" t="str">
        <f t="shared" si="31"/>
        <v>1:12</v>
      </c>
      <c r="G119" s="2">
        <f t="shared" si="32"/>
        <v>91.666666666666671</v>
      </c>
      <c r="H119" s="2">
        <v>1100</v>
      </c>
      <c r="I119" s="3">
        <v>27</v>
      </c>
      <c r="J119" s="5">
        <v>0.48</v>
      </c>
      <c r="M119" s="2">
        <v>27</v>
      </c>
      <c r="N119" s="5">
        <v>0.27</v>
      </c>
    </row>
    <row r="120" spans="1:14" x14ac:dyDescent="0.25">
      <c r="B120" s="2">
        <v>2</v>
      </c>
      <c r="C120" s="2">
        <f t="shared" si="33"/>
        <v>4</v>
      </c>
      <c r="D120" s="2">
        <f t="shared" si="34"/>
        <v>18</v>
      </c>
      <c r="E120" s="2" t="s">
        <v>0</v>
      </c>
      <c r="F120" s="4" t="str">
        <f t="shared" si="31"/>
        <v>1:12</v>
      </c>
      <c r="G120" s="2">
        <f t="shared" si="32"/>
        <v>100</v>
      </c>
      <c r="H120" s="2">
        <v>1200</v>
      </c>
      <c r="I120" s="3">
        <v>27</v>
      </c>
      <c r="J120" s="5">
        <v>0.48</v>
      </c>
      <c r="M120" s="2">
        <v>27</v>
      </c>
      <c r="N120" s="5">
        <v>0.27</v>
      </c>
    </row>
    <row r="121" spans="1:14" x14ac:dyDescent="0.25">
      <c r="A121" s="2" t="str">
        <f>B122&amp;"D "&amp;C122&amp;"B "&amp;D122&amp;"R "</f>
        <v xml:space="preserve">2D 2B 20R </v>
      </c>
      <c r="F121" s="4"/>
      <c r="N121" s="5"/>
    </row>
    <row r="122" spans="1:14" x14ac:dyDescent="0.25">
      <c r="B122" s="2">
        <v>2</v>
      </c>
      <c r="C122" s="2">
        <f>22-D122</f>
        <v>2</v>
      </c>
      <c r="D122" s="2">
        <f>D109+2</f>
        <v>20</v>
      </c>
      <c r="E122" s="2" t="s">
        <v>0</v>
      </c>
      <c r="F122" s="4" t="str">
        <f t="shared" ref="F122:F133" si="35">G122/G122&amp;":"&amp;H122/G122</f>
        <v>1:12</v>
      </c>
      <c r="G122" s="2">
        <f t="shared" ref="G122:G133" si="36">H122/12</f>
        <v>8.3333333333333339</v>
      </c>
      <c r="H122" s="2">
        <v>100</v>
      </c>
      <c r="I122" s="3">
        <v>61</v>
      </c>
      <c r="J122" s="5">
        <v>0.48</v>
      </c>
      <c r="M122" s="2">
        <v>61</v>
      </c>
      <c r="N122" s="5">
        <v>0.27</v>
      </c>
    </row>
    <row r="123" spans="1:14" x14ac:dyDescent="0.25">
      <c r="B123" s="2">
        <v>2</v>
      </c>
      <c r="C123" s="2">
        <f t="shared" ref="C123:C133" si="37">22-D123</f>
        <v>2</v>
      </c>
      <c r="D123" s="2">
        <f t="shared" ref="D123:D133" si="38">D110+2</f>
        <v>20</v>
      </c>
      <c r="E123" s="2" t="s">
        <v>0</v>
      </c>
      <c r="F123" s="4" t="str">
        <f t="shared" si="35"/>
        <v>1:12</v>
      </c>
      <c r="G123" s="2">
        <f t="shared" si="36"/>
        <v>16.666666666666668</v>
      </c>
      <c r="H123" s="2">
        <v>200</v>
      </c>
      <c r="I123" s="3">
        <v>46</v>
      </c>
      <c r="J123" s="5">
        <v>0.48</v>
      </c>
      <c r="M123" s="2">
        <v>46</v>
      </c>
      <c r="N123" s="5">
        <v>0.27</v>
      </c>
    </row>
    <row r="124" spans="1:14" x14ac:dyDescent="0.25">
      <c r="B124" s="2">
        <v>2</v>
      </c>
      <c r="C124" s="2">
        <f t="shared" si="37"/>
        <v>2</v>
      </c>
      <c r="D124" s="2">
        <f t="shared" si="38"/>
        <v>20</v>
      </c>
      <c r="E124" s="2" t="s">
        <v>0</v>
      </c>
      <c r="F124" s="4" t="str">
        <f t="shared" si="35"/>
        <v>1:12</v>
      </c>
      <c r="G124" s="2">
        <f t="shared" si="36"/>
        <v>25</v>
      </c>
      <c r="H124" s="2">
        <v>300</v>
      </c>
      <c r="I124" s="3">
        <v>40</v>
      </c>
      <c r="J124" s="5">
        <v>0.48</v>
      </c>
      <c r="M124" s="2">
        <v>40</v>
      </c>
      <c r="N124" s="5">
        <v>0.27</v>
      </c>
    </row>
    <row r="125" spans="1:14" x14ac:dyDescent="0.25">
      <c r="B125" s="2">
        <v>2</v>
      </c>
      <c r="C125" s="2">
        <f t="shared" si="37"/>
        <v>2</v>
      </c>
      <c r="D125" s="2">
        <f t="shared" si="38"/>
        <v>20</v>
      </c>
      <c r="E125" s="2" t="s">
        <v>0</v>
      </c>
      <c r="F125" s="4" t="str">
        <f t="shared" si="35"/>
        <v>1:12</v>
      </c>
      <c r="G125" s="2">
        <f t="shared" si="36"/>
        <v>33.333333333333336</v>
      </c>
      <c r="H125" s="2">
        <v>400</v>
      </c>
      <c r="I125" s="3">
        <v>37</v>
      </c>
      <c r="J125" s="5">
        <v>0.48</v>
      </c>
      <c r="M125" s="2">
        <v>37</v>
      </c>
      <c r="N125" s="5">
        <v>0.27</v>
      </c>
    </row>
    <row r="126" spans="1:14" x14ac:dyDescent="0.25">
      <c r="B126" s="2">
        <v>2</v>
      </c>
      <c r="C126" s="2">
        <f t="shared" si="37"/>
        <v>2</v>
      </c>
      <c r="D126" s="2">
        <f t="shared" si="38"/>
        <v>20</v>
      </c>
      <c r="E126" s="2" t="s">
        <v>0</v>
      </c>
      <c r="F126" s="4" t="str">
        <f t="shared" si="35"/>
        <v>1:12</v>
      </c>
      <c r="G126" s="2">
        <f t="shared" si="36"/>
        <v>41.666666666666664</v>
      </c>
      <c r="H126" s="2">
        <v>500</v>
      </c>
      <c r="I126" s="3">
        <v>35</v>
      </c>
      <c r="J126" s="5">
        <v>0.48</v>
      </c>
      <c r="M126" s="2">
        <v>35</v>
      </c>
      <c r="N126" s="5">
        <v>0.27</v>
      </c>
    </row>
    <row r="127" spans="1:14" x14ac:dyDescent="0.25">
      <c r="B127" s="2">
        <v>2</v>
      </c>
      <c r="C127" s="2">
        <f t="shared" si="37"/>
        <v>2</v>
      </c>
      <c r="D127" s="2">
        <f t="shared" si="38"/>
        <v>20</v>
      </c>
      <c r="E127" s="2" t="s">
        <v>0</v>
      </c>
      <c r="F127" s="4" t="str">
        <f t="shared" si="35"/>
        <v>1:12</v>
      </c>
      <c r="G127" s="2">
        <f t="shared" si="36"/>
        <v>50</v>
      </c>
      <c r="H127" s="2">
        <v>600</v>
      </c>
      <c r="I127" s="3">
        <v>34</v>
      </c>
      <c r="J127" s="5">
        <v>0.48</v>
      </c>
      <c r="M127" s="2">
        <v>34</v>
      </c>
      <c r="N127" s="5">
        <v>0.27</v>
      </c>
    </row>
    <row r="128" spans="1:14" x14ac:dyDescent="0.25">
      <c r="B128" s="2">
        <v>2</v>
      </c>
      <c r="C128" s="2">
        <f t="shared" si="37"/>
        <v>2</v>
      </c>
      <c r="D128" s="2">
        <f t="shared" si="38"/>
        <v>20</v>
      </c>
      <c r="E128" s="2" t="s">
        <v>0</v>
      </c>
      <c r="F128" s="4" t="str">
        <f t="shared" si="35"/>
        <v>1:12</v>
      </c>
      <c r="G128" s="2">
        <f t="shared" si="36"/>
        <v>58.333333333333336</v>
      </c>
      <c r="H128" s="2">
        <v>700</v>
      </c>
      <c r="I128" s="3">
        <v>33</v>
      </c>
      <c r="J128" s="5">
        <v>0.48</v>
      </c>
      <c r="M128" s="2">
        <v>32</v>
      </c>
      <c r="N128" s="5">
        <v>0.27</v>
      </c>
    </row>
    <row r="129" spans="1:14" x14ac:dyDescent="0.25">
      <c r="B129" s="2">
        <v>2</v>
      </c>
      <c r="C129" s="2">
        <f t="shared" si="37"/>
        <v>2</v>
      </c>
      <c r="D129" s="2">
        <f t="shared" si="38"/>
        <v>20</v>
      </c>
      <c r="E129" s="2" t="s">
        <v>0</v>
      </c>
      <c r="F129" s="4" t="str">
        <f t="shared" si="35"/>
        <v>1:12</v>
      </c>
      <c r="G129" s="2">
        <f t="shared" si="36"/>
        <v>66.666666666666671</v>
      </c>
      <c r="H129" s="2">
        <v>800</v>
      </c>
      <c r="I129" s="3">
        <v>32</v>
      </c>
      <c r="J129" s="5">
        <v>0.48</v>
      </c>
      <c r="M129" s="2">
        <v>32</v>
      </c>
      <c r="N129" s="5">
        <v>0.27</v>
      </c>
    </row>
    <row r="130" spans="1:14" x14ac:dyDescent="0.25">
      <c r="B130" s="2">
        <v>2</v>
      </c>
      <c r="C130" s="2">
        <f t="shared" si="37"/>
        <v>2</v>
      </c>
      <c r="D130" s="2">
        <f t="shared" si="38"/>
        <v>20</v>
      </c>
      <c r="E130" s="2" t="s">
        <v>0</v>
      </c>
      <c r="F130" s="4" t="str">
        <f t="shared" si="35"/>
        <v>1:12</v>
      </c>
      <c r="G130" s="2">
        <f t="shared" si="36"/>
        <v>75</v>
      </c>
      <c r="H130" s="2">
        <v>900</v>
      </c>
      <c r="I130" s="3">
        <v>31</v>
      </c>
      <c r="J130" s="5">
        <v>0.48</v>
      </c>
      <c r="M130" s="2">
        <v>31</v>
      </c>
      <c r="N130" s="5">
        <v>0.27</v>
      </c>
    </row>
    <row r="131" spans="1:14" x14ac:dyDescent="0.25">
      <c r="B131" s="2">
        <v>2</v>
      </c>
      <c r="C131" s="2">
        <f t="shared" si="37"/>
        <v>2</v>
      </c>
      <c r="D131" s="2">
        <f t="shared" si="38"/>
        <v>20</v>
      </c>
      <c r="E131" s="2" t="s">
        <v>0</v>
      </c>
      <c r="F131" s="4" t="str">
        <f t="shared" si="35"/>
        <v>1:12</v>
      </c>
      <c r="G131" s="2">
        <f t="shared" si="36"/>
        <v>83.333333333333329</v>
      </c>
      <c r="H131" s="2">
        <v>1000</v>
      </c>
      <c r="I131" s="3">
        <v>31</v>
      </c>
      <c r="J131" s="5">
        <v>0.48</v>
      </c>
      <c r="M131" s="2">
        <v>30</v>
      </c>
      <c r="N131" s="5">
        <v>0.27</v>
      </c>
    </row>
    <row r="132" spans="1:14" x14ac:dyDescent="0.25">
      <c r="B132" s="2">
        <v>2</v>
      </c>
      <c r="C132" s="2">
        <f t="shared" si="37"/>
        <v>2</v>
      </c>
      <c r="D132" s="2">
        <f t="shared" si="38"/>
        <v>20</v>
      </c>
      <c r="E132" s="2" t="s">
        <v>0</v>
      </c>
      <c r="F132" s="4" t="str">
        <f t="shared" si="35"/>
        <v>1:12</v>
      </c>
      <c r="G132" s="2">
        <f t="shared" si="36"/>
        <v>91.666666666666671</v>
      </c>
      <c r="H132" s="2">
        <v>1100</v>
      </c>
      <c r="I132" s="3">
        <v>30</v>
      </c>
      <c r="J132" s="5">
        <v>0.48</v>
      </c>
      <c r="M132" s="2">
        <v>30</v>
      </c>
      <c r="N132" s="5">
        <v>0.27</v>
      </c>
    </row>
    <row r="133" spans="1:14" x14ac:dyDescent="0.25">
      <c r="B133" s="2">
        <v>2</v>
      </c>
      <c r="C133" s="2">
        <f t="shared" si="37"/>
        <v>2</v>
      </c>
      <c r="D133" s="2">
        <f t="shared" si="38"/>
        <v>20</v>
      </c>
      <c r="E133" s="2" t="s">
        <v>0</v>
      </c>
      <c r="F133" s="4" t="str">
        <f t="shared" si="35"/>
        <v>1:12</v>
      </c>
      <c r="G133" s="2">
        <f t="shared" si="36"/>
        <v>100</v>
      </c>
      <c r="H133" s="2">
        <v>1200</v>
      </c>
      <c r="I133" s="3">
        <v>30</v>
      </c>
      <c r="J133" s="5">
        <v>0.48</v>
      </c>
      <c r="M133" s="2">
        <v>30</v>
      </c>
      <c r="N133" s="5">
        <v>0.27</v>
      </c>
    </row>
    <row r="134" spans="1:14" x14ac:dyDescent="0.25">
      <c r="A134" s="2" t="str">
        <f>B135&amp;"D "&amp;C135&amp;"B "&amp;D135&amp;"R "</f>
        <v xml:space="preserve">2D 0B 22R </v>
      </c>
      <c r="F134" s="4"/>
      <c r="N134" s="5"/>
    </row>
    <row r="135" spans="1:14" x14ac:dyDescent="0.25">
      <c r="B135" s="2">
        <v>2</v>
      </c>
      <c r="C135" s="2">
        <f>22-D135</f>
        <v>0</v>
      </c>
      <c r="D135" s="2">
        <f>D122+2</f>
        <v>22</v>
      </c>
      <c r="E135" s="2" t="s">
        <v>0</v>
      </c>
      <c r="F135" s="4" t="str">
        <f t="shared" ref="F135:F146" si="39">G135/G135&amp;":"&amp;H135/G135</f>
        <v>1:12</v>
      </c>
      <c r="G135" s="2">
        <f t="shared" ref="G135:G146" si="40">H135/12</f>
        <v>8.3333333333333339</v>
      </c>
      <c r="H135" s="2">
        <v>100</v>
      </c>
      <c r="I135" s="3">
        <v>79</v>
      </c>
      <c r="J135" s="5">
        <v>0.48</v>
      </c>
      <c r="M135" s="2">
        <v>78</v>
      </c>
      <c r="N135" s="5">
        <v>0.27</v>
      </c>
    </row>
    <row r="136" spans="1:14" x14ac:dyDescent="0.25">
      <c r="B136" s="2">
        <v>2</v>
      </c>
      <c r="C136" s="2">
        <f t="shared" ref="C136:C146" si="41">22-D136</f>
        <v>0</v>
      </c>
      <c r="D136" s="2">
        <f t="shared" ref="D136:D146" si="42">D123+2</f>
        <v>22</v>
      </c>
      <c r="E136" s="2" t="s">
        <v>0</v>
      </c>
      <c r="F136" s="4" t="str">
        <f t="shared" si="39"/>
        <v>1:12</v>
      </c>
      <c r="G136" s="2">
        <f t="shared" si="40"/>
        <v>16.666666666666668</v>
      </c>
      <c r="H136" s="2">
        <v>200</v>
      </c>
      <c r="I136" s="3">
        <v>65</v>
      </c>
      <c r="J136" s="5">
        <v>0.48</v>
      </c>
      <c r="M136" s="2">
        <v>64</v>
      </c>
      <c r="N136" s="5">
        <v>0.27</v>
      </c>
    </row>
    <row r="137" spans="1:14" x14ac:dyDescent="0.25">
      <c r="B137" s="2">
        <v>2</v>
      </c>
      <c r="C137" s="2">
        <f t="shared" si="41"/>
        <v>0</v>
      </c>
      <c r="D137" s="2">
        <f t="shared" si="42"/>
        <v>22</v>
      </c>
      <c r="E137" s="2" t="s">
        <v>0</v>
      </c>
      <c r="F137" s="4" t="str">
        <f t="shared" si="39"/>
        <v>1:12</v>
      </c>
      <c r="G137" s="2">
        <f t="shared" si="40"/>
        <v>25</v>
      </c>
      <c r="H137" s="2">
        <v>300</v>
      </c>
      <c r="I137" s="3">
        <v>58</v>
      </c>
      <c r="J137" s="5">
        <v>0.48</v>
      </c>
      <c r="M137" s="2">
        <v>57</v>
      </c>
      <c r="N137" s="5">
        <v>0.27</v>
      </c>
    </row>
    <row r="138" spans="1:14" x14ac:dyDescent="0.25">
      <c r="B138" s="2">
        <v>2</v>
      </c>
      <c r="C138" s="2">
        <f t="shared" si="41"/>
        <v>0</v>
      </c>
      <c r="D138" s="2">
        <f t="shared" si="42"/>
        <v>22</v>
      </c>
      <c r="E138" s="2" t="s">
        <v>0</v>
      </c>
      <c r="F138" s="4" t="str">
        <f t="shared" si="39"/>
        <v>1:12</v>
      </c>
      <c r="G138" s="2">
        <f t="shared" si="40"/>
        <v>33.333333333333336</v>
      </c>
      <c r="H138" s="2">
        <v>400</v>
      </c>
      <c r="I138" s="3">
        <v>54</v>
      </c>
      <c r="J138" s="5">
        <v>0.48</v>
      </c>
      <c r="M138" s="2">
        <v>54</v>
      </c>
      <c r="N138" s="5">
        <v>0.27</v>
      </c>
    </row>
    <row r="139" spans="1:14" x14ac:dyDescent="0.25">
      <c r="B139" s="2">
        <v>2</v>
      </c>
      <c r="C139" s="2">
        <f t="shared" si="41"/>
        <v>0</v>
      </c>
      <c r="D139" s="2">
        <f t="shared" si="42"/>
        <v>22</v>
      </c>
      <c r="E139" s="2" t="s">
        <v>0</v>
      </c>
      <c r="F139" s="4" t="str">
        <f t="shared" si="39"/>
        <v>1:12</v>
      </c>
      <c r="G139" s="2">
        <f t="shared" si="40"/>
        <v>41.666666666666664</v>
      </c>
      <c r="H139" s="2">
        <v>500</v>
      </c>
      <c r="I139" s="3">
        <v>51</v>
      </c>
      <c r="J139" s="5">
        <v>0.48</v>
      </c>
      <c r="M139" s="2">
        <v>51</v>
      </c>
      <c r="N139" s="5">
        <v>0.27</v>
      </c>
    </row>
    <row r="140" spans="1:14" x14ac:dyDescent="0.25">
      <c r="B140" s="2">
        <v>2</v>
      </c>
      <c r="C140" s="2">
        <f t="shared" si="41"/>
        <v>0</v>
      </c>
      <c r="D140" s="2">
        <f t="shared" si="42"/>
        <v>22</v>
      </c>
      <c r="E140" s="2" t="s">
        <v>0</v>
      </c>
      <c r="F140" s="4" t="str">
        <f t="shared" si="39"/>
        <v>1:12</v>
      </c>
      <c r="G140" s="2">
        <f t="shared" si="40"/>
        <v>50</v>
      </c>
      <c r="H140" s="2">
        <v>600</v>
      </c>
      <c r="I140" s="3">
        <v>49</v>
      </c>
      <c r="J140" s="5">
        <v>0.48</v>
      </c>
      <c r="M140" s="2">
        <v>49</v>
      </c>
      <c r="N140" s="5">
        <v>0.27</v>
      </c>
    </row>
    <row r="141" spans="1:14" x14ac:dyDescent="0.25">
      <c r="B141" s="2">
        <v>2</v>
      </c>
      <c r="C141" s="2">
        <f t="shared" si="41"/>
        <v>0</v>
      </c>
      <c r="D141" s="2">
        <f t="shared" si="42"/>
        <v>22</v>
      </c>
      <c r="E141" s="2" t="s">
        <v>0</v>
      </c>
      <c r="F141" s="4" t="str">
        <f t="shared" si="39"/>
        <v>1:12</v>
      </c>
      <c r="G141" s="2">
        <f t="shared" si="40"/>
        <v>58.333333333333336</v>
      </c>
      <c r="H141" s="2">
        <v>700</v>
      </c>
      <c r="I141" s="3">
        <v>47</v>
      </c>
      <c r="J141" s="5">
        <v>0.48</v>
      </c>
      <c r="M141" s="2">
        <v>47</v>
      </c>
      <c r="N141" s="5">
        <v>0.27</v>
      </c>
    </row>
    <row r="142" spans="1:14" x14ac:dyDescent="0.25">
      <c r="B142" s="2">
        <v>2</v>
      </c>
      <c r="C142" s="2">
        <f t="shared" si="41"/>
        <v>0</v>
      </c>
      <c r="D142" s="2">
        <f t="shared" si="42"/>
        <v>22</v>
      </c>
      <c r="E142" s="2" t="s">
        <v>0</v>
      </c>
      <c r="F142" s="4" t="str">
        <f t="shared" si="39"/>
        <v>1:12</v>
      </c>
      <c r="G142" s="2">
        <f t="shared" si="40"/>
        <v>66.666666666666671</v>
      </c>
      <c r="H142" s="2">
        <v>800</v>
      </c>
      <c r="I142" s="3">
        <v>45</v>
      </c>
      <c r="J142" s="5">
        <v>0.48</v>
      </c>
      <c r="M142" s="2">
        <v>45</v>
      </c>
      <c r="N142" s="5">
        <v>0.27</v>
      </c>
    </row>
    <row r="143" spans="1:14" x14ac:dyDescent="0.25">
      <c r="B143" s="2">
        <v>2</v>
      </c>
      <c r="C143" s="2">
        <f t="shared" si="41"/>
        <v>0</v>
      </c>
      <c r="D143" s="2">
        <f t="shared" si="42"/>
        <v>22</v>
      </c>
      <c r="E143" s="2" t="s">
        <v>0</v>
      </c>
      <c r="F143" s="4" t="str">
        <f t="shared" si="39"/>
        <v>1:12</v>
      </c>
      <c r="G143" s="2">
        <f t="shared" si="40"/>
        <v>75</v>
      </c>
      <c r="H143" s="2">
        <v>900</v>
      </c>
      <c r="I143" s="3">
        <v>44</v>
      </c>
      <c r="J143" s="5">
        <v>0.48</v>
      </c>
      <c r="M143" s="2">
        <v>44</v>
      </c>
      <c r="N143" s="5">
        <v>0.27</v>
      </c>
    </row>
    <row r="144" spans="1:14" x14ac:dyDescent="0.25">
      <c r="B144" s="2">
        <v>2</v>
      </c>
      <c r="C144" s="2">
        <f t="shared" si="41"/>
        <v>0</v>
      </c>
      <c r="D144" s="2">
        <f t="shared" si="42"/>
        <v>22</v>
      </c>
      <c r="E144" s="2" t="s">
        <v>0</v>
      </c>
      <c r="F144" s="4" t="str">
        <f t="shared" si="39"/>
        <v>1:12</v>
      </c>
      <c r="G144" s="2">
        <f t="shared" si="40"/>
        <v>83.333333333333329</v>
      </c>
      <c r="H144" s="2">
        <v>1000</v>
      </c>
      <c r="I144" s="3">
        <v>43</v>
      </c>
      <c r="J144" s="5">
        <v>0.48</v>
      </c>
      <c r="M144" s="2">
        <v>42</v>
      </c>
      <c r="N144" s="5">
        <v>0.27</v>
      </c>
    </row>
    <row r="145" spans="1:14" x14ac:dyDescent="0.25">
      <c r="B145" s="2">
        <v>2</v>
      </c>
      <c r="C145" s="2">
        <f t="shared" si="41"/>
        <v>0</v>
      </c>
      <c r="D145" s="2">
        <f t="shared" si="42"/>
        <v>22</v>
      </c>
      <c r="E145" s="2" t="s">
        <v>0</v>
      </c>
      <c r="F145" s="4" t="str">
        <f t="shared" si="39"/>
        <v>1:12</v>
      </c>
      <c r="G145" s="2">
        <f t="shared" si="40"/>
        <v>91.666666666666671</v>
      </c>
      <c r="H145" s="2">
        <v>1100</v>
      </c>
      <c r="I145" s="3">
        <v>42</v>
      </c>
      <c r="J145" s="5">
        <v>0.48</v>
      </c>
      <c r="M145" s="2">
        <v>41</v>
      </c>
      <c r="N145" s="5">
        <v>0.27</v>
      </c>
    </row>
    <row r="146" spans="1:14" x14ac:dyDescent="0.25">
      <c r="B146" s="2">
        <v>2</v>
      </c>
      <c r="C146" s="2">
        <f t="shared" si="41"/>
        <v>0</v>
      </c>
      <c r="D146" s="2">
        <f t="shared" si="42"/>
        <v>22</v>
      </c>
      <c r="E146" s="2" t="s">
        <v>0</v>
      </c>
      <c r="F146" s="4" t="str">
        <f t="shared" si="39"/>
        <v>1:12</v>
      </c>
      <c r="G146" s="2">
        <f t="shared" si="40"/>
        <v>100</v>
      </c>
      <c r="H146" s="2">
        <v>1200</v>
      </c>
      <c r="I146" s="3">
        <v>41</v>
      </c>
      <c r="J146" s="5">
        <v>0.48</v>
      </c>
      <c r="M146" s="2">
        <v>40</v>
      </c>
      <c r="N146" s="5">
        <v>0.27</v>
      </c>
    </row>
    <row r="147" spans="1:14" x14ac:dyDescent="0.25">
      <c r="A147" s="2" t="s">
        <v>1</v>
      </c>
      <c r="F147" s="4"/>
      <c r="K147" s="2" t="s">
        <v>25</v>
      </c>
      <c r="L147" s="3" t="s">
        <v>26</v>
      </c>
      <c r="N147" s="5"/>
    </row>
    <row r="148" spans="1:14" x14ac:dyDescent="0.25">
      <c r="B148" s="2">
        <v>2</v>
      </c>
      <c r="C148" s="2">
        <f>22-D148</f>
        <v>12</v>
      </c>
      <c r="D148" s="2">
        <v>10</v>
      </c>
      <c r="E148" s="2" t="s">
        <v>0</v>
      </c>
      <c r="F148" s="4" t="str">
        <f t="shared" ref="F148:F159" si="43">G148/G148&amp;":"&amp;H148/G148</f>
        <v>1:12</v>
      </c>
      <c r="G148" s="2">
        <f t="shared" ref="G148:G159" si="44">H148/12</f>
        <v>8.3333333333333339</v>
      </c>
      <c r="H148" s="2">
        <v>100</v>
      </c>
      <c r="I148" s="3">
        <v>37</v>
      </c>
      <c r="J148" s="5">
        <v>0.48</v>
      </c>
      <c r="K148" s="3">
        <f>24-B148-L148</f>
        <v>12</v>
      </c>
      <c r="L148" s="3">
        <v>10</v>
      </c>
      <c r="M148" s="2">
        <v>37</v>
      </c>
      <c r="N148" s="5">
        <v>0.28000000000000003</v>
      </c>
    </row>
    <row r="149" spans="1:14" x14ac:dyDescent="0.25">
      <c r="B149" s="2">
        <v>2</v>
      </c>
      <c r="C149" s="2">
        <f t="shared" ref="C149:C159" si="45">22-D149</f>
        <v>12</v>
      </c>
      <c r="D149" s="2">
        <v>10</v>
      </c>
      <c r="E149" s="2" t="s">
        <v>0</v>
      </c>
      <c r="F149" s="4" t="str">
        <f t="shared" si="43"/>
        <v>1:12</v>
      </c>
      <c r="G149" s="2">
        <f t="shared" si="44"/>
        <v>16.666666666666668</v>
      </c>
      <c r="H149" s="2">
        <v>200</v>
      </c>
      <c r="I149" s="3">
        <v>31</v>
      </c>
      <c r="J149" s="5">
        <v>0.48</v>
      </c>
      <c r="K149" s="3">
        <f t="shared" ref="K149:K159" si="46">24-B149-L149</f>
        <v>12</v>
      </c>
      <c r="L149" s="3">
        <v>10</v>
      </c>
      <c r="M149" s="2">
        <v>30</v>
      </c>
      <c r="N149" s="5">
        <v>0.28000000000000003</v>
      </c>
    </row>
    <row r="150" spans="1:14" x14ac:dyDescent="0.25">
      <c r="B150" s="2">
        <v>2</v>
      </c>
      <c r="C150" s="2">
        <f t="shared" si="45"/>
        <v>11</v>
      </c>
      <c r="D150" s="2">
        <v>11</v>
      </c>
      <c r="E150" s="2" t="s">
        <v>0</v>
      </c>
      <c r="F150" s="4" t="str">
        <f t="shared" si="43"/>
        <v>1:12</v>
      </c>
      <c r="G150" s="2">
        <f t="shared" si="44"/>
        <v>25</v>
      </c>
      <c r="H150" s="2">
        <v>300</v>
      </c>
      <c r="I150" s="3">
        <v>28</v>
      </c>
      <c r="J150" s="5">
        <v>0.48</v>
      </c>
      <c r="K150" s="3">
        <f t="shared" si="46"/>
        <v>12</v>
      </c>
      <c r="L150" s="3">
        <v>10</v>
      </c>
      <c r="M150" s="2">
        <v>28</v>
      </c>
      <c r="N150" s="5">
        <v>0.27</v>
      </c>
    </row>
    <row r="151" spans="1:14" x14ac:dyDescent="0.25">
      <c r="B151" s="2">
        <v>2</v>
      </c>
      <c r="C151" s="2">
        <f t="shared" si="45"/>
        <v>11</v>
      </c>
      <c r="D151" s="2">
        <v>11</v>
      </c>
      <c r="E151" s="2" t="s">
        <v>0</v>
      </c>
      <c r="F151" s="4" t="str">
        <f t="shared" si="43"/>
        <v>1:12</v>
      </c>
      <c r="G151" s="2">
        <f t="shared" si="44"/>
        <v>33.333333333333336</v>
      </c>
      <c r="H151" s="2">
        <v>400</v>
      </c>
      <c r="I151" s="3">
        <v>27</v>
      </c>
      <c r="J151" s="5">
        <v>0.48</v>
      </c>
      <c r="K151" s="3">
        <f t="shared" si="46"/>
        <v>11</v>
      </c>
      <c r="L151" s="3">
        <v>11</v>
      </c>
      <c r="M151" s="2">
        <v>27</v>
      </c>
      <c r="N151" s="5">
        <v>0.27</v>
      </c>
    </row>
    <row r="152" spans="1:14" x14ac:dyDescent="0.25">
      <c r="B152" s="2">
        <v>2</v>
      </c>
      <c r="C152" s="2">
        <f t="shared" si="45"/>
        <v>11</v>
      </c>
      <c r="D152" s="2">
        <v>11</v>
      </c>
      <c r="E152" s="2" t="s">
        <v>0</v>
      </c>
      <c r="F152" s="4" t="str">
        <f t="shared" si="43"/>
        <v>1:12</v>
      </c>
      <c r="G152" s="2">
        <f t="shared" si="44"/>
        <v>41.666666666666664</v>
      </c>
      <c r="H152" s="2">
        <v>500</v>
      </c>
      <c r="I152" s="3">
        <v>26</v>
      </c>
      <c r="J152" s="5">
        <v>0.48</v>
      </c>
      <c r="K152" s="3">
        <f t="shared" si="46"/>
        <v>11</v>
      </c>
      <c r="L152" s="3">
        <v>11</v>
      </c>
      <c r="M152" s="2">
        <v>26</v>
      </c>
      <c r="N152" s="5">
        <v>0.27</v>
      </c>
    </row>
    <row r="153" spans="1:14" x14ac:dyDescent="0.25">
      <c r="B153" s="2">
        <v>2</v>
      </c>
      <c r="C153" s="2">
        <f t="shared" si="45"/>
        <v>11</v>
      </c>
      <c r="D153" s="2">
        <v>11</v>
      </c>
      <c r="E153" s="2" t="s">
        <v>0</v>
      </c>
      <c r="F153" s="4" t="str">
        <f t="shared" si="43"/>
        <v>1:12</v>
      </c>
      <c r="G153" s="2">
        <f t="shared" si="44"/>
        <v>50</v>
      </c>
      <c r="H153" s="2">
        <v>600</v>
      </c>
      <c r="I153" s="3">
        <v>26</v>
      </c>
      <c r="J153" s="5">
        <v>0.48</v>
      </c>
      <c r="K153" s="3">
        <f t="shared" si="46"/>
        <v>11</v>
      </c>
      <c r="L153" s="3">
        <v>11</v>
      </c>
      <c r="M153" s="2">
        <v>26</v>
      </c>
      <c r="N153" s="5">
        <v>0.27</v>
      </c>
    </row>
    <row r="154" spans="1:14" x14ac:dyDescent="0.25">
      <c r="B154" s="2">
        <v>2</v>
      </c>
      <c r="C154" s="2">
        <f t="shared" si="45"/>
        <v>11</v>
      </c>
      <c r="D154" s="2">
        <v>11</v>
      </c>
      <c r="E154" s="2" t="s">
        <v>0</v>
      </c>
      <c r="F154" s="4" t="str">
        <f t="shared" si="43"/>
        <v>1:12</v>
      </c>
      <c r="G154" s="2">
        <f t="shared" si="44"/>
        <v>58.333333333333336</v>
      </c>
      <c r="H154" s="2">
        <v>700</v>
      </c>
      <c r="I154" s="3">
        <v>25</v>
      </c>
      <c r="J154" s="5">
        <v>0.48</v>
      </c>
      <c r="K154" s="3">
        <f t="shared" si="46"/>
        <v>11</v>
      </c>
      <c r="L154" s="3">
        <v>11</v>
      </c>
      <c r="M154" s="2">
        <v>25</v>
      </c>
      <c r="N154" s="5">
        <v>0.27</v>
      </c>
    </row>
    <row r="155" spans="1:14" x14ac:dyDescent="0.25">
      <c r="B155" s="2">
        <v>2</v>
      </c>
      <c r="C155" s="2">
        <f t="shared" si="45"/>
        <v>11</v>
      </c>
      <c r="D155" s="2">
        <v>11</v>
      </c>
      <c r="E155" s="2" t="s">
        <v>0</v>
      </c>
      <c r="F155" s="4" t="str">
        <f t="shared" si="43"/>
        <v>1:12</v>
      </c>
      <c r="G155" s="2">
        <f t="shared" si="44"/>
        <v>66.666666666666671</v>
      </c>
      <c r="H155" s="2">
        <v>800</v>
      </c>
      <c r="I155" s="3">
        <v>25</v>
      </c>
      <c r="J155" s="5">
        <v>0.48</v>
      </c>
      <c r="K155" s="3">
        <f t="shared" si="46"/>
        <v>11</v>
      </c>
      <c r="L155" s="3">
        <v>11</v>
      </c>
      <c r="M155" s="2">
        <v>25</v>
      </c>
      <c r="N155" s="5">
        <v>0.27</v>
      </c>
    </row>
    <row r="156" spans="1:14" x14ac:dyDescent="0.25">
      <c r="B156" s="2">
        <v>2</v>
      </c>
      <c r="C156" s="2">
        <f t="shared" si="45"/>
        <v>11</v>
      </c>
      <c r="D156" s="2">
        <v>11</v>
      </c>
      <c r="E156" s="2" t="s">
        <v>0</v>
      </c>
      <c r="F156" s="4" t="str">
        <f t="shared" si="43"/>
        <v>1:12</v>
      </c>
      <c r="G156" s="2">
        <f t="shared" si="44"/>
        <v>75</v>
      </c>
      <c r="H156" s="2">
        <v>900</v>
      </c>
      <c r="I156" s="3">
        <v>25</v>
      </c>
      <c r="J156" s="5">
        <v>0.48</v>
      </c>
      <c r="K156" s="3">
        <f t="shared" si="46"/>
        <v>12</v>
      </c>
      <c r="L156" s="3">
        <v>10</v>
      </c>
      <c r="M156" s="2">
        <v>25</v>
      </c>
      <c r="N156" s="5">
        <v>0.27</v>
      </c>
    </row>
    <row r="157" spans="1:14" x14ac:dyDescent="0.25">
      <c r="B157" s="2">
        <v>2</v>
      </c>
      <c r="C157" s="2">
        <f t="shared" si="45"/>
        <v>12</v>
      </c>
      <c r="D157" s="2">
        <v>10</v>
      </c>
      <c r="E157" s="2" t="s">
        <v>0</v>
      </c>
      <c r="F157" s="4" t="str">
        <f t="shared" si="43"/>
        <v>1:12</v>
      </c>
      <c r="G157" s="2">
        <f t="shared" si="44"/>
        <v>83.333333333333329</v>
      </c>
      <c r="H157" s="2">
        <v>1000</v>
      </c>
      <c r="I157" s="3">
        <v>25</v>
      </c>
      <c r="J157" s="5">
        <v>0.48</v>
      </c>
      <c r="K157" s="3">
        <f t="shared" si="46"/>
        <v>12</v>
      </c>
      <c r="L157" s="3">
        <v>10</v>
      </c>
      <c r="M157" s="2">
        <v>24</v>
      </c>
      <c r="N157" s="5">
        <v>0.27</v>
      </c>
    </row>
    <row r="158" spans="1:14" x14ac:dyDescent="0.25">
      <c r="B158" s="2">
        <v>2</v>
      </c>
      <c r="C158" s="2">
        <f t="shared" si="45"/>
        <v>12</v>
      </c>
      <c r="D158" s="2">
        <v>10</v>
      </c>
      <c r="E158" s="2" t="s">
        <v>0</v>
      </c>
      <c r="F158" s="4" t="str">
        <f t="shared" si="43"/>
        <v>1:12</v>
      </c>
      <c r="G158" s="2">
        <f t="shared" si="44"/>
        <v>91.666666666666671</v>
      </c>
      <c r="H158" s="2">
        <v>1100</v>
      </c>
      <c r="I158" s="3">
        <v>24</v>
      </c>
      <c r="J158" s="5">
        <v>0.48</v>
      </c>
      <c r="K158" s="3">
        <f t="shared" si="46"/>
        <v>12</v>
      </c>
      <c r="L158" s="3">
        <v>10</v>
      </c>
      <c r="M158" s="2">
        <v>24</v>
      </c>
      <c r="N158" s="5">
        <v>0.27</v>
      </c>
    </row>
    <row r="159" spans="1:14" x14ac:dyDescent="0.25">
      <c r="B159" s="2">
        <v>2</v>
      </c>
      <c r="C159" s="2">
        <f t="shared" si="45"/>
        <v>12</v>
      </c>
      <c r="D159" s="2">
        <v>10</v>
      </c>
      <c r="E159" s="2" t="s">
        <v>0</v>
      </c>
      <c r="F159" s="4" t="str">
        <f t="shared" si="43"/>
        <v>1:12</v>
      </c>
      <c r="G159" s="2">
        <f t="shared" si="44"/>
        <v>100</v>
      </c>
      <c r="H159" s="2">
        <v>1200</v>
      </c>
      <c r="I159" s="3">
        <v>24</v>
      </c>
      <c r="J159" s="5">
        <v>0.48</v>
      </c>
      <c r="K159" s="3">
        <f t="shared" si="46"/>
        <v>12</v>
      </c>
      <c r="L159" s="3">
        <v>10</v>
      </c>
      <c r="M159" s="2">
        <v>24</v>
      </c>
      <c r="N159" s="5">
        <v>0.27</v>
      </c>
    </row>
    <row r="160" spans="1:14" x14ac:dyDescent="0.25">
      <c r="N160" s="5"/>
    </row>
    <row r="161" spans="14:14" x14ac:dyDescent="0.25">
      <c r="N161" s="5"/>
    </row>
    <row r="162" spans="14:14" x14ac:dyDescent="0.25">
      <c r="N162" s="5"/>
    </row>
    <row r="163" spans="14:14" x14ac:dyDescent="0.25">
      <c r="N163" s="5"/>
    </row>
    <row r="164" spans="14:14" x14ac:dyDescent="0.25">
      <c r="N164" s="5"/>
    </row>
    <row r="165" spans="14:14" x14ac:dyDescent="0.25">
      <c r="N165" s="5"/>
    </row>
    <row r="166" spans="14:14" x14ac:dyDescent="0.25">
      <c r="N166" s="5"/>
    </row>
    <row r="167" spans="14:14" x14ac:dyDescent="0.25">
      <c r="N167" s="5"/>
    </row>
    <row r="168" spans="14:14" x14ac:dyDescent="0.25">
      <c r="N168" s="5"/>
    </row>
    <row r="169" spans="14:14" x14ac:dyDescent="0.25">
      <c r="N169" s="5"/>
    </row>
    <row r="170" spans="14:14" x14ac:dyDescent="0.25">
      <c r="N170" s="5"/>
    </row>
    <row r="171" spans="14:14" x14ac:dyDescent="0.25">
      <c r="N171" s="5"/>
    </row>
    <row r="172" spans="14:14" x14ac:dyDescent="0.25">
      <c r="N172" s="5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9AC502-0916-4DB7-9135-162912CCFD9A}">
  <dimension ref="A1:P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4.85546875" style="2" customWidth="1"/>
    <col min="5" max="8" width="9.140625" style="2"/>
    <col min="9" max="9" width="3.140625" style="2" customWidth="1"/>
    <col min="10" max="10" width="4.7109375" style="5" customWidth="1"/>
    <col min="11" max="11" width="9.140625" style="2"/>
    <col min="12" max="12" width="2.140625" style="3" customWidth="1"/>
    <col min="13" max="13" width="3.140625" style="2" customWidth="1"/>
    <col min="14" max="14" width="4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1:1 Light condition R2 (4 hours of darkness)</v>
      </c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4D 18B 2R </v>
      </c>
    </row>
    <row r="5" spans="1:14" x14ac:dyDescent="0.25">
      <c r="B5" s="2">
        <v>4</v>
      </c>
      <c r="C5" s="2">
        <f>24-D5-B5</f>
        <v>18</v>
      </c>
      <c r="D5" s="2">
        <v>2</v>
      </c>
      <c r="E5" s="2" t="s">
        <v>0</v>
      </c>
      <c r="F5" s="4" t="str">
        <f t="shared" ref="F5:F16" si="0">G5/G5&amp;":"&amp;H5/G5</f>
        <v>1:1</v>
      </c>
      <c r="G5" s="2">
        <f t="shared" ref="G5:G16" si="1">H5/1</f>
        <v>100</v>
      </c>
      <c r="H5" s="2">
        <v>100</v>
      </c>
      <c r="I5" s="2">
        <v>30</v>
      </c>
      <c r="J5" s="5">
        <v>0.68</v>
      </c>
      <c r="M5" s="2">
        <v>29</v>
      </c>
      <c r="N5" s="5">
        <v>0.28000000000000003</v>
      </c>
    </row>
    <row r="6" spans="1:14" x14ac:dyDescent="0.25">
      <c r="B6" s="2">
        <v>4</v>
      </c>
      <c r="C6" s="2">
        <f t="shared" ref="C6:C16" si="2">24-D6-B6</f>
        <v>18</v>
      </c>
      <c r="D6" s="2">
        <v>2</v>
      </c>
      <c r="E6" s="2" t="s">
        <v>0</v>
      </c>
      <c r="F6" s="4" t="str">
        <f t="shared" si="0"/>
        <v>1:1</v>
      </c>
      <c r="G6" s="2">
        <f t="shared" si="1"/>
        <v>200</v>
      </c>
      <c r="H6" s="2">
        <v>200</v>
      </c>
      <c r="I6" s="2">
        <v>26</v>
      </c>
      <c r="J6" s="5">
        <v>0.67</v>
      </c>
      <c r="M6" s="2">
        <v>26</v>
      </c>
      <c r="N6" s="5">
        <v>0.28000000000000003</v>
      </c>
    </row>
    <row r="7" spans="1:14" x14ac:dyDescent="0.25">
      <c r="B7" s="2">
        <v>4</v>
      </c>
      <c r="C7" s="2">
        <f t="shared" si="2"/>
        <v>18</v>
      </c>
      <c r="D7" s="2">
        <v>2</v>
      </c>
      <c r="E7" s="2" t="s">
        <v>0</v>
      </c>
      <c r="F7" s="4" t="str">
        <f t="shared" si="0"/>
        <v>1:1</v>
      </c>
      <c r="G7" s="2">
        <f t="shared" si="1"/>
        <v>300</v>
      </c>
      <c r="H7" s="2">
        <v>300</v>
      </c>
      <c r="I7" s="2">
        <v>24</v>
      </c>
      <c r="J7" s="5">
        <v>0.67</v>
      </c>
      <c r="M7" s="2">
        <v>24</v>
      </c>
      <c r="N7" s="5">
        <v>0.28000000000000003</v>
      </c>
    </row>
    <row r="8" spans="1:14" x14ac:dyDescent="0.25">
      <c r="B8" s="2">
        <v>4</v>
      </c>
      <c r="C8" s="2">
        <f t="shared" si="2"/>
        <v>18</v>
      </c>
      <c r="D8" s="2">
        <v>2</v>
      </c>
      <c r="E8" s="2" t="s">
        <v>0</v>
      </c>
      <c r="F8" s="4" t="str">
        <f t="shared" si="0"/>
        <v>1:1</v>
      </c>
      <c r="G8" s="2">
        <f t="shared" si="1"/>
        <v>400</v>
      </c>
      <c r="H8" s="2">
        <v>400</v>
      </c>
      <c r="I8" s="2">
        <v>23</v>
      </c>
      <c r="J8" s="5">
        <v>0.67</v>
      </c>
      <c r="M8" s="2">
        <v>23</v>
      </c>
      <c r="N8" s="5">
        <v>0.28000000000000003</v>
      </c>
    </row>
    <row r="9" spans="1:14" x14ac:dyDescent="0.25">
      <c r="B9" s="2">
        <v>4</v>
      </c>
      <c r="C9" s="2">
        <f t="shared" si="2"/>
        <v>18</v>
      </c>
      <c r="D9" s="2">
        <v>2</v>
      </c>
      <c r="E9" s="2" t="s">
        <v>0</v>
      </c>
      <c r="F9" s="4" t="str">
        <f t="shared" si="0"/>
        <v>1:1</v>
      </c>
      <c r="G9" s="2">
        <f t="shared" si="1"/>
        <v>500</v>
      </c>
      <c r="H9" s="2">
        <v>500</v>
      </c>
      <c r="I9" s="2">
        <v>22</v>
      </c>
      <c r="J9" s="5">
        <v>0.67</v>
      </c>
      <c r="M9" s="2">
        <v>22</v>
      </c>
      <c r="N9" s="5">
        <v>0.28000000000000003</v>
      </c>
    </row>
    <row r="10" spans="1:14" x14ac:dyDescent="0.25">
      <c r="B10" s="2">
        <v>4</v>
      </c>
      <c r="C10" s="2">
        <f t="shared" si="2"/>
        <v>18</v>
      </c>
      <c r="D10" s="2">
        <v>2</v>
      </c>
      <c r="E10" s="2" t="s">
        <v>0</v>
      </c>
      <c r="F10" s="4" t="str">
        <f t="shared" si="0"/>
        <v>1:1</v>
      </c>
      <c r="G10" s="2">
        <f t="shared" si="1"/>
        <v>600</v>
      </c>
      <c r="H10" s="2">
        <v>600</v>
      </c>
      <c r="I10" s="2">
        <v>21</v>
      </c>
      <c r="J10" s="5">
        <v>0.67</v>
      </c>
      <c r="M10" s="2">
        <v>21</v>
      </c>
      <c r="N10" s="5">
        <v>0.28000000000000003</v>
      </c>
    </row>
    <row r="11" spans="1:14" x14ac:dyDescent="0.25">
      <c r="B11" s="2">
        <v>4</v>
      </c>
      <c r="C11" s="2">
        <f t="shared" si="2"/>
        <v>18</v>
      </c>
      <c r="D11" s="2">
        <v>2</v>
      </c>
      <c r="E11" s="2" t="s">
        <v>0</v>
      </c>
      <c r="F11" s="4" t="str">
        <f t="shared" si="0"/>
        <v>1:1</v>
      </c>
      <c r="G11" s="2">
        <f t="shared" si="1"/>
        <v>700</v>
      </c>
      <c r="H11" s="2">
        <v>700</v>
      </c>
      <c r="I11" s="2">
        <v>21</v>
      </c>
      <c r="J11" s="5">
        <v>0.67</v>
      </c>
      <c r="M11" s="2">
        <v>21</v>
      </c>
      <c r="N11" s="5">
        <v>0.28000000000000003</v>
      </c>
    </row>
    <row r="12" spans="1:14" x14ac:dyDescent="0.25">
      <c r="B12" s="2">
        <v>4</v>
      </c>
      <c r="C12" s="2">
        <f t="shared" si="2"/>
        <v>18</v>
      </c>
      <c r="D12" s="2">
        <v>2</v>
      </c>
      <c r="E12" s="2" t="s">
        <v>0</v>
      </c>
      <c r="F12" s="4" t="str">
        <f t="shared" si="0"/>
        <v>1:1</v>
      </c>
      <c r="G12" s="2">
        <f t="shared" si="1"/>
        <v>800</v>
      </c>
      <c r="H12" s="2">
        <v>800</v>
      </c>
      <c r="I12" s="2">
        <v>20</v>
      </c>
      <c r="J12" s="5">
        <v>0.67</v>
      </c>
      <c r="M12" s="2">
        <v>20</v>
      </c>
      <c r="N12" s="5">
        <v>0.27</v>
      </c>
    </row>
    <row r="13" spans="1:14" x14ac:dyDescent="0.25">
      <c r="B13" s="2">
        <v>4</v>
      </c>
      <c r="C13" s="2">
        <f t="shared" si="2"/>
        <v>18</v>
      </c>
      <c r="D13" s="2">
        <v>2</v>
      </c>
      <c r="E13" s="2" t="s">
        <v>0</v>
      </c>
      <c r="F13" s="4" t="str">
        <f t="shared" si="0"/>
        <v>1:1</v>
      </c>
      <c r="G13" s="2">
        <f t="shared" si="1"/>
        <v>900</v>
      </c>
      <c r="H13" s="2">
        <v>900</v>
      </c>
      <c r="I13" s="2">
        <v>20</v>
      </c>
      <c r="J13" s="5">
        <v>0.67</v>
      </c>
      <c r="M13" s="2">
        <v>20</v>
      </c>
      <c r="N13" s="5">
        <v>0.27</v>
      </c>
    </row>
    <row r="14" spans="1:14" x14ac:dyDescent="0.25">
      <c r="B14" s="2">
        <v>4</v>
      </c>
      <c r="C14" s="2">
        <f t="shared" si="2"/>
        <v>18</v>
      </c>
      <c r="D14" s="2">
        <v>2</v>
      </c>
      <c r="E14" s="2" t="s">
        <v>0</v>
      </c>
      <c r="F14" s="4" t="str">
        <f t="shared" si="0"/>
        <v>1:1</v>
      </c>
      <c r="G14" s="2">
        <f t="shared" si="1"/>
        <v>1000</v>
      </c>
      <c r="H14" s="2">
        <v>1000</v>
      </c>
      <c r="I14" s="2">
        <v>20</v>
      </c>
      <c r="J14" s="5">
        <v>0.67</v>
      </c>
      <c r="M14" s="2">
        <v>20</v>
      </c>
      <c r="N14" s="5">
        <v>0.27</v>
      </c>
    </row>
    <row r="15" spans="1:14" x14ac:dyDescent="0.25">
      <c r="B15" s="2">
        <v>4</v>
      </c>
      <c r="C15" s="2">
        <f t="shared" si="2"/>
        <v>18</v>
      </c>
      <c r="D15" s="2">
        <v>2</v>
      </c>
      <c r="E15" s="2" t="s">
        <v>0</v>
      </c>
      <c r="F15" s="4" t="str">
        <f t="shared" si="0"/>
        <v>1:1</v>
      </c>
      <c r="G15" s="2">
        <f t="shared" si="1"/>
        <v>1100</v>
      </c>
      <c r="H15" s="2">
        <v>1100</v>
      </c>
      <c r="I15" s="2">
        <v>20</v>
      </c>
      <c r="J15" s="5">
        <v>0.67</v>
      </c>
      <c r="M15" s="2">
        <v>20</v>
      </c>
      <c r="N15" s="5">
        <v>0.27</v>
      </c>
    </row>
    <row r="16" spans="1:14" x14ac:dyDescent="0.25">
      <c r="B16" s="2">
        <v>4</v>
      </c>
      <c r="C16" s="2">
        <f t="shared" si="2"/>
        <v>18</v>
      </c>
      <c r="D16" s="2">
        <v>2</v>
      </c>
      <c r="E16" s="2" t="s">
        <v>0</v>
      </c>
      <c r="F16" s="4" t="str">
        <f t="shared" si="0"/>
        <v>1:1</v>
      </c>
      <c r="G16" s="2">
        <f t="shared" si="1"/>
        <v>1200</v>
      </c>
      <c r="H16" s="2">
        <v>1200</v>
      </c>
      <c r="I16" s="2">
        <v>20</v>
      </c>
      <c r="J16" s="5">
        <v>0.67</v>
      </c>
      <c r="M16" s="2">
        <v>20</v>
      </c>
      <c r="N16" s="5">
        <v>0.27</v>
      </c>
    </row>
    <row r="17" spans="1:14" x14ac:dyDescent="0.25">
      <c r="A17" s="2" t="str">
        <f>B18&amp;"D "&amp;C18&amp;"B "&amp;D18&amp;"R "</f>
        <v xml:space="preserve">4D 16B 4R </v>
      </c>
      <c r="F17" s="4"/>
      <c r="N17" s="5"/>
    </row>
    <row r="18" spans="1:14" x14ac:dyDescent="0.25">
      <c r="B18" s="2">
        <v>4</v>
      </c>
      <c r="C18" s="2">
        <f>24-D18-B18</f>
        <v>16</v>
      </c>
      <c r="D18" s="2">
        <f>D5+2</f>
        <v>4</v>
      </c>
      <c r="E18" s="2" t="s">
        <v>0</v>
      </c>
      <c r="F18" s="4" t="str">
        <f t="shared" ref="F18:F29" si="3">G18/G18&amp;":"&amp;H18/G18</f>
        <v>1:1</v>
      </c>
      <c r="G18" s="2">
        <f t="shared" ref="G18:G29" si="4">H18/1</f>
        <v>100</v>
      </c>
      <c r="H18" s="2">
        <v>100</v>
      </c>
      <c r="I18" s="2">
        <v>32</v>
      </c>
      <c r="J18" s="5">
        <v>0.68</v>
      </c>
      <c r="M18" s="2">
        <v>32</v>
      </c>
      <c r="N18" s="5">
        <v>0.28000000000000003</v>
      </c>
    </row>
    <row r="19" spans="1:14" x14ac:dyDescent="0.25">
      <c r="B19" s="2">
        <v>4</v>
      </c>
      <c r="C19" s="2">
        <f t="shared" ref="C19:C29" si="5">24-D19-B19</f>
        <v>16</v>
      </c>
      <c r="D19" s="2">
        <f t="shared" ref="D19:D29" si="6">D6+2</f>
        <v>4</v>
      </c>
      <c r="E19" s="2" t="s">
        <v>0</v>
      </c>
      <c r="F19" s="4" t="str">
        <f t="shared" si="3"/>
        <v>1:1</v>
      </c>
      <c r="G19" s="2">
        <f t="shared" si="4"/>
        <v>200</v>
      </c>
      <c r="H19" s="2">
        <v>200</v>
      </c>
      <c r="I19" s="2">
        <v>28</v>
      </c>
      <c r="J19" s="5">
        <v>0.68</v>
      </c>
      <c r="M19" s="2">
        <v>27</v>
      </c>
      <c r="N19" s="5">
        <v>0.28000000000000003</v>
      </c>
    </row>
    <row r="20" spans="1:14" x14ac:dyDescent="0.25">
      <c r="B20" s="2">
        <v>4</v>
      </c>
      <c r="C20" s="2">
        <f t="shared" si="5"/>
        <v>16</v>
      </c>
      <c r="D20" s="2">
        <f t="shared" si="6"/>
        <v>4</v>
      </c>
      <c r="E20" s="2" t="s">
        <v>0</v>
      </c>
      <c r="F20" s="4" t="str">
        <f t="shared" si="3"/>
        <v>1:1</v>
      </c>
      <c r="G20" s="2">
        <f t="shared" si="4"/>
        <v>300</v>
      </c>
      <c r="H20" s="2">
        <v>300</v>
      </c>
      <c r="I20" s="2">
        <v>25</v>
      </c>
      <c r="J20" s="5">
        <v>0.67</v>
      </c>
      <c r="M20" s="2">
        <v>25</v>
      </c>
      <c r="N20" s="5">
        <v>0.28000000000000003</v>
      </c>
    </row>
    <row r="21" spans="1:14" x14ac:dyDescent="0.25">
      <c r="B21" s="2">
        <v>4</v>
      </c>
      <c r="C21" s="2">
        <f t="shared" si="5"/>
        <v>16</v>
      </c>
      <c r="D21" s="2">
        <f t="shared" si="6"/>
        <v>4</v>
      </c>
      <c r="E21" s="2" t="s">
        <v>0</v>
      </c>
      <c r="F21" s="4" t="str">
        <f t="shared" si="3"/>
        <v>1:1</v>
      </c>
      <c r="G21" s="2">
        <f t="shared" si="4"/>
        <v>400</v>
      </c>
      <c r="H21" s="2">
        <v>400</v>
      </c>
      <c r="I21" s="2">
        <v>24</v>
      </c>
      <c r="J21" s="5">
        <v>0.67</v>
      </c>
      <c r="M21" s="2">
        <v>24</v>
      </c>
      <c r="N21" s="5">
        <v>0.28000000000000003</v>
      </c>
    </row>
    <row r="22" spans="1:14" x14ac:dyDescent="0.25">
      <c r="B22" s="2">
        <v>4</v>
      </c>
      <c r="C22" s="2">
        <f t="shared" si="5"/>
        <v>16</v>
      </c>
      <c r="D22" s="2">
        <f t="shared" si="6"/>
        <v>4</v>
      </c>
      <c r="E22" s="2" t="s">
        <v>0</v>
      </c>
      <c r="F22" s="4" t="str">
        <f t="shared" si="3"/>
        <v>1:1</v>
      </c>
      <c r="G22" s="2">
        <f t="shared" si="4"/>
        <v>500</v>
      </c>
      <c r="H22" s="2">
        <v>500</v>
      </c>
      <c r="I22" s="2">
        <v>23</v>
      </c>
      <c r="J22" s="5">
        <v>0.67</v>
      </c>
      <c r="M22" s="2">
        <v>23</v>
      </c>
      <c r="N22" s="5">
        <v>0.28000000000000003</v>
      </c>
    </row>
    <row r="23" spans="1:14" x14ac:dyDescent="0.25">
      <c r="B23" s="2">
        <v>4</v>
      </c>
      <c r="C23" s="2">
        <f t="shared" si="5"/>
        <v>16</v>
      </c>
      <c r="D23" s="2">
        <f t="shared" si="6"/>
        <v>4</v>
      </c>
      <c r="E23" s="2" t="s">
        <v>0</v>
      </c>
      <c r="F23" s="4" t="str">
        <f t="shared" si="3"/>
        <v>1:1</v>
      </c>
      <c r="G23" s="2">
        <f t="shared" si="4"/>
        <v>600</v>
      </c>
      <c r="H23" s="2">
        <v>600</v>
      </c>
      <c r="I23" s="2">
        <v>22</v>
      </c>
      <c r="J23" s="5">
        <v>0.67</v>
      </c>
      <c r="M23" s="2">
        <v>22</v>
      </c>
      <c r="N23" s="5">
        <v>0.28000000000000003</v>
      </c>
    </row>
    <row r="24" spans="1:14" x14ac:dyDescent="0.25">
      <c r="B24" s="2">
        <v>4</v>
      </c>
      <c r="C24" s="2">
        <f t="shared" si="5"/>
        <v>16</v>
      </c>
      <c r="D24" s="2">
        <f t="shared" si="6"/>
        <v>4</v>
      </c>
      <c r="E24" s="2" t="s">
        <v>0</v>
      </c>
      <c r="F24" s="4" t="str">
        <f t="shared" si="3"/>
        <v>1:1</v>
      </c>
      <c r="G24" s="2">
        <f t="shared" si="4"/>
        <v>700</v>
      </c>
      <c r="H24" s="2">
        <v>700</v>
      </c>
      <c r="I24" s="2">
        <v>21</v>
      </c>
      <c r="J24" s="5">
        <v>0.67</v>
      </c>
      <c r="M24" s="2">
        <v>21</v>
      </c>
      <c r="N24" s="5">
        <v>0.28000000000000003</v>
      </c>
    </row>
    <row r="25" spans="1:14" x14ac:dyDescent="0.25">
      <c r="B25" s="2">
        <v>4</v>
      </c>
      <c r="C25" s="2">
        <f t="shared" si="5"/>
        <v>16</v>
      </c>
      <c r="D25" s="2">
        <f t="shared" si="6"/>
        <v>4</v>
      </c>
      <c r="E25" s="2" t="s">
        <v>0</v>
      </c>
      <c r="F25" s="4" t="str">
        <f t="shared" si="3"/>
        <v>1:1</v>
      </c>
      <c r="G25" s="2">
        <f t="shared" si="4"/>
        <v>800</v>
      </c>
      <c r="H25" s="2">
        <v>800</v>
      </c>
      <c r="I25" s="2">
        <v>21</v>
      </c>
      <c r="J25" s="5">
        <v>0.67</v>
      </c>
      <c r="M25" s="2">
        <v>21</v>
      </c>
      <c r="N25" s="5">
        <v>0.28000000000000003</v>
      </c>
    </row>
    <row r="26" spans="1:14" x14ac:dyDescent="0.25">
      <c r="B26" s="2">
        <v>4</v>
      </c>
      <c r="C26" s="2">
        <f t="shared" si="5"/>
        <v>16</v>
      </c>
      <c r="D26" s="2">
        <f t="shared" si="6"/>
        <v>4</v>
      </c>
      <c r="E26" s="2" t="s">
        <v>0</v>
      </c>
      <c r="F26" s="4" t="str">
        <f t="shared" si="3"/>
        <v>1:1</v>
      </c>
      <c r="G26" s="2">
        <f t="shared" si="4"/>
        <v>900</v>
      </c>
      <c r="H26" s="2">
        <v>900</v>
      </c>
      <c r="I26" s="2">
        <v>21</v>
      </c>
      <c r="J26" s="5">
        <v>0.67</v>
      </c>
      <c r="M26" s="2">
        <v>21</v>
      </c>
      <c r="N26" s="5">
        <v>0.28000000000000003</v>
      </c>
    </row>
    <row r="27" spans="1:14" x14ac:dyDescent="0.25">
      <c r="B27" s="2">
        <v>4</v>
      </c>
      <c r="C27" s="2">
        <f t="shared" si="5"/>
        <v>16</v>
      </c>
      <c r="D27" s="2">
        <f t="shared" si="6"/>
        <v>4</v>
      </c>
      <c r="E27" s="2" t="s">
        <v>0</v>
      </c>
      <c r="F27" s="4" t="str">
        <f t="shared" si="3"/>
        <v>1:1</v>
      </c>
      <c r="G27" s="2">
        <f t="shared" si="4"/>
        <v>1000</v>
      </c>
      <c r="H27" s="2">
        <v>1000</v>
      </c>
      <c r="I27" s="2">
        <v>20</v>
      </c>
      <c r="J27" s="5">
        <v>0.67</v>
      </c>
      <c r="M27" s="2">
        <v>20</v>
      </c>
      <c r="N27" s="5">
        <v>0.28000000000000003</v>
      </c>
    </row>
    <row r="28" spans="1:14" x14ac:dyDescent="0.25">
      <c r="B28" s="2">
        <v>4</v>
      </c>
      <c r="C28" s="2">
        <f t="shared" si="5"/>
        <v>16</v>
      </c>
      <c r="D28" s="2">
        <f t="shared" si="6"/>
        <v>4</v>
      </c>
      <c r="E28" s="2" t="s">
        <v>0</v>
      </c>
      <c r="F28" s="4" t="str">
        <f t="shared" si="3"/>
        <v>1:1</v>
      </c>
      <c r="G28" s="2">
        <f t="shared" si="4"/>
        <v>1100</v>
      </c>
      <c r="H28" s="2">
        <v>1100</v>
      </c>
      <c r="I28" s="2">
        <v>20</v>
      </c>
      <c r="J28" s="5">
        <v>0.67</v>
      </c>
      <c r="M28" s="2">
        <v>20</v>
      </c>
      <c r="N28" s="5">
        <v>0.28000000000000003</v>
      </c>
    </row>
    <row r="29" spans="1:14" x14ac:dyDescent="0.25">
      <c r="B29" s="2">
        <v>4</v>
      </c>
      <c r="C29" s="2">
        <f t="shared" si="5"/>
        <v>16</v>
      </c>
      <c r="D29" s="2">
        <f t="shared" si="6"/>
        <v>4</v>
      </c>
      <c r="E29" s="2" t="s">
        <v>0</v>
      </c>
      <c r="F29" s="4" t="str">
        <f t="shared" si="3"/>
        <v>1:1</v>
      </c>
      <c r="G29" s="2">
        <f t="shared" si="4"/>
        <v>1200</v>
      </c>
      <c r="H29" s="2">
        <v>1200</v>
      </c>
      <c r="I29" s="2">
        <v>20</v>
      </c>
      <c r="J29" s="5">
        <v>0.67</v>
      </c>
      <c r="M29" s="2">
        <v>20</v>
      </c>
      <c r="N29" s="5">
        <v>0.28000000000000003</v>
      </c>
    </row>
    <row r="30" spans="1:14" x14ac:dyDescent="0.25">
      <c r="A30" s="2" t="str">
        <f>B31&amp;"D "&amp;C31&amp;"B "&amp;D31&amp;"R "</f>
        <v xml:space="preserve">4D 14B 6R </v>
      </c>
      <c r="F30" s="4"/>
      <c r="N30" s="5"/>
    </row>
    <row r="31" spans="1:14" x14ac:dyDescent="0.25">
      <c r="B31" s="2">
        <v>4</v>
      </c>
      <c r="C31" s="2">
        <f>24-D31-B31</f>
        <v>14</v>
      </c>
      <c r="D31" s="2">
        <f>D18+2</f>
        <v>6</v>
      </c>
      <c r="E31" s="2" t="s">
        <v>0</v>
      </c>
      <c r="F31" s="4" t="str">
        <f t="shared" ref="F31:F42" si="7">G31/G31&amp;":"&amp;H31/G31</f>
        <v>1:1</v>
      </c>
      <c r="G31" s="2">
        <f t="shared" ref="G31:G42" si="8">H31/1</f>
        <v>100</v>
      </c>
      <c r="H31" s="2">
        <v>100</v>
      </c>
      <c r="I31" s="2">
        <v>35</v>
      </c>
      <c r="J31" s="5">
        <v>0.68</v>
      </c>
      <c r="M31" s="2">
        <v>35</v>
      </c>
      <c r="N31" s="5">
        <v>0.28000000000000003</v>
      </c>
    </row>
    <row r="32" spans="1:14" x14ac:dyDescent="0.25">
      <c r="B32" s="2">
        <v>4</v>
      </c>
      <c r="C32" s="2">
        <f t="shared" ref="C32:C42" si="9">24-D32-B32</f>
        <v>14</v>
      </c>
      <c r="D32" s="2">
        <f t="shared" ref="D32:D42" si="10">D19+2</f>
        <v>6</v>
      </c>
      <c r="E32" s="2" t="s">
        <v>0</v>
      </c>
      <c r="F32" s="4" t="str">
        <f t="shared" si="7"/>
        <v>1:1</v>
      </c>
      <c r="G32" s="2">
        <f t="shared" si="8"/>
        <v>200</v>
      </c>
      <c r="H32" s="2">
        <v>200</v>
      </c>
      <c r="I32" s="2">
        <v>30</v>
      </c>
      <c r="J32" s="5">
        <v>0.68</v>
      </c>
      <c r="M32" s="2">
        <v>30</v>
      </c>
      <c r="N32" s="5">
        <v>0.28000000000000003</v>
      </c>
    </row>
    <row r="33" spans="1:14" x14ac:dyDescent="0.25">
      <c r="B33" s="2">
        <v>4</v>
      </c>
      <c r="C33" s="2">
        <f t="shared" si="9"/>
        <v>14</v>
      </c>
      <c r="D33" s="2">
        <f t="shared" si="10"/>
        <v>6</v>
      </c>
      <c r="E33" s="2" t="s">
        <v>0</v>
      </c>
      <c r="F33" s="4" t="str">
        <f t="shared" si="7"/>
        <v>1:1</v>
      </c>
      <c r="G33" s="2">
        <f t="shared" si="8"/>
        <v>300</v>
      </c>
      <c r="H33" s="2">
        <v>300</v>
      </c>
      <c r="I33" s="2">
        <v>27</v>
      </c>
      <c r="J33" s="5">
        <v>0.68</v>
      </c>
      <c r="M33" s="2">
        <v>27</v>
      </c>
      <c r="N33" s="5">
        <v>0.28000000000000003</v>
      </c>
    </row>
    <row r="34" spans="1:14" x14ac:dyDescent="0.25">
      <c r="B34" s="2">
        <v>4</v>
      </c>
      <c r="C34" s="2">
        <f t="shared" si="9"/>
        <v>14</v>
      </c>
      <c r="D34" s="2">
        <f t="shared" si="10"/>
        <v>6</v>
      </c>
      <c r="E34" s="2" t="s">
        <v>0</v>
      </c>
      <c r="F34" s="4" t="str">
        <f t="shared" si="7"/>
        <v>1:1</v>
      </c>
      <c r="G34" s="2">
        <f t="shared" si="8"/>
        <v>400</v>
      </c>
      <c r="H34" s="2">
        <v>400</v>
      </c>
      <c r="I34" s="2">
        <v>25</v>
      </c>
      <c r="J34" s="5">
        <v>0.67</v>
      </c>
      <c r="M34" s="2">
        <v>25</v>
      </c>
      <c r="N34" s="5">
        <v>0.28000000000000003</v>
      </c>
    </row>
    <row r="35" spans="1:14" x14ac:dyDescent="0.25">
      <c r="B35" s="2">
        <v>4</v>
      </c>
      <c r="C35" s="2">
        <f t="shared" si="9"/>
        <v>14</v>
      </c>
      <c r="D35" s="2">
        <f t="shared" si="10"/>
        <v>6</v>
      </c>
      <c r="E35" s="2" t="s">
        <v>0</v>
      </c>
      <c r="F35" s="4" t="str">
        <f t="shared" si="7"/>
        <v>1:1</v>
      </c>
      <c r="G35" s="2">
        <f t="shared" si="8"/>
        <v>500</v>
      </c>
      <c r="H35" s="2">
        <v>500</v>
      </c>
      <c r="I35" s="2">
        <v>24</v>
      </c>
      <c r="J35" s="5">
        <v>0.67</v>
      </c>
      <c r="M35" s="2">
        <v>24</v>
      </c>
      <c r="N35" s="5">
        <v>0.28000000000000003</v>
      </c>
    </row>
    <row r="36" spans="1:14" x14ac:dyDescent="0.25">
      <c r="B36" s="2">
        <v>4</v>
      </c>
      <c r="C36" s="2">
        <f t="shared" si="9"/>
        <v>14</v>
      </c>
      <c r="D36" s="2">
        <f t="shared" si="10"/>
        <v>6</v>
      </c>
      <c r="E36" s="2" t="s">
        <v>0</v>
      </c>
      <c r="F36" s="4" t="str">
        <f t="shared" si="7"/>
        <v>1:1</v>
      </c>
      <c r="G36" s="2">
        <f t="shared" si="8"/>
        <v>600</v>
      </c>
      <c r="H36" s="2">
        <v>600</v>
      </c>
      <c r="I36" s="2">
        <v>23</v>
      </c>
      <c r="J36" s="5">
        <v>0.67</v>
      </c>
      <c r="M36" s="2">
        <v>23</v>
      </c>
      <c r="N36" s="5">
        <v>0.28000000000000003</v>
      </c>
    </row>
    <row r="37" spans="1:14" x14ac:dyDescent="0.25">
      <c r="B37" s="2">
        <v>4</v>
      </c>
      <c r="C37" s="2">
        <f t="shared" si="9"/>
        <v>14</v>
      </c>
      <c r="D37" s="2">
        <f t="shared" si="10"/>
        <v>6</v>
      </c>
      <c r="E37" s="2" t="s">
        <v>0</v>
      </c>
      <c r="F37" s="4" t="str">
        <f t="shared" si="7"/>
        <v>1:1</v>
      </c>
      <c r="G37" s="2">
        <f t="shared" si="8"/>
        <v>700</v>
      </c>
      <c r="H37" s="2">
        <v>700</v>
      </c>
      <c r="I37" s="2">
        <v>22</v>
      </c>
      <c r="J37" s="5">
        <v>0.67</v>
      </c>
      <c r="M37" s="2">
        <v>22</v>
      </c>
      <c r="N37" s="5">
        <v>0.28000000000000003</v>
      </c>
    </row>
    <row r="38" spans="1:14" x14ac:dyDescent="0.25">
      <c r="B38" s="2">
        <v>4</v>
      </c>
      <c r="C38" s="2">
        <f t="shared" si="9"/>
        <v>14</v>
      </c>
      <c r="D38" s="2">
        <f t="shared" si="10"/>
        <v>6</v>
      </c>
      <c r="E38" s="2" t="s">
        <v>0</v>
      </c>
      <c r="F38" s="4" t="str">
        <f t="shared" si="7"/>
        <v>1:1</v>
      </c>
      <c r="G38" s="2">
        <f t="shared" si="8"/>
        <v>800</v>
      </c>
      <c r="H38" s="2">
        <v>800</v>
      </c>
      <c r="I38" s="2">
        <v>22</v>
      </c>
      <c r="J38" s="5">
        <v>0.67</v>
      </c>
      <c r="M38" s="2">
        <v>22</v>
      </c>
      <c r="N38" s="5">
        <v>0.28000000000000003</v>
      </c>
    </row>
    <row r="39" spans="1:14" x14ac:dyDescent="0.25">
      <c r="B39" s="2">
        <v>4</v>
      </c>
      <c r="C39" s="2">
        <f t="shared" si="9"/>
        <v>14</v>
      </c>
      <c r="D39" s="2">
        <f t="shared" si="10"/>
        <v>6</v>
      </c>
      <c r="E39" s="2" t="s">
        <v>0</v>
      </c>
      <c r="F39" s="4" t="str">
        <f t="shared" si="7"/>
        <v>1:1</v>
      </c>
      <c r="G39" s="2">
        <f t="shared" si="8"/>
        <v>900</v>
      </c>
      <c r="H39" s="2">
        <v>900</v>
      </c>
      <c r="I39" s="2">
        <v>21</v>
      </c>
      <c r="J39" s="5">
        <v>0.67</v>
      </c>
      <c r="M39" s="2">
        <v>21</v>
      </c>
      <c r="N39" s="5">
        <v>0.28000000000000003</v>
      </c>
    </row>
    <row r="40" spans="1:14" x14ac:dyDescent="0.25">
      <c r="B40" s="2">
        <v>4</v>
      </c>
      <c r="C40" s="2">
        <f t="shared" si="9"/>
        <v>14</v>
      </c>
      <c r="D40" s="2">
        <f t="shared" si="10"/>
        <v>6</v>
      </c>
      <c r="E40" s="2" t="s">
        <v>0</v>
      </c>
      <c r="F40" s="4" t="str">
        <f t="shared" si="7"/>
        <v>1:1</v>
      </c>
      <c r="G40" s="2">
        <f t="shared" si="8"/>
        <v>1000</v>
      </c>
      <c r="H40" s="2">
        <v>1000</v>
      </c>
      <c r="I40" s="2">
        <v>21</v>
      </c>
      <c r="J40" s="5">
        <v>0.67</v>
      </c>
      <c r="M40" s="2">
        <v>21</v>
      </c>
      <c r="N40" s="5">
        <v>0.28000000000000003</v>
      </c>
    </row>
    <row r="41" spans="1:14" x14ac:dyDescent="0.25">
      <c r="B41" s="2">
        <v>4</v>
      </c>
      <c r="C41" s="2">
        <f t="shared" si="9"/>
        <v>14</v>
      </c>
      <c r="D41" s="2">
        <f t="shared" si="10"/>
        <v>6</v>
      </c>
      <c r="E41" s="2" t="s">
        <v>0</v>
      </c>
      <c r="F41" s="4" t="str">
        <f t="shared" si="7"/>
        <v>1:1</v>
      </c>
      <c r="G41" s="2">
        <f t="shared" si="8"/>
        <v>1100</v>
      </c>
      <c r="H41" s="2">
        <v>1100</v>
      </c>
      <c r="I41" s="2">
        <v>21</v>
      </c>
      <c r="J41" s="5">
        <v>0.67</v>
      </c>
      <c r="M41" s="2">
        <v>21</v>
      </c>
      <c r="N41" s="5">
        <v>0.28000000000000003</v>
      </c>
    </row>
    <row r="42" spans="1:14" x14ac:dyDescent="0.25">
      <c r="B42" s="2">
        <v>4</v>
      </c>
      <c r="C42" s="2">
        <f t="shared" si="9"/>
        <v>14</v>
      </c>
      <c r="D42" s="2">
        <f t="shared" si="10"/>
        <v>6</v>
      </c>
      <c r="E42" s="2" t="s">
        <v>0</v>
      </c>
      <c r="F42" s="4" t="str">
        <f t="shared" si="7"/>
        <v>1:1</v>
      </c>
      <c r="G42" s="2">
        <f t="shared" si="8"/>
        <v>1200</v>
      </c>
      <c r="H42" s="2">
        <v>1200</v>
      </c>
      <c r="I42" s="2">
        <v>20</v>
      </c>
      <c r="J42" s="5">
        <v>0.67</v>
      </c>
      <c r="M42" s="2">
        <v>20</v>
      </c>
      <c r="N42" s="5">
        <v>0.28000000000000003</v>
      </c>
    </row>
    <row r="43" spans="1:14" x14ac:dyDescent="0.25">
      <c r="A43" s="2" t="str">
        <f>B44&amp;"D "&amp;C44&amp;"B "&amp;D44&amp;"R "</f>
        <v xml:space="preserve">4D 12B 8R </v>
      </c>
      <c r="F43" s="4"/>
      <c r="N43" s="5"/>
    </row>
    <row r="44" spans="1:14" x14ac:dyDescent="0.25">
      <c r="B44" s="2">
        <v>4</v>
      </c>
      <c r="C44" s="2">
        <f>24-D44-B44</f>
        <v>12</v>
      </c>
      <c r="D44" s="2">
        <f>D31+2</f>
        <v>8</v>
      </c>
      <c r="E44" s="2" t="s">
        <v>0</v>
      </c>
      <c r="F44" s="4" t="str">
        <f t="shared" ref="F44:F55" si="11">G44/G44&amp;":"&amp;H44/G44</f>
        <v>1:1</v>
      </c>
      <c r="G44" s="2">
        <f t="shared" ref="G44:G55" si="12">H44/1</f>
        <v>100</v>
      </c>
      <c r="H44" s="2">
        <v>100</v>
      </c>
      <c r="I44" s="2">
        <v>39</v>
      </c>
      <c r="J44" s="5">
        <v>0.68</v>
      </c>
      <c r="M44" s="2">
        <v>38</v>
      </c>
      <c r="N44" s="5">
        <v>0.28000000000000003</v>
      </c>
    </row>
    <row r="45" spans="1:14" x14ac:dyDescent="0.25">
      <c r="B45" s="2">
        <v>4</v>
      </c>
      <c r="C45" s="2">
        <f t="shared" ref="C45:C55" si="13">24-D45-B45</f>
        <v>12</v>
      </c>
      <c r="D45" s="2">
        <f t="shared" ref="D45:D55" si="14">D32+2</f>
        <v>8</v>
      </c>
      <c r="E45" s="2" t="s">
        <v>0</v>
      </c>
      <c r="F45" s="4" t="str">
        <f t="shared" si="11"/>
        <v>1:1</v>
      </c>
      <c r="G45" s="2">
        <f t="shared" si="12"/>
        <v>200</v>
      </c>
      <c r="H45" s="2">
        <v>200</v>
      </c>
      <c r="I45" s="2">
        <v>33</v>
      </c>
      <c r="J45" s="5">
        <v>0.68</v>
      </c>
      <c r="M45" s="2">
        <v>33</v>
      </c>
      <c r="N45" s="5">
        <v>0.28000000000000003</v>
      </c>
    </row>
    <row r="46" spans="1:14" x14ac:dyDescent="0.25">
      <c r="B46" s="2">
        <v>4</v>
      </c>
      <c r="C46" s="2">
        <f t="shared" si="13"/>
        <v>12</v>
      </c>
      <c r="D46" s="2">
        <f t="shared" si="14"/>
        <v>8</v>
      </c>
      <c r="E46" s="2" t="s">
        <v>0</v>
      </c>
      <c r="F46" s="4" t="str">
        <f t="shared" si="11"/>
        <v>1:1</v>
      </c>
      <c r="G46" s="2">
        <f t="shared" si="12"/>
        <v>300</v>
      </c>
      <c r="H46" s="2">
        <v>300</v>
      </c>
      <c r="I46" s="2">
        <v>29</v>
      </c>
      <c r="J46" s="5">
        <v>0.68</v>
      </c>
      <c r="M46" s="2">
        <v>29</v>
      </c>
      <c r="N46" s="5">
        <v>0.28000000000000003</v>
      </c>
    </row>
    <row r="47" spans="1:14" x14ac:dyDescent="0.25">
      <c r="B47" s="2">
        <v>4</v>
      </c>
      <c r="C47" s="2">
        <f t="shared" si="13"/>
        <v>12</v>
      </c>
      <c r="D47" s="2">
        <f t="shared" si="14"/>
        <v>8</v>
      </c>
      <c r="E47" s="2" t="s">
        <v>0</v>
      </c>
      <c r="F47" s="4" t="str">
        <f t="shared" si="11"/>
        <v>1:1</v>
      </c>
      <c r="G47" s="2">
        <f t="shared" si="12"/>
        <v>400</v>
      </c>
      <c r="H47" s="2">
        <v>400</v>
      </c>
      <c r="I47" s="2">
        <v>27</v>
      </c>
      <c r="J47" s="5">
        <v>0.68</v>
      </c>
      <c r="M47" s="2">
        <v>26</v>
      </c>
      <c r="N47" s="5">
        <v>0.28000000000000003</v>
      </c>
    </row>
    <row r="48" spans="1:14" x14ac:dyDescent="0.25">
      <c r="B48" s="2">
        <v>4</v>
      </c>
      <c r="C48" s="2">
        <f t="shared" si="13"/>
        <v>12</v>
      </c>
      <c r="D48" s="2">
        <f t="shared" si="14"/>
        <v>8</v>
      </c>
      <c r="E48" s="2" t="s">
        <v>0</v>
      </c>
      <c r="F48" s="4" t="str">
        <f t="shared" si="11"/>
        <v>1:1</v>
      </c>
      <c r="G48" s="2">
        <f t="shared" si="12"/>
        <v>500</v>
      </c>
      <c r="H48" s="2">
        <v>500</v>
      </c>
      <c r="I48" s="2">
        <v>25</v>
      </c>
      <c r="J48" s="5">
        <v>0.68</v>
      </c>
      <c r="M48" s="2">
        <v>25</v>
      </c>
      <c r="N48" s="5">
        <v>0.28000000000000003</v>
      </c>
    </row>
    <row r="49" spans="1:14" x14ac:dyDescent="0.25">
      <c r="B49" s="2">
        <v>4</v>
      </c>
      <c r="C49" s="2">
        <f t="shared" si="13"/>
        <v>12</v>
      </c>
      <c r="D49" s="2">
        <f t="shared" si="14"/>
        <v>8</v>
      </c>
      <c r="E49" s="2" t="s">
        <v>0</v>
      </c>
      <c r="F49" s="4" t="str">
        <f t="shared" si="11"/>
        <v>1:1</v>
      </c>
      <c r="G49" s="2">
        <f t="shared" si="12"/>
        <v>600</v>
      </c>
      <c r="H49" s="2">
        <v>600</v>
      </c>
      <c r="I49" s="2">
        <v>24</v>
      </c>
      <c r="J49" s="5">
        <v>0.67</v>
      </c>
      <c r="M49" s="2">
        <v>24</v>
      </c>
      <c r="N49" s="5">
        <v>0.28000000000000003</v>
      </c>
    </row>
    <row r="50" spans="1:14" x14ac:dyDescent="0.25">
      <c r="B50" s="2">
        <v>4</v>
      </c>
      <c r="C50" s="2">
        <f t="shared" si="13"/>
        <v>12</v>
      </c>
      <c r="D50" s="2">
        <f t="shared" si="14"/>
        <v>8</v>
      </c>
      <c r="E50" s="2" t="s">
        <v>0</v>
      </c>
      <c r="F50" s="4" t="str">
        <f t="shared" si="11"/>
        <v>1:1</v>
      </c>
      <c r="G50" s="2">
        <f t="shared" si="12"/>
        <v>700</v>
      </c>
      <c r="H50" s="2">
        <v>700</v>
      </c>
      <c r="I50" s="2">
        <v>23</v>
      </c>
      <c r="J50" s="5">
        <v>0.67</v>
      </c>
      <c r="M50" s="2">
        <v>23</v>
      </c>
      <c r="N50" s="5">
        <v>0.28000000000000003</v>
      </c>
    </row>
    <row r="51" spans="1:14" x14ac:dyDescent="0.25">
      <c r="B51" s="2">
        <v>4</v>
      </c>
      <c r="C51" s="2">
        <f t="shared" si="13"/>
        <v>12</v>
      </c>
      <c r="D51" s="2">
        <f t="shared" si="14"/>
        <v>8</v>
      </c>
      <c r="E51" s="2" t="s">
        <v>0</v>
      </c>
      <c r="F51" s="4" t="str">
        <f t="shared" si="11"/>
        <v>1:1</v>
      </c>
      <c r="G51" s="2">
        <f t="shared" si="12"/>
        <v>800</v>
      </c>
      <c r="H51" s="2">
        <v>800</v>
      </c>
      <c r="I51" s="2">
        <v>22</v>
      </c>
      <c r="J51" s="5">
        <v>0.67</v>
      </c>
      <c r="M51" s="2">
        <v>22</v>
      </c>
      <c r="N51" s="5">
        <v>0.28000000000000003</v>
      </c>
    </row>
    <row r="52" spans="1:14" x14ac:dyDescent="0.25">
      <c r="B52" s="2">
        <v>4</v>
      </c>
      <c r="C52" s="2">
        <f t="shared" si="13"/>
        <v>12</v>
      </c>
      <c r="D52" s="2">
        <f t="shared" si="14"/>
        <v>8</v>
      </c>
      <c r="E52" s="2" t="s">
        <v>0</v>
      </c>
      <c r="F52" s="4" t="str">
        <f t="shared" si="11"/>
        <v>1:1</v>
      </c>
      <c r="G52" s="2">
        <f t="shared" si="12"/>
        <v>900</v>
      </c>
      <c r="H52" s="2">
        <v>900</v>
      </c>
      <c r="I52" s="2">
        <v>22</v>
      </c>
      <c r="J52" s="5">
        <v>0.67</v>
      </c>
      <c r="M52" s="2">
        <v>22</v>
      </c>
      <c r="N52" s="5">
        <v>0.28000000000000003</v>
      </c>
    </row>
    <row r="53" spans="1:14" x14ac:dyDescent="0.25">
      <c r="B53" s="2">
        <v>4</v>
      </c>
      <c r="C53" s="2">
        <f t="shared" si="13"/>
        <v>12</v>
      </c>
      <c r="D53" s="2">
        <f t="shared" si="14"/>
        <v>8</v>
      </c>
      <c r="E53" s="2" t="s">
        <v>0</v>
      </c>
      <c r="F53" s="4" t="str">
        <f t="shared" si="11"/>
        <v>1:1</v>
      </c>
      <c r="G53" s="2">
        <f t="shared" si="12"/>
        <v>1000</v>
      </c>
      <c r="H53" s="2">
        <v>1000</v>
      </c>
      <c r="I53" s="2">
        <v>22</v>
      </c>
      <c r="J53" s="5">
        <v>0.67</v>
      </c>
      <c r="M53" s="2">
        <v>21</v>
      </c>
      <c r="N53" s="5">
        <v>0.28000000000000003</v>
      </c>
    </row>
    <row r="54" spans="1:14" x14ac:dyDescent="0.25">
      <c r="B54" s="2">
        <v>4</v>
      </c>
      <c r="C54" s="2">
        <f t="shared" si="13"/>
        <v>12</v>
      </c>
      <c r="D54" s="2">
        <f t="shared" si="14"/>
        <v>8</v>
      </c>
      <c r="E54" s="2" t="s">
        <v>0</v>
      </c>
      <c r="F54" s="4" t="str">
        <f t="shared" si="11"/>
        <v>1:1</v>
      </c>
      <c r="G54" s="2">
        <f t="shared" si="12"/>
        <v>1100</v>
      </c>
      <c r="H54" s="2">
        <v>1100</v>
      </c>
      <c r="I54" s="2">
        <v>21</v>
      </c>
      <c r="J54" s="5">
        <v>0.67</v>
      </c>
      <c r="M54" s="2">
        <v>21</v>
      </c>
      <c r="N54" s="5">
        <v>0.28000000000000003</v>
      </c>
    </row>
    <row r="55" spans="1:14" x14ac:dyDescent="0.25">
      <c r="B55" s="2">
        <v>4</v>
      </c>
      <c r="C55" s="2">
        <f t="shared" si="13"/>
        <v>12</v>
      </c>
      <c r="D55" s="2">
        <f t="shared" si="14"/>
        <v>8</v>
      </c>
      <c r="E55" s="2" t="s">
        <v>0</v>
      </c>
      <c r="F55" s="4" t="str">
        <f t="shared" si="11"/>
        <v>1:1</v>
      </c>
      <c r="G55" s="2">
        <f t="shared" si="12"/>
        <v>1200</v>
      </c>
      <c r="H55" s="2">
        <v>1200</v>
      </c>
      <c r="I55" s="2">
        <v>21</v>
      </c>
      <c r="J55" s="5">
        <v>0.67</v>
      </c>
      <c r="M55" s="2">
        <v>21</v>
      </c>
      <c r="N55" s="5">
        <v>0.28000000000000003</v>
      </c>
    </row>
    <row r="56" spans="1:14" x14ac:dyDescent="0.25">
      <c r="A56" s="2" t="str">
        <f>B57&amp;"D "&amp;C57&amp;"B "&amp;D57&amp;"R "</f>
        <v xml:space="preserve">4D 10B 10R </v>
      </c>
      <c r="F56" s="4"/>
      <c r="N56" s="5"/>
    </row>
    <row r="57" spans="1:14" x14ac:dyDescent="0.25">
      <c r="B57" s="2">
        <v>4</v>
      </c>
      <c r="C57" s="2">
        <f>24-D57-B57</f>
        <v>10</v>
      </c>
      <c r="D57" s="2">
        <f>D44+2</f>
        <v>10</v>
      </c>
      <c r="E57" s="2" t="s">
        <v>0</v>
      </c>
      <c r="F57" s="4" t="str">
        <f t="shared" ref="F57:F68" si="15">G57/G57&amp;":"&amp;H57/G57</f>
        <v>1:1</v>
      </c>
      <c r="G57" s="2">
        <f t="shared" ref="G57:G68" si="16">H57/1</f>
        <v>100</v>
      </c>
      <c r="H57" s="2">
        <v>100</v>
      </c>
      <c r="I57" s="2">
        <v>41</v>
      </c>
      <c r="J57" s="5">
        <v>0.68</v>
      </c>
      <c r="M57" s="2">
        <v>40</v>
      </c>
      <c r="N57" s="5">
        <v>0.28000000000000003</v>
      </c>
    </row>
    <row r="58" spans="1:14" x14ac:dyDescent="0.25">
      <c r="B58" s="2">
        <v>4</v>
      </c>
      <c r="C58" s="2">
        <f t="shared" ref="C58:C68" si="17">24-D58-B58</f>
        <v>10</v>
      </c>
      <c r="D58" s="2">
        <f t="shared" ref="D58:D68" si="18">D45+2</f>
        <v>10</v>
      </c>
      <c r="E58" s="2" t="s">
        <v>0</v>
      </c>
      <c r="F58" s="4" t="str">
        <f t="shared" si="15"/>
        <v>1:1</v>
      </c>
      <c r="G58" s="2">
        <f t="shared" si="16"/>
        <v>200</v>
      </c>
      <c r="H58" s="2">
        <v>200</v>
      </c>
      <c r="I58" s="2">
        <v>37</v>
      </c>
      <c r="J58" s="5">
        <v>0.68</v>
      </c>
      <c r="M58" s="2">
        <v>36</v>
      </c>
      <c r="N58" s="5">
        <v>0.28000000000000003</v>
      </c>
    </row>
    <row r="59" spans="1:14" x14ac:dyDescent="0.25">
      <c r="B59" s="2">
        <v>4</v>
      </c>
      <c r="C59" s="2">
        <f t="shared" si="17"/>
        <v>10</v>
      </c>
      <c r="D59" s="2">
        <f t="shared" si="18"/>
        <v>10</v>
      </c>
      <c r="E59" s="2" t="s">
        <v>0</v>
      </c>
      <c r="F59" s="4" t="str">
        <f t="shared" si="15"/>
        <v>1:1</v>
      </c>
      <c r="G59" s="2">
        <f t="shared" si="16"/>
        <v>300</v>
      </c>
      <c r="H59" s="2">
        <v>300</v>
      </c>
      <c r="I59" s="2">
        <v>32</v>
      </c>
      <c r="J59" s="5">
        <v>0.68</v>
      </c>
      <c r="M59" s="2">
        <v>32</v>
      </c>
      <c r="N59" s="5">
        <v>0.28000000000000003</v>
      </c>
    </row>
    <row r="60" spans="1:14" x14ac:dyDescent="0.25">
      <c r="B60" s="2">
        <v>4</v>
      </c>
      <c r="C60" s="2">
        <f t="shared" si="17"/>
        <v>10</v>
      </c>
      <c r="D60" s="2">
        <f t="shared" si="18"/>
        <v>10</v>
      </c>
      <c r="E60" s="2" t="s">
        <v>0</v>
      </c>
      <c r="F60" s="4" t="str">
        <f t="shared" si="15"/>
        <v>1:1</v>
      </c>
      <c r="G60" s="2">
        <f t="shared" si="16"/>
        <v>400</v>
      </c>
      <c r="H60" s="2">
        <v>400</v>
      </c>
      <c r="I60" s="2">
        <v>29</v>
      </c>
      <c r="J60" s="5">
        <v>0.68</v>
      </c>
      <c r="M60" s="2">
        <v>29</v>
      </c>
      <c r="N60" s="5">
        <v>0.28000000000000003</v>
      </c>
    </row>
    <row r="61" spans="1:14" x14ac:dyDescent="0.25">
      <c r="B61" s="2">
        <v>4</v>
      </c>
      <c r="C61" s="2">
        <f t="shared" si="17"/>
        <v>10</v>
      </c>
      <c r="D61" s="2">
        <f t="shared" si="18"/>
        <v>10</v>
      </c>
      <c r="E61" s="2" t="s">
        <v>0</v>
      </c>
      <c r="F61" s="4" t="str">
        <f t="shared" si="15"/>
        <v>1:1</v>
      </c>
      <c r="G61" s="2">
        <f t="shared" si="16"/>
        <v>500</v>
      </c>
      <c r="H61" s="2">
        <v>500</v>
      </c>
      <c r="I61" s="2">
        <v>27</v>
      </c>
      <c r="J61" s="5">
        <v>0.68</v>
      </c>
      <c r="M61" s="2">
        <v>26</v>
      </c>
      <c r="N61" s="5">
        <v>0.28000000000000003</v>
      </c>
    </row>
    <row r="62" spans="1:14" x14ac:dyDescent="0.25">
      <c r="B62" s="2">
        <v>4</v>
      </c>
      <c r="C62" s="2">
        <f t="shared" si="17"/>
        <v>10</v>
      </c>
      <c r="D62" s="2">
        <f t="shared" si="18"/>
        <v>10</v>
      </c>
      <c r="E62" s="2" t="s">
        <v>0</v>
      </c>
      <c r="F62" s="4" t="str">
        <f t="shared" si="15"/>
        <v>1:1</v>
      </c>
      <c r="G62" s="2">
        <f t="shared" si="16"/>
        <v>600</v>
      </c>
      <c r="H62" s="2">
        <v>600</v>
      </c>
      <c r="I62" s="2">
        <v>25</v>
      </c>
      <c r="J62" s="5">
        <v>0.68</v>
      </c>
      <c r="M62" s="2">
        <v>25</v>
      </c>
      <c r="N62" s="5">
        <v>0.28000000000000003</v>
      </c>
    </row>
    <row r="63" spans="1:14" x14ac:dyDescent="0.25">
      <c r="B63" s="2">
        <v>4</v>
      </c>
      <c r="C63" s="2">
        <f t="shared" si="17"/>
        <v>10</v>
      </c>
      <c r="D63" s="2">
        <f t="shared" si="18"/>
        <v>10</v>
      </c>
      <c r="E63" s="2" t="s">
        <v>0</v>
      </c>
      <c r="F63" s="4" t="str">
        <f t="shared" si="15"/>
        <v>1:1</v>
      </c>
      <c r="G63" s="2">
        <f t="shared" si="16"/>
        <v>700</v>
      </c>
      <c r="H63" s="2">
        <v>700</v>
      </c>
      <c r="I63" s="2">
        <v>24</v>
      </c>
      <c r="J63" s="5">
        <v>0.68</v>
      </c>
      <c r="M63" s="2">
        <v>24</v>
      </c>
      <c r="N63" s="5">
        <v>0.28000000000000003</v>
      </c>
    </row>
    <row r="64" spans="1:14" x14ac:dyDescent="0.25">
      <c r="B64" s="2">
        <v>4</v>
      </c>
      <c r="C64" s="2">
        <f t="shared" si="17"/>
        <v>10</v>
      </c>
      <c r="D64" s="2">
        <f t="shared" si="18"/>
        <v>10</v>
      </c>
      <c r="E64" s="2" t="s">
        <v>0</v>
      </c>
      <c r="F64" s="4" t="str">
        <f t="shared" si="15"/>
        <v>1:1</v>
      </c>
      <c r="G64" s="2">
        <f t="shared" si="16"/>
        <v>800</v>
      </c>
      <c r="H64" s="2">
        <v>800</v>
      </c>
      <c r="I64" s="2">
        <v>23</v>
      </c>
      <c r="J64" s="5">
        <v>0.68</v>
      </c>
      <c r="M64" s="2">
        <v>23</v>
      </c>
      <c r="N64" s="5">
        <v>0.28000000000000003</v>
      </c>
    </row>
    <row r="65" spans="1:14" x14ac:dyDescent="0.25">
      <c r="B65" s="2">
        <v>4</v>
      </c>
      <c r="C65" s="2">
        <f t="shared" si="17"/>
        <v>10</v>
      </c>
      <c r="D65" s="2">
        <f t="shared" si="18"/>
        <v>10</v>
      </c>
      <c r="E65" s="2" t="s">
        <v>0</v>
      </c>
      <c r="F65" s="4" t="str">
        <f t="shared" si="15"/>
        <v>1:1</v>
      </c>
      <c r="G65" s="2">
        <f t="shared" si="16"/>
        <v>900</v>
      </c>
      <c r="H65" s="2">
        <v>900</v>
      </c>
      <c r="I65" s="2">
        <v>23</v>
      </c>
      <c r="J65" s="5">
        <v>0.68</v>
      </c>
      <c r="M65" s="2">
        <v>23</v>
      </c>
      <c r="N65" s="5">
        <v>0.28000000000000003</v>
      </c>
    </row>
    <row r="66" spans="1:14" x14ac:dyDescent="0.25">
      <c r="B66" s="2">
        <v>4</v>
      </c>
      <c r="C66" s="2">
        <f t="shared" si="17"/>
        <v>10</v>
      </c>
      <c r="D66" s="2">
        <f t="shared" si="18"/>
        <v>10</v>
      </c>
      <c r="E66" s="2" t="s">
        <v>0</v>
      </c>
      <c r="F66" s="4" t="str">
        <f t="shared" si="15"/>
        <v>1:1</v>
      </c>
      <c r="G66" s="2">
        <f t="shared" si="16"/>
        <v>1000</v>
      </c>
      <c r="H66" s="2">
        <v>1000</v>
      </c>
      <c r="I66" s="2">
        <v>22</v>
      </c>
      <c r="J66" s="5">
        <v>0.68</v>
      </c>
      <c r="M66" s="2">
        <v>22</v>
      </c>
      <c r="N66" s="5">
        <v>0.28000000000000003</v>
      </c>
    </row>
    <row r="67" spans="1:14" x14ac:dyDescent="0.25">
      <c r="B67" s="2">
        <v>4</v>
      </c>
      <c r="C67" s="2">
        <f t="shared" si="17"/>
        <v>10</v>
      </c>
      <c r="D67" s="2">
        <f t="shared" si="18"/>
        <v>10</v>
      </c>
      <c r="E67" s="2" t="s">
        <v>0</v>
      </c>
      <c r="F67" s="4" t="str">
        <f t="shared" si="15"/>
        <v>1:1</v>
      </c>
      <c r="G67" s="2">
        <f t="shared" si="16"/>
        <v>1100</v>
      </c>
      <c r="H67" s="2">
        <v>1100</v>
      </c>
      <c r="I67" s="2">
        <v>22</v>
      </c>
      <c r="J67" s="5">
        <v>0.68</v>
      </c>
      <c r="M67" s="2">
        <v>22</v>
      </c>
      <c r="N67" s="5">
        <v>0.28000000000000003</v>
      </c>
    </row>
    <row r="68" spans="1:14" x14ac:dyDescent="0.25">
      <c r="B68" s="2">
        <v>4</v>
      </c>
      <c r="C68" s="2">
        <f t="shared" si="17"/>
        <v>10</v>
      </c>
      <c r="D68" s="2">
        <f t="shared" si="18"/>
        <v>10</v>
      </c>
      <c r="E68" s="2" t="s">
        <v>0</v>
      </c>
      <c r="F68" s="4" t="str">
        <f t="shared" si="15"/>
        <v>1:1</v>
      </c>
      <c r="G68" s="2">
        <f t="shared" si="16"/>
        <v>1200</v>
      </c>
      <c r="H68" s="2">
        <v>1200</v>
      </c>
      <c r="I68" s="2">
        <v>22</v>
      </c>
      <c r="J68" s="5">
        <v>0.68</v>
      </c>
      <c r="M68" s="2">
        <v>21</v>
      </c>
      <c r="N68" s="5">
        <v>0.28000000000000003</v>
      </c>
    </row>
    <row r="69" spans="1:14" x14ac:dyDescent="0.25">
      <c r="A69" s="2" t="str">
        <f>B70&amp;"D "&amp;C70&amp;"B "&amp;D70&amp;"R "</f>
        <v xml:space="preserve">4D 8B 12R </v>
      </c>
      <c r="F69" s="4"/>
      <c r="N69" s="5"/>
    </row>
    <row r="70" spans="1:14" x14ac:dyDescent="0.25">
      <c r="B70" s="2">
        <v>4</v>
      </c>
      <c r="C70" s="2">
        <f>24-D70-B70</f>
        <v>8</v>
      </c>
      <c r="D70" s="2">
        <f>D57+2</f>
        <v>12</v>
      </c>
      <c r="E70" s="2" t="s">
        <v>0</v>
      </c>
      <c r="F70" s="4" t="str">
        <f t="shared" ref="F70:F81" si="19">G70/G70&amp;":"&amp;H70/G70</f>
        <v>1:1</v>
      </c>
      <c r="G70" s="2">
        <f t="shared" ref="G70:G81" si="20">H70/1</f>
        <v>100</v>
      </c>
      <c r="H70" s="2">
        <v>100</v>
      </c>
      <c r="I70" s="2">
        <v>42</v>
      </c>
      <c r="J70" s="5">
        <v>0.68</v>
      </c>
      <c r="M70" s="2">
        <v>41</v>
      </c>
      <c r="N70" s="5">
        <v>0.28000000000000003</v>
      </c>
    </row>
    <row r="71" spans="1:14" x14ac:dyDescent="0.25">
      <c r="B71" s="2">
        <v>4</v>
      </c>
      <c r="C71" s="2">
        <f t="shared" ref="C71:C81" si="21">24-D71-B71</f>
        <v>8</v>
      </c>
      <c r="D71" s="2">
        <f t="shared" ref="D71:D81" si="22">D58+2</f>
        <v>12</v>
      </c>
      <c r="E71" s="2" t="s">
        <v>0</v>
      </c>
      <c r="F71" s="4" t="str">
        <f t="shared" si="19"/>
        <v>1:1</v>
      </c>
      <c r="G71" s="2">
        <f t="shared" si="20"/>
        <v>200</v>
      </c>
      <c r="H71" s="2">
        <v>200</v>
      </c>
      <c r="I71" s="2">
        <v>39</v>
      </c>
      <c r="J71" s="5">
        <v>0.68</v>
      </c>
      <c r="M71" s="2">
        <v>38</v>
      </c>
      <c r="N71" s="5">
        <v>0.28000000000000003</v>
      </c>
    </row>
    <row r="72" spans="1:14" x14ac:dyDescent="0.25">
      <c r="B72" s="2">
        <v>4</v>
      </c>
      <c r="C72" s="2">
        <f t="shared" si="21"/>
        <v>8</v>
      </c>
      <c r="D72" s="2">
        <f t="shared" si="22"/>
        <v>12</v>
      </c>
      <c r="E72" s="2" t="s">
        <v>0</v>
      </c>
      <c r="F72" s="4" t="str">
        <f t="shared" si="19"/>
        <v>1:1</v>
      </c>
      <c r="G72" s="2">
        <f t="shared" si="20"/>
        <v>300</v>
      </c>
      <c r="H72" s="2">
        <v>300</v>
      </c>
      <c r="I72" s="2">
        <v>36</v>
      </c>
      <c r="J72" s="5">
        <v>0.68</v>
      </c>
      <c r="M72" s="2">
        <v>35</v>
      </c>
      <c r="N72" s="5">
        <v>0.28000000000000003</v>
      </c>
    </row>
    <row r="73" spans="1:14" x14ac:dyDescent="0.25">
      <c r="B73" s="2">
        <v>4</v>
      </c>
      <c r="C73" s="2">
        <f t="shared" si="21"/>
        <v>8</v>
      </c>
      <c r="D73" s="2">
        <f t="shared" si="22"/>
        <v>12</v>
      </c>
      <c r="E73" s="2" t="s">
        <v>0</v>
      </c>
      <c r="F73" s="4" t="str">
        <f t="shared" si="19"/>
        <v>1:1</v>
      </c>
      <c r="G73" s="2">
        <f t="shared" si="20"/>
        <v>400</v>
      </c>
      <c r="H73" s="2">
        <v>400</v>
      </c>
      <c r="I73" s="2">
        <v>32</v>
      </c>
      <c r="J73" s="5">
        <v>0.68</v>
      </c>
      <c r="M73" s="2">
        <v>31</v>
      </c>
      <c r="N73" s="5">
        <v>0.28000000000000003</v>
      </c>
    </row>
    <row r="74" spans="1:14" x14ac:dyDescent="0.25">
      <c r="B74" s="2">
        <v>4</v>
      </c>
      <c r="C74" s="2">
        <f t="shared" si="21"/>
        <v>8</v>
      </c>
      <c r="D74" s="2">
        <f t="shared" si="22"/>
        <v>12</v>
      </c>
      <c r="E74" s="2" t="s">
        <v>0</v>
      </c>
      <c r="F74" s="4" t="str">
        <f t="shared" si="19"/>
        <v>1:1</v>
      </c>
      <c r="G74" s="2">
        <f t="shared" si="20"/>
        <v>500</v>
      </c>
      <c r="H74" s="2">
        <v>500</v>
      </c>
      <c r="I74" s="2">
        <v>29</v>
      </c>
      <c r="J74" s="5">
        <v>0.68</v>
      </c>
      <c r="M74" s="2">
        <v>28</v>
      </c>
      <c r="N74" s="5">
        <v>0.28000000000000003</v>
      </c>
    </row>
    <row r="75" spans="1:14" x14ac:dyDescent="0.25">
      <c r="B75" s="2">
        <v>4</v>
      </c>
      <c r="C75" s="2">
        <f t="shared" si="21"/>
        <v>8</v>
      </c>
      <c r="D75" s="2">
        <f t="shared" si="22"/>
        <v>12</v>
      </c>
      <c r="E75" s="2" t="s">
        <v>0</v>
      </c>
      <c r="F75" s="4" t="str">
        <f t="shared" si="19"/>
        <v>1:1</v>
      </c>
      <c r="G75" s="2">
        <f t="shared" si="20"/>
        <v>600</v>
      </c>
      <c r="H75" s="2">
        <v>600</v>
      </c>
      <c r="I75" s="2">
        <v>27</v>
      </c>
      <c r="J75" s="5">
        <v>0.68</v>
      </c>
      <c r="M75" s="2">
        <v>27</v>
      </c>
      <c r="N75" s="5">
        <v>0.28000000000000003</v>
      </c>
    </row>
    <row r="76" spans="1:14" x14ac:dyDescent="0.25">
      <c r="B76" s="2">
        <v>4</v>
      </c>
      <c r="C76" s="2">
        <f t="shared" si="21"/>
        <v>8</v>
      </c>
      <c r="D76" s="2">
        <f t="shared" si="22"/>
        <v>12</v>
      </c>
      <c r="E76" s="2" t="s">
        <v>0</v>
      </c>
      <c r="F76" s="4" t="str">
        <f t="shared" si="19"/>
        <v>1:1</v>
      </c>
      <c r="G76" s="2">
        <f t="shared" si="20"/>
        <v>700</v>
      </c>
      <c r="H76" s="2">
        <v>700</v>
      </c>
      <c r="I76" s="2">
        <v>25</v>
      </c>
      <c r="J76" s="5">
        <v>0.68</v>
      </c>
      <c r="M76" s="2">
        <v>25</v>
      </c>
      <c r="N76" s="5">
        <v>0.28000000000000003</v>
      </c>
    </row>
    <row r="77" spans="1:14" x14ac:dyDescent="0.25">
      <c r="B77" s="2">
        <v>4</v>
      </c>
      <c r="C77" s="2">
        <f t="shared" si="21"/>
        <v>8</v>
      </c>
      <c r="D77" s="2">
        <f t="shared" si="22"/>
        <v>12</v>
      </c>
      <c r="E77" s="2" t="s">
        <v>0</v>
      </c>
      <c r="F77" s="4" t="str">
        <f t="shared" si="19"/>
        <v>1:1</v>
      </c>
      <c r="G77" s="2">
        <f t="shared" si="20"/>
        <v>800</v>
      </c>
      <c r="H77" s="2">
        <v>800</v>
      </c>
      <c r="I77" s="2">
        <v>25</v>
      </c>
      <c r="J77" s="5">
        <v>0.68</v>
      </c>
      <c r="M77" s="2">
        <v>24</v>
      </c>
      <c r="N77" s="5">
        <v>0.28000000000000003</v>
      </c>
    </row>
    <row r="78" spans="1:14" x14ac:dyDescent="0.25">
      <c r="B78" s="2">
        <v>4</v>
      </c>
      <c r="C78" s="2">
        <f t="shared" si="21"/>
        <v>8</v>
      </c>
      <c r="D78" s="2">
        <f t="shared" si="22"/>
        <v>12</v>
      </c>
      <c r="E78" s="2" t="s">
        <v>0</v>
      </c>
      <c r="F78" s="4" t="str">
        <f t="shared" si="19"/>
        <v>1:1</v>
      </c>
      <c r="G78" s="2">
        <f t="shared" si="20"/>
        <v>900</v>
      </c>
      <c r="H78" s="2">
        <v>900</v>
      </c>
      <c r="I78" s="2">
        <v>24</v>
      </c>
      <c r="J78" s="5">
        <v>0.68</v>
      </c>
      <c r="M78" s="2">
        <v>24</v>
      </c>
      <c r="N78" s="5">
        <v>0.28000000000000003</v>
      </c>
    </row>
    <row r="79" spans="1:14" x14ac:dyDescent="0.25">
      <c r="B79" s="2">
        <v>4</v>
      </c>
      <c r="C79" s="2">
        <f t="shared" si="21"/>
        <v>8</v>
      </c>
      <c r="D79" s="2">
        <f t="shared" si="22"/>
        <v>12</v>
      </c>
      <c r="E79" s="2" t="s">
        <v>0</v>
      </c>
      <c r="F79" s="4" t="str">
        <f t="shared" si="19"/>
        <v>1:1</v>
      </c>
      <c r="G79" s="2">
        <f t="shared" si="20"/>
        <v>1000</v>
      </c>
      <c r="H79" s="2">
        <v>1000</v>
      </c>
      <c r="I79" s="2">
        <v>23</v>
      </c>
      <c r="J79" s="5">
        <v>0.68</v>
      </c>
      <c r="M79" s="2">
        <v>23</v>
      </c>
      <c r="N79" s="5">
        <v>0.28000000000000003</v>
      </c>
    </row>
    <row r="80" spans="1:14" x14ac:dyDescent="0.25">
      <c r="B80" s="2">
        <v>4</v>
      </c>
      <c r="C80" s="2">
        <f t="shared" si="21"/>
        <v>8</v>
      </c>
      <c r="D80" s="2">
        <f t="shared" si="22"/>
        <v>12</v>
      </c>
      <c r="E80" s="2" t="s">
        <v>0</v>
      </c>
      <c r="F80" s="4" t="str">
        <f t="shared" si="19"/>
        <v>1:1</v>
      </c>
      <c r="G80" s="2">
        <f t="shared" si="20"/>
        <v>1100</v>
      </c>
      <c r="H80" s="2">
        <v>1100</v>
      </c>
      <c r="I80" s="2">
        <v>23</v>
      </c>
      <c r="J80" s="5">
        <v>0.68</v>
      </c>
      <c r="M80" s="2">
        <v>23</v>
      </c>
      <c r="N80" s="5">
        <v>0.28000000000000003</v>
      </c>
    </row>
    <row r="81" spans="1:14" x14ac:dyDescent="0.25">
      <c r="B81" s="2">
        <v>4</v>
      </c>
      <c r="C81" s="2">
        <f t="shared" si="21"/>
        <v>8</v>
      </c>
      <c r="D81" s="2">
        <f t="shared" si="22"/>
        <v>12</v>
      </c>
      <c r="E81" s="2" t="s">
        <v>0</v>
      </c>
      <c r="F81" s="4" t="str">
        <f t="shared" si="19"/>
        <v>1:1</v>
      </c>
      <c r="G81" s="2">
        <f t="shared" si="20"/>
        <v>1200</v>
      </c>
      <c r="H81" s="2">
        <v>1200</v>
      </c>
      <c r="I81" s="2">
        <v>22</v>
      </c>
      <c r="J81" s="5">
        <v>0.68</v>
      </c>
      <c r="M81" s="2">
        <v>22</v>
      </c>
      <c r="N81" s="5">
        <v>0.28000000000000003</v>
      </c>
    </row>
    <row r="82" spans="1:14" x14ac:dyDescent="0.25">
      <c r="A82" s="2" t="str">
        <f>B83&amp;"D "&amp;C83&amp;"B "&amp;D83&amp;"R "</f>
        <v xml:space="preserve">4D 6B 14R </v>
      </c>
      <c r="F82" s="4"/>
      <c r="N82" s="5"/>
    </row>
    <row r="83" spans="1:14" x14ac:dyDescent="0.25">
      <c r="B83" s="2">
        <v>4</v>
      </c>
      <c r="C83" s="2">
        <f>24-D83-B83</f>
        <v>6</v>
      </c>
      <c r="D83" s="2">
        <f>D70+2</f>
        <v>14</v>
      </c>
      <c r="E83" s="2" t="s">
        <v>0</v>
      </c>
      <c r="F83" s="4" t="str">
        <f t="shared" ref="F83:F94" si="23">G83/G83&amp;":"&amp;H83/G83</f>
        <v>1:1</v>
      </c>
      <c r="G83" s="2">
        <f t="shared" ref="G83:G94" si="24">H83/1</f>
        <v>100</v>
      </c>
      <c r="H83" s="2">
        <v>100</v>
      </c>
      <c r="I83" s="2">
        <v>42</v>
      </c>
      <c r="J83" s="5">
        <v>0.68</v>
      </c>
      <c r="M83" s="2">
        <v>41</v>
      </c>
      <c r="N83" s="5">
        <v>0.28000000000000003</v>
      </c>
    </row>
    <row r="84" spans="1:14" x14ac:dyDescent="0.25">
      <c r="B84" s="2">
        <v>4</v>
      </c>
      <c r="C84" s="2">
        <f t="shared" ref="C84:C94" si="25">24-D84-B84</f>
        <v>6</v>
      </c>
      <c r="D84" s="2">
        <f t="shared" ref="D84:D94" si="26">D71+2</f>
        <v>14</v>
      </c>
      <c r="E84" s="2" t="s">
        <v>0</v>
      </c>
      <c r="F84" s="4" t="str">
        <f t="shared" si="23"/>
        <v>1:1</v>
      </c>
      <c r="G84" s="2">
        <f t="shared" si="24"/>
        <v>200</v>
      </c>
      <c r="H84" s="2">
        <v>200</v>
      </c>
      <c r="I84" s="2">
        <v>40</v>
      </c>
      <c r="J84" s="5">
        <v>0.68</v>
      </c>
      <c r="M84" s="2">
        <v>39</v>
      </c>
      <c r="N84" s="5">
        <v>0.28000000000000003</v>
      </c>
    </row>
    <row r="85" spans="1:14" x14ac:dyDescent="0.25">
      <c r="B85" s="2">
        <v>4</v>
      </c>
      <c r="C85" s="2">
        <f t="shared" si="25"/>
        <v>6</v>
      </c>
      <c r="D85" s="2">
        <f t="shared" si="26"/>
        <v>14</v>
      </c>
      <c r="E85" s="2" t="s">
        <v>0</v>
      </c>
      <c r="F85" s="4" t="str">
        <f t="shared" si="23"/>
        <v>1:1</v>
      </c>
      <c r="G85" s="2">
        <f t="shared" si="24"/>
        <v>300</v>
      </c>
      <c r="H85" s="2">
        <v>300</v>
      </c>
      <c r="I85" s="2">
        <v>38</v>
      </c>
      <c r="J85" s="5">
        <v>0.68</v>
      </c>
      <c r="M85" s="2">
        <v>37</v>
      </c>
      <c r="N85" s="5">
        <v>0.28000000000000003</v>
      </c>
    </row>
    <row r="86" spans="1:14" x14ac:dyDescent="0.25">
      <c r="B86" s="2">
        <v>4</v>
      </c>
      <c r="C86" s="2">
        <f t="shared" si="25"/>
        <v>6</v>
      </c>
      <c r="D86" s="2">
        <f t="shared" si="26"/>
        <v>14</v>
      </c>
      <c r="E86" s="2" t="s">
        <v>0</v>
      </c>
      <c r="F86" s="4" t="str">
        <f t="shared" si="23"/>
        <v>1:1</v>
      </c>
      <c r="G86" s="2">
        <f t="shared" si="24"/>
        <v>400</v>
      </c>
      <c r="H86" s="2">
        <v>400</v>
      </c>
      <c r="I86" s="2">
        <v>35</v>
      </c>
      <c r="J86" s="5">
        <v>0.68</v>
      </c>
      <c r="M86" s="2">
        <v>34</v>
      </c>
      <c r="N86" s="5">
        <v>0.28000000000000003</v>
      </c>
    </row>
    <row r="87" spans="1:14" x14ac:dyDescent="0.25">
      <c r="B87" s="2">
        <v>4</v>
      </c>
      <c r="C87" s="2">
        <f t="shared" si="25"/>
        <v>6</v>
      </c>
      <c r="D87" s="2">
        <f t="shared" si="26"/>
        <v>14</v>
      </c>
      <c r="E87" s="2" t="s">
        <v>0</v>
      </c>
      <c r="F87" s="4" t="str">
        <f t="shared" si="23"/>
        <v>1:1</v>
      </c>
      <c r="G87" s="2">
        <f t="shared" si="24"/>
        <v>500</v>
      </c>
      <c r="H87" s="2">
        <v>500</v>
      </c>
      <c r="I87" s="2">
        <v>32</v>
      </c>
      <c r="J87" s="5">
        <v>0.68</v>
      </c>
      <c r="M87" s="2">
        <v>31</v>
      </c>
      <c r="N87" s="5">
        <v>0.28000000000000003</v>
      </c>
    </row>
    <row r="88" spans="1:14" x14ac:dyDescent="0.25">
      <c r="B88" s="2">
        <v>4</v>
      </c>
      <c r="C88" s="2">
        <f t="shared" si="25"/>
        <v>6</v>
      </c>
      <c r="D88" s="2">
        <f t="shared" si="26"/>
        <v>14</v>
      </c>
      <c r="E88" s="2" t="s">
        <v>0</v>
      </c>
      <c r="F88" s="4" t="str">
        <f t="shared" si="23"/>
        <v>1:1</v>
      </c>
      <c r="G88" s="2">
        <f t="shared" si="24"/>
        <v>600</v>
      </c>
      <c r="H88" s="2">
        <v>600</v>
      </c>
      <c r="I88" s="2">
        <v>29</v>
      </c>
      <c r="J88" s="5">
        <v>0.68</v>
      </c>
      <c r="M88" s="2">
        <v>29</v>
      </c>
      <c r="N88" s="5">
        <v>0.28000000000000003</v>
      </c>
    </row>
    <row r="89" spans="1:14" x14ac:dyDescent="0.25">
      <c r="B89" s="2">
        <v>4</v>
      </c>
      <c r="C89" s="2">
        <f t="shared" si="25"/>
        <v>6</v>
      </c>
      <c r="D89" s="2">
        <f t="shared" si="26"/>
        <v>14</v>
      </c>
      <c r="E89" s="2" t="s">
        <v>0</v>
      </c>
      <c r="F89" s="4" t="str">
        <f t="shared" si="23"/>
        <v>1:1</v>
      </c>
      <c r="G89" s="2">
        <f t="shared" si="24"/>
        <v>700</v>
      </c>
      <c r="H89" s="2">
        <v>700</v>
      </c>
      <c r="I89" s="2">
        <v>28</v>
      </c>
      <c r="J89" s="5">
        <v>0.68</v>
      </c>
      <c r="M89" s="2">
        <v>27</v>
      </c>
      <c r="N89" s="5">
        <v>0.28000000000000003</v>
      </c>
    </row>
    <row r="90" spans="1:14" x14ac:dyDescent="0.25">
      <c r="B90" s="2">
        <v>4</v>
      </c>
      <c r="C90" s="2">
        <f t="shared" si="25"/>
        <v>6</v>
      </c>
      <c r="D90" s="2">
        <f t="shared" si="26"/>
        <v>14</v>
      </c>
      <c r="E90" s="2" t="s">
        <v>0</v>
      </c>
      <c r="F90" s="4" t="str">
        <f t="shared" si="23"/>
        <v>1:1</v>
      </c>
      <c r="G90" s="2">
        <f t="shared" si="24"/>
        <v>800</v>
      </c>
      <c r="H90" s="2">
        <v>800</v>
      </c>
      <c r="I90" s="2">
        <v>27</v>
      </c>
      <c r="J90" s="5">
        <v>0.68</v>
      </c>
      <c r="M90" s="2">
        <v>26</v>
      </c>
      <c r="N90" s="5">
        <v>0.28000000000000003</v>
      </c>
    </row>
    <row r="91" spans="1:14" x14ac:dyDescent="0.25">
      <c r="B91" s="2">
        <v>4</v>
      </c>
      <c r="C91" s="2">
        <f t="shared" si="25"/>
        <v>6</v>
      </c>
      <c r="D91" s="2">
        <f t="shared" si="26"/>
        <v>14</v>
      </c>
      <c r="E91" s="2" t="s">
        <v>0</v>
      </c>
      <c r="F91" s="4" t="str">
        <f t="shared" si="23"/>
        <v>1:1</v>
      </c>
      <c r="G91" s="2">
        <f t="shared" si="24"/>
        <v>900</v>
      </c>
      <c r="H91" s="2">
        <v>900</v>
      </c>
      <c r="I91" s="2">
        <v>26</v>
      </c>
      <c r="J91" s="5">
        <v>0.68</v>
      </c>
      <c r="M91" s="2">
        <v>25</v>
      </c>
      <c r="N91" s="5">
        <v>0.28000000000000003</v>
      </c>
    </row>
    <row r="92" spans="1:14" x14ac:dyDescent="0.25">
      <c r="B92" s="2">
        <v>4</v>
      </c>
      <c r="C92" s="2">
        <f t="shared" si="25"/>
        <v>6</v>
      </c>
      <c r="D92" s="2">
        <f t="shared" si="26"/>
        <v>14</v>
      </c>
      <c r="E92" s="2" t="s">
        <v>0</v>
      </c>
      <c r="F92" s="4" t="str">
        <f t="shared" si="23"/>
        <v>1:1</v>
      </c>
      <c r="G92" s="2">
        <f t="shared" si="24"/>
        <v>1000</v>
      </c>
      <c r="H92" s="2">
        <v>1000</v>
      </c>
      <c r="I92" s="2">
        <v>25</v>
      </c>
      <c r="J92" s="5">
        <v>0.68</v>
      </c>
      <c r="M92" s="2">
        <v>25</v>
      </c>
      <c r="N92" s="5">
        <v>0.28000000000000003</v>
      </c>
    </row>
    <row r="93" spans="1:14" x14ac:dyDescent="0.25">
      <c r="B93" s="2">
        <v>4</v>
      </c>
      <c r="C93" s="2">
        <f t="shared" si="25"/>
        <v>6</v>
      </c>
      <c r="D93" s="2">
        <f t="shared" si="26"/>
        <v>14</v>
      </c>
      <c r="E93" s="2" t="s">
        <v>0</v>
      </c>
      <c r="F93" s="4" t="str">
        <f t="shared" si="23"/>
        <v>1:1</v>
      </c>
      <c r="G93" s="2">
        <f t="shared" si="24"/>
        <v>1100</v>
      </c>
      <c r="H93" s="2">
        <v>1100</v>
      </c>
      <c r="I93" s="2">
        <v>24</v>
      </c>
      <c r="J93" s="5">
        <v>0.68</v>
      </c>
      <c r="M93" s="2">
        <v>24</v>
      </c>
      <c r="N93" s="5">
        <v>0.28000000000000003</v>
      </c>
    </row>
    <row r="94" spans="1:14" x14ac:dyDescent="0.25">
      <c r="B94" s="2">
        <v>4</v>
      </c>
      <c r="C94" s="2">
        <f t="shared" si="25"/>
        <v>6</v>
      </c>
      <c r="D94" s="2">
        <f t="shared" si="26"/>
        <v>14</v>
      </c>
      <c r="E94" s="2" t="s">
        <v>0</v>
      </c>
      <c r="F94" s="4" t="str">
        <f t="shared" si="23"/>
        <v>1:1</v>
      </c>
      <c r="G94" s="2">
        <f t="shared" si="24"/>
        <v>1200</v>
      </c>
      <c r="H94" s="2">
        <v>1200</v>
      </c>
      <c r="I94" s="2">
        <v>24</v>
      </c>
      <c r="J94" s="5">
        <v>0.68</v>
      </c>
      <c r="M94" s="2">
        <v>24</v>
      </c>
      <c r="N94" s="5">
        <v>0.28000000000000003</v>
      </c>
    </row>
    <row r="95" spans="1:14" x14ac:dyDescent="0.25">
      <c r="A95" s="2" t="str">
        <f>B96&amp;"D "&amp;C96&amp;"B "&amp;D96&amp;"R "</f>
        <v xml:space="preserve">4D 4B 16R </v>
      </c>
      <c r="F95" s="4"/>
      <c r="N95" s="5"/>
    </row>
    <row r="96" spans="1:14" x14ac:dyDescent="0.25">
      <c r="B96" s="2">
        <v>4</v>
      </c>
      <c r="C96" s="2">
        <f>24-D96-B96</f>
        <v>4</v>
      </c>
      <c r="D96" s="2">
        <f>D83+2</f>
        <v>16</v>
      </c>
      <c r="E96" s="2" t="s">
        <v>0</v>
      </c>
      <c r="F96" s="4" t="str">
        <f t="shared" ref="F96:F107" si="27">G96/G96&amp;":"&amp;H96/G96</f>
        <v>1:1</v>
      </c>
      <c r="G96" s="2">
        <f t="shared" ref="G96:G107" si="28">H96/1</f>
        <v>100</v>
      </c>
      <c r="H96" s="2">
        <v>100</v>
      </c>
      <c r="I96" s="2">
        <v>43</v>
      </c>
      <c r="J96" s="5">
        <v>0.68</v>
      </c>
      <c r="M96" s="2">
        <v>42</v>
      </c>
      <c r="N96" s="5">
        <v>0.28999999999999998</v>
      </c>
    </row>
    <row r="97" spans="1:14" x14ac:dyDescent="0.25">
      <c r="B97" s="2">
        <v>4</v>
      </c>
      <c r="C97" s="2">
        <f t="shared" ref="C97:C107" si="29">24-D97-B97</f>
        <v>4</v>
      </c>
      <c r="D97" s="2">
        <f t="shared" ref="D97:D107" si="30">D84+2</f>
        <v>16</v>
      </c>
      <c r="E97" s="2" t="s">
        <v>0</v>
      </c>
      <c r="F97" s="4" t="str">
        <f t="shared" si="27"/>
        <v>1:1</v>
      </c>
      <c r="G97" s="2">
        <f t="shared" si="28"/>
        <v>200</v>
      </c>
      <c r="H97" s="2">
        <v>200</v>
      </c>
      <c r="I97" s="2">
        <v>39</v>
      </c>
      <c r="J97" s="5">
        <v>0.68</v>
      </c>
      <c r="M97" s="2">
        <v>39</v>
      </c>
      <c r="N97" s="5">
        <v>0.28000000000000003</v>
      </c>
    </row>
    <row r="98" spans="1:14" x14ac:dyDescent="0.25">
      <c r="B98" s="2">
        <v>4</v>
      </c>
      <c r="C98" s="2">
        <f t="shared" si="29"/>
        <v>4</v>
      </c>
      <c r="D98" s="2">
        <f t="shared" si="30"/>
        <v>16</v>
      </c>
      <c r="E98" s="2" t="s">
        <v>0</v>
      </c>
      <c r="F98" s="4" t="str">
        <f t="shared" si="27"/>
        <v>1:1</v>
      </c>
      <c r="G98" s="2">
        <f t="shared" si="28"/>
        <v>300</v>
      </c>
      <c r="H98" s="2">
        <v>300</v>
      </c>
      <c r="I98" s="2">
        <v>38</v>
      </c>
      <c r="J98" s="5">
        <v>0.68</v>
      </c>
      <c r="M98" s="2">
        <v>37</v>
      </c>
      <c r="N98" s="5">
        <v>0.28000000000000003</v>
      </c>
    </row>
    <row r="99" spans="1:14" x14ac:dyDescent="0.25">
      <c r="B99" s="2">
        <v>4</v>
      </c>
      <c r="C99" s="2">
        <f t="shared" si="29"/>
        <v>4</v>
      </c>
      <c r="D99" s="2">
        <f t="shared" si="30"/>
        <v>16</v>
      </c>
      <c r="E99" s="2" t="s">
        <v>0</v>
      </c>
      <c r="F99" s="4" t="str">
        <f t="shared" si="27"/>
        <v>1:1</v>
      </c>
      <c r="G99" s="2">
        <f t="shared" si="28"/>
        <v>400</v>
      </c>
      <c r="H99" s="2">
        <v>400</v>
      </c>
      <c r="I99" s="2">
        <v>36</v>
      </c>
      <c r="J99" s="5">
        <v>0.68</v>
      </c>
      <c r="M99" s="2">
        <v>36</v>
      </c>
      <c r="N99" s="5">
        <v>0.28000000000000003</v>
      </c>
    </row>
    <row r="100" spans="1:14" x14ac:dyDescent="0.25">
      <c r="B100" s="2">
        <v>4</v>
      </c>
      <c r="C100" s="2">
        <f t="shared" si="29"/>
        <v>4</v>
      </c>
      <c r="D100" s="2">
        <f t="shared" si="30"/>
        <v>16</v>
      </c>
      <c r="E100" s="2" t="s">
        <v>0</v>
      </c>
      <c r="F100" s="4" t="str">
        <f t="shared" si="27"/>
        <v>1:1</v>
      </c>
      <c r="G100" s="2">
        <f t="shared" si="28"/>
        <v>500</v>
      </c>
      <c r="H100" s="2">
        <v>500</v>
      </c>
      <c r="I100" s="2">
        <v>34</v>
      </c>
      <c r="J100" s="5">
        <v>0.68</v>
      </c>
      <c r="M100" s="2">
        <v>34</v>
      </c>
      <c r="N100" s="5">
        <v>0.28000000000000003</v>
      </c>
    </row>
    <row r="101" spans="1:14" x14ac:dyDescent="0.25">
      <c r="B101" s="2">
        <v>4</v>
      </c>
      <c r="C101" s="2">
        <f t="shared" si="29"/>
        <v>4</v>
      </c>
      <c r="D101" s="2">
        <f t="shared" si="30"/>
        <v>16</v>
      </c>
      <c r="E101" s="2" t="s">
        <v>0</v>
      </c>
      <c r="F101" s="4" t="str">
        <f t="shared" si="27"/>
        <v>1:1</v>
      </c>
      <c r="G101" s="2">
        <f t="shared" si="28"/>
        <v>600</v>
      </c>
      <c r="H101" s="2">
        <v>600</v>
      </c>
      <c r="I101" s="2">
        <v>32</v>
      </c>
      <c r="J101" s="5">
        <v>0.68</v>
      </c>
      <c r="M101" s="2">
        <v>32</v>
      </c>
      <c r="N101" s="5">
        <v>0.28000000000000003</v>
      </c>
    </row>
    <row r="102" spans="1:14" x14ac:dyDescent="0.25">
      <c r="B102" s="2">
        <v>4</v>
      </c>
      <c r="C102" s="2">
        <f t="shared" si="29"/>
        <v>4</v>
      </c>
      <c r="D102" s="2">
        <f t="shared" si="30"/>
        <v>16</v>
      </c>
      <c r="E102" s="2" t="s">
        <v>0</v>
      </c>
      <c r="F102" s="4" t="str">
        <f t="shared" si="27"/>
        <v>1:1</v>
      </c>
      <c r="G102" s="2">
        <f t="shared" si="28"/>
        <v>700</v>
      </c>
      <c r="H102" s="2">
        <v>700</v>
      </c>
      <c r="I102" s="2">
        <v>31</v>
      </c>
      <c r="J102" s="5">
        <v>0.68</v>
      </c>
      <c r="M102" s="2">
        <v>30</v>
      </c>
      <c r="N102" s="5">
        <v>0.28000000000000003</v>
      </c>
    </row>
    <row r="103" spans="1:14" x14ac:dyDescent="0.25">
      <c r="B103" s="2">
        <v>4</v>
      </c>
      <c r="C103" s="2">
        <f t="shared" si="29"/>
        <v>4</v>
      </c>
      <c r="D103" s="2">
        <f t="shared" si="30"/>
        <v>16</v>
      </c>
      <c r="E103" s="2" t="s">
        <v>0</v>
      </c>
      <c r="F103" s="4" t="str">
        <f t="shared" si="27"/>
        <v>1:1</v>
      </c>
      <c r="G103" s="2">
        <f t="shared" si="28"/>
        <v>800</v>
      </c>
      <c r="H103" s="2">
        <v>800</v>
      </c>
      <c r="I103" s="2">
        <v>30</v>
      </c>
      <c r="J103" s="5">
        <v>0.68</v>
      </c>
      <c r="M103" s="2">
        <v>29</v>
      </c>
      <c r="N103" s="5">
        <v>0.28000000000000003</v>
      </c>
    </row>
    <row r="104" spans="1:14" x14ac:dyDescent="0.25">
      <c r="B104" s="2">
        <v>4</v>
      </c>
      <c r="C104" s="2">
        <f t="shared" si="29"/>
        <v>4</v>
      </c>
      <c r="D104" s="2">
        <f t="shared" si="30"/>
        <v>16</v>
      </c>
      <c r="E104" s="2" t="s">
        <v>0</v>
      </c>
      <c r="F104" s="4" t="str">
        <f t="shared" si="27"/>
        <v>1:1</v>
      </c>
      <c r="G104" s="2">
        <f t="shared" si="28"/>
        <v>900</v>
      </c>
      <c r="H104" s="2">
        <v>900</v>
      </c>
      <c r="I104" s="2">
        <v>29</v>
      </c>
      <c r="J104" s="5">
        <v>0.68</v>
      </c>
      <c r="M104" s="2">
        <v>28</v>
      </c>
      <c r="N104" s="5">
        <v>0.28000000000000003</v>
      </c>
    </row>
    <row r="105" spans="1:14" x14ac:dyDescent="0.25">
      <c r="B105" s="2">
        <v>4</v>
      </c>
      <c r="C105" s="2">
        <f t="shared" si="29"/>
        <v>4</v>
      </c>
      <c r="D105" s="2">
        <f t="shared" si="30"/>
        <v>16</v>
      </c>
      <c r="E105" s="2" t="s">
        <v>0</v>
      </c>
      <c r="F105" s="4" t="str">
        <f t="shared" si="27"/>
        <v>1:1</v>
      </c>
      <c r="G105" s="2">
        <f t="shared" si="28"/>
        <v>1000</v>
      </c>
      <c r="H105" s="2">
        <v>1000</v>
      </c>
      <c r="I105" s="2">
        <v>28</v>
      </c>
      <c r="J105" s="5">
        <v>0.68</v>
      </c>
      <c r="M105" s="2">
        <v>27</v>
      </c>
      <c r="N105" s="5">
        <v>0.28000000000000003</v>
      </c>
    </row>
    <row r="106" spans="1:14" x14ac:dyDescent="0.25">
      <c r="B106" s="2">
        <v>4</v>
      </c>
      <c r="C106" s="2">
        <f t="shared" si="29"/>
        <v>4</v>
      </c>
      <c r="D106" s="2">
        <f t="shared" si="30"/>
        <v>16</v>
      </c>
      <c r="E106" s="2" t="s">
        <v>0</v>
      </c>
      <c r="F106" s="4" t="str">
        <f t="shared" si="27"/>
        <v>1:1</v>
      </c>
      <c r="G106" s="2">
        <f t="shared" si="28"/>
        <v>1100</v>
      </c>
      <c r="H106" s="2">
        <v>1100</v>
      </c>
      <c r="I106" s="2">
        <v>27</v>
      </c>
      <c r="J106" s="5">
        <v>0.68</v>
      </c>
      <c r="M106" s="2">
        <v>27</v>
      </c>
      <c r="N106" s="5">
        <v>0.28000000000000003</v>
      </c>
    </row>
    <row r="107" spans="1:14" x14ac:dyDescent="0.25">
      <c r="B107" s="2">
        <v>4</v>
      </c>
      <c r="C107" s="2">
        <f t="shared" si="29"/>
        <v>4</v>
      </c>
      <c r="D107" s="2">
        <f t="shared" si="30"/>
        <v>16</v>
      </c>
      <c r="E107" s="2" t="s">
        <v>0</v>
      </c>
      <c r="F107" s="4" t="str">
        <f t="shared" si="27"/>
        <v>1:1</v>
      </c>
      <c r="G107" s="2">
        <f t="shared" si="28"/>
        <v>1200</v>
      </c>
      <c r="H107" s="2">
        <v>1200</v>
      </c>
      <c r="I107" s="2">
        <v>26</v>
      </c>
      <c r="J107" s="5">
        <v>0.68</v>
      </c>
      <c r="M107" s="2">
        <v>26</v>
      </c>
      <c r="N107" s="5">
        <v>0.28000000000000003</v>
      </c>
    </row>
    <row r="108" spans="1:14" x14ac:dyDescent="0.25">
      <c r="A108" s="2" t="str">
        <f>B109&amp;"D "&amp;C109&amp;"B "&amp;D109&amp;"R "</f>
        <v xml:space="preserve">4D 2B 18R </v>
      </c>
      <c r="F108" s="4"/>
      <c r="N108" s="5"/>
    </row>
    <row r="109" spans="1:14" x14ac:dyDescent="0.25">
      <c r="B109" s="2">
        <v>4</v>
      </c>
      <c r="C109" s="2">
        <f>24-D109-B109</f>
        <v>2</v>
      </c>
      <c r="D109" s="2">
        <f>D96+2</f>
        <v>18</v>
      </c>
      <c r="E109" s="2" t="s">
        <v>0</v>
      </c>
      <c r="F109" s="4" t="str">
        <f t="shared" ref="F109:F120" si="31">G109/G109&amp;":"&amp;H109/G109</f>
        <v>1:1</v>
      </c>
      <c r="G109" s="2">
        <f t="shared" ref="G109:G120" si="32">H109/1</f>
        <v>100</v>
      </c>
      <c r="H109" s="2">
        <v>100</v>
      </c>
      <c r="I109" s="2">
        <v>44</v>
      </c>
      <c r="J109" s="5">
        <v>0.68</v>
      </c>
      <c r="M109" s="2">
        <v>43</v>
      </c>
      <c r="N109" s="5">
        <v>0.28999999999999998</v>
      </c>
    </row>
    <row r="110" spans="1:14" x14ac:dyDescent="0.25">
      <c r="B110" s="2">
        <v>4</v>
      </c>
      <c r="C110" s="2">
        <f t="shared" ref="C110:C120" si="33">24-D110-B110</f>
        <v>2</v>
      </c>
      <c r="D110" s="2">
        <f t="shared" ref="D110:D120" si="34">D97+2</f>
        <v>18</v>
      </c>
      <c r="E110" s="2" t="s">
        <v>0</v>
      </c>
      <c r="F110" s="4" t="str">
        <f t="shared" si="31"/>
        <v>1:1</v>
      </c>
      <c r="G110" s="2">
        <f t="shared" si="32"/>
        <v>200</v>
      </c>
      <c r="H110" s="2">
        <v>200</v>
      </c>
      <c r="I110" s="2">
        <v>39</v>
      </c>
      <c r="J110" s="5">
        <v>0.68</v>
      </c>
      <c r="M110" s="2">
        <v>38</v>
      </c>
      <c r="N110" s="5">
        <v>0.28000000000000003</v>
      </c>
    </row>
    <row r="111" spans="1:14" x14ac:dyDescent="0.25">
      <c r="B111" s="2">
        <v>4</v>
      </c>
      <c r="C111" s="2">
        <f t="shared" si="33"/>
        <v>2</v>
      </c>
      <c r="D111" s="2">
        <f t="shared" si="34"/>
        <v>18</v>
      </c>
      <c r="E111" s="2" t="s">
        <v>0</v>
      </c>
      <c r="F111" s="4" t="str">
        <f t="shared" si="31"/>
        <v>1:1</v>
      </c>
      <c r="G111" s="2">
        <f t="shared" si="32"/>
        <v>300</v>
      </c>
      <c r="H111" s="2">
        <v>300</v>
      </c>
      <c r="I111" s="2">
        <v>37</v>
      </c>
      <c r="J111" s="5">
        <v>0.68</v>
      </c>
      <c r="M111" s="2">
        <v>36</v>
      </c>
      <c r="N111" s="5">
        <v>0.28000000000000003</v>
      </c>
    </row>
    <row r="112" spans="1:14" x14ac:dyDescent="0.25">
      <c r="B112" s="2">
        <v>4</v>
      </c>
      <c r="C112" s="2">
        <f t="shared" si="33"/>
        <v>2</v>
      </c>
      <c r="D112" s="2">
        <f t="shared" si="34"/>
        <v>18</v>
      </c>
      <c r="E112" s="2" t="s">
        <v>0</v>
      </c>
      <c r="F112" s="4" t="str">
        <f t="shared" si="31"/>
        <v>1:1</v>
      </c>
      <c r="G112" s="2">
        <f t="shared" si="32"/>
        <v>400</v>
      </c>
      <c r="H112" s="2">
        <v>400</v>
      </c>
      <c r="I112" s="2">
        <v>36</v>
      </c>
      <c r="J112" s="5">
        <v>0.68</v>
      </c>
      <c r="M112" s="2">
        <v>35</v>
      </c>
      <c r="N112" s="5">
        <v>0.28000000000000003</v>
      </c>
    </row>
    <row r="113" spans="1:14" x14ac:dyDescent="0.25">
      <c r="B113" s="2">
        <v>4</v>
      </c>
      <c r="C113" s="2">
        <f t="shared" si="33"/>
        <v>2</v>
      </c>
      <c r="D113" s="2">
        <f t="shared" si="34"/>
        <v>18</v>
      </c>
      <c r="E113" s="2" t="s">
        <v>0</v>
      </c>
      <c r="F113" s="4" t="str">
        <f t="shared" si="31"/>
        <v>1:1</v>
      </c>
      <c r="G113" s="2">
        <f t="shared" si="32"/>
        <v>500</v>
      </c>
      <c r="H113" s="2">
        <v>500</v>
      </c>
      <c r="I113" s="2">
        <v>34</v>
      </c>
      <c r="J113" s="5">
        <v>0.68</v>
      </c>
      <c r="M113" s="2">
        <v>34</v>
      </c>
      <c r="N113" s="5">
        <v>0.28000000000000003</v>
      </c>
    </row>
    <row r="114" spans="1:14" x14ac:dyDescent="0.25">
      <c r="B114" s="2">
        <v>4</v>
      </c>
      <c r="C114" s="2">
        <f t="shared" si="33"/>
        <v>2</v>
      </c>
      <c r="D114" s="2">
        <f t="shared" si="34"/>
        <v>18</v>
      </c>
      <c r="E114" s="2" t="s">
        <v>0</v>
      </c>
      <c r="F114" s="4" t="str">
        <f t="shared" si="31"/>
        <v>1:1</v>
      </c>
      <c r="G114" s="2">
        <f t="shared" si="32"/>
        <v>600</v>
      </c>
      <c r="H114" s="2">
        <v>600</v>
      </c>
      <c r="I114" s="2">
        <v>33</v>
      </c>
      <c r="J114" s="5">
        <v>0.68</v>
      </c>
      <c r="M114" s="2">
        <v>33</v>
      </c>
      <c r="N114" s="5">
        <v>0.28000000000000003</v>
      </c>
    </row>
    <row r="115" spans="1:14" x14ac:dyDescent="0.25">
      <c r="B115" s="2">
        <v>4</v>
      </c>
      <c r="C115" s="2">
        <f t="shared" si="33"/>
        <v>2</v>
      </c>
      <c r="D115" s="2">
        <f t="shared" si="34"/>
        <v>18</v>
      </c>
      <c r="E115" s="2" t="s">
        <v>0</v>
      </c>
      <c r="F115" s="4" t="str">
        <f t="shared" si="31"/>
        <v>1:1</v>
      </c>
      <c r="G115" s="2">
        <f t="shared" si="32"/>
        <v>700</v>
      </c>
      <c r="H115" s="2">
        <v>700</v>
      </c>
      <c r="I115" s="2">
        <v>33</v>
      </c>
      <c r="J115" s="5">
        <v>0.68</v>
      </c>
      <c r="M115" s="2">
        <v>32</v>
      </c>
      <c r="N115" s="5">
        <v>0.28000000000000003</v>
      </c>
    </row>
    <row r="116" spans="1:14" x14ac:dyDescent="0.25">
      <c r="B116" s="2">
        <v>4</v>
      </c>
      <c r="C116" s="2">
        <f t="shared" si="33"/>
        <v>2</v>
      </c>
      <c r="D116" s="2">
        <f t="shared" si="34"/>
        <v>18</v>
      </c>
      <c r="E116" s="2" t="s">
        <v>0</v>
      </c>
      <c r="F116" s="4" t="str">
        <f t="shared" si="31"/>
        <v>1:1</v>
      </c>
      <c r="G116" s="2">
        <f t="shared" si="32"/>
        <v>800</v>
      </c>
      <c r="H116" s="2">
        <v>800</v>
      </c>
      <c r="I116" s="2">
        <v>32</v>
      </c>
      <c r="J116" s="5">
        <v>0.68</v>
      </c>
      <c r="M116" s="2">
        <v>31</v>
      </c>
      <c r="N116" s="5">
        <v>0.28000000000000003</v>
      </c>
    </row>
    <row r="117" spans="1:14" x14ac:dyDescent="0.25">
      <c r="B117" s="2">
        <v>4</v>
      </c>
      <c r="C117" s="2">
        <f t="shared" si="33"/>
        <v>2</v>
      </c>
      <c r="D117" s="2">
        <f t="shared" si="34"/>
        <v>18</v>
      </c>
      <c r="E117" s="2" t="s">
        <v>0</v>
      </c>
      <c r="F117" s="4" t="str">
        <f t="shared" si="31"/>
        <v>1:1</v>
      </c>
      <c r="G117" s="2">
        <f t="shared" si="32"/>
        <v>900</v>
      </c>
      <c r="H117" s="2">
        <v>900</v>
      </c>
      <c r="I117" s="2">
        <v>31</v>
      </c>
      <c r="J117" s="5">
        <v>0.68</v>
      </c>
      <c r="M117" s="2">
        <v>31</v>
      </c>
      <c r="N117" s="5">
        <v>0.28000000000000003</v>
      </c>
    </row>
    <row r="118" spans="1:14" x14ac:dyDescent="0.25">
      <c r="B118" s="2">
        <v>4</v>
      </c>
      <c r="C118" s="2">
        <f t="shared" si="33"/>
        <v>2</v>
      </c>
      <c r="D118" s="2">
        <f t="shared" si="34"/>
        <v>18</v>
      </c>
      <c r="E118" s="2" t="s">
        <v>0</v>
      </c>
      <c r="F118" s="4" t="str">
        <f t="shared" si="31"/>
        <v>1:1</v>
      </c>
      <c r="G118" s="2">
        <f t="shared" si="32"/>
        <v>1000</v>
      </c>
      <c r="H118" s="2">
        <v>1000</v>
      </c>
      <c r="I118" s="2">
        <v>30</v>
      </c>
      <c r="J118" s="5">
        <v>0.68</v>
      </c>
      <c r="M118" s="2">
        <v>30</v>
      </c>
      <c r="N118" s="5">
        <v>0.28000000000000003</v>
      </c>
    </row>
    <row r="119" spans="1:14" x14ac:dyDescent="0.25">
      <c r="B119" s="2">
        <v>4</v>
      </c>
      <c r="C119" s="2">
        <f t="shared" si="33"/>
        <v>2</v>
      </c>
      <c r="D119" s="2">
        <f t="shared" si="34"/>
        <v>18</v>
      </c>
      <c r="E119" s="2" t="s">
        <v>0</v>
      </c>
      <c r="F119" s="4" t="str">
        <f t="shared" si="31"/>
        <v>1:1</v>
      </c>
      <c r="G119" s="2">
        <f t="shared" si="32"/>
        <v>1100</v>
      </c>
      <c r="H119" s="2">
        <v>1100</v>
      </c>
      <c r="I119" s="2">
        <v>30</v>
      </c>
      <c r="J119" s="5">
        <v>0.68</v>
      </c>
      <c r="M119" s="2">
        <v>29</v>
      </c>
      <c r="N119" s="5">
        <v>0.28000000000000003</v>
      </c>
    </row>
    <row r="120" spans="1:14" x14ac:dyDescent="0.25">
      <c r="B120" s="2">
        <v>4</v>
      </c>
      <c r="C120" s="2">
        <f t="shared" si="33"/>
        <v>2</v>
      </c>
      <c r="D120" s="2">
        <f t="shared" si="34"/>
        <v>18</v>
      </c>
      <c r="E120" s="2" t="s">
        <v>0</v>
      </c>
      <c r="F120" s="4" t="str">
        <f t="shared" si="31"/>
        <v>1:1</v>
      </c>
      <c r="G120" s="2">
        <f t="shared" si="32"/>
        <v>1200</v>
      </c>
      <c r="H120" s="2">
        <v>1200</v>
      </c>
      <c r="I120" s="2">
        <v>29</v>
      </c>
      <c r="J120" s="5">
        <v>0.68</v>
      </c>
      <c r="M120" s="2">
        <v>29</v>
      </c>
      <c r="N120" s="5">
        <v>0.28000000000000003</v>
      </c>
    </row>
    <row r="121" spans="1:14" x14ac:dyDescent="0.25">
      <c r="A121" s="2" t="str">
        <f>B122&amp;"D "&amp;C122&amp;"B "&amp;D122&amp;"R "</f>
        <v xml:space="preserve">4D 0B 20R </v>
      </c>
      <c r="F121" s="4"/>
      <c r="N121" s="5"/>
    </row>
    <row r="122" spans="1:14" x14ac:dyDescent="0.25">
      <c r="B122" s="2">
        <v>4</v>
      </c>
      <c r="C122" s="2">
        <f>24-D122-B122</f>
        <v>0</v>
      </c>
      <c r="D122" s="2">
        <f>D109+2</f>
        <v>20</v>
      </c>
      <c r="E122" s="2" t="s">
        <v>0</v>
      </c>
      <c r="F122" s="4" t="str">
        <f t="shared" ref="F122:F133" si="35">G122/G122&amp;":"&amp;H122/G122</f>
        <v>1:1</v>
      </c>
      <c r="G122" s="2">
        <f t="shared" ref="G122:G133" si="36">H122/1</f>
        <v>100</v>
      </c>
      <c r="H122" s="2">
        <v>100</v>
      </c>
      <c r="I122" s="2">
        <v>57</v>
      </c>
      <c r="J122" s="5">
        <v>0.69</v>
      </c>
      <c r="M122" s="2">
        <v>55</v>
      </c>
      <c r="N122" s="5">
        <v>0.28999999999999998</v>
      </c>
    </row>
    <row r="123" spans="1:14" x14ac:dyDescent="0.25">
      <c r="B123" s="2">
        <v>4</v>
      </c>
      <c r="C123" s="2">
        <f t="shared" ref="C123:C133" si="37">24-D123-B123</f>
        <v>0</v>
      </c>
      <c r="D123" s="2">
        <f t="shared" ref="D123:D133" si="38">D110+2</f>
        <v>20</v>
      </c>
      <c r="E123" s="2" t="s">
        <v>0</v>
      </c>
      <c r="F123" s="4" t="str">
        <f t="shared" si="35"/>
        <v>1:1</v>
      </c>
      <c r="G123" s="2">
        <f t="shared" si="36"/>
        <v>200</v>
      </c>
      <c r="H123" s="2">
        <v>200</v>
      </c>
      <c r="I123" s="2">
        <v>48</v>
      </c>
      <c r="J123" s="5">
        <v>0.69</v>
      </c>
      <c r="M123" s="2">
        <v>46</v>
      </c>
      <c r="N123" s="5">
        <v>0.28999999999999998</v>
      </c>
    </row>
    <row r="124" spans="1:14" x14ac:dyDescent="0.25">
      <c r="B124" s="2">
        <v>4</v>
      </c>
      <c r="C124" s="2">
        <f t="shared" si="37"/>
        <v>0</v>
      </c>
      <c r="D124" s="2">
        <f t="shared" si="38"/>
        <v>20</v>
      </c>
      <c r="E124" s="2" t="s">
        <v>0</v>
      </c>
      <c r="F124" s="4" t="str">
        <f t="shared" si="35"/>
        <v>1:1</v>
      </c>
      <c r="G124" s="2">
        <f t="shared" si="36"/>
        <v>300</v>
      </c>
      <c r="H124" s="2">
        <v>300</v>
      </c>
      <c r="I124" s="2">
        <v>43</v>
      </c>
      <c r="J124" s="5">
        <v>0.68</v>
      </c>
      <c r="M124" s="2">
        <v>42</v>
      </c>
      <c r="N124" s="5">
        <v>0.28999999999999998</v>
      </c>
    </row>
    <row r="125" spans="1:14" x14ac:dyDescent="0.25">
      <c r="B125" s="2">
        <v>4</v>
      </c>
      <c r="C125" s="2">
        <f t="shared" si="37"/>
        <v>0</v>
      </c>
      <c r="D125" s="2">
        <f t="shared" si="38"/>
        <v>20</v>
      </c>
      <c r="E125" s="2" t="s">
        <v>0</v>
      </c>
      <c r="F125" s="4" t="str">
        <f t="shared" si="35"/>
        <v>1:1</v>
      </c>
      <c r="G125" s="2">
        <f t="shared" si="36"/>
        <v>400</v>
      </c>
      <c r="H125" s="2">
        <v>400</v>
      </c>
      <c r="I125" s="2">
        <v>41</v>
      </c>
      <c r="J125" s="5">
        <v>0.68</v>
      </c>
      <c r="M125" s="2">
        <v>40</v>
      </c>
      <c r="N125" s="5">
        <v>0.28999999999999998</v>
      </c>
    </row>
    <row r="126" spans="1:14" x14ac:dyDescent="0.25">
      <c r="B126" s="2">
        <v>4</v>
      </c>
      <c r="C126" s="2">
        <f t="shared" si="37"/>
        <v>0</v>
      </c>
      <c r="D126" s="2">
        <f t="shared" si="38"/>
        <v>20</v>
      </c>
      <c r="E126" s="2" t="s">
        <v>0</v>
      </c>
      <c r="F126" s="4" t="str">
        <f t="shared" si="35"/>
        <v>1:1</v>
      </c>
      <c r="G126" s="2">
        <f t="shared" si="36"/>
        <v>500</v>
      </c>
      <c r="H126" s="2">
        <v>500</v>
      </c>
      <c r="I126" s="2">
        <v>39</v>
      </c>
      <c r="J126" s="5">
        <v>0.68</v>
      </c>
      <c r="M126" s="2">
        <v>38</v>
      </c>
      <c r="N126" s="5">
        <v>0.28999999999999998</v>
      </c>
    </row>
    <row r="127" spans="1:14" x14ac:dyDescent="0.25">
      <c r="B127" s="2">
        <v>4</v>
      </c>
      <c r="C127" s="2">
        <f t="shared" si="37"/>
        <v>0</v>
      </c>
      <c r="D127" s="2">
        <f t="shared" si="38"/>
        <v>20</v>
      </c>
      <c r="E127" s="2" t="s">
        <v>0</v>
      </c>
      <c r="F127" s="4" t="str">
        <f t="shared" si="35"/>
        <v>1:1</v>
      </c>
      <c r="G127" s="2">
        <f t="shared" si="36"/>
        <v>600</v>
      </c>
      <c r="H127" s="2">
        <v>600</v>
      </c>
      <c r="I127" s="2">
        <v>37</v>
      </c>
      <c r="J127" s="5">
        <v>0.68</v>
      </c>
      <c r="M127" s="2">
        <v>37</v>
      </c>
      <c r="N127" s="5">
        <v>0.28999999999999998</v>
      </c>
    </row>
    <row r="128" spans="1:14" x14ac:dyDescent="0.25">
      <c r="B128" s="2">
        <v>4</v>
      </c>
      <c r="C128" s="2">
        <f t="shared" si="37"/>
        <v>0</v>
      </c>
      <c r="D128" s="2">
        <f t="shared" si="38"/>
        <v>20</v>
      </c>
      <c r="E128" s="2" t="s">
        <v>0</v>
      </c>
      <c r="F128" s="4" t="str">
        <f t="shared" si="35"/>
        <v>1:1</v>
      </c>
      <c r="G128" s="2">
        <f t="shared" si="36"/>
        <v>700</v>
      </c>
      <c r="H128" s="2">
        <v>700</v>
      </c>
      <c r="I128" s="2">
        <v>36</v>
      </c>
      <c r="J128" s="5">
        <v>0.68</v>
      </c>
      <c r="M128" s="2">
        <v>36</v>
      </c>
      <c r="N128" s="5">
        <v>0.28000000000000003</v>
      </c>
    </row>
    <row r="129" spans="1:14" x14ac:dyDescent="0.25">
      <c r="B129" s="2">
        <v>4</v>
      </c>
      <c r="C129" s="2">
        <f t="shared" si="37"/>
        <v>0</v>
      </c>
      <c r="D129" s="2">
        <f t="shared" si="38"/>
        <v>20</v>
      </c>
      <c r="E129" s="2" t="s">
        <v>0</v>
      </c>
      <c r="F129" s="4" t="str">
        <f t="shared" si="35"/>
        <v>1:1</v>
      </c>
      <c r="G129" s="2">
        <f t="shared" si="36"/>
        <v>800</v>
      </c>
      <c r="H129" s="2">
        <v>800</v>
      </c>
      <c r="I129" s="2">
        <v>35</v>
      </c>
      <c r="J129" s="5">
        <v>0.68</v>
      </c>
      <c r="M129" s="2">
        <v>35</v>
      </c>
      <c r="N129" s="5">
        <v>0.28000000000000003</v>
      </c>
    </row>
    <row r="130" spans="1:14" x14ac:dyDescent="0.25">
      <c r="B130" s="2">
        <v>4</v>
      </c>
      <c r="C130" s="2">
        <f t="shared" si="37"/>
        <v>0</v>
      </c>
      <c r="D130" s="2">
        <f t="shared" si="38"/>
        <v>20</v>
      </c>
      <c r="E130" s="2" t="s">
        <v>0</v>
      </c>
      <c r="F130" s="4" t="str">
        <f t="shared" si="35"/>
        <v>1:1</v>
      </c>
      <c r="G130" s="2">
        <f t="shared" si="36"/>
        <v>900</v>
      </c>
      <c r="H130" s="2">
        <v>900</v>
      </c>
      <c r="I130" s="2">
        <v>35</v>
      </c>
      <c r="J130" s="5">
        <v>0.68</v>
      </c>
      <c r="M130" s="2">
        <v>34</v>
      </c>
      <c r="N130" s="5">
        <v>0.28000000000000003</v>
      </c>
    </row>
    <row r="131" spans="1:14" x14ac:dyDescent="0.25">
      <c r="B131" s="2">
        <v>4</v>
      </c>
      <c r="C131" s="2">
        <f t="shared" si="37"/>
        <v>0</v>
      </c>
      <c r="D131" s="2">
        <f t="shared" si="38"/>
        <v>20</v>
      </c>
      <c r="E131" s="2" t="s">
        <v>0</v>
      </c>
      <c r="F131" s="4" t="str">
        <f t="shared" si="35"/>
        <v>1:1</v>
      </c>
      <c r="G131" s="2">
        <f t="shared" si="36"/>
        <v>1000</v>
      </c>
      <c r="H131" s="2">
        <v>1000</v>
      </c>
      <c r="I131" s="2">
        <v>34</v>
      </c>
      <c r="J131" s="5">
        <v>0.68</v>
      </c>
      <c r="M131" s="2">
        <v>33</v>
      </c>
      <c r="N131" s="5">
        <v>0.28000000000000003</v>
      </c>
    </row>
    <row r="132" spans="1:14" x14ac:dyDescent="0.25">
      <c r="B132" s="2">
        <v>4</v>
      </c>
      <c r="C132" s="2">
        <f t="shared" si="37"/>
        <v>0</v>
      </c>
      <c r="D132" s="2">
        <f t="shared" si="38"/>
        <v>20</v>
      </c>
      <c r="E132" s="2" t="s">
        <v>0</v>
      </c>
      <c r="F132" s="4" t="str">
        <f t="shared" si="35"/>
        <v>1:1</v>
      </c>
      <c r="G132" s="2">
        <f t="shared" si="36"/>
        <v>1100</v>
      </c>
      <c r="H132" s="2">
        <v>1100</v>
      </c>
      <c r="I132" s="2">
        <v>33</v>
      </c>
      <c r="J132" s="5">
        <v>0.68</v>
      </c>
      <c r="M132" s="2">
        <v>33</v>
      </c>
      <c r="N132" s="5">
        <v>0.28000000000000003</v>
      </c>
    </row>
    <row r="133" spans="1:14" x14ac:dyDescent="0.25">
      <c r="B133" s="2">
        <v>4</v>
      </c>
      <c r="C133" s="2">
        <f t="shared" si="37"/>
        <v>0</v>
      </c>
      <c r="D133" s="2">
        <f t="shared" si="38"/>
        <v>20</v>
      </c>
      <c r="E133" s="2" t="s">
        <v>0</v>
      </c>
      <c r="F133" s="4" t="str">
        <f t="shared" si="35"/>
        <v>1:1</v>
      </c>
      <c r="G133" s="2">
        <f t="shared" si="36"/>
        <v>1200</v>
      </c>
      <c r="H133" s="2">
        <v>1200</v>
      </c>
      <c r="I133" s="2">
        <v>33</v>
      </c>
      <c r="J133" s="5">
        <v>0.68</v>
      </c>
      <c r="M133" s="2">
        <v>32</v>
      </c>
      <c r="N133" s="5">
        <v>0.28000000000000003</v>
      </c>
    </row>
    <row r="134" spans="1:14" x14ac:dyDescent="0.25">
      <c r="A134" s="2" t="s">
        <v>1</v>
      </c>
      <c r="F134" s="4"/>
      <c r="K134" s="2" t="s">
        <v>25</v>
      </c>
      <c r="L134" s="3" t="s">
        <v>26</v>
      </c>
      <c r="N134" s="5"/>
    </row>
    <row r="135" spans="1:14" x14ac:dyDescent="0.25">
      <c r="B135" s="2">
        <v>4</v>
      </c>
      <c r="C135" s="2">
        <f>24-D135-B135</f>
        <v>19</v>
      </c>
      <c r="D135" s="2">
        <v>1</v>
      </c>
      <c r="E135" s="2" t="s">
        <v>0</v>
      </c>
      <c r="F135" s="4" t="str">
        <f t="shared" ref="F135:F146" si="39">G135/G135&amp;":"&amp;H135/G135</f>
        <v>1:1</v>
      </c>
      <c r="G135" s="2">
        <f t="shared" ref="G135:G146" si="40">H135/1</f>
        <v>100</v>
      </c>
      <c r="H135" s="2">
        <v>100</v>
      </c>
      <c r="I135" s="2">
        <v>29</v>
      </c>
      <c r="J135" s="5">
        <v>0.68</v>
      </c>
      <c r="K135" s="2">
        <f>24-B135-L135</f>
        <v>19</v>
      </c>
      <c r="L135" s="3">
        <v>1</v>
      </c>
      <c r="M135" s="2">
        <v>28</v>
      </c>
      <c r="N135" s="5">
        <v>0.28000000000000003</v>
      </c>
    </row>
    <row r="136" spans="1:14" x14ac:dyDescent="0.25">
      <c r="B136" s="2">
        <v>4</v>
      </c>
      <c r="C136" s="2">
        <f t="shared" ref="C136:C146" si="41">24-D136-B136</f>
        <v>19</v>
      </c>
      <c r="D136" s="2">
        <v>1</v>
      </c>
      <c r="E136" s="2" t="s">
        <v>0</v>
      </c>
      <c r="F136" s="4" t="str">
        <f t="shared" si="39"/>
        <v>1:1</v>
      </c>
      <c r="G136" s="2">
        <f t="shared" si="40"/>
        <v>200</v>
      </c>
      <c r="H136" s="2">
        <v>200</v>
      </c>
      <c r="I136" s="2">
        <v>25</v>
      </c>
      <c r="J136" s="5">
        <v>0.67</v>
      </c>
      <c r="K136" s="2">
        <f t="shared" ref="K136:K146" si="42">24-B136-L136</f>
        <v>19</v>
      </c>
      <c r="L136" s="3">
        <v>1</v>
      </c>
      <c r="M136" s="2">
        <v>25</v>
      </c>
      <c r="N136" s="5">
        <v>0.28000000000000003</v>
      </c>
    </row>
    <row r="137" spans="1:14" x14ac:dyDescent="0.25">
      <c r="B137" s="2">
        <v>4</v>
      </c>
      <c r="C137" s="2">
        <f t="shared" si="41"/>
        <v>19</v>
      </c>
      <c r="D137" s="2">
        <v>1</v>
      </c>
      <c r="E137" s="2" t="s">
        <v>0</v>
      </c>
      <c r="F137" s="4" t="str">
        <f t="shared" si="39"/>
        <v>1:1</v>
      </c>
      <c r="G137" s="2">
        <f t="shared" si="40"/>
        <v>300</v>
      </c>
      <c r="H137" s="2">
        <v>300</v>
      </c>
      <c r="I137" s="2">
        <v>23</v>
      </c>
      <c r="J137" s="5">
        <v>0.67</v>
      </c>
      <c r="K137" s="2">
        <f t="shared" si="42"/>
        <v>19</v>
      </c>
      <c r="L137" s="3">
        <v>1</v>
      </c>
      <c r="M137" s="2">
        <v>23</v>
      </c>
      <c r="N137" s="5">
        <v>0.28000000000000003</v>
      </c>
    </row>
    <row r="138" spans="1:14" x14ac:dyDescent="0.25">
      <c r="B138" s="2">
        <v>4</v>
      </c>
      <c r="C138" s="2">
        <f t="shared" si="41"/>
        <v>19</v>
      </c>
      <c r="D138" s="2">
        <v>1</v>
      </c>
      <c r="E138" s="2" t="s">
        <v>0</v>
      </c>
      <c r="F138" s="4" t="str">
        <f t="shared" si="39"/>
        <v>1:1</v>
      </c>
      <c r="G138" s="2">
        <f t="shared" si="40"/>
        <v>400</v>
      </c>
      <c r="H138" s="2">
        <v>400</v>
      </c>
      <c r="I138" s="2">
        <v>22</v>
      </c>
      <c r="J138" s="5">
        <v>0.67</v>
      </c>
      <c r="K138" s="2">
        <f t="shared" si="42"/>
        <v>19</v>
      </c>
      <c r="L138" s="3">
        <v>1</v>
      </c>
      <c r="M138" s="2">
        <v>22</v>
      </c>
      <c r="N138" s="5">
        <v>0.28000000000000003</v>
      </c>
    </row>
    <row r="139" spans="1:14" x14ac:dyDescent="0.25">
      <c r="B139" s="2">
        <v>4</v>
      </c>
      <c r="C139" s="2">
        <f t="shared" si="41"/>
        <v>19</v>
      </c>
      <c r="D139" s="2">
        <v>1</v>
      </c>
      <c r="E139" s="2" t="s">
        <v>0</v>
      </c>
      <c r="F139" s="4" t="str">
        <f t="shared" si="39"/>
        <v>1:1</v>
      </c>
      <c r="G139" s="2">
        <f t="shared" si="40"/>
        <v>500</v>
      </c>
      <c r="H139" s="2">
        <v>500</v>
      </c>
      <c r="I139" s="2">
        <v>21</v>
      </c>
      <c r="J139" s="5">
        <v>0.67</v>
      </c>
      <c r="K139" s="2">
        <f t="shared" si="42"/>
        <v>19</v>
      </c>
      <c r="L139" s="3">
        <v>1</v>
      </c>
      <c r="M139" s="2">
        <v>21</v>
      </c>
      <c r="N139" s="5">
        <v>0.27</v>
      </c>
    </row>
    <row r="140" spans="1:14" x14ac:dyDescent="0.25">
      <c r="B140" s="2">
        <v>4</v>
      </c>
      <c r="C140" s="2">
        <f t="shared" si="41"/>
        <v>19</v>
      </c>
      <c r="D140" s="2">
        <v>1</v>
      </c>
      <c r="E140" s="2" t="s">
        <v>0</v>
      </c>
      <c r="F140" s="4" t="str">
        <f t="shared" si="39"/>
        <v>1:1</v>
      </c>
      <c r="G140" s="2">
        <f t="shared" si="40"/>
        <v>600</v>
      </c>
      <c r="H140" s="2">
        <v>600</v>
      </c>
      <c r="I140" s="2">
        <v>21</v>
      </c>
      <c r="J140" s="5">
        <v>0.67</v>
      </c>
      <c r="K140" s="2">
        <f t="shared" si="42"/>
        <v>19</v>
      </c>
      <c r="L140" s="3">
        <v>1</v>
      </c>
      <c r="M140" s="2">
        <v>21</v>
      </c>
      <c r="N140" s="5">
        <v>0.27</v>
      </c>
    </row>
    <row r="141" spans="1:14" x14ac:dyDescent="0.25">
      <c r="B141" s="2">
        <v>4</v>
      </c>
      <c r="C141" s="2">
        <f t="shared" si="41"/>
        <v>19</v>
      </c>
      <c r="D141" s="2">
        <v>1</v>
      </c>
      <c r="E141" s="2" t="s">
        <v>0</v>
      </c>
      <c r="F141" s="4" t="str">
        <f t="shared" si="39"/>
        <v>1:1</v>
      </c>
      <c r="G141" s="2">
        <f t="shared" si="40"/>
        <v>700</v>
      </c>
      <c r="H141" s="2">
        <v>700</v>
      </c>
      <c r="I141" s="2">
        <v>20</v>
      </c>
      <c r="J141" s="5">
        <v>0.67</v>
      </c>
      <c r="K141" s="2">
        <f t="shared" si="42"/>
        <v>19</v>
      </c>
      <c r="L141" s="3">
        <v>1</v>
      </c>
      <c r="M141" s="2">
        <v>20</v>
      </c>
      <c r="N141" s="5">
        <v>0.27</v>
      </c>
    </row>
    <row r="142" spans="1:14" x14ac:dyDescent="0.25">
      <c r="B142" s="2">
        <v>4</v>
      </c>
      <c r="C142" s="2">
        <f t="shared" si="41"/>
        <v>19</v>
      </c>
      <c r="D142" s="2">
        <v>1</v>
      </c>
      <c r="E142" s="2" t="s">
        <v>0</v>
      </c>
      <c r="F142" s="4" t="str">
        <f t="shared" si="39"/>
        <v>1:1</v>
      </c>
      <c r="G142" s="2">
        <f t="shared" si="40"/>
        <v>800</v>
      </c>
      <c r="H142" s="2">
        <v>800</v>
      </c>
      <c r="I142" s="2">
        <v>20</v>
      </c>
      <c r="J142" s="5">
        <v>0.67</v>
      </c>
      <c r="K142" s="2">
        <f t="shared" si="42"/>
        <v>19</v>
      </c>
      <c r="L142" s="3">
        <v>1</v>
      </c>
      <c r="M142" s="2">
        <v>20</v>
      </c>
      <c r="N142" s="5">
        <v>0.27</v>
      </c>
    </row>
    <row r="143" spans="1:14" x14ac:dyDescent="0.25">
      <c r="B143" s="2">
        <v>4</v>
      </c>
      <c r="C143" s="2">
        <f t="shared" si="41"/>
        <v>19</v>
      </c>
      <c r="D143" s="2">
        <v>1</v>
      </c>
      <c r="E143" s="2" t="s">
        <v>0</v>
      </c>
      <c r="F143" s="4" t="str">
        <f t="shared" si="39"/>
        <v>1:1</v>
      </c>
      <c r="G143" s="2">
        <f t="shared" si="40"/>
        <v>900</v>
      </c>
      <c r="H143" s="2">
        <v>900</v>
      </c>
      <c r="I143" s="2">
        <v>20</v>
      </c>
      <c r="J143" s="5">
        <v>0.67</v>
      </c>
      <c r="K143" s="2">
        <f t="shared" si="42"/>
        <v>19</v>
      </c>
      <c r="L143" s="3">
        <v>1</v>
      </c>
      <c r="M143" s="2">
        <v>20</v>
      </c>
      <c r="N143" s="5">
        <v>0.27</v>
      </c>
    </row>
    <row r="144" spans="1:14" x14ac:dyDescent="0.25">
      <c r="B144" s="2">
        <v>4</v>
      </c>
      <c r="C144" s="2">
        <f t="shared" si="41"/>
        <v>19</v>
      </c>
      <c r="D144" s="2">
        <v>1</v>
      </c>
      <c r="E144" s="2" t="s">
        <v>0</v>
      </c>
      <c r="F144" s="4" t="str">
        <f t="shared" si="39"/>
        <v>1:1</v>
      </c>
      <c r="G144" s="2">
        <f t="shared" si="40"/>
        <v>1000</v>
      </c>
      <c r="H144" s="2">
        <v>1000</v>
      </c>
      <c r="I144" s="2">
        <v>20</v>
      </c>
      <c r="J144" s="5">
        <v>0.67</v>
      </c>
      <c r="K144" s="2">
        <f t="shared" si="42"/>
        <v>19</v>
      </c>
      <c r="L144" s="3">
        <v>1</v>
      </c>
      <c r="M144" s="2">
        <v>20</v>
      </c>
      <c r="N144" s="5">
        <v>0.27</v>
      </c>
    </row>
    <row r="145" spans="2:14" x14ac:dyDescent="0.25">
      <c r="B145" s="2">
        <v>4</v>
      </c>
      <c r="C145" s="2">
        <f t="shared" si="41"/>
        <v>19</v>
      </c>
      <c r="D145" s="2">
        <v>1</v>
      </c>
      <c r="E145" s="2" t="s">
        <v>0</v>
      </c>
      <c r="F145" s="4" t="str">
        <f t="shared" si="39"/>
        <v>1:1</v>
      </c>
      <c r="G145" s="2">
        <f t="shared" si="40"/>
        <v>1100</v>
      </c>
      <c r="H145" s="2">
        <v>1100</v>
      </c>
      <c r="I145" s="2">
        <v>19</v>
      </c>
      <c r="J145" s="5">
        <v>0.67</v>
      </c>
      <c r="K145" s="2">
        <f t="shared" si="42"/>
        <v>19</v>
      </c>
      <c r="L145" s="3">
        <v>1</v>
      </c>
      <c r="M145" s="2">
        <v>19</v>
      </c>
      <c r="N145" s="5">
        <v>0.27</v>
      </c>
    </row>
    <row r="146" spans="2:14" x14ac:dyDescent="0.25">
      <c r="B146" s="2">
        <v>4</v>
      </c>
      <c r="C146" s="2">
        <f t="shared" si="41"/>
        <v>19</v>
      </c>
      <c r="D146" s="2">
        <v>1</v>
      </c>
      <c r="E146" s="2" t="s">
        <v>0</v>
      </c>
      <c r="F146" s="4" t="str">
        <f t="shared" si="39"/>
        <v>1:1</v>
      </c>
      <c r="G146" s="2">
        <f t="shared" si="40"/>
        <v>1200</v>
      </c>
      <c r="H146" s="2">
        <v>1200</v>
      </c>
      <c r="I146" s="2">
        <v>19</v>
      </c>
      <c r="J146" s="5">
        <v>0.67</v>
      </c>
      <c r="K146" s="2">
        <f t="shared" si="42"/>
        <v>19</v>
      </c>
      <c r="L146" s="3">
        <v>1</v>
      </c>
      <c r="M146" s="2">
        <v>19</v>
      </c>
      <c r="N146" s="5">
        <v>0.27</v>
      </c>
    </row>
    <row r="147" spans="2:14" x14ac:dyDescent="0.25">
      <c r="F147" s="4"/>
      <c r="N147" s="5"/>
    </row>
    <row r="148" spans="2:14" x14ac:dyDescent="0.25">
      <c r="F148" s="4"/>
      <c r="N148" s="5"/>
    </row>
    <row r="149" spans="2:14" x14ac:dyDescent="0.25">
      <c r="F149" s="4"/>
      <c r="N149" s="5"/>
    </row>
    <row r="150" spans="2:14" x14ac:dyDescent="0.25">
      <c r="F150" s="4"/>
      <c r="N150" s="5"/>
    </row>
    <row r="151" spans="2:14" x14ac:dyDescent="0.25">
      <c r="F151" s="4"/>
      <c r="N151" s="5"/>
    </row>
    <row r="152" spans="2:14" x14ac:dyDescent="0.25">
      <c r="F152" s="4"/>
      <c r="N152" s="5"/>
    </row>
    <row r="153" spans="2:14" x14ac:dyDescent="0.25">
      <c r="F153" s="4"/>
      <c r="N153" s="5"/>
    </row>
    <row r="154" spans="2:14" x14ac:dyDescent="0.25">
      <c r="F154" s="4"/>
      <c r="N154" s="5"/>
    </row>
    <row r="155" spans="2:14" x14ac:dyDescent="0.25">
      <c r="F155" s="4"/>
      <c r="N155" s="5"/>
    </row>
    <row r="156" spans="2:14" x14ac:dyDescent="0.25">
      <c r="F156" s="4"/>
      <c r="N156" s="5"/>
    </row>
    <row r="157" spans="2:14" x14ac:dyDescent="0.25">
      <c r="F157" s="4"/>
      <c r="N157" s="5"/>
    </row>
    <row r="158" spans="2:14" x14ac:dyDescent="0.25">
      <c r="F158" s="4"/>
      <c r="N158" s="5"/>
    </row>
    <row r="159" spans="2:14" x14ac:dyDescent="0.25">
      <c r="F159" s="4"/>
      <c r="N159" s="5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B7582-DDA9-4DA7-A9B4-6DF35ABBAAC4}">
  <dimension ref="A1:P159"/>
  <sheetViews>
    <sheetView topLeftCell="A127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4.85546875" style="2" customWidth="1"/>
    <col min="5" max="8" width="9.140625" style="2"/>
    <col min="9" max="9" width="3.140625" style="2" customWidth="1"/>
    <col min="10" max="10" width="4.7109375" style="5" customWidth="1"/>
    <col min="11" max="11" width="9.140625" style="2"/>
    <col min="12" max="12" width="2.140625" style="3" customWidth="1"/>
    <col min="13" max="13" width="3.140625" style="2" customWidth="1"/>
    <col min="14" max="14" width="4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1:2 Light condition R2 (4 hours of darkness)</v>
      </c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4D 18B 2R </v>
      </c>
    </row>
    <row r="5" spans="1:14" x14ac:dyDescent="0.25">
      <c r="B5" s="2">
        <v>4</v>
      </c>
      <c r="C5" s="2">
        <f>24-D5-B5</f>
        <v>18</v>
      </c>
      <c r="D5" s="2">
        <v>2</v>
      </c>
      <c r="E5" s="2" t="s">
        <v>0</v>
      </c>
      <c r="F5" s="4" t="str">
        <f t="shared" ref="F5:F16" si="0">G5/G5&amp;":"&amp;H5/G5</f>
        <v>1:2</v>
      </c>
      <c r="G5" s="2">
        <f t="shared" ref="G5:G16" si="1">H5/2</f>
        <v>50</v>
      </c>
      <c r="H5" s="2">
        <v>100</v>
      </c>
      <c r="I5" s="2">
        <v>33</v>
      </c>
      <c r="J5" s="5">
        <v>0.68</v>
      </c>
      <c r="M5" s="2">
        <v>32</v>
      </c>
      <c r="N5" s="5">
        <v>0.28000000000000003</v>
      </c>
    </row>
    <row r="6" spans="1:14" x14ac:dyDescent="0.25">
      <c r="B6" s="2">
        <v>4</v>
      </c>
      <c r="C6" s="2">
        <f t="shared" ref="C6:C16" si="2">24-D6-B6</f>
        <v>18</v>
      </c>
      <c r="D6" s="2">
        <v>2</v>
      </c>
      <c r="E6" s="2" t="s">
        <v>0</v>
      </c>
      <c r="F6" s="4" t="str">
        <f t="shared" si="0"/>
        <v>1:2</v>
      </c>
      <c r="G6" s="2">
        <f t="shared" si="1"/>
        <v>100</v>
      </c>
      <c r="H6" s="2">
        <v>200</v>
      </c>
      <c r="I6" s="2">
        <v>28</v>
      </c>
      <c r="J6" s="5">
        <v>0.68</v>
      </c>
      <c r="M6" s="2">
        <v>28</v>
      </c>
      <c r="N6" s="5">
        <v>0.28000000000000003</v>
      </c>
    </row>
    <row r="7" spans="1:14" x14ac:dyDescent="0.25">
      <c r="B7" s="2">
        <v>4</v>
      </c>
      <c r="C7" s="2">
        <f t="shared" si="2"/>
        <v>18</v>
      </c>
      <c r="D7" s="2">
        <v>2</v>
      </c>
      <c r="E7" s="2" t="s">
        <v>0</v>
      </c>
      <c r="F7" s="4" t="str">
        <f t="shared" si="0"/>
        <v>1:2</v>
      </c>
      <c r="G7" s="2">
        <f t="shared" si="1"/>
        <v>150</v>
      </c>
      <c r="H7" s="2">
        <v>300</v>
      </c>
      <c r="I7" s="2">
        <v>26</v>
      </c>
      <c r="J7" s="5">
        <v>0.68</v>
      </c>
      <c r="M7" s="2">
        <v>26</v>
      </c>
      <c r="N7" s="5">
        <v>0.28000000000000003</v>
      </c>
    </row>
    <row r="8" spans="1:14" x14ac:dyDescent="0.25">
      <c r="B8" s="2">
        <v>4</v>
      </c>
      <c r="C8" s="2">
        <f t="shared" si="2"/>
        <v>18</v>
      </c>
      <c r="D8" s="2">
        <v>2</v>
      </c>
      <c r="E8" s="2" t="s">
        <v>0</v>
      </c>
      <c r="F8" s="4" t="str">
        <f t="shared" si="0"/>
        <v>1:2</v>
      </c>
      <c r="G8" s="2">
        <f t="shared" si="1"/>
        <v>200</v>
      </c>
      <c r="H8" s="2">
        <v>400</v>
      </c>
      <c r="I8" s="2">
        <v>25</v>
      </c>
      <c r="J8" s="5">
        <v>0.67</v>
      </c>
      <c r="M8" s="2">
        <v>25</v>
      </c>
      <c r="N8" s="5">
        <v>0.28000000000000003</v>
      </c>
    </row>
    <row r="9" spans="1:14" x14ac:dyDescent="0.25">
      <c r="B9" s="2">
        <v>4</v>
      </c>
      <c r="C9" s="2">
        <f t="shared" si="2"/>
        <v>18</v>
      </c>
      <c r="D9" s="2">
        <v>2</v>
      </c>
      <c r="E9" s="2" t="s">
        <v>0</v>
      </c>
      <c r="F9" s="4" t="str">
        <f t="shared" si="0"/>
        <v>1:2</v>
      </c>
      <c r="G9" s="2">
        <f t="shared" si="1"/>
        <v>250</v>
      </c>
      <c r="H9" s="2">
        <v>500</v>
      </c>
      <c r="I9" s="2">
        <v>24</v>
      </c>
      <c r="J9" s="5">
        <v>0.67</v>
      </c>
      <c r="M9" s="2">
        <v>24</v>
      </c>
      <c r="N9" s="5">
        <v>0.28000000000000003</v>
      </c>
    </row>
    <row r="10" spans="1:14" x14ac:dyDescent="0.25">
      <c r="B10" s="2">
        <v>4</v>
      </c>
      <c r="C10" s="2">
        <f t="shared" si="2"/>
        <v>18</v>
      </c>
      <c r="D10" s="2">
        <v>2</v>
      </c>
      <c r="E10" s="2" t="s">
        <v>0</v>
      </c>
      <c r="F10" s="4" t="str">
        <f t="shared" si="0"/>
        <v>1:2</v>
      </c>
      <c r="G10" s="2">
        <f t="shared" si="1"/>
        <v>300</v>
      </c>
      <c r="H10" s="2">
        <v>600</v>
      </c>
      <c r="I10" s="2">
        <v>23</v>
      </c>
      <c r="J10" s="5">
        <v>0.67</v>
      </c>
      <c r="M10" s="2">
        <v>23</v>
      </c>
      <c r="N10" s="5">
        <v>0.28000000000000003</v>
      </c>
    </row>
    <row r="11" spans="1:14" x14ac:dyDescent="0.25">
      <c r="B11" s="2">
        <v>4</v>
      </c>
      <c r="C11" s="2">
        <f t="shared" si="2"/>
        <v>18</v>
      </c>
      <c r="D11" s="2">
        <v>2</v>
      </c>
      <c r="E11" s="2" t="s">
        <v>0</v>
      </c>
      <c r="F11" s="4" t="str">
        <f t="shared" si="0"/>
        <v>1:2</v>
      </c>
      <c r="G11" s="2">
        <f t="shared" si="1"/>
        <v>350</v>
      </c>
      <c r="H11" s="2">
        <v>700</v>
      </c>
      <c r="I11" s="2">
        <v>23</v>
      </c>
      <c r="J11" s="5">
        <v>0.67</v>
      </c>
      <c r="M11" s="2">
        <v>22</v>
      </c>
      <c r="N11" s="5">
        <v>0.28000000000000003</v>
      </c>
    </row>
    <row r="12" spans="1:14" x14ac:dyDescent="0.25">
      <c r="B12" s="2">
        <v>4</v>
      </c>
      <c r="C12" s="2">
        <f t="shared" si="2"/>
        <v>18</v>
      </c>
      <c r="D12" s="2">
        <v>2</v>
      </c>
      <c r="E12" s="2" t="s">
        <v>0</v>
      </c>
      <c r="F12" s="4" t="str">
        <f t="shared" si="0"/>
        <v>1:2</v>
      </c>
      <c r="G12" s="2">
        <f t="shared" si="1"/>
        <v>400</v>
      </c>
      <c r="H12" s="2">
        <v>800</v>
      </c>
      <c r="I12" s="2">
        <v>22</v>
      </c>
      <c r="J12" s="5">
        <v>0.67</v>
      </c>
      <c r="M12" s="2">
        <v>22</v>
      </c>
      <c r="N12" s="5">
        <v>0.28000000000000003</v>
      </c>
    </row>
    <row r="13" spans="1:14" x14ac:dyDescent="0.25">
      <c r="B13" s="2">
        <v>4</v>
      </c>
      <c r="C13" s="2">
        <f t="shared" si="2"/>
        <v>18</v>
      </c>
      <c r="D13" s="2">
        <v>2</v>
      </c>
      <c r="E13" s="2" t="s">
        <v>0</v>
      </c>
      <c r="F13" s="4" t="str">
        <f t="shared" si="0"/>
        <v>1:2</v>
      </c>
      <c r="G13" s="2">
        <f t="shared" si="1"/>
        <v>450</v>
      </c>
      <c r="H13" s="2">
        <v>900</v>
      </c>
      <c r="I13" s="2">
        <v>22</v>
      </c>
      <c r="J13" s="5">
        <v>0.67</v>
      </c>
      <c r="M13" s="2">
        <v>22</v>
      </c>
      <c r="N13" s="5">
        <v>0.28000000000000003</v>
      </c>
    </row>
    <row r="14" spans="1:14" x14ac:dyDescent="0.25">
      <c r="B14" s="2">
        <v>4</v>
      </c>
      <c r="C14" s="2">
        <f t="shared" si="2"/>
        <v>18</v>
      </c>
      <c r="D14" s="2">
        <v>2</v>
      </c>
      <c r="E14" s="2" t="s">
        <v>0</v>
      </c>
      <c r="F14" s="4" t="str">
        <f t="shared" si="0"/>
        <v>1:2</v>
      </c>
      <c r="G14" s="2">
        <f t="shared" si="1"/>
        <v>500</v>
      </c>
      <c r="H14" s="2">
        <v>1000</v>
      </c>
      <c r="I14" s="2">
        <v>21</v>
      </c>
      <c r="J14" s="5">
        <v>0.67</v>
      </c>
      <c r="M14" s="2">
        <v>21</v>
      </c>
      <c r="N14" s="5">
        <v>0.28000000000000003</v>
      </c>
    </row>
    <row r="15" spans="1:14" x14ac:dyDescent="0.25">
      <c r="B15" s="2">
        <v>4</v>
      </c>
      <c r="C15" s="2">
        <f t="shared" si="2"/>
        <v>18</v>
      </c>
      <c r="D15" s="2">
        <v>2</v>
      </c>
      <c r="E15" s="2" t="s">
        <v>0</v>
      </c>
      <c r="F15" s="4" t="str">
        <f t="shared" si="0"/>
        <v>1:2</v>
      </c>
      <c r="G15" s="2">
        <f t="shared" si="1"/>
        <v>550</v>
      </c>
      <c r="H15" s="2">
        <v>1100</v>
      </c>
      <c r="I15" s="2">
        <v>21</v>
      </c>
      <c r="J15" s="5">
        <v>0.67</v>
      </c>
      <c r="M15" s="2">
        <v>21</v>
      </c>
      <c r="N15" s="5">
        <v>0.28000000000000003</v>
      </c>
    </row>
    <row r="16" spans="1:14" x14ac:dyDescent="0.25">
      <c r="B16" s="2">
        <v>4</v>
      </c>
      <c r="C16" s="2">
        <f t="shared" si="2"/>
        <v>18</v>
      </c>
      <c r="D16" s="2">
        <v>2</v>
      </c>
      <c r="E16" s="2" t="s">
        <v>0</v>
      </c>
      <c r="F16" s="4" t="str">
        <f t="shared" si="0"/>
        <v>1:2</v>
      </c>
      <c r="G16" s="2">
        <f t="shared" si="1"/>
        <v>600</v>
      </c>
      <c r="H16" s="2">
        <v>1200</v>
      </c>
      <c r="I16" s="2">
        <v>21</v>
      </c>
      <c r="J16" s="5">
        <v>0.67</v>
      </c>
      <c r="M16" s="2">
        <v>21</v>
      </c>
      <c r="N16" s="5">
        <v>0.28000000000000003</v>
      </c>
    </row>
    <row r="17" spans="1:14" x14ac:dyDescent="0.25">
      <c r="A17" s="2" t="str">
        <f>B18&amp;"D "&amp;C18&amp;"B "&amp;D18&amp;"R "</f>
        <v xml:space="preserve">4D 16B 4R </v>
      </c>
      <c r="F17" s="4"/>
      <c r="N17" s="5"/>
    </row>
    <row r="18" spans="1:14" x14ac:dyDescent="0.25">
      <c r="B18" s="2">
        <v>4</v>
      </c>
      <c r="C18" s="2">
        <f>24-D18-B18</f>
        <v>16</v>
      </c>
      <c r="D18" s="2">
        <f>D5+2</f>
        <v>4</v>
      </c>
      <c r="E18" s="2" t="s">
        <v>0</v>
      </c>
      <c r="F18" s="4" t="str">
        <f t="shared" ref="F18:F29" si="3">G18/G18&amp;":"&amp;H18/G18</f>
        <v>1:2</v>
      </c>
      <c r="G18" s="2">
        <f t="shared" ref="G18:G29" si="4">H18/2</f>
        <v>50</v>
      </c>
      <c r="H18" s="2">
        <v>100</v>
      </c>
      <c r="I18" s="2">
        <v>34</v>
      </c>
      <c r="J18" s="5">
        <v>0.68</v>
      </c>
      <c r="M18" s="2">
        <v>33</v>
      </c>
      <c r="N18" s="5">
        <v>0.28000000000000003</v>
      </c>
    </row>
    <row r="19" spans="1:14" x14ac:dyDescent="0.25">
      <c r="B19" s="2">
        <v>4</v>
      </c>
      <c r="C19" s="2">
        <f t="shared" ref="C19:C29" si="5">24-D19-B19</f>
        <v>16</v>
      </c>
      <c r="D19" s="2">
        <f t="shared" ref="D19:D29" si="6">D6+2</f>
        <v>4</v>
      </c>
      <c r="E19" s="2" t="s">
        <v>0</v>
      </c>
      <c r="F19" s="4" t="str">
        <f t="shared" si="3"/>
        <v>1:2</v>
      </c>
      <c r="G19" s="2">
        <f t="shared" si="4"/>
        <v>100</v>
      </c>
      <c r="H19" s="2">
        <v>200</v>
      </c>
      <c r="I19" s="2">
        <v>29</v>
      </c>
      <c r="J19" s="5">
        <v>0.68</v>
      </c>
      <c r="M19" s="2">
        <v>29</v>
      </c>
      <c r="N19" s="5">
        <v>0.28000000000000003</v>
      </c>
    </row>
    <row r="20" spans="1:14" x14ac:dyDescent="0.25">
      <c r="B20" s="2">
        <v>4</v>
      </c>
      <c r="C20" s="2">
        <f t="shared" si="5"/>
        <v>16</v>
      </c>
      <c r="D20" s="2">
        <f t="shared" si="6"/>
        <v>4</v>
      </c>
      <c r="E20" s="2" t="s">
        <v>0</v>
      </c>
      <c r="F20" s="4" t="str">
        <f t="shared" si="3"/>
        <v>1:2</v>
      </c>
      <c r="G20" s="2">
        <f t="shared" si="4"/>
        <v>150</v>
      </c>
      <c r="H20" s="2">
        <v>300</v>
      </c>
      <c r="I20" s="2">
        <v>27</v>
      </c>
      <c r="J20" s="5">
        <v>0.68</v>
      </c>
      <c r="M20" s="2">
        <v>27</v>
      </c>
      <c r="N20" s="5">
        <v>0.28000000000000003</v>
      </c>
    </row>
    <row r="21" spans="1:14" x14ac:dyDescent="0.25">
      <c r="B21" s="2">
        <v>4</v>
      </c>
      <c r="C21" s="2">
        <f t="shared" si="5"/>
        <v>16</v>
      </c>
      <c r="D21" s="2">
        <f t="shared" si="6"/>
        <v>4</v>
      </c>
      <c r="E21" s="2" t="s">
        <v>0</v>
      </c>
      <c r="F21" s="4" t="str">
        <f t="shared" si="3"/>
        <v>1:2</v>
      </c>
      <c r="G21" s="2">
        <f t="shared" si="4"/>
        <v>200</v>
      </c>
      <c r="H21" s="2">
        <v>400</v>
      </c>
      <c r="I21" s="2">
        <v>26</v>
      </c>
      <c r="J21" s="5">
        <v>0.68</v>
      </c>
      <c r="M21" s="2">
        <v>25</v>
      </c>
      <c r="N21" s="5">
        <v>0.28000000000000003</v>
      </c>
    </row>
    <row r="22" spans="1:14" x14ac:dyDescent="0.25">
      <c r="B22" s="2">
        <v>4</v>
      </c>
      <c r="C22" s="2">
        <f t="shared" si="5"/>
        <v>16</v>
      </c>
      <c r="D22" s="2">
        <f t="shared" si="6"/>
        <v>4</v>
      </c>
      <c r="E22" s="2" t="s">
        <v>0</v>
      </c>
      <c r="F22" s="4" t="str">
        <f t="shared" si="3"/>
        <v>1:2</v>
      </c>
      <c r="G22" s="2">
        <f t="shared" si="4"/>
        <v>250</v>
      </c>
      <c r="H22" s="2">
        <v>500</v>
      </c>
      <c r="I22" s="2">
        <v>25</v>
      </c>
      <c r="J22" s="5">
        <v>0.68</v>
      </c>
      <c r="M22" s="2">
        <v>24</v>
      </c>
      <c r="N22" s="5">
        <v>0.28000000000000003</v>
      </c>
    </row>
    <row r="23" spans="1:14" x14ac:dyDescent="0.25">
      <c r="B23" s="2">
        <v>4</v>
      </c>
      <c r="C23" s="2">
        <f t="shared" si="5"/>
        <v>16</v>
      </c>
      <c r="D23" s="2">
        <f t="shared" si="6"/>
        <v>4</v>
      </c>
      <c r="E23" s="2" t="s">
        <v>0</v>
      </c>
      <c r="F23" s="4" t="str">
        <f t="shared" si="3"/>
        <v>1:2</v>
      </c>
      <c r="G23" s="2">
        <f t="shared" si="4"/>
        <v>300</v>
      </c>
      <c r="H23" s="2">
        <v>600</v>
      </c>
      <c r="I23" s="2">
        <v>24</v>
      </c>
      <c r="J23" s="5">
        <v>0.67</v>
      </c>
      <c r="M23" s="2">
        <v>24</v>
      </c>
      <c r="N23" s="5">
        <v>0.28000000000000003</v>
      </c>
    </row>
    <row r="24" spans="1:14" x14ac:dyDescent="0.25">
      <c r="B24" s="2">
        <v>4</v>
      </c>
      <c r="C24" s="2">
        <f t="shared" si="5"/>
        <v>16</v>
      </c>
      <c r="D24" s="2">
        <f t="shared" si="6"/>
        <v>4</v>
      </c>
      <c r="E24" s="2" t="s">
        <v>0</v>
      </c>
      <c r="F24" s="4" t="str">
        <f t="shared" si="3"/>
        <v>1:2</v>
      </c>
      <c r="G24" s="2">
        <f t="shared" si="4"/>
        <v>350</v>
      </c>
      <c r="H24" s="2">
        <v>700</v>
      </c>
      <c r="I24" s="2">
        <v>23</v>
      </c>
      <c r="J24" s="5">
        <v>0.67</v>
      </c>
      <c r="M24" s="2">
        <v>23</v>
      </c>
      <c r="N24" s="5">
        <v>0.28000000000000003</v>
      </c>
    </row>
    <row r="25" spans="1:14" x14ac:dyDescent="0.25">
      <c r="B25" s="2">
        <v>4</v>
      </c>
      <c r="C25" s="2">
        <f t="shared" si="5"/>
        <v>16</v>
      </c>
      <c r="D25" s="2">
        <f t="shared" si="6"/>
        <v>4</v>
      </c>
      <c r="E25" s="2" t="s">
        <v>0</v>
      </c>
      <c r="F25" s="4" t="str">
        <f t="shared" si="3"/>
        <v>1:2</v>
      </c>
      <c r="G25" s="2">
        <f t="shared" si="4"/>
        <v>400</v>
      </c>
      <c r="H25" s="2">
        <v>800</v>
      </c>
      <c r="I25" s="2">
        <v>23</v>
      </c>
      <c r="J25" s="5">
        <v>0.67</v>
      </c>
      <c r="M25" s="2">
        <v>23</v>
      </c>
      <c r="N25" s="5">
        <v>0.28000000000000003</v>
      </c>
    </row>
    <row r="26" spans="1:14" x14ac:dyDescent="0.25">
      <c r="B26" s="2">
        <v>4</v>
      </c>
      <c r="C26" s="2">
        <f t="shared" si="5"/>
        <v>16</v>
      </c>
      <c r="D26" s="2">
        <f t="shared" si="6"/>
        <v>4</v>
      </c>
      <c r="E26" s="2" t="s">
        <v>0</v>
      </c>
      <c r="F26" s="4" t="str">
        <f t="shared" si="3"/>
        <v>1:2</v>
      </c>
      <c r="G26" s="2">
        <f t="shared" si="4"/>
        <v>450</v>
      </c>
      <c r="H26" s="2">
        <v>900</v>
      </c>
      <c r="I26" s="2">
        <v>22</v>
      </c>
      <c r="J26" s="5">
        <v>0.67</v>
      </c>
      <c r="M26" s="2">
        <v>22</v>
      </c>
      <c r="N26" s="5">
        <v>0.28000000000000003</v>
      </c>
    </row>
    <row r="27" spans="1:14" x14ac:dyDescent="0.25">
      <c r="B27" s="2">
        <v>4</v>
      </c>
      <c r="C27" s="2">
        <f t="shared" si="5"/>
        <v>16</v>
      </c>
      <c r="D27" s="2">
        <f t="shared" si="6"/>
        <v>4</v>
      </c>
      <c r="E27" s="2" t="s">
        <v>0</v>
      </c>
      <c r="F27" s="4" t="str">
        <f t="shared" si="3"/>
        <v>1:2</v>
      </c>
      <c r="G27" s="2">
        <f t="shared" si="4"/>
        <v>500</v>
      </c>
      <c r="H27" s="2">
        <v>1000</v>
      </c>
      <c r="I27" s="2">
        <v>22</v>
      </c>
      <c r="J27" s="5">
        <v>0.67</v>
      </c>
      <c r="M27" s="2">
        <v>22</v>
      </c>
      <c r="N27" s="5">
        <v>0.28000000000000003</v>
      </c>
    </row>
    <row r="28" spans="1:14" x14ac:dyDescent="0.25">
      <c r="B28" s="2">
        <v>4</v>
      </c>
      <c r="C28" s="2">
        <f t="shared" si="5"/>
        <v>16</v>
      </c>
      <c r="D28" s="2">
        <f t="shared" si="6"/>
        <v>4</v>
      </c>
      <c r="E28" s="2" t="s">
        <v>0</v>
      </c>
      <c r="F28" s="4" t="str">
        <f t="shared" si="3"/>
        <v>1:2</v>
      </c>
      <c r="G28" s="2">
        <f t="shared" si="4"/>
        <v>550</v>
      </c>
      <c r="H28" s="2">
        <v>1100</v>
      </c>
      <c r="I28" s="2">
        <v>22</v>
      </c>
      <c r="J28" s="5">
        <v>0.67</v>
      </c>
      <c r="M28" s="2">
        <v>22</v>
      </c>
      <c r="N28" s="5">
        <v>0.28000000000000003</v>
      </c>
    </row>
    <row r="29" spans="1:14" x14ac:dyDescent="0.25">
      <c r="B29" s="2">
        <v>4</v>
      </c>
      <c r="C29" s="2">
        <f t="shared" si="5"/>
        <v>16</v>
      </c>
      <c r="D29" s="2">
        <f t="shared" si="6"/>
        <v>4</v>
      </c>
      <c r="E29" s="2" t="s">
        <v>0</v>
      </c>
      <c r="F29" s="4" t="str">
        <f t="shared" si="3"/>
        <v>1:2</v>
      </c>
      <c r="G29" s="2">
        <f t="shared" si="4"/>
        <v>600</v>
      </c>
      <c r="H29" s="2">
        <v>1200</v>
      </c>
      <c r="I29" s="2">
        <v>21</v>
      </c>
      <c r="J29" s="5">
        <v>0.67</v>
      </c>
      <c r="M29" s="2">
        <v>21</v>
      </c>
      <c r="N29" s="5">
        <v>0.28000000000000003</v>
      </c>
    </row>
    <row r="30" spans="1:14" x14ac:dyDescent="0.25">
      <c r="A30" s="2" t="str">
        <f>B31&amp;"D "&amp;C31&amp;"B "&amp;D31&amp;"R "</f>
        <v xml:space="preserve">4D 14B 6R </v>
      </c>
      <c r="F30" s="4"/>
      <c r="N30" s="5"/>
    </row>
    <row r="31" spans="1:14" x14ac:dyDescent="0.25">
      <c r="B31" s="2">
        <v>4</v>
      </c>
      <c r="C31" s="2">
        <f>24-D31-B31</f>
        <v>14</v>
      </c>
      <c r="D31" s="2">
        <f>D18+2</f>
        <v>6</v>
      </c>
      <c r="E31" s="2" t="s">
        <v>0</v>
      </c>
      <c r="F31" s="4" t="str">
        <f t="shared" ref="F31:F42" si="7">G31/G31&amp;":"&amp;H31/G31</f>
        <v>1:2</v>
      </c>
      <c r="G31" s="2">
        <f t="shared" ref="G31:G42" si="8">H31/2</f>
        <v>50</v>
      </c>
      <c r="H31" s="2">
        <v>100</v>
      </c>
      <c r="I31" s="2">
        <v>35</v>
      </c>
      <c r="J31" s="5">
        <v>0.68</v>
      </c>
      <c r="M31" s="2">
        <v>34</v>
      </c>
      <c r="N31" s="5">
        <v>0.28999999999999998</v>
      </c>
    </row>
    <row r="32" spans="1:14" x14ac:dyDescent="0.25">
      <c r="B32" s="2">
        <v>4</v>
      </c>
      <c r="C32" s="2">
        <f t="shared" ref="C32:C42" si="9">24-D32-B32</f>
        <v>14</v>
      </c>
      <c r="D32" s="2">
        <f t="shared" ref="D32:D42" si="10">D19+2</f>
        <v>6</v>
      </c>
      <c r="E32" s="2" t="s">
        <v>0</v>
      </c>
      <c r="F32" s="4" t="str">
        <f t="shared" si="7"/>
        <v>1:2</v>
      </c>
      <c r="G32" s="2">
        <f t="shared" si="8"/>
        <v>100</v>
      </c>
      <c r="H32" s="2">
        <v>200</v>
      </c>
      <c r="I32" s="2">
        <v>30</v>
      </c>
      <c r="J32" s="5">
        <v>0.68</v>
      </c>
      <c r="M32" s="2">
        <v>30</v>
      </c>
      <c r="N32" s="5">
        <v>0.28000000000000003</v>
      </c>
    </row>
    <row r="33" spans="1:14" x14ac:dyDescent="0.25">
      <c r="B33" s="2">
        <v>4</v>
      </c>
      <c r="C33" s="2">
        <f t="shared" si="9"/>
        <v>14</v>
      </c>
      <c r="D33" s="2">
        <f t="shared" si="10"/>
        <v>6</v>
      </c>
      <c r="E33" s="2" t="s">
        <v>0</v>
      </c>
      <c r="F33" s="4" t="str">
        <f t="shared" si="7"/>
        <v>1:2</v>
      </c>
      <c r="G33" s="2">
        <f t="shared" si="8"/>
        <v>150</v>
      </c>
      <c r="H33" s="2">
        <v>300</v>
      </c>
      <c r="I33" s="2">
        <v>28</v>
      </c>
      <c r="J33" s="5">
        <v>0.68</v>
      </c>
      <c r="M33" s="2">
        <v>28</v>
      </c>
      <c r="N33" s="5">
        <v>0.28000000000000003</v>
      </c>
    </row>
    <row r="34" spans="1:14" x14ac:dyDescent="0.25">
      <c r="B34" s="2">
        <v>4</v>
      </c>
      <c r="C34" s="2">
        <f t="shared" si="9"/>
        <v>14</v>
      </c>
      <c r="D34" s="2">
        <f t="shared" si="10"/>
        <v>6</v>
      </c>
      <c r="E34" s="2" t="s">
        <v>0</v>
      </c>
      <c r="F34" s="4" t="str">
        <f t="shared" si="7"/>
        <v>1:2</v>
      </c>
      <c r="G34" s="2">
        <f t="shared" si="8"/>
        <v>200</v>
      </c>
      <c r="H34" s="2">
        <v>400</v>
      </c>
      <c r="I34" s="2">
        <v>27</v>
      </c>
      <c r="J34" s="5">
        <v>0.68</v>
      </c>
      <c r="M34" s="2">
        <v>26</v>
      </c>
      <c r="N34" s="5">
        <v>0.28000000000000003</v>
      </c>
    </row>
    <row r="35" spans="1:14" x14ac:dyDescent="0.25">
      <c r="B35" s="2">
        <v>4</v>
      </c>
      <c r="C35" s="2">
        <f t="shared" si="9"/>
        <v>14</v>
      </c>
      <c r="D35" s="2">
        <f t="shared" si="10"/>
        <v>6</v>
      </c>
      <c r="E35" s="2" t="s">
        <v>0</v>
      </c>
      <c r="F35" s="4" t="str">
        <f t="shared" si="7"/>
        <v>1:2</v>
      </c>
      <c r="G35" s="2">
        <f t="shared" si="8"/>
        <v>250</v>
      </c>
      <c r="H35" s="2">
        <v>500</v>
      </c>
      <c r="I35" s="2">
        <v>26</v>
      </c>
      <c r="J35" s="5">
        <v>0.68</v>
      </c>
      <c r="M35" s="2">
        <v>25</v>
      </c>
      <c r="N35" s="5">
        <v>0.28000000000000003</v>
      </c>
    </row>
    <row r="36" spans="1:14" x14ac:dyDescent="0.25">
      <c r="B36" s="2">
        <v>4</v>
      </c>
      <c r="C36" s="2">
        <f t="shared" si="9"/>
        <v>14</v>
      </c>
      <c r="D36" s="2">
        <f t="shared" si="10"/>
        <v>6</v>
      </c>
      <c r="E36" s="2" t="s">
        <v>0</v>
      </c>
      <c r="F36" s="4" t="str">
        <f t="shared" si="7"/>
        <v>1:2</v>
      </c>
      <c r="G36" s="2">
        <f t="shared" si="8"/>
        <v>300</v>
      </c>
      <c r="H36" s="2">
        <v>600</v>
      </c>
      <c r="I36" s="2">
        <v>25</v>
      </c>
      <c r="J36" s="5">
        <v>0.68</v>
      </c>
      <c r="M36" s="2">
        <v>24</v>
      </c>
      <c r="N36" s="5">
        <v>0.28000000000000003</v>
      </c>
    </row>
    <row r="37" spans="1:14" x14ac:dyDescent="0.25">
      <c r="B37" s="2">
        <v>4</v>
      </c>
      <c r="C37" s="2">
        <f t="shared" si="9"/>
        <v>14</v>
      </c>
      <c r="D37" s="2">
        <f t="shared" si="10"/>
        <v>6</v>
      </c>
      <c r="E37" s="2" t="s">
        <v>0</v>
      </c>
      <c r="F37" s="4" t="str">
        <f t="shared" si="7"/>
        <v>1:2</v>
      </c>
      <c r="G37" s="2">
        <f t="shared" si="8"/>
        <v>350</v>
      </c>
      <c r="H37" s="2">
        <v>700</v>
      </c>
      <c r="I37" s="2">
        <v>24</v>
      </c>
      <c r="J37" s="5">
        <v>0.68</v>
      </c>
      <c r="M37" s="2">
        <v>24</v>
      </c>
      <c r="N37" s="5">
        <v>0.28000000000000003</v>
      </c>
    </row>
    <row r="38" spans="1:14" x14ac:dyDescent="0.25">
      <c r="B38" s="2">
        <v>4</v>
      </c>
      <c r="C38" s="2">
        <f t="shared" si="9"/>
        <v>14</v>
      </c>
      <c r="D38" s="2">
        <f t="shared" si="10"/>
        <v>6</v>
      </c>
      <c r="E38" s="2" t="s">
        <v>0</v>
      </c>
      <c r="F38" s="4" t="str">
        <f t="shared" si="7"/>
        <v>1:2</v>
      </c>
      <c r="G38" s="2">
        <f t="shared" si="8"/>
        <v>400</v>
      </c>
      <c r="H38" s="2">
        <v>800</v>
      </c>
      <c r="I38" s="2">
        <v>23</v>
      </c>
      <c r="J38" s="5">
        <v>0.67</v>
      </c>
      <c r="M38" s="2">
        <v>23</v>
      </c>
      <c r="N38" s="5">
        <v>0.28000000000000003</v>
      </c>
    </row>
    <row r="39" spans="1:14" x14ac:dyDescent="0.25">
      <c r="B39" s="2">
        <v>4</v>
      </c>
      <c r="C39" s="2">
        <f t="shared" si="9"/>
        <v>14</v>
      </c>
      <c r="D39" s="2">
        <f t="shared" si="10"/>
        <v>6</v>
      </c>
      <c r="E39" s="2" t="s">
        <v>0</v>
      </c>
      <c r="F39" s="4" t="str">
        <f t="shared" si="7"/>
        <v>1:2</v>
      </c>
      <c r="G39" s="2">
        <f t="shared" si="8"/>
        <v>450</v>
      </c>
      <c r="H39" s="2">
        <v>900</v>
      </c>
      <c r="I39" s="2">
        <v>23</v>
      </c>
      <c r="J39" s="5">
        <v>0.67</v>
      </c>
      <c r="M39" s="2">
        <v>23</v>
      </c>
      <c r="N39" s="5">
        <v>0.28000000000000003</v>
      </c>
    </row>
    <row r="40" spans="1:14" x14ac:dyDescent="0.25">
      <c r="B40" s="2">
        <v>4</v>
      </c>
      <c r="C40" s="2">
        <f t="shared" si="9"/>
        <v>14</v>
      </c>
      <c r="D40" s="2">
        <f t="shared" si="10"/>
        <v>6</v>
      </c>
      <c r="E40" s="2" t="s">
        <v>0</v>
      </c>
      <c r="F40" s="4" t="str">
        <f t="shared" si="7"/>
        <v>1:2</v>
      </c>
      <c r="G40" s="2">
        <f t="shared" si="8"/>
        <v>500</v>
      </c>
      <c r="H40" s="2">
        <v>1000</v>
      </c>
      <c r="I40" s="2">
        <v>23</v>
      </c>
      <c r="J40" s="5">
        <v>0.67</v>
      </c>
      <c r="M40" s="2">
        <v>22</v>
      </c>
      <c r="N40" s="5">
        <v>0.28000000000000003</v>
      </c>
    </row>
    <row r="41" spans="1:14" x14ac:dyDescent="0.25">
      <c r="B41" s="2">
        <v>4</v>
      </c>
      <c r="C41" s="2">
        <f t="shared" si="9"/>
        <v>14</v>
      </c>
      <c r="D41" s="2">
        <f t="shared" si="10"/>
        <v>6</v>
      </c>
      <c r="E41" s="2" t="s">
        <v>0</v>
      </c>
      <c r="F41" s="4" t="str">
        <f t="shared" si="7"/>
        <v>1:2</v>
      </c>
      <c r="G41" s="2">
        <f t="shared" si="8"/>
        <v>550</v>
      </c>
      <c r="H41" s="2">
        <v>1100</v>
      </c>
      <c r="I41" s="2">
        <v>22</v>
      </c>
      <c r="J41" s="5">
        <v>0.67</v>
      </c>
      <c r="M41" s="2">
        <v>22</v>
      </c>
      <c r="N41" s="5">
        <v>0.28000000000000003</v>
      </c>
    </row>
    <row r="42" spans="1:14" x14ac:dyDescent="0.25">
      <c r="B42" s="2">
        <v>4</v>
      </c>
      <c r="C42" s="2">
        <f t="shared" si="9"/>
        <v>14</v>
      </c>
      <c r="D42" s="2">
        <f t="shared" si="10"/>
        <v>6</v>
      </c>
      <c r="E42" s="2" t="s">
        <v>0</v>
      </c>
      <c r="F42" s="4" t="str">
        <f t="shared" si="7"/>
        <v>1:2</v>
      </c>
      <c r="G42" s="2">
        <f t="shared" si="8"/>
        <v>600</v>
      </c>
      <c r="H42" s="2">
        <v>1200</v>
      </c>
      <c r="I42" s="2">
        <v>22</v>
      </c>
      <c r="J42" s="5">
        <v>0.67</v>
      </c>
      <c r="M42" s="2">
        <v>22</v>
      </c>
      <c r="N42" s="5">
        <v>0.28000000000000003</v>
      </c>
    </row>
    <row r="43" spans="1:14" x14ac:dyDescent="0.25">
      <c r="A43" s="2" t="str">
        <f>B44&amp;"D "&amp;C44&amp;"B "&amp;D44&amp;"R "</f>
        <v xml:space="preserve">4D 12B 8R </v>
      </c>
      <c r="F43" s="4"/>
      <c r="N43" s="5"/>
    </row>
    <row r="44" spans="1:14" x14ac:dyDescent="0.25">
      <c r="B44" s="2">
        <v>4</v>
      </c>
      <c r="C44" s="2">
        <f>24-D44-B44</f>
        <v>12</v>
      </c>
      <c r="D44" s="2">
        <f>D31+2</f>
        <v>8</v>
      </c>
      <c r="E44" s="2" t="s">
        <v>0</v>
      </c>
      <c r="F44" s="4" t="str">
        <f t="shared" ref="F44:F55" si="11">G44/G44&amp;":"&amp;H44/G44</f>
        <v>1:2</v>
      </c>
      <c r="G44" s="2">
        <f t="shared" ref="G44:G55" si="12">H44/2</f>
        <v>50</v>
      </c>
      <c r="H44" s="2">
        <v>100</v>
      </c>
      <c r="I44" s="2">
        <v>36</v>
      </c>
      <c r="J44" s="5">
        <v>0.68</v>
      </c>
      <c r="M44" s="2">
        <v>35</v>
      </c>
      <c r="N44" s="5">
        <v>0.28999999999999998</v>
      </c>
    </row>
    <row r="45" spans="1:14" x14ac:dyDescent="0.25">
      <c r="B45" s="2">
        <v>4</v>
      </c>
      <c r="C45" s="2">
        <f t="shared" ref="C45:C55" si="13">24-D45-B45</f>
        <v>12</v>
      </c>
      <c r="D45" s="2">
        <f t="shared" ref="D45:D55" si="14">D32+2</f>
        <v>8</v>
      </c>
      <c r="E45" s="2" t="s">
        <v>0</v>
      </c>
      <c r="F45" s="4" t="str">
        <f t="shared" si="11"/>
        <v>1:2</v>
      </c>
      <c r="G45" s="2">
        <f t="shared" si="12"/>
        <v>100</v>
      </c>
      <c r="H45" s="2">
        <v>200</v>
      </c>
      <c r="I45" s="2">
        <v>32</v>
      </c>
      <c r="J45" s="5">
        <v>0.68</v>
      </c>
      <c r="M45" s="2">
        <v>31</v>
      </c>
      <c r="N45" s="5">
        <v>0.28000000000000003</v>
      </c>
    </row>
    <row r="46" spans="1:14" x14ac:dyDescent="0.25">
      <c r="B46" s="2">
        <v>4</v>
      </c>
      <c r="C46" s="2">
        <f t="shared" si="13"/>
        <v>12</v>
      </c>
      <c r="D46" s="2">
        <f t="shared" si="14"/>
        <v>8</v>
      </c>
      <c r="E46" s="2" t="s">
        <v>0</v>
      </c>
      <c r="F46" s="4" t="str">
        <f t="shared" si="11"/>
        <v>1:2</v>
      </c>
      <c r="G46" s="2">
        <f t="shared" si="12"/>
        <v>150</v>
      </c>
      <c r="H46" s="2">
        <v>300</v>
      </c>
      <c r="I46" s="2">
        <v>30</v>
      </c>
      <c r="J46" s="5">
        <v>0.68</v>
      </c>
      <c r="M46" s="2">
        <v>29</v>
      </c>
      <c r="N46" s="5">
        <v>0.28000000000000003</v>
      </c>
    </row>
    <row r="47" spans="1:14" x14ac:dyDescent="0.25">
      <c r="B47" s="2">
        <v>4</v>
      </c>
      <c r="C47" s="2">
        <f t="shared" si="13"/>
        <v>12</v>
      </c>
      <c r="D47" s="2">
        <f t="shared" si="14"/>
        <v>8</v>
      </c>
      <c r="E47" s="2" t="s">
        <v>0</v>
      </c>
      <c r="F47" s="4" t="str">
        <f t="shared" si="11"/>
        <v>1:2</v>
      </c>
      <c r="G47" s="2">
        <f t="shared" si="12"/>
        <v>200</v>
      </c>
      <c r="H47" s="2">
        <v>400</v>
      </c>
      <c r="I47" s="2">
        <v>28</v>
      </c>
      <c r="J47" s="5">
        <v>0.68</v>
      </c>
      <c r="M47" s="2">
        <v>28</v>
      </c>
      <c r="N47" s="5">
        <v>0.28000000000000003</v>
      </c>
    </row>
    <row r="48" spans="1:14" x14ac:dyDescent="0.25">
      <c r="B48" s="2">
        <v>4</v>
      </c>
      <c r="C48" s="2">
        <f t="shared" si="13"/>
        <v>12</v>
      </c>
      <c r="D48" s="2">
        <f t="shared" si="14"/>
        <v>8</v>
      </c>
      <c r="E48" s="2" t="s">
        <v>0</v>
      </c>
      <c r="F48" s="4" t="str">
        <f t="shared" si="11"/>
        <v>1:2</v>
      </c>
      <c r="G48" s="2">
        <f t="shared" si="12"/>
        <v>250</v>
      </c>
      <c r="H48" s="2">
        <v>500</v>
      </c>
      <c r="I48" s="2">
        <v>27</v>
      </c>
      <c r="J48" s="5">
        <v>0.68</v>
      </c>
      <c r="M48" s="2">
        <v>27</v>
      </c>
      <c r="N48" s="5">
        <v>0.28000000000000003</v>
      </c>
    </row>
    <row r="49" spans="1:14" x14ac:dyDescent="0.25">
      <c r="B49" s="2">
        <v>4</v>
      </c>
      <c r="C49" s="2">
        <f t="shared" si="13"/>
        <v>12</v>
      </c>
      <c r="D49" s="2">
        <f t="shared" si="14"/>
        <v>8</v>
      </c>
      <c r="E49" s="2" t="s">
        <v>0</v>
      </c>
      <c r="F49" s="4" t="str">
        <f t="shared" si="11"/>
        <v>1:2</v>
      </c>
      <c r="G49" s="2">
        <f t="shared" si="12"/>
        <v>300</v>
      </c>
      <c r="H49" s="2">
        <v>600</v>
      </c>
      <c r="I49" s="2">
        <v>26</v>
      </c>
      <c r="J49" s="5">
        <v>0.68</v>
      </c>
      <c r="M49" s="2">
        <v>26</v>
      </c>
      <c r="N49" s="5">
        <v>0.28000000000000003</v>
      </c>
    </row>
    <row r="50" spans="1:14" x14ac:dyDescent="0.25">
      <c r="B50" s="2">
        <v>4</v>
      </c>
      <c r="C50" s="2">
        <f t="shared" si="13"/>
        <v>12</v>
      </c>
      <c r="D50" s="2">
        <f t="shared" si="14"/>
        <v>8</v>
      </c>
      <c r="E50" s="2" t="s">
        <v>0</v>
      </c>
      <c r="F50" s="4" t="str">
        <f t="shared" si="11"/>
        <v>1:2</v>
      </c>
      <c r="G50" s="2">
        <f t="shared" si="12"/>
        <v>350</v>
      </c>
      <c r="H50" s="2">
        <v>700</v>
      </c>
      <c r="I50" s="2">
        <v>25</v>
      </c>
      <c r="J50" s="5">
        <v>0.68</v>
      </c>
      <c r="M50" s="2">
        <v>25</v>
      </c>
      <c r="N50" s="5">
        <v>0.28000000000000003</v>
      </c>
    </row>
    <row r="51" spans="1:14" x14ac:dyDescent="0.25">
      <c r="B51" s="2">
        <v>4</v>
      </c>
      <c r="C51" s="2">
        <f t="shared" si="13"/>
        <v>12</v>
      </c>
      <c r="D51" s="2">
        <f t="shared" si="14"/>
        <v>8</v>
      </c>
      <c r="E51" s="2" t="s">
        <v>0</v>
      </c>
      <c r="F51" s="4" t="str">
        <f t="shared" si="11"/>
        <v>1:2</v>
      </c>
      <c r="G51" s="2">
        <f t="shared" si="12"/>
        <v>400</v>
      </c>
      <c r="H51" s="2">
        <v>800</v>
      </c>
      <c r="I51" s="2">
        <v>24</v>
      </c>
      <c r="J51" s="5">
        <v>0.68</v>
      </c>
      <c r="M51" s="2">
        <v>24</v>
      </c>
      <c r="N51" s="5">
        <v>0.28000000000000003</v>
      </c>
    </row>
    <row r="52" spans="1:14" x14ac:dyDescent="0.25">
      <c r="B52" s="2">
        <v>4</v>
      </c>
      <c r="C52" s="2">
        <f t="shared" si="13"/>
        <v>12</v>
      </c>
      <c r="D52" s="2">
        <f t="shared" si="14"/>
        <v>8</v>
      </c>
      <c r="E52" s="2" t="s">
        <v>0</v>
      </c>
      <c r="F52" s="4" t="str">
        <f t="shared" si="11"/>
        <v>1:2</v>
      </c>
      <c r="G52" s="2">
        <f t="shared" si="12"/>
        <v>450</v>
      </c>
      <c r="H52" s="2">
        <v>900</v>
      </c>
      <c r="I52" s="2">
        <v>24</v>
      </c>
      <c r="J52" s="5">
        <v>0.68</v>
      </c>
      <c r="M52" s="2">
        <v>24</v>
      </c>
      <c r="N52" s="5">
        <v>0.28000000000000003</v>
      </c>
    </row>
    <row r="53" spans="1:14" x14ac:dyDescent="0.25">
      <c r="B53" s="2">
        <v>4</v>
      </c>
      <c r="C53" s="2">
        <f t="shared" si="13"/>
        <v>12</v>
      </c>
      <c r="D53" s="2">
        <f t="shared" si="14"/>
        <v>8</v>
      </c>
      <c r="E53" s="2" t="s">
        <v>0</v>
      </c>
      <c r="F53" s="4" t="str">
        <f t="shared" si="11"/>
        <v>1:2</v>
      </c>
      <c r="G53" s="2">
        <f t="shared" si="12"/>
        <v>500</v>
      </c>
      <c r="H53" s="2">
        <v>1000</v>
      </c>
      <c r="I53" s="2">
        <v>23</v>
      </c>
      <c r="J53" s="5">
        <v>0.68</v>
      </c>
      <c r="M53" s="2">
        <v>23</v>
      </c>
      <c r="N53" s="5">
        <v>0.28000000000000003</v>
      </c>
    </row>
    <row r="54" spans="1:14" x14ac:dyDescent="0.25">
      <c r="B54" s="2">
        <v>4</v>
      </c>
      <c r="C54" s="2">
        <f t="shared" si="13"/>
        <v>12</v>
      </c>
      <c r="D54" s="2">
        <f t="shared" si="14"/>
        <v>8</v>
      </c>
      <c r="E54" s="2" t="s">
        <v>0</v>
      </c>
      <c r="F54" s="4" t="str">
        <f t="shared" si="11"/>
        <v>1:2</v>
      </c>
      <c r="G54" s="2">
        <f t="shared" si="12"/>
        <v>550</v>
      </c>
      <c r="H54" s="2">
        <v>1100</v>
      </c>
      <c r="I54" s="2">
        <v>23</v>
      </c>
      <c r="J54" s="5">
        <v>0.67</v>
      </c>
      <c r="M54" s="2">
        <v>23</v>
      </c>
      <c r="N54" s="5">
        <v>0.28000000000000003</v>
      </c>
    </row>
    <row r="55" spans="1:14" x14ac:dyDescent="0.25">
      <c r="B55" s="2">
        <v>4</v>
      </c>
      <c r="C55" s="2">
        <f t="shared" si="13"/>
        <v>12</v>
      </c>
      <c r="D55" s="2">
        <f t="shared" si="14"/>
        <v>8</v>
      </c>
      <c r="E55" s="2" t="s">
        <v>0</v>
      </c>
      <c r="F55" s="4" t="str">
        <f t="shared" si="11"/>
        <v>1:2</v>
      </c>
      <c r="G55" s="2">
        <f t="shared" si="12"/>
        <v>600</v>
      </c>
      <c r="H55" s="2">
        <v>1200</v>
      </c>
      <c r="I55" s="2">
        <v>23</v>
      </c>
      <c r="J55" s="5">
        <v>0.67</v>
      </c>
      <c r="M55" s="2">
        <v>23</v>
      </c>
      <c r="N55" s="5">
        <v>0.28000000000000003</v>
      </c>
    </row>
    <row r="56" spans="1:14" x14ac:dyDescent="0.25">
      <c r="A56" s="2" t="str">
        <f>B57&amp;"D "&amp;C57&amp;"B "&amp;D57&amp;"R "</f>
        <v xml:space="preserve">4D 10B 10R </v>
      </c>
      <c r="F56" s="4"/>
      <c r="N56" s="5"/>
    </row>
    <row r="57" spans="1:14" x14ac:dyDescent="0.25">
      <c r="B57" s="2">
        <v>4</v>
      </c>
      <c r="C57" s="2">
        <f>24-D57-B57</f>
        <v>10</v>
      </c>
      <c r="D57" s="2">
        <f>D44+2</f>
        <v>10</v>
      </c>
      <c r="E57" s="2" t="s">
        <v>0</v>
      </c>
      <c r="F57" s="4" t="str">
        <f t="shared" ref="F57:F68" si="15">G57/G57&amp;":"&amp;H57/G57</f>
        <v>1:2</v>
      </c>
      <c r="G57" s="2">
        <f t="shared" ref="G57:G68" si="16">H57/2</f>
        <v>50</v>
      </c>
      <c r="H57" s="2">
        <v>100</v>
      </c>
      <c r="I57" s="2">
        <v>36</v>
      </c>
      <c r="J57" s="5">
        <v>0.69</v>
      </c>
      <c r="M57" s="2">
        <v>36</v>
      </c>
      <c r="N57" s="5">
        <v>0.28999999999999998</v>
      </c>
    </row>
    <row r="58" spans="1:14" x14ac:dyDescent="0.25">
      <c r="B58" s="2">
        <v>4</v>
      </c>
      <c r="C58" s="2">
        <f t="shared" ref="C58:C68" si="17">24-D58-B58</f>
        <v>10</v>
      </c>
      <c r="D58" s="2">
        <f t="shared" ref="D58:D68" si="18">D45+2</f>
        <v>10</v>
      </c>
      <c r="E58" s="2" t="s">
        <v>0</v>
      </c>
      <c r="F58" s="4" t="str">
        <f t="shared" si="15"/>
        <v>1:2</v>
      </c>
      <c r="G58" s="2">
        <f t="shared" si="16"/>
        <v>100</v>
      </c>
      <c r="H58" s="2">
        <v>200</v>
      </c>
      <c r="I58" s="2">
        <v>33</v>
      </c>
      <c r="J58" s="5">
        <v>0.68</v>
      </c>
      <c r="M58" s="2">
        <v>32</v>
      </c>
      <c r="N58" s="5">
        <v>0.28000000000000003</v>
      </c>
    </row>
    <row r="59" spans="1:14" x14ac:dyDescent="0.25">
      <c r="B59" s="2">
        <v>4</v>
      </c>
      <c r="C59" s="2">
        <f t="shared" si="17"/>
        <v>10</v>
      </c>
      <c r="D59" s="2">
        <f t="shared" si="18"/>
        <v>10</v>
      </c>
      <c r="E59" s="2" t="s">
        <v>0</v>
      </c>
      <c r="F59" s="4" t="str">
        <f t="shared" si="15"/>
        <v>1:2</v>
      </c>
      <c r="G59" s="2">
        <f t="shared" si="16"/>
        <v>150</v>
      </c>
      <c r="H59" s="2">
        <v>300</v>
      </c>
      <c r="I59" s="2">
        <v>31</v>
      </c>
      <c r="J59" s="5">
        <v>0.68</v>
      </c>
      <c r="M59" s="2">
        <v>31</v>
      </c>
      <c r="N59" s="5">
        <v>0.28000000000000003</v>
      </c>
    </row>
    <row r="60" spans="1:14" x14ac:dyDescent="0.25">
      <c r="B60" s="2">
        <v>4</v>
      </c>
      <c r="C60" s="2">
        <f t="shared" si="17"/>
        <v>10</v>
      </c>
      <c r="D60" s="2">
        <f t="shared" si="18"/>
        <v>10</v>
      </c>
      <c r="E60" s="2" t="s">
        <v>0</v>
      </c>
      <c r="F60" s="4" t="str">
        <f t="shared" si="15"/>
        <v>1:2</v>
      </c>
      <c r="G60" s="2">
        <f t="shared" si="16"/>
        <v>200</v>
      </c>
      <c r="H60" s="2">
        <v>400</v>
      </c>
      <c r="I60" s="2">
        <v>30</v>
      </c>
      <c r="J60" s="5">
        <v>0.68</v>
      </c>
      <c r="M60" s="2">
        <v>29</v>
      </c>
      <c r="N60" s="5">
        <v>0.28000000000000003</v>
      </c>
    </row>
    <row r="61" spans="1:14" x14ac:dyDescent="0.25">
      <c r="B61" s="2">
        <v>4</v>
      </c>
      <c r="C61" s="2">
        <f t="shared" si="17"/>
        <v>10</v>
      </c>
      <c r="D61" s="2">
        <f t="shared" si="18"/>
        <v>10</v>
      </c>
      <c r="E61" s="2" t="s">
        <v>0</v>
      </c>
      <c r="F61" s="4" t="str">
        <f t="shared" si="15"/>
        <v>1:2</v>
      </c>
      <c r="G61" s="2">
        <f t="shared" si="16"/>
        <v>250</v>
      </c>
      <c r="H61" s="2">
        <v>500</v>
      </c>
      <c r="I61" s="2">
        <v>28</v>
      </c>
      <c r="J61" s="5">
        <v>0.68</v>
      </c>
      <c r="M61" s="2">
        <v>28</v>
      </c>
      <c r="N61" s="5">
        <v>0.28000000000000003</v>
      </c>
    </row>
    <row r="62" spans="1:14" x14ac:dyDescent="0.25">
      <c r="B62" s="2">
        <v>4</v>
      </c>
      <c r="C62" s="2">
        <f t="shared" si="17"/>
        <v>10</v>
      </c>
      <c r="D62" s="2">
        <f t="shared" si="18"/>
        <v>10</v>
      </c>
      <c r="E62" s="2" t="s">
        <v>0</v>
      </c>
      <c r="F62" s="4" t="str">
        <f t="shared" si="15"/>
        <v>1:2</v>
      </c>
      <c r="G62" s="2">
        <f t="shared" si="16"/>
        <v>300</v>
      </c>
      <c r="H62" s="2">
        <v>600</v>
      </c>
      <c r="I62" s="2">
        <v>27</v>
      </c>
      <c r="J62" s="5">
        <v>0.68</v>
      </c>
      <c r="M62" s="2">
        <v>27</v>
      </c>
      <c r="N62" s="5">
        <v>0.28000000000000003</v>
      </c>
    </row>
    <row r="63" spans="1:14" x14ac:dyDescent="0.25">
      <c r="B63" s="2">
        <v>4</v>
      </c>
      <c r="C63" s="2">
        <f t="shared" si="17"/>
        <v>10</v>
      </c>
      <c r="D63" s="2">
        <f t="shared" si="18"/>
        <v>10</v>
      </c>
      <c r="E63" s="2" t="s">
        <v>0</v>
      </c>
      <c r="F63" s="4" t="str">
        <f t="shared" si="15"/>
        <v>1:2</v>
      </c>
      <c r="G63" s="2">
        <f t="shared" si="16"/>
        <v>350</v>
      </c>
      <c r="H63" s="2">
        <v>700</v>
      </c>
      <c r="I63" s="2">
        <v>27</v>
      </c>
      <c r="J63" s="5">
        <v>0.68</v>
      </c>
      <c r="M63" s="2">
        <v>26</v>
      </c>
      <c r="N63" s="5">
        <v>0.28000000000000003</v>
      </c>
    </row>
    <row r="64" spans="1:14" x14ac:dyDescent="0.25">
      <c r="B64" s="2">
        <v>4</v>
      </c>
      <c r="C64" s="2">
        <f t="shared" si="17"/>
        <v>10</v>
      </c>
      <c r="D64" s="2">
        <f t="shared" si="18"/>
        <v>10</v>
      </c>
      <c r="E64" s="2" t="s">
        <v>0</v>
      </c>
      <c r="F64" s="4" t="str">
        <f t="shared" si="15"/>
        <v>1:2</v>
      </c>
      <c r="G64" s="2">
        <f t="shared" si="16"/>
        <v>400</v>
      </c>
      <c r="H64" s="2">
        <v>800</v>
      </c>
      <c r="I64" s="2">
        <v>26</v>
      </c>
      <c r="J64" s="5">
        <v>0.68</v>
      </c>
      <c r="M64" s="2">
        <v>26</v>
      </c>
      <c r="N64" s="5">
        <v>0.28000000000000003</v>
      </c>
    </row>
    <row r="65" spans="1:14" x14ac:dyDescent="0.25">
      <c r="B65" s="2">
        <v>4</v>
      </c>
      <c r="C65" s="2">
        <f t="shared" si="17"/>
        <v>10</v>
      </c>
      <c r="D65" s="2">
        <f t="shared" si="18"/>
        <v>10</v>
      </c>
      <c r="E65" s="2" t="s">
        <v>0</v>
      </c>
      <c r="F65" s="4" t="str">
        <f t="shared" si="15"/>
        <v>1:2</v>
      </c>
      <c r="G65" s="2">
        <f t="shared" si="16"/>
        <v>450</v>
      </c>
      <c r="H65" s="2">
        <v>900</v>
      </c>
      <c r="I65" s="2">
        <v>25</v>
      </c>
      <c r="J65" s="5">
        <v>0.68</v>
      </c>
      <c r="M65" s="2">
        <v>25</v>
      </c>
      <c r="N65" s="5">
        <v>0.28000000000000003</v>
      </c>
    </row>
    <row r="66" spans="1:14" x14ac:dyDescent="0.25">
      <c r="B66" s="2">
        <v>4</v>
      </c>
      <c r="C66" s="2">
        <f t="shared" si="17"/>
        <v>10</v>
      </c>
      <c r="D66" s="2">
        <f t="shared" si="18"/>
        <v>10</v>
      </c>
      <c r="E66" s="2" t="s">
        <v>0</v>
      </c>
      <c r="F66" s="4" t="str">
        <f t="shared" si="15"/>
        <v>1:2</v>
      </c>
      <c r="G66" s="2">
        <f t="shared" si="16"/>
        <v>500</v>
      </c>
      <c r="H66" s="2">
        <v>1000</v>
      </c>
      <c r="I66" s="2">
        <v>25</v>
      </c>
      <c r="J66" s="5">
        <v>0.68</v>
      </c>
      <c r="M66" s="2">
        <v>24</v>
      </c>
      <c r="N66" s="5">
        <v>0.28000000000000003</v>
      </c>
    </row>
    <row r="67" spans="1:14" x14ac:dyDescent="0.25">
      <c r="B67" s="2">
        <v>4</v>
      </c>
      <c r="C67" s="2">
        <f t="shared" si="17"/>
        <v>10</v>
      </c>
      <c r="D67" s="2">
        <f t="shared" si="18"/>
        <v>10</v>
      </c>
      <c r="E67" s="2" t="s">
        <v>0</v>
      </c>
      <c r="F67" s="4" t="str">
        <f t="shared" si="15"/>
        <v>1:2</v>
      </c>
      <c r="G67" s="2">
        <f t="shared" si="16"/>
        <v>550</v>
      </c>
      <c r="H67" s="2">
        <v>1100</v>
      </c>
      <c r="I67" s="2">
        <v>24</v>
      </c>
      <c r="J67" s="5">
        <v>0.68</v>
      </c>
      <c r="M67" s="2">
        <v>24</v>
      </c>
      <c r="N67" s="5">
        <v>0.28000000000000003</v>
      </c>
    </row>
    <row r="68" spans="1:14" x14ac:dyDescent="0.25">
      <c r="B68" s="2">
        <v>4</v>
      </c>
      <c r="C68" s="2">
        <f t="shared" si="17"/>
        <v>10</v>
      </c>
      <c r="D68" s="2">
        <f t="shared" si="18"/>
        <v>10</v>
      </c>
      <c r="E68" s="2" t="s">
        <v>0</v>
      </c>
      <c r="F68" s="4" t="str">
        <f t="shared" si="15"/>
        <v>1:2</v>
      </c>
      <c r="G68" s="2">
        <f t="shared" si="16"/>
        <v>600</v>
      </c>
      <c r="H68" s="2">
        <v>1200</v>
      </c>
      <c r="I68" s="2">
        <v>24</v>
      </c>
      <c r="J68" s="5">
        <v>0.68</v>
      </c>
      <c r="M68" s="2">
        <v>24</v>
      </c>
      <c r="N68" s="5">
        <v>0.28000000000000003</v>
      </c>
    </row>
    <row r="69" spans="1:14" x14ac:dyDescent="0.25">
      <c r="A69" s="2" t="str">
        <f>B70&amp;"D "&amp;C70&amp;"B "&amp;D70&amp;"R "</f>
        <v xml:space="preserve">4D 8B 12R </v>
      </c>
      <c r="F69" s="4"/>
      <c r="N69" s="5"/>
    </row>
    <row r="70" spans="1:14" x14ac:dyDescent="0.25">
      <c r="B70" s="2">
        <v>4</v>
      </c>
      <c r="C70" s="2">
        <f>24-D70-B70</f>
        <v>8</v>
      </c>
      <c r="D70" s="2">
        <f>D57+2</f>
        <v>12</v>
      </c>
      <c r="E70" s="2" t="s">
        <v>0</v>
      </c>
      <c r="F70" s="4" t="str">
        <f t="shared" ref="F70:F81" si="19">G70/G70&amp;":"&amp;H70/G70</f>
        <v>1:2</v>
      </c>
      <c r="G70" s="2">
        <f t="shared" ref="G70:G81" si="20">H70/2</f>
        <v>50</v>
      </c>
      <c r="H70" s="2">
        <v>100</v>
      </c>
      <c r="I70" s="2">
        <v>37</v>
      </c>
      <c r="J70" s="5">
        <v>0.69</v>
      </c>
      <c r="M70" s="2">
        <v>36</v>
      </c>
      <c r="N70" s="5">
        <v>0.28999999999999998</v>
      </c>
    </row>
    <row r="71" spans="1:14" x14ac:dyDescent="0.25">
      <c r="B71" s="2">
        <v>4</v>
      </c>
      <c r="C71" s="2">
        <f t="shared" ref="C71:C81" si="21">24-D71-B71</f>
        <v>8</v>
      </c>
      <c r="D71" s="2">
        <f t="shared" ref="D71:D81" si="22">D58+2</f>
        <v>12</v>
      </c>
      <c r="E71" s="2" t="s">
        <v>0</v>
      </c>
      <c r="F71" s="4" t="str">
        <f t="shared" si="19"/>
        <v>1:2</v>
      </c>
      <c r="G71" s="2">
        <f t="shared" si="20"/>
        <v>100</v>
      </c>
      <c r="H71" s="2">
        <v>200</v>
      </c>
      <c r="I71" s="2">
        <v>34</v>
      </c>
      <c r="J71" s="5">
        <v>0.68</v>
      </c>
      <c r="M71" s="2">
        <v>33</v>
      </c>
      <c r="N71" s="5">
        <v>0.28000000000000003</v>
      </c>
    </row>
    <row r="72" spans="1:14" x14ac:dyDescent="0.25">
      <c r="B72" s="2">
        <v>4</v>
      </c>
      <c r="C72" s="2">
        <f t="shared" si="21"/>
        <v>8</v>
      </c>
      <c r="D72" s="2">
        <f t="shared" si="22"/>
        <v>12</v>
      </c>
      <c r="E72" s="2" t="s">
        <v>0</v>
      </c>
      <c r="F72" s="4" t="str">
        <f t="shared" si="19"/>
        <v>1:2</v>
      </c>
      <c r="G72" s="2">
        <f t="shared" si="20"/>
        <v>150</v>
      </c>
      <c r="H72" s="2">
        <v>300</v>
      </c>
      <c r="I72" s="2">
        <v>32</v>
      </c>
      <c r="J72" s="5">
        <v>0.68</v>
      </c>
      <c r="M72" s="2">
        <v>31</v>
      </c>
      <c r="N72" s="5">
        <v>0.28000000000000003</v>
      </c>
    </row>
    <row r="73" spans="1:14" x14ac:dyDescent="0.25">
      <c r="B73" s="2">
        <v>4</v>
      </c>
      <c r="C73" s="2">
        <f t="shared" si="21"/>
        <v>8</v>
      </c>
      <c r="D73" s="2">
        <f t="shared" si="22"/>
        <v>12</v>
      </c>
      <c r="E73" s="2" t="s">
        <v>0</v>
      </c>
      <c r="F73" s="4" t="str">
        <f t="shared" si="19"/>
        <v>1:2</v>
      </c>
      <c r="G73" s="2">
        <f t="shared" si="20"/>
        <v>200</v>
      </c>
      <c r="H73" s="2">
        <v>400</v>
      </c>
      <c r="I73" s="2">
        <v>31</v>
      </c>
      <c r="J73" s="5">
        <v>0.68</v>
      </c>
      <c r="M73" s="2">
        <v>30</v>
      </c>
      <c r="N73" s="5">
        <v>0.28000000000000003</v>
      </c>
    </row>
    <row r="74" spans="1:14" x14ac:dyDescent="0.25">
      <c r="B74" s="2">
        <v>4</v>
      </c>
      <c r="C74" s="2">
        <f t="shared" si="21"/>
        <v>8</v>
      </c>
      <c r="D74" s="2">
        <f t="shared" si="22"/>
        <v>12</v>
      </c>
      <c r="E74" s="2" t="s">
        <v>0</v>
      </c>
      <c r="F74" s="4" t="str">
        <f t="shared" si="19"/>
        <v>1:2</v>
      </c>
      <c r="G74" s="2">
        <f t="shared" si="20"/>
        <v>250</v>
      </c>
      <c r="H74" s="2">
        <v>500</v>
      </c>
      <c r="I74" s="2">
        <v>30</v>
      </c>
      <c r="J74" s="5">
        <v>0.68</v>
      </c>
      <c r="M74" s="2">
        <v>29</v>
      </c>
      <c r="N74" s="5">
        <v>0.28000000000000003</v>
      </c>
    </row>
    <row r="75" spans="1:14" x14ac:dyDescent="0.25">
      <c r="B75" s="2">
        <v>4</v>
      </c>
      <c r="C75" s="2">
        <f t="shared" si="21"/>
        <v>8</v>
      </c>
      <c r="D75" s="2">
        <f t="shared" si="22"/>
        <v>12</v>
      </c>
      <c r="E75" s="2" t="s">
        <v>0</v>
      </c>
      <c r="F75" s="4" t="str">
        <f t="shared" si="19"/>
        <v>1:2</v>
      </c>
      <c r="G75" s="2">
        <f t="shared" si="20"/>
        <v>300</v>
      </c>
      <c r="H75" s="2">
        <v>600</v>
      </c>
      <c r="I75" s="2">
        <v>29</v>
      </c>
      <c r="J75" s="5">
        <v>0.68</v>
      </c>
      <c r="M75" s="2">
        <v>29</v>
      </c>
      <c r="N75" s="5">
        <v>0.28000000000000003</v>
      </c>
    </row>
    <row r="76" spans="1:14" x14ac:dyDescent="0.25">
      <c r="B76" s="2">
        <v>4</v>
      </c>
      <c r="C76" s="2">
        <f t="shared" si="21"/>
        <v>8</v>
      </c>
      <c r="D76" s="2">
        <f t="shared" si="22"/>
        <v>12</v>
      </c>
      <c r="E76" s="2" t="s">
        <v>0</v>
      </c>
      <c r="F76" s="4" t="str">
        <f t="shared" si="19"/>
        <v>1:2</v>
      </c>
      <c r="G76" s="2">
        <f t="shared" si="20"/>
        <v>350</v>
      </c>
      <c r="H76" s="2">
        <v>700</v>
      </c>
      <c r="I76" s="2">
        <v>28</v>
      </c>
      <c r="J76" s="5">
        <v>0.68</v>
      </c>
      <c r="M76" s="2">
        <v>28</v>
      </c>
      <c r="N76" s="5">
        <v>0.28000000000000003</v>
      </c>
    </row>
    <row r="77" spans="1:14" x14ac:dyDescent="0.25">
      <c r="B77" s="2">
        <v>4</v>
      </c>
      <c r="C77" s="2">
        <f t="shared" si="21"/>
        <v>8</v>
      </c>
      <c r="D77" s="2">
        <f t="shared" si="22"/>
        <v>12</v>
      </c>
      <c r="E77" s="2" t="s">
        <v>0</v>
      </c>
      <c r="F77" s="4" t="str">
        <f t="shared" si="19"/>
        <v>1:2</v>
      </c>
      <c r="G77" s="2">
        <f t="shared" si="20"/>
        <v>400</v>
      </c>
      <c r="H77" s="2">
        <v>800</v>
      </c>
      <c r="I77" s="2">
        <v>27</v>
      </c>
      <c r="J77" s="5">
        <v>0.68</v>
      </c>
      <c r="M77" s="2">
        <v>27</v>
      </c>
      <c r="N77" s="5">
        <v>0.28000000000000003</v>
      </c>
    </row>
    <row r="78" spans="1:14" x14ac:dyDescent="0.25">
      <c r="B78" s="2">
        <v>4</v>
      </c>
      <c r="C78" s="2">
        <f t="shared" si="21"/>
        <v>8</v>
      </c>
      <c r="D78" s="2">
        <f t="shared" si="22"/>
        <v>12</v>
      </c>
      <c r="E78" s="2" t="s">
        <v>0</v>
      </c>
      <c r="F78" s="4" t="str">
        <f t="shared" si="19"/>
        <v>1:2</v>
      </c>
      <c r="G78" s="2">
        <f t="shared" si="20"/>
        <v>450</v>
      </c>
      <c r="H78" s="2">
        <v>900</v>
      </c>
      <c r="I78" s="2">
        <v>27</v>
      </c>
      <c r="J78" s="5">
        <v>0.68</v>
      </c>
      <c r="M78" s="2">
        <v>26</v>
      </c>
      <c r="N78" s="5">
        <v>0.28000000000000003</v>
      </c>
    </row>
    <row r="79" spans="1:14" x14ac:dyDescent="0.25">
      <c r="B79" s="2">
        <v>4</v>
      </c>
      <c r="C79" s="2">
        <f t="shared" si="21"/>
        <v>8</v>
      </c>
      <c r="D79" s="2">
        <f t="shared" si="22"/>
        <v>12</v>
      </c>
      <c r="E79" s="2" t="s">
        <v>0</v>
      </c>
      <c r="F79" s="4" t="str">
        <f t="shared" si="19"/>
        <v>1:2</v>
      </c>
      <c r="G79" s="2">
        <f t="shared" si="20"/>
        <v>500</v>
      </c>
      <c r="H79" s="2">
        <v>1000</v>
      </c>
      <c r="I79" s="2">
        <v>26</v>
      </c>
      <c r="J79" s="5">
        <v>0.68</v>
      </c>
      <c r="M79" s="2">
        <v>26</v>
      </c>
      <c r="N79" s="5">
        <v>0.28000000000000003</v>
      </c>
    </row>
    <row r="80" spans="1:14" x14ac:dyDescent="0.25">
      <c r="B80" s="2">
        <v>4</v>
      </c>
      <c r="C80" s="2">
        <f t="shared" si="21"/>
        <v>8</v>
      </c>
      <c r="D80" s="2">
        <f t="shared" si="22"/>
        <v>12</v>
      </c>
      <c r="E80" s="2" t="s">
        <v>0</v>
      </c>
      <c r="F80" s="4" t="str">
        <f t="shared" si="19"/>
        <v>1:2</v>
      </c>
      <c r="G80" s="2">
        <f t="shared" si="20"/>
        <v>550</v>
      </c>
      <c r="H80" s="2">
        <v>1100</v>
      </c>
      <c r="I80" s="2">
        <v>26</v>
      </c>
      <c r="J80" s="5">
        <v>0.68</v>
      </c>
      <c r="M80" s="2">
        <v>25</v>
      </c>
      <c r="N80" s="5">
        <v>0.28000000000000003</v>
      </c>
    </row>
    <row r="81" spans="1:14" x14ac:dyDescent="0.25">
      <c r="B81" s="2">
        <v>4</v>
      </c>
      <c r="C81" s="2">
        <f t="shared" si="21"/>
        <v>8</v>
      </c>
      <c r="D81" s="2">
        <f t="shared" si="22"/>
        <v>12</v>
      </c>
      <c r="E81" s="2" t="s">
        <v>0</v>
      </c>
      <c r="F81" s="4" t="str">
        <f t="shared" si="19"/>
        <v>1:2</v>
      </c>
      <c r="G81" s="2">
        <f t="shared" si="20"/>
        <v>600</v>
      </c>
      <c r="H81" s="2">
        <v>1200</v>
      </c>
      <c r="I81" s="2">
        <v>25</v>
      </c>
      <c r="J81" s="5">
        <v>0.68</v>
      </c>
      <c r="M81" s="2">
        <v>25</v>
      </c>
      <c r="N81" s="5">
        <v>0.28000000000000003</v>
      </c>
    </row>
    <row r="82" spans="1:14" x14ac:dyDescent="0.25">
      <c r="A82" s="2" t="str">
        <f>B83&amp;"D "&amp;C83&amp;"B "&amp;D83&amp;"R "</f>
        <v xml:space="preserve">4D 6B 14R </v>
      </c>
      <c r="F82" s="4"/>
      <c r="N82" s="5"/>
    </row>
    <row r="83" spans="1:14" x14ac:dyDescent="0.25">
      <c r="B83" s="2">
        <v>4</v>
      </c>
      <c r="C83" s="2">
        <f>24-D83-B83</f>
        <v>6</v>
      </c>
      <c r="D83" s="2">
        <f>D70+2</f>
        <v>14</v>
      </c>
      <c r="E83" s="2" t="s">
        <v>0</v>
      </c>
      <c r="F83" s="4" t="str">
        <f t="shared" ref="F83:F94" si="23">G83/G83&amp;":"&amp;H83/G83</f>
        <v>1:2</v>
      </c>
      <c r="G83" s="2">
        <f t="shared" ref="G83:G94" si="24">H83/2</f>
        <v>50</v>
      </c>
      <c r="H83" s="2">
        <v>100</v>
      </c>
      <c r="I83" s="2">
        <v>39</v>
      </c>
      <c r="J83" s="5">
        <v>0.69</v>
      </c>
      <c r="M83" s="2">
        <v>38</v>
      </c>
      <c r="N83" s="5">
        <v>0.28999999999999998</v>
      </c>
    </row>
    <row r="84" spans="1:14" x14ac:dyDescent="0.25">
      <c r="B84" s="2">
        <v>4</v>
      </c>
      <c r="C84" s="2">
        <f t="shared" ref="C84:C94" si="25">24-D84-B84</f>
        <v>6</v>
      </c>
      <c r="D84" s="2">
        <f t="shared" ref="D84:D94" si="26">D71+2</f>
        <v>14</v>
      </c>
      <c r="E84" s="2" t="s">
        <v>0</v>
      </c>
      <c r="F84" s="4" t="str">
        <f t="shared" si="23"/>
        <v>1:2</v>
      </c>
      <c r="G84" s="2">
        <f t="shared" si="24"/>
        <v>100</v>
      </c>
      <c r="H84" s="2">
        <v>200</v>
      </c>
      <c r="I84" s="2">
        <v>35</v>
      </c>
      <c r="J84" s="5">
        <v>0.68</v>
      </c>
      <c r="M84" s="2">
        <v>34</v>
      </c>
      <c r="N84" s="5">
        <v>0.28000000000000003</v>
      </c>
    </row>
    <row r="85" spans="1:14" x14ac:dyDescent="0.25">
      <c r="B85" s="2">
        <v>4</v>
      </c>
      <c r="C85" s="2">
        <f t="shared" si="25"/>
        <v>6</v>
      </c>
      <c r="D85" s="2">
        <f t="shared" si="26"/>
        <v>14</v>
      </c>
      <c r="E85" s="2" t="s">
        <v>0</v>
      </c>
      <c r="F85" s="4" t="str">
        <f t="shared" si="23"/>
        <v>1:2</v>
      </c>
      <c r="G85" s="2">
        <f t="shared" si="24"/>
        <v>150</v>
      </c>
      <c r="H85" s="2">
        <v>300</v>
      </c>
      <c r="I85" s="2">
        <v>33</v>
      </c>
      <c r="J85" s="5">
        <v>0.68</v>
      </c>
      <c r="M85" s="2">
        <v>32</v>
      </c>
      <c r="N85" s="5">
        <v>0.28000000000000003</v>
      </c>
    </row>
    <row r="86" spans="1:14" x14ac:dyDescent="0.25">
      <c r="B86" s="2">
        <v>4</v>
      </c>
      <c r="C86" s="2">
        <f t="shared" si="25"/>
        <v>6</v>
      </c>
      <c r="D86" s="2">
        <f t="shared" si="26"/>
        <v>14</v>
      </c>
      <c r="E86" s="2" t="s">
        <v>0</v>
      </c>
      <c r="F86" s="4" t="str">
        <f t="shared" si="23"/>
        <v>1:2</v>
      </c>
      <c r="G86" s="2">
        <f t="shared" si="24"/>
        <v>200</v>
      </c>
      <c r="H86" s="2">
        <v>400</v>
      </c>
      <c r="I86" s="2">
        <v>32</v>
      </c>
      <c r="J86" s="5">
        <v>0.68</v>
      </c>
      <c r="M86" s="2">
        <v>31</v>
      </c>
      <c r="N86" s="5">
        <v>0.28000000000000003</v>
      </c>
    </row>
    <row r="87" spans="1:14" x14ac:dyDescent="0.25">
      <c r="B87" s="2">
        <v>4</v>
      </c>
      <c r="C87" s="2">
        <f t="shared" si="25"/>
        <v>6</v>
      </c>
      <c r="D87" s="2">
        <f t="shared" si="26"/>
        <v>14</v>
      </c>
      <c r="E87" s="2" t="s">
        <v>0</v>
      </c>
      <c r="F87" s="4" t="str">
        <f t="shared" si="23"/>
        <v>1:2</v>
      </c>
      <c r="G87" s="2">
        <f t="shared" si="24"/>
        <v>250</v>
      </c>
      <c r="H87" s="2">
        <v>500</v>
      </c>
      <c r="I87" s="2">
        <v>31</v>
      </c>
      <c r="J87" s="5">
        <v>0.68</v>
      </c>
      <c r="M87" s="2">
        <v>30</v>
      </c>
      <c r="N87" s="5">
        <v>0.28000000000000003</v>
      </c>
    </row>
    <row r="88" spans="1:14" x14ac:dyDescent="0.25">
      <c r="B88" s="2">
        <v>4</v>
      </c>
      <c r="C88" s="2">
        <f t="shared" si="25"/>
        <v>6</v>
      </c>
      <c r="D88" s="2">
        <f t="shared" si="26"/>
        <v>14</v>
      </c>
      <c r="E88" s="2" t="s">
        <v>0</v>
      </c>
      <c r="F88" s="4" t="str">
        <f t="shared" si="23"/>
        <v>1:2</v>
      </c>
      <c r="G88" s="2">
        <f t="shared" si="24"/>
        <v>300</v>
      </c>
      <c r="H88" s="2">
        <v>600</v>
      </c>
      <c r="I88" s="2">
        <v>30</v>
      </c>
      <c r="J88" s="5">
        <v>0.68</v>
      </c>
      <c r="M88" s="2">
        <v>30</v>
      </c>
      <c r="N88" s="5">
        <v>0.28000000000000003</v>
      </c>
    </row>
    <row r="89" spans="1:14" x14ac:dyDescent="0.25">
      <c r="B89" s="2">
        <v>4</v>
      </c>
      <c r="C89" s="2">
        <f t="shared" si="25"/>
        <v>6</v>
      </c>
      <c r="D89" s="2">
        <f t="shared" si="26"/>
        <v>14</v>
      </c>
      <c r="E89" s="2" t="s">
        <v>0</v>
      </c>
      <c r="F89" s="4" t="str">
        <f t="shared" si="23"/>
        <v>1:2</v>
      </c>
      <c r="G89" s="2">
        <f t="shared" si="24"/>
        <v>350</v>
      </c>
      <c r="H89" s="2">
        <v>700</v>
      </c>
      <c r="I89" s="2">
        <v>29</v>
      </c>
      <c r="J89" s="5">
        <v>0.68</v>
      </c>
      <c r="M89" s="2">
        <v>29</v>
      </c>
      <c r="N89" s="5">
        <v>0.28000000000000003</v>
      </c>
    </row>
    <row r="90" spans="1:14" x14ac:dyDescent="0.25">
      <c r="B90" s="2">
        <v>4</v>
      </c>
      <c r="C90" s="2">
        <f t="shared" si="25"/>
        <v>6</v>
      </c>
      <c r="D90" s="2">
        <f t="shared" si="26"/>
        <v>14</v>
      </c>
      <c r="E90" s="2" t="s">
        <v>0</v>
      </c>
      <c r="F90" s="4" t="str">
        <f t="shared" si="23"/>
        <v>1:2</v>
      </c>
      <c r="G90" s="2">
        <f t="shared" si="24"/>
        <v>400</v>
      </c>
      <c r="H90" s="2">
        <v>800</v>
      </c>
      <c r="I90" s="2">
        <v>29</v>
      </c>
      <c r="J90" s="5">
        <v>0.68</v>
      </c>
      <c r="M90" s="2">
        <v>28</v>
      </c>
      <c r="N90" s="5">
        <v>0.28000000000000003</v>
      </c>
    </row>
    <row r="91" spans="1:14" x14ac:dyDescent="0.25">
      <c r="B91" s="2">
        <v>4</v>
      </c>
      <c r="C91" s="2">
        <f t="shared" si="25"/>
        <v>6</v>
      </c>
      <c r="D91" s="2">
        <f t="shared" si="26"/>
        <v>14</v>
      </c>
      <c r="E91" s="2" t="s">
        <v>0</v>
      </c>
      <c r="F91" s="4" t="str">
        <f t="shared" si="23"/>
        <v>1:2</v>
      </c>
      <c r="G91" s="2">
        <f t="shared" si="24"/>
        <v>450</v>
      </c>
      <c r="H91" s="2">
        <v>900</v>
      </c>
      <c r="I91" s="2">
        <v>28</v>
      </c>
      <c r="J91" s="5">
        <v>0.68</v>
      </c>
      <c r="M91" s="2">
        <v>28</v>
      </c>
      <c r="N91" s="5">
        <v>0.28000000000000003</v>
      </c>
    </row>
    <row r="92" spans="1:14" x14ac:dyDescent="0.25">
      <c r="B92" s="2">
        <v>4</v>
      </c>
      <c r="C92" s="2">
        <f t="shared" si="25"/>
        <v>6</v>
      </c>
      <c r="D92" s="2">
        <f t="shared" si="26"/>
        <v>14</v>
      </c>
      <c r="E92" s="2" t="s">
        <v>0</v>
      </c>
      <c r="F92" s="4" t="str">
        <f t="shared" si="23"/>
        <v>1:2</v>
      </c>
      <c r="G92" s="2">
        <f t="shared" si="24"/>
        <v>500</v>
      </c>
      <c r="H92" s="2">
        <v>1000</v>
      </c>
      <c r="I92" s="2">
        <v>28</v>
      </c>
      <c r="J92" s="5">
        <v>0.68</v>
      </c>
      <c r="M92" s="2">
        <v>27</v>
      </c>
      <c r="N92" s="5">
        <v>0.28000000000000003</v>
      </c>
    </row>
    <row r="93" spans="1:14" x14ac:dyDescent="0.25">
      <c r="B93" s="2">
        <v>4</v>
      </c>
      <c r="C93" s="2">
        <f t="shared" si="25"/>
        <v>6</v>
      </c>
      <c r="D93" s="2">
        <f t="shared" si="26"/>
        <v>14</v>
      </c>
      <c r="E93" s="2" t="s">
        <v>0</v>
      </c>
      <c r="F93" s="4" t="str">
        <f t="shared" si="23"/>
        <v>1:2</v>
      </c>
      <c r="G93" s="2">
        <f t="shared" si="24"/>
        <v>550</v>
      </c>
      <c r="H93" s="2">
        <v>1100</v>
      </c>
      <c r="I93" s="2">
        <v>27</v>
      </c>
      <c r="J93" s="5">
        <v>0.68</v>
      </c>
      <c r="M93" s="2">
        <v>27</v>
      </c>
      <c r="N93" s="5">
        <v>0.28000000000000003</v>
      </c>
    </row>
    <row r="94" spans="1:14" x14ac:dyDescent="0.25">
      <c r="B94" s="2">
        <v>4</v>
      </c>
      <c r="C94" s="2">
        <f t="shared" si="25"/>
        <v>6</v>
      </c>
      <c r="D94" s="2">
        <f t="shared" si="26"/>
        <v>14</v>
      </c>
      <c r="E94" s="2" t="s">
        <v>0</v>
      </c>
      <c r="F94" s="4" t="str">
        <f t="shared" si="23"/>
        <v>1:2</v>
      </c>
      <c r="G94" s="2">
        <f t="shared" si="24"/>
        <v>600</v>
      </c>
      <c r="H94" s="2">
        <v>1200</v>
      </c>
      <c r="I94" s="2">
        <v>27</v>
      </c>
      <c r="J94" s="5">
        <v>0.68</v>
      </c>
      <c r="M94" s="2">
        <v>26</v>
      </c>
      <c r="N94" s="5">
        <v>0.28000000000000003</v>
      </c>
    </row>
    <row r="95" spans="1:14" x14ac:dyDescent="0.25">
      <c r="A95" s="2" t="str">
        <f>B96&amp;"D "&amp;C96&amp;"B "&amp;D96&amp;"R "</f>
        <v xml:space="preserve">4D 4B 16R </v>
      </c>
      <c r="F95" s="4"/>
      <c r="N95" s="5"/>
    </row>
    <row r="96" spans="1:14" x14ac:dyDescent="0.25">
      <c r="B96" s="2">
        <v>4</v>
      </c>
      <c r="C96" s="2">
        <f>24-D96-B96</f>
        <v>4</v>
      </c>
      <c r="D96" s="2">
        <f>D83+2</f>
        <v>16</v>
      </c>
      <c r="E96" s="2" t="s">
        <v>0</v>
      </c>
      <c r="F96" s="4" t="str">
        <f t="shared" ref="F96:F107" si="27">G96/G96&amp;":"&amp;H96/G96</f>
        <v>1:2</v>
      </c>
      <c r="G96" s="2">
        <f t="shared" ref="G96:G107" si="28">H96/2</f>
        <v>50</v>
      </c>
      <c r="H96" s="2">
        <v>100</v>
      </c>
      <c r="I96" s="2">
        <v>41</v>
      </c>
      <c r="J96" s="5">
        <v>0.69</v>
      </c>
      <c r="M96" s="2">
        <v>40</v>
      </c>
      <c r="N96" s="5">
        <v>0.28999999999999998</v>
      </c>
    </row>
    <row r="97" spans="1:14" x14ac:dyDescent="0.25">
      <c r="B97" s="2">
        <v>4</v>
      </c>
      <c r="C97" s="2">
        <f t="shared" ref="C97:C107" si="29">24-D97-B97</f>
        <v>4</v>
      </c>
      <c r="D97" s="2">
        <f t="shared" ref="D97:D107" si="30">D84+2</f>
        <v>16</v>
      </c>
      <c r="E97" s="2" t="s">
        <v>0</v>
      </c>
      <c r="F97" s="4" t="str">
        <f t="shared" si="27"/>
        <v>1:2</v>
      </c>
      <c r="G97" s="2">
        <f t="shared" si="28"/>
        <v>100</v>
      </c>
      <c r="H97" s="2">
        <v>200</v>
      </c>
      <c r="I97" s="2">
        <v>36</v>
      </c>
      <c r="J97" s="5">
        <v>0.68</v>
      </c>
      <c r="M97" s="2">
        <v>35</v>
      </c>
      <c r="N97" s="5">
        <v>0.28000000000000003</v>
      </c>
    </row>
    <row r="98" spans="1:14" x14ac:dyDescent="0.25">
      <c r="B98" s="2">
        <v>4</v>
      </c>
      <c r="C98" s="2">
        <f t="shared" si="29"/>
        <v>4</v>
      </c>
      <c r="D98" s="2">
        <f t="shared" si="30"/>
        <v>16</v>
      </c>
      <c r="E98" s="2" t="s">
        <v>0</v>
      </c>
      <c r="F98" s="4" t="str">
        <f t="shared" si="27"/>
        <v>1:2</v>
      </c>
      <c r="G98" s="2">
        <f t="shared" si="28"/>
        <v>150</v>
      </c>
      <c r="H98" s="2">
        <v>300</v>
      </c>
      <c r="I98" s="2">
        <v>34</v>
      </c>
      <c r="J98" s="5">
        <v>0.68</v>
      </c>
      <c r="M98" s="2">
        <v>33</v>
      </c>
      <c r="N98" s="5">
        <v>0.28000000000000003</v>
      </c>
    </row>
    <row r="99" spans="1:14" x14ac:dyDescent="0.25">
      <c r="B99" s="2">
        <v>4</v>
      </c>
      <c r="C99" s="2">
        <f t="shared" si="29"/>
        <v>4</v>
      </c>
      <c r="D99" s="2">
        <f t="shared" si="30"/>
        <v>16</v>
      </c>
      <c r="E99" s="2" t="s">
        <v>0</v>
      </c>
      <c r="F99" s="4" t="str">
        <f t="shared" si="27"/>
        <v>1:2</v>
      </c>
      <c r="G99" s="2">
        <f t="shared" si="28"/>
        <v>200</v>
      </c>
      <c r="H99" s="2">
        <v>400</v>
      </c>
      <c r="I99" s="2">
        <v>33</v>
      </c>
      <c r="J99" s="5">
        <v>0.68</v>
      </c>
      <c r="M99" s="2">
        <v>32</v>
      </c>
      <c r="N99" s="5">
        <v>0.28000000000000003</v>
      </c>
    </row>
    <row r="100" spans="1:14" x14ac:dyDescent="0.25">
      <c r="B100" s="2">
        <v>4</v>
      </c>
      <c r="C100" s="2">
        <f t="shared" si="29"/>
        <v>4</v>
      </c>
      <c r="D100" s="2">
        <f t="shared" si="30"/>
        <v>16</v>
      </c>
      <c r="E100" s="2" t="s">
        <v>0</v>
      </c>
      <c r="F100" s="4" t="str">
        <f t="shared" si="27"/>
        <v>1:2</v>
      </c>
      <c r="G100" s="2">
        <f t="shared" si="28"/>
        <v>250</v>
      </c>
      <c r="H100" s="2">
        <v>500</v>
      </c>
      <c r="I100" s="2">
        <v>32</v>
      </c>
      <c r="J100" s="5">
        <v>0.68</v>
      </c>
      <c r="M100" s="2">
        <v>31</v>
      </c>
      <c r="N100" s="5">
        <v>0.28000000000000003</v>
      </c>
    </row>
    <row r="101" spans="1:14" x14ac:dyDescent="0.25">
      <c r="B101" s="2">
        <v>4</v>
      </c>
      <c r="C101" s="2">
        <f t="shared" si="29"/>
        <v>4</v>
      </c>
      <c r="D101" s="2">
        <f t="shared" si="30"/>
        <v>16</v>
      </c>
      <c r="E101" s="2" t="s">
        <v>0</v>
      </c>
      <c r="F101" s="4" t="str">
        <f t="shared" si="27"/>
        <v>1:2</v>
      </c>
      <c r="G101" s="2">
        <f t="shared" si="28"/>
        <v>300</v>
      </c>
      <c r="H101" s="2">
        <v>600</v>
      </c>
      <c r="I101" s="2">
        <v>31</v>
      </c>
      <c r="J101" s="5">
        <v>0.68</v>
      </c>
      <c r="M101" s="2">
        <v>31</v>
      </c>
      <c r="N101" s="5">
        <v>0.28000000000000003</v>
      </c>
    </row>
    <row r="102" spans="1:14" x14ac:dyDescent="0.25">
      <c r="B102" s="2">
        <v>4</v>
      </c>
      <c r="C102" s="2">
        <f t="shared" si="29"/>
        <v>4</v>
      </c>
      <c r="D102" s="2">
        <f t="shared" si="30"/>
        <v>16</v>
      </c>
      <c r="E102" s="2" t="s">
        <v>0</v>
      </c>
      <c r="F102" s="4" t="str">
        <f t="shared" si="27"/>
        <v>1:2</v>
      </c>
      <c r="G102" s="2">
        <f t="shared" si="28"/>
        <v>350</v>
      </c>
      <c r="H102" s="2">
        <v>700</v>
      </c>
      <c r="I102" s="2">
        <v>30</v>
      </c>
      <c r="J102" s="5">
        <v>0.68</v>
      </c>
      <c r="M102" s="2">
        <v>30</v>
      </c>
      <c r="N102" s="5">
        <v>0.28000000000000003</v>
      </c>
    </row>
    <row r="103" spans="1:14" x14ac:dyDescent="0.25">
      <c r="B103" s="2">
        <v>4</v>
      </c>
      <c r="C103" s="2">
        <f t="shared" si="29"/>
        <v>4</v>
      </c>
      <c r="D103" s="2">
        <f t="shared" si="30"/>
        <v>16</v>
      </c>
      <c r="E103" s="2" t="s">
        <v>0</v>
      </c>
      <c r="F103" s="4" t="str">
        <f t="shared" si="27"/>
        <v>1:2</v>
      </c>
      <c r="G103" s="2">
        <f t="shared" si="28"/>
        <v>400</v>
      </c>
      <c r="H103" s="2">
        <v>800</v>
      </c>
      <c r="I103" s="2">
        <v>30</v>
      </c>
      <c r="J103" s="5">
        <v>0.68</v>
      </c>
      <c r="M103" s="2">
        <v>29</v>
      </c>
      <c r="N103" s="5">
        <v>0.28000000000000003</v>
      </c>
    </row>
    <row r="104" spans="1:14" x14ac:dyDescent="0.25">
      <c r="B104" s="2">
        <v>4</v>
      </c>
      <c r="C104" s="2">
        <f t="shared" si="29"/>
        <v>4</v>
      </c>
      <c r="D104" s="2">
        <f t="shared" si="30"/>
        <v>16</v>
      </c>
      <c r="E104" s="2" t="s">
        <v>0</v>
      </c>
      <c r="F104" s="4" t="str">
        <f t="shared" si="27"/>
        <v>1:2</v>
      </c>
      <c r="G104" s="2">
        <f t="shared" si="28"/>
        <v>450</v>
      </c>
      <c r="H104" s="2">
        <v>900</v>
      </c>
      <c r="I104" s="2">
        <v>29</v>
      </c>
      <c r="J104" s="5">
        <v>0.68</v>
      </c>
      <c r="M104" s="2">
        <v>29</v>
      </c>
      <c r="N104" s="5">
        <v>0.28000000000000003</v>
      </c>
    </row>
    <row r="105" spans="1:14" x14ac:dyDescent="0.25">
      <c r="B105" s="2">
        <v>4</v>
      </c>
      <c r="C105" s="2">
        <f t="shared" si="29"/>
        <v>4</v>
      </c>
      <c r="D105" s="2">
        <f t="shared" si="30"/>
        <v>16</v>
      </c>
      <c r="E105" s="2" t="s">
        <v>0</v>
      </c>
      <c r="F105" s="4" t="str">
        <f t="shared" si="27"/>
        <v>1:2</v>
      </c>
      <c r="G105" s="2">
        <f t="shared" si="28"/>
        <v>500</v>
      </c>
      <c r="H105" s="2">
        <v>1000</v>
      </c>
      <c r="I105" s="2">
        <v>29</v>
      </c>
      <c r="J105" s="5">
        <v>0.68</v>
      </c>
      <c r="M105" s="2">
        <v>28</v>
      </c>
      <c r="N105" s="5">
        <v>0.28000000000000003</v>
      </c>
    </row>
    <row r="106" spans="1:14" x14ac:dyDescent="0.25">
      <c r="B106" s="2">
        <v>4</v>
      </c>
      <c r="C106" s="2">
        <f t="shared" si="29"/>
        <v>4</v>
      </c>
      <c r="D106" s="2">
        <f t="shared" si="30"/>
        <v>16</v>
      </c>
      <c r="E106" s="2" t="s">
        <v>0</v>
      </c>
      <c r="F106" s="4" t="str">
        <f t="shared" si="27"/>
        <v>1:2</v>
      </c>
      <c r="G106" s="2">
        <f t="shared" si="28"/>
        <v>550</v>
      </c>
      <c r="H106" s="2">
        <v>1100</v>
      </c>
      <c r="I106" s="2">
        <v>28</v>
      </c>
      <c r="J106" s="5">
        <v>0.68</v>
      </c>
      <c r="M106" s="2">
        <v>28</v>
      </c>
      <c r="N106" s="5">
        <v>0.28000000000000003</v>
      </c>
    </row>
    <row r="107" spans="1:14" x14ac:dyDescent="0.25">
      <c r="B107" s="2">
        <v>4</v>
      </c>
      <c r="C107" s="2">
        <f t="shared" si="29"/>
        <v>4</v>
      </c>
      <c r="D107" s="2">
        <f t="shared" si="30"/>
        <v>16</v>
      </c>
      <c r="E107" s="2" t="s">
        <v>0</v>
      </c>
      <c r="F107" s="4" t="str">
        <f t="shared" si="27"/>
        <v>1:2</v>
      </c>
      <c r="G107" s="2">
        <f t="shared" si="28"/>
        <v>600</v>
      </c>
      <c r="H107" s="2">
        <v>1200</v>
      </c>
      <c r="I107" s="2">
        <v>28</v>
      </c>
      <c r="J107" s="5">
        <v>0.68</v>
      </c>
      <c r="M107" s="2">
        <v>28</v>
      </c>
      <c r="N107" s="5">
        <v>0.28000000000000003</v>
      </c>
    </row>
    <row r="108" spans="1:14" x14ac:dyDescent="0.25">
      <c r="A108" s="2" t="str">
        <f>B109&amp;"D "&amp;C109&amp;"B "&amp;D109&amp;"R "</f>
        <v xml:space="preserve">4D 2B 18R </v>
      </c>
      <c r="F108" s="4"/>
      <c r="N108" s="5"/>
    </row>
    <row r="109" spans="1:14" x14ac:dyDescent="0.25">
      <c r="B109" s="2">
        <v>4</v>
      </c>
      <c r="C109" s="2">
        <f>24-D109-B109</f>
        <v>2</v>
      </c>
      <c r="D109" s="2">
        <f>D96+2</f>
        <v>18</v>
      </c>
      <c r="E109" s="2" t="s">
        <v>0</v>
      </c>
      <c r="F109" s="4" t="str">
        <f t="shared" ref="F109:F120" si="31">G109/G109&amp;":"&amp;H109/G109</f>
        <v>1:2</v>
      </c>
      <c r="G109" s="2">
        <f t="shared" ref="G109:G120" si="32">H109/2</f>
        <v>50</v>
      </c>
      <c r="H109" s="2">
        <v>100</v>
      </c>
      <c r="I109" s="2">
        <v>44</v>
      </c>
      <c r="J109" s="5">
        <v>0.69</v>
      </c>
      <c r="M109" s="2">
        <v>43</v>
      </c>
      <c r="N109" s="5">
        <v>0.28999999999999998</v>
      </c>
    </row>
    <row r="110" spans="1:14" x14ac:dyDescent="0.25">
      <c r="B110" s="2">
        <v>4</v>
      </c>
      <c r="C110" s="2">
        <f t="shared" ref="C110:C120" si="33">24-D110-B110</f>
        <v>2</v>
      </c>
      <c r="D110" s="2">
        <f t="shared" ref="D110:D120" si="34">D97+2</f>
        <v>18</v>
      </c>
      <c r="E110" s="2" t="s">
        <v>0</v>
      </c>
      <c r="F110" s="4" t="str">
        <f t="shared" si="31"/>
        <v>1:2</v>
      </c>
      <c r="G110" s="2">
        <f t="shared" si="32"/>
        <v>100</v>
      </c>
      <c r="H110" s="2">
        <v>200</v>
      </c>
      <c r="I110" s="2">
        <v>38</v>
      </c>
      <c r="J110" s="5">
        <v>0.68</v>
      </c>
      <c r="M110" s="2">
        <v>37</v>
      </c>
      <c r="N110" s="5">
        <v>0.28999999999999998</v>
      </c>
    </row>
    <row r="111" spans="1:14" x14ac:dyDescent="0.25">
      <c r="B111" s="2">
        <v>4</v>
      </c>
      <c r="C111" s="2">
        <f t="shared" si="33"/>
        <v>2</v>
      </c>
      <c r="D111" s="2">
        <f t="shared" si="34"/>
        <v>18</v>
      </c>
      <c r="E111" s="2" t="s">
        <v>0</v>
      </c>
      <c r="F111" s="4" t="str">
        <f t="shared" si="31"/>
        <v>1:2</v>
      </c>
      <c r="G111" s="2">
        <f t="shared" si="32"/>
        <v>150</v>
      </c>
      <c r="H111" s="2">
        <v>300</v>
      </c>
      <c r="I111" s="2">
        <v>36</v>
      </c>
      <c r="J111" s="5">
        <v>0.68</v>
      </c>
      <c r="M111" s="2">
        <v>35</v>
      </c>
      <c r="N111" s="5">
        <v>0.28000000000000003</v>
      </c>
    </row>
    <row r="112" spans="1:14" x14ac:dyDescent="0.25">
      <c r="B112" s="2">
        <v>4</v>
      </c>
      <c r="C112" s="2">
        <f t="shared" si="33"/>
        <v>2</v>
      </c>
      <c r="D112" s="2">
        <f t="shared" si="34"/>
        <v>18</v>
      </c>
      <c r="E112" s="2" t="s">
        <v>0</v>
      </c>
      <c r="F112" s="4" t="str">
        <f t="shared" si="31"/>
        <v>1:2</v>
      </c>
      <c r="G112" s="2">
        <f t="shared" si="32"/>
        <v>200</v>
      </c>
      <c r="H112" s="2">
        <v>400</v>
      </c>
      <c r="I112" s="2">
        <v>34</v>
      </c>
      <c r="J112" s="5">
        <v>0.68</v>
      </c>
      <c r="M112" s="2">
        <v>33</v>
      </c>
      <c r="N112" s="5">
        <v>0.28000000000000003</v>
      </c>
    </row>
    <row r="113" spans="1:14" x14ac:dyDescent="0.25">
      <c r="B113" s="2">
        <v>4</v>
      </c>
      <c r="C113" s="2">
        <f t="shared" si="33"/>
        <v>2</v>
      </c>
      <c r="D113" s="2">
        <f t="shared" si="34"/>
        <v>18</v>
      </c>
      <c r="E113" s="2" t="s">
        <v>0</v>
      </c>
      <c r="F113" s="4" t="str">
        <f t="shared" si="31"/>
        <v>1:2</v>
      </c>
      <c r="G113" s="2">
        <f t="shared" si="32"/>
        <v>250</v>
      </c>
      <c r="H113" s="2">
        <v>500</v>
      </c>
      <c r="I113" s="2">
        <v>33</v>
      </c>
      <c r="J113" s="5">
        <v>0.68</v>
      </c>
      <c r="M113" s="2">
        <v>32</v>
      </c>
      <c r="N113" s="5">
        <v>0.28000000000000003</v>
      </c>
    </row>
    <row r="114" spans="1:14" x14ac:dyDescent="0.25">
      <c r="B114" s="2">
        <v>4</v>
      </c>
      <c r="C114" s="2">
        <f t="shared" si="33"/>
        <v>2</v>
      </c>
      <c r="D114" s="2">
        <f t="shared" si="34"/>
        <v>18</v>
      </c>
      <c r="E114" s="2" t="s">
        <v>0</v>
      </c>
      <c r="F114" s="4" t="str">
        <f t="shared" si="31"/>
        <v>1:2</v>
      </c>
      <c r="G114" s="2">
        <f t="shared" si="32"/>
        <v>300</v>
      </c>
      <c r="H114" s="2">
        <v>600</v>
      </c>
      <c r="I114" s="2">
        <v>32</v>
      </c>
      <c r="J114" s="5">
        <v>0.68</v>
      </c>
      <c r="M114" s="2">
        <v>31</v>
      </c>
      <c r="N114" s="5">
        <v>0.28000000000000003</v>
      </c>
    </row>
    <row r="115" spans="1:14" x14ac:dyDescent="0.25">
      <c r="B115" s="2">
        <v>4</v>
      </c>
      <c r="C115" s="2">
        <f t="shared" si="33"/>
        <v>2</v>
      </c>
      <c r="D115" s="2">
        <f t="shared" si="34"/>
        <v>18</v>
      </c>
      <c r="E115" s="2" t="s">
        <v>0</v>
      </c>
      <c r="F115" s="4" t="str">
        <f t="shared" si="31"/>
        <v>1:2</v>
      </c>
      <c r="G115" s="2">
        <f t="shared" si="32"/>
        <v>350</v>
      </c>
      <c r="H115" s="2">
        <v>700</v>
      </c>
      <c r="I115" s="2">
        <v>31</v>
      </c>
      <c r="J115" s="5">
        <v>0.68</v>
      </c>
      <c r="M115" s="2">
        <v>31</v>
      </c>
      <c r="N115" s="5">
        <v>0.28000000000000003</v>
      </c>
    </row>
    <row r="116" spans="1:14" x14ac:dyDescent="0.25">
      <c r="B116" s="2">
        <v>4</v>
      </c>
      <c r="C116" s="2">
        <f t="shared" si="33"/>
        <v>2</v>
      </c>
      <c r="D116" s="2">
        <f t="shared" si="34"/>
        <v>18</v>
      </c>
      <c r="E116" s="2" t="s">
        <v>0</v>
      </c>
      <c r="F116" s="4" t="str">
        <f t="shared" si="31"/>
        <v>1:2</v>
      </c>
      <c r="G116" s="2">
        <f t="shared" si="32"/>
        <v>400</v>
      </c>
      <c r="H116" s="2">
        <v>800</v>
      </c>
      <c r="I116" s="2">
        <v>31</v>
      </c>
      <c r="J116" s="5">
        <v>0.68</v>
      </c>
      <c r="M116" s="2">
        <v>30</v>
      </c>
      <c r="N116" s="5">
        <v>0.28000000000000003</v>
      </c>
    </row>
    <row r="117" spans="1:14" x14ac:dyDescent="0.25">
      <c r="B117" s="2">
        <v>4</v>
      </c>
      <c r="C117" s="2">
        <f t="shared" si="33"/>
        <v>2</v>
      </c>
      <c r="D117" s="2">
        <f t="shared" si="34"/>
        <v>18</v>
      </c>
      <c r="E117" s="2" t="s">
        <v>0</v>
      </c>
      <c r="F117" s="4" t="str">
        <f t="shared" si="31"/>
        <v>1:2</v>
      </c>
      <c r="G117" s="2">
        <f t="shared" si="32"/>
        <v>450</v>
      </c>
      <c r="H117" s="2">
        <v>900</v>
      </c>
      <c r="I117" s="2">
        <v>30</v>
      </c>
      <c r="J117" s="5">
        <v>0.68</v>
      </c>
      <c r="M117" s="2">
        <v>30</v>
      </c>
      <c r="N117" s="5">
        <v>0.28000000000000003</v>
      </c>
    </row>
    <row r="118" spans="1:14" x14ac:dyDescent="0.25">
      <c r="B118" s="2">
        <v>4</v>
      </c>
      <c r="C118" s="2">
        <f t="shared" si="33"/>
        <v>2</v>
      </c>
      <c r="D118" s="2">
        <f t="shared" si="34"/>
        <v>18</v>
      </c>
      <c r="E118" s="2" t="s">
        <v>0</v>
      </c>
      <c r="F118" s="4" t="str">
        <f t="shared" si="31"/>
        <v>1:2</v>
      </c>
      <c r="G118" s="2">
        <f t="shared" si="32"/>
        <v>500</v>
      </c>
      <c r="H118" s="2">
        <v>1000</v>
      </c>
      <c r="I118" s="2">
        <v>30</v>
      </c>
      <c r="J118" s="5">
        <v>0.68</v>
      </c>
      <c r="M118" s="2">
        <v>29</v>
      </c>
      <c r="N118" s="5">
        <v>0.28000000000000003</v>
      </c>
    </row>
    <row r="119" spans="1:14" x14ac:dyDescent="0.25">
      <c r="B119" s="2">
        <v>4</v>
      </c>
      <c r="C119" s="2">
        <f t="shared" si="33"/>
        <v>2</v>
      </c>
      <c r="D119" s="2">
        <f t="shared" si="34"/>
        <v>18</v>
      </c>
      <c r="E119" s="2" t="s">
        <v>0</v>
      </c>
      <c r="F119" s="4" t="str">
        <f t="shared" si="31"/>
        <v>1:2</v>
      </c>
      <c r="G119" s="2">
        <f t="shared" si="32"/>
        <v>550</v>
      </c>
      <c r="H119" s="2">
        <v>1100</v>
      </c>
      <c r="I119" s="2">
        <v>29</v>
      </c>
      <c r="J119" s="5">
        <v>0.68</v>
      </c>
      <c r="M119" s="2">
        <v>29</v>
      </c>
      <c r="N119" s="5">
        <v>0.28000000000000003</v>
      </c>
    </row>
    <row r="120" spans="1:14" x14ac:dyDescent="0.25">
      <c r="B120" s="2">
        <v>4</v>
      </c>
      <c r="C120" s="2">
        <f t="shared" si="33"/>
        <v>2</v>
      </c>
      <c r="D120" s="2">
        <f t="shared" si="34"/>
        <v>18</v>
      </c>
      <c r="E120" s="2" t="s">
        <v>0</v>
      </c>
      <c r="F120" s="4" t="str">
        <f t="shared" si="31"/>
        <v>1:2</v>
      </c>
      <c r="G120" s="2">
        <f t="shared" si="32"/>
        <v>600</v>
      </c>
      <c r="H120" s="2">
        <v>1200</v>
      </c>
      <c r="I120" s="2">
        <v>29</v>
      </c>
      <c r="J120" s="5">
        <v>0.68</v>
      </c>
      <c r="M120" s="2">
        <v>29</v>
      </c>
      <c r="N120" s="5">
        <v>0.28000000000000003</v>
      </c>
    </row>
    <row r="121" spans="1:14" x14ac:dyDescent="0.25">
      <c r="A121" s="2" t="str">
        <f>B122&amp;"D "&amp;C122&amp;"B "&amp;D122&amp;"R "</f>
        <v xml:space="preserve">4D 0B 20R </v>
      </c>
      <c r="F121" s="4"/>
      <c r="N121" s="5"/>
    </row>
    <row r="122" spans="1:14" x14ac:dyDescent="0.25">
      <c r="B122" s="2">
        <v>4</v>
      </c>
      <c r="C122" s="2">
        <f>24-D122-B122</f>
        <v>0</v>
      </c>
      <c r="D122" s="2">
        <f>D109+2</f>
        <v>20</v>
      </c>
      <c r="E122" s="2" t="s">
        <v>0</v>
      </c>
      <c r="F122" s="4" t="str">
        <f t="shared" ref="F122:F133" si="35">G122/G122&amp;":"&amp;H122/G122</f>
        <v>1:2</v>
      </c>
      <c r="G122" s="2">
        <f t="shared" ref="G122:G133" si="36">H122/2</f>
        <v>50</v>
      </c>
      <c r="H122" s="2">
        <v>100</v>
      </c>
      <c r="I122" s="2">
        <v>57</v>
      </c>
      <c r="J122" s="5">
        <v>0.69</v>
      </c>
      <c r="M122" s="2">
        <v>55</v>
      </c>
      <c r="N122" s="5">
        <v>0.28999999999999998</v>
      </c>
    </row>
    <row r="123" spans="1:14" x14ac:dyDescent="0.25">
      <c r="B123" s="2">
        <v>4</v>
      </c>
      <c r="C123" s="2">
        <f t="shared" ref="C123:C133" si="37">24-D123-B123</f>
        <v>0</v>
      </c>
      <c r="D123" s="2">
        <f t="shared" ref="D123:D133" si="38">D110+2</f>
        <v>20</v>
      </c>
      <c r="E123" s="2" t="s">
        <v>0</v>
      </c>
      <c r="F123" s="4" t="str">
        <f t="shared" si="35"/>
        <v>1:2</v>
      </c>
      <c r="G123" s="2">
        <f t="shared" si="36"/>
        <v>100</v>
      </c>
      <c r="H123" s="2">
        <v>200</v>
      </c>
      <c r="I123" s="2">
        <v>48</v>
      </c>
      <c r="J123" s="5">
        <v>0.69</v>
      </c>
      <c r="M123" s="2">
        <v>46</v>
      </c>
      <c r="N123" s="5">
        <v>0.28999999999999998</v>
      </c>
    </row>
    <row r="124" spans="1:14" x14ac:dyDescent="0.25">
      <c r="B124" s="2">
        <v>4</v>
      </c>
      <c r="C124" s="2">
        <f t="shared" si="37"/>
        <v>0</v>
      </c>
      <c r="D124" s="2">
        <f t="shared" si="38"/>
        <v>20</v>
      </c>
      <c r="E124" s="2" t="s">
        <v>0</v>
      </c>
      <c r="F124" s="4" t="str">
        <f t="shared" si="35"/>
        <v>1:2</v>
      </c>
      <c r="G124" s="2">
        <f t="shared" si="36"/>
        <v>150</v>
      </c>
      <c r="H124" s="2">
        <v>300</v>
      </c>
      <c r="I124" s="2">
        <v>43</v>
      </c>
      <c r="J124" s="5">
        <v>0.68</v>
      </c>
      <c r="M124" s="2">
        <v>42</v>
      </c>
      <c r="N124" s="5">
        <v>0.28999999999999998</v>
      </c>
    </row>
    <row r="125" spans="1:14" x14ac:dyDescent="0.25">
      <c r="B125" s="2">
        <v>4</v>
      </c>
      <c r="C125" s="2">
        <f t="shared" si="37"/>
        <v>0</v>
      </c>
      <c r="D125" s="2">
        <f t="shared" si="38"/>
        <v>20</v>
      </c>
      <c r="E125" s="2" t="s">
        <v>0</v>
      </c>
      <c r="F125" s="4" t="str">
        <f t="shared" si="35"/>
        <v>1:2</v>
      </c>
      <c r="G125" s="2">
        <f t="shared" si="36"/>
        <v>200</v>
      </c>
      <c r="H125" s="2">
        <v>400</v>
      </c>
      <c r="I125" s="2">
        <v>41</v>
      </c>
      <c r="J125" s="5">
        <v>0.68</v>
      </c>
      <c r="M125" s="2">
        <v>40</v>
      </c>
      <c r="N125" s="5">
        <v>0.28999999999999998</v>
      </c>
    </row>
    <row r="126" spans="1:14" x14ac:dyDescent="0.25">
      <c r="B126" s="2">
        <v>4</v>
      </c>
      <c r="C126" s="2">
        <f t="shared" si="37"/>
        <v>0</v>
      </c>
      <c r="D126" s="2">
        <f t="shared" si="38"/>
        <v>20</v>
      </c>
      <c r="E126" s="2" t="s">
        <v>0</v>
      </c>
      <c r="F126" s="4" t="str">
        <f t="shared" si="35"/>
        <v>1:2</v>
      </c>
      <c r="G126" s="2">
        <f t="shared" si="36"/>
        <v>250</v>
      </c>
      <c r="H126" s="2">
        <v>500</v>
      </c>
      <c r="I126" s="2">
        <v>39</v>
      </c>
      <c r="J126" s="5">
        <v>0.68</v>
      </c>
      <c r="M126" s="2">
        <v>38</v>
      </c>
      <c r="N126" s="5">
        <v>0.28999999999999998</v>
      </c>
    </row>
    <row r="127" spans="1:14" x14ac:dyDescent="0.25">
      <c r="B127" s="2">
        <v>4</v>
      </c>
      <c r="C127" s="2">
        <f t="shared" si="37"/>
        <v>0</v>
      </c>
      <c r="D127" s="2">
        <f t="shared" si="38"/>
        <v>20</v>
      </c>
      <c r="E127" s="2" t="s">
        <v>0</v>
      </c>
      <c r="F127" s="4" t="str">
        <f t="shared" si="35"/>
        <v>1:2</v>
      </c>
      <c r="G127" s="2">
        <f t="shared" si="36"/>
        <v>300</v>
      </c>
      <c r="H127" s="2">
        <v>600</v>
      </c>
      <c r="I127" s="2">
        <v>37</v>
      </c>
      <c r="J127" s="5">
        <v>0.68</v>
      </c>
      <c r="M127" s="2">
        <v>37</v>
      </c>
      <c r="N127" s="5">
        <v>0.28999999999999998</v>
      </c>
    </row>
    <row r="128" spans="1:14" x14ac:dyDescent="0.25">
      <c r="B128" s="2">
        <v>4</v>
      </c>
      <c r="C128" s="2">
        <f t="shared" si="37"/>
        <v>0</v>
      </c>
      <c r="D128" s="2">
        <f t="shared" si="38"/>
        <v>20</v>
      </c>
      <c r="E128" s="2" t="s">
        <v>0</v>
      </c>
      <c r="F128" s="4" t="str">
        <f t="shared" si="35"/>
        <v>1:2</v>
      </c>
      <c r="G128" s="2">
        <f t="shared" si="36"/>
        <v>350</v>
      </c>
      <c r="H128" s="2">
        <v>700</v>
      </c>
      <c r="I128" s="2">
        <v>36</v>
      </c>
      <c r="J128" s="5">
        <v>0.68</v>
      </c>
      <c r="M128" s="2">
        <v>36</v>
      </c>
      <c r="N128" s="5">
        <v>0.28000000000000003</v>
      </c>
    </row>
    <row r="129" spans="1:14" x14ac:dyDescent="0.25">
      <c r="B129" s="2">
        <v>4</v>
      </c>
      <c r="C129" s="2">
        <f t="shared" si="37"/>
        <v>0</v>
      </c>
      <c r="D129" s="2">
        <f t="shared" si="38"/>
        <v>20</v>
      </c>
      <c r="E129" s="2" t="s">
        <v>0</v>
      </c>
      <c r="F129" s="4" t="str">
        <f t="shared" si="35"/>
        <v>1:2</v>
      </c>
      <c r="G129" s="2">
        <f t="shared" si="36"/>
        <v>400</v>
      </c>
      <c r="H129" s="2">
        <v>800</v>
      </c>
      <c r="I129" s="2">
        <v>35</v>
      </c>
      <c r="J129" s="5">
        <v>0.68</v>
      </c>
      <c r="M129" s="2">
        <v>35</v>
      </c>
      <c r="N129" s="5">
        <v>0.28000000000000003</v>
      </c>
    </row>
    <row r="130" spans="1:14" x14ac:dyDescent="0.25">
      <c r="B130" s="2">
        <v>4</v>
      </c>
      <c r="C130" s="2">
        <f t="shared" si="37"/>
        <v>0</v>
      </c>
      <c r="D130" s="2">
        <f t="shared" si="38"/>
        <v>20</v>
      </c>
      <c r="E130" s="2" t="s">
        <v>0</v>
      </c>
      <c r="F130" s="4" t="str">
        <f t="shared" si="35"/>
        <v>1:2</v>
      </c>
      <c r="G130" s="2">
        <f t="shared" si="36"/>
        <v>450</v>
      </c>
      <c r="H130" s="2">
        <v>900</v>
      </c>
      <c r="I130" s="2">
        <v>35</v>
      </c>
      <c r="J130" s="5">
        <v>0.68</v>
      </c>
      <c r="M130" s="2">
        <v>34</v>
      </c>
      <c r="N130" s="5">
        <v>0.28000000000000003</v>
      </c>
    </row>
    <row r="131" spans="1:14" x14ac:dyDescent="0.25">
      <c r="B131" s="2">
        <v>4</v>
      </c>
      <c r="C131" s="2">
        <f t="shared" si="37"/>
        <v>0</v>
      </c>
      <c r="D131" s="2">
        <f t="shared" si="38"/>
        <v>20</v>
      </c>
      <c r="E131" s="2" t="s">
        <v>0</v>
      </c>
      <c r="F131" s="4" t="str">
        <f t="shared" si="35"/>
        <v>1:2</v>
      </c>
      <c r="G131" s="2">
        <f t="shared" si="36"/>
        <v>500</v>
      </c>
      <c r="H131" s="2">
        <v>1000</v>
      </c>
      <c r="I131" s="2">
        <v>34</v>
      </c>
      <c r="J131" s="5">
        <v>0.68</v>
      </c>
      <c r="M131" s="2">
        <v>33</v>
      </c>
      <c r="N131" s="5">
        <v>0.28000000000000003</v>
      </c>
    </row>
    <row r="132" spans="1:14" x14ac:dyDescent="0.25">
      <c r="B132" s="2">
        <v>4</v>
      </c>
      <c r="C132" s="2">
        <f t="shared" si="37"/>
        <v>0</v>
      </c>
      <c r="D132" s="2">
        <f t="shared" si="38"/>
        <v>20</v>
      </c>
      <c r="E132" s="2" t="s">
        <v>0</v>
      </c>
      <c r="F132" s="4" t="str">
        <f t="shared" si="35"/>
        <v>1:2</v>
      </c>
      <c r="G132" s="2">
        <f t="shared" si="36"/>
        <v>550</v>
      </c>
      <c r="H132" s="2">
        <v>1100</v>
      </c>
      <c r="I132" s="2">
        <v>33</v>
      </c>
      <c r="J132" s="5">
        <v>0.68</v>
      </c>
      <c r="M132" s="2">
        <v>33</v>
      </c>
      <c r="N132" s="5">
        <v>0.28000000000000003</v>
      </c>
    </row>
    <row r="133" spans="1:14" x14ac:dyDescent="0.25">
      <c r="B133" s="2">
        <v>4</v>
      </c>
      <c r="C133" s="2">
        <f t="shared" si="37"/>
        <v>0</v>
      </c>
      <c r="D133" s="2">
        <f t="shared" si="38"/>
        <v>20</v>
      </c>
      <c r="E133" s="2" t="s">
        <v>0</v>
      </c>
      <c r="F133" s="4" t="str">
        <f t="shared" si="35"/>
        <v>1:2</v>
      </c>
      <c r="G133" s="2">
        <f t="shared" si="36"/>
        <v>600</v>
      </c>
      <c r="H133" s="2">
        <v>1200</v>
      </c>
      <c r="I133" s="2">
        <v>33</v>
      </c>
      <c r="J133" s="5">
        <v>0.68</v>
      </c>
      <c r="M133" s="2">
        <v>32</v>
      </c>
      <c r="N133" s="5">
        <v>0.28000000000000003</v>
      </c>
    </row>
    <row r="134" spans="1:14" x14ac:dyDescent="0.25">
      <c r="A134" s="2" t="s">
        <v>1</v>
      </c>
      <c r="F134" s="4"/>
      <c r="K134" s="2" t="s">
        <v>25</v>
      </c>
      <c r="L134" s="3" t="s">
        <v>26</v>
      </c>
      <c r="N134" s="5"/>
    </row>
    <row r="135" spans="1:14" x14ac:dyDescent="0.25">
      <c r="B135" s="2">
        <v>4</v>
      </c>
      <c r="C135" s="2">
        <f>24-D135-B135</f>
        <v>19</v>
      </c>
      <c r="D135" s="2">
        <v>1</v>
      </c>
      <c r="E135" s="2" t="s">
        <v>0</v>
      </c>
      <c r="F135" s="4" t="str">
        <f t="shared" ref="F135:F146" si="39">G135/G135&amp;":"&amp;H135/G135</f>
        <v>1:2</v>
      </c>
      <c r="G135" s="2">
        <f t="shared" ref="G135:G146" si="40">H135/2</f>
        <v>50</v>
      </c>
      <c r="H135" s="2">
        <v>100</v>
      </c>
      <c r="I135" s="2">
        <v>33</v>
      </c>
      <c r="J135" s="5">
        <v>0.68</v>
      </c>
      <c r="K135" s="2">
        <f>24-B135-L135</f>
        <v>19</v>
      </c>
      <c r="L135" s="3">
        <v>1</v>
      </c>
      <c r="M135" s="2">
        <v>32</v>
      </c>
      <c r="N135" s="5">
        <v>0.28000000000000003</v>
      </c>
    </row>
    <row r="136" spans="1:14" x14ac:dyDescent="0.25">
      <c r="B136" s="2">
        <v>4</v>
      </c>
      <c r="C136" s="2">
        <f t="shared" ref="C136:C146" si="41">24-D136-B136</f>
        <v>19</v>
      </c>
      <c r="D136" s="2">
        <v>1</v>
      </c>
      <c r="E136" s="2" t="s">
        <v>0</v>
      </c>
      <c r="F136" s="4" t="str">
        <f t="shared" si="39"/>
        <v>1:2</v>
      </c>
      <c r="G136" s="2">
        <f t="shared" si="40"/>
        <v>100</v>
      </c>
      <c r="H136" s="2">
        <v>200</v>
      </c>
      <c r="I136" s="2">
        <v>28</v>
      </c>
      <c r="J136" s="5">
        <v>0.68</v>
      </c>
      <c r="K136" s="2">
        <f t="shared" ref="K136:K146" si="42">24-B136-L136</f>
        <v>19</v>
      </c>
      <c r="L136" s="3">
        <v>1</v>
      </c>
      <c r="M136" s="2">
        <v>28</v>
      </c>
      <c r="N136" s="5">
        <v>0.28000000000000003</v>
      </c>
    </row>
    <row r="137" spans="1:14" x14ac:dyDescent="0.25">
      <c r="B137" s="2">
        <v>4</v>
      </c>
      <c r="C137" s="2">
        <f t="shared" si="41"/>
        <v>19</v>
      </c>
      <c r="D137" s="2">
        <v>1</v>
      </c>
      <c r="E137" s="2" t="s">
        <v>0</v>
      </c>
      <c r="F137" s="4" t="str">
        <f t="shared" si="39"/>
        <v>1:2</v>
      </c>
      <c r="G137" s="2">
        <f t="shared" si="40"/>
        <v>150</v>
      </c>
      <c r="H137" s="2">
        <v>300</v>
      </c>
      <c r="I137" s="2">
        <v>26</v>
      </c>
      <c r="J137" s="5">
        <v>0.68</v>
      </c>
      <c r="K137" s="2">
        <f t="shared" si="42"/>
        <v>19</v>
      </c>
      <c r="L137" s="3">
        <v>1</v>
      </c>
      <c r="M137" s="2">
        <v>26</v>
      </c>
      <c r="N137" s="5">
        <v>0.28000000000000003</v>
      </c>
    </row>
    <row r="138" spans="1:14" x14ac:dyDescent="0.25">
      <c r="B138" s="2">
        <v>4</v>
      </c>
      <c r="C138" s="2">
        <f t="shared" si="41"/>
        <v>19</v>
      </c>
      <c r="D138" s="2">
        <v>1</v>
      </c>
      <c r="E138" s="2" t="s">
        <v>0</v>
      </c>
      <c r="F138" s="4" t="str">
        <f t="shared" si="39"/>
        <v>1:2</v>
      </c>
      <c r="G138" s="2">
        <f t="shared" si="40"/>
        <v>200</v>
      </c>
      <c r="H138" s="2">
        <v>400</v>
      </c>
      <c r="I138" s="2">
        <v>25</v>
      </c>
      <c r="J138" s="5">
        <v>0.67</v>
      </c>
      <c r="K138" s="2">
        <f t="shared" si="42"/>
        <v>19</v>
      </c>
      <c r="L138" s="3">
        <v>1</v>
      </c>
      <c r="M138" s="2">
        <v>24</v>
      </c>
      <c r="N138" s="5">
        <v>0.28000000000000003</v>
      </c>
    </row>
    <row r="139" spans="1:14" x14ac:dyDescent="0.25">
      <c r="B139" s="2">
        <v>4</v>
      </c>
      <c r="C139" s="2">
        <f t="shared" si="41"/>
        <v>19</v>
      </c>
      <c r="D139" s="2">
        <v>1</v>
      </c>
      <c r="E139" s="2" t="s">
        <v>0</v>
      </c>
      <c r="F139" s="4" t="str">
        <f t="shared" si="39"/>
        <v>1:2</v>
      </c>
      <c r="G139" s="2">
        <f t="shared" si="40"/>
        <v>250</v>
      </c>
      <c r="H139" s="2">
        <v>500</v>
      </c>
      <c r="I139" s="2">
        <v>24</v>
      </c>
      <c r="J139" s="5">
        <v>0.67</v>
      </c>
      <c r="K139" s="2">
        <f t="shared" si="42"/>
        <v>19</v>
      </c>
      <c r="L139" s="3">
        <v>1</v>
      </c>
      <c r="M139" s="2">
        <v>23</v>
      </c>
      <c r="N139" s="5">
        <v>0.28000000000000003</v>
      </c>
    </row>
    <row r="140" spans="1:14" x14ac:dyDescent="0.25">
      <c r="B140" s="2">
        <v>4</v>
      </c>
      <c r="C140" s="2">
        <f t="shared" si="41"/>
        <v>19</v>
      </c>
      <c r="D140" s="2">
        <v>1</v>
      </c>
      <c r="E140" s="2" t="s">
        <v>0</v>
      </c>
      <c r="F140" s="4" t="str">
        <f t="shared" si="39"/>
        <v>1:2</v>
      </c>
      <c r="G140" s="2">
        <f t="shared" si="40"/>
        <v>300</v>
      </c>
      <c r="H140" s="2">
        <v>600</v>
      </c>
      <c r="I140" s="2">
        <v>23</v>
      </c>
      <c r="J140" s="5">
        <v>0.67</v>
      </c>
      <c r="K140" s="2">
        <f t="shared" si="42"/>
        <v>19</v>
      </c>
      <c r="L140" s="3">
        <v>1</v>
      </c>
      <c r="M140" s="2">
        <v>23</v>
      </c>
      <c r="N140" s="5">
        <v>0.28000000000000003</v>
      </c>
    </row>
    <row r="141" spans="1:14" x14ac:dyDescent="0.25">
      <c r="B141" s="2">
        <v>4</v>
      </c>
      <c r="C141" s="2">
        <f t="shared" si="41"/>
        <v>19</v>
      </c>
      <c r="D141" s="2">
        <v>1</v>
      </c>
      <c r="E141" s="2" t="s">
        <v>0</v>
      </c>
      <c r="F141" s="4" t="str">
        <f t="shared" si="39"/>
        <v>1:2</v>
      </c>
      <c r="G141" s="2">
        <f t="shared" si="40"/>
        <v>350</v>
      </c>
      <c r="H141" s="2">
        <v>700</v>
      </c>
      <c r="I141" s="2">
        <v>22</v>
      </c>
      <c r="J141" s="5">
        <v>0.67</v>
      </c>
      <c r="K141" s="2">
        <f t="shared" si="42"/>
        <v>19</v>
      </c>
      <c r="L141" s="3">
        <v>1</v>
      </c>
      <c r="M141" s="2">
        <v>22</v>
      </c>
      <c r="N141" s="5">
        <v>0.28000000000000003</v>
      </c>
    </row>
    <row r="142" spans="1:14" x14ac:dyDescent="0.25">
      <c r="B142" s="2">
        <v>4</v>
      </c>
      <c r="C142" s="2">
        <f t="shared" si="41"/>
        <v>19</v>
      </c>
      <c r="D142" s="2">
        <v>1</v>
      </c>
      <c r="E142" s="2" t="s">
        <v>0</v>
      </c>
      <c r="F142" s="4" t="str">
        <f t="shared" si="39"/>
        <v>1:2</v>
      </c>
      <c r="G142" s="2">
        <f t="shared" si="40"/>
        <v>400</v>
      </c>
      <c r="H142" s="2">
        <v>800</v>
      </c>
      <c r="I142" s="2">
        <v>22</v>
      </c>
      <c r="J142" s="5">
        <v>0.67</v>
      </c>
      <c r="K142" s="2">
        <f t="shared" si="42"/>
        <v>19</v>
      </c>
      <c r="L142" s="3">
        <v>1</v>
      </c>
      <c r="M142" s="2">
        <v>22</v>
      </c>
      <c r="N142" s="5">
        <v>0.28000000000000003</v>
      </c>
    </row>
    <row r="143" spans="1:14" x14ac:dyDescent="0.25">
      <c r="B143" s="2">
        <v>4</v>
      </c>
      <c r="C143" s="2">
        <f t="shared" si="41"/>
        <v>19</v>
      </c>
      <c r="D143" s="2">
        <v>1</v>
      </c>
      <c r="E143" s="2" t="s">
        <v>0</v>
      </c>
      <c r="F143" s="4" t="str">
        <f t="shared" si="39"/>
        <v>1:2</v>
      </c>
      <c r="G143" s="2">
        <f t="shared" si="40"/>
        <v>450</v>
      </c>
      <c r="H143" s="2">
        <v>900</v>
      </c>
      <c r="I143" s="2">
        <v>21</v>
      </c>
      <c r="J143" s="5">
        <v>0.67</v>
      </c>
      <c r="K143" s="2">
        <f t="shared" si="42"/>
        <v>19</v>
      </c>
      <c r="L143" s="3">
        <v>1</v>
      </c>
      <c r="M143" s="2">
        <v>21</v>
      </c>
      <c r="N143" s="5">
        <v>0.28000000000000003</v>
      </c>
    </row>
    <row r="144" spans="1:14" x14ac:dyDescent="0.25">
      <c r="B144" s="2">
        <v>4</v>
      </c>
      <c r="C144" s="2">
        <f t="shared" si="41"/>
        <v>19</v>
      </c>
      <c r="D144" s="2">
        <v>1</v>
      </c>
      <c r="E144" s="2" t="s">
        <v>0</v>
      </c>
      <c r="F144" s="4" t="str">
        <f t="shared" si="39"/>
        <v>1:2</v>
      </c>
      <c r="G144" s="2">
        <f t="shared" si="40"/>
        <v>500</v>
      </c>
      <c r="H144" s="2">
        <v>1000</v>
      </c>
      <c r="I144" s="2">
        <v>21</v>
      </c>
      <c r="J144" s="5">
        <v>0.67</v>
      </c>
      <c r="K144" s="2">
        <f t="shared" si="42"/>
        <v>19</v>
      </c>
      <c r="L144" s="3">
        <v>1</v>
      </c>
      <c r="M144" s="2">
        <v>21</v>
      </c>
      <c r="N144" s="5">
        <v>0.28000000000000003</v>
      </c>
    </row>
    <row r="145" spans="2:14" x14ac:dyDescent="0.25">
      <c r="B145" s="2">
        <v>4</v>
      </c>
      <c r="C145" s="2">
        <f t="shared" si="41"/>
        <v>19</v>
      </c>
      <c r="D145" s="2">
        <v>1</v>
      </c>
      <c r="E145" s="2" t="s">
        <v>0</v>
      </c>
      <c r="F145" s="4" t="str">
        <f t="shared" si="39"/>
        <v>1:2</v>
      </c>
      <c r="G145" s="2">
        <f t="shared" si="40"/>
        <v>550</v>
      </c>
      <c r="H145" s="2">
        <v>1100</v>
      </c>
      <c r="I145" s="2">
        <v>21</v>
      </c>
      <c r="J145" s="5">
        <v>0.67</v>
      </c>
      <c r="K145" s="2">
        <f t="shared" si="42"/>
        <v>19</v>
      </c>
      <c r="L145" s="3">
        <v>1</v>
      </c>
      <c r="M145" s="2">
        <v>21</v>
      </c>
      <c r="N145" s="5">
        <v>0.27</v>
      </c>
    </row>
    <row r="146" spans="2:14" x14ac:dyDescent="0.25">
      <c r="B146" s="2">
        <v>4</v>
      </c>
      <c r="C146" s="2">
        <f t="shared" si="41"/>
        <v>19</v>
      </c>
      <c r="D146" s="2">
        <v>1</v>
      </c>
      <c r="E146" s="2" t="s">
        <v>0</v>
      </c>
      <c r="F146" s="4" t="str">
        <f t="shared" si="39"/>
        <v>1:2</v>
      </c>
      <c r="G146" s="2">
        <f t="shared" si="40"/>
        <v>600</v>
      </c>
      <c r="H146" s="2">
        <v>1200</v>
      </c>
      <c r="I146" s="2">
        <v>21</v>
      </c>
      <c r="J146" s="5">
        <v>0.67</v>
      </c>
      <c r="K146" s="2">
        <f t="shared" si="42"/>
        <v>19</v>
      </c>
      <c r="L146" s="3">
        <v>1</v>
      </c>
      <c r="M146" s="2">
        <v>21</v>
      </c>
      <c r="N146" s="5">
        <v>0.27</v>
      </c>
    </row>
    <row r="147" spans="2:14" x14ac:dyDescent="0.25">
      <c r="F147" s="4"/>
      <c r="N147" s="5"/>
    </row>
    <row r="148" spans="2:14" x14ac:dyDescent="0.25">
      <c r="F148" s="4"/>
      <c r="N148" s="5"/>
    </row>
    <row r="149" spans="2:14" x14ac:dyDescent="0.25">
      <c r="F149" s="4"/>
      <c r="N149" s="5"/>
    </row>
    <row r="150" spans="2:14" x14ac:dyDescent="0.25">
      <c r="F150" s="4"/>
      <c r="N150" s="5"/>
    </row>
    <row r="151" spans="2:14" x14ac:dyDescent="0.25">
      <c r="F151" s="4"/>
      <c r="N151" s="5"/>
    </row>
    <row r="152" spans="2:14" x14ac:dyDescent="0.25">
      <c r="F152" s="4"/>
      <c r="N152" s="5"/>
    </row>
    <row r="153" spans="2:14" x14ac:dyDescent="0.25">
      <c r="F153" s="4"/>
      <c r="N153" s="5"/>
    </row>
    <row r="154" spans="2:14" x14ac:dyDescent="0.25">
      <c r="F154" s="4"/>
      <c r="N154" s="5"/>
    </row>
    <row r="155" spans="2:14" x14ac:dyDescent="0.25">
      <c r="F155" s="4"/>
      <c r="N155" s="5"/>
    </row>
    <row r="156" spans="2:14" x14ac:dyDescent="0.25">
      <c r="F156" s="4"/>
      <c r="N156" s="5"/>
    </row>
    <row r="157" spans="2:14" x14ac:dyDescent="0.25">
      <c r="F157" s="4"/>
      <c r="N157" s="5"/>
    </row>
    <row r="158" spans="2:14" x14ac:dyDescent="0.25">
      <c r="F158" s="4"/>
      <c r="N158" s="5"/>
    </row>
    <row r="159" spans="2:14" x14ac:dyDescent="0.25">
      <c r="F159" s="4"/>
      <c r="N159" s="5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7B6E1-8EB0-4493-A435-2052CE1AD35A}">
  <dimension ref="A1:P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4.85546875" style="2" customWidth="1"/>
    <col min="5" max="8" width="9.140625" style="2"/>
    <col min="9" max="9" width="3.140625" style="2" customWidth="1"/>
    <col min="10" max="10" width="4.7109375" style="5" customWidth="1"/>
    <col min="11" max="11" width="9.140625" style="2"/>
    <col min="12" max="12" width="2.140625" style="3" customWidth="1"/>
    <col min="13" max="13" width="3.140625" style="2" customWidth="1"/>
    <col min="14" max="14" width="4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1:3 Light condition R2 (4 hours of darkness)</v>
      </c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4D 18B 2R </v>
      </c>
    </row>
    <row r="5" spans="1:14" x14ac:dyDescent="0.25">
      <c r="B5" s="2">
        <v>4</v>
      </c>
      <c r="C5" s="2">
        <f>24-D5-B5</f>
        <v>18</v>
      </c>
      <c r="D5" s="2">
        <v>2</v>
      </c>
      <c r="E5" s="2" t="s">
        <v>0</v>
      </c>
      <c r="F5" s="4" t="str">
        <f t="shared" ref="F5:F16" si="0">G5/G5&amp;":"&amp;H5/G5</f>
        <v>1:3</v>
      </c>
      <c r="G5" s="2">
        <f t="shared" ref="G5:G16" si="1">H5/3</f>
        <v>33.333333333333336</v>
      </c>
      <c r="H5" s="2">
        <v>100</v>
      </c>
      <c r="I5" s="2">
        <v>35</v>
      </c>
      <c r="J5" s="5">
        <v>0.68</v>
      </c>
      <c r="M5" s="2">
        <v>35</v>
      </c>
      <c r="N5" s="5">
        <v>0.28999999999999998</v>
      </c>
    </row>
    <row r="6" spans="1:14" x14ac:dyDescent="0.25">
      <c r="B6" s="2">
        <v>4</v>
      </c>
      <c r="C6" s="2">
        <f t="shared" ref="C6:C16" si="2">24-D6-B6</f>
        <v>18</v>
      </c>
      <c r="D6" s="2">
        <v>2</v>
      </c>
      <c r="E6" s="2" t="s">
        <v>0</v>
      </c>
      <c r="F6" s="4" t="str">
        <f t="shared" si="0"/>
        <v>1:3</v>
      </c>
      <c r="G6" s="2">
        <f t="shared" si="1"/>
        <v>66.666666666666671</v>
      </c>
      <c r="H6" s="2">
        <v>200</v>
      </c>
      <c r="I6" s="2">
        <v>30</v>
      </c>
      <c r="J6" s="5">
        <v>0.68</v>
      </c>
      <c r="M6" s="2">
        <v>29</v>
      </c>
      <c r="N6" s="5">
        <v>0.28000000000000003</v>
      </c>
    </row>
    <row r="7" spans="1:14" x14ac:dyDescent="0.25">
      <c r="B7" s="2">
        <v>4</v>
      </c>
      <c r="C7" s="2">
        <f t="shared" si="2"/>
        <v>18</v>
      </c>
      <c r="D7" s="2">
        <v>2</v>
      </c>
      <c r="E7" s="2" t="s">
        <v>0</v>
      </c>
      <c r="F7" s="4" t="str">
        <f t="shared" si="0"/>
        <v>1:3</v>
      </c>
      <c r="G7" s="2">
        <f t="shared" si="1"/>
        <v>100</v>
      </c>
      <c r="H7" s="2">
        <v>300</v>
      </c>
      <c r="I7" s="2">
        <v>27</v>
      </c>
      <c r="J7" s="5">
        <v>0.68</v>
      </c>
      <c r="M7" s="2">
        <v>27</v>
      </c>
      <c r="N7" s="5">
        <v>0.28000000000000003</v>
      </c>
    </row>
    <row r="8" spans="1:14" x14ac:dyDescent="0.25">
      <c r="B8" s="2">
        <v>4</v>
      </c>
      <c r="C8" s="2">
        <f t="shared" si="2"/>
        <v>18</v>
      </c>
      <c r="D8" s="2">
        <v>2</v>
      </c>
      <c r="E8" s="2" t="s">
        <v>0</v>
      </c>
      <c r="F8" s="4" t="str">
        <f t="shared" si="0"/>
        <v>1:3</v>
      </c>
      <c r="G8" s="2">
        <f t="shared" si="1"/>
        <v>133.33333333333334</v>
      </c>
      <c r="H8" s="2">
        <v>400</v>
      </c>
      <c r="I8" s="2">
        <v>26</v>
      </c>
      <c r="J8" s="5">
        <v>0.68</v>
      </c>
      <c r="M8" s="2">
        <v>26</v>
      </c>
      <c r="N8" s="5">
        <v>0.28000000000000003</v>
      </c>
    </row>
    <row r="9" spans="1:14" x14ac:dyDescent="0.25">
      <c r="B9" s="2">
        <v>4</v>
      </c>
      <c r="C9" s="2">
        <f t="shared" si="2"/>
        <v>18</v>
      </c>
      <c r="D9" s="2">
        <v>2</v>
      </c>
      <c r="E9" s="2" t="s">
        <v>0</v>
      </c>
      <c r="F9" s="4" t="str">
        <f t="shared" si="0"/>
        <v>1:3</v>
      </c>
      <c r="G9" s="2">
        <f t="shared" si="1"/>
        <v>166.66666666666666</v>
      </c>
      <c r="H9" s="2">
        <v>500</v>
      </c>
      <c r="I9" s="2">
        <v>25</v>
      </c>
      <c r="J9" s="5">
        <v>0.68</v>
      </c>
      <c r="M9" s="2">
        <v>25</v>
      </c>
      <c r="N9" s="5">
        <v>0.28000000000000003</v>
      </c>
    </row>
    <row r="10" spans="1:14" x14ac:dyDescent="0.25">
      <c r="B10" s="2">
        <v>4</v>
      </c>
      <c r="C10" s="2">
        <f t="shared" si="2"/>
        <v>18</v>
      </c>
      <c r="D10" s="2">
        <v>2</v>
      </c>
      <c r="E10" s="2" t="s">
        <v>0</v>
      </c>
      <c r="F10" s="4" t="str">
        <f t="shared" si="0"/>
        <v>1:3</v>
      </c>
      <c r="G10" s="2">
        <f t="shared" si="1"/>
        <v>200</v>
      </c>
      <c r="H10" s="2">
        <v>600</v>
      </c>
      <c r="I10" s="2">
        <v>24</v>
      </c>
      <c r="J10" s="5">
        <v>0.68</v>
      </c>
      <c r="M10" s="2">
        <v>24</v>
      </c>
      <c r="N10" s="5">
        <v>0.28000000000000003</v>
      </c>
    </row>
    <row r="11" spans="1:14" x14ac:dyDescent="0.25">
      <c r="B11" s="2">
        <v>4</v>
      </c>
      <c r="C11" s="2">
        <f t="shared" si="2"/>
        <v>18</v>
      </c>
      <c r="D11" s="2">
        <v>2</v>
      </c>
      <c r="E11" s="2" t="s">
        <v>0</v>
      </c>
      <c r="F11" s="4" t="str">
        <f t="shared" si="0"/>
        <v>1:3</v>
      </c>
      <c r="G11" s="2">
        <f t="shared" si="1"/>
        <v>233.33333333333334</v>
      </c>
      <c r="H11" s="2">
        <v>700</v>
      </c>
      <c r="I11" s="2">
        <v>24</v>
      </c>
      <c r="J11" s="5">
        <v>0.67</v>
      </c>
      <c r="M11" s="2">
        <v>23</v>
      </c>
      <c r="N11" s="5">
        <v>0.28000000000000003</v>
      </c>
    </row>
    <row r="12" spans="1:14" x14ac:dyDescent="0.25">
      <c r="B12" s="2">
        <v>4</v>
      </c>
      <c r="C12" s="2">
        <f t="shared" si="2"/>
        <v>18</v>
      </c>
      <c r="D12" s="2">
        <v>2</v>
      </c>
      <c r="E12" s="2" t="s">
        <v>0</v>
      </c>
      <c r="F12" s="4" t="str">
        <f t="shared" si="0"/>
        <v>1:3</v>
      </c>
      <c r="G12" s="2">
        <f t="shared" si="1"/>
        <v>266.66666666666669</v>
      </c>
      <c r="H12" s="2">
        <v>800</v>
      </c>
      <c r="I12" s="2">
        <v>23</v>
      </c>
      <c r="J12" s="5">
        <v>0.67</v>
      </c>
      <c r="M12" s="2">
        <v>23</v>
      </c>
      <c r="N12" s="5">
        <v>0.28000000000000003</v>
      </c>
    </row>
    <row r="13" spans="1:14" x14ac:dyDescent="0.25">
      <c r="B13" s="2">
        <v>4</v>
      </c>
      <c r="C13" s="2">
        <f t="shared" si="2"/>
        <v>18</v>
      </c>
      <c r="D13" s="2">
        <v>2</v>
      </c>
      <c r="E13" s="2" t="s">
        <v>0</v>
      </c>
      <c r="F13" s="4" t="str">
        <f t="shared" si="0"/>
        <v>1:3</v>
      </c>
      <c r="G13" s="2">
        <f t="shared" si="1"/>
        <v>300</v>
      </c>
      <c r="H13" s="2">
        <v>900</v>
      </c>
      <c r="I13" s="2">
        <v>23</v>
      </c>
      <c r="J13" s="5">
        <v>0.67</v>
      </c>
      <c r="M13" s="2">
        <v>23</v>
      </c>
      <c r="N13" s="5">
        <v>0.28000000000000003</v>
      </c>
    </row>
    <row r="14" spans="1:14" x14ac:dyDescent="0.25">
      <c r="B14" s="2">
        <v>4</v>
      </c>
      <c r="C14" s="2">
        <f t="shared" si="2"/>
        <v>18</v>
      </c>
      <c r="D14" s="2">
        <v>2</v>
      </c>
      <c r="E14" s="2" t="s">
        <v>0</v>
      </c>
      <c r="F14" s="4" t="str">
        <f t="shared" si="0"/>
        <v>1:3</v>
      </c>
      <c r="G14" s="2">
        <f t="shared" si="1"/>
        <v>333.33333333333331</v>
      </c>
      <c r="H14" s="2">
        <v>1000</v>
      </c>
      <c r="I14" s="2">
        <v>22</v>
      </c>
      <c r="J14" s="5">
        <v>0.67</v>
      </c>
      <c r="M14" s="2">
        <v>22</v>
      </c>
      <c r="N14" s="5">
        <v>0.28000000000000003</v>
      </c>
    </row>
    <row r="15" spans="1:14" x14ac:dyDescent="0.25">
      <c r="B15" s="2">
        <v>4</v>
      </c>
      <c r="C15" s="2">
        <f t="shared" si="2"/>
        <v>18</v>
      </c>
      <c r="D15" s="2">
        <v>2</v>
      </c>
      <c r="E15" s="2" t="s">
        <v>0</v>
      </c>
      <c r="F15" s="4" t="str">
        <f t="shared" si="0"/>
        <v>1:3</v>
      </c>
      <c r="G15" s="2">
        <f t="shared" si="1"/>
        <v>366.66666666666669</v>
      </c>
      <c r="H15" s="2">
        <v>1100</v>
      </c>
      <c r="I15" s="2">
        <v>22</v>
      </c>
      <c r="J15" s="5">
        <v>0.67</v>
      </c>
      <c r="M15" s="2">
        <v>22</v>
      </c>
      <c r="N15" s="5">
        <v>0.28000000000000003</v>
      </c>
    </row>
    <row r="16" spans="1:14" x14ac:dyDescent="0.25">
      <c r="B16" s="2">
        <v>4</v>
      </c>
      <c r="C16" s="2">
        <f t="shared" si="2"/>
        <v>18</v>
      </c>
      <c r="D16" s="2">
        <v>2</v>
      </c>
      <c r="E16" s="2" t="s">
        <v>0</v>
      </c>
      <c r="F16" s="4" t="str">
        <f t="shared" si="0"/>
        <v>1:3</v>
      </c>
      <c r="G16" s="2">
        <f t="shared" si="1"/>
        <v>400</v>
      </c>
      <c r="H16" s="2">
        <v>1200</v>
      </c>
      <c r="I16" s="2">
        <v>22</v>
      </c>
      <c r="J16" s="5">
        <v>0.67</v>
      </c>
      <c r="M16" s="2">
        <v>22</v>
      </c>
      <c r="N16" s="5">
        <v>0.28000000000000003</v>
      </c>
    </row>
    <row r="17" spans="1:14" x14ac:dyDescent="0.25">
      <c r="A17" s="2" t="str">
        <f>B18&amp;"D "&amp;C18&amp;"B "&amp;D18&amp;"R "</f>
        <v xml:space="preserve">4D 16B 4R </v>
      </c>
      <c r="F17" s="4"/>
      <c r="N17" s="5"/>
    </row>
    <row r="18" spans="1:14" x14ac:dyDescent="0.25">
      <c r="B18" s="2">
        <v>4</v>
      </c>
      <c r="C18" s="2">
        <f>24-D18-B18</f>
        <v>16</v>
      </c>
      <c r="D18" s="2">
        <f>D5+2</f>
        <v>4</v>
      </c>
      <c r="E18" s="2" t="s">
        <v>0</v>
      </c>
      <c r="F18" s="4" t="str">
        <f t="shared" ref="F18:F29" si="3">G18/G18&amp;":"&amp;H18/G18</f>
        <v>1:3</v>
      </c>
      <c r="G18" s="2">
        <f t="shared" ref="G18:G29" si="4">H18/3</f>
        <v>33.333333333333336</v>
      </c>
      <c r="H18" s="2">
        <v>100</v>
      </c>
      <c r="I18" s="2">
        <v>34</v>
      </c>
      <c r="J18" s="5">
        <v>0.69</v>
      </c>
      <c r="M18" s="2">
        <v>34</v>
      </c>
      <c r="N18" s="5">
        <v>0.28999999999999998</v>
      </c>
    </row>
    <row r="19" spans="1:14" x14ac:dyDescent="0.25">
      <c r="B19" s="2">
        <v>4</v>
      </c>
      <c r="C19" s="2">
        <f t="shared" ref="C19:C29" si="5">24-D19-B19</f>
        <v>16</v>
      </c>
      <c r="D19" s="2">
        <f t="shared" ref="D19:D29" si="6">D6+2</f>
        <v>4</v>
      </c>
      <c r="E19" s="2" t="s">
        <v>0</v>
      </c>
      <c r="F19" s="4" t="str">
        <f t="shared" si="3"/>
        <v>1:3</v>
      </c>
      <c r="G19" s="2">
        <f t="shared" si="4"/>
        <v>66.666666666666671</v>
      </c>
      <c r="H19" s="2">
        <v>200</v>
      </c>
      <c r="I19" s="2">
        <v>30</v>
      </c>
      <c r="J19" s="5">
        <v>0.68</v>
      </c>
      <c r="M19" s="2">
        <v>29</v>
      </c>
      <c r="N19" s="5">
        <v>0.28000000000000003</v>
      </c>
    </row>
    <row r="20" spans="1:14" x14ac:dyDescent="0.25">
      <c r="B20" s="2">
        <v>4</v>
      </c>
      <c r="C20" s="2">
        <f t="shared" si="5"/>
        <v>16</v>
      </c>
      <c r="D20" s="2">
        <f t="shared" si="6"/>
        <v>4</v>
      </c>
      <c r="E20" s="2" t="s">
        <v>0</v>
      </c>
      <c r="F20" s="4" t="str">
        <f t="shared" si="3"/>
        <v>1:3</v>
      </c>
      <c r="G20" s="2">
        <f t="shared" si="4"/>
        <v>100</v>
      </c>
      <c r="H20" s="2">
        <v>300</v>
      </c>
      <c r="I20" s="2">
        <v>28</v>
      </c>
      <c r="J20" s="5">
        <v>0.68</v>
      </c>
      <c r="M20" s="2">
        <v>27</v>
      </c>
      <c r="N20" s="5">
        <v>0.28000000000000003</v>
      </c>
    </row>
    <row r="21" spans="1:14" x14ac:dyDescent="0.25">
      <c r="B21" s="2">
        <v>4</v>
      </c>
      <c r="C21" s="2">
        <f t="shared" si="5"/>
        <v>16</v>
      </c>
      <c r="D21" s="2">
        <f t="shared" si="6"/>
        <v>4</v>
      </c>
      <c r="E21" s="2" t="s">
        <v>0</v>
      </c>
      <c r="F21" s="4" t="str">
        <f t="shared" si="3"/>
        <v>1:3</v>
      </c>
      <c r="G21" s="2">
        <f t="shared" si="4"/>
        <v>133.33333333333334</v>
      </c>
      <c r="H21" s="2">
        <v>400</v>
      </c>
      <c r="I21" s="2">
        <v>26</v>
      </c>
      <c r="J21" s="5">
        <v>0.68</v>
      </c>
      <c r="M21" s="2">
        <v>26</v>
      </c>
      <c r="N21" s="5">
        <v>0.28000000000000003</v>
      </c>
    </row>
    <row r="22" spans="1:14" x14ac:dyDescent="0.25">
      <c r="B22" s="2">
        <v>4</v>
      </c>
      <c r="C22" s="2">
        <f t="shared" si="5"/>
        <v>16</v>
      </c>
      <c r="D22" s="2">
        <f t="shared" si="6"/>
        <v>4</v>
      </c>
      <c r="E22" s="2" t="s">
        <v>0</v>
      </c>
      <c r="F22" s="4" t="str">
        <f t="shared" si="3"/>
        <v>1:3</v>
      </c>
      <c r="G22" s="2">
        <f t="shared" si="4"/>
        <v>166.66666666666666</v>
      </c>
      <c r="H22" s="2">
        <v>500</v>
      </c>
      <c r="I22" s="2">
        <v>25</v>
      </c>
      <c r="J22" s="5">
        <v>0.68</v>
      </c>
      <c r="M22" s="2">
        <v>25</v>
      </c>
      <c r="N22" s="5">
        <v>0.28000000000000003</v>
      </c>
    </row>
    <row r="23" spans="1:14" x14ac:dyDescent="0.25">
      <c r="B23" s="2">
        <v>4</v>
      </c>
      <c r="C23" s="2">
        <f t="shared" si="5"/>
        <v>16</v>
      </c>
      <c r="D23" s="2">
        <f t="shared" si="6"/>
        <v>4</v>
      </c>
      <c r="E23" s="2" t="s">
        <v>0</v>
      </c>
      <c r="F23" s="4" t="str">
        <f t="shared" si="3"/>
        <v>1:3</v>
      </c>
      <c r="G23" s="2">
        <f t="shared" si="4"/>
        <v>200</v>
      </c>
      <c r="H23" s="2">
        <v>600</v>
      </c>
      <c r="I23" s="2">
        <v>25</v>
      </c>
      <c r="J23" s="5">
        <v>0.68</v>
      </c>
      <c r="M23" s="2">
        <v>24</v>
      </c>
      <c r="N23" s="5">
        <v>0.28000000000000003</v>
      </c>
    </row>
    <row r="24" spans="1:14" x14ac:dyDescent="0.25">
      <c r="B24" s="2">
        <v>4</v>
      </c>
      <c r="C24" s="2">
        <f t="shared" si="5"/>
        <v>16</v>
      </c>
      <c r="D24" s="2">
        <f t="shared" si="6"/>
        <v>4</v>
      </c>
      <c r="E24" s="2" t="s">
        <v>0</v>
      </c>
      <c r="F24" s="4" t="str">
        <f t="shared" si="3"/>
        <v>1:3</v>
      </c>
      <c r="G24" s="2">
        <f t="shared" si="4"/>
        <v>233.33333333333334</v>
      </c>
      <c r="H24" s="2">
        <v>700</v>
      </c>
      <c r="I24" s="2">
        <v>24</v>
      </c>
      <c r="J24" s="5">
        <v>0.68</v>
      </c>
      <c r="M24" s="2">
        <v>24</v>
      </c>
      <c r="N24" s="5">
        <v>0.28000000000000003</v>
      </c>
    </row>
    <row r="25" spans="1:14" x14ac:dyDescent="0.25">
      <c r="B25" s="2">
        <v>4</v>
      </c>
      <c r="C25" s="2">
        <f t="shared" si="5"/>
        <v>16</v>
      </c>
      <c r="D25" s="2">
        <f t="shared" si="6"/>
        <v>4</v>
      </c>
      <c r="E25" s="2" t="s">
        <v>0</v>
      </c>
      <c r="F25" s="4" t="str">
        <f t="shared" si="3"/>
        <v>1:3</v>
      </c>
      <c r="G25" s="2">
        <f t="shared" si="4"/>
        <v>266.66666666666669</v>
      </c>
      <c r="H25" s="2">
        <v>800</v>
      </c>
      <c r="I25" s="2">
        <v>24</v>
      </c>
      <c r="J25" s="5">
        <v>0.68</v>
      </c>
      <c r="M25" s="2">
        <v>23</v>
      </c>
      <c r="N25" s="5">
        <v>0.28000000000000003</v>
      </c>
    </row>
    <row r="26" spans="1:14" x14ac:dyDescent="0.25">
      <c r="B26" s="2">
        <v>4</v>
      </c>
      <c r="C26" s="2">
        <f t="shared" si="5"/>
        <v>16</v>
      </c>
      <c r="D26" s="2">
        <f t="shared" si="6"/>
        <v>4</v>
      </c>
      <c r="E26" s="2" t="s">
        <v>0</v>
      </c>
      <c r="F26" s="4" t="str">
        <f t="shared" si="3"/>
        <v>1:3</v>
      </c>
      <c r="G26" s="2">
        <f t="shared" si="4"/>
        <v>300</v>
      </c>
      <c r="H26" s="2">
        <v>900</v>
      </c>
      <c r="I26" s="2">
        <v>23</v>
      </c>
      <c r="J26" s="5">
        <v>0.67</v>
      </c>
      <c r="M26" s="2">
        <v>23</v>
      </c>
      <c r="N26" s="5">
        <v>0.28000000000000003</v>
      </c>
    </row>
    <row r="27" spans="1:14" x14ac:dyDescent="0.25">
      <c r="B27" s="2">
        <v>4</v>
      </c>
      <c r="C27" s="2">
        <f t="shared" si="5"/>
        <v>16</v>
      </c>
      <c r="D27" s="2">
        <f t="shared" si="6"/>
        <v>4</v>
      </c>
      <c r="E27" s="2" t="s">
        <v>0</v>
      </c>
      <c r="F27" s="4" t="str">
        <f t="shared" si="3"/>
        <v>1:3</v>
      </c>
      <c r="G27" s="2">
        <f t="shared" si="4"/>
        <v>333.33333333333331</v>
      </c>
      <c r="H27" s="2">
        <v>1000</v>
      </c>
      <c r="I27" s="2">
        <v>23</v>
      </c>
      <c r="J27" s="5">
        <v>0.67</v>
      </c>
      <c r="M27" s="2">
        <v>23</v>
      </c>
      <c r="N27" s="5">
        <v>0.28000000000000003</v>
      </c>
    </row>
    <row r="28" spans="1:14" x14ac:dyDescent="0.25">
      <c r="B28" s="2">
        <v>4</v>
      </c>
      <c r="C28" s="2">
        <f t="shared" si="5"/>
        <v>16</v>
      </c>
      <c r="D28" s="2">
        <f t="shared" si="6"/>
        <v>4</v>
      </c>
      <c r="E28" s="2" t="s">
        <v>0</v>
      </c>
      <c r="F28" s="4" t="str">
        <f t="shared" si="3"/>
        <v>1:3</v>
      </c>
      <c r="G28" s="2">
        <f t="shared" si="4"/>
        <v>366.66666666666669</v>
      </c>
      <c r="H28" s="2">
        <v>1100</v>
      </c>
      <c r="I28" s="2">
        <v>22</v>
      </c>
      <c r="J28" s="5">
        <v>0.67</v>
      </c>
      <c r="M28" s="2">
        <v>22</v>
      </c>
      <c r="N28" s="5">
        <v>0.28000000000000003</v>
      </c>
    </row>
    <row r="29" spans="1:14" x14ac:dyDescent="0.25">
      <c r="B29" s="2">
        <v>4</v>
      </c>
      <c r="C29" s="2">
        <f t="shared" si="5"/>
        <v>16</v>
      </c>
      <c r="D29" s="2">
        <f t="shared" si="6"/>
        <v>4</v>
      </c>
      <c r="E29" s="2" t="s">
        <v>0</v>
      </c>
      <c r="F29" s="4" t="str">
        <f t="shared" si="3"/>
        <v>1:3</v>
      </c>
      <c r="G29" s="2">
        <f t="shared" si="4"/>
        <v>400</v>
      </c>
      <c r="H29" s="2">
        <v>1200</v>
      </c>
      <c r="I29" s="2">
        <v>22</v>
      </c>
      <c r="J29" s="5">
        <v>0.67</v>
      </c>
      <c r="M29" s="2">
        <v>22</v>
      </c>
      <c r="N29" s="5">
        <v>0.28000000000000003</v>
      </c>
    </row>
    <row r="30" spans="1:14" x14ac:dyDescent="0.25">
      <c r="A30" s="2" t="str">
        <f>B31&amp;"D "&amp;C31&amp;"B "&amp;D31&amp;"R "</f>
        <v xml:space="preserve">4D 14B 6R </v>
      </c>
      <c r="F30" s="4"/>
      <c r="N30" s="5"/>
    </row>
    <row r="31" spans="1:14" x14ac:dyDescent="0.25">
      <c r="B31" s="2">
        <v>4</v>
      </c>
      <c r="C31" s="2">
        <f>24-D31-B31</f>
        <v>14</v>
      </c>
      <c r="D31" s="2">
        <f>D18+2</f>
        <v>6</v>
      </c>
      <c r="E31" s="2" t="s">
        <v>0</v>
      </c>
      <c r="F31" s="4" t="str">
        <f t="shared" ref="F31:F42" si="7">G31/G31&amp;":"&amp;H31/G31</f>
        <v>1:3</v>
      </c>
      <c r="G31" s="2">
        <f t="shared" ref="G31:G42" si="8">H31/3</f>
        <v>33.333333333333336</v>
      </c>
      <c r="H31" s="2">
        <v>100</v>
      </c>
      <c r="I31" s="2">
        <v>34</v>
      </c>
      <c r="J31" s="5">
        <v>0.69</v>
      </c>
      <c r="M31" s="2">
        <v>33</v>
      </c>
      <c r="N31" s="5">
        <v>0.28999999999999998</v>
      </c>
    </row>
    <row r="32" spans="1:14" x14ac:dyDescent="0.25">
      <c r="B32" s="2">
        <v>4</v>
      </c>
      <c r="C32" s="2">
        <f t="shared" ref="C32:C42" si="9">24-D32-B32</f>
        <v>14</v>
      </c>
      <c r="D32" s="2">
        <f t="shared" ref="D32:D42" si="10">D19+2</f>
        <v>6</v>
      </c>
      <c r="E32" s="2" t="s">
        <v>0</v>
      </c>
      <c r="F32" s="4" t="str">
        <f t="shared" si="7"/>
        <v>1:3</v>
      </c>
      <c r="G32" s="2">
        <f t="shared" si="8"/>
        <v>66.666666666666671</v>
      </c>
      <c r="H32" s="2">
        <v>200</v>
      </c>
      <c r="I32" s="2">
        <v>30</v>
      </c>
      <c r="J32" s="5">
        <v>0.68</v>
      </c>
      <c r="M32" s="2">
        <v>30</v>
      </c>
      <c r="N32" s="5">
        <v>0.28000000000000003</v>
      </c>
    </row>
    <row r="33" spans="1:14" x14ac:dyDescent="0.25">
      <c r="B33" s="2">
        <v>4</v>
      </c>
      <c r="C33" s="2">
        <f t="shared" si="9"/>
        <v>14</v>
      </c>
      <c r="D33" s="2">
        <f t="shared" si="10"/>
        <v>6</v>
      </c>
      <c r="E33" s="2" t="s">
        <v>0</v>
      </c>
      <c r="F33" s="4" t="str">
        <f t="shared" si="7"/>
        <v>1:3</v>
      </c>
      <c r="G33" s="2">
        <f t="shared" si="8"/>
        <v>100</v>
      </c>
      <c r="H33" s="2">
        <v>300</v>
      </c>
      <c r="I33" s="2">
        <v>28</v>
      </c>
      <c r="J33" s="5">
        <v>0.68</v>
      </c>
      <c r="M33" s="2">
        <v>28</v>
      </c>
      <c r="N33" s="5">
        <v>0.28000000000000003</v>
      </c>
    </row>
    <row r="34" spans="1:14" x14ac:dyDescent="0.25">
      <c r="B34" s="2">
        <v>4</v>
      </c>
      <c r="C34" s="2">
        <f t="shared" si="9"/>
        <v>14</v>
      </c>
      <c r="D34" s="2">
        <f t="shared" si="10"/>
        <v>6</v>
      </c>
      <c r="E34" s="2" t="s">
        <v>0</v>
      </c>
      <c r="F34" s="4" t="str">
        <f t="shared" si="7"/>
        <v>1:3</v>
      </c>
      <c r="G34" s="2">
        <f t="shared" si="8"/>
        <v>133.33333333333334</v>
      </c>
      <c r="H34" s="2">
        <v>400</v>
      </c>
      <c r="I34" s="2">
        <v>27</v>
      </c>
      <c r="J34" s="5">
        <v>0.68</v>
      </c>
      <c r="M34" s="2">
        <v>26</v>
      </c>
      <c r="N34" s="5">
        <v>0.28000000000000003</v>
      </c>
    </row>
    <row r="35" spans="1:14" x14ac:dyDescent="0.25">
      <c r="B35" s="2">
        <v>4</v>
      </c>
      <c r="C35" s="2">
        <f t="shared" si="9"/>
        <v>14</v>
      </c>
      <c r="D35" s="2">
        <f t="shared" si="10"/>
        <v>6</v>
      </c>
      <c r="E35" s="2" t="s">
        <v>0</v>
      </c>
      <c r="F35" s="4" t="str">
        <f t="shared" si="7"/>
        <v>1:3</v>
      </c>
      <c r="G35" s="2">
        <f t="shared" si="8"/>
        <v>166.66666666666666</v>
      </c>
      <c r="H35" s="2">
        <v>500</v>
      </c>
      <c r="I35" s="2">
        <v>26</v>
      </c>
      <c r="J35" s="5">
        <v>0.68</v>
      </c>
      <c r="M35" s="2">
        <v>26</v>
      </c>
      <c r="N35" s="5">
        <v>0.28000000000000003</v>
      </c>
    </row>
    <row r="36" spans="1:14" x14ac:dyDescent="0.25">
      <c r="B36" s="2">
        <v>4</v>
      </c>
      <c r="C36" s="2">
        <f t="shared" si="9"/>
        <v>14</v>
      </c>
      <c r="D36" s="2">
        <f t="shared" si="10"/>
        <v>6</v>
      </c>
      <c r="E36" s="2" t="s">
        <v>0</v>
      </c>
      <c r="F36" s="4" t="str">
        <f t="shared" si="7"/>
        <v>1:3</v>
      </c>
      <c r="G36" s="2">
        <f t="shared" si="8"/>
        <v>200</v>
      </c>
      <c r="H36" s="2">
        <v>600</v>
      </c>
      <c r="I36" s="2">
        <v>25</v>
      </c>
      <c r="J36" s="5">
        <v>0.68</v>
      </c>
      <c r="M36" s="2">
        <v>25</v>
      </c>
      <c r="N36" s="5">
        <v>0.28000000000000003</v>
      </c>
    </row>
    <row r="37" spans="1:14" x14ac:dyDescent="0.25">
      <c r="B37" s="2">
        <v>4</v>
      </c>
      <c r="C37" s="2">
        <f t="shared" si="9"/>
        <v>14</v>
      </c>
      <c r="D37" s="2">
        <f t="shared" si="10"/>
        <v>6</v>
      </c>
      <c r="E37" s="2" t="s">
        <v>0</v>
      </c>
      <c r="F37" s="4" t="str">
        <f t="shared" si="7"/>
        <v>1:3</v>
      </c>
      <c r="G37" s="2">
        <f t="shared" si="8"/>
        <v>233.33333333333334</v>
      </c>
      <c r="H37" s="2">
        <v>700</v>
      </c>
      <c r="I37" s="2">
        <v>25</v>
      </c>
      <c r="J37" s="5">
        <v>0.68</v>
      </c>
      <c r="M37" s="2">
        <v>24</v>
      </c>
      <c r="N37" s="5">
        <v>0.28000000000000003</v>
      </c>
    </row>
    <row r="38" spans="1:14" x14ac:dyDescent="0.25">
      <c r="B38" s="2">
        <v>4</v>
      </c>
      <c r="C38" s="2">
        <f t="shared" si="9"/>
        <v>14</v>
      </c>
      <c r="D38" s="2">
        <f t="shared" si="10"/>
        <v>6</v>
      </c>
      <c r="E38" s="2" t="s">
        <v>0</v>
      </c>
      <c r="F38" s="4" t="str">
        <f t="shared" si="7"/>
        <v>1:3</v>
      </c>
      <c r="G38" s="2">
        <f t="shared" si="8"/>
        <v>266.66666666666669</v>
      </c>
      <c r="H38" s="2">
        <v>800</v>
      </c>
      <c r="I38" s="2">
        <v>24</v>
      </c>
      <c r="J38" s="5">
        <v>0.68</v>
      </c>
      <c r="M38" s="2">
        <v>24</v>
      </c>
      <c r="N38" s="5">
        <v>0.28000000000000003</v>
      </c>
    </row>
    <row r="39" spans="1:14" x14ac:dyDescent="0.25">
      <c r="B39" s="2">
        <v>4</v>
      </c>
      <c r="C39" s="2">
        <f t="shared" si="9"/>
        <v>14</v>
      </c>
      <c r="D39" s="2">
        <f t="shared" si="10"/>
        <v>6</v>
      </c>
      <c r="E39" s="2" t="s">
        <v>0</v>
      </c>
      <c r="F39" s="4" t="str">
        <f t="shared" si="7"/>
        <v>1:3</v>
      </c>
      <c r="G39" s="2">
        <f t="shared" si="8"/>
        <v>300</v>
      </c>
      <c r="H39" s="2">
        <v>900</v>
      </c>
      <c r="I39" s="2">
        <v>24</v>
      </c>
      <c r="J39" s="5">
        <v>0.68</v>
      </c>
      <c r="M39" s="2">
        <v>23</v>
      </c>
      <c r="N39" s="5">
        <v>0.28000000000000003</v>
      </c>
    </row>
    <row r="40" spans="1:14" x14ac:dyDescent="0.25">
      <c r="B40" s="2">
        <v>4</v>
      </c>
      <c r="C40" s="2">
        <f t="shared" si="9"/>
        <v>14</v>
      </c>
      <c r="D40" s="2">
        <f t="shared" si="10"/>
        <v>6</v>
      </c>
      <c r="E40" s="2" t="s">
        <v>0</v>
      </c>
      <c r="F40" s="4" t="str">
        <f t="shared" si="7"/>
        <v>1:3</v>
      </c>
      <c r="G40" s="2">
        <f t="shared" si="8"/>
        <v>333.33333333333331</v>
      </c>
      <c r="H40" s="2">
        <v>1000</v>
      </c>
      <c r="I40" s="2">
        <v>23</v>
      </c>
      <c r="J40" s="5">
        <v>0.68</v>
      </c>
      <c r="M40" s="2">
        <v>23</v>
      </c>
      <c r="N40" s="5">
        <v>0.28000000000000003</v>
      </c>
    </row>
    <row r="41" spans="1:14" x14ac:dyDescent="0.25">
      <c r="B41" s="2">
        <v>4</v>
      </c>
      <c r="C41" s="2">
        <f t="shared" si="9"/>
        <v>14</v>
      </c>
      <c r="D41" s="2">
        <f t="shared" si="10"/>
        <v>6</v>
      </c>
      <c r="E41" s="2" t="s">
        <v>0</v>
      </c>
      <c r="F41" s="4" t="str">
        <f t="shared" si="7"/>
        <v>1:3</v>
      </c>
      <c r="G41" s="2">
        <f t="shared" si="8"/>
        <v>366.66666666666669</v>
      </c>
      <c r="H41" s="2">
        <v>1100</v>
      </c>
      <c r="I41" s="2">
        <v>23</v>
      </c>
      <c r="J41" s="5">
        <v>0.68</v>
      </c>
      <c r="M41" s="2">
        <v>23</v>
      </c>
      <c r="N41" s="5">
        <v>0.28000000000000003</v>
      </c>
    </row>
    <row r="42" spans="1:14" x14ac:dyDescent="0.25">
      <c r="B42" s="2">
        <v>4</v>
      </c>
      <c r="C42" s="2">
        <f t="shared" si="9"/>
        <v>14</v>
      </c>
      <c r="D42" s="2">
        <f t="shared" si="10"/>
        <v>6</v>
      </c>
      <c r="E42" s="2" t="s">
        <v>0</v>
      </c>
      <c r="F42" s="4" t="str">
        <f t="shared" si="7"/>
        <v>1:3</v>
      </c>
      <c r="G42" s="2">
        <f t="shared" si="8"/>
        <v>400</v>
      </c>
      <c r="H42" s="2">
        <v>1200</v>
      </c>
      <c r="I42" s="2">
        <v>23</v>
      </c>
      <c r="J42" s="5">
        <v>0.67</v>
      </c>
      <c r="M42" s="2">
        <v>22</v>
      </c>
      <c r="N42" s="5">
        <v>0.28000000000000003</v>
      </c>
    </row>
    <row r="43" spans="1:14" x14ac:dyDescent="0.25">
      <c r="A43" s="2" t="str">
        <f>B44&amp;"D "&amp;C44&amp;"B "&amp;D44&amp;"R "</f>
        <v xml:space="preserve">4D 12B 8R </v>
      </c>
      <c r="F43" s="4"/>
      <c r="N43" s="5"/>
    </row>
    <row r="44" spans="1:14" x14ac:dyDescent="0.25">
      <c r="B44" s="2">
        <v>4</v>
      </c>
      <c r="C44" s="2">
        <f>24-D44-B44</f>
        <v>12</v>
      </c>
      <c r="D44" s="2">
        <f>D31+2</f>
        <v>8</v>
      </c>
      <c r="E44" s="2" t="s">
        <v>0</v>
      </c>
      <c r="F44" s="4" t="str">
        <f t="shared" ref="F44:F55" si="11">G44/G44&amp;":"&amp;H44/G44</f>
        <v>1:3</v>
      </c>
      <c r="G44" s="2">
        <f t="shared" ref="G44:G55" si="12">H44/3</f>
        <v>33.333333333333336</v>
      </c>
      <c r="H44" s="2">
        <v>100</v>
      </c>
      <c r="I44" s="2">
        <v>34</v>
      </c>
      <c r="J44" s="5">
        <v>0.69</v>
      </c>
      <c r="M44" s="2">
        <v>34</v>
      </c>
      <c r="N44" s="5">
        <v>0.28999999999999998</v>
      </c>
    </row>
    <row r="45" spans="1:14" x14ac:dyDescent="0.25">
      <c r="B45" s="2">
        <v>4</v>
      </c>
      <c r="C45" s="2">
        <f t="shared" ref="C45:C55" si="13">24-D45-B45</f>
        <v>12</v>
      </c>
      <c r="D45" s="2">
        <f t="shared" ref="D45:D55" si="14">D32+2</f>
        <v>8</v>
      </c>
      <c r="E45" s="2" t="s">
        <v>0</v>
      </c>
      <c r="F45" s="4" t="str">
        <f t="shared" si="11"/>
        <v>1:3</v>
      </c>
      <c r="G45" s="2">
        <f t="shared" si="12"/>
        <v>66.666666666666671</v>
      </c>
      <c r="H45" s="2">
        <v>200</v>
      </c>
      <c r="I45" s="2">
        <v>31</v>
      </c>
      <c r="J45" s="5">
        <v>0.68</v>
      </c>
      <c r="M45" s="2">
        <v>30</v>
      </c>
      <c r="N45" s="5">
        <v>0.28000000000000003</v>
      </c>
    </row>
    <row r="46" spans="1:14" x14ac:dyDescent="0.25">
      <c r="B46" s="2">
        <v>4</v>
      </c>
      <c r="C46" s="2">
        <f t="shared" si="13"/>
        <v>12</v>
      </c>
      <c r="D46" s="2">
        <f t="shared" si="14"/>
        <v>8</v>
      </c>
      <c r="E46" s="2" t="s">
        <v>0</v>
      </c>
      <c r="F46" s="4" t="str">
        <f t="shared" si="11"/>
        <v>1:3</v>
      </c>
      <c r="G46" s="2">
        <f t="shared" si="12"/>
        <v>100</v>
      </c>
      <c r="H46" s="2">
        <v>300</v>
      </c>
      <c r="I46" s="2">
        <v>29</v>
      </c>
      <c r="J46" s="5">
        <v>0.68</v>
      </c>
      <c r="M46" s="2">
        <v>28</v>
      </c>
      <c r="N46" s="5">
        <v>0.28000000000000003</v>
      </c>
    </row>
    <row r="47" spans="1:14" x14ac:dyDescent="0.25">
      <c r="B47" s="2">
        <v>4</v>
      </c>
      <c r="C47" s="2">
        <f t="shared" si="13"/>
        <v>12</v>
      </c>
      <c r="D47" s="2">
        <f t="shared" si="14"/>
        <v>8</v>
      </c>
      <c r="E47" s="2" t="s">
        <v>0</v>
      </c>
      <c r="F47" s="4" t="str">
        <f t="shared" si="11"/>
        <v>1:3</v>
      </c>
      <c r="G47" s="2">
        <f t="shared" si="12"/>
        <v>133.33333333333334</v>
      </c>
      <c r="H47" s="2">
        <v>400</v>
      </c>
      <c r="I47" s="2">
        <v>28</v>
      </c>
      <c r="J47" s="5">
        <v>0.68</v>
      </c>
      <c r="M47" s="2">
        <v>27</v>
      </c>
      <c r="N47" s="5">
        <v>0.28000000000000003</v>
      </c>
    </row>
    <row r="48" spans="1:14" x14ac:dyDescent="0.25">
      <c r="B48" s="2">
        <v>4</v>
      </c>
      <c r="C48" s="2">
        <f t="shared" si="13"/>
        <v>12</v>
      </c>
      <c r="D48" s="2">
        <f t="shared" si="14"/>
        <v>8</v>
      </c>
      <c r="E48" s="2" t="s">
        <v>0</v>
      </c>
      <c r="F48" s="4" t="str">
        <f t="shared" si="11"/>
        <v>1:3</v>
      </c>
      <c r="G48" s="2">
        <f t="shared" si="12"/>
        <v>166.66666666666666</v>
      </c>
      <c r="H48" s="2">
        <v>500</v>
      </c>
      <c r="I48" s="2">
        <v>27</v>
      </c>
      <c r="J48" s="5">
        <v>0.68</v>
      </c>
      <c r="M48" s="2">
        <v>26</v>
      </c>
      <c r="N48" s="5">
        <v>0.28000000000000003</v>
      </c>
    </row>
    <row r="49" spans="1:14" x14ac:dyDescent="0.25">
      <c r="B49" s="2">
        <v>4</v>
      </c>
      <c r="C49" s="2">
        <f t="shared" si="13"/>
        <v>12</v>
      </c>
      <c r="D49" s="2">
        <f t="shared" si="14"/>
        <v>8</v>
      </c>
      <c r="E49" s="2" t="s">
        <v>0</v>
      </c>
      <c r="F49" s="4" t="str">
        <f t="shared" si="11"/>
        <v>1:3</v>
      </c>
      <c r="G49" s="2">
        <f t="shared" si="12"/>
        <v>200</v>
      </c>
      <c r="H49" s="2">
        <v>600</v>
      </c>
      <c r="I49" s="2">
        <v>26</v>
      </c>
      <c r="J49" s="5">
        <v>0.68</v>
      </c>
      <c r="M49" s="2">
        <v>26</v>
      </c>
      <c r="N49" s="5">
        <v>0.28000000000000003</v>
      </c>
    </row>
    <row r="50" spans="1:14" x14ac:dyDescent="0.25">
      <c r="B50" s="2">
        <v>4</v>
      </c>
      <c r="C50" s="2">
        <f t="shared" si="13"/>
        <v>12</v>
      </c>
      <c r="D50" s="2">
        <f t="shared" si="14"/>
        <v>8</v>
      </c>
      <c r="E50" s="2" t="s">
        <v>0</v>
      </c>
      <c r="F50" s="4" t="str">
        <f t="shared" si="11"/>
        <v>1:3</v>
      </c>
      <c r="G50" s="2">
        <f t="shared" si="12"/>
        <v>233.33333333333334</v>
      </c>
      <c r="H50" s="2">
        <v>700</v>
      </c>
      <c r="I50" s="2">
        <v>25</v>
      </c>
      <c r="J50" s="5">
        <v>0.68</v>
      </c>
      <c r="M50" s="2">
        <v>25</v>
      </c>
      <c r="N50" s="5">
        <v>0.28000000000000003</v>
      </c>
    </row>
    <row r="51" spans="1:14" x14ac:dyDescent="0.25">
      <c r="B51" s="2">
        <v>4</v>
      </c>
      <c r="C51" s="2">
        <f t="shared" si="13"/>
        <v>12</v>
      </c>
      <c r="D51" s="2">
        <f t="shared" si="14"/>
        <v>8</v>
      </c>
      <c r="E51" s="2" t="s">
        <v>0</v>
      </c>
      <c r="F51" s="4" t="str">
        <f t="shared" si="11"/>
        <v>1:3</v>
      </c>
      <c r="G51" s="2">
        <f t="shared" si="12"/>
        <v>266.66666666666669</v>
      </c>
      <c r="H51" s="2">
        <v>800</v>
      </c>
      <c r="I51" s="2">
        <v>25</v>
      </c>
      <c r="J51" s="5">
        <v>0.68</v>
      </c>
      <c r="M51" s="2">
        <v>25</v>
      </c>
      <c r="N51" s="5">
        <v>0.28000000000000003</v>
      </c>
    </row>
    <row r="52" spans="1:14" x14ac:dyDescent="0.25">
      <c r="B52" s="2">
        <v>4</v>
      </c>
      <c r="C52" s="2">
        <f t="shared" si="13"/>
        <v>12</v>
      </c>
      <c r="D52" s="2">
        <f t="shared" si="14"/>
        <v>8</v>
      </c>
      <c r="E52" s="2" t="s">
        <v>0</v>
      </c>
      <c r="F52" s="4" t="str">
        <f t="shared" si="11"/>
        <v>1:3</v>
      </c>
      <c r="G52" s="2">
        <f t="shared" si="12"/>
        <v>300</v>
      </c>
      <c r="H52" s="2">
        <v>900</v>
      </c>
      <c r="I52" s="2">
        <v>24</v>
      </c>
      <c r="J52" s="5">
        <v>0.68</v>
      </c>
      <c r="M52" s="2">
        <v>24</v>
      </c>
      <c r="N52" s="5">
        <v>0.28000000000000003</v>
      </c>
    </row>
    <row r="53" spans="1:14" x14ac:dyDescent="0.25">
      <c r="B53" s="2">
        <v>4</v>
      </c>
      <c r="C53" s="2">
        <f t="shared" si="13"/>
        <v>12</v>
      </c>
      <c r="D53" s="2">
        <f t="shared" si="14"/>
        <v>8</v>
      </c>
      <c r="E53" s="2" t="s">
        <v>0</v>
      </c>
      <c r="F53" s="4" t="str">
        <f t="shared" si="11"/>
        <v>1:3</v>
      </c>
      <c r="G53" s="2">
        <f t="shared" si="12"/>
        <v>333.33333333333331</v>
      </c>
      <c r="H53" s="2">
        <v>1000</v>
      </c>
      <c r="I53" s="2">
        <v>24</v>
      </c>
      <c r="J53" s="5">
        <v>0.68</v>
      </c>
      <c r="M53" s="2">
        <v>24</v>
      </c>
      <c r="N53" s="5">
        <v>0.28000000000000003</v>
      </c>
    </row>
    <row r="54" spans="1:14" x14ac:dyDescent="0.25">
      <c r="B54" s="2">
        <v>4</v>
      </c>
      <c r="C54" s="2">
        <f t="shared" si="13"/>
        <v>12</v>
      </c>
      <c r="D54" s="2">
        <f t="shared" si="14"/>
        <v>8</v>
      </c>
      <c r="E54" s="2" t="s">
        <v>0</v>
      </c>
      <c r="F54" s="4" t="str">
        <f t="shared" si="11"/>
        <v>1:3</v>
      </c>
      <c r="G54" s="2">
        <f t="shared" si="12"/>
        <v>366.66666666666669</v>
      </c>
      <c r="H54" s="2">
        <v>1100</v>
      </c>
      <c r="I54" s="2">
        <v>24</v>
      </c>
      <c r="J54" s="5">
        <v>0.68</v>
      </c>
      <c r="M54" s="2">
        <v>24</v>
      </c>
      <c r="N54" s="5">
        <v>0.28000000000000003</v>
      </c>
    </row>
    <row r="55" spans="1:14" x14ac:dyDescent="0.25">
      <c r="B55" s="2">
        <v>4</v>
      </c>
      <c r="C55" s="2">
        <f t="shared" si="13"/>
        <v>12</v>
      </c>
      <c r="D55" s="2">
        <f t="shared" si="14"/>
        <v>8</v>
      </c>
      <c r="E55" s="2" t="s">
        <v>0</v>
      </c>
      <c r="F55" s="4" t="str">
        <f t="shared" si="11"/>
        <v>1:3</v>
      </c>
      <c r="G55" s="2">
        <f t="shared" si="12"/>
        <v>400</v>
      </c>
      <c r="H55" s="2">
        <v>1200</v>
      </c>
      <c r="I55" s="2">
        <v>23</v>
      </c>
      <c r="J55" s="5">
        <v>0.68</v>
      </c>
      <c r="M55" s="2">
        <v>23</v>
      </c>
      <c r="N55" s="5">
        <v>0.28000000000000003</v>
      </c>
    </row>
    <row r="56" spans="1:14" x14ac:dyDescent="0.25">
      <c r="A56" s="2" t="str">
        <f>B57&amp;"D "&amp;C57&amp;"B "&amp;D57&amp;"R "</f>
        <v xml:space="preserve">4D 10B 10R </v>
      </c>
      <c r="F56" s="4"/>
      <c r="N56" s="5"/>
    </row>
    <row r="57" spans="1:14" x14ac:dyDescent="0.25">
      <c r="B57" s="2">
        <v>4</v>
      </c>
      <c r="C57" s="2">
        <f>24-D57-B57</f>
        <v>10</v>
      </c>
      <c r="D57" s="2">
        <f>D44+2</f>
        <v>10</v>
      </c>
      <c r="E57" s="2" t="s">
        <v>0</v>
      </c>
      <c r="F57" s="4" t="str">
        <f t="shared" ref="F57:F68" si="15">G57/G57&amp;":"&amp;H57/G57</f>
        <v>1:3</v>
      </c>
      <c r="G57" s="2">
        <f t="shared" ref="G57:G68" si="16">H57/3</f>
        <v>33.333333333333336</v>
      </c>
      <c r="H57" s="2">
        <v>100</v>
      </c>
      <c r="I57" s="2">
        <v>35</v>
      </c>
      <c r="J57" s="5">
        <v>0.69</v>
      </c>
      <c r="M57" s="2">
        <v>34</v>
      </c>
      <c r="N57" s="5">
        <v>0.28999999999999998</v>
      </c>
    </row>
    <row r="58" spans="1:14" x14ac:dyDescent="0.25">
      <c r="B58" s="2">
        <v>4</v>
      </c>
      <c r="C58" s="2">
        <f t="shared" ref="C58:C68" si="17">24-D58-B58</f>
        <v>10</v>
      </c>
      <c r="D58" s="2">
        <f t="shared" ref="D58:D68" si="18">D45+2</f>
        <v>10</v>
      </c>
      <c r="E58" s="2" t="s">
        <v>0</v>
      </c>
      <c r="F58" s="4" t="str">
        <f t="shared" si="15"/>
        <v>1:3</v>
      </c>
      <c r="G58" s="2">
        <f t="shared" si="16"/>
        <v>66.666666666666671</v>
      </c>
      <c r="H58" s="2">
        <v>200</v>
      </c>
      <c r="I58" s="2">
        <v>31</v>
      </c>
      <c r="J58" s="5">
        <v>0.68</v>
      </c>
      <c r="M58" s="2">
        <v>31</v>
      </c>
      <c r="N58" s="5">
        <v>0.28999999999999998</v>
      </c>
    </row>
    <row r="59" spans="1:14" x14ac:dyDescent="0.25">
      <c r="B59" s="2">
        <v>4</v>
      </c>
      <c r="C59" s="2">
        <f t="shared" si="17"/>
        <v>10</v>
      </c>
      <c r="D59" s="2">
        <f t="shared" si="18"/>
        <v>10</v>
      </c>
      <c r="E59" s="2" t="s">
        <v>0</v>
      </c>
      <c r="F59" s="4" t="str">
        <f t="shared" si="15"/>
        <v>1:3</v>
      </c>
      <c r="G59" s="2">
        <f t="shared" si="16"/>
        <v>100</v>
      </c>
      <c r="H59" s="2">
        <v>300</v>
      </c>
      <c r="I59" s="2">
        <v>30</v>
      </c>
      <c r="J59" s="5">
        <v>0.68</v>
      </c>
      <c r="M59" s="2">
        <v>29</v>
      </c>
      <c r="N59" s="5">
        <v>0.28000000000000003</v>
      </c>
    </row>
    <row r="60" spans="1:14" x14ac:dyDescent="0.25">
      <c r="B60" s="2">
        <v>4</v>
      </c>
      <c r="C60" s="2">
        <f t="shared" si="17"/>
        <v>10</v>
      </c>
      <c r="D60" s="2">
        <f t="shared" si="18"/>
        <v>10</v>
      </c>
      <c r="E60" s="2" t="s">
        <v>0</v>
      </c>
      <c r="F60" s="4" t="str">
        <f t="shared" si="15"/>
        <v>1:3</v>
      </c>
      <c r="G60" s="2">
        <f t="shared" si="16"/>
        <v>133.33333333333334</v>
      </c>
      <c r="H60" s="2">
        <v>400</v>
      </c>
      <c r="I60" s="2">
        <v>29</v>
      </c>
      <c r="J60" s="5">
        <v>0.68</v>
      </c>
      <c r="M60" s="2">
        <v>28</v>
      </c>
      <c r="N60" s="5">
        <v>0.28000000000000003</v>
      </c>
    </row>
    <row r="61" spans="1:14" x14ac:dyDescent="0.25">
      <c r="B61" s="2">
        <v>4</v>
      </c>
      <c r="C61" s="2">
        <f t="shared" si="17"/>
        <v>10</v>
      </c>
      <c r="D61" s="2">
        <f t="shared" si="18"/>
        <v>10</v>
      </c>
      <c r="E61" s="2" t="s">
        <v>0</v>
      </c>
      <c r="F61" s="4" t="str">
        <f t="shared" si="15"/>
        <v>1:3</v>
      </c>
      <c r="G61" s="2">
        <f t="shared" si="16"/>
        <v>166.66666666666666</v>
      </c>
      <c r="H61" s="2">
        <v>500</v>
      </c>
      <c r="I61" s="2">
        <v>28</v>
      </c>
      <c r="J61" s="5">
        <v>0.68</v>
      </c>
      <c r="M61" s="2">
        <v>27</v>
      </c>
      <c r="N61" s="5">
        <v>0.28000000000000003</v>
      </c>
    </row>
    <row r="62" spans="1:14" x14ac:dyDescent="0.25">
      <c r="B62" s="2">
        <v>4</v>
      </c>
      <c r="C62" s="2">
        <f t="shared" si="17"/>
        <v>10</v>
      </c>
      <c r="D62" s="2">
        <f t="shared" si="18"/>
        <v>10</v>
      </c>
      <c r="E62" s="2" t="s">
        <v>0</v>
      </c>
      <c r="F62" s="4" t="str">
        <f t="shared" si="15"/>
        <v>1:3</v>
      </c>
      <c r="G62" s="2">
        <f t="shared" si="16"/>
        <v>200</v>
      </c>
      <c r="H62" s="2">
        <v>600</v>
      </c>
      <c r="I62" s="2">
        <v>27</v>
      </c>
      <c r="J62" s="5">
        <v>0.68</v>
      </c>
      <c r="M62" s="2">
        <v>27</v>
      </c>
      <c r="N62" s="5">
        <v>0.28000000000000003</v>
      </c>
    </row>
    <row r="63" spans="1:14" x14ac:dyDescent="0.25">
      <c r="B63" s="2">
        <v>4</v>
      </c>
      <c r="C63" s="2">
        <f t="shared" si="17"/>
        <v>10</v>
      </c>
      <c r="D63" s="2">
        <f t="shared" si="18"/>
        <v>10</v>
      </c>
      <c r="E63" s="2" t="s">
        <v>0</v>
      </c>
      <c r="F63" s="4" t="str">
        <f t="shared" si="15"/>
        <v>1:3</v>
      </c>
      <c r="G63" s="2">
        <f t="shared" si="16"/>
        <v>233.33333333333334</v>
      </c>
      <c r="H63" s="2">
        <v>700</v>
      </c>
      <c r="I63" s="2">
        <v>26</v>
      </c>
      <c r="J63" s="5">
        <v>0.68</v>
      </c>
      <c r="M63" s="2">
        <v>26</v>
      </c>
      <c r="N63" s="5">
        <v>0.28000000000000003</v>
      </c>
    </row>
    <row r="64" spans="1:14" x14ac:dyDescent="0.25">
      <c r="B64" s="2">
        <v>4</v>
      </c>
      <c r="C64" s="2">
        <f t="shared" si="17"/>
        <v>10</v>
      </c>
      <c r="D64" s="2">
        <f t="shared" si="18"/>
        <v>10</v>
      </c>
      <c r="E64" s="2" t="s">
        <v>0</v>
      </c>
      <c r="F64" s="4" t="str">
        <f t="shared" si="15"/>
        <v>1:3</v>
      </c>
      <c r="G64" s="2">
        <f t="shared" si="16"/>
        <v>266.66666666666669</v>
      </c>
      <c r="H64" s="2">
        <v>800</v>
      </c>
      <c r="I64" s="2">
        <v>26</v>
      </c>
      <c r="J64" s="5">
        <v>0.68</v>
      </c>
      <c r="M64" s="2">
        <v>26</v>
      </c>
      <c r="N64" s="5">
        <v>0.28000000000000003</v>
      </c>
    </row>
    <row r="65" spans="1:14" x14ac:dyDescent="0.25">
      <c r="B65" s="2">
        <v>4</v>
      </c>
      <c r="C65" s="2">
        <f t="shared" si="17"/>
        <v>10</v>
      </c>
      <c r="D65" s="2">
        <f t="shared" si="18"/>
        <v>10</v>
      </c>
      <c r="E65" s="2" t="s">
        <v>0</v>
      </c>
      <c r="F65" s="4" t="str">
        <f t="shared" si="15"/>
        <v>1:3</v>
      </c>
      <c r="G65" s="2">
        <f t="shared" si="16"/>
        <v>300</v>
      </c>
      <c r="H65" s="2">
        <v>900</v>
      </c>
      <c r="I65" s="2">
        <v>25</v>
      </c>
      <c r="J65" s="5">
        <v>0.68</v>
      </c>
      <c r="M65" s="2">
        <v>25</v>
      </c>
      <c r="N65" s="5">
        <v>0.28000000000000003</v>
      </c>
    </row>
    <row r="66" spans="1:14" x14ac:dyDescent="0.25">
      <c r="B66" s="2">
        <v>4</v>
      </c>
      <c r="C66" s="2">
        <f t="shared" si="17"/>
        <v>10</v>
      </c>
      <c r="D66" s="2">
        <f t="shared" si="18"/>
        <v>10</v>
      </c>
      <c r="E66" s="2" t="s">
        <v>0</v>
      </c>
      <c r="F66" s="4" t="str">
        <f t="shared" si="15"/>
        <v>1:3</v>
      </c>
      <c r="G66" s="2">
        <f t="shared" si="16"/>
        <v>333.33333333333331</v>
      </c>
      <c r="H66" s="2">
        <v>1000</v>
      </c>
      <c r="I66" s="2">
        <v>25</v>
      </c>
      <c r="J66" s="5">
        <v>0.68</v>
      </c>
      <c r="M66" s="2">
        <v>25</v>
      </c>
      <c r="N66" s="5">
        <v>0.28000000000000003</v>
      </c>
    </row>
    <row r="67" spans="1:14" x14ac:dyDescent="0.25">
      <c r="B67" s="2">
        <v>4</v>
      </c>
      <c r="C67" s="2">
        <f t="shared" si="17"/>
        <v>10</v>
      </c>
      <c r="D67" s="2">
        <f t="shared" si="18"/>
        <v>10</v>
      </c>
      <c r="E67" s="2" t="s">
        <v>0</v>
      </c>
      <c r="F67" s="4" t="str">
        <f t="shared" si="15"/>
        <v>1:3</v>
      </c>
      <c r="G67" s="2">
        <f t="shared" si="16"/>
        <v>366.66666666666669</v>
      </c>
      <c r="H67" s="2">
        <v>1100</v>
      </c>
      <c r="I67" s="2">
        <v>25</v>
      </c>
      <c r="J67" s="5">
        <v>0.68</v>
      </c>
      <c r="M67" s="2">
        <v>24</v>
      </c>
      <c r="N67" s="5">
        <v>0.28000000000000003</v>
      </c>
    </row>
    <row r="68" spans="1:14" x14ac:dyDescent="0.25">
      <c r="B68" s="2">
        <v>4</v>
      </c>
      <c r="C68" s="2">
        <f t="shared" si="17"/>
        <v>10</v>
      </c>
      <c r="D68" s="2">
        <f t="shared" si="18"/>
        <v>10</v>
      </c>
      <c r="E68" s="2" t="s">
        <v>0</v>
      </c>
      <c r="F68" s="4" t="str">
        <f t="shared" si="15"/>
        <v>1:3</v>
      </c>
      <c r="G68" s="2">
        <f t="shared" si="16"/>
        <v>400</v>
      </c>
      <c r="H68" s="2">
        <v>1200</v>
      </c>
      <c r="I68" s="2">
        <v>24</v>
      </c>
      <c r="J68" s="5">
        <v>0.68</v>
      </c>
      <c r="M68" s="2">
        <v>24</v>
      </c>
      <c r="N68" s="5">
        <v>0.28000000000000003</v>
      </c>
    </row>
    <row r="69" spans="1:14" x14ac:dyDescent="0.25">
      <c r="A69" s="2" t="str">
        <f>B70&amp;"D "&amp;C70&amp;"B "&amp;D70&amp;"R "</f>
        <v xml:space="preserve">4D 8B 12R </v>
      </c>
      <c r="F69" s="4"/>
      <c r="N69" s="5"/>
    </row>
    <row r="70" spans="1:14" x14ac:dyDescent="0.25">
      <c r="B70" s="2">
        <v>4</v>
      </c>
      <c r="C70" s="2">
        <f>24-D70-B70</f>
        <v>8</v>
      </c>
      <c r="D70" s="2">
        <f>D57+2</f>
        <v>12</v>
      </c>
      <c r="E70" s="2" t="s">
        <v>0</v>
      </c>
      <c r="F70" s="4" t="str">
        <f t="shared" ref="F70:F81" si="19">G70/G70&amp;":"&amp;H70/G70</f>
        <v>1:3</v>
      </c>
      <c r="G70" s="2">
        <f t="shared" ref="G70:G81" si="20">H70/3</f>
        <v>33.333333333333336</v>
      </c>
      <c r="H70" s="2">
        <v>100</v>
      </c>
      <c r="I70" s="2">
        <v>36</v>
      </c>
      <c r="J70" s="5">
        <v>0.69</v>
      </c>
      <c r="M70" s="2">
        <v>35</v>
      </c>
      <c r="N70" s="5">
        <v>0.28999999999999998</v>
      </c>
    </row>
    <row r="71" spans="1:14" x14ac:dyDescent="0.25">
      <c r="B71" s="2">
        <v>4</v>
      </c>
      <c r="C71" s="2">
        <f t="shared" ref="C71:C81" si="21">24-D71-B71</f>
        <v>8</v>
      </c>
      <c r="D71" s="2">
        <f t="shared" ref="D71:D81" si="22">D58+2</f>
        <v>12</v>
      </c>
      <c r="E71" s="2" t="s">
        <v>0</v>
      </c>
      <c r="F71" s="4" t="str">
        <f t="shared" si="19"/>
        <v>1:3</v>
      </c>
      <c r="G71" s="2">
        <f t="shared" si="20"/>
        <v>66.666666666666671</v>
      </c>
      <c r="H71" s="2">
        <v>200</v>
      </c>
      <c r="I71" s="2">
        <v>32</v>
      </c>
      <c r="J71" s="5">
        <v>0.68</v>
      </c>
      <c r="M71" s="2">
        <v>31</v>
      </c>
      <c r="N71" s="5">
        <v>0.28999999999999998</v>
      </c>
    </row>
    <row r="72" spans="1:14" x14ac:dyDescent="0.25">
      <c r="B72" s="2">
        <v>4</v>
      </c>
      <c r="C72" s="2">
        <f t="shared" si="21"/>
        <v>8</v>
      </c>
      <c r="D72" s="2">
        <f t="shared" si="22"/>
        <v>12</v>
      </c>
      <c r="E72" s="2" t="s">
        <v>0</v>
      </c>
      <c r="F72" s="4" t="str">
        <f t="shared" si="19"/>
        <v>1:3</v>
      </c>
      <c r="G72" s="2">
        <f t="shared" si="20"/>
        <v>100</v>
      </c>
      <c r="H72" s="2">
        <v>300</v>
      </c>
      <c r="I72" s="2">
        <v>30</v>
      </c>
      <c r="J72" s="5">
        <v>0.68</v>
      </c>
      <c r="M72" s="2">
        <v>30</v>
      </c>
      <c r="N72" s="5">
        <v>0.28000000000000003</v>
      </c>
    </row>
    <row r="73" spans="1:14" x14ac:dyDescent="0.25">
      <c r="B73" s="2">
        <v>4</v>
      </c>
      <c r="C73" s="2">
        <f t="shared" si="21"/>
        <v>8</v>
      </c>
      <c r="D73" s="2">
        <f t="shared" si="22"/>
        <v>12</v>
      </c>
      <c r="E73" s="2" t="s">
        <v>0</v>
      </c>
      <c r="F73" s="4" t="str">
        <f t="shared" si="19"/>
        <v>1:3</v>
      </c>
      <c r="G73" s="2">
        <f t="shared" si="20"/>
        <v>133.33333333333334</v>
      </c>
      <c r="H73" s="2">
        <v>400</v>
      </c>
      <c r="I73" s="2">
        <v>29</v>
      </c>
      <c r="J73" s="5">
        <v>0.68</v>
      </c>
      <c r="M73" s="2">
        <v>29</v>
      </c>
      <c r="N73" s="5">
        <v>0.28000000000000003</v>
      </c>
    </row>
    <row r="74" spans="1:14" x14ac:dyDescent="0.25">
      <c r="B74" s="2">
        <v>4</v>
      </c>
      <c r="C74" s="2">
        <f t="shared" si="21"/>
        <v>8</v>
      </c>
      <c r="D74" s="2">
        <f t="shared" si="22"/>
        <v>12</v>
      </c>
      <c r="E74" s="2" t="s">
        <v>0</v>
      </c>
      <c r="F74" s="4" t="str">
        <f t="shared" si="19"/>
        <v>1:3</v>
      </c>
      <c r="G74" s="2">
        <f t="shared" si="20"/>
        <v>166.66666666666666</v>
      </c>
      <c r="H74" s="2">
        <v>500</v>
      </c>
      <c r="I74" s="2">
        <v>28</v>
      </c>
      <c r="J74" s="5">
        <v>0.68</v>
      </c>
      <c r="M74" s="2">
        <v>28</v>
      </c>
      <c r="N74" s="5">
        <v>0.28000000000000003</v>
      </c>
    </row>
    <row r="75" spans="1:14" x14ac:dyDescent="0.25">
      <c r="B75" s="2">
        <v>4</v>
      </c>
      <c r="C75" s="2">
        <f t="shared" si="21"/>
        <v>8</v>
      </c>
      <c r="D75" s="2">
        <f t="shared" si="22"/>
        <v>12</v>
      </c>
      <c r="E75" s="2" t="s">
        <v>0</v>
      </c>
      <c r="F75" s="4" t="str">
        <f t="shared" si="19"/>
        <v>1:3</v>
      </c>
      <c r="G75" s="2">
        <f t="shared" si="20"/>
        <v>200</v>
      </c>
      <c r="H75" s="2">
        <v>600</v>
      </c>
      <c r="I75" s="2">
        <v>28</v>
      </c>
      <c r="J75" s="5">
        <v>0.68</v>
      </c>
      <c r="M75" s="2">
        <v>27</v>
      </c>
      <c r="N75" s="5">
        <v>0.28000000000000003</v>
      </c>
    </row>
    <row r="76" spans="1:14" x14ac:dyDescent="0.25">
      <c r="B76" s="2">
        <v>4</v>
      </c>
      <c r="C76" s="2">
        <f t="shared" si="21"/>
        <v>8</v>
      </c>
      <c r="D76" s="2">
        <f t="shared" si="22"/>
        <v>12</v>
      </c>
      <c r="E76" s="2" t="s">
        <v>0</v>
      </c>
      <c r="F76" s="4" t="str">
        <f t="shared" si="19"/>
        <v>1:3</v>
      </c>
      <c r="G76" s="2">
        <f t="shared" si="20"/>
        <v>233.33333333333334</v>
      </c>
      <c r="H76" s="2">
        <v>700</v>
      </c>
      <c r="I76" s="2">
        <v>27</v>
      </c>
      <c r="J76" s="5">
        <v>0.68</v>
      </c>
      <c r="M76" s="2">
        <v>27</v>
      </c>
      <c r="N76" s="5">
        <v>0.28000000000000003</v>
      </c>
    </row>
    <row r="77" spans="1:14" x14ac:dyDescent="0.25">
      <c r="B77" s="2">
        <v>4</v>
      </c>
      <c r="C77" s="2">
        <f t="shared" si="21"/>
        <v>8</v>
      </c>
      <c r="D77" s="2">
        <f t="shared" si="22"/>
        <v>12</v>
      </c>
      <c r="E77" s="2" t="s">
        <v>0</v>
      </c>
      <c r="F77" s="4" t="str">
        <f t="shared" si="19"/>
        <v>1:3</v>
      </c>
      <c r="G77" s="2">
        <f t="shared" si="20"/>
        <v>266.66666666666669</v>
      </c>
      <c r="H77" s="2">
        <v>800</v>
      </c>
      <c r="I77" s="2">
        <v>27</v>
      </c>
      <c r="J77" s="5">
        <v>0.68</v>
      </c>
      <c r="M77" s="2">
        <v>27</v>
      </c>
      <c r="N77" s="5">
        <v>0.28000000000000003</v>
      </c>
    </row>
    <row r="78" spans="1:14" x14ac:dyDescent="0.25">
      <c r="B78" s="2">
        <v>4</v>
      </c>
      <c r="C78" s="2">
        <f t="shared" si="21"/>
        <v>8</v>
      </c>
      <c r="D78" s="2">
        <f t="shared" si="22"/>
        <v>12</v>
      </c>
      <c r="E78" s="2" t="s">
        <v>0</v>
      </c>
      <c r="F78" s="4" t="str">
        <f t="shared" si="19"/>
        <v>1:3</v>
      </c>
      <c r="G78" s="2">
        <f t="shared" si="20"/>
        <v>300</v>
      </c>
      <c r="H78" s="2">
        <v>900</v>
      </c>
      <c r="I78" s="2">
        <v>26</v>
      </c>
      <c r="J78" s="5">
        <v>0.68</v>
      </c>
      <c r="M78" s="2">
        <v>26</v>
      </c>
      <c r="N78" s="5">
        <v>0.28000000000000003</v>
      </c>
    </row>
    <row r="79" spans="1:14" x14ac:dyDescent="0.25">
      <c r="B79" s="2">
        <v>4</v>
      </c>
      <c r="C79" s="2">
        <f t="shared" si="21"/>
        <v>8</v>
      </c>
      <c r="D79" s="2">
        <f t="shared" si="22"/>
        <v>12</v>
      </c>
      <c r="E79" s="2" t="s">
        <v>0</v>
      </c>
      <c r="F79" s="4" t="str">
        <f t="shared" si="19"/>
        <v>1:3</v>
      </c>
      <c r="G79" s="2">
        <f t="shared" si="20"/>
        <v>333.33333333333331</v>
      </c>
      <c r="H79" s="2">
        <v>1000</v>
      </c>
      <c r="I79" s="2">
        <v>26</v>
      </c>
      <c r="J79" s="5">
        <v>0.68</v>
      </c>
      <c r="M79" s="2">
        <v>26</v>
      </c>
      <c r="N79" s="5">
        <v>0.28000000000000003</v>
      </c>
    </row>
    <row r="80" spans="1:14" x14ac:dyDescent="0.25">
      <c r="B80" s="2">
        <v>4</v>
      </c>
      <c r="C80" s="2">
        <f t="shared" si="21"/>
        <v>8</v>
      </c>
      <c r="D80" s="2">
        <f t="shared" si="22"/>
        <v>12</v>
      </c>
      <c r="E80" s="2" t="s">
        <v>0</v>
      </c>
      <c r="F80" s="4" t="str">
        <f t="shared" si="19"/>
        <v>1:3</v>
      </c>
      <c r="G80" s="2">
        <f t="shared" si="20"/>
        <v>366.66666666666669</v>
      </c>
      <c r="H80" s="2">
        <v>1100</v>
      </c>
      <c r="I80" s="2">
        <v>26</v>
      </c>
      <c r="J80" s="5">
        <v>0.68</v>
      </c>
      <c r="M80" s="2">
        <v>25</v>
      </c>
      <c r="N80" s="5">
        <v>0.28000000000000003</v>
      </c>
    </row>
    <row r="81" spans="1:14" x14ac:dyDescent="0.25">
      <c r="B81" s="2">
        <v>4</v>
      </c>
      <c r="C81" s="2">
        <f t="shared" si="21"/>
        <v>8</v>
      </c>
      <c r="D81" s="2">
        <f t="shared" si="22"/>
        <v>12</v>
      </c>
      <c r="E81" s="2" t="s">
        <v>0</v>
      </c>
      <c r="F81" s="4" t="str">
        <f t="shared" si="19"/>
        <v>1:3</v>
      </c>
      <c r="G81" s="2">
        <f t="shared" si="20"/>
        <v>400</v>
      </c>
      <c r="H81" s="2">
        <v>1200</v>
      </c>
      <c r="I81" s="2">
        <v>25</v>
      </c>
      <c r="J81" s="5">
        <v>0.68</v>
      </c>
      <c r="M81" s="2">
        <v>25</v>
      </c>
      <c r="N81" s="5">
        <v>0.28000000000000003</v>
      </c>
    </row>
    <row r="82" spans="1:14" x14ac:dyDescent="0.25">
      <c r="A82" s="2" t="str">
        <f>B83&amp;"D "&amp;C83&amp;"B "&amp;D83&amp;"R "</f>
        <v xml:space="preserve">4D 6B 14R </v>
      </c>
      <c r="F82" s="4"/>
      <c r="N82" s="5"/>
    </row>
    <row r="83" spans="1:14" x14ac:dyDescent="0.25">
      <c r="B83" s="2">
        <v>4</v>
      </c>
      <c r="C83" s="2">
        <f>24-D83-B83</f>
        <v>6</v>
      </c>
      <c r="D83" s="2">
        <f>D70+2</f>
        <v>14</v>
      </c>
      <c r="E83" s="2" t="s">
        <v>0</v>
      </c>
      <c r="F83" s="4" t="str">
        <f t="shared" ref="F83:F94" si="23">G83/G83&amp;":"&amp;H83/G83</f>
        <v>1:3</v>
      </c>
      <c r="G83" s="2">
        <f t="shared" ref="G83:G94" si="24">H83/3</f>
        <v>33.333333333333336</v>
      </c>
      <c r="H83" s="2">
        <v>100</v>
      </c>
      <c r="I83" s="2">
        <v>37</v>
      </c>
      <c r="J83" s="5">
        <v>0.69</v>
      </c>
      <c r="M83" s="2">
        <v>37</v>
      </c>
      <c r="N83" s="5">
        <v>0.28999999999999998</v>
      </c>
    </row>
    <row r="84" spans="1:14" x14ac:dyDescent="0.25">
      <c r="B84" s="2">
        <v>4</v>
      </c>
      <c r="C84" s="2">
        <f t="shared" ref="C84:C94" si="25">24-D84-B84</f>
        <v>6</v>
      </c>
      <c r="D84" s="2">
        <f t="shared" ref="D84:D94" si="26">D71+2</f>
        <v>14</v>
      </c>
      <c r="E84" s="2" t="s">
        <v>0</v>
      </c>
      <c r="F84" s="4" t="str">
        <f t="shared" si="23"/>
        <v>1:3</v>
      </c>
      <c r="G84" s="2">
        <f t="shared" si="24"/>
        <v>66.666666666666671</v>
      </c>
      <c r="H84" s="2">
        <v>200</v>
      </c>
      <c r="I84" s="2">
        <v>33</v>
      </c>
      <c r="J84" s="5">
        <v>0.68</v>
      </c>
      <c r="M84" s="2">
        <v>32</v>
      </c>
      <c r="N84" s="5">
        <v>0.28999999999999998</v>
      </c>
    </row>
    <row r="85" spans="1:14" x14ac:dyDescent="0.25">
      <c r="B85" s="2">
        <v>4</v>
      </c>
      <c r="C85" s="2">
        <f t="shared" si="25"/>
        <v>6</v>
      </c>
      <c r="D85" s="2">
        <f t="shared" si="26"/>
        <v>14</v>
      </c>
      <c r="E85" s="2" t="s">
        <v>0</v>
      </c>
      <c r="F85" s="4" t="str">
        <f t="shared" si="23"/>
        <v>1:3</v>
      </c>
      <c r="G85" s="2">
        <f t="shared" si="24"/>
        <v>100</v>
      </c>
      <c r="H85" s="2">
        <v>300</v>
      </c>
      <c r="I85" s="2">
        <v>31</v>
      </c>
      <c r="J85" s="5">
        <v>0.68</v>
      </c>
      <c r="M85" s="2">
        <v>31</v>
      </c>
      <c r="N85" s="5">
        <v>0.28000000000000003</v>
      </c>
    </row>
    <row r="86" spans="1:14" x14ac:dyDescent="0.25">
      <c r="B86" s="2">
        <v>4</v>
      </c>
      <c r="C86" s="2">
        <f t="shared" si="25"/>
        <v>6</v>
      </c>
      <c r="D86" s="2">
        <f t="shared" si="26"/>
        <v>14</v>
      </c>
      <c r="E86" s="2" t="s">
        <v>0</v>
      </c>
      <c r="F86" s="4" t="str">
        <f t="shared" si="23"/>
        <v>1:3</v>
      </c>
      <c r="G86" s="2">
        <f t="shared" si="24"/>
        <v>133.33333333333334</v>
      </c>
      <c r="H86" s="2">
        <v>400</v>
      </c>
      <c r="I86" s="2">
        <v>30</v>
      </c>
      <c r="J86" s="5">
        <v>0.68</v>
      </c>
      <c r="M86" s="2">
        <v>30</v>
      </c>
      <c r="N86" s="5">
        <v>0.28000000000000003</v>
      </c>
    </row>
    <row r="87" spans="1:14" x14ac:dyDescent="0.25">
      <c r="B87" s="2">
        <v>4</v>
      </c>
      <c r="C87" s="2">
        <f t="shared" si="25"/>
        <v>6</v>
      </c>
      <c r="D87" s="2">
        <f t="shared" si="26"/>
        <v>14</v>
      </c>
      <c r="E87" s="2" t="s">
        <v>0</v>
      </c>
      <c r="F87" s="4" t="str">
        <f t="shared" si="23"/>
        <v>1:3</v>
      </c>
      <c r="G87" s="2">
        <f t="shared" si="24"/>
        <v>166.66666666666666</v>
      </c>
      <c r="H87" s="2">
        <v>500</v>
      </c>
      <c r="I87" s="2">
        <v>29</v>
      </c>
      <c r="J87" s="5">
        <v>0.68</v>
      </c>
      <c r="M87" s="2">
        <v>29</v>
      </c>
      <c r="N87" s="5">
        <v>0.28000000000000003</v>
      </c>
    </row>
    <row r="88" spans="1:14" x14ac:dyDescent="0.25">
      <c r="B88" s="2">
        <v>4</v>
      </c>
      <c r="C88" s="2">
        <f t="shared" si="25"/>
        <v>6</v>
      </c>
      <c r="D88" s="2">
        <f t="shared" si="26"/>
        <v>14</v>
      </c>
      <c r="E88" s="2" t="s">
        <v>0</v>
      </c>
      <c r="F88" s="4" t="str">
        <f t="shared" si="23"/>
        <v>1:3</v>
      </c>
      <c r="G88" s="2">
        <f t="shared" si="24"/>
        <v>200</v>
      </c>
      <c r="H88" s="2">
        <v>600</v>
      </c>
      <c r="I88" s="2">
        <v>29</v>
      </c>
      <c r="J88" s="5">
        <v>0.68</v>
      </c>
      <c r="M88" s="2">
        <v>28</v>
      </c>
      <c r="N88" s="5">
        <v>0.28000000000000003</v>
      </c>
    </row>
    <row r="89" spans="1:14" x14ac:dyDescent="0.25">
      <c r="B89" s="2">
        <v>4</v>
      </c>
      <c r="C89" s="2">
        <f t="shared" si="25"/>
        <v>6</v>
      </c>
      <c r="D89" s="2">
        <f t="shared" si="26"/>
        <v>14</v>
      </c>
      <c r="E89" s="2" t="s">
        <v>0</v>
      </c>
      <c r="F89" s="4" t="str">
        <f t="shared" si="23"/>
        <v>1:3</v>
      </c>
      <c r="G89" s="2">
        <f t="shared" si="24"/>
        <v>233.33333333333334</v>
      </c>
      <c r="H89" s="2">
        <v>700</v>
      </c>
      <c r="I89" s="2">
        <v>28</v>
      </c>
      <c r="J89" s="5">
        <v>0.68</v>
      </c>
      <c r="M89" s="2">
        <v>28</v>
      </c>
      <c r="N89" s="5">
        <v>0.28000000000000003</v>
      </c>
    </row>
    <row r="90" spans="1:14" x14ac:dyDescent="0.25">
      <c r="B90" s="2">
        <v>4</v>
      </c>
      <c r="C90" s="2">
        <f t="shared" si="25"/>
        <v>6</v>
      </c>
      <c r="D90" s="2">
        <f t="shared" si="26"/>
        <v>14</v>
      </c>
      <c r="E90" s="2" t="s">
        <v>0</v>
      </c>
      <c r="F90" s="4" t="str">
        <f t="shared" si="23"/>
        <v>1:3</v>
      </c>
      <c r="G90" s="2">
        <f t="shared" si="24"/>
        <v>266.66666666666669</v>
      </c>
      <c r="H90" s="2">
        <v>800</v>
      </c>
      <c r="I90" s="2">
        <v>28</v>
      </c>
      <c r="J90" s="5">
        <v>0.68</v>
      </c>
      <c r="M90" s="2">
        <v>27</v>
      </c>
      <c r="N90" s="5">
        <v>0.28000000000000003</v>
      </c>
    </row>
    <row r="91" spans="1:14" x14ac:dyDescent="0.25">
      <c r="B91" s="2">
        <v>4</v>
      </c>
      <c r="C91" s="2">
        <f t="shared" si="25"/>
        <v>6</v>
      </c>
      <c r="D91" s="2">
        <f t="shared" si="26"/>
        <v>14</v>
      </c>
      <c r="E91" s="2" t="s">
        <v>0</v>
      </c>
      <c r="F91" s="4" t="str">
        <f t="shared" si="23"/>
        <v>1:3</v>
      </c>
      <c r="G91" s="2">
        <f t="shared" si="24"/>
        <v>300</v>
      </c>
      <c r="H91" s="2">
        <v>900</v>
      </c>
      <c r="I91" s="2">
        <v>27</v>
      </c>
      <c r="J91" s="5">
        <v>0.68</v>
      </c>
      <c r="M91" s="2">
        <v>27</v>
      </c>
      <c r="N91" s="5">
        <v>0.28000000000000003</v>
      </c>
    </row>
    <row r="92" spans="1:14" x14ac:dyDescent="0.25">
      <c r="B92" s="2">
        <v>4</v>
      </c>
      <c r="C92" s="2">
        <f t="shared" si="25"/>
        <v>6</v>
      </c>
      <c r="D92" s="2">
        <f t="shared" si="26"/>
        <v>14</v>
      </c>
      <c r="E92" s="2" t="s">
        <v>0</v>
      </c>
      <c r="F92" s="4" t="str">
        <f t="shared" si="23"/>
        <v>1:3</v>
      </c>
      <c r="G92" s="2">
        <f t="shared" si="24"/>
        <v>333.33333333333331</v>
      </c>
      <c r="H92" s="2">
        <v>1000</v>
      </c>
      <c r="I92" s="2">
        <v>27</v>
      </c>
      <c r="J92" s="5">
        <v>0.68</v>
      </c>
      <c r="M92" s="2">
        <v>27</v>
      </c>
      <c r="N92" s="5">
        <v>0.28000000000000003</v>
      </c>
    </row>
    <row r="93" spans="1:14" x14ac:dyDescent="0.25">
      <c r="B93" s="2">
        <v>4</v>
      </c>
      <c r="C93" s="2">
        <f t="shared" si="25"/>
        <v>6</v>
      </c>
      <c r="D93" s="2">
        <f t="shared" si="26"/>
        <v>14</v>
      </c>
      <c r="E93" s="2" t="s">
        <v>0</v>
      </c>
      <c r="F93" s="4" t="str">
        <f t="shared" si="23"/>
        <v>1:3</v>
      </c>
      <c r="G93" s="2">
        <f t="shared" si="24"/>
        <v>366.66666666666669</v>
      </c>
      <c r="H93" s="2">
        <v>1100</v>
      </c>
      <c r="I93" s="2">
        <v>27</v>
      </c>
      <c r="J93" s="5">
        <v>0.68</v>
      </c>
      <c r="M93" s="2">
        <v>26</v>
      </c>
      <c r="N93" s="5">
        <v>0.28000000000000003</v>
      </c>
    </row>
    <row r="94" spans="1:14" x14ac:dyDescent="0.25">
      <c r="B94" s="2">
        <v>4</v>
      </c>
      <c r="C94" s="2">
        <f t="shared" si="25"/>
        <v>6</v>
      </c>
      <c r="D94" s="2">
        <f t="shared" si="26"/>
        <v>14</v>
      </c>
      <c r="E94" s="2" t="s">
        <v>0</v>
      </c>
      <c r="F94" s="4" t="str">
        <f t="shared" si="23"/>
        <v>1:3</v>
      </c>
      <c r="G94" s="2">
        <f t="shared" si="24"/>
        <v>400</v>
      </c>
      <c r="H94" s="2">
        <v>1200</v>
      </c>
      <c r="I94" s="2">
        <v>26</v>
      </c>
      <c r="J94" s="5">
        <v>0.68</v>
      </c>
      <c r="M94" s="2">
        <v>26</v>
      </c>
      <c r="N94" s="5">
        <v>0.28000000000000003</v>
      </c>
    </row>
    <row r="95" spans="1:14" x14ac:dyDescent="0.25">
      <c r="A95" s="2" t="str">
        <f>B96&amp;"D "&amp;C96&amp;"B "&amp;D96&amp;"R "</f>
        <v xml:space="preserve">4D 4B 16R </v>
      </c>
      <c r="F95" s="4"/>
      <c r="N95" s="5"/>
    </row>
    <row r="96" spans="1:14" x14ac:dyDescent="0.25">
      <c r="B96" s="2">
        <v>4</v>
      </c>
      <c r="C96" s="2">
        <f>24-D96-B96</f>
        <v>4</v>
      </c>
      <c r="D96" s="2">
        <f>D83+2</f>
        <v>16</v>
      </c>
      <c r="E96" s="2" t="s">
        <v>0</v>
      </c>
      <c r="F96" s="4" t="str">
        <f t="shared" ref="F96:F107" si="27">G96/G96&amp;":"&amp;H96/G96</f>
        <v>1:3</v>
      </c>
      <c r="G96" s="2">
        <f t="shared" ref="G96:G107" si="28">H96/3</f>
        <v>33.333333333333336</v>
      </c>
      <c r="H96" s="2">
        <v>100</v>
      </c>
      <c r="I96" s="2">
        <v>40</v>
      </c>
      <c r="J96" s="5">
        <v>0.69</v>
      </c>
      <c r="M96" s="2">
        <v>39</v>
      </c>
      <c r="N96" s="5">
        <v>0.28999999999999998</v>
      </c>
    </row>
    <row r="97" spans="1:14" x14ac:dyDescent="0.25">
      <c r="B97" s="2">
        <v>4</v>
      </c>
      <c r="C97" s="2">
        <f t="shared" ref="C97:C107" si="29">24-D97-B97</f>
        <v>4</v>
      </c>
      <c r="D97" s="2">
        <f t="shared" ref="D97:D107" si="30">D84+2</f>
        <v>16</v>
      </c>
      <c r="E97" s="2" t="s">
        <v>0</v>
      </c>
      <c r="F97" s="4" t="str">
        <f t="shared" si="27"/>
        <v>1:3</v>
      </c>
      <c r="G97" s="2">
        <f t="shared" si="28"/>
        <v>66.666666666666671</v>
      </c>
      <c r="H97" s="2">
        <v>200</v>
      </c>
      <c r="I97" s="2">
        <v>35</v>
      </c>
      <c r="J97" s="5">
        <v>0.68</v>
      </c>
      <c r="M97" s="2">
        <v>34</v>
      </c>
      <c r="N97" s="5">
        <v>0.28999999999999998</v>
      </c>
    </row>
    <row r="98" spans="1:14" x14ac:dyDescent="0.25">
      <c r="B98" s="2">
        <v>4</v>
      </c>
      <c r="C98" s="2">
        <f t="shared" si="29"/>
        <v>4</v>
      </c>
      <c r="D98" s="2">
        <f t="shared" si="30"/>
        <v>16</v>
      </c>
      <c r="E98" s="2" t="s">
        <v>0</v>
      </c>
      <c r="F98" s="4" t="str">
        <f t="shared" si="27"/>
        <v>1:3</v>
      </c>
      <c r="G98" s="2">
        <f t="shared" si="28"/>
        <v>100</v>
      </c>
      <c r="H98" s="2">
        <v>300</v>
      </c>
      <c r="I98" s="2">
        <v>33</v>
      </c>
      <c r="J98" s="5">
        <v>0.68</v>
      </c>
      <c r="M98" s="2">
        <v>32</v>
      </c>
      <c r="N98" s="5">
        <v>0.28000000000000003</v>
      </c>
    </row>
    <row r="99" spans="1:14" x14ac:dyDescent="0.25">
      <c r="B99" s="2">
        <v>4</v>
      </c>
      <c r="C99" s="2">
        <f t="shared" si="29"/>
        <v>4</v>
      </c>
      <c r="D99" s="2">
        <f t="shared" si="30"/>
        <v>16</v>
      </c>
      <c r="E99" s="2" t="s">
        <v>0</v>
      </c>
      <c r="F99" s="4" t="str">
        <f t="shared" si="27"/>
        <v>1:3</v>
      </c>
      <c r="G99" s="2">
        <f t="shared" si="28"/>
        <v>133.33333333333334</v>
      </c>
      <c r="H99" s="2">
        <v>400</v>
      </c>
      <c r="I99" s="2">
        <v>31</v>
      </c>
      <c r="J99" s="5">
        <v>0.68</v>
      </c>
      <c r="M99" s="2">
        <v>31</v>
      </c>
      <c r="N99" s="5">
        <v>0.28000000000000003</v>
      </c>
    </row>
    <row r="100" spans="1:14" x14ac:dyDescent="0.25">
      <c r="B100" s="2">
        <v>4</v>
      </c>
      <c r="C100" s="2">
        <f t="shared" si="29"/>
        <v>4</v>
      </c>
      <c r="D100" s="2">
        <f t="shared" si="30"/>
        <v>16</v>
      </c>
      <c r="E100" s="2" t="s">
        <v>0</v>
      </c>
      <c r="F100" s="4" t="str">
        <f t="shared" si="27"/>
        <v>1:3</v>
      </c>
      <c r="G100" s="2">
        <f t="shared" si="28"/>
        <v>166.66666666666666</v>
      </c>
      <c r="H100" s="2">
        <v>500</v>
      </c>
      <c r="I100" s="2">
        <v>30</v>
      </c>
      <c r="J100" s="5">
        <v>0.68</v>
      </c>
      <c r="M100" s="2">
        <v>30</v>
      </c>
      <c r="N100" s="5">
        <v>0.28000000000000003</v>
      </c>
    </row>
    <row r="101" spans="1:14" x14ac:dyDescent="0.25">
      <c r="B101" s="2">
        <v>4</v>
      </c>
      <c r="C101" s="2">
        <f t="shared" si="29"/>
        <v>4</v>
      </c>
      <c r="D101" s="2">
        <f t="shared" si="30"/>
        <v>16</v>
      </c>
      <c r="E101" s="2" t="s">
        <v>0</v>
      </c>
      <c r="F101" s="4" t="str">
        <f t="shared" si="27"/>
        <v>1:3</v>
      </c>
      <c r="G101" s="2">
        <f t="shared" si="28"/>
        <v>200</v>
      </c>
      <c r="H101" s="2">
        <v>600</v>
      </c>
      <c r="I101" s="2">
        <v>30</v>
      </c>
      <c r="J101" s="5">
        <v>0.68</v>
      </c>
      <c r="M101" s="2">
        <v>29</v>
      </c>
      <c r="N101" s="5">
        <v>0.28000000000000003</v>
      </c>
    </row>
    <row r="102" spans="1:14" x14ac:dyDescent="0.25">
      <c r="B102" s="2">
        <v>4</v>
      </c>
      <c r="C102" s="2">
        <f t="shared" si="29"/>
        <v>4</v>
      </c>
      <c r="D102" s="2">
        <f t="shared" si="30"/>
        <v>16</v>
      </c>
      <c r="E102" s="2" t="s">
        <v>0</v>
      </c>
      <c r="F102" s="4" t="str">
        <f t="shared" si="27"/>
        <v>1:3</v>
      </c>
      <c r="G102" s="2">
        <f t="shared" si="28"/>
        <v>233.33333333333334</v>
      </c>
      <c r="H102" s="2">
        <v>700</v>
      </c>
      <c r="I102" s="2">
        <v>29</v>
      </c>
      <c r="J102" s="5">
        <v>0.68</v>
      </c>
      <c r="M102" s="2">
        <v>29</v>
      </c>
      <c r="N102" s="5">
        <v>0.28000000000000003</v>
      </c>
    </row>
    <row r="103" spans="1:14" x14ac:dyDescent="0.25">
      <c r="B103" s="2">
        <v>4</v>
      </c>
      <c r="C103" s="2">
        <f t="shared" si="29"/>
        <v>4</v>
      </c>
      <c r="D103" s="2">
        <f t="shared" si="30"/>
        <v>16</v>
      </c>
      <c r="E103" s="2" t="s">
        <v>0</v>
      </c>
      <c r="F103" s="4" t="str">
        <f t="shared" si="27"/>
        <v>1:3</v>
      </c>
      <c r="G103" s="2">
        <f t="shared" si="28"/>
        <v>266.66666666666669</v>
      </c>
      <c r="H103" s="2">
        <v>800</v>
      </c>
      <c r="I103" s="2">
        <v>29</v>
      </c>
      <c r="J103" s="5">
        <v>0.68</v>
      </c>
      <c r="M103" s="2">
        <v>28</v>
      </c>
      <c r="N103" s="5">
        <v>0.28000000000000003</v>
      </c>
    </row>
    <row r="104" spans="1:14" x14ac:dyDescent="0.25">
      <c r="B104" s="2">
        <v>4</v>
      </c>
      <c r="C104" s="2">
        <f t="shared" si="29"/>
        <v>4</v>
      </c>
      <c r="D104" s="2">
        <f t="shared" si="30"/>
        <v>16</v>
      </c>
      <c r="E104" s="2" t="s">
        <v>0</v>
      </c>
      <c r="F104" s="4" t="str">
        <f t="shared" si="27"/>
        <v>1:3</v>
      </c>
      <c r="G104" s="2">
        <f t="shared" si="28"/>
        <v>300</v>
      </c>
      <c r="H104" s="2">
        <v>900</v>
      </c>
      <c r="I104" s="2">
        <v>28</v>
      </c>
      <c r="J104" s="5">
        <v>0.68</v>
      </c>
      <c r="M104" s="2">
        <v>28</v>
      </c>
      <c r="N104" s="5">
        <v>0.28000000000000003</v>
      </c>
    </row>
    <row r="105" spans="1:14" x14ac:dyDescent="0.25">
      <c r="B105" s="2">
        <v>4</v>
      </c>
      <c r="C105" s="2">
        <f t="shared" si="29"/>
        <v>4</v>
      </c>
      <c r="D105" s="2">
        <f t="shared" si="30"/>
        <v>16</v>
      </c>
      <c r="E105" s="2" t="s">
        <v>0</v>
      </c>
      <c r="F105" s="4" t="str">
        <f t="shared" si="27"/>
        <v>1:3</v>
      </c>
      <c r="G105" s="2">
        <f t="shared" si="28"/>
        <v>333.33333333333331</v>
      </c>
      <c r="H105" s="2">
        <v>1000</v>
      </c>
      <c r="I105" s="2">
        <v>28</v>
      </c>
      <c r="J105" s="5">
        <v>0.68</v>
      </c>
      <c r="M105" s="2">
        <v>28</v>
      </c>
      <c r="N105" s="5">
        <v>0.28000000000000003</v>
      </c>
    </row>
    <row r="106" spans="1:14" x14ac:dyDescent="0.25">
      <c r="B106" s="2">
        <v>4</v>
      </c>
      <c r="C106" s="2">
        <f t="shared" si="29"/>
        <v>4</v>
      </c>
      <c r="D106" s="2">
        <f t="shared" si="30"/>
        <v>16</v>
      </c>
      <c r="E106" s="2" t="s">
        <v>0</v>
      </c>
      <c r="F106" s="4" t="str">
        <f t="shared" si="27"/>
        <v>1:3</v>
      </c>
      <c r="G106" s="2">
        <f t="shared" si="28"/>
        <v>366.66666666666669</v>
      </c>
      <c r="H106" s="2">
        <v>1100</v>
      </c>
      <c r="I106" s="2">
        <v>28</v>
      </c>
      <c r="J106" s="5">
        <v>0.68</v>
      </c>
      <c r="M106" s="2">
        <v>27</v>
      </c>
      <c r="N106" s="5">
        <v>0.28000000000000003</v>
      </c>
    </row>
    <row r="107" spans="1:14" x14ac:dyDescent="0.25">
      <c r="B107" s="2">
        <v>4</v>
      </c>
      <c r="C107" s="2">
        <f t="shared" si="29"/>
        <v>4</v>
      </c>
      <c r="D107" s="2">
        <f t="shared" si="30"/>
        <v>16</v>
      </c>
      <c r="E107" s="2" t="s">
        <v>0</v>
      </c>
      <c r="F107" s="4" t="str">
        <f t="shared" si="27"/>
        <v>1:3</v>
      </c>
      <c r="G107" s="2">
        <f t="shared" si="28"/>
        <v>400</v>
      </c>
      <c r="H107" s="2">
        <v>1200</v>
      </c>
      <c r="I107" s="2">
        <v>27</v>
      </c>
      <c r="J107" s="5">
        <v>0.68</v>
      </c>
      <c r="M107" s="2">
        <v>27</v>
      </c>
      <c r="N107" s="5">
        <v>0.28000000000000003</v>
      </c>
    </row>
    <row r="108" spans="1:14" x14ac:dyDescent="0.25">
      <c r="A108" s="2" t="str">
        <f>B109&amp;"D "&amp;C109&amp;"B "&amp;D109&amp;"R "</f>
        <v xml:space="preserve">4D 2B 18R </v>
      </c>
      <c r="F108" s="4"/>
      <c r="N108" s="5"/>
    </row>
    <row r="109" spans="1:14" x14ac:dyDescent="0.25">
      <c r="B109" s="2">
        <v>4</v>
      </c>
      <c r="C109" s="2">
        <f>24-D109-B109</f>
        <v>2</v>
      </c>
      <c r="D109" s="2">
        <f>D96+2</f>
        <v>18</v>
      </c>
      <c r="E109" s="2" t="s">
        <v>0</v>
      </c>
      <c r="F109" s="4" t="str">
        <f t="shared" ref="F109:F120" si="31">G109/G109&amp;":"&amp;H109/G109</f>
        <v>1:3</v>
      </c>
      <c r="G109" s="2">
        <f t="shared" ref="G109:G120" si="32">H109/3</f>
        <v>33.333333333333336</v>
      </c>
      <c r="H109" s="2">
        <v>100</v>
      </c>
      <c r="I109" s="2">
        <v>45</v>
      </c>
      <c r="J109" s="5">
        <v>0.69</v>
      </c>
      <c r="M109" s="2">
        <v>44</v>
      </c>
      <c r="N109" s="5">
        <v>0.28999999999999998</v>
      </c>
    </row>
    <row r="110" spans="1:14" x14ac:dyDescent="0.25">
      <c r="B110" s="2">
        <v>4</v>
      </c>
      <c r="C110" s="2">
        <f t="shared" ref="C110:C120" si="33">24-D110-B110</f>
        <v>2</v>
      </c>
      <c r="D110" s="2">
        <f t="shared" ref="D110:D120" si="34">D97+2</f>
        <v>18</v>
      </c>
      <c r="E110" s="2" t="s">
        <v>0</v>
      </c>
      <c r="F110" s="4" t="str">
        <f t="shared" si="31"/>
        <v>1:3</v>
      </c>
      <c r="G110" s="2">
        <f t="shared" si="32"/>
        <v>66.666666666666671</v>
      </c>
      <c r="H110" s="2">
        <v>200</v>
      </c>
      <c r="I110" s="2">
        <v>38</v>
      </c>
      <c r="J110" s="5">
        <v>0.68</v>
      </c>
      <c r="M110" s="2">
        <v>37</v>
      </c>
      <c r="N110" s="5">
        <v>0.28999999999999998</v>
      </c>
    </row>
    <row r="111" spans="1:14" x14ac:dyDescent="0.25">
      <c r="B111" s="2">
        <v>4</v>
      </c>
      <c r="C111" s="2">
        <f t="shared" si="33"/>
        <v>2</v>
      </c>
      <c r="D111" s="2">
        <f t="shared" si="34"/>
        <v>18</v>
      </c>
      <c r="E111" s="2" t="s">
        <v>0</v>
      </c>
      <c r="F111" s="4" t="str">
        <f t="shared" si="31"/>
        <v>1:3</v>
      </c>
      <c r="G111" s="2">
        <f t="shared" si="32"/>
        <v>100</v>
      </c>
      <c r="H111" s="2">
        <v>300</v>
      </c>
      <c r="I111" s="2">
        <v>35</v>
      </c>
      <c r="J111" s="5">
        <v>0.68</v>
      </c>
      <c r="M111" s="2">
        <v>34</v>
      </c>
      <c r="N111" s="5">
        <v>0.28000000000000003</v>
      </c>
    </row>
    <row r="112" spans="1:14" x14ac:dyDescent="0.25">
      <c r="B112" s="2">
        <v>4</v>
      </c>
      <c r="C112" s="2">
        <f t="shared" si="33"/>
        <v>2</v>
      </c>
      <c r="D112" s="2">
        <f t="shared" si="34"/>
        <v>18</v>
      </c>
      <c r="E112" s="2" t="s">
        <v>0</v>
      </c>
      <c r="F112" s="4" t="str">
        <f t="shared" si="31"/>
        <v>1:3</v>
      </c>
      <c r="G112" s="2">
        <f t="shared" si="32"/>
        <v>133.33333333333334</v>
      </c>
      <c r="H112" s="2">
        <v>400</v>
      </c>
      <c r="I112" s="2">
        <v>33</v>
      </c>
      <c r="J112" s="5">
        <v>0.68</v>
      </c>
      <c r="M112" s="2">
        <v>33</v>
      </c>
      <c r="N112" s="5">
        <v>0.28000000000000003</v>
      </c>
    </row>
    <row r="113" spans="1:14" x14ac:dyDescent="0.25">
      <c r="B113" s="2">
        <v>4</v>
      </c>
      <c r="C113" s="2">
        <f t="shared" si="33"/>
        <v>2</v>
      </c>
      <c r="D113" s="2">
        <f t="shared" si="34"/>
        <v>18</v>
      </c>
      <c r="E113" s="2" t="s">
        <v>0</v>
      </c>
      <c r="F113" s="4" t="str">
        <f t="shared" si="31"/>
        <v>1:3</v>
      </c>
      <c r="G113" s="2">
        <f t="shared" si="32"/>
        <v>166.66666666666666</v>
      </c>
      <c r="H113" s="2">
        <v>500</v>
      </c>
      <c r="I113" s="2">
        <v>32</v>
      </c>
      <c r="J113" s="5">
        <v>0.68</v>
      </c>
      <c r="M113" s="2">
        <v>32</v>
      </c>
      <c r="N113" s="5">
        <v>0.28000000000000003</v>
      </c>
    </row>
    <row r="114" spans="1:14" x14ac:dyDescent="0.25">
      <c r="B114" s="2">
        <v>4</v>
      </c>
      <c r="C114" s="2">
        <f t="shared" si="33"/>
        <v>2</v>
      </c>
      <c r="D114" s="2">
        <f t="shared" si="34"/>
        <v>18</v>
      </c>
      <c r="E114" s="2" t="s">
        <v>0</v>
      </c>
      <c r="F114" s="4" t="str">
        <f t="shared" si="31"/>
        <v>1:3</v>
      </c>
      <c r="G114" s="2">
        <f t="shared" si="32"/>
        <v>200</v>
      </c>
      <c r="H114" s="2">
        <v>600</v>
      </c>
      <c r="I114" s="2">
        <v>31</v>
      </c>
      <c r="J114" s="5">
        <v>0.68</v>
      </c>
      <c r="M114" s="2">
        <v>31</v>
      </c>
      <c r="N114" s="5">
        <v>0.28000000000000003</v>
      </c>
    </row>
    <row r="115" spans="1:14" x14ac:dyDescent="0.25">
      <c r="B115" s="2">
        <v>4</v>
      </c>
      <c r="C115" s="2">
        <f t="shared" si="33"/>
        <v>2</v>
      </c>
      <c r="D115" s="2">
        <f t="shared" si="34"/>
        <v>18</v>
      </c>
      <c r="E115" s="2" t="s">
        <v>0</v>
      </c>
      <c r="F115" s="4" t="str">
        <f t="shared" si="31"/>
        <v>1:3</v>
      </c>
      <c r="G115" s="2">
        <f t="shared" si="32"/>
        <v>233.33333333333334</v>
      </c>
      <c r="H115" s="2">
        <v>700</v>
      </c>
      <c r="I115" s="2">
        <v>31</v>
      </c>
      <c r="J115" s="5">
        <v>0.68</v>
      </c>
      <c r="M115" s="2">
        <v>30</v>
      </c>
      <c r="N115" s="5">
        <v>0.28000000000000003</v>
      </c>
    </row>
    <row r="116" spans="1:14" x14ac:dyDescent="0.25">
      <c r="B116" s="2">
        <v>4</v>
      </c>
      <c r="C116" s="2">
        <f t="shared" si="33"/>
        <v>2</v>
      </c>
      <c r="D116" s="2">
        <f t="shared" si="34"/>
        <v>18</v>
      </c>
      <c r="E116" s="2" t="s">
        <v>0</v>
      </c>
      <c r="F116" s="4" t="str">
        <f t="shared" si="31"/>
        <v>1:3</v>
      </c>
      <c r="G116" s="2">
        <f t="shared" si="32"/>
        <v>266.66666666666669</v>
      </c>
      <c r="H116" s="2">
        <v>800</v>
      </c>
      <c r="I116" s="2">
        <v>30</v>
      </c>
      <c r="J116" s="5">
        <v>0.68</v>
      </c>
      <c r="M116" s="2">
        <v>30</v>
      </c>
      <c r="N116" s="5">
        <v>0.28000000000000003</v>
      </c>
    </row>
    <row r="117" spans="1:14" x14ac:dyDescent="0.25">
      <c r="B117" s="2">
        <v>4</v>
      </c>
      <c r="C117" s="2">
        <f t="shared" si="33"/>
        <v>2</v>
      </c>
      <c r="D117" s="2">
        <f t="shared" si="34"/>
        <v>18</v>
      </c>
      <c r="E117" s="2" t="s">
        <v>0</v>
      </c>
      <c r="F117" s="4" t="str">
        <f t="shared" si="31"/>
        <v>1:3</v>
      </c>
      <c r="G117" s="2">
        <f t="shared" si="32"/>
        <v>300</v>
      </c>
      <c r="H117" s="2">
        <v>900</v>
      </c>
      <c r="I117" s="2">
        <v>29</v>
      </c>
      <c r="J117" s="5">
        <v>0.68</v>
      </c>
      <c r="M117" s="2">
        <v>29</v>
      </c>
      <c r="N117" s="5">
        <v>0.28000000000000003</v>
      </c>
    </row>
    <row r="118" spans="1:14" x14ac:dyDescent="0.25">
      <c r="B118" s="2">
        <v>4</v>
      </c>
      <c r="C118" s="2">
        <f t="shared" si="33"/>
        <v>2</v>
      </c>
      <c r="D118" s="2">
        <f t="shared" si="34"/>
        <v>18</v>
      </c>
      <c r="E118" s="2" t="s">
        <v>0</v>
      </c>
      <c r="F118" s="4" t="str">
        <f t="shared" si="31"/>
        <v>1:3</v>
      </c>
      <c r="G118" s="2">
        <f t="shared" si="32"/>
        <v>333.33333333333331</v>
      </c>
      <c r="H118" s="2">
        <v>1000</v>
      </c>
      <c r="I118" s="2">
        <v>29</v>
      </c>
      <c r="J118" s="5">
        <v>0.68</v>
      </c>
      <c r="M118" s="2">
        <v>29</v>
      </c>
      <c r="N118" s="5">
        <v>0.28000000000000003</v>
      </c>
    </row>
    <row r="119" spans="1:14" x14ac:dyDescent="0.25">
      <c r="B119" s="2">
        <v>4</v>
      </c>
      <c r="C119" s="2">
        <f t="shared" si="33"/>
        <v>2</v>
      </c>
      <c r="D119" s="2">
        <f t="shared" si="34"/>
        <v>18</v>
      </c>
      <c r="E119" s="2" t="s">
        <v>0</v>
      </c>
      <c r="F119" s="4" t="str">
        <f t="shared" si="31"/>
        <v>1:3</v>
      </c>
      <c r="G119" s="2">
        <f t="shared" si="32"/>
        <v>366.66666666666669</v>
      </c>
      <c r="H119" s="2">
        <v>1100</v>
      </c>
      <c r="I119" s="2">
        <v>29</v>
      </c>
      <c r="J119" s="5">
        <v>0.68</v>
      </c>
      <c r="M119" s="2">
        <v>28</v>
      </c>
      <c r="N119" s="5">
        <v>0.28000000000000003</v>
      </c>
    </row>
    <row r="120" spans="1:14" x14ac:dyDescent="0.25">
      <c r="B120" s="2">
        <v>4</v>
      </c>
      <c r="C120" s="2">
        <f t="shared" si="33"/>
        <v>2</v>
      </c>
      <c r="D120" s="2">
        <f t="shared" si="34"/>
        <v>18</v>
      </c>
      <c r="E120" s="2" t="s">
        <v>0</v>
      </c>
      <c r="F120" s="4" t="str">
        <f t="shared" si="31"/>
        <v>1:3</v>
      </c>
      <c r="G120" s="2">
        <f t="shared" si="32"/>
        <v>400</v>
      </c>
      <c r="H120" s="2">
        <v>1200</v>
      </c>
      <c r="I120" s="2">
        <v>28</v>
      </c>
      <c r="J120" s="5">
        <v>0.68</v>
      </c>
      <c r="M120" s="2">
        <v>28</v>
      </c>
      <c r="N120" s="5">
        <v>0.28000000000000003</v>
      </c>
    </row>
    <row r="121" spans="1:14" x14ac:dyDescent="0.25">
      <c r="A121" s="2" t="str">
        <f>B122&amp;"D "&amp;C122&amp;"B "&amp;D122&amp;"R "</f>
        <v xml:space="preserve">4D 0B 20R </v>
      </c>
      <c r="F121" s="4"/>
      <c r="N121" s="5"/>
    </row>
    <row r="122" spans="1:14" x14ac:dyDescent="0.25">
      <c r="B122" s="2">
        <v>4</v>
      </c>
      <c r="C122" s="2">
        <f>24-D122-B122</f>
        <v>0</v>
      </c>
      <c r="D122" s="2">
        <f>D109+2</f>
        <v>20</v>
      </c>
      <c r="E122" s="2" t="s">
        <v>0</v>
      </c>
      <c r="F122" s="4" t="str">
        <f t="shared" ref="F122:F133" si="35">G122/G122&amp;":"&amp;H122/G122</f>
        <v>1:3</v>
      </c>
      <c r="G122" s="2">
        <f t="shared" ref="G122:G133" si="36">H122/3</f>
        <v>33.333333333333336</v>
      </c>
      <c r="H122" s="2">
        <v>100</v>
      </c>
      <c r="I122" s="2">
        <v>57</v>
      </c>
      <c r="J122" s="5">
        <v>0.69</v>
      </c>
      <c r="M122" s="2">
        <v>55</v>
      </c>
      <c r="N122" s="5">
        <v>0.28999999999999998</v>
      </c>
    </row>
    <row r="123" spans="1:14" x14ac:dyDescent="0.25">
      <c r="B123" s="2">
        <v>4</v>
      </c>
      <c r="C123" s="2">
        <f t="shared" ref="C123:C133" si="37">24-D123-B123</f>
        <v>0</v>
      </c>
      <c r="D123" s="2">
        <f t="shared" ref="D123:D133" si="38">D110+2</f>
        <v>20</v>
      </c>
      <c r="E123" s="2" t="s">
        <v>0</v>
      </c>
      <c r="F123" s="4" t="str">
        <f t="shared" si="35"/>
        <v>1:3</v>
      </c>
      <c r="G123" s="2">
        <f t="shared" si="36"/>
        <v>66.666666666666671</v>
      </c>
      <c r="H123" s="2">
        <v>200</v>
      </c>
      <c r="I123" s="2">
        <v>48</v>
      </c>
      <c r="J123" s="5">
        <v>0.69</v>
      </c>
      <c r="M123" s="2">
        <v>46</v>
      </c>
      <c r="N123" s="5">
        <v>0.28999999999999998</v>
      </c>
    </row>
    <row r="124" spans="1:14" x14ac:dyDescent="0.25">
      <c r="B124" s="2">
        <v>4</v>
      </c>
      <c r="C124" s="2">
        <f t="shared" si="37"/>
        <v>0</v>
      </c>
      <c r="D124" s="2">
        <f t="shared" si="38"/>
        <v>20</v>
      </c>
      <c r="E124" s="2" t="s">
        <v>0</v>
      </c>
      <c r="F124" s="4" t="str">
        <f t="shared" si="35"/>
        <v>1:3</v>
      </c>
      <c r="G124" s="2">
        <f t="shared" si="36"/>
        <v>100</v>
      </c>
      <c r="H124" s="2">
        <v>300</v>
      </c>
      <c r="I124" s="2">
        <v>43</v>
      </c>
      <c r="J124" s="5">
        <v>0.68</v>
      </c>
      <c r="M124" s="2">
        <v>42</v>
      </c>
      <c r="N124" s="5">
        <v>0.28999999999999998</v>
      </c>
    </row>
    <row r="125" spans="1:14" x14ac:dyDescent="0.25">
      <c r="B125" s="2">
        <v>4</v>
      </c>
      <c r="C125" s="2">
        <f t="shared" si="37"/>
        <v>0</v>
      </c>
      <c r="D125" s="2">
        <f t="shared" si="38"/>
        <v>20</v>
      </c>
      <c r="E125" s="2" t="s">
        <v>0</v>
      </c>
      <c r="F125" s="4" t="str">
        <f t="shared" si="35"/>
        <v>1:3</v>
      </c>
      <c r="G125" s="2">
        <f t="shared" si="36"/>
        <v>133.33333333333334</v>
      </c>
      <c r="H125" s="2">
        <v>400</v>
      </c>
      <c r="I125" s="2">
        <v>41</v>
      </c>
      <c r="J125" s="5">
        <v>0.68</v>
      </c>
      <c r="M125" s="2">
        <v>40</v>
      </c>
      <c r="N125" s="5">
        <v>0.28999999999999998</v>
      </c>
    </row>
    <row r="126" spans="1:14" x14ac:dyDescent="0.25">
      <c r="B126" s="2">
        <v>4</v>
      </c>
      <c r="C126" s="2">
        <f t="shared" si="37"/>
        <v>0</v>
      </c>
      <c r="D126" s="2">
        <f t="shared" si="38"/>
        <v>20</v>
      </c>
      <c r="E126" s="2" t="s">
        <v>0</v>
      </c>
      <c r="F126" s="4" t="str">
        <f t="shared" si="35"/>
        <v>1:3</v>
      </c>
      <c r="G126" s="2">
        <f t="shared" si="36"/>
        <v>166.66666666666666</v>
      </c>
      <c r="H126" s="2">
        <v>500</v>
      </c>
      <c r="I126" s="2">
        <v>39</v>
      </c>
      <c r="J126" s="5">
        <v>0.68</v>
      </c>
      <c r="M126" s="2">
        <v>38</v>
      </c>
      <c r="N126" s="5">
        <v>0.28999999999999998</v>
      </c>
    </row>
    <row r="127" spans="1:14" x14ac:dyDescent="0.25">
      <c r="B127" s="2">
        <v>4</v>
      </c>
      <c r="C127" s="2">
        <f t="shared" si="37"/>
        <v>0</v>
      </c>
      <c r="D127" s="2">
        <f t="shared" si="38"/>
        <v>20</v>
      </c>
      <c r="E127" s="2" t="s">
        <v>0</v>
      </c>
      <c r="F127" s="4" t="str">
        <f t="shared" si="35"/>
        <v>1:3</v>
      </c>
      <c r="G127" s="2">
        <f t="shared" si="36"/>
        <v>200</v>
      </c>
      <c r="H127" s="2">
        <v>600</v>
      </c>
      <c r="I127" s="2">
        <v>37</v>
      </c>
      <c r="J127" s="5">
        <v>0.68</v>
      </c>
      <c r="M127" s="2">
        <v>37</v>
      </c>
      <c r="N127" s="5">
        <v>0.28999999999999998</v>
      </c>
    </row>
    <row r="128" spans="1:14" x14ac:dyDescent="0.25">
      <c r="B128" s="2">
        <v>4</v>
      </c>
      <c r="C128" s="2">
        <f t="shared" si="37"/>
        <v>0</v>
      </c>
      <c r="D128" s="2">
        <f t="shared" si="38"/>
        <v>20</v>
      </c>
      <c r="E128" s="2" t="s">
        <v>0</v>
      </c>
      <c r="F128" s="4" t="str">
        <f t="shared" si="35"/>
        <v>1:3</v>
      </c>
      <c r="G128" s="2">
        <f t="shared" si="36"/>
        <v>233.33333333333334</v>
      </c>
      <c r="H128" s="2">
        <v>700</v>
      </c>
      <c r="I128" s="2">
        <v>36</v>
      </c>
      <c r="J128" s="5">
        <v>0.68</v>
      </c>
      <c r="M128" s="2">
        <v>36</v>
      </c>
      <c r="N128" s="5">
        <v>0.28000000000000003</v>
      </c>
    </row>
    <row r="129" spans="1:14" x14ac:dyDescent="0.25">
      <c r="B129" s="2">
        <v>4</v>
      </c>
      <c r="C129" s="2">
        <f t="shared" si="37"/>
        <v>0</v>
      </c>
      <c r="D129" s="2">
        <f t="shared" si="38"/>
        <v>20</v>
      </c>
      <c r="E129" s="2" t="s">
        <v>0</v>
      </c>
      <c r="F129" s="4" t="str">
        <f t="shared" si="35"/>
        <v>1:3</v>
      </c>
      <c r="G129" s="2">
        <f t="shared" si="36"/>
        <v>266.66666666666669</v>
      </c>
      <c r="H129" s="2">
        <v>800</v>
      </c>
      <c r="I129" s="2">
        <v>35</v>
      </c>
      <c r="J129" s="5">
        <v>0.68</v>
      </c>
      <c r="M129" s="2">
        <v>35</v>
      </c>
      <c r="N129" s="5">
        <v>0.28000000000000003</v>
      </c>
    </row>
    <row r="130" spans="1:14" x14ac:dyDescent="0.25">
      <c r="B130" s="2">
        <v>4</v>
      </c>
      <c r="C130" s="2">
        <f t="shared" si="37"/>
        <v>0</v>
      </c>
      <c r="D130" s="2">
        <f t="shared" si="38"/>
        <v>20</v>
      </c>
      <c r="E130" s="2" t="s">
        <v>0</v>
      </c>
      <c r="F130" s="4" t="str">
        <f t="shared" si="35"/>
        <v>1:3</v>
      </c>
      <c r="G130" s="2">
        <f t="shared" si="36"/>
        <v>300</v>
      </c>
      <c r="H130" s="2">
        <v>900</v>
      </c>
      <c r="I130" s="2">
        <v>35</v>
      </c>
      <c r="J130" s="5">
        <v>0.68</v>
      </c>
      <c r="M130" s="2">
        <v>34</v>
      </c>
      <c r="N130" s="5">
        <v>0.28000000000000003</v>
      </c>
    </row>
    <row r="131" spans="1:14" x14ac:dyDescent="0.25">
      <c r="B131" s="2">
        <v>4</v>
      </c>
      <c r="C131" s="2">
        <f t="shared" si="37"/>
        <v>0</v>
      </c>
      <c r="D131" s="2">
        <f t="shared" si="38"/>
        <v>20</v>
      </c>
      <c r="E131" s="2" t="s">
        <v>0</v>
      </c>
      <c r="F131" s="4" t="str">
        <f t="shared" si="35"/>
        <v>1:3</v>
      </c>
      <c r="G131" s="2">
        <f t="shared" si="36"/>
        <v>333.33333333333331</v>
      </c>
      <c r="H131" s="2">
        <v>1000</v>
      </c>
      <c r="I131" s="2">
        <v>34</v>
      </c>
      <c r="J131" s="5">
        <v>0.68</v>
      </c>
      <c r="M131" s="2">
        <v>33</v>
      </c>
      <c r="N131" s="5">
        <v>0.28000000000000003</v>
      </c>
    </row>
    <row r="132" spans="1:14" x14ac:dyDescent="0.25">
      <c r="B132" s="2">
        <v>4</v>
      </c>
      <c r="C132" s="2">
        <f t="shared" si="37"/>
        <v>0</v>
      </c>
      <c r="D132" s="2">
        <f t="shared" si="38"/>
        <v>20</v>
      </c>
      <c r="E132" s="2" t="s">
        <v>0</v>
      </c>
      <c r="F132" s="4" t="str">
        <f t="shared" si="35"/>
        <v>1:3</v>
      </c>
      <c r="G132" s="2">
        <f t="shared" si="36"/>
        <v>366.66666666666669</v>
      </c>
      <c r="H132" s="2">
        <v>1100</v>
      </c>
      <c r="I132" s="2">
        <v>33</v>
      </c>
      <c r="J132" s="5">
        <v>0.68</v>
      </c>
      <c r="M132" s="2">
        <v>33</v>
      </c>
      <c r="N132" s="5">
        <v>0.28000000000000003</v>
      </c>
    </row>
    <row r="133" spans="1:14" x14ac:dyDescent="0.25">
      <c r="B133" s="2">
        <v>4</v>
      </c>
      <c r="C133" s="2">
        <f t="shared" si="37"/>
        <v>0</v>
      </c>
      <c r="D133" s="2">
        <f t="shared" si="38"/>
        <v>20</v>
      </c>
      <c r="E133" s="2" t="s">
        <v>0</v>
      </c>
      <c r="F133" s="4" t="str">
        <f t="shared" si="35"/>
        <v>1:3</v>
      </c>
      <c r="G133" s="2">
        <f t="shared" si="36"/>
        <v>400</v>
      </c>
      <c r="H133" s="2">
        <v>1200</v>
      </c>
      <c r="I133" s="2">
        <v>33</v>
      </c>
      <c r="J133" s="5">
        <v>0.68</v>
      </c>
      <c r="M133" s="2">
        <v>32</v>
      </c>
      <c r="N133" s="5">
        <v>0.28000000000000003</v>
      </c>
    </row>
    <row r="134" spans="1:14" x14ac:dyDescent="0.25">
      <c r="A134" s="2" t="s">
        <v>1</v>
      </c>
      <c r="F134" s="4"/>
      <c r="K134" s="2" t="s">
        <v>25</v>
      </c>
      <c r="L134" s="3" t="s">
        <v>26</v>
      </c>
      <c r="N134" s="5"/>
    </row>
    <row r="135" spans="1:14" x14ac:dyDescent="0.25">
      <c r="B135" s="2">
        <v>4</v>
      </c>
      <c r="C135" s="2">
        <f>24-D135-B135</f>
        <v>14</v>
      </c>
      <c r="D135" s="2">
        <v>6</v>
      </c>
      <c r="E135" s="2" t="s">
        <v>0</v>
      </c>
      <c r="F135" s="4" t="str">
        <f t="shared" ref="F135:F146" si="39">G135/G135&amp;":"&amp;H135/G135</f>
        <v>1:3</v>
      </c>
      <c r="G135" s="2">
        <f t="shared" ref="G135:G146" si="40">H135/3</f>
        <v>33.333333333333336</v>
      </c>
      <c r="H135" s="2">
        <v>100</v>
      </c>
      <c r="I135" s="2">
        <v>34</v>
      </c>
      <c r="J135" s="5">
        <v>0.69</v>
      </c>
      <c r="K135" s="2">
        <f>24-B135-L135</f>
        <v>14</v>
      </c>
      <c r="L135" s="3">
        <v>6</v>
      </c>
      <c r="M135" s="2">
        <v>33</v>
      </c>
      <c r="N135" s="5">
        <v>0.28999999999999998</v>
      </c>
    </row>
    <row r="136" spans="1:14" x14ac:dyDescent="0.25">
      <c r="B136" s="2">
        <v>4</v>
      </c>
      <c r="C136" s="2">
        <f t="shared" ref="C136:C146" si="41">24-D136-B136</f>
        <v>16</v>
      </c>
      <c r="D136" s="2">
        <v>4</v>
      </c>
      <c r="E136" s="2" t="s">
        <v>0</v>
      </c>
      <c r="F136" s="4" t="str">
        <f t="shared" si="39"/>
        <v>1:3</v>
      </c>
      <c r="G136" s="2">
        <f t="shared" si="40"/>
        <v>66.666666666666671</v>
      </c>
      <c r="H136" s="2">
        <v>200</v>
      </c>
      <c r="I136" s="2">
        <v>30</v>
      </c>
      <c r="J136" s="5">
        <v>0.68</v>
      </c>
      <c r="K136" s="2">
        <f t="shared" ref="K136:K146" si="42">24-B136-L136</f>
        <v>16</v>
      </c>
      <c r="L136" s="3">
        <v>4</v>
      </c>
      <c r="M136" s="2">
        <v>29</v>
      </c>
      <c r="N136" s="5">
        <v>0.28000000000000003</v>
      </c>
    </row>
    <row r="137" spans="1:14" x14ac:dyDescent="0.25">
      <c r="B137" s="2">
        <v>4</v>
      </c>
      <c r="C137" s="2">
        <f t="shared" si="41"/>
        <v>18</v>
      </c>
      <c r="D137" s="2">
        <v>2</v>
      </c>
      <c r="E137" s="2" t="s">
        <v>0</v>
      </c>
      <c r="F137" s="4" t="str">
        <f t="shared" si="39"/>
        <v>1:3</v>
      </c>
      <c r="G137" s="2">
        <f t="shared" si="40"/>
        <v>100</v>
      </c>
      <c r="H137" s="2">
        <v>300</v>
      </c>
      <c r="I137" s="2">
        <v>27</v>
      </c>
      <c r="J137" s="5">
        <v>0.68</v>
      </c>
      <c r="K137" s="2">
        <f t="shared" si="42"/>
        <v>18</v>
      </c>
      <c r="L137" s="3">
        <v>2</v>
      </c>
      <c r="M137" s="2">
        <v>27</v>
      </c>
      <c r="N137" s="5">
        <v>0.28000000000000003</v>
      </c>
    </row>
    <row r="138" spans="1:14" x14ac:dyDescent="0.25">
      <c r="B138" s="2">
        <v>4</v>
      </c>
      <c r="C138" s="2">
        <f t="shared" si="41"/>
        <v>19</v>
      </c>
      <c r="D138" s="2">
        <v>1</v>
      </c>
      <c r="E138" s="2" t="s">
        <v>0</v>
      </c>
      <c r="F138" s="4" t="str">
        <f t="shared" si="39"/>
        <v>1:3</v>
      </c>
      <c r="G138" s="2">
        <f t="shared" si="40"/>
        <v>133.33333333333334</v>
      </c>
      <c r="H138" s="2">
        <v>400</v>
      </c>
      <c r="I138" s="2">
        <v>26</v>
      </c>
      <c r="J138" s="5">
        <v>0.68</v>
      </c>
      <c r="K138" s="2">
        <f t="shared" si="42"/>
        <v>19</v>
      </c>
      <c r="L138" s="3">
        <v>1</v>
      </c>
      <c r="M138" s="2">
        <v>26</v>
      </c>
      <c r="N138" s="5">
        <v>0.28000000000000003</v>
      </c>
    </row>
    <row r="139" spans="1:14" x14ac:dyDescent="0.25">
      <c r="B139" s="2">
        <v>4</v>
      </c>
      <c r="C139" s="2">
        <f t="shared" si="41"/>
        <v>19</v>
      </c>
      <c r="D139" s="2">
        <v>1</v>
      </c>
      <c r="E139" s="2" t="s">
        <v>0</v>
      </c>
      <c r="F139" s="4" t="str">
        <f t="shared" si="39"/>
        <v>1:3</v>
      </c>
      <c r="G139" s="2">
        <f t="shared" si="40"/>
        <v>166.66666666666666</v>
      </c>
      <c r="H139" s="2">
        <v>500</v>
      </c>
      <c r="I139" s="2">
        <v>25</v>
      </c>
      <c r="J139" s="5">
        <v>0.68</v>
      </c>
      <c r="K139" s="2">
        <f t="shared" si="42"/>
        <v>19</v>
      </c>
      <c r="L139" s="3">
        <v>1</v>
      </c>
      <c r="M139" s="2">
        <v>25</v>
      </c>
      <c r="N139" s="5">
        <v>0.28000000000000003</v>
      </c>
    </row>
    <row r="140" spans="1:14" x14ac:dyDescent="0.25">
      <c r="B140" s="2">
        <v>4</v>
      </c>
      <c r="C140" s="2">
        <f t="shared" si="41"/>
        <v>19</v>
      </c>
      <c r="D140" s="2">
        <v>1</v>
      </c>
      <c r="E140" s="2" t="s">
        <v>0</v>
      </c>
      <c r="F140" s="4" t="str">
        <f t="shared" si="39"/>
        <v>1:3</v>
      </c>
      <c r="G140" s="2">
        <f t="shared" si="40"/>
        <v>200</v>
      </c>
      <c r="H140" s="2">
        <v>600</v>
      </c>
      <c r="I140" s="2">
        <v>24</v>
      </c>
      <c r="J140" s="5">
        <v>0.67</v>
      </c>
      <c r="K140" s="2">
        <f t="shared" si="42"/>
        <v>19</v>
      </c>
      <c r="L140" s="3">
        <v>1</v>
      </c>
      <c r="M140" s="2">
        <v>24</v>
      </c>
      <c r="N140" s="5">
        <v>0.28000000000000003</v>
      </c>
    </row>
    <row r="141" spans="1:14" x14ac:dyDescent="0.25">
      <c r="B141" s="2">
        <v>4</v>
      </c>
      <c r="C141" s="2">
        <f t="shared" si="41"/>
        <v>19</v>
      </c>
      <c r="D141" s="2">
        <v>1</v>
      </c>
      <c r="E141" s="2" t="s">
        <v>0</v>
      </c>
      <c r="F141" s="4" t="str">
        <f t="shared" si="39"/>
        <v>1:3</v>
      </c>
      <c r="G141" s="2">
        <f t="shared" si="40"/>
        <v>233.33333333333334</v>
      </c>
      <c r="H141" s="2">
        <v>700</v>
      </c>
      <c r="I141" s="2">
        <v>24</v>
      </c>
      <c r="J141" s="5">
        <v>0.67</v>
      </c>
      <c r="K141" s="2">
        <f t="shared" si="42"/>
        <v>19</v>
      </c>
      <c r="L141" s="3">
        <v>1</v>
      </c>
      <c r="M141" s="2">
        <v>23</v>
      </c>
      <c r="N141" s="5">
        <v>0.28000000000000003</v>
      </c>
    </row>
    <row r="142" spans="1:14" x14ac:dyDescent="0.25">
      <c r="B142" s="2">
        <v>4</v>
      </c>
      <c r="C142" s="2">
        <f t="shared" si="41"/>
        <v>19</v>
      </c>
      <c r="D142" s="2">
        <v>1</v>
      </c>
      <c r="E142" s="2" t="s">
        <v>0</v>
      </c>
      <c r="F142" s="4" t="str">
        <f t="shared" si="39"/>
        <v>1:3</v>
      </c>
      <c r="G142" s="2">
        <f t="shared" si="40"/>
        <v>266.66666666666669</v>
      </c>
      <c r="H142" s="2">
        <v>800</v>
      </c>
      <c r="I142" s="2">
        <v>23</v>
      </c>
      <c r="J142" s="5">
        <v>0.67</v>
      </c>
      <c r="K142" s="2">
        <f t="shared" si="42"/>
        <v>19</v>
      </c>
      <c r="L142" s="3">
        <v>1</v>
      </c>
      <c r="M142" s="2">
        <v>23</v>
      </c>
      <c r="N142" s="5">
        <v>0.28000000000000003</v>
      </c>
    </row>
    <row r="143" spans="1:14" x14ac:dyDescent="0.25">
      <c r="B143" s="2">
        <v>4</v>
      </c>
      <c r="C143" s="2">
        <f t="shared" si="41"/>
        <v>19</v>
      </c>
      <c r="D143" s="2">
        <v>1</v>
      </c>
      <c r="E143" s="2" t="s">
        <v>0</v>
      </c>
      <c r="F143" s="4" t="str">
        <f t="shared" si="39"/>
        <v>1:3</v>
      </c>
      <c r="G143" s="2">
        <f t="shared" si="40"/>
        <v>300</v>
      </c>
      <c r="H143" s="2">
        <v>900</v>
      </c>
      <c r="I143" s="2">
        <v>23</v>
      </c>
      <c r="J143" s="5">
        <v>0.67</v>
      </c>
      <c r="K143" s="2">
        <f t="shared" si="42"/>
        <v>19</v>
      </c>
      <c r="L143" s="3">
        <v>1</v>
      </c>
      <c r="M143" s="2">
        <v>22</v>
      </c>
      <c r="N143" s="5">
        <v>0.28000000000000003</v>
      </c>
    </row>
    <row r="144" spans="1:14" x14ac:dyDescent="0.25">
      <c r="B144" s="2">
        <v>4</v>
      </c>
      <c r="C144" s="2">
        <f t="shared" si="41"/>
        <v>19</v>
      </c>
      <c r="D144" s="2">
        <v>1</v>
      </c>
      <c r="E144" s="2" t="s">
        <v>0</v>
      </c>
      <c r="F144" s="4" t="str">
        <f t="shared" si="39"/>
        <v>1:3</v>
      </c>
      <c r="G144" s="2">
        <f t="shared" si="40"/>
        <v>333.33333333333331</v>
      </c>
      <c r="H144" s="2">
        <v>1000</v>
      </c>
      <c r="I144" s="2">
        <v>22</v>
      </c>
      <c r="J144" s="5">
        <v>0.67</v>
      </c>
      <c r="K144" s="2">
        <f t="shared" si="42"/>
        <v>19</v>
      </c>
      <c r="L144" s="3">
        <v>1</v>
      </c>
      <c r="M144" s="2">
        <v>22</v>
      </c>
      <c r="N144" s="5">
        <v>0.28000000000000003</v>
      </c>
    </row>
    <row r="145" spans="2:14" x14ac:dyDescent="0.25">
      <c r="B145" s="2">
        <v>4</v>
      </c>
      <c r="C145" s="2">
        <f t="shared" si="41"/>
        <v>19</v>
      </c>
      <c r="D145" s="2">
        <v>1</v>
      </c>
      <c r="E145" s="2" t="s">
        <v>0</v>
      </c>
      <c r="F145" s="4" t="str">
        <f t="shared" si="39"/>
        <v>1:3</v>
      </c>
      <c r="G145" s="2">
        <f t="shared" si="40"/>
        <v>366.66666666666669</v>
      </c>
      <c r="H145" s="2">
        <v>1100</v>
      </c>
      <c r="I145" s="2">
        <v>22</v>
      </c>
      <c r="J145" s="5">
        <v>0.67</v>
      </c>
      <c r="K145" s="2">
        <f t="shared" si="42"/>
        <v>19</v>
      </c>
      <c r="L145" s="3">
        <v>1</v>
      </c>
      <c r="M145" s="2">
        <v>22</v>
      </c>
      <c r="N145" s="5">
        <v>0.28000000000000003</v>
      </c>
    </row>
    <row r="146" spans="2:14" x14ac:dyDescent="0.25">
      <c r="B146" s="2">
        <v>4</v>
      </c>
      <c r="C146" s="2">
        <f t="shared" si="41"/>
        <v>19</v>
      </c>
      <c r="D146" s="2">
        <v>1</v>
      </c>
      <c r="E146" s="2" t="s">
        <v>0</v>
      </c>
      <c r="F146" s="4" t="str">
        <f t="shared" si="39"/>
        <v>1:3</v>
      </c>
      <c r="G146" s="2">
        <f t="shared" si="40"/>
        <v>400</v>
      </c>
      <c r="H146" s="2">
        <v>1200</v>
      </c>
      <c r="I146" s="2">
        <v>22</v>
      </c>
      <c r="J146" s="5">
        <v>0.67</v>
      </c>
      <c r="K146" s="2">
        <f t="shared" si="42"/>
        <v>19</v>
      </c>
      <c r="L146" s="3">
        <v>1</v>
      </c>
      <c r="M146" s="2">
        <v>22</v>
      </c>
      <c r="N146" s="5">
        <v>0.28000000000000003</v>
      </c>
    </row>
    <row r="147" spans="2:14" x14ac:dyDescent="0.25">
      <c r="F147" s="4"/>
      <c r="N147" s="5"/>
    </row>
    <row r="148" spans="2:14" x14ac:dyDescent="0.25">
      <c r="F148" s="4"/>
      <c r="N148" s="5"/>
    </row>
    <row r="149" spans="2:14" x14ac:dyDescent="0.25">
      <c r="F149" s="4"/>
      <c r="N149" s="5"/>
    </row>
    <row r="150" spans="2:14" x14ac:dyDescent="0.25">
      <c r="F150" s="4"/>
      <c r="N150" s="5"/>
    </row>
    <row r="151" spans="2:14" x14ac:dyDescent="0.25">
      <c r="F151" s="4"/>
      <c r="N151" s="5"/>
    </row>
    <row r="152" spans="2:14" x14ac:dyDescent="0.25">
      <c r="F152" s="4"/>
      <c r="N152" s="5"/>
    </row>
    <row r="153" spans="2:14" x14ac:dyDescent="0.25">
      <c r="F153" s="4"/>
      <c r="N153" s="5"/>
    </row>
    <row r="154" spans="2:14" x14ac:dyDescent="0.25">
      <c r="F154" s="4"/>
      <c r="N154" s="5"/>
    </row>
    <row r="155" spans="2:14" x14ac:dyDescent="0.25">
      <c r="F155" s="4"/>
      <c r="N155" s="5"/>
    </row>
    <row r="156" spans="2:14" x14ac:dyDescent="0.25">
      <c r="F156" s="4"/>
      <c r="N156" s="5"/>
    </row>
    <row r="157" spans="2:14" x14ac:dyDescent="0.25">
      <c r="F157" s="4"/>
      <c r="N157" s="5"/>
    </row>
    <row r="158" spans="2:14" x14ac:dyDescent="0.25">
      <c r="F158" s="4"/>
      <c r="N158" s="5"/>
    </row>
    <row r="159" spans="2:14" x14ac:dyDescent="0.25">
      <c r="F159" s="4"/>
      <c r="N159" s="5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3FC2FF-E3FA-4089-B2F0-D9F8D2E3B195}">
  <dimension ref="A1:P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4.85546875" style="2" customWidth="1"/>
    <col min="5" max="8" width="9.140625" style="2"/>
    <col min="9" max="9" width="3.140625" style="2" customWidth="1"/>
    <col min="10" max="10" width="4.7109375" style="5" customWidth="1"/>
    <col min="11" max="11" width="9.140625" style="2"/>
    <col min="12" max="12" width="2.140625" style="3" customWidth="1"/>
    <col min="13" max="13" width="3.140625" style="2" customWidth="1"/>
    <col min="14" max="14" width="4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1:4 Light condition R2 (4 hours of darkness)</v>
      </c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4D 18B 2R </v>
      </c>
    </row>
    <row r="5" spans="1:14" x14ac:dyDescent="0.25">
      <c r="B5" s="2">
        <v>4</v>
      </c>
      <c r="C5" s="2">
        <f>24-D5-B5</f>
        <v>18</v>
      </c>
      <c r="D5" s="2">
        <v>2</v>
      </c>
      <c r="E5" s="2" t="s">
        <v>0</v>
      </c>
      <c r="F5" s="4" t="str">
        <f t="shared" ref="F5:F16" si="0">G5/G5&amp;":"&amp;H5/G5</f>
        <v>1:4</v>
      </c>
      <c r="G5" s="2">
        <f t="shared" ref="G5:G16" si="1">H5/4</f>
        <v>25</v>
      </c>
      <c r="H5" s="2">
        <v>100</v>
      </c>
      <c r="I5" s="2">
        <v>37</v>
      </c>
      <c r="J5" s="5">
        <v>0.69</v>
      </c>
      <c r="M5" s="2">
        <v>36</v>
      </c>
      <c r="N5" s="5">
        <v>0.28999999999999998</v>
      </c>
    </row>
    <row r="6" spans="1:14" x14ac:dyDescent="0.25">
      <c r="B6" s="2">
        <v>4</v>
      </c>
      <c r="C6" s="2">
        <f t="shared" ref="C6:C16" si="2">24-D6-B6</f>
        <v>18</v>
      </c>
      <c r="D6" s="2">
        <v>2</v>
      </c>
      <c r="E6" s="2" t="s">
        <v>0</v>
      </c>
      <c r="F6" s="4" t="str">
        <f t="shared" si="0"/>
        <v>1:4</v>
      </c>
      <c r="G6" s="2">
        <f t="shared" si="1"/>
        <v>50</v>
      </c>
      <c r="H6" s="2">
        <v>200</v>
      </c>
      <c r="I6" s="2">
        <v>31</v>
      </c>
      <c r="J6" s="5">
        <v>0.68</v>
      </c>
      <c r="M6" s="2">
        <v>30</v>
      </c>
      <c r="N6" s="5">
        <v>0.28000000000000003</v>
      </c>
    </row>
    <row r="7" spans="1:14" x14ac:dyDescent="0.25">
      <c r="B7" s="2">
        <v>4</v>
      </c>
      <c r="C7" s="2">
        <f t="shared" si="2"/>
        <v>18</v>
      </c>
      <c r="D7" s="2">
        <v>2</v>
      </c>
      <c r="E7" s="2" t="s">
        <v>0</v>
      </c>
      <c r="F7" s="4" t="str">
        <f t="shared" si="0"/>
        <v>1:4</v>
      </c>
      <c r="G7" s="2">
        <f t="shared" si="1"/>
        <v>75</v>
      </c>
      <c r="H7" s="2">
        <v>300</v>
      </c>
      <c r="I7" s="2">
        <v>28</v>
      </c>
      <c r="J7" s="5">
        <v>0.68</v>
      </c>
      <c r="M7" s="2">
        <v>28</v>
      </c>
      <c r="N7" s="5">
        <v>0.28000000000000003</v>
      </c>
    </row>
    <row r="8" spans="1:14" x14ac:dyDescent="0.25">
      <c r="B8" s="2">
        <v>4</v>
      </c>
      <c r="C8" s="2">
        <f t="shared" si="2"/>
        <v>18</v>
      </c>
      <c r="D8" s="2">
        <v>2</v>
      </c>
      <c r="E8" s="2" t="s">
        <v>0</v>
      </c>
      <c r="F8" s="4" t="str">
        <f t="shared" si="0"/>
        <v>1:4</v>
      </c>
      <c r="G8" s="2">
        <f t="shared" si="1"/>
        <v>100</v>
      </c>
      <c r="H8" s="2">
        <v>400</v>
      </c>
      <c r="I8" s="2">
        <v>27</v>
      </c>
      <c r="J8" s="5">
        <v>0.68</v>
      </c>
      <c r="M8" s="2">
        <v>27</v>
      </c>
      <c r="N8" s="5">
        <v>0.28000000000000003</v>
      </c>
    </row>
    <row r="9" spans="1:14" x14ac:dyDescent="0.25">
      <c r="B9" s="2">
        <v>4</v>
      </c>
      <c r="C9" s="2">
        <f t="shared" si="2"/>
        <v>18</v>
      </c>
      <c r="D9" s="2">
        <v>2</v>
      </c>
      <c r="E9" s="2" t="s">
        <v>0</v>
      </c>
      <c r="F9" s="4" t="str">
        <f t="shared" si="0"/>
        <v>1:4</v>
      </c>
      <c r="G9" s="2">
        <f t="shared" si="1"/>
        <v>125</v>
      </c>
      <c r="H9" s="2">
        <v>500</v>
      </c>
      <c r="I9" s="2">
        <v>26</v>
      </c>
      <c r="J9" s="5">
        <v>0.68</v>
      </c>
      <c r="M9" s="2">
        <v>26</v>
      </c>
      <c r="N9" s="5">
        <v>0.28000000000000003</v>
      </c>
    </row>
    <row r="10" spans="1:14" x14ac:dyDescent="0.25">
      <c r="B10" s="2">
        <v>4</v>
      </c>
      <c r="C10" s="2">
        <f t="shared" si="2"/>
        <v>18</v>
      </c>
      <c r="D10" s="2">
        <v>2</v>
      </c>
      <c r="E10" s="2" t="s">
        <v>0</v>
      </c>
      <c r="F10" s="4" t="str">
        <f t="shared" si="0"/>
        <v>1:4</v>
      </c>
      <c r="G10" s="2">
        <f t="shared" si="1"/>
        <v>150</v>
      </c>
      <c r="H10" s="2">
        <v>600</v>
      </c>
      <c r="I10" s="2">
        <v>25</v>
      </c>
      <c r="J10" s="5">
        <v>0.68</v>
      </c>
      <c r="M10" s="2">
        <v>25</v>
      </c>
      <c r="N10" s="5">
        <v>0.28000000000000003</v>
      </c>
    </row>
    <row r="11" spans="1:14" x14ac:dyDescent="0.25">
      <c r="B11" s="2">
        <v>4</v>
      </c>
      <c r="C11" s="2">
        <f t="shared" si="2"/>
        <v>18</v>
      </c>
      <c r="D11" s="2">
        <v>2</v>
      </c>
      <c r="E11" s="2" t="s">
        <v>0</v>
      </c>
      <c r="F11" s="4" t="str">
        <f t="shared" si="0"/>
        <v>1:4</v>
      </c>
      <c r="G11" s="2">
        <f t="shared" si="1"/>
        <v>175</v>
      </c>
      <c r="H11" s="2">
        <v>700</v>
      </c>
      <c r="I11" s="2">
        <v>24</v>
      </c>
      <c r="J11" s="5">
        <v>0.68</v>
      </c>
      <c r="M11" s="2">
        <v>24</v>
      </c>
      <c r="N11" s="5">
        <v>0.28000000000000003</v>
      </c>
    </row>
    <row r="12" spans="1:14" x14ac:dyDescent="0.25">
      <c r="B12" s="2">
        <v>4</v>
      </c>
      <c r="C12" s="2">
        <f t="shared" si="2"/>
        <v>18</v>
      </c>
      <c r="D12" s="2">
        <v>2</v>
      </c>
      <c r="E12" s="2" t="s">
        <v>0</v>
      </c>
      <c r="F12" s="4" t="str">
        <f t="shared" si="0"/>
        <v>1:4</v>
      </c>
      <c r="G12" s="2">
        <f t="shared" si="1"/>
        <v>200</v>
      </c>
      <c r="H12" s="2">
        <v>800</v>
      </c>
      <c r="I12" s="2">
        <v>24</v>
      </c>
      <c r="J12" s="5">
        <v>0.68</v>
      </c>
      <c r="M12" s="2">
        <v>24</v>
      </c>
      <c r="N12" s="5">
        <v>0.28000000000000003</v>
      </c>
    </row>
    <row r="13" spans="1:14" x14ac:dyDescent="0.25">
      <c r="B13" s="2">
        <v>4</v>
      </c>
      <c r="C13" s="2">
        <f t="shared" si="2"/>
        <v>18</v>
      </c>
      <c r="D13" s="2">
        <v>2</v>
      </c>
      <c r="E13" s="2" t="s">
        <v>0</v>
      </c>
      <c r="F13" s="4" t="str">
        <f t="shared" si="0"/>
        <v>1:4</v>
      </c>
      <c r="G13" s="2">
        <f t="shared" si="1"/>
        <v>225</v>
      </c>
      <c r="H13" s="2">
        <v>900</v>
      </c>
      <c r="I13" s="2">
        <v>24</v>
      </c>
      <c r="J13" s="5">
        <v>0.67</v>
      </c>
      <c r="M13" s="2">
        <v>23</v>
      </c>
      <c r="N13" s="5">
        <v>0.28000000000000003</v>
      </c>
    </row>
    <row r="14" spans="1:14" x14ac:dyDescent="0.25">
      <c r="B14" s="2">
        <v>4</v>
      </c>
      <c r="C14" s="2">
        <f t="shared" si="2"/>
        <v>18</v>
      </c>
      <c r="D14" s="2">
        <v>2</v>
      </c>
      <c r="E14" s="2" t="s">
        <v>0</v>
      </c>
      <c r="F14" s="4" t="str">
        <f t="shared" si="0"/>
        <v>1:4</v>
      </c>
      <c r="G14" s="2">
        <f t="shared" si="1"/>
        <v>250</v>
      </c>
      <c r="H14" s="2">
        <v>1000</v>
      </c>
      <c r="I14" s="2">
        <v>23</v>
      </c>
      <c r="J14" s="5">
        <v>0.67</v>
      </c>
      <c r="M14" s="2">
        <v>23</v>
      </c>
      <c r="N14" s="5">
        <v>0.28000000000000003</v>
      </c>
    </row>
    <row r="15" spans="1:14" x14ac:dyDescent="0.25">
      <c r="B15" s="2">
        <v>4</v>
      </c>
      <c r="C15" s="2">
        <f t="shared" si="2"/>
        <v>18</v>
      </c>
      <c r="D15" s="2">
        <v>2</v>
      </c>
      <c r="E15" s="2" t="s">
        <v>0</v>
      </c>
      <c r="F15" s="4" t="str">
        <f t="shared" si="0"/>
        <v>1:4</v>
      </c>
      <c r="G15" s="2">
        <f t="shared" si="1"/>
        <v>275</v>
      </c>
      <c r="H15" s="2">
        <v>1100</v>
      </c>
      <c r="I15" s="2">
        <v>23</v>
      </c>
      <c r="J15" s="5">
        <v>0.67</v>
      </c>
      <c r="M15" s="2">
        <v>23</v>
      </c>
      <c r="N15" s="5">
        <v>0.28000000000000003</v>
      </c>
    </row>
    <row r="16" spans="1:14" x14ac:dyDescent="0.25">
      <c r="B16" s="2">
        <v>4</v>
      </c>
      <c r="C16" s="2">
        <f t="shared" si="2"/>
        <v>18</v>
      </c>
      <c r="D16" s="2">
        <v>2</v>
      </c>
      <c r="E16" s="2" t="s">
        <v>0</v>
      </c>
      <c r="F16" s="4" t="str">
        <f t="shared" si="0"/>
        <v>1:4</v>
      </c>
      <c r="G16" s="2">
        <f t="shared" si="1"/>
        <v>300</v>
      </c>
      <c r="H16" s="2">
        <v>1200</v>
      </c>
      <c r="I16" s="2">
        <v>23</v>
      </c>
      <c r="J16" s="5">
        <v>0.67</v>
      </c>
      <c r="M16" s="2">
        <v>22</v>
      </c>
      <c r="N16" s="5">
        <v>0.28000000000000003</v>
      </c>
    </row>
    <row r="17" spans="1:14" x14ac:dyDescent="0.25">
      <c r="A17" s="2" t="str">
        <f>B18&amp;"D "&amp;C18&amp;"B "&amp;D18&amp;"R "</f>
        <v xml:space="preserve">4D 16B 4R </v>
      </c>
      <c r="F17" s="4"/>
      <c r="N17" s="5"/>
    </row>
    <row r="18" spans="1:14" x14ac:dyDescent="0.25">
      <c r="B18" s="2">
        <v>4</v>
      </c>
      <c r="C18" s="2">
        <f>24-D18-B18</f>
        <v>16</v>
      </c>
      <c r="D18" s="2">
        <f>D5+2</f>
        <v>4</v>
      </c>
      <c r="E18" s="2" t="s">
        <v>0</v>
      </c>
      <c r="F18" s="4" t="str">
        <f t="shared" ref="F18:F29" si="3">G18/G18&amp;":"&amp;H18/G18</f>
        <v>1:4</v>
      </c>
      <c r="G18" s="2">
        <f t="shared" ref="G18:G29" si="4">H18/4</f>
        <v>25</v>
      </c>
      <c r="H18" s="2">
        <v>100</v>
      </c>
      <c r="I18" s="2">
        <v>35</v>
      </c>
      <c r="J18" s="5">
        <v>0.69</v>
      </c>
      <c r="M18" s="2">
        <v>34</v>
      </c>
      <c r="N18" s="5">
        <v>0.28999999999999998</v>
      </c>
    </row>
    <row r="19" spans="1:14" x14ac:dyDescent="0.25">
      <c r="B19" s="2">
        <v>4</v>
      </c>
      <c r="C19" s="2">
        <f t="shared" ref="C19:C29" si="5">24-D19-B19</f>
        <v>16</v>
      </c>
      <c r="D19" s="2">
        <f t="shared" ref="D19:D29" si="6">D6+2</f>
        <v>4</v>
      </c>
      <c r="E19" s="2" t="s">
        <v>0</v>
      </c>
      <c r="F19" s="4" t="str">
        <f t="shared" si="3"/>
        <v>1:4</v>
      </c>
      <c r="G19" s="2">
        <f t="shared" si="4"/>
        <v>50</v>
      </c>
      <c r="H19" s="2">
        <v>200</v>
      </c>
      <c r="I19" s="2">
        <v>30</v>
      </c>
      <c r="J19" s="5">
        <v>0.68</v>
      </c>
      <c r="M19" s="2">
        <v>30</v>
      </c>
      <c r="N19" s="5">
        <v>0.28000000000000003</v>
      </c>
    </row>
    <row r="20" spans="1:14" x14ac:dyDescent="0.25">
      <c r="B20" s="2">
        <v>4</v>
      </c>
      <c r="C20" s="2">
        <f t="shared" si="5"/>
        <v>16</v>
      </c>
      <c r="D20" s="2">
        <f t="shared" si="6"/>
        <v>4</v>
      </c>
      <c r="E20" s="2" t="s">
        <v>0</v>
      </c>
      <c r="F20" s="4" t="str">
        <f t="shared" si="3"/>
        <v>1:4</v>
      </c>
      <c r="G20" s="2">
        <f t="shared" si="4"/>
        <v>75</v>
      </c>
      <c r="H20" s="2">
        <v>300</v>
      </c>
      <c r="I20" s="2">
        <v>28</v>
      </c>
      <c r="J20" s="5">
        <v>0.68</v>
      </c>
      <c r="M20" s="2">
        <v>28</v>
      </c>
      <c r="N20" s="5">
        <v>0.28000000000000003</v>
      </c>
    </row>
    <row r="21" spans="1:14" x14ac:dyDescent="0.25">
      <c r="B21" s="2">
        <v>4</v>
      </c>
      <c r="C21" s="2">
        <f t="shared" si="5"/>
        <v>16</v>
      </c>
      <c r="D21" s="2">
        <f t="shared" si="6"/>
        <v>4</v>
      </c>
      <c r="E21" s="2" t="s">
        <v>0</v>
      </c>
      <c r="F21" s="4" t="str">
        <f t="shared" si="3"/>
        <v>1:4</v>
      </c>
      <c r="G21" s="2">
        <f t="shared" si="4"/>
        <v>100</v>
      </c>
      <c r="H21" s="2">
        <v>400</v>
      </c>
      <c r="I21" s="2">
        <v>27</v>
      </c>
      <c r="J21" s="5">
        <v>0.68</v>
      </c>
      <c r="M21" s="2">
        <v>26</v>
      </c>
      <c r="N21" s="5">
        <v>0.28000000000000003</v>
      </c>
    </row>
    <row r="22" spans="1:14" x14ac:dyDescent="0.25">
      <c r="B22" s="2">
        <v>4</v>
      </c>
      <c r="C22" s="2">
        <f t="shared" si="5"/>
        <v>16</v>
      </c>
      <c r="D22" s="2">
        <f t="shared" si="6"/>
        <v>4</v>
      </c>
      <c r="E22" s="2" t="s">
        <v>0</v>
      </c>
      <c r="F22" s="4" t="str">
        <f t="shared" si="3"/>
        <v>1:4</v>
      </c>
      <c r="G22" s="2">
        <f t="shared" si="4"/>
        <v>125</v>
      </c>
      <c r="H22" s="2">
        <v>500</v>
      </c>
      <c r="I22" s="2">
        <v>26</v>
      </c>
      <c r="J22" s="5">
        <v>0.68</v>
      </c>
      <c r="M22" s="2">
        <v>25</v>
      </c>
      <c r="N22" s="5">
        <v>0.28000000000000003</v>
      </c>
    </row>
    <row r="23" spans="1:14" x14ac:dyDescent="0.25">
      <c r="B23" s="2">
        <v>4</v>
      </c>
      <c r="C23" s="2">
        <f t="shared" si="5"/>
        <v>16</v>
      </c>
      <c r="D23" s="2">
        <f t="shared" si="6"/>
        <v>4</v>
      </c>
      <c r="E23" s="2" t="s">
        <v>0</v>
      </c>
      <c r="F23" s="4" t="str">
        <f t="shared" si="3"/>
        <v>1:4</v>
      </c>
      <c r="G23" s="2">
        <f t="shared" si="4"/>
        <v>150</v>
      </c>
      <c r="H23" s="2">
        <v>600</v>
      </c>
      <c r="I23" s="2">
        <v>25</v>
      </c>
      <c r="J23" s="5">
        <v>0.68</v>
      </c>
      <c r="M23" s="2">
        <v>25</v>
      </c>
      <c r="N23" s="5">
        <v>0.28000000000000003</v>
      </c>
    </row>
    <row r="24" spans="1:14" x14ac:dyDescent="0.25">
      <c r="B24" s="2">
        <v>4</v>
      </c>
      <c r="C24" s="2">
        <f t="shared" si="5"/>
        <v>16</v>
      </c>
      <c r="D24" s="2">
        <f t="shared" si="6"/>
        <v>4</v>
      </c>
      <c r="E24" s="2" t="s">
        <v>0</v>
      </c>
      <c r="F24" s="4" t="str">
        <f t="shared" si="3"/>
        <v>1:4</v>
      </c>
      <c r="G24" s="2">
        <f t="shared" si="4"/>
        <v>175</v>
      </c>
      <c r="H24" s="2">
        <v>700</v>
      </c>
      <c r="I24" s="2">
        <v>24</v>
      </c>
      <c r="J24" s="5">
        <v>0.68</v>
      </c>
      <c r="M24" s="2">
        <v>24</v>
      </c>
      <c r="N24" s="5">
        <v>0.28000000000000003</v>
      </c>
    </row>
    <row r="25" spans="1:14" x14ac:dyDescent="0.25">
      <c r="B25" s="2">
        <v>4</v>
      </c>
      <c r="C25" s="2">
        <f t="shared" si="5"/>
        <v>16</v>
      </c>
      <c r="D25" s="2">
        <f t="shared" si="6"/>
        <v>4</v>
      </c>
      <c r="E25" s="2" t="s">
        <v>0</v>
      </c>
      <c r="F25" s="4" t="str">
        <f t="shared" si="3"/>
        <v>1:4</v>
      </c>
      <c r="G25" s="2">
        <f t="shared" si="4"/>
        <v>200</v>
      </c>
      <c r="H25" s="2">
        <v>800</v>
      </c>
      <c r="I25" s="2">
        <v>24</v>
      </c>
      <c r="J25" s="5">
        <v>0.68</v>
      </c>
      <c r="M25" s="2">
        <v>24</v>
      </c>
      <c r="N25" s="5">
        <v>0.28000000000000003</v>
      </c>
    </row>
    <row r="26" spans="1:14" x14ac:dyDescent="0.25">
      <c r="B26" s="2">
        <v>4</v>
      </c>
      <c r="C26" s="2">
        <f t="shared" si="5"/>
        <v>16</v>
      </c>
      <c r="D26" s="2">
        <f t="shared" si="6"/>
        <v>4</v>
      </c>
      <c r="E26" s="2" t="s">
        <v>0</v>
      </c>
      <c r="F26" s="4" t="str">
        <f t="shared" si="3"/>
        <v>1:4</v>
      </c>
      <c r="G26" s="2">
        <f t="shared" si="4"/>
        <v>225</v>
      </c>
      <c r="H26" s="2">
        <v>900</v>
      </c>
      <c r="I26" s="2">
        <v>24</v>
      </c>
      <c r="J26" s="5">
        <v>0.68</v>
      </c>
      <c r="M26" s="2">
        <v>23</v>
      </c>
      <c r="N26" s="5">
        <v>0.28000000000000003</v>
      </c>
    </row>
    <row r="27" spans="1:14" x14ac:dyDescent="0.25">
      <c r="B27" s="2">
        <v>4</v>
      </c>
      <c r="C27" s="2">
        <f t="shared" si="5"/>
        <v>16</v>
      </c>
      <c r="D27" s="2">
        <f t="shared" si="6"/>
        <v>4</v>
      </c>
      <c r="E27" s="2" t="s">
        <v>0</v>
      </c>
      <c r="F27" s="4" t="str">
        <f t="shared" si="3"/>
        <v>1:4</v>
      </c>
      <c r="G27" s="2">
        <f t="shared" si="4"/>
        <v>250</v>
      </c>
      <c r="H27" s="2">
        <v>1000</v>
      </c>
      <c r="I27" s="2">
        <v>23</v>
      </c>
      <c r="J27" s="5">
        <v>0.68</v>
      </c>
      <c r="M27" s="2">
        <v>23</v>
      </c>
      <c r="N27" s="5">
        <v>0.28000000000000003</v>
      </c>
    </row>
    <row r="28" spans="1:14" x14ac:dyDescent="0.25">
      <c r="B28" s="2">
        <v>4</v>
      </c>
      <c r="C28" s="2">
        <f t="shared" si="5"/>
        <v>16</v>
      </c>
      <c r="D28" s="2">
        <f t="shared" si="6"/>
        <v>4</v>
      </c>
      <c r="E28" s="2" t="s">
        <v>0</v>
      </c>
      <c r="F28" s="4" t="str">
        <f t="shared" si="3"/>
        <v>1:4</v>
      </c>
      <c r="G28" s="2">
        <f t="shared" si="4"/>
        <v>275</v>
      </c>
      <c r="H28" s="2">
        <v>1100</v>
      </c>
      <c r="I28" s="2">
        <v>23</v>
      </c>
      <c r="J28" s="5">
        <v>0.68</v>
      </c>
      <c r="M28" s="2">
        <v>23</v>
      </c>
      <c r="N28" s="5">
        <v>0.28000000000000003</v>
      </c>
    </row>
    <row r="29" spans="1:14" x14ac:dyDescent="0.25">
      <c r="B29" s="2">
        <v>4</v>
      </c>
      <c r="C29" s="2">
        <f t="shared" si="5"/>
        <v>16</v>
      </c>
      <c r="D29" s="2">
        <f t="shared" si="6"/>
        <v>4</v>
      </c>
      <c r="E29" s="2" t="s">
        <v>0</v>
      </c>
      <c r="F29" s="4" t="str">
        <f t="shared" si="3"/>
        <v>1:4</v>
      </c>
      <c r="G29" s="2">
        <f t="shared" si="4"/>
        <v>300</v>
      </c>
      <c r="H29" s="2">
        <v>1200</v>
      </c>
      <c r="I29" s="2">
        <v>23</v>
      </c>
      <c r="J29" s="5">
        <v>0.67</v>
      </c>
      <c r="M29" s="2">
        <v>22</v>
      </c>
      <c r="N29" s="5">
        <v>0.28000000000000003</v>
      </c>
    </row>
    <row r="30" spans="1:14" x14ac:dyDescent="0.25">
      <c r="A30" s="2" t="str">
        <f>B31&amp;"D "&amp;C31&amp;"B "&amp;D31&amp;"R "</f>
        <v xml:space="preserve">4D 14B 6R </v>
      </c>
      <c r="F30" s="4"/>
      <c r="N30" s="5"/>
    </row>
    <row r="31" spans="1:14" x14ac:dyDescent="0.25">
      <c r="B31" s="2">
        <v>4</v>
      </c>
      <c r="C31" s="2">
        <f>24-D31-B31</f>
        <v>14</v>
      </c>
      <c r="D31" s="2">
        <f>D18+2</f>
        <v>6</v>
      </c>
      <c r="E31" s="2" t="s">
        <v>0</v>
      </c>
      <c r="F31" s="4" t="str">
        <f t="shared" ref="F31:F42" si="7">G31/G31&amp;":"&amp;H31/G31</f>
        <v>1:4</v>
      </c>
      <c r="G31" s="2">
        <f t="shared" ref="G31:G42" si="8">H31/4</f>
        <v>25</v>
      </c>
      <c r="H31" s="2">
        <v>100</v>
      </c>
      <c r="I31" s="2">
        <v>34</v>
      </c>
      <c r="J31" s="5">
        <v>0.69</v>
      </c>
      <c r="M31" s="2">
        <v>33</v>
      </c>
      <c r="N31" s="5">
        <v>0.28999999999999998</v>
      </c>
    </row>
    <row r="32" spans="1:14" x14ac:dyDescent="0.25">
      <c r="B32" s="2">
        <v>4</v>
      </c>
      <c r="C32" s="2">
        <f t="shared" ref="C32:C42" si="9">24-D32-B32</f>
        <v>14</v>
      </c>
      <c r="D32" s="2">
        <f t="shared" ref="D32:D42" si="10">D19+2</f>
        <v>6</v>
      </c>
      <c r="E32" s="2" t="s">
        <v>0</v>
      </c>
      <c r="F32" s="4" t="str">
        <f t="shared" si="7"/>
        <v>1:4</v>
      </c>
      <c r="G32" s="2">
        <f t="shared" si="8"/>
        <v>50</v>
      </c>
      <c r="H32" s="2">
        <v>200</v>
      </c>
      <c r="I32" s="2">
        <v>30</v>
      </c>
      <c r="J32" s="5">
        <v>0.68</v>
      </c>
      <c r="M32" s="2">
        <v>29</v>
      </c>
      <c r="N32" s="5">
        <v>0.28999999999999998</v>
      </c>
    </row>
    <row r="33" spans="1:14" x14ac:dyDescent="0.25">
      <c r="B33" s="2">
        <v>4</v>
      </c>
      <c r="C33" s="2">
        <f t="shared" si="9"/>
        <v>14</v>
      </c>
      <c r="D33" s="2">
        <f t="shared" si="10"/>
        <v>6</v>
      </c>
      <c r="E33" s="2" t="s">
        <v>0</v>
      </c>
      <c r="F33" s="4" t="str">
        <f t="shared" si="7"/>
        <v>1:4</v>
      </c>
      <c r="G33" s="2">
        <f t="shared" si="8"/>
        <v>75</v>
      </c>
      <c r="H33" s="2">
        <v>300</v>
      </c>
      <c r="I33" s="2">
        <v>28</v>
      </c>
      <c r="J33" s="5">
        <v>0.68</v>
      </c>
      <c r="M33" s="2">
        <v>28</v>
      </c>
      <c r="N33" s="5">
        <v>0.28000000000000003</v>
      </c>
    </row>
    <row r="34" spans="1:14" x14ac:dyDescent="0.25">
      <c r="B34" s="2">
        <v>4</v>
      </c>
      <c r="C34" s="2">
        <f t="shared" si="9"/>
        <v>14</v>
      </c>
      <c r="D34" s="2">
        <f t="shared" si="10"/>
        <v>6</v>
      </c>
      <c r="E34" s="2" t="s">
        <v>0</v>
      </c>
      <c r="F34" s="4" t="str">
        <f t="shared" si="7"/>
        <v>1:4</v>
      </c>
      <c r="G34" s="2">
        <f t="shared" si="8"/>
        <v>100</v>
      </c>
      <c r="H34" s="2">
        <v>400</v>
      </c>
      <c r="I34" s="2">
        <v>27</v>
      </c>
      <c r="J34" s="5">
        <v>0.68</v>
      </c>
      <c r="M34" s="2">
        <v>26</v>
      </c>
      <c r="N34" s="5">
        <v>0.28000000000000003</v>
      </c>
    </row>
    <row r="35" spans="1:14" x14ac:dyDescent="0.25">
      <c r="B35" s="2">
        <v>4</v>
      </c>
      <c r="C35" s="2">
        <f t="shared" si="9"/>
        <v>14</v>
      </c>
      <c r="D35" s="2">
        <f t="shared" si="10"/>
        <v>6</v>
      </c>
      <c r="E35" s="2" t="s">
        <v>0</v>
      </c>
      <c r="F35" s="4" t="str">
        <f t="shared" si="7"/>
        <v>1:4</v>
      </c>
      <c r="G35" s="2">
        <f t="shared" si="8"/>
        <v>125</v>
      </c>
      <c r="H35" s="2">
        <v>500</v>
      </c>
      <c r="I35" s="2">
        <v>26</v>
      </c>
      <c r="J35" s="5">
        <v>0.68</v>
      </c>
      <c r="M35" s="2">
        <v>26</v>
      </c>
      <c r="N35" s="5">
        <v>0.28000000000000003</v>
      </c>
    </row>
    <row r="36" spans="1:14" x14ac:dyDescent="0.25">
      <c r="B36" s="2">
        <v>4</v>
      </c>
      <c r="C36" s="2">
        <f t="shared" si="9"/>
        <v>14</v>
      </c>
      <c r="D36" s="2">
        <f t="shared" si="10"/>
        <v>6</v>
      </c>
      <c r="E36" s="2" t="s">
        <v>0</v>
      </c>
      <c r="F36" s="4" t="str">
        <f t="shared" si="7"/>
        <v>1:4</v>
      </c>
      <c r="G36" s="2">
        <f t="shared" si="8"/>
        <v>150</v>
      </c>
      <c r="H36" s="2">
        <v>600</v>
      </c>
      <c r="I36" s="2">
        <v>25</v>
      </c>
      <c r="J36" s="5">
        <v>0.68</v>
      </c>
      <c r="M36" s="2">
        <v>25</v>
      </c>
      <c r="N36" s="5">
        <v>0.28000000000000003</v>
      </c>
    </row>
    <row r="37" spans="1:14" x14ac:dyDescent="0.25">
      <c r="B37" s="2">
        <v>4</v>
      </c>
      <c r="C37" s="2">
        <f t="shared" si="9"/>
        <v>14</v>
      </c>
      <c r="D37" s="2">
        <f t="shared" si="10"/>
        <v>6</v>
      </c>
      <c r="E37" s="2" t="s">
        <v>0</v>
      </c>
      <c r="F37" s="4" t="str">
        <f t="shared" si="7"/>
        <v>1:4</v>
      </c>
      <c r="G37" s="2">
        <f t="shared" si="8"/>
        <v>175</v>
      </c>
      <c r="H37" s="2">
        <v>700</v>
      </c>
      <c r="I37" s="2">
        <v>25</v>
      </c>
      <c r="J37" s="5">
        <v>0.68</v>
      </c>
      <c r="M37" s="2">
        <v>25</v>
      </c>
      <c r="N37" s="5">
        <v>0.28000000000000003</v>
      </c>
    </row>
    <row r="38" spans="1:14" x14ac:dyDescent="0.25">
      <c r="B38" s="2">
        <v>4</v>
      </c>
      <c r="C38" s="2">
        <f t="shared" si="9"/>
        <v>14</v>
      </c>
      <c r="D38" s="2">
        <f t="shared" si="10"/>
        <v>6</v>
      </c>
      <c r="E38" s="2" t="s">
        <v>0</v>
      </c>
      <c r="F38" s="4" t="str">
        <f t="shared" si="7"/>
        <v>1:4</v>
      </c>
      <c r="G38" s="2">
        <f t="shared" si="8"/>
        <v>200</v>
      </c>
      <c r="H38" s="2">
        <v>800</v>
      </c>
      <c r="I38" s="2">
        <v>24</v>
      </c>
      <c r="J38" s="5">
        <v>0.68</v>
      </c>
      <c r="M38" s="2">
        <v>24</v>
      </c>
      <c r="N38" s="5">
        <v>0.28000000000000003</v>
      </c>
    </row>
    <row r="39" spans="1:14" x14ac:dyDescent="0.25">
      <c r="B39" s="2">
        <v>4</v>
      </c>
      <c r="C39" s="2">
        <f t="shared" si="9"/>
        <v>14</v>
      </c>
      <c r="D39" s="2">
        <f t="shared" si="10"/>
        <v>6</v>
      </c>
      <c r="E39" s="2" t="s">
        <v>0</v>
      </c>
      <c r="F39" s="4" t="str">
        <f t="shared" si="7"/>
        <v>1:4</v>
      </c>
      <c r="G39" s="2">
        <f t="shared" si="8"/>
        <v>225</v>
      </c>
      <c r="H39" s="2">
        <v>900</v>
      </c>
      <c r="I39" s="2">
        <v>24</v>
      </c>
      <c r="J39" s="5">
        <v>0.68</v>
      </c>
      <c r="M39" s="2">
        <v>24</v>
      </c>
      <c r="N39" s="5">
        <v>0.28000000000000003</v>
      </c>
    </row>
    <row r="40" spans="1:14" x14ac:dyDescent="0.25">
      <c r="B40" s="2">
        <v>4</v>
      </c>
      <c r="C40" s="2">
        <f t="shared" si="9"/>
        <v>14</v>
      </c>
      <c r="D40" s="2">
        <f t="shared" si="10"/>
        <v>6</v>
      </c>
      <c r="E40" s="2" t="s">
        <v>0</v>
      </c>
      <c r="F40" s="4" t="str">
        <f t="shared" si="7"/>
        <v>1:4</v>
      </c>
      <c r="G40" s="2">
        <f t="shared" si="8"/>
        <v>250</v>
      </c>
      <c r="H40" s="2">
        <v>1000</v>
      </c>
      <c r="I40" s="2">
        <v>24</v>
      </c>
      <c r="J40" s="5">
        <v>0.68</v>
      </c>
      <c r="M40" s="2">
        <v>23</v>
      </c>
      <c r="N40" s="5">
        <v>0.28000000000000003</v>
      </c>
    </row>
    <row r="41" spans="1:14" x14ac:dyDescent="0.25">
      <c r="B41" s="2">
        <v>4</v>
      </c>
      <c r="C41" s="2">
        <f t="shared" si="9"/>
        <v>14</v>
      </c>
      <c r="D41" s="2">
        <f t="shared" si="10"/>
        <v>6</v>
      </c>
      <c r="E41" s="2" t="s">
        <v>0</v>
      </c>
      <c r="F41" s="4" t="str">
        <f t="shared" si="7"/>
        <v>1:4</v>
      </c>
      <c r="G41" s="2">
        <f t="shared" si="8"/>
        <v>275</v>
      </c>
      <c r="H41" s="2">
        <v>1100</v>
      </c>
      <c r="I41" s="2">
        <v>23</v>
      </c>
      <c r="J41" s="5">
        <v>0.68</v>
      </c>
      <c r="M41" s="2">
        <v>23</v>
      </c>
      <c r="N41" s="5">
        <v>0.28000000000000003</v>
      </c>
    </row>
    <row r="42" spans="1:14" x14ac:dyDescent="0.25">
      <c r="B42" s="2">
        <v>4</v>
      </c>
      <c r="C42" s="2">
        <f t="shared" si="9"/>
        <v>14</v>
      </c>
      <c r="D42" s="2">
        <f t="shared" si="10"/>
        <v>6</v>
      </c>
      <c r="E42" s="2" t="s">
        <v>0</v>
      </c>
      <c r="F42" s="4" t="str">
        <f t="shared" si="7"/>
        <v>1:4</v>
      </c>
      <c r="G42" s="2">
        <f t="shared" si="8"/>
        <v>300</v>
      </c>
      <c r="H42" s="2">
        <v>1200</v>
      </c>
      <c r="I42" s="2">
        <v>23</v>
      </c>
      <c r="J42" s="5">
        <v>0.68</v>
      </c>
      <c r="M42" s="2">
        <v>23</v>
      </c>
      <c r="N42" s="5">
        <v>0.28000000000000003</v>
      </c>
    </row>
    <row r="43" spans="1:14" x14ac:dyDescent="0.25">
      <c r="A43" s="2" t="str">
        <f>B44&amp;"D "&amp;C44&amp;"B "&amp;D44&amp;"R "</f>
        <v xml:space="preserve">4D 12B 8R </v>
      </c>
      <c r="F43" s="4"/>
      <c r="N43" s="5"/>
    </row>
    <row r="44" spans="1:14" x14ac:dyDescent="0.25">
      <c r="B44" s="2">
        <v>4</v>
      </c>
      <c r="C44" s="2">
        <f>24-D44-B44</f>
        <v>12</v>
      </c>
      <c r="D44" s="2">
        <f>D31+2</f>
        <v>8</v>
      </c>
      <c r="E44" s="2" t="s">
        <v>0</v>
      </c>
      <c r="F44" s="4" t="str">
        <f t="shared" ref="F44:F55" si="11">G44/G44&amp;":"&amp;H44/G44</f>
        <v>1:4</v>
      </c>
      <c r="G44" s="2">
        <f t="shared" ref="G44:G55" si="12">H44/4</f>
        <v>25</v>
      </c>
      <c r="H44" s="2">
        <v>100</v>
      </c>
      <c r="I44" s="2">
        <v>34</v>
      </c>
      <c r="J44" s="5">
        <v>0.69</v>
      </c>
      <c r="M44" s="2">
        <v>33</v>
      </c>
      <c r="N44" s="5">
        <v>0.28999999999999998</v>
      </c>
    </row>
    <row r="45" spans="1:14" x14ac:dyDescent="0.25">
      <c r="B45" s="2">
        <v>4</v>
      </c>
      <c r="C45" s="2">
        <f t="shared" ref="C45:C55" si="13">24-D45-B45</f>
        <v>12</v>
      </c>
      <c r="D45" s="2">
        <f t="shared" ref="D45:D55" si="14">D32+2</f>
        <v>8</v>
      </c>
      <c r="E45" s="2" t="s">
        <v>0</v>
      </c>
      <c r="F45" s="4" t="str">
        <f t="shared" si="11"/>
        <v>1:4</v>
      </c>
      <c r="G45" s="2">
        <f t="shared" si="12"/>
        <v>50</v>
      </c>
      <c r="H45" s="2">
        <v>200</v>
      </c>
      <c r="I45" s="2">
        <v>30</v>
      </c>
      <c r="J45" s="5">
        <v>0.68</v>
      </c>
      <c r="M45" s="2">
        <v>29</v>
      </c>
      <c r="N45" s="5">
        <v>0.28999999999999998</v>
      </c>
    </row>
    <row r="46" spans="1:14" x14ac:dyDescent="0.25">
      <c r="B46" s="2">
        <v>4</v>
      </c>
      <c r="C46" s="2">
        <f t="shared" si="13"/>
        <v>12</v>
      </c>
      <c r="D46" s="2">
        <f t="shared" si="14"/>
        <v>8</v>
      </c>
      <c r="E46" s="2" t="s">
        <v>0</v>
      </c>
      <c r="F46" s="4" t="str">
        <f t="shared" si="11"/>
        <v>1:4</v>
      </c>
      <c r="G46" s="2">
        <f t="shared" si="12"/>
        <v>75</v>
      </c>
      <c r="H46" s="2">
        <v>300</v>
      </c>
      <c r="I46" s="2">
        <v>28</v>
      </c>
      <c r="J46" s="5">
        <v>0.68</v>
      </c>
      <c r="M46" s="2">
        <v>28</v>
      </c>
      <c r="N46" s="5">
        <v>0.28000000000000003</v>
      </c>
    </row>
    <row r="47" spans="1:14" x14ac:dyDescent="0.25">
      <c r="B47" s="2">
        <v>4</v>
      </c>
      <c r="C47" s="2">
        <f t="shared" si="13"/>
        <v>12</v>
      </c>
      <c r="D47" s="2">
        <f t="shared" si="14"/>
        <v>8</v>
      </c>
      <c r="E47" s="2" t="s">
        <v>0</v>
      </c>
      <c r="F47" s="4" t="str">
        <f t="shared" si="11"/>
        <v>1:4</v>
      </c>
      <c r="G47" s="2">
        <f t="shared" si="12"/>
        <v>100</v>
      </c>
      <c r="H47" s="2">
        <v>400</v>
      </c>
      <c r="I47" s="2">
        <v>27</v>
      </c>
      <c r="J47" s="5">
        <v>0.68</v>
      </c>
      <c r="M47" s="2">
        <v>27</v>
      </c>
      <c r="N47" s="5">
        <v>0.28000000000000003</v>
      </c>
    </row>
    <row r="48" spans="1:14" x14ac:dyDescent="0.25">
      <c r="B48" s="2">
        <v>4</v>
      </c>
      <c r="C48" s="2">
        <f t="shared" si="13"/>
        <v>12</v>
      </c>
      <c r="D48" s="2">
        <f t="shared" si="14"/>
        <v>8</v>
      </c>
      <c r="E48" s="2" t="s">
        <v>0</v>
      </c>
      <c r="F48" s="4" t="str">
        <f t="shared" si="11"/>
        <v>1:4</v>
      </c>
      <c r="G48" s="2">
        <f t="shared" si="12"/>
        <v>125</v>
      </c>
      <c r="H48" s="2">
        <v>500</v>
      </c>
      <c r="I48" s="2">
        <v>26</v>
      </c>
      <c r="J48" s="5">
        <v>0.68</v>
      </c>
      <c r="M48" s="2">
        <v>26</v>
      </c>
      <c r="N48" s="5">
        <v>0.28000000000000003</v>
      </c>
    </row>
    <row r="49" spans="1:14" x14ac:dyDescent="0.25">
      <c r="B49" s="2">
        <v>4</v>
      </c>
      <c r="C49" s="2">
        <f t="shared" si="13"/>
        <v>12</v>
      </c>
      <c r="D49" s="2">
        <f t="shared" si="14"/>
        <v>8</v>
      </c>
      <c r="E49" s="2" t="s">
        <v>0</v>
      </c>
      <c r="F49" s="4" t="str">
        <f t="shared" si="11"/>
        <v>1:4</v>
      </c>
      <c r="G49" s="2">
        <f t="shared" si="12"/>
        <v>150</v>
      </c>
      <c r="H49" s="2">
        <v>600</v>
      </c>
      <c r="I49" s="2">
        <v>26</v>
      </c>
      <c r="J49" s="5">
        <v>0.68</v>
      </c>
      <c r="M49" s="2">
        <v>26</v>
      </c>
      <c r="N49" s="5">
        <v>0.28000000000000003</v>
      </c>
    </row>
    <row r="50" spans="1:14" x14ac:dyDescent="0.25">
      <c r="B50" s="2">
        <v>4</v>
      </c>
      <c r="C50" s="2">
        <f t="shared" si="13"/>
        <v>12</v>
      </c>
      <c r="D50" s="2">
        <f t="shared" si="14"/>
        <v>8</v>
      </c>
      <c r="E50" s="2" t="s">
        <v>0</v>
      </c>
      <c r="F50" s="4" t="str">
        <f t="shared" si="11"/>
        <v>1:4</v>
      </c>
      <c r="G50" s="2">
        <f t="shared" si="12"/>
        <v>175</v>
      </c>
      <c r="H50" s="2">
        <v>700</v>
      </c>
      <c r="I50" s="2">
        <v>25</v>
      </c>
      <c r="J50" s="5">
        <v>0.68</v>
      </c>
      <c r="M50" s="2">
        <v>25</v>
      </c>
      <c r="N50" s="5">
        <v>0.28000000000000003</v>
      </c>
    </row>
    <row r="51" spans="1:14" x14ac:dyDescent="0.25">
      <c r="B51" s="2">
        <v>4</v>
      </c>
      <c r="C51" s="2">
        <f t="shared" si="13"/>
        <v>12</v>
      </c>
      <c r="D51" s="2">
        <f t="shared" si="14"/>
        <v>8</v>
      </c>
      <c r="E51" s="2" t="s">
        <v>0</v>
      </c>
      <c r="F51" s="4" t="str">
        <f t="shared" si="11"/>
        <v>1:4</v>
      </c>
      <c r="G51" s="2">
        <f t="shared" si="12"/>
        <v>200</v>
      </c>
      <c r="H51" s="2">
        <v>800</v>
      </c>
      <c r="I51" s="2">
        <v>25</v>
      </c>
      <c r="J51" s="5">
        <v>0.68</v>
      </c>
      <c r="M51" s="2">
        <v>25</v>
      </c>
      <c r="N51" s="5">
        <v>0.28000000000000003</v>
      </c>
    </row>
    <row r="52" spans="1:14" x14ac:dyDescent="0.25">
      <c r="B52" s="2">
        <v>4</v>
      </c>
      <c r="C52" s="2">
        <f t="shared" si="13"/>
        <v>12</v>
      </c>
      <c r="D52" s="2">
        <f t="shared" si="14"/>
        <v>8</v>
      </c>
      <c r="E52" s="2" t="s">
        <v>0</v>
      </c>
      <c r="F52" s="4" t="str">
        <f t="shared" si="11"/>
        <v>1:4</v>
      </c>
      <c r="G52" s="2">
        <f t="shared" si="12"/>
        <v>225</v>
      </c>
      <c r="H52" s="2">
        <v>900</v>
      </c>
      <c r="I52" s="2">
        <v>25</v>
      </c>
      <c r="J52" s="5">
        <v>0.68</v>
      </c>
      <c r="M52" s="2">
        <v>24</v>
      </c>
      <c r="N52" s="5">
        <v>0.28000000000000003</v>
      </c>
    </row>
    <row r="53" spans="1:14" x14ac:dyDescent="0.25">
      <c r="B53" s="2">
        <v>4</v>
      </c>
      <c r="C53" s="2">
        <f t="shared" si="13"/>
        <v>12</v>
      </c>
      <c r="D53" s="2">
        <f t="shared" si="14"/>
        <v>8</v>
      </c>
      <c r="E53" s="2" t="s">
        <v>0</v>
      </c>
      <c r="F53" s="4" t="str">
        <f t="shared" si="11"/>
        <v>1:4</v>
      </c>
      <c r="G53" s="2">
        <f t="shared" si="12"/>
        <v>250</v>
      </c>
      <c r="H53" s="2">
        <v>1000</v>
      </c>
      <c r="I53" s="2">
        <v>24</v>
      </c>
      <c r="J53" s="5">
        <v>0.68</v>
      </c>
      <c r="M53" s="2">
        <v>24</v>
      </c>
      <c r="N53" s="5">
        <v>0.28000000000000003</v>
      </c>
    </row>
    <row r="54" spans="1:14" x14ac:dyDescent="0.25">
      <c r="B54" s="2">
        <v>4</v>
      </c>
      <c r="C54" s="2">
        <f t="shared" si="13"/>
        <v>12</v>
      </c>
      <c r="D54" s="2">
        <f t="shared" si="14"/>
        <v>8</v>
      </c>
      <c r="E54" s="2" t="s">
        <v>0</v>
      </c>
      <c r="F54" s="4" t="str">
        <f t="shared" si="11"/>
        <v>1:4</v>
      </c>
      <c r="G54" s="2">
        <f t="shared" si="12"/>
        <v>275</v>
      </c>
      <c r="H54" s="2">
        <v>1100</v>
      </c>
      <c r="I54" s="2">
        <v>24</v>
      </c>
      <c r="J54" s="5">
        <v>0.68</v>
      </c>
      <c r="M54" s="2">
        <v>24</v>
      </c>
      <c r="N54" s="5">
        <v>0.28000000000000003</v>
      </c>
    </row>
    <row r="55" spans="1:14" x14ac:dyDescent="0.25">
      <c r="B55" s="2">
        <v>4</v>
      </c>
      <c r="C55" s="2">
        <f t="shared" si="13"/>
        <v>12</v>
      </c>
      <c r="D55" s="2">
        <f t="shared" si="14"/>
        <v>8</v>
      </c>
      <c r="E55" s="2" t="s">
        <v>0</v>
      </c>
      <c r="F55" s="4" t="str">
        <f t="shared" si="11"/>
        <v>1:4</v>
      </c>
      <c r="G55" s="2">
        <f t="shared" si="12"/>
        <v>300</v>
      </c>
      <c r="H55" s="2">
        <v>1200</v>
      </c>
      <c r="I55" s="2">
        <v>24</v>
      </c>
      <c r="J55" s="5">
        <v>0.68</v>
      </c>
      <c r="M55" s="2">
        <v>23</v>
      </c>
      <c r="N55" s="5">
        <v>0.28000000000000003</v>
      </c>
    </row>
    <row r="56" spans="1:14" x14ac:dyDescent="0.25">
      <c r="A56" s="2" t="str">
        <f>B57&amp;"D "&amp;C57&amp;"B "&amp;D57&amp;"R "</f>
        <v xml:space="preserve">4D 10B 10R </v>
      </c>
      <c r="F56" s="4"/>
      <c r="N56" s="5"/>
    </row>
    <row r="57" spans="1:14" x14ac:dyDescent="0.25">
      <c r="B57" s="2">
        <v>4</v>
      </c>
      <c r="C57" s="2">
        <f>24-D57-B57</f>
        <v>10</v>
      </c>
      <c r="D57" s="2">
        <f>D44+2</f>
        <v>10</v>
      </c>
      <c r="E57" s="2" t="s">
        <v>0</v>
      </c>
      <c r="F57" s="4" t="str">
        <f t="shared" ref="F57:F68" si="15">G57/G57&amp;":"&amp;H57/G57</f>
        <v>1:4</v>
      </c>
      <c r="G57" s="2">
        <f t="shared" ref="G57:G68" si="16">H57/4</f>
        <v>25</v>
      </c>
      <c r="H57" s="2">
        <v>100</v>
      </c>
      <c r="I57" s="2">
        <v>34</v>
      </c>
      <c r="J57" s="5">
        <v>0.69</v>
      </c>
      <c r="M57" s="2">
        <v>34</v>
      </c>
      <c r="N57" s="5">
        <v>0.28999999999999998</v>
      </c>
    </row>
    <row r="58" spans="1:14" x14ac:dyDescent="0.25">
      <c r="B58" s="2">
        <v>4</v>
      </c>
      <c r="C58" s="2">
        <f t="shared" ref="C58:C68" si="17">24-D58-B58</f>
        <v>10</v>
      </c>
      <c r="D58" s="2">
        <f t="shared" ref="D58:D68" si="18">D45+2</f>
        <v>10</v>
      </c>
      <c r="E58" s="2" t="s">
        <v>0</v>
      </c>
      <c r="F58" s="4" t="str">
        <f t="shared" si="15"/>
        <v>1:4</v>
      </c>
      <c r="G58" s="2">
        <f t="shared" si="16"/>
        <v>50</v>
      </c>
      <c r="H58" s="2">
        <v>200</v>
      </c>
      <c r="I58" s="2">
        <v>30</v>
      </c>
      <c r="J58" s="5">
        <v>0.68</v>
      </c>
      <c r="M58" s="2">
        <v>30</v>
      </c>
      <c r="N58" s="5">
        <v>0.28999999999999998</v>
      </c>
    </row>
    <row r="59" spans="1:14" x14ac:dyDescent="0.25">
      <c r="B59" s="2">
        <v>4</v>
      </c>
      <c r="C59" s="2">
        <f t="shared" si="17"/>
        <v>10</v>
      </c>
      <c r="D59" s="2">
        <f t="shared" si="18"/>
        <v>10</v>
      </c>
      <c r="E59" s="2" t="s">
        <v>0</v>
      </c>
      <c r="F59" s="4" t="str">
        <f t="shared" si="15"/>
        <v>1:4</v>
      </c>
      <c r="G59" s="2">
        <f t="shared" si="16"/>
        <v>75</v>
      </c>
      <c r="H59" s="2">
        <v>300</v>
      </c>
      <c r="I59" s="2">
        <v>29</v>
      </c>
      <c r="J59" s="5">
        <v>0.68</v>
      </c>
      <c r="M59" s="2">
        <v>28</v>
      </c>
      <c r="N59" s="5">
        <v>0.28000000000000003</v>
      </c>
    </row>
    <row r="60" spans="1:14" x14ac:dyDescent="0.25">
      <c r="B60" s="2">
        <v>4</v>
      </c>
      <c r="C60" s="2">
        <f t="shared" si="17"/>
        <v>10</v>
      </c>
      <c r="D60" s="2">
        <f t="shared" si="18"/>
        <v>10</v>
      </c>
      <c r="E60" s="2" t="s">
        <v>0</v>
      </c>
      <c r="F60" s="4" t="str">
        <f t="shared" si="15"/>
        <v>1:4</v>
      </c>
      <c r="G60" s="2">
        <f t="shared" si="16"/>
        <v>100</v>
      </c>
      <c r="H60" s="2">
        <v>400</v>
      </c>
      <c r="I60" s="2">
        <v>28</v>
      </c>
      <c r="J60" s="5">
        <v>0.68</v>
      </c>
      <c r="M60" s="2">
        <v>27</v>
      </c>
      <c r="N60" s="5">
        <v>0.28000000000000003</v>
      </c>
    </row>
    <row r="61" spans="1:14" x14ac:dyDescent="0.25">
      <c r="B61" s="2">
        <v>4</v>
      </c>
      <c r="C61" s="2">
        <f t="shared" si="17"/>
        <v>10</v>
      </c>
      <c r="D61" s="2">
        <f t="shared" si="18"/>
        <v>10</v>
      </c>
      <c r="E61" s="2" t="s">
        <v>0</v>
      </c>
      <c r="F61" s="4" t="str">
        <f t="shared" si="15"/>
        <v>1:4</v>
      </c>
      <c r="G61" s="2">
        <f t="shared" si="16"/>
        <v>125</v>
      </c>
      <c r="H61" s="2">
        <v>500</v>
      </c>
      <c r="I61" s="2">
        <v>27</v>
      </c>
      <c r="J61" s="5">
        <v>0.68</v>
      </c>
      <c r="M61" s="2">
        <v>27</v>
      </c>
      <c r="N61" s="5">
        <v>0.28000000000000003</v>
      </c>
    </row>
    <row r="62" spans="1:14" x14ac:dyDescent="0.25">
      <c r="B62" s="2">
        <v>4</v>
      </c>
      <c r="C62" s="2">
        <f t="shared" si="17"/>
        <v>10</v>
      </c>
      <c r="D62" s="2">
        <f t="shared" si="18"/>
        <v>10</v>
      </c>
      <c r="E62" s="2" t="s">
        <v>0</v>
      </c>
      <c r="F62" s="4" t="str">
        <f t="shared" si="15"/>
        <v>1:4</v>
      </c>
      <c r="G62" s="2">
        <f t="shared" si="16"/>
        <v>150</v>
      </c>
      <c r="H62" s="2">
        <v>600</v>
      </c>
      <c r="I62" s="2">
        <v>26</v>
      </c>
      <c r="J62" s="5">
        <v>0.68</v>
      </c>
      <c r="M62" s="2">
        <v>26</v>
      </c>
      <c r="N62" s="5">
        <v>0.28000000000000003</v>
      </c>
    </row>
    <row r="63" spans="1:14" x14ac:dyDescent="0.25">
      <c r="B63" s="2">
        <v>4</v>
      </c>
      <c r="C63" s="2">
        <f t="shared" si="17"/>
        <v>10</v>
      </c>
      <c r="D63" s="2">
        <f t="shared" si="18"/>
        <v>10</v>
      </c>
      <c r="E63" s="2" t="s">
        <v>0</v>
      </c>
      <c r="F63" s="4" t="str">
        <f t="shared" si="15"/>
        <v>1:4</v>
      </c>
      <c r="G63" s="2">
        <f t="shared" si="16"/>
        <v>175</v>
      </c>
      <c r="H63" s="2">
        <v>700</v>
      </c>
      <c r="I63" s="2">
        <v>26</v>
      </c>
      <c r="J63" s="5">
        <v>0.68</v>
      </c>
      <c r="M63" s="2">
        <v>26</v>
      </c>
      <c r="N63" s="5">
        <v>0.28000000000000003</v>
      </c>
    </row>
    <row r="64" spans="1:14" x14ac:dyDescent="0.25">
      <c r="B64" s="2">
        <v>4</v>
      </c>
      <c r="C64" s="2">
        <f t="shared" si="17"/>
        <v>10</v>
      </c>
      <c r="D64" s="2">
        <f t="shared" si="18"/>
        <v>10</v>
      </c>
      <c r="E64" s="2" t="s">
        <v>0</v>
      </c>
      <c r="F64" s="4" t="str">
        <f t="shared" si="15"/>
        <v>1:4</v>
      </c>
      <c r="G64" s="2">
        <f t="shared" si="16"/>
        <v>200</v>
      </c>
      <c r="H64" s="2">
        <v>800</v>
      </c>
      <c r="I64" s="2">
        <v>26</v>
      </c>
      <c r="J64" s="5">
        <v>0.68</v>
      </c>
      <c r="M64" s="2">
        <v>25</v>
      </c>
      <c r="N64" s="5">
        <v>0.28000000000000003</v>
      </c>
    </row>
    <row r="65" spans="1:14" x14ac:dyDescent="0.25">
      <c r="B65" s="2">
        <v>4</v>
      </c>
      <c r="C65" s="2">
        <f t="shared" si="17"/>
        <v>10</v>
      </c>
      <c r="D65" s="2">
        <f t="shared" si="18"/>
        <v>10</v>
      </c>
      <c r="E65" s="2" t="s">
        <v>0</v>
      </c>
      <c r="F65" s="4" t="str">
        <f t="shared" si="15"/>
        <v>1:4</v>
      </c>
      <c r="G65" s="2">
        <f t="shared" si="16"/>
        <v>225</v>
      </c>
      <c r="H65" s="2">
        <v>900</v>
      </c>
      <c r="I65" s="2">
        <v>25</v>
      </c>
      <c r="J65" s="5">
        <v>0.68</v>
      </c>
      <c r="M65" s="2">
        <v>25</v>
      </c>
      <c r="N65" s="5">
        <v>0.28000000000000003</v>
      </c>
    </row>
    <row r="66" spans="1:14" x14ac:dyDescent="0.25">
      <c r="B66" s="2">
        <v>4</v>
      </c>
      <c r="C66" s="2">
        <f t="shared" si="17"/>
        <v>10</v>
      </c>
      <c r="D66" s="2">
        <f t="shared" si="18"/>
        <v>10</v>
      </c>
      <c r="E66" s="2" t="s">
        <v>0</v>
      </c>
      <c r="F66" s="4" t="str">
        <f t="shared" si="15"/>
        <v>1:4</v>
      </c>
      <c r="G66" s="2">
        <f t="shared" si="16"/>
        <v>250</v>
      </c>
      <c r="H66" s="2">
        <v>1000</v>
      </c>
      <c r="I66" s="2">
        <v>25</v>
      </c>
      <c r="J66" s="5">
        <v>0.68</v>
      </c>
      <c r="M66" s="2">
        <v>25</v>
      </c>
      <c r="N66" s="5">
        <v>0.28000000000000003</v>
      </c>
    </row>
    <row r="67" spans="1:14" x14ac:dyDescent="0.25">
      <c r="B67" s="2">
        <v>4</v>
      </c>
      <c r="C67" s="2">
        <f t="shared" si="17"/>
        <v>10</v>
      </c>
      <c r="D67" s="2">
        <f t="shared" si="18"/>
        <v>10</v>
      </c>
      <c r="E67" s="2" t="s">
        <v>0</v>
      </c>
      <c r="F67" s="4" t="str">
        <f t="shared" si="15"/>
        <v>1:4</v>
      </c>
      <c r="G67" s="2">
        <f t="shared" si="16"/>
        <v>275</v>
      </c>
      <c r="H67" s="2">
        <v>1100</v>
      </c>
      <c r="I67" s="2">
        <v>25</v>
      </c>
      <c r="J67" s="5">
        <v>0.68</v>
      </c>
      <c r="M67" s="2">
        <v>24</v>
      </c>
      <c r="N67" s="5">
        <v>0.28000000000000003</v>
      </c>
    </row>
    <row r="68" spans="1:14" x14ac:dyDescent="0.25">
      <c r="B68" s="2">
        <v>4</v>
      </c>
      <c r="C68" s="2">
        <f t="shared" si="17"/>
        <v>10</v>
      </c>
      <c r="D68" s="2">
        <f t="shared" si="18"/>
        <v>10</v>
      </c>
      <c r="E68" s="2" t="s">
        <v>0</v>
      </c>
      <c r="F68" s="4" t="str">
        <f t="shared" si="15"/>
        <v>1:4</v>
      </c>
      <c r="G68" s="2">
        <f t="shared" si="16"/>
        <v>300</v>
      </c>
      <c r="H68" s="2">
        <v>1200</v>
      </c>
      <c r="I68" s="2">
        <v>24</v>
      </c>
      <c r="J68" s="5">
        <v>0.68</v>
      </c>
      <c r="M68" s="2">
        <v>24</v>
      </c>
      <c r="N68" s="5">
        <v>0.28000000000000003</v>
      </c>
    </row>
    <row r="69" spans="1:14" x14ac:dyDescent="0.25">
      <c r="A69" s="2" t="str">
        <f>B70&amp;"D "&amp;C70&amp;"B "&amp;D70&amp;"R "</f>
        <v xml:space="preserve">4D 8B 12R </v>
      </c>
      <c r="F69" s="4"/>
      <c r="N69" s="5"/>
    </row>
    <row r="70" spans="1:14" x14ac:dyDescent="0.25">
      <c r="B70" s="2">
        <v>4</v>
      </c>
      <c r="C70" s="2">
        <f>24-D70-B70</f>
        <v>8</v>
      </c>
      <c r="D70" s="2">
        <f>D57+2</f>
        <v>12</v>
      </c>
      <c r="E70" s="2" t="s">
        <v>0</v>
      </c>
      <c r="F70" s="4" t="str">
        <f t="shared" ref="F70:F81" si="19">G70/G70&amp;":"&amp;H70/G70</f>
        <v>1:4</v>
      </c>
      <c r="G70" s="2">
        <f t="shared" ref="G70:G81" si="20">H70/4</f>
        <v>25</v>
      </c>
      <c r="H70" s="2">
        <v>100</v>
      </c>
      <c r="I70" s="2">
        <v>35</v>
      </c>
      <c r="J70" s="5">
        <v>0.69</v>
      </c>
      <c r="M70" s="2">
        <v>34</v>
      </c>
      <c r="N70" s="5">
        <v>0.28999999999999998</v>
      </c>
    </row>
    <row r="71" spans="1:14" x14ac:dyDescent="0.25">
      <c r="B71" s="2">
        <v>4</v>
      </c>
      <c r="C71" s="2">
        <f t="shared" ref="C71:C81" si="21">24-D71-B71</f>
        <v>8</v>
      </c>
      <c r="D71" s="2">
        <f t="shared" ref="D71:D81" si="22">D58+2</f>
        <v>12</v>
      </c>
      <c r="E71" s="2" t="s">
        <v>0</v>
      </c>
      <c r="F71" s="4" t="str">
        <f t="shared" si="19"/>
        <v>1:4</v>
      </c>
      <c r="G71" s="2">
        <f t="shared" si="20"/>
        <v>50</v>
      </c>
      <c r="H71" s="2">
        <v>200</v>
      </c>
      <c r="I71" s="2">
        <v>31</v>
      </c>
      <c r="J71" s="5">
        <v>0.68</v>
      </c>
      <c r="M71" s="2">
        <v>30</v>
      </c>
      <c r="N71" s="5">
        <v>0.28999999999999998</v>
      </c>
    </row>
    <row r="72" spans="1:14" x14ac:dyDescent="0.25">
      <c r="B72" s="2">
        <v>4</v>
      </c>
      <c r="C72" s="2">
        <f t="shared" si="21"/>
        <v>8</v>
      </c>
      <c r="D72" s="2">
        <f t="shared" si="22"/>
        <v>12</v>
      </c>
      <c r="E72" s="2" t="s">
        <v>0</v>
      </c>
      <c r="F72" s="4" t="str">
        <f t="shared" si="19"/>
        <v>1:4</v>
      </c>
      <c r="G72" s="2">
        <f t="shared" si="20"/>
        <v>75</v>
      </c>
      <c r="H72" s="2">
        <v>300</v>
      </c>
      <c r="I72" s="2">
        <v>29</v>
      </c>
      <c r="J72" s="5">
        <v>0.68</v>
      </c>
      <c r="M72" s="2">
        <v>29</v>
      </c>
      <c r="N72" s="5">
        <v>0.28000000000000003</v>
      </c>
    </row>
    <row r="73" spans="1:14" x14ac:dyDescent="0.25">
      <c r="B73" s="2">
        <v>4</v>
      </c>
      <c r="C73" s="2">
        <f t="shared" si="21"/>
        <v>8</v>
      </c>
      <c r="D73" s="2">
        <f t="shared" si="22"/>
        <v>12</v>
      </c>
      <c r="E73" s="2" t="s">
        <v>0</v>
      </c>
      <c r="F73" s="4" t="str">
        <f t="shared" si="19"/>
        <v>1:4</v>
      </c>
      <c r="G73" s="2">
        <f t="shared" si="20"/>
        <v>100</v>
      </c>
      <c r="H73" s="2">
        <v>400</v>
      </c>
      <c r="I73" s="2">
        <v>28</v>
      </c>
      <c r="J73" s="5">
        <v>0.68</v>
      </c>
      <c r="M73" s="2">
        <v>28</v>
      </c>
      <c r="N73" s="5">
        <v>0.28000000000000003</v>
      </c>
    </row>
    <row r="74" spans="1:14" x14ac:dyDescent="0.25">
      <c r="B74" s="2">
        <v>4</v>
      </c>
      <c r="C74" s="2">
        <f t="shared" si="21"/>
        <v>8</v>
      </c>
      <c r="D74" s="2">
        <f t="shared" si="22"/>
        <v>12</v>
      </c>
      <c r="E74" s="2" t="s">
        <v>0</v>
      </c>
      <c r="F74" s="4" t="str">
        <f t="shared" si="19"/>
        <v>1:4</v>
      </c>
      <c r="G74" s="2">
        <f t="shared" si="20"/>
        <v>125</v>
      </c>
      <c r="H74" s="2">
        <v>500</v>
      </c>
      <c r="I74" s="2">
        <v>28</v>
      </c>
      <c r="J74" s="5">
        <v>0.68</v>
      </c>
      <c r="M74" s="2">
        <v>27</v>
      </c>
      <c r="N74" s="5">
        <v>0.28000000000000003</v>
      </c>
    </row>
    <row r="75" spans="1:14" x14ac:dyDescent="0.25">
      <c r="B75" s="2">
        <v>4</v>
      </c>
      <c r="C75" s="2">
        <f t="shared" si="21"/>
        <v>8</v>
      </c>
      <c r="D75" s="2">
        <f t="shared" si="22"/>
        <v>12</v>
      </c>
      <c r="E75" s="2" t="s">
        <v>0</v>
      </c>
      <c r="F75" s="4" t="str">
        <f t="shared" si="19"/>
        <v>1:4</v>
      </c>
      <c r="G75" s="2">
        <f t="shared" si="20"/>
        <v>150</v>
      </c>
      <c r="H75" s="2">
        <v>600</v>
      </c>
      <c r="I75" s="2">
        <v>27</v>
      </c>
      <c r="J75" s="5">
        <v>0.68</v>
      </c>
      <c r="M75" s="2">
        <v>27</v>
      </c>
      <c r="N75" s="5">
        <v>0.28000000000000003</v>
      </c>
    </row>
    <row r="76" spans="1:14" x14ac:dyDescent="0.25">
      <c r="B76" s="2">
        <v>4</v>
      </c>
      <c r="C76" s="2">
        <f t="shared" si="21"/>
        <v>8</v>
      </c>
      <c r="D76" s="2">
        <f t="shared" si="22"/>
        <v>12</v>
      </c>
      <c r="E76" s="2" t="s">
        <v>0</v>
      </c>
      <c r="F76" s="4" t="str">
        <f t="shared" si="19"/>
        <v>1:4</v>
      </c>
      <c r="G76" s="2">
        <f t="shared" si="20"/>
        <v>175</v>
      </c>
      <c r="H76" s="2">
        <v>700</v>
      </c>
      <c r="I76" s="2">
        <v>27</v>
      </c>
      <c r="J76" s="5">
        <v>0.68</v>
      </c>
      <c r="M76" s="2">
        <v>26</v>
      </c>
      <c r="N76" s="5">
        <v>0.28000000000000003</v>
      </c>
    </row>
    <row r="77" spans="1:14" x14ac:dyDescent="0.25">
      <c r="B77" s="2">
        <v>4</v>
      </c>
      <c r="C77" s="2">
        <f t="shared" si="21"/>
        <v>8</v>
      </c>
      <c r="D77" s="2">
        <f t="shared" si="22"/>
        <v>12</v>
      </c>
      <c r="E77" s="2" t="s">
        <v>0</v>
      </c>
      <c r="F77" s="4" t="str">
        <f t="shared" si="19"/>
        <v>1:4</v>
      </c>
      <c r="G77" s="2">
        <f t="shared" si="20"/>
        <v>200</v>
      </c>
      <c r="H77" s="2">
        <v>800</v>
      </c>
      <c r="I77" s="2">
        <v>26</v>
      </c>
      <c r="J77" s="5">
        <v>0.68</v>
      </c>
      <c r="M77" s="2">
        <v>26</v>
      </c>
      <c r="N77" s="5">
        <v>0.28000000000000003</v>
      </c>
    </row>
    <row r="78" spans="1:14" x14ac:dyDescent="0.25">
      <c r="B78" s="2">
        <v>4</v>
      </c>
      <c r="C78" s="2">
        <f t="shared" si="21"/>
        <v>8</v>
      </c>
      <c r="D78" s="2">
        <f t="shared" si="22"/>
        <v>12</v>
      </c>
      <c r="E78" s="2" t="s">
        <v>0</v>
      </c>
      <c r="F78" s="4" t="str">
        <f t="shared" si="19"/>
        <v>1:4</v>
      </c>
      <c r="G78" s="2">
        <f t="shared" si="20"/>
        <v>225</v>
      </c>
      <c r="H78" s="2">
        <v>900</v>
      </c>
      <c r="I78" s="2">
        <v>26</v>
      </c>
      <c r="J78" s="5">
        <v>0.68</v>
      </c>
      <c r="M78" s="2">
        <v>26</v>
      </c>
      <c r="N78" s="5">
        <v>0.28000000000000003</v>
      </c>
    </row>
    <row r="79" spans="1:14" x14ac:dyDescent="0.25">
      <c r="B79" s="2">
        <v>4</v>
      </c>
      <c r="C79" s="2">
        <f t="shared" si="21"/>
        <v>8</v>
      </c>
      <c r="D79" s="2">
        <f t="shared" si="22"/>
        <v>12</v>
      </c>
      <c r="E79" s="2" t="s">
        <v>0</v>
      </c>
      <c r="F79" s="4" t="str">
        <f t="shared" si="19"/>
        <v>1:4</v>
      </c>
      <c r="G79" s="2">
        <f t="shared" si="20"/>
        <v>250</v>
      </c>
      <c r="H79" s="2">
        <v>1000</v>
      </c>
      <c r="I79" s="2">
        <v>26</v>
      </c>
      <c r="J79" s="5">
        <v>0.68</v>
      </c>
      <c r="M79" s="2">
        <v>25</v>
      </c>
      <c r="N79" s="5">
        <v>0.28000000000000003</v>
      </c>
    </row>
    <row r="80" spans="1:14" x14ac:dyDescent="0.25">
      <c r="B80" s="2">
        <v>4</v>
      </c>
      <c r="C80" s="2">
        <f t="shared" si="21"/>
        <v>8</v>
      </c>
      <c r="D80" s="2">
        <f t="shared" si="22"/>
        <v>12</v>
      </c>
      <c r="E80" s="2" t="s">
        <v>0</v>
      </c>
      <c r="F80" s="4" t="str">
        <f t="shared" si="19"/>
        <v>1:4</v>
      </c>
      <c r="G80" s="2">
        <f t="shared" si="20"/>
        <v>275</v>
      </c>
      <c r="H80" s="2">
        <v>1100</v>
      </c>
      <c r="I80" s="2">
        <v>25</v>
      </c>
      <c r="J80" s="5">
        <v>0.68</v>
      </c>
      <c r="M80" s="2">
        <v>25</v>
      </c>
      <c r="N80" s="5">
        <v>0.28000000000000003</v>
      </c>
    </row>
    <row r="81" spans="1:14" x14ac:dyDescent="0.25">
      <c r="B81" s="2">
        <v>4</v>
      </c>
      <c r="C81" s="2">
        <f t="shared" si="21"/>
        <v>8</v>
      </c>
      <c r="D81" s="2">
        <f t="shared" si="22"/>
        <v>12</v>
      </c>
      <c r="E81" s="2" t="s">
        <v>0</v>
      </c>
      <c r="F81" s="4" t="str">
        <f t="shared" si="19"/>
        <v>1:4</v>
      </c>
      <c r="G81" s="2">
        <f t="shared" si="20"/>
        <v>300</v>
      </c>
      <c r="H81" s="2">
        <v>1200</v>
      </c>
      <c r="I81" s="2">
        <v>25</v>
      </c>
      <c r="J81" s="5">
        <v>0.68</v>
      </c>
      <c r="M81" s="2">
        <v>25</v>
      </c>
      <c r="N81" s="5">
        <v>0.28000000000000003</v>
      </c>
    </row>
    <row r="82" spans="1:14" x14ac:dyDescent="0.25">
      <c r="A82" s="2" t="str">
        <f>B83&amp;"D "&amp;C83&amp;"B "&amp;D83&amp;"R "</f>
        <v xml:space="preserve">4D 6B 14R </v>
      </c>
      <c r="F82" s="4"/>
      <c r="N82" s="5"/>
    </row>
    <row r="83" spans="1:14" x14ac:dyDescent="0.25">
      <c r="B83" s="2">
        <v>4</v>
      </c>
      <c r="C83" s="2">
        <f>24-D83-B83</f>
        <v>6</v>
      </c>
      <c r="D83" s="2">
        <f>D70+2</f>
        <v>14</v>
      </c>
      <c r="E83" s="2" t="s">
        <v>0</v>
      </c>
      <c r="F83" s="4" t="str">
        <f t="shared" ref="F83:F94" si="23">G83/G83&amp;":"&amp;H83/G83</f>
        <v>1:4</v>
      </c>
      <c r="G83" s="2">
        <f t="shared" ref="G83:G94" si="24">H83/4</f>
        <v>25</v>
      </c>
      <c r="H83" s="2">
        <v>100</v>
      </c>
      <c r="I83" s="2">
        <v>37</v>
      </c>
      <c r="J83" s="5">
        <v>0.69</v>
      </c>
      <c r="M83" s="2">
        <v>36</v>
      </c>
      <c r="N83" s="5">
        <v>0.28999999999999998</v>
      </c>
    </row>
    <row r="84" spans="1:14" x14ac:dyDescent="0.25">
      <c r="B84" s="2">
        <v>4</v>
      </c>
      <c r="C84" s="2">
        <f t="shared" ref="C84:C94" si="25">24-D84-B84</f>
        <v>6</v>
      </c>
      <c r="D84" s="2">
        <f t="shared" ref="D84:D94" si="26">D71+2</f>
        <v>14</v>
      </c>
      <c r="E84" s="2" t="s">
        <v>0</v>
      </c>
      <c r="F84" s="4" t="str">
        <f t="shared" si="23"/>
        <v>1:4</v>
      </c>
      <c r="G84" s="2">
        <f t="shared" si="24"/>
        <v>50</v>
      </c>
      <c r="H84" s="2">
        <v>200</v>
      </c>
      <c r="I84" s="2">
        <v>32</v>
      </c>
      <c r="J84" s="5">
        <v>0.68</v>
      </c>
      <c r="M84" s="2">
        <v>32</v>
      </c>
      <c r="N84" s="5">
        <v>0.28999999999999998</v>
      </c>
    </row>
    <row r="85" spans="1:14" x14ac:dyDescent="0.25">
      <c r="B85" s="2">
        <v>4</v>
      </c>
      <c r="C85" s="2">
        <f t="shared" si="25"/>
        <v>6</v>
      </c>
      <c r="D85" s="2">
        <f t="shared" si="26"/>
        <v>14</v>
      </c>
      <c r="E85" s="2" t="s">
        <v>0</v>
      </c>
      <c r="F85" s="4" t="str">
        <f t="shared" si="23"/>
        <v>1:4</v>
      </c>
      <c r="G85" s="2">
        <f t="shared" si="24"/>
        <v>75</v>
      </c>
      <c r="H85" s="2">
        <v>300</v>
      </c>
      <c r="I85" s="2">
        <v>30</v>
      </c>
      <c r="J85" s="5">
        <v>0.68</v>
      </c>
      <c r="M85" s="2">
        <v>30</v>
      </c>
      <c r="N85" s="5">
        <v>0.28000000000000003</v>
      </c>
    </row>
    <row r="86" spans="1:14" x14ac:dyDescent="0.25">
      <c r="B86" s="2">
        <v>4</v>
      </c>
      <c r="C86" s="2">
        <f t="shared" si="25"/>
        <v>6</v>
      </c>
      <c r="D86" s="2">
        <f t="shared" si="26"/>
        <v>14</v>
      </c>
      <c r="E86" s="2" t="s">
        <v>0</v>
      </c>
      <c r="F86" s="4" t="str">
        <f t="shared" si="23"/>
        <v>1:4</v>
      </c>
      <c r="G86" s="2">
        <f t="shared" si="24"/>
        <v>100</v>
      </c>
      <c r="H86" s="2">
        <v>400</v>
      </c>
      <c r="I86" s="2">
        <v>29</v>
      </c>
      <c r="J86" s="5">
        <v>0.68</v>
      </c>
      <c r="M86" s="2">
        <v>29</v>
      </c>
      <c r="N86" s="5">
        <v>0.28000000000000003</v>
      </c>
    </row>
    <row r="87" spans="1:14" x14ac:dyDescent="0.25">
      <c r="B87" s="2">
        <v>4</v>
      </c>
      <c r="C87" s="2">
        <f t="shared" si="25"/>
        <v>6</v>
      </c>
      <c r="D87" s="2">
        <f t="shared" si="26"/>
        <v>14</v>
      </c>
      <c r="E87" s="2" t="s">
        <v>0</v>
      </c>
      <c r="F87" s="4" t="str">
        <f t="shared" si="23"/>
        <v>1:4</v>
      </c>
      <c r="G87" s="2">
        <f t="shared" si="24"/>
        <v>125</v>
      </c>
      <c r="H87" s="2">
        <v>500</v>
      </c>
      <c r="I87" s="2">
        <v>28</v>
      </c>
      <c r="J87" s="5">
        <v>0.68</v>
      </c>
      <c r="M87" s="2">
        <v>28</v>
      </c>
      <c r="N87" s="5">
        <v>0.28000000000000003</v>
      </c>
    </row>
    <row r="88" spans="1:14" x14ac:dyDescent="0.25">
      <c r="B88" s="2">
        <v>4</v>
      </c>
      <c r="C88" s="2">
        <f t="shared" si="25"/>
        <v>6</v>
      </c>
      <c r="D88" s="2">
        <f t="shared" si="26"/>
        <v>14</v>
      </c>
      <c r="E88" s="2" t="s">
        <v>0</v>
      </c>
      <c r="F88" s="4" t="str">
        <f t="shared" si="23"/>
        <v>1:4</v>
      </c>
      <c r="G88" s="2">
        <f t="shared" si="24"/>
        <v>150</v>
      </c>
      <c r="H88" s="2">
        <v>600</v>
      </c>
      <c r="I88" s="2">
        <v>28</v>
      </c>
      <c r="J88" s="5">
        <v>0.68</v>
      </c>
      <c r="M88" s="2">
        <v>27</v>
      </c>
      <c r="N88" s="5">
        <v>0.28000000000000003</v>
      </c>
    </row>
    <row r="89" spans="1:14" x14ac:dyDescent="0.25">
      <c r="B89" s="2">
        <v>4</v>
      </c>
      <c r="C89" s="2">
        <f t="shared" si="25"/>
        <v>6</v>
      </c>
      <c r="D89" s="2">
        <f t="shared" si="26"/>
        <v>14</v>
      </c>
      <c r="E89" s="2" t="s">
        <v>0</v>
      </c>
      <c r="F89" s="4" t="str">
        <f t="shared" si="23"/>
        <v>1:4</v>
      </c>
      <c r="G89" s="2">
        <f t="shared" si="24"/>
        <v>175</v>
      </c>
      <c r="H89" s="2">
        <v>700</v>
      </c>
      <c r="I89" s="2">
        <v>27</v>
      </c>
      <c r="J89" s="5">
        <v>0.68</v>
      </c>
      <c r="M89" s="2">
        <v>27</v>
      </c>
      <c r="N89" s="5">
        <v>0.28000000000000003</v>
      </c>
    </row>
    <row r="90" spans="1:14" x14ac:dyDescent="0.25">
      <c r="B90" s="2">
        <v>4</v>
      </c>
      <c r="C90" s="2">
        <f t="shared" si="25"/>
        <v>6</v>
      </c>
      <c r="D90" s="2">
        <f t="shared" si="26"/>
        <v>14</v>
      </c>
      <c r="E90" s="2" t="s">
        <v>0</v>
      </c>
      <c r="F90" s="4" t="str">
        <f t="shared" si="23"/>
        <v>1:4</v>
      </c>
      <c r="G90" s="2">
        <f t="shared" si="24"/>
        <v>200</v>
      </c>
      <c r="H90" s="2">
        <v>800</v>
      </c>
      <c r="I90" s="2">
        <v>27</v>
      </c>
      <c r="J90" s="5">
        <v>0.68</v>
      </c>
      <c r="M90" s="2">
        <v>27</v>
      </c>
      <c r="N90" s="5">
        <v>0.28000000000000003</v>
      </c>
    </row>
    <row r="91" spans="1:14" x14ac:dyDescent="0.25">
      <c r="B91" s="2">
        <v>4</v>
      </c>
      <c r="C91" s="2">
        <f t="shared" si="25"/>
        <v>6</v>
      </c>
      <c r="D91" s="2">
        <f t="shared" si="26"/>
        <v>14</v>
      </c>
      <c r="E91" s="2" t="s">
        <v>0</v>
      </c>
      <c r="F91" s="4" t="str">
        <f t="shared" si="23"/>
        <v>1:4</v>
      </c>
      <c r="G91" s="2">
        <f t="shared" si="24"/>
        <v>225</v>
      </c>
      <c r="H91" s="2">
        <v>900</v>
      </c>
      <c r="I91" s="2">
        <v>27</v>
      </c>
      <c r="J91" s="5">
        <v>0.68</v>
      </c>
      <c r="M91" s="2">
        <v>26</v>
      </c>
      <c r="N91" s="5">
        <v>0.28000000000000003</v>
      </c>
    </row>
    <row r="92" spans="1:14" x14ac:dyDescent="0.25">
      <c r="B92" s="2">
        <v>4</v>
      </c>
      <c r="C92" s="2">
        <f t="shared" si="25"/>
        <v>6</v>
      </c>
      <c r="D92" s="2">
        <f t="shared" si="26"/>
        <v>14</v>
      </c>
      <c r="E92" s="2" t="s">
        <v>0</v>
      </c>
      <c r="F92" s="4" t="str">
        <f t="shared" si="23"/>
        <v>1:4</v>
      </c>
      <c r="G92" s="2">
        <f t="shared" si="24"/>
        <v>250</v>
      </c>
      <c r="H92" s="2">
        <v>1000</v>
      </c>
      <c r="I92" s="2">
        <v>26</v>
      </c>
      <c r="J92" s="5">
        <v>0.68</v>
      </c>
      <c r="M92" s="2">
        <v>26</v>
      </c>
      <c r="N92" s="5">
        <v>0.28000000000000003</v>
      </c>
    </row>
    <row r="93" spans="1:14" x14ac:dyDescent="0.25">
      <c r="B93" s="2">
        <v>4</v>
      </c>
      <c r="C93" s="2">
        <f t="shared" si="25"/>
        <v>6</v>
      </c>
      <c r="D93" s="2">
        <f t="shared" si="26"/>
        <v>14</v>
      </c>
      <c r="E93" s="2" t="s">
        <v>0</v>
      </c>
      <c r="F93" s="4" t="str">
        <f t="shared" si="23"/>
        <v>1:4</v>
      </c>
      <c r="G93" s="2">
        <f t="shared" si="24"/>
        <v>275</v>
      </c>
      <c r="H93" s="2">
        <v>1100</v>
      </c>
      <c r="I93" s="2">
        <v>26</v>
      </c>
      <c r="J93" s="5">
        <v>0.68</v>
      </c>
      <c r="M93" s="2">
        <v>26</v>
      </c>
      <c r="N93" s="5">
        <v>0.28000000000000003</v>
      </c>
    </row>
    <row r="94" spans="1:14" x14ac:dyDescent="0.25">
      <c r="B94" s="2">
        <v>4</v>
      </c>
      <c r="C94" s="2">
        <f t="shared" si="25"/>
        <v>6</v>
      </c>
      <c r="D94" s="2">
        <f t="shared" si="26"/>
        <v>14</v>
      </c>
      <c r="E94" s="2" t="s">
        <v>0</v>
      </c>
      <c r="F94" s="4" t="str">
        <f t="shared" si="23"/>
        <v>1:4</v>
      </c>
      <c r="G94" s="2">
        <f t="shared" si="24"/>
        <v>300</v>
      </c>
      <c r="H94" s="2">
        <v>1200</v>
      </c>
      <c r="I94" s="2">
        <v>26</v>
      </c>
      <c r="J94" s="5">
        <v>0.68</v>
      </c>
      <c r="M94" s="2">
        <v>26</v>
      </c>
      <c r="N94" s="5">
        <v>0.28000000000000003</v>
      </c>
    </row>
    <row r="95" spans="1:14" x14ac:dyDescent="0.25">
      <c r="A95" s="2" t="str">
        <f>B96&amp;"D "&amp;C96&amp;"B "&amp;D96&amp;"R "</f>
        <v xml:space="preserve">4D 4B 16R </v>
      </c>
      <c r="F95" s="4"/>
      <c r="N95" s="5"/>
    </row>
    <row r="96" spans="1:14" x14ac:dyDescent="0.25">
      <c r="B96" s="2">
        <v>4</v>
      </c>
      <c r="C96" s="2">
        <f>24-D96-B96</f>
        <v>4</v>
      </c>
      <c r="D96" s="2">
        <f>D83+2</f>
        <v>16</v>
      </c>
      <c r="E96" s="2" t="s">
        <v>0</v>
      </c>
      <c r="F96" s="4" t="str">
        <f t="shared" ref="F96:F107" si="27">G96/G96&amp;":"&amp;H96/G96</f>
        <v>1:4</v>
      </c>
      <c r="G96" s="2">
        <f t="shared" ref="G96:G107" si="28">H96/4</f>
        <v>25</v>
      </c>
      <c r="H96" s="2">
        <v>100</v>
      </c>
      <c r="I96" s="2">
        <v>40</v>
      </c>
      <c r="J96" s="5">
        <v>0.69</v>
      </c>
      <c r="M96" s="2">
        <v>39</v>
      </c>
      <c r="N96" s="5">
        <v>0.28999999999999998</v>
      </c>
    </row>
    <row r="97" spans="1:14" x14ac:dyDescent="0.25">
      <c r="B97" s="2">
        <v>4</v>
      </c>
      <c r="C97" s="2">
        <f t="shared" ref="C97:C107" si="29">24-D97-B97</f>
        <v>4</v>
      </c>
      <c r="D97" s="2">
        <f t="shared" ref="D97:D107" si="30">D84+2</f>
        <v>16</v>
      </c>
      <c r="E97" s="2" t="s">
        <v>0</v>
      </c>
      <c r="F97" s="4" t="str">
        <f t="shared" si="27"/>
        <v>1:4</v>
      </c>
      <c r="G97" s="2">
        <f t="shared" si="28"/>
        <v>50</v>
      </c>
      <c r="H97" s="2">
        <v>200</v>
      </c>
      <c r="I97" s="2">
        <v>34</v>
      </c>
      <c r="J97" s="5">
        <v>0.68</v>
      </c>
      <c r="M97" s="2">
        <v>33</v>
      </c>
      <c r="N97" s="5">
        <v>0.28999999999999998</v>
      </c>
    </row>
    <row r="98" spans="1:14" x14ac:dyDescent="0.25">
      <c r="B98" s="2">
        <v>4</v>
      </c>
      <c r="C98" s="2">
        <f t="shared" si="29"/>
        <v>4</v>
      </c>
      <c r="D98" s="2">
        <f t="shared" si="30"/>
        <v>16</v>
      </c>
      <c r="E98" s="2" t="s">
        <v>0</v>
      </c>
      <c r="F98" s="4" t="str">
        <f t="shared" si="27"/>
        <v>1:4</v>
      </c>
      <c r="G98" s="2">
        <f t="shared" si="28"/>
        <v>75</v>
      </c>
      <c r="H98" s="2">
        <v>300</v>
      </c>
      <c r="I98" s="2">
        <v>32</v>
      </c>
      <c r="J98" s="5">
        <v>0.68</v>
      </c>
      <c r="M98" s="2">
        <v>31</v>
      </c>
      <c r="N98" s="5">
        <v>0.28000000000000003</v>
      </c>
    </row>
    <row r="99" spans="1:14" x14ac:dyDescent="0.25">
      <c r="B99" s="2">
        <v>4</v>
      </c>
      <c r="C99" s="2">
        <f t="shared" si="29"/>
        <v>4</v>
      </c>
      <c r="D99" s="2">
        <f t="shared" si="30"/>
        <v>16</v>
      </c>
      <c r="E99" s="2" t="s">
        <v>0</v>
      </c>
      <c r="F99" s="4" t="str">
        <f t="shared" si="27"/>
        <v>1:4</v>
      </c>
      <c r="G99" s="2">
        <f t="shared" si="28"/>
        <v>100</v>
      </c>
      <c r="H99" s="2">
        <v>400</v>
      </c>
      <c r="I99" s="2">
        <v>30</v>
      </c>
      <c r="J99" s="5">
        <v>0.68</v>
      </c>
      <c r="M99" s="2">
        <v>30</v>
      </c>
      <c r="N99" s="5">
        <v>0.28000000000000003</v>
      </c>
    </row>
    <row r="100" spans="1:14" x14ac:dyDescent="0.25">
      <c r="B100" s="2">
        <v>4</v>
      </c>
      <c r="C100" s="2">
        <f t="shared" si="29"/>
        <v>4</v>
      </c>
      <c r="D100" s="2">
        <f t="shared" si="30"/>
        <v>16</v>
      </c>
      <c r="E100" s="2" t="s">
        <v>0</v>
      </c>
      <c r="F100" s="4" t="str">
        <f t="shared" si="27"/>
        <v>1:4</v>
      </c>
      <c r="G100" s="2">
        <f t="shared" si="28"/>
        <v>125</v>
      </c>
      <c r="H100" s="2">
        <v>500</v>
      </c>
      <c r="I100" s="2">
        <v>30</v>
      </c>
      <c r="J100" s="5">
        <v>0.68</v>
      </c>
      <c r="M100" s="2">
        <v>29</v>
      </c>
      <c r="N100" s="5">
        <v>0.28000000000000003</v>
      </c>
    </row>
    <row r="101" spans="1:14" x14ac:dyDescent="0.25">
      <c r="B101" s="2">
        <v>4</v>
      </c>
      <c r="C101" s="2">
        <f t="shared" si="29"/>
        <v>4</v>
      </c>
      <c r="D101" s="2">
        <f t="shared" si="30"/>
        <v>16</v>
      </c>
      <c r="E101" s="2" t="s">
        <v>0</v>
      </c>
      <c r="F101" s="4" t="str">
        <f t="shared" si="27"/>
        <v>1:4</v>
      </c>
      <c r="G101" s="2">
        <f t="shared" si="28"/>
        <v>150</v>
      </c>
      <c r="H101" s="2">
        <v>600</v>
      </c>
      <c r="I101" s="2">
        <v>29</v>
      </c>
      <c r="J101" s="5">
        <v>0.68</v>
      </c>
      <c r="M101" s="2">
        <v>28</v>
      </c>
      <c r="N101" s="5">
        <v>0.28000000000000003</v>
      </c>
    </row>
    <row r="102" spans="1:14" x14ac:dyDescent="0.25">
      <c r="B102" s="2">
        <v>4</v>
      </c>
      <c r="C102" s="2">
        <f t="shared" si="29"/>
        <v>4</v>
      </c>
      <c r="D102" s="2">
        <f t="shared" si="30"/>
        <v>16</v>
      </c>
      <c r="E102" s="2" t="s">
        <v>0</v>
      </c>
      <c r="F102" s="4" t="str">
        <f t="shared" si="27"/>
        <v>1:4</v>
      </c>
      <c r="G102" s="2">
        <f t="shared" si="28"/>
        <v>175</v>
      </c>
      <c r="H102" s="2">
        <v>700</v>
      </c>
      <c r="I102" s="2">
        <v>28</v>
      </c>
      <c r="J102" s="5">
        <v>0.68</v>
      </c>
      <c r="M102" s="2">
        <v>28</v>
      </c>
      <c r="N102" s="5">
        <v>0.28000000000000003</v>
      </c>
    </row>
    <row r="103" spans="1:14" x14ac:dyDescent="0.25">
      <c r="B103" s="2">
        <v>4</v>
      </c>
      <c r="C103" s="2">
        <f t="shared" si="29"/>
        <v>4</v>
      </c>
      <c r="D103" s="2">
        <f t="shared" si="30"/>
        <v>16</v>
      </c>
      <c r="E103" s="2" t="s">
        <v>0</v>
      </c>
      <c r="F103" s="4" t="str">
        <f t="shared" si="27"/>
        <v>1:4</v>
      </c>
      <c r="G103" s="2">
        <f t="shared" si="28"/>
        <v>200</v>
      </c>
      <c r="H103" s="2">
        <v>800</v>
      </c>
      <c r="I103" s="2">
        <v>28</v>
      </c>
      <c r="J103" s="5">
        <v>0.68</v>
      </c>
      <c r="M103" s="2">
        <v>28</v>
      </c>
      <c r="N103" s="5">
        <v>0.28000000000000003</v>
      </c>
    </row>
    <row r="104" spans="1:14" x14ac:dyDescent="0.25">
      <c r="B104" s="2">
        <v>4</v>
      </c>
      <c r="C104" s="2">
        <f t="shared" si="29"/>
        <v>4</v>
      </c>
      <c r="D104" s="2">
        <f t="shared" si="30"/>
        <v>16</v>
      </c>
      <c r="E104" s="2" t="s">
        <v>0</v>
      </c>
      <c r="F104" s="4" t="str">
        <f t="shared" si="27"/>
        <v>1:4</v>
      </c>
      <c r="G104" s="2">
        <f t="shared" si="28"/>
        <v>225</v>
      </c>
      <c r="H104" s="2">
        <v>900</v>
      </c>
      <c r="I104" s="2">
        <v>28</v>
      </c>
      <c r="J104" s="5">
        <v>0.68</v>
      </c>
      <c r="M104" s="2">
        <v>27</v>
      </c>
      <c r="N104" s="5">
        <v>0.28000000000000003</v>
      </c>
    </row>
    <row r="105" spans="1:14" x14ac:dyDescent="0.25">
      <c r="B105" s="2">
        <v>4</v>
      </c>
      <c r="C105" s="2">
        <f t="shared" si="29"/>
        <v>4</v>
      </c>
      <c r="D105" s="2">
        <f t="shared" si="30"/>
        <v>16</v>
      </c>
      <c r="E105" s="2" t="s">
        <v>0</v>
      </c>
      <c r="F105" s="4" t="str">
        <f t="shared" si="27"/>
        <v>1:4</v>
      </c>
      <c r="G105" s="2">
        <f t="shared" si="28"/>
        <v>250</v>
      </c>
      <c r="H105" s="2">
        <v>1000</v>
      </c>
      <c r="I105" s="2">
        <v>27</v>
      </c>
      <c r="J105" s="5">
        <v>0.68</v>
      </c>
      <c r="M105" s="2">
        <v>27</v>
      </c>
      <c r="N105" s="5">
        <v>0.28000000000000003</v>
      </c>
    </row>
    <row r="106" spans="1:14" x14ac:dyDescent="0.25">
      <c r="B106" s="2">
        <v>4</v>
      </c>
      <c r="C106" s="2">
        <f t="shared" si="29"/>
        <v>4</v>
      </c>
      <c r="D106" s="2">
        <f t="shared" si="30"/>
        <v>16</v>
      </c>
      <c r="E106" s="2" t="s">
        <v>0</v>
      </c>
      <c r="F106" s="4" t="str">
        <f t="shared" si="27"/>
        <v>1:4</v>
      </c>
      <c r="G106" s="2">
        <f t="shared" si="28"/>
        <v>275</v>
      </c>
      <c r="H106" s="2">
        <v>1100</v>
      </c>
      <c r="I106" s="2">
        <v>27</v>
      </c>
      <c r="J106" s="5">
        <v>0.68</v>
      </c>
      <c r="M106" s="2">
        <v>27</v>
      </c>
      <c r="N106" s="5">
        <v>0.28000000000000003</v>
      </c>
    </row>
    <row r="107" spans="1:14" x14ac:dyDescent="0.25">
      <c r="B107" s="2">
        <v>4</v>
      </c>
      <c r="C107" s="2">
        <f t="shared" si="29"/>
        <v>4</v>
      </c>
      <c r="D107" s="2">
        <f t="shared" si="30"/>
        <v>16</v>
      </c>
      <c r="E107" s="2" t="s">
        <v>0</v>
      </c>
      <c r="F107" s="4" t="str">
        <f t="shared" si="27"/>
        <v>1:4</v>
      </c>
      <c r="G107" s="2">
        <f t="shared" si="28"/>
        <v>300</v>
      </c>
      <c r="H107" s="2">
        <v>1200</v>
      </c>
      <c r="I107" s="2">
        <v>27</v>
      </c>
      <c r="J107" s="5">
        <v>0.68</v>
      </c>
      <c r="M107" s="2">
        <v>26</v>
      </c>
      <c r="N107" s="5">
        <v>0.28000000000000003</v>
      </c>
    </row>
    <row r="108" spans="1:14" x14ac:dyDescent="0.25">
      <c r="A108" s="2" t="str">
        <f>B109&amp;"D "&amp;C109&amp;"B "&amp;D109&amp;"R "</f>
        <v xml:space="preserve">4D 2B 18R </v>
      </c>
      <c r="F108" s="4"/>
      <c r="N108" s="5"/>
    </row>
    <row r="109" spans="1:14" x14ac:dyDescent="0.25">
      <c r="B109" s="2">
        <v>4</v>
      </c>
      <c r="C109" s="2">
        <f>24-D109-B109</f>
        <v>2</v>
      </c>
      <c r="D109" s="2">
        <f>D96+2</f>
        <v>18</v>
      </c>
      <c r="E109" s="2" t="s">
        <v>0</v>
      </c>
      <c r="F109" s="4" t="str">
        <f t="shared" ref="F109:F120" si="31">G109/G109&amp;":"&amp;H109/G109</f>
        <v>1:4</v>
      </c>
      <c r="G109" s="2">
        <f t="shared" ref="G109:G120" si="32">H109/4</f>
        <v>25</v>
      </c>
      <c r="H109" s="2">
        <v>100</v>
      </c>
      <c r="I109" s="2">
        <v>45</v>
      </c>
      <c r="J109" s="5">
        <v>0.69</v>
      </c>
      <c r="M109" s="2">
        <v>44</v>
      </c>
      <c r="N109" s="5">
        <v>0.28999999999999998</v>
      </c>
    </row>
    <row r="110" spans="1:14" x14ac:dyDescent="0.25">
      <c r="B110" s="2">
        <v>4</v>
      </c>
      <c r="C110" s="2">
        <f t="shared" ref="C110:C120" si="33">24-D110-B110</f>
        <v>2</v>
      </c>
      <c r="D110" s="2">
        <f t="shared" ref="D110:D120" si="34">D97+2</f>
        <v>18</v>
      </c>
      <c r="E110" s="2" t="s">
        <v>0</v>
      </c>
      <c r="F110" s="4" t="str">
        <f t="shared" si="31"/>
        <v>1:4</v>
      </c>
      <c r="G110" s="2">
        <f t="shared" si="32"/>
        <v>50</v>
      </c>
      <c r="H110" s="2">
        <v>200</v>
      </c>
      <c r="I110" s="2">
        <v>38</v>
      </c>
      <c r="J110" s="5">
        <v>0.68</v>
      </c>
      <c r="M110" s="2">
        <v>37</v>
      </c>
      <c r="N110" s="5">
        <v>0.28999999999999998</v>
      </c>
    </row>
    <row r="111" spans="1:14" x14ac:dyDescent="0.25">
      <c r="B111" s="2">
        <v>4</v>
      </c>
      <c r="C111" s="2">
        <f t="shared" si="33"/>
        <v>2</v>
      </c>
      <c r="D111" s="2">
        <f t="shared" si="34"/>
        <v>18</v>
      </c>
      <c r="E111" s="2" t="s">
        <v>0</v>
      </c>
      <c r="F111" s="4" t="str">
        <f t="shared" si="31"/>
        <v>1:4</v>
      </c>
      <c r="G111" s="2">
        <f t="shared" si="32"/>
        <v>75</v>
      </c>
      <c r="H111" s="2">
        <v>300</v>
      </c>
      <c r="I111" s="2">
        <v>34</v>
      </c>
      <c r="J111" s="5">
        <v>0.68</v>
      </c>
      <c r="M111" s="2">
        <v>34</v>
      </c>
      <c r="N111" s="5">
        <v>0.28999999999999998</v>
      </c>
    </row>
    <row r="112" spans="1:14" x14ac:dyDescent="0.25">
      <c r="B112" s="2">
        <v>4</v>
      </c>
      <c r="C112" s="2">
        <f t="shared" si="33"/>
        <v>2</v>
      </c>
      <c r="D112" s="2">
        <f t="shared" si="34"/>
        <v>18</v>
      </c>
      <c r="E112" s="2" t="s">
        <v>0</v>
      </c>
      <c r="F112" s="4" t="str">
        <f t="shared" si="31"/>
        <v>1:4</v>
      </c>
      <c r="G112" s="2">
        <f t="shared" si="32"/>
        <v>100</v>
      </c>
      <c r="H112" s="2">
        <v>400</v>
      </c>
      <c r="I112" s="2">
        <v>33</v>
      </c>
      <c r="J112" s="5">
        <v>0.68</v>
      </c>
      <c r="M112" s="2">
        <v>32</v>
      </c>
      <c r="N112" s="5">
        <v>0.28000000000000003</v>
      </c>
    </row>
    <row r="113" spans="1:14" x14ac:dyDescent="0.25">
      <c r="B113" s="2">
        <v>4</v>
      </c>
      <c r="C113" s="2">
        <f t="shared" si="33"/>
        <v>2</v>
      </c>
      <c r="D113" s="2">
        <f t="shared" si="34"/>
        <v>18</v>
      </c>
      <c r="E113" s="2" t="s">
        <v>0</v>
      </c>
      <c r="F113" s="4" t="str">
        <f t="shared" si="31"/>
        <v>1:4</v>
      </c>
      <c r="G113" s="2">
        <f t="shared" si="32"/>
        <v>125</v>
      </c>
      <c r="H113" s="2">
        <v>500</v>
      </c>
      <c r="I113" s="2">
        <v>32</v>
      </c>
      <c r="J113" s="5">
        <v>0.68</v>
      </c>
      <c r="M113" s="2">
        <v>31</v>
      </c>
      <c r="N113" s="5">
        <v>0.28000000000000003</v>
      </c>
    </row>
    <row r="114" spans="1:14" x14ac:dyDescent="0.25">
      <c r="B114" s="2">
        <v>4</v>
      </c>
      <c r="C114" s="2">
        <f t="shared" si="33"/>
        <v>2</v>
      </c>
      <c r="D114" s="2">
        <f t="shared" si="34"/>
        <v>18</v>
      </c>
      <c r="E114" s="2" t="s">
        <v>0</v>
      </c>
      <c r="F114" s="4" t="str">
        <f t="shared" si="31"/>
        <v>1:4</v>
      </c>
      <c r="G114" s="2">
        <f t="shared" si="32"/>
        <v>150</v>
      </c>
      <c r="H114" s="2">
        <v>600</v>
      </c>
      <c r="I114" s="2">
        <v>31</v>
      </c>
      <c r="J114" s="5">
        <v>0.68</v>
      </c>
      <c r="M114" s="2">
        <v>30</v>
      </c>
      <c r="N114" s="5">
        <v>0.28000000000000003</v>
      </c>
    </row>
    <row r="115" spans="1:14" x14ac:dyDescent="0.25">
      <c r="B115" s="2">
        <v>4</v>
      </c>
      <c r="C115" s="2">
        <f t="shared" si="33"/>
        <v>2</v>
      </c>
      <c r="D115" s="2">
        <f t="shared" si="34"/>
        <v>18</v>
      </c>
      <c r="E115" s="2" t="s">
        <v>0</v>
      </c>
      <c r="F115" s="4" t="str">
        <f t="shared" si="31"/>
        <v>1:4</v>
      </c>
      <c r="G115" s="2">
        <f t="shared" si="32"/>
        <v>175</v>
      </c>
      <c r="H115" s="2">
        <v>700</v>
      </c>
      <c r="I115" s="2">
        <v>30</v>
      </c>
      <c r="J115" s="5">
        <v>0.68</v>
      </c>
      <c r="M115" s="2">
        <v>30</v>
      </c>
      <c r="N115" s="5">
        <v>0.28000000000000003</v>
      </c>
    </row>
    <row r="116" spans="1:14" x14ac:dyDescent="0.25">
      <c r="B116" s="2">
        <v>4</v>
      </c>
      <c r="C116" s="2">
        <f t="shared" si="33"/>
        <v>2</v>
      </c>
      <c r="D116" s="2">
        <f t="shared" si="34"/>
        <v>18</v>
      </c>
      <c r="E116" s="2" t="s">
        <v>0</v>
      </c>
      <c r="F116" s="4" t="str">
        <f t="shared" si="31"/>
        <v>1:4</v>
      </c>
      <c r="G116" s="2">
        <f t="shared" si="32"/>
        <v>200</v>
      </c>
      <c r="H116" s="2">
        <v>800</v>
      </c>
      <c r="I116" s="2">
        <v>29</v>
      </c>
      <c r="J116" s="5">
        <v>0.68</v>
      </c>
      <c r="M116" s="2">
        <v>29</v>
      </c>
      <c r="N116" s="5">
        <v>0.28000000000000003</v>
      </c>
    </row>
    <row r="117" spans="1:14" x14ac:dyDescent="0.25">
      <c r="B117" s="2">
        <v>4</v>
      </c>
      <c r="C117" s="2">
        <f t="shared" si="33"/>
        <v>2</v>
      </c>
      <c r="D117" s="2">
        <f t="shared" si="34"/>
        <v>18</v>
      </c>
      <c r="E117" s="2" t="s">
        <v>0</v>
      </c>
      <c r="F117" s="4" t="str">
        <f t="shared" si="31"/>
        <v>1:4</v>
      </c>
      <c r="G117" s="2">
        <f t="shared" si="32"/>
        <v>225</v>
      </c>
      <c r="H117" s="2">
        <v>900</v>
      </c>
      <c r="I117" s="2">
        <v>29</v>
      </c>
      <c r="J117" s="5">
        <v>0.68</v>
      </c>
      <c r="M117" s="2">
        <v>29</v>
      </c>
      <c r="N117" s="5">
        <v>0.28000000000000003</v>
      </c>
    </row>
    <row r="118" spans="1:14" x14ac:dyDescent="0.25">
      <c r="B118" s="2">
        <v>4</v>
      </c>
      <c r="C118" s="2">
        <f t="shared" si="33"/>
        <v>2</v>
      </c>
      <c r="D118" s="2">
        <f t="shared" si="34"/>
        <v>18</v>
      </c>
      <c r="E118" s="2" t="s">
        <v>0</v>
      </c>
      <c r="F118" s="4" t="str">
        <f t="shared" si="31"/>
        <v>1:4</v>
      </c>
      <c r="G118" s="2">
        <f t="shared" si="32"/>
        <v>250</v>
      </c>
      <c r="H118" s="2">
        <v>1000</v>
      </c>
      <c r="I118" s="2">
        <v>29</v>
      </c>
      <c r="J118" s="5">
        <v>0.68</v>
      </c>
      <c r="M118" s="2">
        <v>28</v>
      </c>
      <c r="N118" s="5">
        <v>0.28000000000000003</v>
      </c>
    </row>
    <row r="119" spans="1:14" x14ac:dyDescent="0.25">
      <c r="B119" s="2">
        <v>4</v>
      </c>
      <c r="C119" s="2">
        <f t="shared" si="33"/>
        <v>2</v>
      </c>
      <c r="D119" s="2">
        <f t="shared" si="34"/>
        <v>18</v>
      </c>
      <c r="E119" s="2" t="s">
        <v>0</v>
      </c>
      <c r="F119" s="4" t="str">
        <f t="shared" si="31"/>
        <v>1:4</v>
      </c>
      <c r="G119" s="2">
        <f t="shared" si="32"/>
        <v>275</v>
      </c>
      <c r="H119" s="2">
        <v>1100</v>
      </c>
      <c r="I119" s="2">
        <v>28</v>
      </c>
      <c r="J119" s="5">
        <v>0.68</v>
      </c>
      <c r="M119" s="2">
        <v>28</v>
      </c>
      <c r="N119" s="5">
        <v>0.28000000000000003</v>
      </c>
    </row>
    <row r="120" spans="1:14" x14ac:dyDescent="0.25">
      <c r="B120" s="2">
        <v>4</v>
      </c>
      <c r="C120" s="2">
        <f t="shared" si="33"/>
        <v>2</v>
      </c>
      <c r="D120" s="2">
        <f t="shared" si="34"/>
        <v>18</v>
      </c>
      <c r="E120" s="2" t="s">
        <v>0</v>
      </c>
      <c r="F120" s="4" t="str">
        <f t="shared" si="31"/>
        <v>1:4</v>
      </c>
      <c r="G120" s="2">
        <f t="shared" si="32"/>
        <v>300</v>
      </c>
      <c r="H120" s="2">
        <v>1200</v>
      </c>
      <c r="I120" s="2">
        <v>28</v>
      </c>
      <c r="J120" s="5">
        <v>0.68</v>
      </c>
      <c r="M120" s="2">
        <v>28</v>
      </c>
      <c r="N120" s="5">
        <v>0.28000000000000003</v>
      </c>
    </row>
    <row r="121" spans="1:14" x14ac:dyDescent="0.25">
      <c r="A121" s="2" t="str">
        <f>B122&amp;"D "&amp;C122&amp;"B "&amp;D122&amp;"R "</f>
        <v xml:space="preserve">4D 0B 20R </v>
      </c>
      <c r="F121" s="4"/>
      <c r="N121" s="5"/>
    </row>
    <row r="122" spans="1:14" x14ac:dyDescent="0.25">
      <c r="B122" s="2">
        <v>4</v>
      </c>
      <c r="C122" s="2">
        <f>24-D122-B122</f>
        <v>0</v>
      </c>
      <c r="D122" s="2">
        <f>D109+2</f>
        <v>20</v>
      </c>
      <c r="E122" s="2" t="s">
        <v>0</v>
      </c>
      <c r="F122" s="4" t="str">
        <f t="shared" ref="F122:F133" si="35">G122/G122&amp;":"&amp;H122/G122</f>
        <v>1:4</v>
      </c>
      <c r="G122" s="2">
        <f t="shared" ref="G122:G133" si="36">H122/4</f>
        <v>25</v>
      </c>
      <c r="H122" s="2">
        <v>100</v>
      </c>
      <c r="I122" s="2">
        <v>57</v>
      </c>
      <c r="J122" s="5">
        <v>0.69</v>
      </c>
      <c r="M122" s="2">
        <v>55</v>
      </c>
      <c r="N122" s="5">
        <v>0.28999999999999998</v>
      </c>
    </row>
    <row r="123" spans="1:14" x14ac:dyDescent="0.25">
      <c r="B123" s="2">
        <v>4</v>
      </c>
      <c r="C123" s="2">
        <f t="shared" ref="C123:C133" si="37">24-D123-B123</f>
        <v>0</v>
      </c>
      <c r="D123" s="2">
        <f t="shared" ref="D123:D133" si="38">D110+2</f>
        <v>20</v>
      </c>
      <c r="E123" s="2" t="s">
        <v>0</v>
      </c>
      <c r="F123" s="4" t="str">
        <f t="shared" si="35"/>
        <v>1:4</v>
      </c>
      <c r="G123" s="2">
        <f t="shared" si="36"/>
        <v>50</v>
      </c>
      <c r="H123" s="2">
        <v>200</v>
      </c>
      <c r="I123" s="2">
        <v>48</v>
      </c>
      <c r="J123" s="5">
        <v>0.69</v>
      </c>
      <c r="M123" s="2">
        <v>46</v>
      </c>
      <c r="N123" s="5">
        <v>0.28999999999999998</v>
      </c>
    </row>
    <row r="124" spans="1:14" x14ac:dyDescent="0.25">
      <c r="B124" s="2">
        <v>4</v>
      </c>
      <c r="C124" s="2">
        <f t="shared" si="37"/>
        <v>0</v>
      </c>
      <c r="D124" s="2">
        <f t="shared" si="38"/>
        <v>20</v>
      </c>
      <c r="E124" s="2" t="s">
        <v>0</v>
      </c>
      <c r="F124" s="4" t="str">
        <f t="shared" si="35"/>
        <v>1:4</v>
      </c>
      <c r="G124" s="2">
        <f t="shared" si="36"/>
        <v>75</v>
      </c>
      <c r="H124" s="2">
        <v>300</v>
      </c>
      <c r="I124" s="2">
        <v>43</v>
      </c>
      <c r="J124" s="5">
        <v>0.68</v>
      </c>
      <c r="M124" s="2">
        <v>42</v>
      </c>
      <c r="N124" s="5">
        <v>0.28999999999999998</v>
      </c>
    </row>
    <row r="125" spans="1:14" x14ac:dyDescent="0.25">
      <c r="B125" s="2">
        <v>4</v>
      </c>
      <c r="C125" s="2">
        <f t="shared" si="37"/>
        <v>0</v>
      </c>
      <c r="D125" s="2">
        <f t="shared" si="38"/>
        <v>20</v>
      </c>
      <c r="E125" s="2" t="s">
        <v>0</v>
      </c>
      <c r="F125" s="4" t="str">
        <f t="shared" si="35"/>
        <v>1:4</v>
      </c>
      <c r="G125" s="2">
        <f t="shared" si="36"/>
        <v>100</v>
      </c>
      <c r="H125" s="2">
        <v>400</v>
      </c>
      <c r="I125" s="2">
        <v>41</v>
      </c>
      <c r="J125" s="5">
        <v>0.68</v>
      </c>
      <c r="M125" s="2">
        <v>40</v>
      </c>
      <c r="N125" s="5">
        <v>0.28999999999999998</v>
      </c>
    </row>
    <row r="126" spans="1:14" x14ac:dyDescent="0.25">
      <c r="B126" s="2">
        <v>4</v>
      </c>
      <c r="C126" s="2">
        <f t="shared" si="37"/>
        <v>0</v>
      </c>
      <c r="D126" s="2">
        <f t="shared" si="38"/>
        <v>20</v>
      </c>
      <c r="E126" s="2" t="s">
        <v>0</v>
      </c>
      <c r="F126" s="4" t="str">
        <f t="shared" si="35"/>
        <v>1:4</v>
      </c>
      <c r="G126" s="2">
        <f t="shared" si="36"/>
        <v>125</v>
      </c>
      <c r="H126" s="2">
        <v>500</v>
      </c>
      <c r="I126" s="2">
        <v>39</v>
      </c>
      <c r="J126" s="5">
        <v>0.68</v>
      </c>
      <c r="M126" s="2">
        <v>38</v>
      </c>
      <c r="N126" s="5">
        <v>0.28999999999999998</v>
      </c>
    </row>
    <row r="127" spans="1:14" x14ac:dyDescent="0.25">
      <c r="B127" s="2">
        <v>4</v>
      </c>
      <c r="C127" s="2">
        <f t="shared" si="37"/>
        <v>0</v>
      </c>
      <c r="D127" s="2">
        <f t="shared" si="38"/>
        <v>20</v>
      </c>
      <c r="E127" s="2" t="s">
        <v>0</v>
      </c>
      <c r="F127" s="4" t="str">
        <f t="shared" si="35"/>
        <v>1:4</v>
      </c>
      <c r="G127" s="2">
        <f t="shared" si="36"/>
        <v>150</v>
      </c>
      <c r="H127" s="2">
        <v>600</v>
      </c>
      <c r="I127" s="2">
        <v>37</v>
      </c>
      <c r="J127" s="5">
        <v>0.68</v>
      </c>
      <c r="M127" s="2">
        <v>37</v>
      </c>
      <c r="N127" s="5">
        <v>0.28999999999999998</v>
      </c>
    </row>
    <row r="128" spans="1:14" x14ac:dyDescent="0.25">
      <c r="B128" s="2">
        <v>4</v>
      </c>
      <c r="C128" s="2">
        <f t="shared" si="37"/>
        <v>0</v>
      </c>
      <c r="D128" s="2">
        <f t="shared" si="38"/>
        <v>20</v>
      </c>
      <c r="E128" s="2" t="s">
        <v>0</v>
      </c>
      <c r="F128" s="4" t="str">
        <f t="shared" si="35"/>
        <v>1:4</v>
      </c>
      <c r="G128" s="2">
        <f t="shared" si="36"/>
        <v>175</v>
      </c>
      <c r="H128" s="2">
        <v>700</v>
      </c>
      <c r="I128" s="2">
        <v>36</v>
      </c>
      <c r="J128" s="5">
        <v>0.68</v>
      </c>
      <c r="M128" s="2">
        <v>36</v>
      </c>
      <c r="N128" s="5">
        <v>0.28000000000000003</v>
      </c>
    </row>
    <row r="129" spans="1:14" x14ac:dyDescent="0.25">
      <c r="B129" s="2">
        <v>4</v>
      </c>
      <c r="C129" s="2">
        <f t="shared" si="37"/>
        <v>0</v>
      </c>
      <c r="D129" s="2">
        <f t="shared" si="38"/>
        <v>20</v>
      </c>
      <c r="E129" s="2" t="s">
        <v>0</v>
      </c>
      <c r="F129" s="4" t="str">
        <f t="shared" si="35"/>
        <v>1:4</v>
      </c>
      <c r="G129" s="2">
        <f t="shared" si="36"/>
        <v>200</v>
      </c>
      <c r="H129" s="2">
        <v>800</v>
      </c>
      <c r="I129" s="2">
        <v>35</v>
      </c>
      <c r="J129" s="5">
        <v>0.68</v>
      </c>
      <c r="M129" s="2">
        <v>35</v>
      </c>
      <c r="N129" s="5">
        <v>0.28000000000000003</v>
      </c>
    </row>
    <row r="130" spans="1:14" x14ac:dyDescent="0.25">
      <c r="B130" s="2">
        <v>4</v>
      </c>
      <c r="C130" s="2">
        <f t="shared" si="37"/>
        <v>0</v>
      </c>
      <c r="D130" s="2">
        <f t="shared" si="38"/>
        <v>20</v>
      </c>
      <c r="E130" s="2" t="s">
        <v>0</v>
      </c>
      <c r="F130" s="4" t="str">
        <f t="shared" si="35"/>
        <v>1:4</v>
      </c>
      <c r="G130" s="2">
        <f t="shared" si="36"/>
        <v>225</v>
      </c>
      <c r="H130" s="2">
        <v>900</v>
      </c>
      <c r="I130" s="2">
        <v>35</v>
      </c>
      <c r="J130" s="5">
        <v>0.68</v>
      </c>
      <c r="M130" s="2">
        <v>34</v>
      </c>
      <c r="N130" s="5">
        <v>0.28000000000000003</v>
      </c>
    </row>
    <row r="131" spans="1:14" x14ac:dyDescent="0.25">
      <c r="B131" s="2">
        <v>4</v>
      </c>
      <c r="C131" s="2">
        <f t="shared" si="37"/>
        <v>0</v>
      </c>
      <c r="D131" s="2">
        <f t="shared" si="38"/>
        <v>20</v>
      </c>
      <c r="E131" s="2" t="s">
        <v>0</v>
      </c>
      <c r="F131" s="4" t="str">
        <f t="shared" si="35"/>
        <v>1:4</v>
      </c>
      <c r="G131" s="2">
        <f t="shared" si="36"/>
        <v>250</v>
      </c>
      <c r="H131" s="2">
        <v>1000</v>
      </c>
      <c r="I131" s="2">
        <v>34</v>
      </c>
      <c r="J131" s="5">
        <v>0.68</v>
      </c>
      <c r="M131" s="2">
        <v>33</v>
      </c>
      <c r="N131" s="5">
        <v>0.28000000000000003</v>
      </c>
    </row>
    <row r="132" spans="1:14" x14ac:dyDescent="0.25">
      <c r="B132" s="2">
        <v>4</v>
      </c>
      <c r="C132" s="2">
        <f t="shared" si="37"/>
        <v>0</v>
      </c>
      <c r="D132" s="2">
        <f t="shared" si="38"/>
        <v>20</v>
      </c>
      <c r="E132" s="2" t="s">
        <v>0</v>
      </c>
      <c r="F132" s="4" t="str">
        <f t="shared" si="35"/>
        <v>1:4</v>
      </c>
      <c r="G132" s="2">
        <f t="shared" si="36"/>
        <v>275</v>
      </c>
      <c r="H132" s="2">
        <v>1100</v>
      </c>
      <c r="I132" s="2">
        <v>33</v>
      </c>
      <c r="J132" s="5">
        <v>0.68</v>
      </c>
      <c r="M132" s="2">
        <v>33</v>
      </c>
      <c r="N132" s="5">
        <v>0.28000000000000003</v>
      </c>
    </row>
    <row r="133" spans="1:14" x14ac:dyDescent="0.25">
      <c r="B133" s="2">
        <v>4</v>
      </c>
      <c r="C133" s="2">
        <f t="shared" si="37"/>
        <v>0</v>
      </c>
      <c r="D133" s="2">
        <f t="shared" si="38"/>
        <v>20</v>
      </c>
      <c r="E133" s="2" t="s">
        <v>0</v>
      </c>
      <c r="F133" s="4" t="str">
        <f t="shared" si="35"/>
        <v>1:4</v>
      </c>
      <c r="G133" s="2">
        <f t="shared" si="36"/>
        <v>300</v>
      </c>
      <c r="H133" s="2">
        <v>1200</v>
      </c>
      <c r="I133" s="2">
        <v>33</v>
      </c>
      <c r="J133" s="5">
        <v>0.68</v>
      </c>
      <c r="M133" s="2">
        <v>32</v>
      </c>
      <c r="N133" s="5">
        <v>0.28000000000000003</v>
      </c>
    </row>
    <row r="134" spans="1:14" x14ac:dyDescent="0.25">
      <c r="A134" s="2" t="s">
        <v>1</v>
      </c>
      <c r="F134" s="4"/>
      <c r="K134" s="2" t="s">
        <v>25</v>
      </c>
      <c r="L134" s="3" t="s">
        <v>26</v>
      </c>
      <c r="N134" s="5"/>
    </row>
    <row r="135" spans="1:14" x14ac:dyDescent="0.25">
      <c r="B135" s="2">
        <v>4</v>
      </c>
      <c r="C135" s="2">
        <f>24-D135-B135</f>
        <v>12</v>
      </c>
      <c r="D135" s="2">
        <v>8</v>
      </c>
      <c r="E135" s="2" t="s">
        <v>0</v>
      </c>
      <c r="F135" s="4" t="str">
        <f t="shared" ref="F135:F146" si="39">G135/G135&amp;":"&amp;H135/G135</f>
        <v>1:4</v>
      </c>
      <c r="G135" s="2">
        <f t="shared" ref="G135:G146" si="40">H135/4</f>
        <v>25</v>
      </c>
      <c r="H135" s="2">
        <v>100</v>
      </c>
      <c r="I135" s="2">
        <v>34</v>
      </c>
      <c r="J135" s="5">
        <v>0.69</v>
      </c>
      <c r="K135" s="2">
        <f>24-B135-L135</f>
        <v>12</v>
      </c>
      <c r="L135" s="3">
        <v>8</v>
      </c>
      <c r="M135" s="2">
        <v>33</v>
      </c>
      <c r="N135" s="5">
        <v>0.28999999999999998</v>
      </c>
    </row>
    <row r="136" spans="1:14" x14ac:dyDescent="0.25">
      <c r="B136" s="2">
        <v>4</v>
      </c>
      <c r="C136" s="2">
        <f t="shared" ref="C136:C146" si="41">24-D136-B136</f>
        <v>13</v>
      </c>
      <c r="D136" s="2">
        <v>7</v>
      </c>
      <c r="E136" s="2" t="s">
        <v>0</v>
      </c>
      <c r="F136" s="4" t="str">
        <f t="shared" si="39"/>
        <v>1:4</v>
      </c>
      <c r="G136" s="2">
        <f t="shared" si="40"/>
        <v>50</v>
      </c>
      <c r="H136" s="2">
        <v>200</v>
      </c>
      <c r="I136" s="2">
        <v>30</v>
      </c>
      <c r="J136" s="5">
        <v>0.68</v>
      </c>
      <c r="K136" s="2">
        <f t="shared" ref="K136:K146" si="42">24-B136-L136</f>
        <v>13</v>
      </c>
      <c r="L136" s="3">
        <v>7</v>
      </c>
      <c r="M136" s="2">
        <v>29</v>
      </c>
      <c r="N136" s="5">
        <v>0.28999999999999998</v>
      </c>
    </row>
    <row r="137" spans="1:14" x14ac:dyDescent="0.25">
      <c r="B137" s="2">
        <v>4</v>
      </c>
      <c r="C137" s="2">
        <f t="shared" si="41"/>
        <v>15</v>
      </c>
      <c r="D137" s="2">
        <v>5</v>
      </c>
      <c r="E137" s="2" t="s">
        <v>0</v>
      </c>
      <c r="F137" s="4" t="str">
        <f t="shared" si="39"/>
        <v>1:4</v>
      </c>
      <c r="G137" s="2">
        <f t="shared" si="40"/>
        <v>75</v>
      </c>
      <c r="H137" s="2">
        <v>300</v>
      </c>
      <c r="I137" s="2">
        <v>28</v>
      </c>
      <c r="J137" s="5">
        <v>0.68</v>
      </c>
      <c r="K137" s="2">
        <f t="shared" si="42"/>
        <v>15</v>
      </c>
      <c r="L137" s="3">
        <v>5</v>
      </c>
      <c r="M137" s="2">
        <v>28</v>
      </c>
      <c r="N137" s="5">
        <v>0.28000000000000003</v>
      </c>
    </row>
    <row r="138" spans="1:14" x14ac:dyDescent="0.25">
      <c r="B138" s="2">
        <v>4</v>
      </c>
      <c r="C138" s="2">
        <f t="shared" si="41"/>
        <v>16</v>
      </c>
      <c r="D138" s="2">
        <v>4</v>
      </c>
      <c r="E138" s="2" t="s">
        <v>0</v>
      </c>
      <c r="F138" s="4" t="str">
        <f t="shared" si="39"/>
        <v>1:4</v>
      </c>
      <c r="G138" s="2">
        <f t="shared" si="40"/>
        <v>100</v>
      </c>
      <c r="H138" s="2">
        <v>400</v>
      </c>
      <c r="I138" s="2">
        <v>27</v>
      </c>
      <c r="J138" s="5">
        <v>0.68</v>
      </c>
      <c r="K138" s="2">
        <f t="shared" si="42"/>
        <v>16</v>
      </c>
      <c r="L138" s="3">
        <v>4</v>
      </c>
      <c r="M138" s="2">
        <v>26</v>
      </c>
      <c r="N138" s="5">
        <v>0.28000000000000003</v>
      </c>
    </row>
    <row r="139" spans="1:14" x14ac:dyDescent="0.25">
      <c r="B139" s="2">
        <v>4</v>
      </c>
      <c r="C139" s="2">
        <f t="shared" si="41"/>
        <v>16</v>
      </c>
      <c r="D139" s="2">
        <v>4</v>
      </c>
      <c r="E139" s="2" t="s">
        <v>0</v>
      </c>
      <c r="F139" s="4" t="str">
        <f t="shared" si="39"/>
        <v>1:4</v>
      </c>
      <c r="G139" s="2">
        <f t="shared" si="40"/>
        <v>125</v>
      </c>
      <c r="H139" s="2">
        <v>500</v>
      </c>
      <c r="I139" s="2">
        <v>26</v>
      </c>
      <c r="J139" s="5">
        <v>0.68</v>
      </c>
      <c r="K139" s="2">
        <f t="shared" si="42"/>
        <v>16</v>
      </c>
      <c r="L139" s="3">
        <v>4</v>
      </c>
      <c r="M139" s="2">
        <v>25</v>
      </c>
      <c r="N139" s="5">
        <v>0.28000000000000003</v>
      </c>
    </row>
    <row r="140" spans="1:14" x14ac:dyDescent="0.25">
      <c r="B140" s="2">
        <v>4</v>
      </c>
      <c r="C140" s="2">
        <f t="shared" si="41"/>
        <v>17</v>
      </c>
      <c r="D140" s="2">
        <v>3</v>
      </c>
      <c r="E140" s="2" t="s">
        <v>0</v>
      </c>
      <c r="F140" s="4" t="str">
        <f t="shared" si="39"/>
        <v>1:4</v>
      </c>
      <c r="G140" s="2">
        <f t="shared" si="40"/>
        <v>150</v>
      </c>
      <c r="H140" s="2">
        <v>600</v>
      </c>
      <c r="I140" s="2">
        <v>25</v>
      </c>
      <c r="J140" s="5">
        <v>0.68</v>
      </c>
      <c r="K140" s="2">
        <f t="shared" si="42"/>
        <v>17</v>
      </c>
      <c r="L140" s="3">
        <v>3</v>
      </c>
      <c r="M140" s="2">
        <v>25</v>
      </c>
      <c r="N140" s="5">
        <v>0.28000000000000003</v>
      </c>
    </row>
    <row r="141" spans="1:14" x14ac:dyDescent="0.25">
      <c r="B141" s="2">
        <v>4</v>
      </c>
      <c r="C141" s="2">
        <f t="shared" si="41"/>
        <v>17</v>
      </c>
      <c r="D141" s="2">
        <v>3</v>
      </c>
      <c r="E141" s="2" t="s">
        <v>0</v>
      </c>
      <c r="F141" s="4" t="str">
        <f t="shared" si="39"/>
        <v>1:4</v>
      </c>
      <c r="G141" s="2">
        <f t="shared" si="40"/>
        <v>175</v>
      </c>
      <c r="H141" s="2">
        <v>700</v>
      </c>
      <c r="I141" s="2">
        <v>24</v>
      </c>
      <c r="J141" s="5">
        <v>0.68</v>
      </c>
      <c r="K141" s="2">
        <f t="shared" si="42"/>
        <v>17</v>
      </c>
      <c r="L141" s="3">
        <v>3</v>
      </c>
      <c r="M141" s="2">
        <v>24</v>
      </c>
      <c r="N141" s="5">
        <v>0.28000000000000003</v>
      </c>
    </row>
    <row r="142" spans="1:14" x14ac:dyDescent="0.25">
      <c r="B142" s="2">
        <v>4</v>
      </c>
      <c r="C142" s="2">
        <f t="shared" si="41"/>
        <v>18</v>
      </c>
      <c r="D142" s="2">
        <v>2</v>
      </c>
      <c r="E142" s="2" t="s">
        <v>0</v>
      </c>
      <c r="F142" s="4" t="str">
        <f t="shared" si="39"/>
        <v>1:4</v>
      </c>
      <c r="G142" s="2">
        <f t="shared" si="40"/>
        <v>200</v>
      </c>
      <c r="H142" s="2">
        <v>800</v>
      </c>
      <c r="I142" s="2">
        <v>24</v>
      </c>
      <c r="J142" s="5">
        <v>0.68</v>
      </c>
      <c r="K142" s="2">
        <f t="shared" si="42"/>
        <v>18</v>
      </c>
      <c r="L142" s="3">
        <v>2</v>
      </c>
      <c r="M142" s="2">
        <v>24</v>
      </c>
      <c r="N142" s="5">
        <v>0.28000000000000003</v>
      </c>
    </row>
    <row r="143" spans="1:14" x14ac:dyDescent="0.25">
      <c r="B143" s="2">
        <v>4</v>
      </c>
      <c r="C143" s="2">
        <f t="shared" si="41"/>
        <v>19</v>
      </c>
      <c r="D143" s="2">
        <v>1</v>
      </c>
      <c r="E143" s="2" t="s">
        <v>0</v>
      </c>
      <c r="F143" s="4" t="str">
        <f t="shared" si="39"/>
        <v>1:4</v>
      </c>
      <c r="G143" s="2">
        <f t="shared" si="40"/>
        <v>225</v>
      </c>
      <c r="H143" s="2">
        <v>900</v>
      </c>
      <c r="I143" s="2">
        <v>24</v>
      </c>
      <c r="J143" s="5">
        <v>0.67</v>
      </c>
      <c r="K143" s="2">
        <f t="shared" si="42"/>
        <v>19</v>
      </c>
      <c r="L143" s="3">
        <v>1</v>
      </c>
      <c r="M143" s="2">
        <v>23</v>
      </c>
      <c r="N143" s="5">
        <v>0.28000000000000003</v>
      </c>
    </row>
    <row r="144" spans="1:14" x14ac:dyDescent="0.25">
      <c r="B144" s="2">
        <v>4</v>
      </c>
      <c r="C144" s="2">
        <f t="shared" si="41"/>
        <v>19</v>
      </c>
      <c r="D144" s="2">
        <v>1</v>
      </c>
      <c r="E144" s="2" t="s">
        <v>0</v>
      </c>
      <c r="F144" s="4" t="str">
        <f t="shared" si="39"/>
        <v>1:4</v>
      </c>
      <c r="G144" s="2">
        <f t="shared" si="40"/>
        <v>250</v>
      </c>
      <c r="H144" s="2">
        <v>1000</v>
      </c>
      <c r="I144" s="2">
        <v>23</v>
      </c>
      <c r="J144" s="5">
        <v>0.67</v>
      </c>
      <c r="K144" s="2">
        <f t="shared" si="42"/>
        <v>19</v>
      </c>
      <c r="L144" s="3">
        <v>1</v>
      </c>
      <c r="M144" s="2">
        <v>23</v>
      </c>
      <c r="N144" s="5">
        <v>0.28000000000000003</v>
      </c>
    </row>
    <row r="145" spans="2:14" x14ac:dyDescent="0.25">
      <c r="B145" s="2">
        <v>4</v>
      </c>
      <c r="C145" s="2">
        <f t="shared" si="41"/>
        <v>19</v>
      </c>
      <c r="D145" s="2">
        <v>1</v>
      </c>
      <c r="E145" s="2" t="s">
        <v>0</v>
      </c>
      <c r="F145" s="4" t="str">
        <f t="shared" si="39"/>
        <v>1:4</v>
      </c>
      <c r="G145" s="2">
        <f t="shared" si="40"/>
        <v>275</v>
      </c>
      <c r="H145" s="2">
        <v>1100</v>
      </c>
      <c r="I145" s="2">
        <v>23</v>
      </c>
      <c r="J145" s="5">
        <v>0.67</v>
      </c>
      <c r="K145" s="2">
        <f t="shared" si="42"/>
        <v>19</v>
      </c>
      <c r="L145" s="3">
        <v>1</v>
      </c>
      <c r="M145" s="2">
        <v>23</v>
      </c>
      <c r="N145" s="5">
        <v>0.28000000000000003</v>
      </c>
    </row>
    <row r="146" spans="2:14" x14ac:dyDescent="0.25">
      <c r="B146" s="2">
        <v>4</v>
      </c>
      <c r="C146" s="2">
        <f t="shared" si="41"/>
        <v>19</v>
      </c>
      <c r="D146" s="2">
        <v>1</v>
      </c>
      <c r="E146" s="2" t="s">
        <v>0</v>
      </c>
      <c r="F146" s="4" t="str">
        <f t="shared" si="39"/>
        <v>1:4</v>
      </c>
      <c r="G146" s="2">
        <f t="shared" si="40"/>
        <v>300</v>
      </c>
      <c r="H146" s="2">
        <v>1200</v>
      </c>
      <c r="I146" s="2">
        <v>22</v>
      </c>
      <c r="J146" s="5">
        <v>0.67</v>
      </c>
      <c r="K146" s="2">
        <f t="shared" si="42"/>
        <v>19</v>
      </c>
      <c r="L146" s="3">
        <v>1</v>
      </c>
      <c r="M146" s="2">
        <v>22</v>
      </c>
      <c r="N146" s="5">
        <v>0.28000000000000003</v>
      </c>
    </row>
    <row r="147" spans="2:14" x14ac:dyDescent="0.25">
      <c r="F147" s="4"/>
      <c r="N147" s="5"/>
    </row>
    <row r="148" spans="2:14" x14ac:dyDescent="0.25">
      <c r="F148" s="4"/>
      <c r="N148" s="5"/>
    </row>
    <row r="149" spans="2:14" x14ac:dyDescent="0.25">
      <c r="F149" s="4"/>
      <c r="N149" s="5"/>
    </row>
    <row r="150" spans="2:14" x14ac:dyDescent="0.25">
      <c r="F150" s="4"/>
      <c r="N150" s="5"/>
    </row>
    <row r="151" spans="2:14" x14ac:dyDescent="0.25">
      <c r="F151" s="4"/>
      <c r="N151" s="5"/>
    </row>
    <row r="152" spans="2:14" x14ac:dyDescent="0.25">
      <c r="F152" s="4"/>
      <c r="N152" s="5"/>
    </row>
    <row r="153" spans="2:14" x14ac:dyDescent="0.25">
      <c r="F153" s="4"/>
      <c r="N153" s="5"/>
    </row>
    <row r="154" spans="2:14" x14ac:dyDescent="0.25">
      <c r="F154" s="4"/>
      <c r="N154" s="5"/>
    </row>
    <row r="155" spans="2:14" x14ac:dyDescent="0.25">
      <c r="F155" s="4"/>
      <c r="N155" s="5"/>
    </row>
    <row r="156" spans="2:14" x14ac:dyDescent="0.25">
      <c r="F156" s="4"/>
      <c r="N156" s="5"/>
    </row>
    <row r="157" spans="2:14" x14ac:dyDescent="0.25">
      <c r="F157" s="4"/>
      <c r="N157" s="5"/>
    </row>
    <row r="158" spans="2:14" x14ac:dyDescent="0.25">
      <c r="F158" s="4"/>
      <c r="N158" s="5"/>
    </row>
    <row r="159" spans="2:14" x14ac:dyDescent="0.25">
      <c r="F159" s="4"/>
      <c r="N159" s="5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98C1D-1377-43E9-942E-96C81810F7BA}">
  <dimension ref="A1:P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4.85546875" style="2" customWidth="1"/>
    <col min="5" max="8" width="9.140625" style="2"/>
    <col min="9" max="9" width="3.140625" style="2" customWidth="1"/>
    <col min="10" max="10" width="4.7109375" style="5" customWidth="1"/>
    <col min="11" max="11" width="9.140625" style="2"/>
    <col min="12" max="12" width="2.140625" style="3" customWidth="1"/>
    <col min="13" max="13" width="3.140625" style="2" customWidth="1"/>
    <col min="14" max="14" width="4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1:5 Light condition R2 (4 hours of darkness)</v>
      </c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4D 18B 2R </v>
      </c>
    </row>
    <row r="5" spans="1:14" x14ac:dyDescent="0.25">
      <c r="B5" s="2">
        <v>4</v>
      </c>
      <c r="C5" s="2">
        <f>24-D5-B5</f>
        <v>18</v>
      </c>
      <c r="D5" s="2">
        <v>2</v>
      </c>
      <c r="E5" s="2" t="s">
        <v>0</v>
      </c>
      <c r="F5" s="4" t="str">
        <f t="shared" ref="F5:F16" si="0">G5/G5&amp;":"&amp;H5/G5</f>
        <v>1:5</v>
      </c>
      <c r="G5" s="2">
        <f t="shared" ref="G5:G68" si="1">H5/5</f>
        <v>20</v>
      </c>
      <c r="H5" s="2">
        <v>100</v>
      </c>
      <c r="I5" s="2">
        <v>39</v>
      </c>
      <c r="J5" s="5">
        <v>0.69</v>
      </c>
      <c r="M5" s="2">
        <v>38</v>
      </c>
      <c r="N5" s="5">
        <v>0.28999999999999998</v>
      </c>
    </row>
    <row r="6" spans="1:14" x14ac:dyDescent="0.25">
      <c r="B6" s="2">
        <v>4</v>
      </c>
      <c r="C6" s="2">
        <f t="shared" ref="C6:C16" si="2">24-D6-B6</f>
        <v>18</v>
      </c>
      <c r="D6" s="2">
        <v>2</v>
      </c>
      <c r="E6" s="2" t="s">
        <v>0</v>
      </c>
      <c r="F6" s="4" t="str">
        <f t="shared" si="0"/>
        <v>1:5</v>
      </c>
      <c r="G6" s="2">
        <f t="shared" si="1"/>
        <v>40</v>
      </c>
      <c r="H6" s="2">
        <v>200</v>
      </c>
      <c r="I6" s="2">
        <v>32</v>
      </c>
      <c r="J6" s="5">
        <v>0.68</v>
      </c>
      <c r="M6" s="2">
        <v>32</v>
      </c>
      <c r="N6" s="5">
        <v>0.28000000000000003</v>
      </c>
    </row>
    <row r="7" spans="1:14" x14ac:dyDescent="0.25">
      <c r="B7" s="2">
        <v>4</v>
      </c>
      <c r="C7" s="2">
        <f t="shared" si="2"/>
        <v>18</v>
      </c>
      <c r="D7" s="2">
        <v>2</v>
      </c>
      <c r="E7" s="2" t="s">
        <v>0</v>
      </c>
      <c r="F7" s="4" t="str">
        <f t="shared" si="0"/>
        <v>1:5</v>
      </c>
      <c r="G7" s="2">
        <f t="shared" si="1"/>
        <v>60</v>
      </c>
      <c r="H7" s="2">
        <v>300</v>
      </c>
      <c r="I7" s="2">
        <v>29</v>
      </c>
      <c r="J7" s="5">
        <v>0.68</v>
      </c>
      <c r="M7" s="2">
        <v>29</v>
      </c>
      <c r="N7" s="5">
        <v>0.28000000000000003</v>
      </c>
    </row>
    <row r="8" spans="1:14" x14ac:dyDescent="0.25">
      <c r="B8" s="2">
        <v>4</v>
      </c>
      <c r="C8" s="2">
        <f t="shared" si="2"/>
        <v>18</v>
      </c>
      <c r="D8" s="2">
        <v>2</v>
      </c>
      <c r="E8" s="2" t="s">
        <v>0</v>
      </c>
      <c r="F8" s="4" t="str">
        <f t="shared" si="0"/>
        <v>1:5</v>
      </c>
      <c r="G8" s="2">
        <f t="shared" si="1"/>
        <v>80</v>
      </c>
      <c r="H8" s="2">
        <v>400</v>
      </c>
      <c r="I8" s="2">
        <v>28</v>
      </c>
      <c r="J8" s="5">
        <v>0.68</v>
      </c>
      <c r="M8" s="2">
        <v>27</v>
      </c>
      <c r="N8" s="5">
        <v>0.28000000000000003</v>
      </c>
    </row>
    <row r="9" spans="1:14" x14ac:dyDescent="0.25">
      <c r="B9" s="2">
        <v>4</v>
      </c>
      <c r="C9" s="2">
        <f t="shared" si="2"/>
        <v>18</v>
      </c>
      <c r="D9" s="2">
        <v>2</v>
      </c>
      <c r="E9" s="2" t="s">
        <v>0</v>
      </c>
      <c r="F9" s="4" t="str">
        <f t="shared" si="0"/>
        <v>1:5</v>
      </c>
      <c r="G9" s="2">
        <f t="shared" si="1"/>
        <v>100</v>
      </c>
      <c r="H9" s="2">
        <v>500</v>
      </c>
      <c r="I9" s="2">
        <v>26</v>
      </c>
      <c r="J9" s="5">
        <v>0.68</v>
      </c>
      <c r="M9" s="2">
        <v>26</v>
      </c>
      <c r="N9" s="5">
        <v>0.28000000000000003</v>
      </c>
    </row>
    <row r="10" spans="1:14" x14ac:dyDescent="0.25">
      <c r="B10" s="2">
        <v>4</v>
      </c>
      <c r="C10" s="2">
        <f t="shared" si="2"/>
        <v>18</v>
      </c>
      <c r="D10" s="2">
        <v>2</v>
      </c>
      <c r="E10" s="2" t="s">
        <v>0</v>
      </c>
      <c r="F10" s="4" t="str">
        <f t="shared" si="0"/>
        <v>1:5</v>
      </c>
      <c r="G10" s="2">
        <f t="shared" si="1"/>
        <v>120</v>
      </c>
      <c r="H10" s="2">
        <v>600</v>
      </c>
      <c r="I10" s="2">
        <v>26</v>
      </c>
      <c r="J10" s="5">
        <v>0.68</v>
      </c>
      <c r="M10" s="2">
        <v>25</v>
      </c>
      <c r="N10" s="5">
        <v>0.28000000000000003</v>
      </c>
    </row>
    <row r="11" spans="1:14" x14ac:dyDescent="0.25">
      <c r="B11" s="2">
        <v>4</v>
      </c>
      <c r="C11" s="2">
        <f t="shared" si="2"/>
        <v>18</v>
      </c>
      <c r="D11" s="2">
        <v>2</v>
      </c>
      <c r="E11" s="2" t="s">
        <v>0</v>
      </c>
      <c r="F11" s="4" t="str">
        <f t="shared" si="0"/>
        <v>1:5</v>
      </c>
      <c r="G11" s="2">
        <f t="shared" si="1"/>
        <v>140</v>
      </c>
      <c r="H11" s="2">
        <v>700</v>
      </c>
      <c r="I11" s="2">
        <v>25</v>
      </c>
      <c r="J11" s="5">
        <v>0.68</v>
      </c>
      <c r="M11" s="2">
        <v>25</v>
      </c>
      <c r="N11" s="5">
        <v>0.28000000000000003</v>
      </c>
    </row>
    <row r="12" spans="1:14" x14ac:dyDescent="0.25">
      <c r="B12" s="2">
        <v>4</v>
      </c>
      <c r="C12" s="2">
        <f t="shared" si="2"/>
        <v>18</v>
      </c>
      <c r="D12" s="2">
        <v>2</v>
      </c>
      <c r="E12" s="2" t="s">
        <v>0</v>
      </c>
      <c r="F12" s="4" t="str">
        <f t="shared" si="0"/>
        <v>1:5</v>
      </c>
      <c r="G12" s="2">
        <f t="shared" si="1"/>
        <v>160</v>
      </c>
      <c r="H12" s="2">
        <v>800</v>
      </c>
      <c r="I12" s="2">
        <v>24</v>
      </c>
      <c r="J12" s="5">
        <v>0.68</v>
      </c>
      <c r="M12" s="2">
        <v>24</v>
      </c>
      <c r="N12" s="5">
        <v>0.28000000000000003</v>
      </c>
    </row>
    <row r="13" spans="1:14" x14ac:dyDescent="0.25">
      <c r="B13" s="2">
        <v>4</v>
      </c>
      <c r="C13" s="2">
        <f t="shared" si="2"/>
        <v>18</v>
      </c>
      <c r="D13" s="2">
        <v>2</v>
      </c>
      <c r="E13" s="2" t="s">
        <v>0</v>
      </c>
      <c r="F13" s="4" t="str">
        <f t="shared" si="0"/>
        <v>1:5</v>
      </c>
      <c r="G13" s="2">
        <f t="shared" si="1"/>
        <v>180</v>
      </c>
      <c r="H13" s="2">
        <v>900</v>
      </c>
      <c r="I13" s="2">
        <v>24</v>
      </c>
      <c r="J13" s="5">
        <v>0.68</v>
      </c>
      <c r="M13" s="2">
        <v>24</v>
      </c>
      <c r="N13" s="5">
        <v>0.28000000000000003</v>
      </c>
    </row>
    <row r="14" spans="1:14" x14ac:dyDescent="0.25">
      <c r="B14" s="2">
        <v>4</v>
      </c>
      <c r="C14" s="2">
        <f t="shared" si="2"/>
        <v>18</v>
      </c>
      <c r="D14" s="2">
        <v>2</v>
      </c>
      <c r="E14" s="2" t="s">
        <v>0</v>
      </c>
      <c r="F14" s="4" t="str">
        <f t="shared" si="0"/>
        <v>1:5</v>
      </c>
      <c r="G14" s="2">
        <f t="shared" si="1"/>
        <v>200</v>
      </c>
      <c r="H14" s="2">
        <v>1000</v>
      </c>
      <c r="I14" s="2">
        <v>24</v>
      </c>
      <c r="J14" s="5">
        <v>0.68</v>
      </c>
      <c r="M14" s="2">
        <v>23</v>
      </c>
      <c r="N14" s="5">
        <v>0.28000000000000003</v>
      </c>
    </row>
    <row r="15" spans="1:14" x14ac:dyDescent="0.25">
      <c r="B15" s="2">
        <v>4</v>
      </c>
      <c r="C15" s="2">
        <f t="shared" si="2"/>
        <v>18</v>
      </c>
      <c r="D15" s="2">
        <v>2</v>
      </c>
      <c r="E15" s="2" t="s">
        <v>0</v>
      </c>
      <c r="F15" s="4" t="str">
        <f t="shared" si="0"/>
        <v>1:5</v>
      </c>
      <c r="G15" s="2">
        <f t="shared" si="1"/>
        <v>220</v>
      </c>
      <c r="H15" s="2">
        <v>1100</v>
      </c>
      <c r="I15" s="2">
        <v>23</v>
      </c>
      <c r="J15" s="5">
        <v>0.67</v>
      </c>
      <c r="M15" s="2">
        <v>23</v>
      </c>
      <c r="N15" s="5">
        <v>0.28000000000000003</v>
      </c>
    </row>
    <row r="16" spans="1:14" x14ac:dyDescent="0.25">
      <c r="B16" s="2">
        <v>4</v>
      </c>
      <c r="C16" s="2">
        <f t="shared" si="2"/>
        <v>18</v>
      </c>
      <c r="D16" s="2">
        <v>2</v>
      </c>
      <c r="E16" s="2" t="s">
        <v>0</v>
      </c>
      <c r="F16" s="4" t="str">
        <f t="shared" si="0"/>
        <v>1:5</v>
      </c>
      <c r="G16" s="2">
        <f t="shared" si="1"/>
        <v>240</v>
      </c>
      <c r="H16" s="2">
        <v>1200</v>
      </c>
      <c r="I16" s="2">
        <v>23</v>
      </c>
      <c r="J16" s="5">
        <v>0.67</v>
      </c>
      <c r="M16" s="2">
        <v>23</v>
      </c>
      <c r="N16" s="5">
        <v>0.28000000000000003</v>
      </c>
    </row>
    <row r="17" spans="1:14" x14ac:dyDescent="0.25">
      <c r="A17" s="2" t="str">
        <f>B18&amp;"D "&amp;C18&amp;"B "&amp;D18&amp;"R "</f>
        <v xml:space="preserve">4D 16B 4R </v>
      </c>
      <c r="F17" s="4"/>
      <c r="G17" s="6">
        <f t="shared" si="1"/>
        <v>0</v>
      </c>
      <c r="N17" s="5"/>
    </row>
    <row r="18" spans="1:14" x14ac:dyDescent="0.25">
      <c r="B18" s="2">
        <v>4</v>
      </c>
      <c r="C18" s="2">
        <f>24-D18-B18</f>
        <v>16</v>
      </c>
      <c r="D18" s="2">
        <f>D5+2</f>
        <v>4</v>
      </c>
      <c r="E18" s="2" t="s">
        <v>0</v>
      </c>
      <c r="F18" s="4" t="str">
        <f t="shared" ref="F18:F29" si="3">G18/G18&amp;":"&amp;H18/G18</f>
        <v>1:5</v>
      </c>
      <c r="G18" s="2">
        <f t="shared" si="1"/>
        <v>20</v>
      </c>
      <c r="H18" s="2">
        <v>100</v>
      </c>
      <c r="I18" s="2">
        <v>36</v>
      </c>
      <c r="J18" s="5">
        <v>0.69</v>
      </c>
      <c r="M18" s="2">
        <v>35</v>
      </c>
      <c r="N18" s="5">
        <v>0.28999999999999998</v>
      </c>
    </row>
    <row r="19" spans="1:14" x14ac:dyDescent="0.25">
      <c r="B19" s="2">
        <v>4</v>
      </c>
      <c r="C19" s="2">
        <f t="shared" ref="C19:C29" si="4">24-D19-B19</f>
        <v>16</v>
      </c>
      <c r="D19" s="2">
        <f t="shared" ref="D19:D29" si="5">D6+2</f>
        <v>4</v>
      </c>
      <c r="E19" s="2" t="s">
        <v>0</v>
      </c>
      <c r="F19" s="4" t="str">
        <f t="shared" si="3"/>
        <v>1:5</v>
      </c>
      <c r="G19" s="2">
        <f t="shared" si="1"/>
        <v>40</v>
      </c>
      <c r="H19" s="2">
        <v>200</v>
      </c>
      <c r="I19" s="2">
        <v>31</v>
      </c>
      <c r="J19" s="5">
        <v>0.68</v>
      </c>
      <c r="M19" s="2">
        <v>30</v>
      </c>
      <c r="N19" s="5">
        <v>0.28999999999999998</v>
      </c>
    </row>
    <row r="20" spans="1:14" x14ac:dyDescent="0.25">
      <c r="B20" s="2">
        <v>4</v>
      </c>
      <c r="C20" s="2">
        <f t="shared" si="4"/>
        <v>16</v>
      </c>
      <c r="D20" s="2">
        <f t="shared" si="5"/>
        <v>4</v>
      </c>
      <c r="E20" s="2" t="s">
        <v>0</v>
      </c>
      <c r="F20" s="4" t="str">
        <f t="shared" si="3"/>
        <v>1:5</v>
      </c>
      <c r="G20" s="2">
        <f t="shared" si="1"/>
        <v>60</v>
      </c>
      <c r="H20" s="2">
        <v>300</v>
      </c>
      <c r="I20" s="2">
        <v>28</v>
      </c>
      <c r="J20" s="5">
        <v>0.68</v>
      </c>
      <c r="M20" s="2">
        <v>28</v>
      </c>
      <c r="N20" s="5">
        <v>0.28000000000000003</v>
      </c>
    </row>
    <row r="21" spans="1:14" x14ac:dyDescent="0.25">
      <c r="B21" s="2">
        <v>4</v>
      </c>
      <c r="C21" s="2">
        <f t="shared" si="4"/>
        <v>16</v>
      </c>
      <c r="D21" s="2">
        <f t="shared" si="5"/>
        <v>4</v>
      </c>
      <c r="E21" s="2" t="s">
        <v>0</v>
      </c>
      <c r="F21" s="4" t="str">
        <f t="shared" si="3"/>
        <v>1:5</v>
      </c>
      <c r="G21" s="2">
        <f t="shared" si="1"/>
        <v>80</v>
      </c>
      <c r="H21" s="2">
        <v>400</v>
      </c>
      <c r="I21" s="2">
        <v>27</v>
      </c>
      <c r="J21" s="5">
        <v>0.68</v>
      </c>
      <c r="M21" s="2">
        <v>27</v>
      </c>
      <c r="N21" s="5">
        <v>0.28000000000000003</v>
      </c>
    </row>
    <row r="22" spans="1:14" x14ac:dyDescent="0.25">
      <c r="B22" s="2">
        <v>4</v>
      </c>
      <c r="C22" s="2">
        <f t="shared" si="4"/>
        <v>16</v>
      </c>
      <c r="D22" s="2">
        <f t="shared" si="5"/>
        <v>4</v>
      </c>
      <c r="E22" s="2" t="s">
        <v>0</v>
      </c>
      <c r="F22" s="4" t="str">
        <f t="shared" si="3"/>
        <v>1:5</v>
      </c>
      <c r="G22" s="2">
        <f t="shared" si="1"/>
        <v>100</v>
      </c>
      <c r="H22" s="2">
        <v>500</v>
      </c>
      <c r="I22" s="2">
        <v>26</v>
      </c>
      <c r="J22" s="5">
        <v>0.68</v>
      </c>
      <c r="M22" s="2">
        <v>26</v>
      </c>
      <c r="N22" s="5">
        <v>0.28000000000000003</v>
      </c>
    </row>
    <row r="23" spans="1:14" x14ac:dyDescent="0.25">
      <c r="B23" s="2">
        <v>4</v>
      </c>
      <c r="C23" s="2">
        <f t="shared" si="4"/>
        <v>16</v>
      </c>
      <c r="D23" s="2">
        <f t="shared" si="5"/>
        <v>4</v>
      </c>
      <c r="E23" s="2" t="s">
        <v>0</v>
      </c>
      <c r="F23" s="4" t="str">
        <f t="shared" si="3"/>
        <v>1:5</v>
      </c>
      <c r="G23" s="2">
        <f t="shared" si="1"/>
        <v>120</v>
      </c>
      <c r="H23" s="2">
        <v>600</v>
      </c>
      <c r="I23" s="2">
        <v>25</v>
      </c>
      <c r="J23" s="5">
        <v>0.68</v>
      </c>
      <c r="M23" s="2">
        <v>25</v>
      </c>
      <c r="N23" s="5">
        <v>0.28000000000000003</v>
      </c>
    </row>
    <row r="24" spans="1:14" x14ac:dyDescent="0.25">
      <c r="B24" s="2">
        <v>4</v>
      </c>
      <c r="C24" s="2">
        <f t="shared" si="4"/>
        <v>16</v>
      </c>
      <c r="D24" s="2">
        <f t="shared" si="5"/>
        <v>4</v>
      </c>
      <c r="E24" s="2" t="s">
        <v>0</v>
      </c>
      <c r="F24" s="4" t="str">
        <f t="shared" si="3"/>
        <v>1:5</v>
      </c>
      <c r="G24" s="2">
        <f t="shared" si="1"/>
        <v>140</v>
      </c>
      <c r="H24" s="2">
        <v>700</v>
      </c>
      <c r="I24" s="2">
        <v>25</v>
      </c>
      <c r="J24" s="5">
        <v>0.68</v>
      </c>
      <c r="M24" s="2">
        <v>24</v>
      </c>
      <c r="N24" s="5">
        <v>0.28000000000000003</v>
      </c>
    </row>
    <row r="25" spans="1:14" x14ac:dyDescent="0.25">
      <c r="B25" s="2">
        <v>4</v>
      </c>
      <c r="C25" s="2">
        <f t="shared" si="4"/>
        <v>16</v>
      </c>
      <c r="D25" s="2">
        <f t="shared" si="5"/>
        <v>4</v>
      </c>
      <c r="E25" s="2" t="s">
        <v>0</v>
      </c>
      <c r="F25" s="4" t="str">
        <f t="shared" si="3"/>
        <v>1:5</v>
      </c>
      <c r="G25" s="2">
        <f t="shared" si="1"/>
        <v>160</v>
      </c>
      <c r="H25" s="2">
        <v>800</v>
      </c>
      <c r="I25" s="2">
        <v>24</v>
      </c>
      <c r="J25" s="5">
        <v>0.68</v>
      </c>
      <c r="M25" s="2">
        <v>24</v>
      </c>
      <c r="N25" s="5">
        <v>0.28000000000000003</v>
      </c>
    </row>
    <row r="26" spans="1:14" x14ac:dyDescent="0.25">
      <c r="B26" s="2">
        <v>4</v>
      </c>
      <c r="C26" s="2">
        <f t="shared" si="4"/>
        <v>16</v>
      </c>
      <c r="D26" s="2">
        <f t="shared" si="5"/>
        <v>4</v>
      </c>
      <c r="E26" s="2" t="s">
        <v>0</v>
      </c>
      <c r="F26" s="4" t="str">
        <f t="shared" si="3"/>
        <v>1:5</v>
      </c>
      <c r="G26" s="2">
        <f t="shared" si="1"/>
        <v>180</v>
      </c>
      <c r="H26" s="2">
        <v>900</v>
      </c>
      <c r="I26" s="2">
        <v>24</v>
      </c>
      <c r="J26" s="5">
        <v>0.68</v>
      </c>
      <c r="M26" s="2">
        <v>24</v>
      </c>
      <c r="N26" s="5">
        <v>0.28000000000000003</v>
      </c>
    </row>
    <row r="27" spans="1:14" x14ac:dyDescent="0.25">
      <c r="B27" s="2">
        <v>4</v>
      </c>
      <c r="C27" s="2">
        <f t="shared" si="4"/>
        <v>16</v>
      </c>
      <c r="D27" s="2">
        <f t="shared" si="5"/>
        <v>4</v>
      </c>
      <c r="E27" s="2" t="s">
        <v>0</v>
      </c>
      <c r="F27" s="4" t="str">
        <f t="shared" si="3"/>
        <v>1:5</v>
      </c>
      <c r="G27" s="2">
        <f t="shared" si="1"/>
        <v>200</v>
      </c>
      <c r="H27" s="2">
        <v>1000</v>
      </c>
      <c r="I27" s="2">
        <v>24</v>
      </c>
      <c r="J27" s="5">
        <v>0.68</v>
      </c>
      <c r="M27" s="2">
        <v>23</v>
      </c>
      <c r="N27" s="5">
        <v>0.28000000000000003</v>
      </c>
    </row>
    <row r="28" spans="1:14" x14ac:dyDescent="0.25">
      <c r="B28" s="2">
        <v>4</v>
      </c>
      <c r="C28" s="2">
        <f t="shared" si="4"/>
        <v>16</v>
      </c>
      <c r="D28" s="2">
        <f t="shared" si="5"/>
        <v>4</v>
      </c>
      <c r="E28" s="2" t="s">
        <v>0</v>
      </c>
      <c r="F28" s="4" t="str">
        <f t="shared" si="3"/>
        <v>1:5</v>
      </c>
      <c r="G28" s="2">
        <f t="shared" si="1"/>
        <v>220</v>
      </c>
      <c r="H28" s="2">
        <v>1100</v>
      </c>
      <c r="I28" s="2">
        <v>23</v>
      </c>
      <c r="J28" s="5">
        <v>0.68</v>
      </c>
      <c r="M28" s="2">
        <v>23</v>
      </c>
      <c r="N28" s="5">
        <v>0.28000000000000003</v>
      </c>
    </row>
    <row r="29" spans="1:14" x14ac:dyDescent="0.25">
      <c r="B29" s="2">
        <v>4</v>
      </c>
      <c r="C29" s="2">
        <f t="shared" si="4"/>
        <v>16</v>
      </c>
      <c r="D29" s="2">
        <f t="shared" si="5"/>
        <v>4</v>
      </c>
      <c r="E29" s="2" t="s">
        <v>0</v>
      </c>
      <c r="F29" s="4" t="str">
        <f t="shared" si="3"/>
        <v>1:5</v>
      </c>
      <c r="G29" s="2">
        <f t="shared" si="1"/>
        <v>240</v>
      </c>
      <c r="H29" s="2">
        <v>1200</v>
      </c>
      <c r="I29" s="2">
        <v>23</v>
      </c>
      <c r="J29" s="5">
        <v>0.68</v>
      </c>
      <c r="M29" s="2">
        <v>23</v>
      </c>
      <c r="N29" s="5">
        <v>0.28000000000000003</v>
      </c>
    </row>
    <row r="30" spans="1:14" x14ac:dyDescent="0.25">
      <c r="A30" s="2" t="str">
        <f>B31&amp;"D "&amp;C31&amp;"B "&amp;D31&amp;"R "</f>
        <v xml:space="preserve">4D 14B 6R </v>
      </c>
      <c r="F30" s="4"/>
      <c r="G30" s="6">
        <f t="shared" si="1"/>
        <v>0</v>
      </c>
      <c r="N30" s="5"/>
    </row>
    <row r="31" spans="1:14" x14ac:dyDescent="0.25">
      <c r="B31" s="2">
        <v>4</v>
      </c>
      <c r="C31" s="2">
        <f>24-D31-B31</f>
        <v>14</v>
      </c>
      <c r="D31" s="2">
        <f>D18+2</f>
        <v>6</v>
      </c>
      <c r="E31" s="2" t="s">
        <v>0</v>
      </c>
      <c r="F31" s="4" t="str">
        <f t="shared" ref="F31:F42" si="6">G31/G31&amp;":"&amp;H31/G31</f>
        <v>1:5</v>
      </c>
      <c r="G31" s="2">
        <f t="shared" si="1"/>
        <v>20</v>
      </c>
      <c r="H31" s="2">
        <v>100</v>
      </c>
      <c r="I31" s="2">
        <v>34</v>
      </c>
      <c r="J31" s="5">
        <v>0.69</v>
      </c>
      <c r="M31" s="2">
        <v>33</v>
      </c>
      <c r="N31" s="5">
        <v>0.28999999999999998</v>
      </c>
    </row>
    <row r="32" spans="1:14" x14ac:dyDescent="0.25">
      <c r="B32" s="2">
        <v>4</v>
      </c>
      <c r="C32" s="2">
        <f t="shared" ref="C32:C42" si="7">24-D32-B32</f>
        <v>14</v>
      </c>
      <c r="D32" s="2">
        <f t="shared" ref="D32:D42" si="8">D19+2</f>
        <v>6</v>
      </c>
      <c r="E32" s="2" t="s">
        <v>0</v>
      </c>
      <c r="F32" s="4" t="str">
        <f t="shared" si="6"/>
        <v>1:5</v>
      </c>
      <c r="G32" s="2">
        <f t="shared" si="1"/>
        <v>40</v>
      </c>
      <c r="H32" s="2">
        <v>200</v>
      </c>
      <c r="I32" s="2">
        <v>30</v>
      </c>
      <c r="J32" s="5">
        <v>0.69</v>
      </c>
      <c r="M32" s="2">
        <v>29</v>
      </c>
      <c r="N32" s="5">
        <v>0.28999999999999998</v>
      </c>
    </row>
    <row r="33" spans="1:14" x14ac:dyDescent="0.25">
      <c r="B33" s="2">
        <v>4</v>
      </c>
      <c r="C33" s="2">
        <f t="shared" si="7"/>
        <v>14</v>
      </c>
      <c r="D33" s="2">
        <f t="shared" si="8"/>
        <v>6</v>
      </c>
      <c r="E33" s="2" t="s">
        <v>0</v>
      </c>
      <c r="F33" s="4" t="str">
        <f t="shared" si="6"/>
        <v>1:5</v>
      </c>
      <c r="G33" s="2">
        <f t="shared" si="1"/>
        <v>60</v>
      </c>
      <c r="H33" s="2">
        <v>300</v>
      </c>
      <c r="I33" s="2">
        <v>28</v>
      </c>
      <c r="J33" s="5">
        <v>0.68</v>
      </c>
      <c r="M33" s="2">
        <v>27</v>
      </c>
      <c r="N33" s="5">
        <v>0.28000000000000003</v>
      </c>
    </row>
    <row r="34" spans="1:14" x14ac:dyDescent="0.25">
      <c r="B34" s="2">
        <v>4</v>
      </c>
      <c r="C34" s="2">
        <f t="shared" si="7"/>
        <v>14</v>
      </c>
      <c r="D34" s="2">
        <f t="shared" si="8"/>
        <v>6</v>
      </c>
      <c r="E34" s="2" t="s">
        <v>0</v>
      </c>
      <c r="F34" s="4" t="str">
        <f t="shared" si="6"/>
        <v>1:5</v>
      </c>
      <c r="G34" s="2">
        <f t="shared" si="1"/>
        <v>80</v>
      </c>
      <c r="H34" s="2">
        <v>400</v>
      </c>
      <c r="I34" s="2">
        <v>27</v>
      </c>
      <c r="J34" s="5">
        <v>0.68</v>
      </c>
      <c r="M34" s="2">
        <v>26</v>
      </c>
      <c r="N34" s="5">
        <v>0.28000000000000003</v>
      </c>
    </row>
    <row r="35" spans="1:14" x14ac:dyDescent="0.25">
      <c r="B35" s="2">
        <v>4</v>
      </c>
      <c r="C35" s="2">
        <f t="shared" si="7"/>
        <v>14</v>
      </c>
      <c r="D35" s="2">
        <f t="shared" si="8"/>
        <v>6</v>
      </c>
      <c r="E35" s="2" t="s">
        <v>0</v>
      </c>
      <c r="F35" s="4" t="str">
        <f t="shared" si="6"/>
        <v>1:5</v>
      </c>
      <c r="G35" s="2">
        <f t="shared" si="1"/>
        <v>100</v>
      </c>
      <c r="H35" s="2">
        <v>500</v>
      </c>
      <c r="I35" s="2">
        <v>26</v>
      </c>
      <c r="J35" s="5">
        <v>0.68</v>
      </c>
      <c r="M35" s="2">
        <v>26</v>
      </c>
      <c r="N35" s="5">
        <v>0.28000000000000003</v>
      </c>
    </row>
    <row r="36" spans="1:14" x14ac:dyDescent="0.25">
      <c r="B36" s="2">
        <v>4</v>
      </c>
      <c r="C36" s="2">
        <f t="shared" si="7"/>
        <v>14</v>
      </c>
      <c r="D36" s="2">
        <f t="shared" si="8"/>
        <v>6</v>
      </c>
      <c r="E36" s="2" t="s">
        <v>0</v>
      </c>
      <c r="F36" s="4" t="str">
        <f t="shared" si="6"/>
        <v>1:5</v>
      </c>
      <c r="G36" s="2">
        <f t="shared" si="1"/>
        <v>120</v>
      </c>
      <c r="H36" s="2">
        <v>600</v>
      </c>
      <c r="I36" s="2">
        <v>25</v>
      </c>
      <c r="J36" s="5">
        <v>0.68</v>
      </c>
      <c r="M36" s="2">
        <v>25</v>
      </c>
      <c r="N36" s="5">
        <v>0.28000000000000003</v>
      </c>
    </row>
    <row r="37" spans="1:14" x14ac:dyDescent="0.25">
      <c r="B37" s="2">
        <v>4</v>
      </c>
      <c r="C37" s="2">
        <f t="shared" si="7"/>
        <v>14</v>
      </c>
      <c r="D37" s="2">
        <f t="shared" si="8"/>
        <v>6</v>
      </c>
      <c r="E37" s="2" t="s">
        <v>0</v>
      </c>
      <c r="F37" s="4" t="str">
        <f t="shared" si="6"/>
        <v>1:5</v>
      </c>
      <c r="G37" s="2">
        <f t="shared" si="1"/>
        <v>140</v>
      </c>
      <c r="H37" s="2">
        <v>700</v>
      </c>
      <c r="I37" s="2">
        <v>25</v>
      </c>
      <c r="J37" s="5">
        <v>0.68</v>
      </c>
      <c r="M37" s="2">
        <v>25</v>
      </c>
      <c r="N37" s="5">
        <v>0.28000000000000003</v>
      </c>
    </row>
    <row r="38" spans="1:14" x14ac:dyDescent="0.25">
      <c r="B38" s="2">
        <v>4</v>
      </c>
      <c r="C38" s="2">
        <f t="shared" si="7"/>
        <v>14</v>
      </c>
      <c r="D38" s="2">
        <f t="shared" si="8"/>
        <v>6</v>
      </c>
      <c r="E38" s="2" t="s">
        <v>0</v>
      </c>
      <c r="F38" s="4" t="str">
        <f t="shared" si="6"/>
        <v>1:5</v>
      </c>
      <c r="G38" s="2">
        <f t="shared" si="1"/>
        <v>160</v>
      </c>
      <c r="H38" s="2">
        <v>800</v>
      </c>
      <c r="I38" s="2">
        <v>24</v>
      </c>
      <c r="J38" s="5">
        <v>0.68</v>
      </c>
      <c r="M38" s="2">
        <v>24</v>
      </c>
      <c r="N38" s="5">
        <v>0.28000000000000003</v>
      </c>
    </row>
    <row r="39" spans="1:14" x14ac:dyDescent="0.25">
      <c r="B39" s="2">
        <v>4</v>
      </c>
      <c r="C39" s="2">
        <f t="shared" si="7"/>
        <v>14</v>
      </c>
      <c r="D39" s="2">
        <f t="shared" si="8"/>
        <v>6</v>
      </c>
      <c r="E39" s="2" t="s">
        <v>0</v>
      </c>
      <c r="F39" s="4" t="str">
        <f t="shared" si="6"/>
        <v>1:5</v>
      </c>
      <c r="G39" s="2">
        <f t="shared" si="1"/>
        <v>180</v>
      </c>
      <c r="H39" s="2">
        <v>900</v>
      </c>
      <c r="I39" s="2">
        <v>24</v>
      </c>
      <c r="J39" s="5">
        <v>0.68</v>
      </c>
      <c r="M39" s="2">
        <v>24</v>
      </c>
      <c r="N39" s="5">
        <v>0.28000000000000003</v>
      </c>
    </row>
    <row r="40" spans="1:14" x14ac:dyDescent="0.25">
      <c r="B40" s="2">
        <v>4</v>
      </c>
      <c r="C40" s="2">
        <f t="shared" si="7"/>
        <v>14</v>
      </c>
      <c r="D40" s="2">
        <f t="shared" si="8"/>
        <v>6</v>
      </c>
      <c r="E40" s="2" t="s">
        <v>0</v>
      </c>
      <c r="F40" s="4" t="str">
        <f t="shared" si="6"/>
        <v>1:5</v>
      </c>
      <c r="G40" s="2">
        <f t="shared" si="1"/>
        <v>200</v>
      </c>
      <c r="H40" s="2">
        <v>1000</v>
      </c>
      <c r="I40" s="2">
        <v>24</v>
      </c>
      <c r="J40" s="5">
        <v>0.68</v>
      </c>
      <c r="M40" s="2">
        <v>24</v>
      </c>
      <c r="N40" s="5">
        <v>0.28000000000000003</v>
      </c>
    </row>
    <row r="41" spans="1:14" x14ac:dyDescent="0.25">
      <c r="B41" s="2">
        <v>4</v>
      </c>
      <c r="C41" s="2">
        <f t="shared" si="7"/>
        <v>14</v>
      </c>
      <c r="D41" s="2">
        <f t="shared" si="8"/>
        <v>6</v>
      </c>
      <c r="E41" s="2" t="s">
        <v>0</v>
      </c>
      <c r="F41" s="4" t="str">
        <f t="shared" si="6"/>
        <v>1:5</v>
      </c>
      <c r="G41" s="2">
        <f t="shared" si="1"/>
        <v>220</v>
      </c>
      <c r="H41" s="2">
        <v>1100</v>
      </c>
      <c r="I41" s="2">
        <v>23</v>
      </c>
      <c r="J41" s="5">
        <v>0.68</v>
      </c>
      <c r="M41" s="2">
        <v>23</v>
      </c>
      <c r="N41" s="5">
        <v>0.28000000000000003</v>
      </c>
    </row>
    <row r="42" spans="1:14" x14ac:dyDescent="0.25">
      <c r="B42" s="2">
        <v>4</v>
      </c>
      <c r="C42" s="2">
        <f t="shared" si="7"/>
        <v>14</v>
      </c>
      <c r="D42" s="2">
        <f t="shared" si="8"/>
        <v>6</v>
      </c>
      <c r="E42" s="2" t="s">
        <v>0</v>
      </c>
      <c r="F42" s="4" t="str">
        <f t="shared" si="6"/>
        <v>1:5</v>
      </c>
      <c r="G42" s="2">
        <f t="shared" si="1"/>
        <v>240</v>
      </c>
      <c r="H42" s="2">
        <v>1200</v>
      </c>
      <c r="I42" s="2">
        <v>23</v>
      </c>
      <c r="J42" s="5">
        <v>0.68</v>
      </c>
      <c r="M42" s="2">
        <v>23</v>
      </c>
      <c r="N42" s="5">
        <v>0.28000000000000003</v>
      </c>
    </row>
    <row r="43" spans="1:14" x14ac:dyDescent="0.25">
      <c r="A43" s="2" t="str">
        <f>B44&amp;"D "&amp;C44&amp;"B "&amp;D44&amp;"R "</f>
        <v xml:space="preserve">4D 12B 8R </v>
      </c>
      <c r="F43" s="4"/>
      <c r="G43" s="6">
        <f t="shared" si="1"/>
        <v>0</v>
      </c>
      <c r="N43" s="5"/>
    </row>
    <row r="44" spans="1:14" x14ac:dyDescent="0.25">
      <c r="B44" s="2">
        <v>4</v>
      </c>
      <c r="C44" s="2">
        <f>24-D44-B44</f>
        <v>12</v>
      </c>
      <c r="D44" s="2">
        <f>D31+2</f>
        <v>8</v>
      </c>
      <c r="E44" s="2" t="s">
        <v>0</v>
      </c>
      <c r="F44" s="4" t="str">
        <f t="shared" ref="F44:F55" si="9">G44/G44&amp;":"&amp;H44/G44</f>
        <v>1:5</v>
      </c>
      <c r="G44" s="2">
        <f t="shared" si="1"/>
        <v>20</v>
      </c>
      <c r="H44" s="2">
        <v>100</v>
      </c>
      <c r="I44" s="2">
        <v>34</v>
      </c>
      <c r="J44" s="5">
        <v>0.69</v>
      </c>
      <c r="M44" s="2">
        <v>33</v>
      </c>
      <c r="N44" s="5">
        <v>0.28999999999999998</v>
      </c>
    </row>
    <row r="45" spans="1:14" x14ac:dyDescent="0.25">
      <c r="B45" s="2">
        <v>4</v>
      </c>
      <c r="C45" s="2">
        <f t="shared" ref="C45:C55" si="10">24-D45-B45</f>
        <v>12</v>
      </c>
      <c r="D45" s="2">
        <f t="shared" ref="D45:D55" si="11">D32+2</f>
        <v>8</v>
      </c>
      <c r="E45" s="2" t="s">
        <v>0</v>
      </c>
      <c r="F45" s="4" t="str">
        <f t="shared" si="9"/>
        <v>1:5</v>
      </c>
      <c r="G45" s="2">
        <f t="shared" si="1"/>
        <v>40</v>
      </c>
      <c r="H45" s="2">
        <v>200</v>
      </c>
      <c r="I45" s="2">
        <v>30</v>
      </c>
      <c r="J45" s="5">
        <v>0.69</v>
      </c>
      <c r="M45" s="2">
        <v>29</v>
      </c>
      <c r="N45" s="5">
        <v>0.28999999999999998</v>
      </c>
    </row>
    <row r="46" spans="1:14" x14ac:dyDescent="0.25">
      <c r="B46" s="2">
        <v>4</v>
      </c>
      <c r="C46" s="2">
        <f t="shared" si="10"/>
        <v>12</v>
      </c>
      <c r="D46" s="2">
        <f t="shared" si="11"/>
        <v>8</v>
      </c>
      <c r="E46" s="2" t="s">
        <v>0</v>
      </c>
      <c r="F46" s="4" t="str">
        <f t="shared" si="9"/>
        <v>1:5</v>
      </c>
      <c r="G46" s="2">
        <f t="shared" si="1"/>
        <v>60</v>
      </c>
      <c r="H46" s="2">
        <v>300</v>
      </c>
      <c r="I46" s="2">
        <v>28</v>
      </c>
      <c r="J46" s="5">
        <v>0.68</v>
      </c>
      <c r="M46" s="2">
        <v>27</v>
      </c>
      <c r="N46" s="5">
        <v>0.28999999999999998</v>
      </c>
    </row>
    <row r="47" spans="1:14" x14ac:dyDescent="0.25">
      <c r="B47" s="2">
        <v>4</v>
      </c>
      <c r="C47" s="2">
        <f t="shared" si="10"/>
        <v>12</v>
      </c>
      <c r="D47" s="2">
        <f t="shared" si="11"/>
        <v>8</v>
      </c>
      <c r="E47" s="2" t="s">
        <v>0</v>
      </c>
      <c r="F47" s="4" t="str">
        <f t="shared" si="9"/>
        <v>1:5</v>
      </c>
      <c r="G47" s="2">
        <f t="shared" si="1"/>
        <v>80</v>
      </c>
      <c r="H47" s="2">
        <v>400</v>
      </c>
      <c r="I47" s="2">
        <v>27</v>
      </c>
      <c r="J47" s="5">
        <v>0.68</v>
      </c>
      <c r="M47" s="2">
        <v>26</v>
      </c>
      <c r="N47" s="5">
        <v>0.28000000000000003</v>
      </c>
    </row>
    <row r="48" spans="1:14" x14ac:dyDescent="0.25">
      <c r="B48" s="2">
        <v>4</v>
      </c>
      <c r="C48" s="2">
        <f t="shared" si="10"/>
        <v>12</v>
      </c>
      <c r="D48" s="2">
        <f t="shared" si="11"/>
        <v>8</v>
      </c>
      <c r="E48" s="2" t="s">
        <v>0</v>
      </c>
      <c r="F48" s="4" t="str">
        <f t="shared" si="9"/>
        <v>1:5</v>
      </c>
      <c r="G48" s="2">
        <f t="shared" si="1"/>
        <v>100</v>
      </c>
      <c r="H48" s="2">
        <v>500</v>
      </c>
      <c r="I48" s="2">
        <v>26</v>
      </c>
      <c r="J48" s="5">
        <v>0.68</v>
      </c>
      <c r="M48" s="2">
        <v>26</v>
      </c>
      <c r="N48" s="5">
        <v>0.28000000000000003</v>
      </c>
    </row>
    <row r="49" spans="1:14" x14ac:dyDescent="0.25">
      <c r="B49" s="2">
        <v>4</v>
      </c>
      <c r="C49" s="2">
        <f t="shared" si="10"/>
        <v>12</v>
      </c>
      <c r="D49" s="2">
        <f t="shared" si="11"/>
        <v>8</v>
      </c>
      <c r="E49" s="2" t="s">
        <v>0</v>
      </c>
      <c r="F49" s="4" t="str">
        <f t="shared" si="9"/>
        <v>1:5</v>
      </c>
      <c r="G49" s="2">
        <f t="shared" si="1"/>
        <v>120</v>
      </c>
      <c r="H49" s="2">
        <v>600</v>
      </c>
      <c r="I49" s="2">
        <v>26</v>
      </c>
      <c r="J49" s="5">
        <v>0.68</v>
      </c>
      <c r="M49" s="2">
        <v>25</v>
      </c>
      <c r="N49" s="5">
        <v>0.28000000000000003</v>
      </c>
    </row>
    <row r="50" spans="1:14" x14ac:dyDescent="0.25">
      <c r="B50" s="2">
        <v>4</v>
      </c>
      <c r="C50" s="2">
        <f t="shared" si="10"/>
        <v>12</v>
      </c>
      <c r="D50" s="2">
        <f t="shared" si="11"/>
        <v>8</v>
      </c>
      <c r="E50" s="2" t="s">
        <v>0</v>
      </c>
      <c r="F50" s="4" t="str">
        <f t="shared" si="9"/>
        <v>1:5</v>
      </c>
      <c r="G50" s="2">
        <f t="shared" si="1"/>
        <v>140</v>
      </c>
      <c r="H50" s="2">
        <v>700</v>
      </c>
      <c r="I50" s="2">
        <v>25</v>
      </c>
      <c r="J50" s="5">
        <v>0.68</v>
      </c>
      <c r="M50" s="2">
        <v>25</v>
      </c>
      <c r="N50" s="5">
        <v>0.28000000000000003</v>
      </c>
    </row>
    <row r="51" spans="1:14" x14ac:dyDescent="0.25">
      <c r="B51" s="2">
        <v>4</v>
      </c>
      <c r="C51" s="2">
        <f t="shared" si="10"/>
        <v>12</v>
      </c>
      <c r="D51" s="2">
        <f t="shared" si="11"/>
        <v>8</v>
      </c>
      <c r="E51" s="2" t="s">
        <v>0</v>
      </c>
      <c r="F51" s="4" t="str">
        <f t="shared" si="9"/>
        <v>1:5</v>
      </c>
      <c r="G51" s="2">
        <f t="shared" si="1"/>
        <v>160</v>
      </c>
      <c r="H51" s="2">
        <v>800</v>
      </c>
      <c r="I51" s="2">
        <v>25</v>
      </c>
      <c r="J51" s="5">
        <v>0.68</v>
      </c>
      <c r="M51" s="2">
        <v>25</v>
      </c>
      <c r="N51" s="5">
        <v>0.28000000000000003</v>
      </c>
    </row>
    <row r="52" spans="1:14" x14ac:dyDescent="0.25">
      <c r="B52" s="2">
        <v>4</v>
      </c>
      <c r="C52" s="2">
        <f t="shared" si="10"/>
        <v>12</v>
      </c>
      <c r="D52" s="2">
        <f t="shared" si="11"/>
        <v>8</v>
      </c>
      <c r="E52" s="2" t="s">
        <v>0</v>
      </c>
      <c r="F52" s="4" t="str">
        <f t="shared" si="9"/>
        <v>1:5</v>
      </c>
      <c r="G52" s="2">
        <f t="shared" si="1"/>
        <v>180</v>
      </c>
      <c r="H52" s="2">
        <v>900</v>
      </c>
      <c r="I52" s="2">
        <v>24</v>
      </c>
      <c r="J52" s="5">
        <v>0.68</v>
      </c>
      <c r="M52" s="2">
        <v>24</v>
      </c>
      <c r="N52" s="5">
        <v>0.28000000000000003</v>
      </c>
    </row>
    <row r="53" spans="1:14" x14ac:dyDescent="0.25">
      <c r="B53" s="2">
        <v>4</v>
      </c>
      <c r="C53" s="2">
        <f t="shared" si="10"/>
        <v>12</v>
      </c>
      <c r="D53" s="2">
        <f t="shared" si="11"/>
        <v>8</v>
      </c>
      <c r="E53" s="2" t="s">
        <v>0</v>
      </c>
      <c r="F53" s="4" t="str">
        <f t="shared" si="9"/>
        <v>1:5</v>
      </c>
      <c r="G53" s="2">
        <f t="shared" si="1"/>
        <v>200</v>
      </c>
      <c r="H53" s="2">
        <v>1000</v>
      </c>
      <c r="I53" s="2">
        <v>24</v>
      </c>
      <c r="J53" s="5">
        <v>0.68</v>
      </c>
      <c r="M53" s="2">
        <v>24</v>
      </c>
      <c r="N53" s="5">
        <v>0.28000000000000003</v>
      </c>
    </row>
    <row r="54" spans="1:14" x14ac:dyDescent="0.25">
      <c r="B54" s="2">
        <v>4</v>
      </c>
      <c r="C54" s="2">
        <f t="shared" si="10"/>
        <v>12</v>
      </c>
      <c r="D54" s="2">
        <f t="shared" si="11"/>
        <v>8</v>
      </c>
      <c r="E54" s="2" t="s">
        <v>0</v>
      </c>
      <c r="F54" s="4" t="str">
        <f t="shared" si="9"/>
        <v>1:5</v>
      </c>
      <c r="G54" s="2">
        <f t="shared" si="1"/>
        <v>220</v>
      </c>
      <c r="H54" s="2">
        <v>1100</v>
      </c>
      <c r="I54" s="2">
        <v>24</v>
      </c>
      <c r="J54" s="5">
        <v>0.68</v>
      </c>
      <c r="M54" s="2">
        <v>24</v>
      </c>
      <c r="N54" s="5">
        <v>0.28000000000000003</v>
      </c>
    </row>
    <row r="55" spans="1:14" x14ac:dyDescent="0.25">
      <c r="B55" s="2">
        <v>4</v>
      </c>
      <c r="C55" s="2">
        <f t="shared" si="10"/>
        <v>12</v>
      </c>
      <c r="D55" s="2">
        <f t="shared" si="11"/>
        <v>8</v>
      </c>
      <c r="E55" s="2" t="s">
        <v>0</v>
      </c>
      <c r="F55" s="4" t="str">
        <f t="shared" si="9"/>
        <v>1:5</v>
      </c>
      <c r="G55" s="2">
        <f t="shared" si="1"/>
        <v>240</v>
      </c>
      <c r="H55" s="2">
        <v>1200</v>
      </c>
      <c r="I55" s="2">
        <v>24</v>
      </c>
      <c r="J55" s="5">
        <v>0.68</v>
      </c>
      <c r="M55" s="2">
        <v>23</v>
      </c>
      <c r="N55" s="5">
        <v>0.28000000000000003</v>
      </c>
    </row>
    <row r="56" spans="1:14" x14ac:dyDescent="0.25">
      <c r="A56" s="2" t="str">
        <f>B57&amp;"D "&amp;C57&amp;"B "&amp;D57&amp;"R "</f>
        <v xml:space="preserve">4D 10B 10R </v>
      </c>
      <c r="F56" s="4"/>
      <c r="G56" s="6">
        <f t="shared" si="1"/>
        <v>0</v>
      </c>
      <c r="N56" s="5"/>
    </row>
    <row r="57" spans="1:14" x14ac:dyDescent="0.25">
      <c r="B57" s="2">
        <v>4</v>
      </c>
      <c r="C57" s="2">
        <f>24-D57-B57</f>
        <v>10</v>
      </c>
      <c r="D57" s="2">
        <f>D44+2</f>
        <v>10</v>
      </c>
      <c r="E57" s="2" t="s">
        <v>0</v>
      </c>
      <c r="F57" s="4" t="str">
        <f t="shared" ref="F57:F68" si="12">G57/G57&amp;":"&amp;H57/G57</f>
        <v>1:5</v>
      </c>
      <c r="G57" s="2">
        <f t="shared" si="1"/>
        <v>20</v>
      </c>
      <c r="H57" s="2">
        <v>100</v>
      </c>
      <c r="I57" s="2">
        <v>34</v>
      </c>
      <c r="J57" s="5">
        <v>0.69</v>
      </c>
      <c r="M57" s="2">
        <v>33</v>
      </c>
      <c r="N57" s="5">
        <v>0.28999999999999998</v>
      </c>
    </row>
    <row r="58" spans="1:14" x14ac:dyDescent="0.25">
      <c r="B58" s="2">
        <v>4</v>
      </c>
      <c r="C58" s="2">
        <f t="shared" ref="C58:C68" si="13">24-D58-B58</f>
        <v>10</v>
      </c>
      <c r="D58" s="2">
        <f t="shared" ref="D58:D68" si="14">D45+2</f>
        <v>10</v>
      </c>
      <c r="E58" s="2" t="s">
        <v>0</v>
      </c>
      <c r="F58" s="4" t="str">
        <f t="shared" si="12"/>
        <v>1:5</v>
      </c>
      <c r="G58" s="2">
        <f t="shared" si="1"/>
        <v>40</v>
      </c>
      <c r="H58" s="2">
        <v>200</v>
      </c>
      <c r="I58" s="2">
        <v>30</v>
      </c>
      <c r="J58" s="5">
        <v>0.69</v>
      </c>
      <c r="M58" s="2">
        <v>29</v>
      </c>
      <c r="N58" s="5">
        <v>0.28999999999999998</v>
      </c>
    </row>
    <row r="59" spans="1:14" x14ac:dyDescent="0.25">
      <c r="B59" s="2">
        <v>4</v>
      </c>
      <c r="C59" s="2">
        <f t="shared" si="13"/>
        <v>10</v>
      </c>
      <c r="D59" s="2">
        <f t="shared" si="14"/>
        <v>10</v>
      </c>
      <c r="E59" s="2" t="s">
        <v>0</v>
      </c>
      <c r="F59" s="4" t="str">
        <f t="shared" si="12"/>
        <v>1:5</v>
      </c>
      <c r="G59" s="2">
        <f t="shared" si="1"/>
        <v>60</v>
      </c>
      <c r="H59" s="2">
        <v>300</v>
      </c>
      <c r="I59" s="2">
        <v>28</v>
      </c>
      <c r="J59" s="5">
        <v>0.68</v>
      </c>
      <c r="M59" s="2">
        <v>28</v>
      </c>
      <c r="N59" s="5">
        <v>0.28999999999999998</v>
      </c>
    </row>
    <row r="60" spans="1:14" x14ac:dyDescent="0.25">
      <c r="B60" s="2">
        <v>4</v>
      </c>
      <c r="C60" s="2">
        <f t="shared" si="13"/>
        <v>10</v>
      </c>
      <c r="D60" s="2">
        <f t="shared" si="14"/>
        <v>10</v>
      </c>
      <c r="E60" s="2" t="s">
        <v>0</v>
      </c>
      <c r="F60" s="4" t="str">
        <f t="shared" si="12"/>
        <v>1:5</v>
      </c>
      <c r="G60" s="2">
        <f t="shared" si="1"/>
        <v>80</v>
      </c>
      <c r="H60" s="2">
        <v>400</v>
      </c>
      <c r="I60" s="2">
        <v>27</v>
      </c>
      <c r="J60" s="5">
        <v>0.68</v>
      </c>
      <c r="M60" s="2">
        <v>27</v>
      </c>
      <c r="N60" s="5">
        <v>0.28000000000000003</v>
      </c>
    </row>
    <row r="61" spans="1:14" x14ac:dyDescent="0.25">
      <c r="B61" s="2">
        <v>4</v>
      </c>
      <c r="C61" s="2">
        <f t="shared" si="13"/>
        <v>10</v>
      </c>
      <c r="D61" s="2">
        <f t="shared" si="14"/>
        <v>10</v>
      </c>
      <c r="E61" s="2" t="s">
        <v>0</v>
      </c>
      <c r="F61" s="4" t="str">
        <f t="shared" si="12"/>
        <v>1:5</v>
      </c>
      <c r="G61" s="2">
        <f t="shared" si="1"/>
        <v>100</v>
      </c>
      <c r="H61" s="2">
        <v>500</v>
      </c>
      <c r="I61" s="2">
        <v>27</v>
      </c>
      <c r="J61" s="5">
        <v>0.68</v>
      </c>
      <c r="M61" s="2">
        <v>26</v>
      </c>
      <c r="N61" s="5">
        <v>0.28000000000000003</v>
      </c>
    </row>
    <row r="62" spans="1:14" x14ac:dyDescent="0.25">
      <c r="B62" s="2">
        <v>4</v>
      </c>
      <c r="C62" s="2">
        <f t="shared" si="13"/>
        <v>10</v>
      </c>
      <c r="D62" s="2">
        <f t="shared" si="14"/>
        <v>10</v>
      </c>
      <c r="E62" s="2" t="s">
        <v>0</v>
      </c>
      <c r="F62" s="4" t="str">
        <f t="shared" si="12"/>
        <v>1:5</v>
      </c>
      <c r="G62" s="2">
        <f t="shared" si="1"/>
        <v>120</v>
      </c>
      <c r="H62" s="2">
        <v>600</v>
      </c>
      <c r="I62" s="2">
        <v>26</v>
      </c>
      <c r="J62" s="5">
        <v>0.68</v>
      </c>
      <c r="M62" s="2">
        <v>26</v>
      </c>
      <c r="N62" s="5">
        <v>0.28000000000000003</v>
      </c>
    </row>
    <row r="63" spans="1:14" x14ac:dyDescent="0.25">
      <c r="B63" s="2">
        <v>4</v>
      </c>
      <c r="C63" s="2">
        <f t="shared" si="13"/>
        <v>10</v>
      </c>
      <c r="D63" s="2">
        <f t="shared" si="14"/>
        <v>10</v>
      </c>
      <c r="E63" s="2" t="s">
        <v>0</v>
      </c>
      <c r="F63" s="4" t="str">
        <f t="shared" si="12"/>
        <v>1:5</v>
      </c>
      <c r="G63" s="2">
        <f t="shared" si="1"/>
        <v>140</v>
      </c>
      <c r="H63" s="2">
        <v>700</v>
      </c>
      <c r="I63" s="2">
        <v>26</v>
      </c>
      <c r="J63" s="5">
        <v>0.68</v>
      </c>
      <c r="M63" s="2">
        <v>25</v>
      </c>
      <c r="N63" s="5">
        <v>0.28000000000000003</v>
      </c>
    </row>
    <row r="64" spans="1:14" x14ac:dyDescent="0.25">
      <c r="B64" s="2">
        <v>4</v>
      </c>
      <c r="C64" s="2">
        <f t="shared" si="13"/>
        <v>10</v>
      </c>
      <c r="D64" s="2">
        <f t="shared" si="14"/>
        <v>10</v>
      </c>
      <c r="E64" s="2" t="s">
        <v>0</v>
      </c>
      <c r="F64" s="4" t="str">
        <f t="shared" si="12"/>
        <v>1:5</v>
      </c>
      <c r="G64" s="2">
        <f t="shared" si="1"/>
        <v>160</v>
      </c>
      <c r="H64" s="2">
        <v>800</v>
      </c>
      <c r="I64" s="2">
        <v>25</v>
      </c>
      <c r="J64" s="5">
        <v>0.68</v>
      </c>
      <c r="M64" s="2">
        <v>25</v>
      </c>
      <c r="N64" s="5">
        <v>0.28000000000000003</v>
      </c>
    </row>
    <row r="65" spans="1:14" x14ac:dyDescent="0.25">
      <c r="B65" s="2">
        <v>4</v>
      </c>
      <c r="C65" s="2">
        <f t="shared" si="13"/>
        <v>10</v>
      </c>
      <c r="D65" s="2">
        <f t="shared" si="14"/>
        <v>10</v>
      </c>
      <c r="E65" s="2" t="s">
        <v>0</v>
      </c>
      <c r="F65" s="4" t="str">
        <f t="shared" si="12"/>
        <v>1:5</v>
      </c>
      <c r="G65" s="2">
        <f t="shared" si="1"/>
        <v>180</v>
      </c>
      <c r="H65" s="2">
        <v>900</v>
      </c>
      <c r="I65" s="2">
        <v>25</v>
      </c>
      <c r="J65" s="5">
        <v>0.68</v>
      </c>
      <c r="M65" s="2">
        <v>25</v>
      </c>
      <c r="N65" s="5">
        <v>0.28000000000000003</v>
      </c>
    </row>
    <row r="66" spans="1:14" x14ac:dyDescent="0.25">
      <c r="B66" s="2">
        <v>4</v>
      </c>
      <c r="C66" s="2">
        <f t="shared" si="13"/>
        <v>10</v>
      </c>
      <c r="D66" s="2">
        <f t="shared" si="14"/>
        <v>10</v>
      </c>
      <c r="E66" s="2" t="s">
        <v>0</v>
      </c>
      <c r="F66" s="4" t="str">
        <f t="shared" si="12"/>
        <v>1:5</v>
      </c>
      <c r="G66" s="2">
        <f t="shared" si="1"/>
        <v>200</v>
      </c>
      <c r="H66" s="2">
        <v>1000</v>
      </c>
      <c r="I66" s="2">
        <v>25</v>
      </c>
      <c r="J66" s="5">
        <v>0.68</v>
      </c>
      <c r="M66" s="2">
        <v>24</v>
      </c>
      <c r="N66" s="5">
        <v>0.28000000000000003</v>
      </c>
    </row>
    <row r="67" spans="1:14" x14ac:dyDescent="0.25">
      <c r="B67" s="2">
        <v>4</v>
      </c>
      <c r="C67" s="2">
        <f t="shared" si="13"/>
        <v>10</v>
      </c>
      <c r="D67" s="2">
        <f t="shared" si="14"/>
        <v>10</v>
      </c>
      <c r="E67" s="2" t="s">
        <v>0</v>
      </c>
      <c r="F67" s="4" t="str">
        <f t="shared" si="12"/>
        <v>1:5</v>
      </c>
      <c r="G67" s="2">
        <f t="shared" si="1"/>
        <v>220</v>
      </c>
      <c r="H67" s="2">
        <v>1100</v>
      </c>
      <c r="I67" s="2">
        <v>24</v>
      </c>
      <c r="J67" s="5">
        <v>0.68</v>
      </c>
      <c r="M67" s="2">
        <v>24</v>
      </c>
      <c r="N67" s="5">
        <v>0.28000000000000003</v>
      </c>
    </row>
    <row r="68" spans="1:14" x14ac:dyDescent="0.25">
      <c r="B68" s="2">
        <v>4</v>
      </c>
      <c r="C68" s="2">
        <f t="shared" si="13"/>
        <v>10</v>
      </c>
      <c r="D68" s="2">
        <f t="shared" si="14"/>
        <v>10</v>
      </c>
      <c r="E68" s="2" t="s">
        <v>0</v>
      </c>
      <c r="F68" s="4" t="str">
        <f t="shared" si="12"/>
        <v>1:5</v>
      </c>
      <c r="G68" s="2">
        <f t="shared" si="1"/>
        <v>240</v>
      </c>
      <c r="H68" s="2">
        <v>1200</v>
      </c>
      <c r="I68" s="2">
        <v>24</v>
      </c>
      <c r="J68" s="5">
        <v>0.68</v>
      </c>
      <c r="M68" s="2">
        <v>24</v>
      </c>
      <c r="N68" s="5">
        <v>0.28000000000000003</v>
      </c>
    </row>
    <row r="69" spans="1:14" x14ac:dyDescent="0.25">
      <c r="A69" s="2" t="str">
        <f>B70&amp;"D "&amp;C70&amp;"B "&amp;D70&amp;"R "</f>
        <v xml:space="preserve">4D 8B 12R </v>
      </c>
      <c r="F69" s="4"/>
      <c r="G69" s="6">
        <f t="shared" ref="G69:G132" si="15">H69/5</f>
        <v>0</v>
      </c>
      <c r="N69" s="5"/>
    </row>
    <row r="70" spans="1:14" x14ac:dyDescent="0.25">
      <c r="B70" s="2">
        <v>4</v>
      </c>
      <c r="C70" s="2">
        <f>24-D70-B70</f>
        <v>8</v>
      </c>
      <c r="D70" s="2">
        <f>D57+2</f>
        <v>12</v>
      </c>
      <c r="E70" s="2" t="s">
        <v>0</v>
      </c>
      <c r="F70" s="4" t="str">
        <f t="shared" ref="F70:F81" si="16">G70/G70&amp;":"&amp;H70/G70</f>
        <v>1:5</v>
      </c>
      <c r="G70" s="2">
        <f t="shared" si="15"/>
        <v>20</v>
      </c>
      <c r="H70" s="2">
        <v>100</v>
      </c>
      <c r="I70" s="2">
        <v>35</v>
      </c>
      <c r="J70" s="5">
        <v>0.69</v>
      </c>
      <c r="M70" s="2">
        <v>34</v>
      </c>
      <c r="N70" s="5">
        <v>0.28999999999999998</v>
      </c>
    </row>
    <row r="71" spans="1:14" x14ac:dyDescent="0.25">
      <c r="B71" s="2">
        <v>4</v>
      </c>
      <c r="C71" s="2">
        <f t="shared" ref="C71:C81" si="17">24-D71-B71</f>
        <v>8</v>
      </c>
      <c r="D71" s="2">
        <f t="shared" ref="D71:D81" si="18">D58+2</f>
        <v>12</v>
      </c>
      <c r="E71" s="2" t="s">
        <v>0</v>
      </c>
      <c r="F71" s="4" t="str">
        <f t="shared" si="16"/>
        <v>1:5</v>
      </c>
      <c r="G71" s="2">
        <f t="shared" si="15"/>
        <v>40</v>
      </c>
      <c r="H71" s="2">
        <v>200</v>
      </c>
      <c r="I71" s="2">
        <v>30</v>
      </c>
      <c r="J71" s="5">
        <v>0.69</v>
      </c>
      <c r="M71" s="2">
        <v>30</v>
      </c>
      <c r="N71" s="5">
        <v>0.28999999999999998</v>
      </c>
    </row>
    <row r="72" spans="1:14" x14ac:dyDescent="0.25">
      <c r="B72" s="2">
        <v>4</v>
      </c>
      <c r="C72" s="2">
        <f t="shared" si="17"/>
        <v>8</v>
      </c>
      <c r="D72" s="2">
        <f t="shared" si="18"/>
        <v>12</v>
      </c>
      <c r="E72" s="2" t="s">
        <v>0</v>
      </c>
      <c r="F72" s="4" t="str">
        <f t="shared" si="16"/>
        <v>1:5</v>
      </c>
      <c r="G72" s="2">
        <f t="shared" si="15"/>
        <v>60</v>
      </c>
      <c r="H72" s="2">
        <v>300</v>
      </c>
      <c r="I72" s="2">
        <v>29</v>
      </c>
      <c r="J72" s="5">
        <v>0.68</v>
      </c>
      <c r="M72" s="2">
        <v>28</v>
      </c>
      <c r="N72" s="5">
        <v>0.28999999999999998</v>
      </c>
    </row>
    <row r="73" spans="1:14" x14ac:dyDescent="0.25">
      <c r="B73" s="2">
        <v>4</v>
      </c>
      <c r="C73" s="2">
        <f t="shared" si="17"/>
        <v>8</v>
      </c>
      <c r="D73" s="2">
        <f t="shared" si="18"/>
        <v>12</v>
      </c>
      <c r="E73" s="2" t="s">
        <v>0</v>
      </c>
      <c r="F73" s="4" t="str">
        <f t="shared" si="16"/>
        <v>1:5</v>
      </c>
      <c r="G73" s="2">
        <f t="shared" si="15"/>
        <v>80</v>
      </c>
      <c r="H73" s="2">
        <v>400</v>
      </c>
      <c r="I73" s="2">
        <v>28</v>
      </c>
      <c r="J73" s="5">
        <v>0.68</v>
      </c>
      <c r="M73" s="2">
        <v>27</v>
      </c>
      <c r="N73" s="5">
        <v>0.28000000000000003</v>
      </c>
    </row>
    <row r="74" spans="1:14" x14ac:dyDescent="0.25">
      <c r="B74" s="2">
        <v>4</v>
      </c>
      <c r="C74" s="2">
        <f t="shared" si="17"/>
        <v>8</v>
      </c>
      <c r="D74" s="2">
        <f t="shared" si="18"/>
        <v>12</v>
      </c>
      <c r="E74" s="2" t="s">
        <v>0</v>
      </c>
      <c r="F74" s="4" t="str">
        <f t="shared" si="16"/>
        <v>1:5</v>
      </c>
      <c r="G74" s="2">
        <f t="shared" si="15"/>
        <v>100</v>
      </c>
      <c r="H74" s="2">
        <v>500</v>
      </c>
      <c r="I74" s="2">
        <v>27</v>
      </c>
      <c r="J74" s="5">
        <v>0.68</v>
      </c>
      <c r="M74" s="2">
        <v>27</v>
      </c>
      <c r="N74" s="5">
        <v>0.28000000000000003</v>
      </c>
    </row>
    <row r="75" spans="1:14" x14ac:dyDescent="0.25">
      <c r="B75" s="2">
        <v>4</v>
      </c>
      <c r="C75" s="2">
        <f t="shared" si="17"/>
        <v>8</v>
      </c>
      <c r="D75" s="2">
        <f t="shared" si="18"/>
        <v>12</v>
      </c>
      <c r="E75" s="2" t="s">
        <v>0</v>
      </c>
      <c r="F75" s="4" t="str">
        <f t="shared" si="16"/>
        <v>1:5</v>
      </c>
      <c r="G75" s="2">
        <f t="shared" si="15"/>
        <v>120</v>
      </c>
      <c r="H75" s="2">
        <v>600</v>
      </c>
      <c r="I75" s="2">
        <v>26</v>
      </c>
      <c r="J75" s="5">
        <v>0.68</v>
      </c>
      <c r="M75" s="2">
        <v>26</v>
      </c>
      <c r="N75" s="5">
        <v>0.28000000000000003</v>
      </c>
    </row>
    <row r="76" spans="1:14" x14ac:dyDescent="0.25">
      <c r="B76" s="2">
        <v>4</v>
      </c>
      <c r="C76" s="2">
        <f t="shared" si="17"/>
        <v>8</v>
      </c>
      <c r="D76" s="2">
        <f t="shared" si="18"/>
        <v>12</v>
      </c>
      <c r="E76" s="2" t="s">
        <v>0</v>
      </c>
      <c r="F76" s="4" t="str">
        <f t="shared" si="16"/>
        <v>1:5</v>
      </c>
      <c r="G76" s="2">
        <f t="shared" si="15"/>
        <v>140</v>
      </c>
      <c r="H76" s="2">
        <v>700</v>
      </c>
      <c r="I76" s="2">
        <v>26</v>
      </c>
      <c r="J76" s="5">
        <v>0.68</v>
      </c>
      <c r="M76" s="2">
        <v>26</v>
      </c>
      <c r="N76" s="5">
        <v>0.28000000000000003</v>
      </c>
    </row>
    <row r="77" spans="1:14" x14ac:dyDescent="0.25">
      <c r="B77" s="2">
        <v>4</v>
      </c>
      <c r="C77" s="2">
        <f t="shared" si="17"/>
        <v>8</v>
      </c>
      <c r="D77" s="2">
        <f t="shared" si="18"/>
        <v>12</v>
      </c>
      <c r="E77" s="2" t="s">
        <v>0</v>
      </c>
      <c r="F77" s="4" t="str">
        <f t="shared" si="16"/>
        <v>1:5</v>
      </c>
      <c r="G77" s="2">
        <f t="shared" si="15"/>
        <v>160</v>
      </c>
      <c r="H77" s="2">
        <v>800</v>
      </c>
      <c r="I77" s="2">
        <v>26</v>
      </c>
      <c r="J77" s="5">
        <v>0.68</v>
      </c>
      <c r="M77" s="2">
        <v>25</v>
      </c>
      <c r="N77" s="5">
        <v>0.28000000000000003</v>
      </c>
    </row>
    <row r="78" spans="1:14" x14ac:dyDescent="0.25">
      <c r="B78" s="2">
        <v>4</v>
      </c>
      <c r="C78" s="2">
        <f t="shared" si="17"/>
        <v>8</v>
      </c>
      <c r="D78" s="2">
        <f t="shared" si="18"/>
        <v>12</v>
      </c>
      <c r="E78" s="2" t="s">
        <v>0</v>
      </c>
      <c r="F78" s="4" t="str">
        <f t="shared" si="16"/>
        <v>1:5</v>
      </c>
      <c r="G78" s="2">
        <f t="shared" si="15"/>
        <v>180</v>
      </c>
      <c r="H78" s="2">
        <v>900</v>
      </c>
      <c r="I78" s="2">
        <v>25</v>
      </c>
      <c r="J78" s="5">
        <v>0.68</v>
      </c>
      <c r="M78" s="2">
        <v>25</v>
      </c>
      <c r="N78" s="5">
        <v>0.28000000000000003</v>
      </c>
    </row>
    <row r="79" spans="1:14" x14ac:dyDescent="0.25">
      <c r="B79" s="2">
        <v>4</v>
      </c>
      <c r="C79" s="2">
        <f t="shared" si="17"/>
        <v>8</v>
      </c>
      <c r="D79" s="2">
        <f t="shared" si="18"/>
        <v>12</v>
      </c>
      <c r="E79" s="2" t="s">
        <v>0</v>
      </c>
      <c r="F79" s="4" t="str">
        <f t="shared" si="16"/>
        <v>1:5</v>
      </c>
      <c r="G79" s="2">
        <f t="shared" si="15"/>
        <v>200</v>
      </c>
      <c r="H79" s="2">
        <v>1000</v>
      </c>
      <c r="I79" s="2">
        <v>25</v>
      </c>
      <c r="J79" s="5">
        <v>0.68</v>
      </c>
      <c r="M79" s="2">
        <v>25</v>
      </c>
      <c r="N79" s="5">
        <v>0.28000000000000003</v>
      </c>
    </row>
    <row r="80" spans="1:14" x14ac:dyDescent="0.25">
      <c r="B80" s="2">
        <v>4</v>
      </c>
      <c r="C80" s="2">
        <f t="shared" si="17"/>
        <v>8</v>
      </c>
      <c r="D80" s="2">
        <f t="shared" si="18"/>
        <v>12</v>
      </c>
      <c r="E80" s="2" t="s">
        <v>0</v>
      </c>
      <c r="F80" s="4" t="str">
        <f t="shared" si="16"/>
        <v>1:5</v>
      </c>
      <c r="G80" s="2">
        <f t="shared" si="15"/>
        <v>220</v>
      </c>
      <c r="H80" s="2">
        <v>1100</v>
      </c>
      <c r="I80" s="2">
        <v>25</v>
      </c>
      <c r="J80" s="5">
        <v>0.68</v>
      </c>
      <c r="M80" s="2">
        <v>25</v>
      </c>
      <c r="N80" s="5">
        <v>0.28000000000000003</v>
      </c>
    </row>
    <row r="81" spans="1:14" x14ac:dyDescent="0.25">
      <c r="B81" s="2">
        <v>4</v>
      </c>
      <c r="C81" s="2">
        <f t="shared" si="17"/>
        <v>8</v>
      </c>
      <c r="D81" s="2">
        <f t="shared" si="18"/>
        <v>12</v>
      </c>
      <c r="E81" s="2" t="s">
        <v>0</v>
      </c>
      <c r="F81" s="4" t="str">
        <f t="shared" si="16"/>
        <v>1:5</v>
      </c>
      <c r="G81" s="2">
        <f t="shared" si="15"/>
        <v>240</v>
      </c>
      <c r="H81" s="2">
        <v>1200</v>
      </c>
      <c r="I81" s="2">
        <v>25</v>
      </c>
      <c r="J81" s="5">
        <v>0.68</v>
      </c>
      <c r="M81" s="2">
        <v>25</v>
      </c>
      <c r="N81" s="5">
        <v>0.28000000000000003</v>
      </c>
    </row>
    <row r="82" spans="1:14" x14ac:dyDescent="0.25">
      <c r="A82" s="2" t="str">
        <f>B83&amp;"D "&amp;C83&amp;"B "&amp;D83&amp;"R "</f>
        <v xml:space="preserve">4D 6B 14R </v>
      </c>
      <c r="F82" s="4"/>
      <c r="G82" s="6">
        <f t="shared" si="15"/>
        <v>0</v>
      </c>
      <c r="N82" s="5"/>
    </row>
    <row r="83" spans="1:14" x14ac:dyDescent="0.25">
      <c r="B83" s="2">
        <v>4</v>
      </c>
      <c r="C83" s="2">
        <f>24-D83-B83</f>
        <v>6</v>
      </c>
      <c r="D83" s="2">
        <f>D70+2</f>
        <v>14</v>
      </c>
      <c r="E83" s="2" t="s">
        <v>0</v>
      </c>
      <c r="F83" s="4" t="str">
        <f t="shared" ref="F83:F94" si="19">G83/G83&amp;":"&amp;H83/G83</f>
        <v>1:5</v>
      </c>
      <c r="G83" s="2">
        <f t="shared" si="15"/>
        <v>20</v>
      </c>
      <c r="H83" s="2">
        <v>100</v>
      </c>
      <c r="I83" s="2">
        <v>37</v>
      </c>
      <c r="J83" s="5">
        <v>0.69</v>
      </c>
      <c r="M83" s="2">
        <v>36</v>
      </c>
      <c r="N83" s="5">
        <v>0.28999999999999998</v>
      </c>
    </row>
    <row r="84" spans="1:14" x14ac:dyDescent="0.25">
      <c r="B84" s="2">
        <v>4</v>
      </c>
      <c r="C84" s="2">
        <f t="shared" ref="C84:C94" si="20">24-D84-B84</f>
        <v>6</v>
      </c>
      <c r="D84" s="2">
        <f t="shared" ref="D84:D94" si="21">D71+2</f>
        <v>14</v>
      </c>
      <c r="E84" s="2" t="s">
        <v>0</v>
      </c>
      <c r="F84" s="4" t="str">
        <f t="shared" si="19"/>
        <v>1:5</v>
      </c>
      <c r="G84" s="2">
        <f t="shared" si="15"/>
        <v>40</v>
      </c>
      <c r="H84" s="2">
        <v>200</v>
      </c>
      <c r="I84" s="2">
        <v>32</v>
      </c>
      <c r="J84" s="5">
        <v>0.69</v>
      </c>
      <c r="M84" s="2">
        <v>31</v>
      </c>
      <c r="N84" s="5">
        <v>0.28999999999999998</v>
      </c>
    </row>
    <row r="85" spans="1:14" x14ac:dyDescent="0.25">
      <c r="B85" s="2">
        <v>4</v>
      </c>
      <c r="C85" s="2">
        <f t="shared" si="20"/>
        <v>6</v>
      </c>
      <c r="D85" s="2">
        <f t="shared" si="21"/>
        <v>14</v>
      </c>
      <c r="E85" s="2" t="s">
        <v>0</v>
      </c>
      <c r="F85" s="4" t="str">
        <f t="shared" si="19"/>
        <v>1:5</v>
      </c>
      <c r="G85" s="2">
        <f t="shared" si="15"/>
        <v>60</v>
      </c>
      <c r="H85" s="2">
        <v>300</v>
      </c>
      <c r="I85" s="2">
        <v>30</v>
      </c>
      <c r="J85" s="5">
        <v>0.68</v>
      </c>
      <c r="M85" s="2">
        <v>29</v>
      </c>
      <c r="N85" s="5">
        <v>0.28999999999999998</v>
      </c>
    </row>
    <row r="86" spans="1:14" x14ac:dyDescent="0.25">
      <c r="B86" s="2">
        <v>4</v>
      </c>
      <c r="C86" s="2">
        <f t="shared" si="20"/>
        <v>6</v>
      </c>
      <c r="D86" s="2">
        <f t="shared" si="21"/>
        <v>14</v>
      </c>
      <c r="E86" s="2" t="s">
        <v>0</v>
      </c>
      <c r="F86" s="4" t="str">
        <f t="shared" si="19"/>
        <v>1:5</v>
      </c>
      <c r="G86" s="2">
        <f t="shared" si="15"/>
        <v>80</v>
      </c>
      <c r="H86" s="2">
        <v>400</v>
      </c>
      <c r="I86" s="2">
        <v>28</v>
      </c>
      <c r="J86" s="5">
        <v>0.68</v>
      </c>
      <c r="M86" s="2">
        <v>28</v>
      </c>
      <c r="N86" s="5">
        <v>0.28000000000000003</v>
      </c>
    </row>
    <row r="87" spans="1:14" x14ac:dyDescent="0.25">
      <c r="B87" s="2">
        <v>4</v>
      </c>
      <c r="C87" s="2">
        <f t="shared" si="20"/>
        <v>6</v>
      </c>
      <c r="D87" s="2">
        <f t="shared" si="21"/>
        <v>14</v>
      </c>
      <c r="E87" s="2" t="s">
        <v>0</v>
      </c>
      <c r="F87" s="4" t="str">
        <f t="shared" si="19"/>
        <v>1:5</v>
      </c>
      <c r="G87" s="2">
        <f t="shared" si="15"/>
        <v>100</v>
      </c>
      <c r="H87" s="2">
        <v>500</v>
      </c>
      <c r="I87" s="2">
        <v>28</v>
      </c>
      <c r="J87" s="5">
        <v>0.68</v>
      </c>
      <c r="M87" s="2">
        <v>27</v>
      </c>
      <c r="N87" s="5">
        <v>0.28000000000000003</v>
      </c>
    </row>
    <row r="88" spans="1:14" x14ac:dyDescent="0.25">
      <c r="B88" s="2">
        <v>4</v>
      </c>
      <c r="C88" s="2">
        <f t="shared" si="20"/>
        <v>6</v>
      </c>
      <c r="D88" s="2">
        <f t="shared" si="21"/>
        <v>14</v>
      </c>
      <c r="E88" s="2" t="s">
        <v>0</v>
      </c>
      <c r="F88" s="4" t="str">
        <f t="shared" si="19"/>
        <v>1:5</v>
      </c>
      <c r="G88" s="2">
        <f t="shared" si="15"/>
        <v>120</v>
      </c>
      <c r="H88" s="2">
        <v>600</v>
      </c>
      <c r="I88" s="2">
        <v>27</v>
      </c>
      <c r="J88" s="5">
        <v>0.68</v>
      </c>
      <c r="M88" s="2">
        <v>27</v>
      </c>
      <c r="N88" s="5">
        <v>0.28000000000000003</v>
      </c>
    </row>
    <row r="89" spans="1:14" x14ac:dyDescent="0.25">
      <c r="B89" s="2">
        <v>4</v>
      </c>
      <c r="C89" s="2">
        <f t="shared" si="20"/>
        <v>6</v>
      </c>
      <c r="D89" s="2">
        <f t="shared" si="21"/>
        <v>14</v>
      </c>
      <c r="E89" s="2" t="s">
        <v>0</v>
      </c>
      <c r="F89" s="4" t="str">
        <f t="shared" si="19"/>
        <v>1:5</v>
      </c>
      <c r="G89" s="2">
        <f t="shared" si="15"/>
        <v>140</v>
      </c>
      <c r="H89" s="2">
        <v>700</v>
      </c>
      <c r="I89" s="2">
        <v>27</v>
      </c>
      <c r="J89" s="5">
        <v>0.68</v>
      </c>
      <c r="M89" s="2">
        <v>26</v>
      </c>
      <c r="N89" s="5">
        <v>0.28000000000000003</v>
      </c>
    </row>
    <row r="90" spans="1:14" x14ac:dyDescent="0.25">
      <c r="B90" s="2">
        <v>4</v>
      </c>
      <c r="C90" s="2">
        <f t="shared" si="20"/>
        <v>6</v>
      </c>
      <c r="D90" s="2">
        <f t="shared" si="21"/>
        <v>14</v>
      </c>
      <c r="E90" s="2" t="s">
        <v>0</v>
      </c>
      <c r="F90" s="4" t="str">
        <f t="shared" si="19"/>
        <v>1:5</v>
      </c>
      <c r="G90" s="2">
        <f t="shared" si="15"/>
        <v>160</v>
      </c>
      <c r="H90" s="2">
        <v>800</v>
      </c>
      <c r="I90" s="2">
        <v>26</v>
      </c>
      <c r="J90" s="5">
        <v>0.68</v>
      </c>
      <c r="M90" s="2">
        <v>26</v>
      </c>
      <c r="N90" s="5">
        <v>0.28000000000000003</v>
      </c>
    </row>
    <row r="91" spans="1:14" x14ac:dyDescent="0.25">
      <c r="B91" s="2">
        <v>4</v>
      </c>
      <c r="C91" s="2">
        <f t="shared" si="20"/>
        <v>6</v>
      </c>
      <c r="D91" s="2">
        <f t="shared" si="21"/>
        <v>14</v>
      </c>
      <c r="E91" s="2" t="s">
        <v>0</v>
      </c>
      <c r="F91" s="4" t="str">
        <f t="shared" si="19"/>
        <v>1:5</v>
      </c>
      <c r="G91" s="2">
        <f t="shared" si="15"/>
        <v>180</v>
      </c>
      <c r="H91" s="2">
        <v>900</v>
      </c>
      <c r="I91" s="2">
        <v>26</v>
      </c>
      <c r="J91" s="5">
        <v>0.68</v>
      </c>
      <c r="M91" s="2">
        <v>26</v>
      </c>
      <c r="N91" s="5">
        <v>0.28000000000000003</v>
      </c>
    </row>
    <row r="92" spans="1:14" x14ac:dyDescent="0.25">
      <c r="B92" s="2">
        <v>4</v>
      </c>
      <c r="C92" s="2">
        <f t="shared" si="20"/>
        <v>6</v>
      </c>
      <c r="D92" s="2">
        <f t="shared" si="21"/>
        <v>14</v>
      </c>
      <c r="E92" s="2" t="s">
        <v>0</v>
      </c>
      <c r="F92" s="4" t="str">
        <f t="shared" si="19"/>
        <v>1:5</v>
      </c>
      <c r="G92" s="2">
        <f t="shared" si="15"/>
        <v>200</v>
      </c>
      <c r="H92" s="2">
        <v>1000</v>
      </c>
      <c r="I92" s="2">
        <v>26</v>
      </c>
      <c r="J92" s="5">
        <v>0.68</v>
      </c>
      <c r="M92" s="2">
        <v>26</v>
      </c>
      <c r="N92" s="5">
        <v>0.28000000000000003</v>
      </c>
    </row>
    <row r="93" spans="1:14" x14ac:dyDescent="0.25">
      <c r="B93" s="2">
        <v>4</v>
      </c>
      <c r="C93" s="2">
        <f t="shared" si="20"/>
        <v>6</v>
      </c>
      <c r="D93" s="2">
        <f t="shared" si="21"/>
        <v>14</v>
      </c>
      <c r="E93" s="2" t="s">
        <v>0</v>
      </c>
      <c r="F93" s="4" t="str">
        <f t="shared" si="19"/>
        <v>1:5</v>
      </c>
      <c r="G93" s="2">
        <f t="shared" si="15"/>
        <v>220</v>
      </c>
      <c r="H93" s="2">
        <v>1100</v>
      </c>
      <c r="I93" s="2">
        <v>26</v>
      </c>
      <c r="J93" s="5">
        <v>0.68</v>
      </c>
      <c r="M93" s="2">
        <v>25</v>
      </c>
      <c r="N93" s="5">
        <v>0.28000000000000003</v>
      </c>
    </row>
    <row r="94" spans="1:14" x14ac:dyDescent="0.25">
      <c r="B94" s="2">
        <v>4</v>
      </c>
      <c r="C94" s="2">
        <f t="shared" si="20"/>
        <v>6</v>
      </c>
      <c r="D94" s="2">
        <f t="shared" si="21"/>
        <v>14</v>
      </c>
      <c r="E94" s="2" t="s">
        <v>0</v>
      </c>
      <c r="F94" s="4" t="str">
        <f t="shared" si="19"/>
        <v>1:5</v>
      </c>
      <c r="G94" s="2">
        <f t="shared" si="15"/>
        <v>240</v>
      </c>
      <c r="H94" s="2">
        <v>1200</v>
      </c>
      <c r="I94" s="2">
        <v>25</v>
      </c>
      <c r="J94" s="5">
        <v>0.68</v>
      </c>
      <c r="M94" s="2">
        <v>25</v>
      </c>
      <c r="N94" s="5">
        <v>0.28000000000000003</v>
      </c>
    </row>
    <row r="95" spans="1:14" x14ac:dyDescent="0.25">
      <c r="A95" s="2" t="str">
        <f>B96&amp;"D "&amp;C96&amp;"B "&amp;D96&amp;"R "</f>
        <v xml:space="preserve">4D 4B 16R </v>
      </c>
      <c r="F95" s="4"/>
      <c r="G95" s="6">
        <f t="shared" si="15"/>
        <v>0</v>
      </c>
      <c r="N95" s="5"/>
    </row>
    <row r="96" spans="1:14" x14ac:dyDescent="0.25">
      <c r="B96" s="2">
        <v>4</v>
      </c>
      <c r="C96" s="2">
        <f>24-D96-B96</f>
        <v>4</v>
      </c>
      <c r="D96" s="2">
        <f>D83+2</f>
        <v>16</v>
      </c>
      <c r="E96" s="2" t="s">
        <v>0</v>
      </c>
      <c r="F96" s="4" t="str">
        <f t="shared" ref="F96:F107" si="22">G96/G96&amp;":"&amp;H96/G96</f>
        <v>1:5</v>
      </c>
      <c r="G96" s="2">
        <f t="shared" si="15"/>
        <v>20</v>
      </c>
      <c r="H96" s="2">
        <v>100</v>
      </c>
      <c r="I96" s="2">
        <v>40</v>
      </c>
      <c r="J96" s="5">
        <v>0.69</v>
      </c>
      <c r="M96" s="2">
        <v>39</v>
      </c>
      <c r="N96" s="5">
        <v>0.28999999999999998</v>
      </c>
    </row>
    <row r="97" spans="1:14" x14ac:dyDescent="0.25">
      <c r="B97" s="2">
        <v>4</v>
      </c>
      <c r="C97" s="2">
        <f t="shared" ref="C97:C107" si="23">24-D97-B97</f>
        <v>4</v>
      </c>
      <c r="D97" s="2">
        <f t="shared" ref="D97:D107" si="24">D84+2</f>
        <v>16</v>
      </c>
      <c r="E97" s="2" t="s">
        <v>0</v>
      </c>
      <c r="F97" s="4" t="str">
        <f t="shared" si="22"/>
        <v>1:5</v>
      </c>
      <c r="G97" s="2">
        <f t="shared" si="15"/>
        <v>40</v>
      </c>
      <c r="H97" s="2">
        <v>200</v>
      </c>
      <c r="I97" s="2">
        <v>34</v>
      </c>
      <c r="J97" s="5">
        <v>0.68</v>
      </c>
      <c r="M97" s="2">
        <v>33</v>
      </c>
      <c r="N97" s="5">
        <v>0.28999999999999998</v>
      </c>
    </row>
    <row r="98" spans="1:14" x14ac:dyDescent="0.25">
      <c r="B98" s="2">
        <v>4</v>
      </c>
      <c r="C98" s="2">
        <f t="shared" si="23"/>
        <v>4</v>
      </c>
      <c r="D98" s="2">
        <f t="shared" si="24"/>
        <v>16</v>
      </c>
      <c r="E98" s="2" t="s">
        <v>0</v>
      </c>
      <c r="F98" s="4" t="str">
        <f t="shared" si="22"/>
        <v>1:5</v>
      </c>
      <c r="G98" s="2">
        <f t="shared" si="15"/>
        <v>60</v>
      </c>
      <c r="H98" s="2">
        <v>300</v>
      </c>
      <c r="I98" s="2">
        <v>31</v>
      </c>
      <c r="J98" s="5">
        <v>0.68</v>
      </c>
      <c r="M98" s="2">
        <v>31</v>
      </c>
      <c r="N98" s="5">
        <v>0.28999999999999998</v>
      </c>
    </row>
    <row r="99" spans="1:14" x14ac:dyDescent="0.25">
      <c r="B99" s="2">
        <v>4</v>
      </c>
      <c r="C99" s="2">
        <f t="shared" si="23"/>
        <v>4</v>
      </c>
      <c r="D99" s="2">
        <f t="shared" si="24"/>
        <v>16</v>
      </c>
      <c r="E99" s="2" t="s">
        <v>0</v>
      </c>
      <c r="F99" s="4" t="str">
        <f t="shared" si="22"/>
        <v>1:5</v>
      </c>
      <c r="G99" s="2">
        <f t="shared" si="15"/>
        <v>80</v>
      </c>
      <c r="H99" s="2">
        <v>400</v>
      </c>
      <c r="I99" s="2">
        <v>30</v>
      </c>
      <c r="J99" s="5">
        <v>0.68</v>
      </c>
      <c r="M99" s="2">
        <v>29</v>
      </c>
      <c r="N99" s="5">
        <v>0.28000000000000003</v>
      </c>
    </row>
    <row r="100" spans="1:14" x14ac:dyDescent="0.25">
      <c r="B100" s="2">
        <v>4</v>
      </c>
      <c r="C100" s="2">
        <f t="shared" si="23"/>
        <v>4</v>
      </c>
      <c r="D100" s="2">
        <f t="shared" si="24"/>
        <v>16</v>
      </c>
      <c r="E100" s="2" t="s">
        <v>0</v>
      </c>
      <c r="F100" s="4" t="str">
        <f t="shared" si="22"/>
        <v>1:5</v>
      </c>
      <c r="G100" s="2">
        <f t="shared" si="15"/>
        <v>100</v>
      </c>
      <c r="H100" s="2">
        <v>500</v>
      </c>
      <c r="I100" s="2">
        <v>29</v>
      </c>
      <c r="J100" s="5">
        <v>0.68</v>
      </c>
      <c r="M100" s="2">
        <v>29</v>
      </c>
      <c r="N100" s="5">
        <v>0.28000000000000003</v>
      </c>
    </row>
    <row r="101" spans="1:14" x14ac:dyDescent="0.25">
      <c r="B101" s="2">
        <v>4</v>
      </c>
      <c r="C101" s="2">
        <f t="shared" si="23"/>
        <v>4</v>
      </c>
      <c r="D101" s="2">
        <f t="shared" si="24"/>
        <v>16</v>
      </c>
      <c r="E101" s="2" t="s">
        <v>0</v>
      </c>
      <c r="F101" s="4" t="str">
        <f t="shared" si="22"/>
        <v>1:5</v>
      </c>
      <c r="G101" s="2">
        <f t="shared" si="15"/>
        <v>120</v>
      </c>
      <c r="H101" s="2">
        <v>600</v>
      </c>
      <c r="I101" s="2">
        <v>28</v>
      </c>
      <c r="J101" s="5">
        <v>0.68</v>
      </c>
      <c r="M101" s="2">
        <v>28</v>
      </c>
      <c r="N101" s="5">
        <v>0.28000000000000003</v>
      </c>
    </row>
    <row r="102" spans="1:14" x14ac:dyDescent="0.25">
      <c r="B102" s="2">
        <v>4</v>
      </c>
      <c r="C102" s="2">
        <f t="shared" si="23"/>
        <v>4</v>
      </c>
      <c r="D102" s="2">
        <f t="shared" si="24"/>
        <v>16</v>
      </c>
      <c r="E102" s="2" t="s">
        <v>0</v>
      </c>
      <c r="F102" s="4" t="str">
        <f t="shared" si="22"/>
        <v>1:5</v>
      </c>
      <c r="G102" s="2">
        <f t="shared" si="15"/>
        <v>140</v>
      </c>
      <c r="H102" s="2">
        <v>700</v>
      </c>
      <c r="I102" s="2">
        <v>28</v>
      </c>
      <c r="J102" s="5">
        <v>0.68</v>
      </c>
      <c r="M102" s="2">
        <v>27</v>
      </c>
      <c r="N102" s="5">
        <v>0.28000000000000003</v>
      </c>
    </row>
    <row r="103" spans="1:14" x14ac:dyDescent="0.25">
      <c r="B103" s="2">
        <v>4</v>
      </c>
      <c r="C103" s="2">
        <f t="shared" si="23"/>
        <v>4</v>
      </c>
      <c r="D103" s="2">
        <f t="shared" si="24"/>
        <v>16</v>
      </c>
      <c r="E103" s="2" t="s">
        <v>0</v>
      </c>
      <c r="F103" s="4" t="str">
        <f t="shared" si="22"/>
        <v>1:5</v>
      </c>
      <c r="G103" s="2">
        <f t="shared" si="15"/>
        <v>160</v>
      </c>
      <c r="H103" s="2">
        <v>800</v>
      </c>
      <c r="I103" s="2">
        <v>27</v>
      </c>
      <c r="J103" s="5">
        <v>0.68</v>
      </c>
      <c r="M103" s="2">
        <v>27</v>
      </c>
      <c r="N103" s="5">
        <v>0.28000000000000003</v>
      </c>
    </row>
    <row r="104" spans="1:14" x14ac:dyDescent="0.25">
      <c r="B104" s="2">
        <v>4</v>
      </c>
      <c r="C104" s="2">
        <f t="shared" si="23"/>
        <v>4</v>
      </c>
      <c r="D104" s="2">
        <f t="shared" si="24"/>
        <v>16</v>
      </c>
      <c r="E104" s="2" t="s">
        <v>0</v>
      </c>
      <c r="F104" s="4" t="str">
        <f t="shared" si="22"/>
        <v>1:5</v>
      </c>
      <c r="G104" s="2">
        <f t="shared" si="15"/>
        <v>180</v>
      </c>
      <c r="H104" s="2">
        <v>900</v>
      </c>
      <c r="I104" s="2">
        <v>27</v>
      </c>
      <c r="J104" s="5">
        <v>0.68</v>
      </c>
      <c r="M104" s="2">
        <v>27</v>
      </c>
      <c r="N104" s="5">
        <v>0.28000000000000003</v>
      </c>
    </row>
    <row r="105" spans="1:14" x14ac:dyDescent="0.25">
      <c r="B105" s="2">
        <v>4</v>
      </c>
      <c r="C105" s="2">
        <f t="shared" si="23"/>
        <v>4</v>
      </c>
      <c r="D105" s="2">
        <f t="shared" si="24"/>
        <v>16</v>
      </c>
      <c r="E105" s="2" t="s">
        <v>0</v>
      </c>
      <c r="F105" s="4" t="str">
        <f t="shared" si="22"/>
        <v>1:5</v>
      </c>
      <c r="G105" s="2">
        <f t="shared" si="15"/>
        <v>200</v>
      </c>
      <c r="H105" s="2">
        <v>1000</v>
      </c>
      <c r="I105" s="2">
        <v>27</v>
      </c>
      <c r="J105" s="5">
        <v>0.68</v>
      </c>
      <c r="M105" s="2">
        <v>26</v>
      </c>
      <c r="N105" s="5">
        <v>0.28000000000000003</v>
      </c>
    </row>
    <row r="106" spans="1:14" x14ac:dyDescent="0.25">
      <c r="B106" s="2">
        <v>4</v>
      </c>
      <c r="C106" s="2">
        <f t="shared" si="23"/>
        <v>4</v>
      </c>
      <c r="D106" s="2">
        <f t="shared" si="24"/>
        <v>16</v>
      </c>
      <c r="E106" s="2" t="s">
        <v>0</v>
      </c>
      <c r="F106" s="4" t="str">
        <f t="shared" si="22"/>
        <v>1:5</v>
      </c>
      <c r="G106" s="2">
        <f t="shared" si="15"/>
        <v>220</v>
      </c>
      <c r="H106" s="2">
        <v>1100</v>
      </c>
      <c r="I106" s="2">
        <v>27</v>
      </c>
      <c r="J106" s="5">
        <v>0.68</v>
      </c>
      <c r="M106" s="2">
        <v>26</v>
      </c>
      <c r="N106" s="5">
        <v>0.28000000000000003</v>
      </c>
    </row>
    <row r="107" spans="1:14" x14ac:dyDescent="0.25">
      <c r="B107" s="2">
        <v>4</v>
      </c>
      <c r="C107" s="2">
        <f t="shared" si="23"/>
        <v>4</v>
      </c>
      <c r="D107" s="2">
        <f t="shared" si="24"/>
        <v>16</v>
      </c>
      <c r="E107" s="2" t="s">
        <v>0</v>
      </c>
      <c r="F107" s="4" t="str">
        <f t="shared" si="22"/>
        <v>1:5</v>
      </c>
      <c r="G107" s="2">
        <f t="shared" si="15"/>
        <v>240</v>
      </c>
      <c r="H107" s="2">
        <v>1200</v>
      </c>
      <c r="I107" s="2">
        <v>26</v>
      </c>
      <c r="J107" s="5">
        <v>0.68</v>
      </c>
      <c r="M107" s="2">
        <v>26</v>
      </c>
      <c r="N107" s="5">
        <v>0.28000000000000003</v>
      </c>
    </row>
    <row r="108" spans="1:14" x14ac:dyDescent="0.25">
      <c r="A108" s="2" t="str">
        <f>B109&amp;"D "&amp;C109&amp;"B "&amp;D109&amp;"R "</f>
        <v xml:space="preserve">4D 2B 18R </v>
      </c>
      <c r="F108" s="4"/>
      <c r="G108" s="6">
        <f t="shared" si="15"/>
        <v>0</v>
      </c>
      <c r="N108" s="5"/>
    </row>
    <row r="109" spans="1:14" x14ac:dyDescent="0.25">
      <c r="B109" s="2">
        <v>4</v>
      </c>
      <c r="C109" s="2">
        <f>24-D109-B109</f>
        <v>2</v>
      </c>
      <c r="D109" s="2">
        <f>D96+2</f>
        <v>18</v>
      </c>
      <c r="E109" s="2" t="s">
        <v>0</v>
      </c>
      <c r="F109" s="4" t="str">
        <f t="shared" ref="F109:F120" si="25">G109/G109&amp;":"&amp;H109/G109</f>
        <v>1:5</v>
      </c>
      <c r="G109" s="2">
        <f t="shared" si="15"/>
        <v>20</v>
      </c>
      <c r="H109" s="2">
        <v>100</v>
      </c>
      <c r="I109" s="2">
        <v>45</v>
      </c>
      <c r="J109" s="5">
        <v>0.69</v>
      </c>
      <c r="M109" s="2">
        <v>44</v>
      </c>
      <c r="N109" s="5">
        <v>0.28999999999999998</v>
      </c>
    </row>
    <row r="110" spans="1:14" x14ac:dyDescent="0.25">
      <c r="B110" s="2">
        <v>4</v>
      </c>
      <c r="C110" s="2">
        <f t="shared" ref="C110:C120" si="26">24-D110-B110</f>
        <v>2</v>
      </c>
      <c r="D110" s="2">
        <f t="shared" ref="D110:D120" si="27">D97+2</f>
        <v>18</v>
      </c>
      <c r="E110" s="2" t="s">
        <v>0</v>
      </c>
      <c r="F110" s="4" t="str">
        <f t="shared" si="25"/>
        <v>1:5</v>
      </c>
      <c r="G110" s="2">
        <f t="shared" si="15"/>
        <v>40</v>
      </c>
      <c r="H110" s="2">
        <v>200</v>
      </c>
      <c r="I110" s="2">
        <v>37</v>
      </c>
      <c r="J110" s="5">
        <v>0.68</v>
      </c>
      <c r="M110" s="2">
        <v>37</v>
      </c>
      <c r="N110" s="5">
        <v>0.28999999999999998</v>
      </c>
    </row>
    <row r="111" spans="1:14" x14ac:dyDescent="0.25">
      <c r="B111" s="2">
        <v>4</v>
      </c>
      <c r="C111" s="2">
        <f t="shared" si="26"/>
        <v>2</v>
      </c>
      <c r="D111" s="2">
        <f t="shared" si="27"/>
        <v>18</v>
      </c>
      <c r="E111" s="2" t="s">
        <v>0</v>
      </c>
      <c r="F111" s="4" t="str">
        <f t="shared" si="25"/>
        <v>1:5</v>
      </c>
      <c r="G111" s="2">
        <f t="shared" si="15"/>
        <v>60</v>
      </c>
      <c r="H111" s="2">
        <v>300</v>
      </c>
      <c r="I111" s="2">
        <v>34</v>
      </c>
      <c r="J111" s="5">
        <v>0.68</v>
      </c>
      <c r="M111" s="2">
        <v>34</v>
      </c>
      <c r="N111" s="5">
        <v>0.28999999999999998</v>
      </c>
    </row>
    <row r="112" spans="1:14" x14ac:dyDescent="0.25">
      <c r="B112" s="2">
        <v>4</v>
      </c>
      <c r="C112" s="2">
        <f t="shared" si="26"/>
        <v>2</v>
      </c>
      <c r="D112" s="2">
        <f t="shared" si="27"/>
        <v>18</v>
      </c>
      <c r="E112" s="2" t="s">
        <v>0</v>
      </c>
      <c r="F112" s="4" t="str">
        <f t="shared" si="25"/>
        <v>1:5</v>
      </c>
      <c r="G112" s="2">
        <f t="shared" si="15"/>
        <v>80</v>
      </c>
      <c r="H112" s="2">
        <v>400</v>
      </c>
      <c r="I112" s="2">
        <v>33</v>
      </c>
      <c r="J112" s="5">
        <v>0.68</v>
      </c>
      <c r="M112" s="2">
        <v>32</v>
      </c>
      <c r="N112" s="5">
        <v>0.28000000000000003</v>
      </c>
    </row>
    <row r="113" spans="1:14" x14ac:dyDescent="0.25">
      <c r="B113" s="2">
        <v>4</v>
      </c>
      <c r="C113" s="2">
        <f t="shared" si="26"/>
        <v>2</v>
      </c>
      <c r="D113" s="2">
        <f t="shared" si="27"/>
        <v>18</v>
      </c>
      <c r="E113" s="2" t="s">
        <v>0</v>
      </c>
      <c r="F113" s="4" t="str">
        <f t="shared" si="25"/>
        <v>1:5</v>
      </c>
      <c r="G113" s="2">
        <f t="shared" si="15"/>
        <v>100</v>
      </c>
      <c r="H113" s="2">
        <v>500</v>
      </c>
      <c r="I113" s="2">
        <v>31</v>
      </c>
      <c r="J113" s="5">
        <v>0.68</v>
      </c>
      <c r="M113" s="2">
        <v>31</v>
      </c>
      <c r="N113" s="5">
        <v>0.28000000000000003</v>
      </c>
    </row>
    <row r="114" spans="1:14" x14ac:dyDescent="0.25">
      <c r="B114" s="2">
        <v>4</v>
      </c>
      <c r="C114" s="2">
        <f t="shared" si="26"/>
        <v>2</v>
      </c>
      <c r="D114" s="2">
        <f t="shared" si="27"/>
        <v>18</v>
      </c>
      <c r="E114" s="2" t="s">
        <v>0</v>
      </c>
      <c r="F114" s="4" t="str">
        <f t="shared" si="25"/>
        <v>1:5</v>
      </c>
      <c r="G114" s="2">
        <f t="shared" si="15"/>
        <v>120</v>
      </c>
      <c r="H114" s="2">
        <v>600</v>
      </c>
      <c r="I114" s="2">
        <v>30</v>
      </c>
      <c r="J114" s="5">
        <v>0.68</v>
      </c>
      <c r="M114" s="2">
        <v>30</v>
      </c>
      <c r="N114" s="5">
        <v>0.28000000000000003</v>
      </c>
    </row>
    <row r="115" spans="1:14" x14ac:dyDescent="0.25">
      <c r="B115" s="2">
        <v>4</v>
      </c>
      <c r="C115" s="2">
        <f t="shared" si="26"/>
        <v>2</v>
      </c>
      <c r="D115" s="2">
        <f t="shared" si="27"/>
        <v>18</v>
      </c>
      <c r="E115" s="2" t="s">
        <v>0</v>
      </c>
      <c r="F115" s="4" t="str">
        <f t="shared" si="25"/>
        <v>1:5</v>
      </c>
      <c r="G115" s="2">
        <f t="shared" si="15"/>
        <v>140</v>
      </c>
      <c r="H115" s="2">
        <v>700</v>
      </c>
      <c r="I115" s="2">
        <v>30</v>
      </c>
      <c r="J115" s="5">
        <v>0.68</v>
      </c>
      <c r="M115" s="2">
        <v>29</v>
      </c>
      <c r="N115" s="5">
        <v>0.28000000000000003</v>
      </c>
    </row>
    <row r="116" spans="1:14" x14ac:dyDescent="0.25">
      <c r="B116" s="2">
        <v>4</v>
      </c>
      <c r="C116" s="2">
        <f t="shared" si="26"/>
        <v>2</v>
      </c>
      <c r="D116" s="2">
        <f t="shared" si="27"/>
        <v>18</v>
      </c>
      <c r="E116" s="2" t="s">
        <v>0</v>
      </c>
      <c r="F116" s="4" t="str">
        <f t="shared" si="25"/>
        <v>1:5</v>
      </c>
      <c r="G116" s="2">
        <f t="shared" si="15"/>
        <v>160</v>
      </c>
      <c r="H116" s="2">
        <v>800</v>
      </c>
      <c r="I116" s="2">
        <v>29</v>
      </c>
      <c r="J116" s="5">
        <v>0.68</v>
      </c>
      <c r="M116" s="2">
        <v>29</v>
      </c>
      <c r="N116" s="5">
        <v>0.28000000000000003</v>
      </c>
    </row>
    <row r="117" spans="1:14" x14ac:dyDescent="0.25">
      <c r="B117" s="2">
        <v>4</v>
      </c>
      <c r="C117" s="2">
        <f t="shared" si="26"/>
        <v>2</v>
      </c>
      <c r="D117" s="2">
        <f t="shared" si="27"/>
        <v>18</v>
      </c>
      <c r="E117" s="2" t="s">
        <v>0</v>
      </c>
      <c r="F117" s="4" t="str">
        <f t="shared" si="25"/>
        <v>1:5</v>
      </c>
      <c r="G117" s="2">
        <f t="shared" si="15"/>
        <v>180</v>
      </c>
      <c r="H117" s="2">
        <v>900</v>
      </c>
      <c r="I117" s="2">
        <v>29</v>
      </c>
      <c r="J117" s="5">
        <v>0.68</v>
      </c>
      <c r="M117" s="2">
        <v>28</v>
      </c>
      <c r="N117" s="5">
        <v>0.28000000000000003</v>
      </c>
    </row>
    <row r="118" spans="1:14" x14ac:dyDescent="0.25">
      <c r="B118" s="2">
        <v>4</v>
      </c>
      <c r="C118" s="2">
        <f t="shared" si="26"/>
        <v>2</v>
      </c>
      <c r="D118" s="2">
        <f t="shared" si="27"/>
        <v>18</v>
      </c>
      <c r="E118" s="2" t="s">
        <v>0</v>
      </c>
      <c r="F118" s="4" t="str">
        <f t="shared" si="25"/>
        <v>1:5</v>
      </c>
      <c r="G118" s="2">
        <f t="shared" si="15"/>
        <v>200</v>
      </c>
      <c r="H118" s="2">
        <v>1000</v>
      </c>
      <c r="I118" s="2">
        <v>28</v>
      </c>
      <c r="J118" s="5">
        <v>0.68</v>
      </c>
      <c r="M118" s="2">
        <v>28</v>
      </c>
      <c r="N118" s="5">
        <v>0.28000000000000003</v>
      </c>
    </row>
    <row r="119" spans="1:14" x14ac:dyDescent="0.25">
      <c r="B119" s="2">
        <v>4</v>
      </c>
      <c r="C119" s="2">
        <f t="shared" si="26"/>
        <v>2</v>
      </c>
      <c r="D119" s="2">
        <f t="shared" si="27"/>
        <v>18</v>
      </c>
      <c r="E119" s="2" t="s">
        <v>0</v>
      </c>
      <c r="F119" s="4" t="str">
        <f t="shared" si="25"/>
        <v>1:5</v>
      </c>
      <c r="G119" s="2">
        <f t="shared" si="15"/>
        <v>220</v>
      </c>
      <c r="H119" s="2">
        <v>1100</v>
      </c>
      <c r="I119" s="2">
        <v>28</v>
      </c>
      <c r="J119" s="5">
        <v>0.68</v>
      </c>
      <c r="M119" s="2">
        <v>28</v>
      </c>
      <c r="N119" s="5">
        <v>0.28000000000000003</v>
      </c>
    </row>
    <row r="120" spans="1:14" x14ac:dyDescent="0.25">
      <c r="B120" s="2">
        <v>4</v>
      </c>
      <c r="C120" s="2">
        <f t="shared" si="26"/>
        <v>2</v>
      </c>
      <c r="D120" s="2">
        <f t="shared" si="27"/>
        <v>18</v>
      </c>
      <c r="E120" s="2" t="s">
        <v>0</v>
      </c>
      <c r="F120" s="4" t="str">
        <f t="shared" si="25"/>
        <v>1:5</v>
      </c>
      <c r="G120" s="2">
        <f t="shared" si="15"/>
        <v>240</v>
      </c>
      <c r="H120" s="2">
        <v>1200</v>
      </c>
      <c r="I120" s="2">
        <v>28</v>
      </c>
      <c r="J120" s="5">
        <v>0.68</v>
      </c>
      <c r="M120" s="2">
        <v>27</v>
      </c>
      <c r="N120" s="5">
        <v>0.28000000000000003</v>
      </c>
    </row>
    <row r="121" spans="1:14" x14ac:dyDescent="0.25">
      <c r="A121" s="2" t="str">
        <f>B122&amp;"D "&amp;C122&amp;"B "&amp;D122&amp;"R "</f>
        <v xml:space="preserve">4D 0B 20R </v>
      </c>
      <c r="F121" s="4"/>
      <c r="G121" s="6">
        <f t="shared" si="15"/>
        <v>0</v>
      </c>
      <c r="N121" s="5"/>
    </row>
    <row r="122" spans="1:14" x14ac:dyDescent="0.25">
      <c r="B122" s="2">
        <v>4</v>
      </c>
      <c r="C122" s="2">
        <f>24-D122-B122</f>
        <v>0</v>
      </c>
      <c r="D122" s="2">
        <f>D109+2</f>
        <v>20</v>
      </c>
      <c r="E122" s="2" t="s">
        <v>0</v>
      </c>
      <c r="F122" s="4" t="str">
        <f t="shared" ref="F122:F133" si="28">G122/G122&amp;":"&amp;H122/G122</f>
        <v>1:5</v>
      </c>
      <c r="G122" s="2">
        <f t="shared" si="15"/>
        <v>20</v>
      </c>
      <c r="H122" s="2">
        <v>100</v>
      </c>
      <c r="I122" s="2">
        <v>57</v>
      </c>
      <c r="J122" s="5">
        <v>0.69</v>
      </c>
      <c r="M122" s="2">
        <v>55</v>
      </c>
      <c r="N122" s="5">
        <v>0.28999999999999998</v>
      </c>
    </row>
    <row r="123" spans="1:14" x14ac:dyDescent="0.25">
      <c r="B123" s="2">
        <v>4</v>
      </c>
      <c r="C123" s="2">
        <f t="shared" ref="C123:C133" si="29">24-D123-B123</f>
        <v>0</v>
      </c>
      <c r="D123" s="2">
        <f t="shared" ref="D123:D133" si="30">D110+2</f>
        <v>20</v>
      </c>
      <c r="E123" s="2" t="s">
        <v>0</v>
      </c>
      <c r="F123" s="4" t="str">
        <f t="shared" si="28"/>
        <v>1:5</v>
      </c>
      <c r="G123" s="2">
        <f t="shared" si="15"/>
        <v>40</v>
      </c>
      <c r="H123" s="2">
        <v>200</v>
      </c>
      <c r="I123" s="2">
        <v>48</v>
      </c>
      <c r="J123" s="5">
        <v>0.69</v>
      </c>
      <c r="M123" s="2">
        <v>46</v>
      </c>
      <c r="N123" s="5">
        <v>0.28999999999999998</v>
      </c>
    </row>
    <row r="124" spans="1:14" x14ac:dyDescent="0.25">
      <c r="B124" s="2">
        <v>4</v>
      </c>
      <c r="C124" s="2">
        <f t="shared" si="29"/>
        <v>0</v>
      </c>
      <c r="D124" s="2">
        <f t="shared" si="30"/>
        <v>20</v>
      </c>
      <c r="E124" s="2" t="s">
        <v>0</v>
      </c>
      <c r="F124" s="4" t="str">
        <f t="shared" si="28"/>
        <v>1:5</v>
      </c>
      <c r="G124" s="2">
        <f t="shared" si="15"/>
        <v>60</v>
      </c>
      <c r="H124" s="2">
        <v>300</v>
      </c>
      <c r="I124" s="2">
        <v>43</v>
      </c>
      <c r="J124" s="5">
        <v>0.68</v>
      </c>
      <c r="M124" s="2">
        <v>42</v>
      </c>
      <c r="N124" s="5">
        <v>0.28999999999999998</v>
      </c>
    </row>
    <row r="125" spans="1:14" x14ac:dyDescent="0.25">
      <c r="B125" s="2">
        <v>4</v>
      </c>
      <c r="C125" s="2">
        <f t="shared" si="29"/>
        <v>0</v>
      </c>
      <c r="D125" s="2">
        <f t="shared" si="30"/>
        <v>20</v>
      </c>
      <c r="E125" s="2" t="s">
        <v>0</v>
      </c>
      <c r="F125" s="4" t="str">
        <f t="shared" si="28"/>
        <v>1:5</v>
      </c>
      <c r="G125" s="2">
        <f t="shared" si="15"/>
        <v>80</v>
      </c>
      <c r="H125" s="2">
        <v>400</v>
      </c>
      <c r="I125" s="2">
        <v>41</v>
      </c>
      <c r="J125" s="5">
        <v>0.68</v>
      </c>
      <c r="M125" s="2">
        <v>40</v>
      </c>
      <c r="N125" s="5">
        <v>0.28999999999999998</v>
      </c>
    </row>
    <row r="126" spans="1:14" x14ac:dyDescent="0.25">
      <c r="B126" s="2">
        <v>4</v>
      </c>
      <c r="C126" s="2">
        <f t="shared" si="29"/>
        <v>0</v>
      </c>
      <c r="D126" s="2">
        <f t="shared" si="30"/>
        <v>20</v>
      </c>
      <c r="E126" s="2" t="s">
        <v>0</v>
      </c>
      <c r="F126" s="4" t="str">
        <f t="shared" si="28"/>
        <v>1:5</v>
      </c>
      <c r="G126" s="2">
        <f t="shared" si="15"/>
        <v>100</v>
      </c>
      <c r="H126" s="2">
        <v>500</v>
      </c>
      <c r="I126" s="2">
        <v>39</v>
      </c>
      <c r="J126" s="5">
        <v>0.68</v>
      </c>
      <c r="M126" s="2">
        <v>38</v>
      </c>
      <c r="N126" s="5">
        <v>0.28999999999999998</v>
      </c>
    </row>
    <row r="127" spans="1:14" x14ac:dyDescent="0.25">
      <c r="B127" s="2">
        <v>4</v>
      </c>
      <c r="C127" s="2">
        <f t="shared" si="29"/>
        <v>0</v>
      </c>
      <c r="D127" s="2">
        <f t="shared" si="30"/>
        <v>20</v>
      </c>
      <c r="E127" s="2" t="s">
        <v>0</v>
      </c>
      <c r="F127" s="4" t="str">
        <f t="shared" si="28"/>
        <v>1:5</v>
      </c>
      <c r="G127" s="2">
        <f t="shared" si="15"/>
        <v>120</v>
      </c>
      <c r="H127" s="2">
        <v>600</v>
      </c>
      <c r="I127" s="2">
        <v>37</v>
      </c>
      <c r="J127" s="5">
        <v>0.68</v>
      </c>
      <c r="M127" s="2">
        <v>37</v>
      </c>
      <c r="N127" s="5">
        <v>0.28999999999999998</v>
      </c>
    </row>
    <row r="128" spans="1:14" x14ac:dyDescent="0.25">
      <c r="B128" s="2">
        <v>4</v>
      </c>
      <c r="C128" s="2">
        <f t="shared" si="29"/>
        <v>0</v>
      </c>
      <c r="D128" s="2">
        <f t="shared" si="30"/>
        <v>20</v>
      </c>
      <c r="E128" s="2" t="s">
        <v>0</v>
      </c>
      <c r="F128" s="4" t="str">
        <f t="shared" si="28"/>
        <v>1:5</v>
      </c>
      <c r="G128" s="2">
        <f t="shared" si="15"/>
        <v>140</v>
      </c>
      <c r="H128" s="2">
        <v>700</v>
      </c>
      <c r="I128" s="2">
        <v>36</v>
      </c>
      <c r="J128" s="5">
        <v>0.68</v>
      </c>
      <c r="M128" s="2">
        <v>36</v>
      </c>
      <c r="N128" s="5">
        <v>0.28000000000000003</v>
      </c>
    </row>
    <row r="129" spans="1:14" x14ac:dyDescent="0.25">
      <c r="B129" s="2">
        <v>4</v>
      </c>
      <c r="C129" s="2">
        <f t="shared" si="29"/>
        <v>0</v>
      </c>
      <c r="D129" s="2">
        <f t="shared" si="30"/>
        <v>20</v>
      </c>
      <c r="E129" s="2" t="s">
        <v>0</v>
      </c>
      <c r="F129" s="4" t="str">
        <f t="shared" si="28"/>
        <v>1:5</v>
      </c>
      <c r="G129" s="2">
        <f t="shared" si="15"/>
        <v>160</v>
      </c>
      <c r="H129" s="2">
        <v>800</v>
      </c>
      <c r="I129" s="2">
        <v>35</v>
      </c>
      <c r="J129" s="5">
        <v>0.68</v>
      </c>
      <c r="M129" s="2">
        <v>35</v>
      </c>
      <c r="N129" s="5">
        <v>0.28000000000000003</v>
      </c>
    </row>
    <row r="130" spans="1:14" x14ac:dyDescent="0.25">
      <c r="B130" s="2">
        <v>4</v>
      </c>
      <c r="C130" s="2">
        <f t="shared" si="29"/>
        <v>0</v>
      </c>
      <c r="D130" s="2">
        <f t="shared" si="30"/>
        <v>20</v>
      </c>
      <c r="E130" s="2" t="s">
        <v>0</v>
      </c>
      <c r="F130" s="4" t="str">
        <f t="shared" si="28"/>
        <v>1:5</v>
      </c>
      <c r="G130" s="2">
        <f t="shared" si="15"/>
        <v>180</v>
      </c>
      <c r="H130" s="2">
        <v>900</v>
      </c>
      <c r="I130" s="2">
        <v>35</v>
      </c>
      <c r="J130" s="5">
        <v>0.68</v>
      </c>
      <c r="M130" s="2">
        <v>34</v>
      </c>
      <c r="N130" s="5">
        <v>0.28000000000000003</v>
      </c>
    </row>
    <row r="131" spans="1:14" x14ac:dyDescent="0.25">
      <c r="B131" s="2">
        <v>4</v>
      </c>
      <c r="C131" s="2">
        <f t="shared" si="29"/>
        <v>0</v>
      </c>
      <c r="D131" s="2">
        <f t="shared" si="30"/>
        <v>20</v>
      </c>
      <c r="E131" s="2" t="s">
        <v>0</v>
      </c>
      <c r="F131" s="4" t="str">
        <f t="shared" si="28"/>
        <v>1:5</v>
      </c>
      <c r="G131" s="2">
        <f t="shared" si="15"/>
        <v>200</v>
      </c>
      <c r="H131" s="2">
        <v>1000</v>
      </c>
      <c r="I131" s="2">
        <v>34</v>
      </c>
      <c r="J131" s="5">
        <v>0.68</v>
      </c>
      <c r="M131" s="2">
        <v>33</v>
      </c>
      <c r="N131" s="5">
        <v>0.28000000000000003</v>
      </c>
    </row>
    <row r="132" spans="1:14" x14ac:dyDescent="0.25">
      <c r="B132" s="2">
        <v>4</v>
      </c>
      <c r="C132" s="2">
        <f t="shared" si="29"/>
        <v>0</v>
      </c>
      <c r="D132" s="2">
        <f t="shared" si="30"/>
        <v>20</v>
      </c>
      <c r="E132" s="2" t="s">
        <v>0</v>
      </c>
      <c r="F132" s="4" t="str">
        <f t="shared" si="28"/>
        <v>1:5</v>
      </c>
      <c r="G132" s="2">
        <f t="shared" si="15"/>
        <v>220</v>
      </c>
      <c r="H132" s="2">
        <v>1100</v>
      </c>
      <c r="I132" s="2">
        <v>33</v>
      </c>
      <c r="J132" s="5">
        <v>0.68</v>
      </c>
      <c r="M132" s="2">
        <v>33</v>
      </c>
      <c r="N132" s="5">
        <v>0.28000000000000003</v>
      </c>
    </row>
    <row r="133" spans="1:14" x14ac:dyDescent="0.25">
      <c r="B133" s="2">
        <v>4</v>
      </c>
      <c r="C133" s="2">
        <f t="shared" si="29"/>
        <v>0</v>
      </c>
      <c r="D133" s="2">
        <f t="shared" si="30"/>
        <v>20</v>
      </c>
      <c r="E133" s="2" t="s">
        <v>0</v>
      </c>
      <c r="F133" s="4" t="str">
        <f t="shared" si="28"/>
        <v>1:5</v>
      </c>
      <c r="G133" s="2">
        <f t="shared" ref="G133:G147" si="31">H133/5</f>
        <v>240</v>
      </c>
      <c r="H133" s="2">
        <v>1200</v>
      </c>
      <c r="I133" s="2">
        <v>33</v>
      </c>
      <c r="J133" s="5">
        <v>0.68</v>
      </c>
      <c r="M133" s="2">
        <v>32</v>
      </c>
      <c r="N133" s="5">
        <v>0.28000000000000003</v>
      </c>
    </row>
    <row r="134" spans="1:14" x14ac:dyDescent="0.25">
      <c r="A134" s="2" t="s">
        <v>1</v>
      </c>
      <c r="F134" s="4"/>
      <c r="G134" s="6">
        <f t="shared" si="31"/>
        <v>0</v>
      </c>
      <c r="K134" s="2" t="s">
        <v>25</v>
      </c>
      <c r="L134" s="3" t="s">
        <v>26</v>
      </c>
      <c r="N134" s="5"/>
    </row>
    <row r="135" spans="1:14" x14ac:dyDescent="0.25">
      <c r="B135" s="2">
        <v>4</v>
      </c>
      <c r="C135" s="2">
        <f>24-D135-B135</f>
        <v>12</v>
      </c>
      <c r="D135" s="2">
        <v>8</v>
      </c>
      <c r="E135" s="2" t="s">
        <v>0</v>
      </c>
      <c r="F135" s="4" t="str">
        <f t="shared" ref="F135:F146" si="32">G135/G135&amp;":"&amp;H135/G135</f>
        <v>1:5</v>
      </c>
      <c r="G135" s="2">
        <f t="shared" si="31"/>
        <v>20</v>
      </c>
      <c r="H135" s="2">
        <v>100</v>
      </c>
      <c r="I135" s="2">
        <v>34</v>
      </c>
      <c r="J135" s="5">
        <v>0.69</v>
      </c>
      <c r="K135" s="2">
        <f>24-B135-L135</f>
        <v>12</v>
      </c>
      <c r="L135" s="3">
        <v>8</v>
      </c>
      <c r="M135" s="2">
        <v>33</v>
      </c>
      <c r="N135" s="5">
        <v>0.28999999999999998</v>
      </c>
    </row>
    <row r="136" spans="1:14" x14ac:dyDescent="0.25">
      <c r="B136" s="2">
        <v>4</v>
      </c>
      <c r="C136" s="2">
        <f t="shared" ref="C136:C146" si="33">24-D136-B136</f>
        <v>12</v>
      </c>
      <c r="D136" s="2">
        <v>8</v>
      </c>
      <c r="E136" s="2" t="s">
        <v>0</v>
      </c>
      <c r="F136" s="4" t="str">
        <f t="shared" si="32"/>
        <v>1:5</v>
      </c>
      <c r="G136" s="2">
        <f t="shared" si="31"/>
        <v>40</v>
      </c>
      <c r="H136" s="2">
        <v>200</v>
      </c>
      <c r="I136" s="2">
        <v>30</v>
      </c>
      <c r="J136" s="5">
        <v>0.69</v>
      </c>
      <c r="K136" s="2">
        <f t="shared" ref="K136:K146" si="34">24-B136-L136</f>
        <v>12</v>
      </c>
      <c r="L136" s="3">
        <v>8</v>
      </c>
      <c r="M136" s="2">
        <v>29</v>
      </c>
      <c r="N136" s="5">
        <v>0.28999999999999998</v>
      </c>
    </row>
    <row r="137" spans="1:14" x14ac:dyDescent="0.25">
      <c r="B137" s="2">
        <v>4</v>
      </c>
      <c r="C137" s="2">
        <f t="shared" si="33"/>
        <v>13</v>
      </c>
      <c r="D137" s="2">
        <v>7</v>
      </c>
      <c r="E137" s="2" t="s">
        <v>0</v>
      </c>
      <c r="F137" s="4" t="str">
        <f t="shared" si="32"/>
        <v>1:5</v>
      </c>
      <c r="G137" s="2">
        <f t="shared" si="31"/>
        <v>60</v>
      </c>
      <c r="H137" s="2">
        <v>300</v>
      </c>
      <c r="I137" s="2">
        <v>28</v>
      </c>
      <c r="J137" s="5">
        <v>0.68</v>
      </c>
      <c r="K137" s="2">
        <f t="shared" si="34"/>
        <v>13</v>
      </c>
      <c r="L137" s="3">
        <v>7</v>
      </c>
      <c r="M137" s="2">
        <v>27</v>
      </c>
      <c r="N137" s="5">
        <v>0.28999999999999998</v>
      </c>
    </row>
    <row r="138" spans="1:14" x14ac:dyDescent="0.25">
      <c r="B138" s="2">
        <v>4</v>
      </c>
      <c r="C138" s="2">
        <f t="shared" si="33"/>
        <v>14</v>
      </c>
      <c r="D138" s="2">
        <v>6</v>
      </c>
      <c r="E138" s="2" t="s">
        <v>0</v>
      </c>
      <c r="F138" s="4" t="str">
        <f t="shared" si="32"/>
        <v>1:5</v>
      </c>
      <c r="G138" s="2">
        <f t="shared" si="31"/>
        <v>80</v>
      </c>
      <c r="H138" s="2">
        <v>400</v>
      </c>
      <c r="I138" s="2">
        <v>27</v>
      </c>
      <c r="J138" s="5">
        <v>0.68</v>
      </c>
      <c r="K138" s="2">
        <f t="shared" si="34"/>
        <v>14</v>
      </c>
      <c r="L138" s="3">
        <v>6</v>
      </c>
      <c r="M138" s="2">
        <v>26</v>
      </c>
      <c r="N138" s="5">
        <v>0.28000000000000003</v>
      </c>
    </row>
    <row r="139" spans="1:14" x14ac:dyDescent="0.25">
      <c r="B139" s="2">
        <v>4</v>
      </c>
      <c r="C139" s="2">
        <f t="shared" si="33"/>
        <v>15</v>
      </c>
      <c r="D139" s="2">
        <v>5</v>
      </c>
      <c r="E139" s="2" t="s">
        <v>0</v>
      </c>
      <c r="F139" s="4" t="str">
        <f t="shared" si="32"/>
        <v>1:5</v>
      </c>
      <c r="G139" s="2">
        <f t="shared" si="31"/>
        <v>100</v>
      </c>
      <c r="H139" s="2">
        <v>500</v>
      </c>
      <c r="I139" s="2">
        <v>26</v>
      </c>
      <c r="J139" s="5">
        <v>0.68</v>
      </c>
      <c r="K139" s="2">
        <f t="shared" si="34"/>
        <v>15</v>
      </c>
      <c r="L139" s="3">
        <v>5</v>
      </c>
      <c r="M139" s="2">
        <v>26</v>
      </c>
      <c r="N139" s="5">
        <v>0.28000000000000003</v>
      </c>
    </row>
    <row r="140" spans="1:14" x14ac:dyDescent="0.25">
      <c r="B140" s="2">
        <v>4</v>
      </c>
      <c r="C140" s="2">
        <f t="shared" si="33"/>
        <v>15</v>
      </c>
      <c r="D140" s="2">
        <v>5</v>
      </c>
      <c r="E140" s="2" t="s">
        <v>0</v>
      </c>
      <c r="F140" s="4" t="str">
        <f t="shared" si="32"/>
        <v>1:5</v>
      </c>
      <c r="G140" s="2">
        <f t="shared" si="31"/>
        <v>120</v>
      </c>
      <c r="H140" s="2">
        <v>600</v>
      </c>
      <c r="I140" s="2">
        <v>25</v>
      </c>
      <c r="J140" s="5">
        <v>0.68</v>
      </c>
      <c r="K140" s="2">
        <f t="shared" si="34"/>
        <v>15</v>
      </c>
      <c r="L140" s="3">
        <v>5</v>
      </c>
      <c r="M140" s="2">
        <v>25</v>
      </c>
      <c r="N140" s="5">
        <v>0.28000000000000003</v>
      </c>
    </row>
    <row r="141" spans="1:14" x14ac:dyDescent="0.25">
      <c r="B141" s="2">
        <v>4</v>
      </c>
      <c r="C141" s="2">
        <f t="shared" si="33"/>
        <v>15</v>
      </c>
      <c r="D141" s="2">
        <v>5</v>
      </c>
      <c r="E141" s="2" t="s">
        <v>0</v>
      </c>
      <c r="F141" s="4" t="str">
        <f t="shared" si="32"/>
        <v>1:5</v>
      </c>
      <c r="G141" s="2">
        <f t="shared" si="31"/>
        <v>140</v>
      </c>
      <c r="H141" s="2">
        <v>700</v>
      </c>
      <c r="I141" s="2">
        <v>25</v>
      </c>
      <c r="J141" s="5">
        <v>0.68</v>
      </c>
      <c r="K141" s="2">
        <f t="shared" si="34"/>
        <v>16</v>
      </c>
      <c r="L141" s="3">
        <v>4</v>
      </c>
      <c r="M141" s="2">
        <v>24</v>
      </c>
      <c r="N141" s="5">
        <v>0.28000000000000003</v>
      </c>
    </row>
    <row r="142" spans="1:14" x14ac:dyDescent="0.25">
      <c r="B142" s="2">
        <v>4</v>
      </c>
      <c r="C142" s="2">
        <f t="shared" si="33"/>
        <v>16</v>
      </c>
      <c r="D142" s="2">
        <v>4</v>
      </c>
      <c r="E142" s="2" t="s">
        <v>0</v>
      </c>
      <c r="F142" s="4" t="str">
        <f t="shared" si="32"/>
        <v>1:5</v>
      </c>
      <c r="G142" s="2">
        <f t="shared" si="31"/>
        <v>160</v>
      </c>
      <c r="H142" s="2">
        <v>800</v>
      </c>
      <c r="I142" s="2">
        <v>24</v>
      </c>
      <c r="J142" s="5">
        <v>0.68</v>
      </c>
      <c r="K142" s="2">
        <f t="shared" si="34"/>
        <v>16</v>
      </c>
      <c r="L142" s="3">
        <v>4</v>
      </c>
      <c r="M142" s="2">
        <v>24</v>
      </c>
      <c r="N142" s="5">
        <v>0.28000000000000003</v>
      </c>
    </row>
    <row r="143" spans="1:14" x14ac:dyDescent="0.25">
      <c r="B143" s="2">
        <v>4</v>
      </c>
      <c r="C143" s="2">
        <f t="shared" si="33"/>
        <v>16</v>
      </c>
      <c r="D143" s="2">
        <v>4</v>
      </c>
      <c r="E143" s="2" t="s">
        <v>0</v>
      </c>
      <c r="F143" s="4" t="str">
        <f t="shared" si="32"/>
        <v>1:5</v>
      </c>
      <c r="G143" s="2">
        <f t="shared" si="31"/>
        <v>180</v>
      </c>
      <c r="H143" s="2">
        <v>900</v>
      </c>
      <c r="I143" s="2">
        <v>24</v>
      </c>
      <c r="J143" s="5">
        <v>0.68</v>
      </c>
      <c r="K143" s="2">
        <f t="shared" si="34"/>
        <v>16</v>
      </c>
      <c r="L143" s="3">
        <v>4</v>
      </c>
      <c r="M143" s="2">
        <v>24</v>
      </c>
      <c r="N143" s="5">
        <v>0.28000000000000003</v>
      </c>
    </row>
    <row r="144" spans="1:14" x14ac:dyDescent="0.25">
      <c r="B144" s="2">
        <v>4</v>
      </c>
      <c r="C144" s="2">
        <f t="shared" si="33"/>
        <v>16</v>
      </c>
      <c r="D144" s="2">
        <v>4</v>
      </c>
      <c r="E144" s="2" t="s">
        <v>0</v>
      </c>
      <c r="F144" s="4" t="str">
        <f t="shared" si="32"/>
        <v>1:5</v>
      </c>
      <c r="G144" s="2">
        <f t="shared" si="31"/>
        <v>200</v>
      </c>
      <c r="H144" s="2">
        <v>1000</v>
      </c>
      <c r="I144" s="2">
        <v>24</v>
      </c>
      <c r="J144" s="5">
        <v>0.68</v>
      </c>
      <c r="K144" s="2">
        <f t="shared" si="34"/>
        <v>16</v>
      </c>
      <c r="L144" s="3">
        <v>4</v>
      </c>
      <c r="M144" s="2">
        <v>23</v>
      </c>
      <c r="N144" s="5">
        <v>0.28000000000000003</v>
      </c>
    </row>
    <row r="145" spans="2:14" x14ac:dyDescent="0.25">
      <c r="B145" s="2">
        <v>4</v>
      </c>
      <c r="C145" s="2">
        <f t="shared" si="33"/>
        <v>16</v>
      </c>
      <c r="D145" s="2">
        <v>4</v>
      </c>
      <c r="E145" s="2" t="s">
        <v>0</v>
      </c>
      <c r="F145" s="4" t="str">
        <f t="shared" si="32"/>
        <v>1:5</v>
      </c>
      <c r="G145" s="2">
        <f t="shared" si="31"/>
        <v>220</v>
      </c>
      <c r="H145" s="2">
        <v>1100</v>
      </c>
      <c r="I145" s="2">
        <v>23</v>
      </c>
      <c r="J145" s="5">
        <v>0.68</v>
      </c>
      <c r="K145" s="2">
        <f t="shared" si="34"/>
        <v>16</v>
      </c>
      <c r="L145" s="3">
        <v>4</v>
      </c>
      <c r="M145" s="2">
        <v>23</v>
      </c>
      <c r="N145" s="5">
        <v>0.28000000000000003</v>
      </c>
    </row>
    <row r="146" spans="2:14" x14ac:dyDescent="0.25">
      <c r="B146" s="2">
        <v>4</v>
      </c>
      <c r="C146" s="2">
        <f t="shared" si="33"/>
        <v>17</v>
      </c>
      <c r="D146" s="2">
        <v>3</v>
      </c>
      <c r="E146" s="2" t="s">
        <v>0</v>
      </c>
      <c r="F146" s="4" t="str">
        <f t="shared" si="32"/>
        <v>1:5</v>
      </c>
      <c r="G146" s="2">
        <f t="shared" si="31"/>
        <v>240</v>
      </c>
      <c r="H146" s="2">
        <v>1200</v>
      </c>
      <c r="I146" s="2">
        <v>23</v>
      </c>
      <c r="J146" s="5">
        <v>0.68</v>
      </c>
      <c r="K146" s="2">
        <f t="shared" si="34"/>
        <v>17</v>
      </c>
      <c r="L146" s="3">
        <v>3</v>
      </c>
      <c r="M146" s="2">
        <v>23</v>
      </c>
      <c r="N146" s="5">
        <v>0.28000000000000003</v>
      </c>
    </row>
    <row r="147" spans="2:14" x14ac:dyDescent="0.25">
      <c r="F147" s="4"/>
      <c r="G147" s="6">
        <f t="shared" si="31"/>
        <v>0</v>
      </c>
      <c r="N147" s="5"/>
    </row>
    <row r="148" spans="2:14" x14ac:dyDescent="0.25">
      <c r="F148" s="4"/>
      <c r="N148" s="5"/>
    </row>
    <row r="149" spans="2:14" x14ac:dyDescent="0.25">
      <c r="F149" s="4"/>
      <c r="N149" s="5"/>
    </row>
    <row r="150" spans="2:14" x14ac:dyDescent="0.25">
      <c r="F150" s="4"/>
      <c r="N150" s="5"/>
    </row>
    <row r="151" spans="2:14" x14ac:dyDescent="0.25">
      <c r="F151" s="4"/>
      <c r="N151" s="5"/>
    </row>
    <row r="152" spans="2:14" x14ac:dyDescent="0.25">
      <c r="F152" s="4"/>
      <c r="N152" s="5"/>
    </row>
    <row r="153" spans="2:14" x14ac:dyDescent="0.25">
      <c r="F153" s="4"/>
      <c r="N153" s="5"/>
    </row>
    <row r="154" spans="2:14" x14ac:dyDescent="0.25">
      <c r="F154" s="4"/>
      <c r="N154" s="5"/>
    </row>
    <row r="155" spans="2:14" x14ac:dyDescent="0.25">
      <c r="F155" s="4"/>
      <c r="N155" s="5"/>
    </row>
    <row r="156" spans="2:14" x14ac:dyDescent="0.25">
      <c r="F156" s="4"/>
      <c r="N156" s="5"/>
    </row>
    <row r="157" spans="2:14" x14ac:dyDescent="0.25">
      <c r="F157" s="4"/>
      <c r="N157" s="5"/>
    </row>
    <row r="158" spans="2:14" x14ac:dyDescent="0.25">
      <c r="F158" s="4"/>
      <c r="N158" s="5"/>
    </row>
    <row r="159" spans="2:14" x14ac:dyDescent="0.25">
      <c r="F159" s="4"/>
      <c r="N159" s="5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6B788-8B83-4032-8DDF-8111A53C2584}">
  <dimension ref="A1:P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4.85546875" style="2" customWidth="1"/>
    <col min="5" max="8" width="9.140625" style="2"/>
    <col min="9" max="9" width="3.140625" style="2" customWidth="1"/>
    <col min="10" max="10" width="4.7109375" style="5" customWidth="1"/>
    <col min="11" max="11" width="9.140625" style="2"/>
    <col min="12" max="12" width="2.140625" style="3" customWidth="1"/>
    <col min="13" max="13" width="3.140625" style="2" customWidth="1"/>
    <col min="14" max="14" width="4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1:6 Light condition R2 (4 hours of darkness)</v>
      </c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4D 18B 2R </v>
      </c>
    </row>
    <row r="5" spans="1:14" x14ac:dyDescent="0.25">
      <c r="B5" s="2">
        <v>4</v>
      </c>
      <c r="C5" s="2">
        <f>24-D5-B5</f>
        <v>18</v>
      </c>
      <c r="D5" s="2">
        <v>2</v>
      </c>
      <c r="E5" s="2" t="s">
        <v>0</v>
      </c>
      <c r="F5" s="4" t="str">
        <f t="shared" ref="F5:F16" si="0">G5/G5&amp;":"&amp;H5/G5</f>
        <v>1:6</v>
      </c>
      <c r="G5" s="2">
        <f t="shared" ref="G5:G16" si="1">H5/6</f>
        <v>16.666666666666668</v>
      </c>
      <c r="H5" s="2">
        <v>100</v>
      </c>
      <c r="I5" s="2">
        <v>40</v>
      </c>
      <c r="J5" s="5">
        <v>0.69</v>
      </c>
      <c r="M5" s="2">
        <v>39</v>
      </c>
      <c r="N5" s="5">
        <v>0.28999999999999998</v>
      </c>
    </row>
    <row r="6" spans="1:14" x14ac:dyDescent="0.25">
      <c r="B6" s="2">
        <v>4</v>
      </c>
      <c r="C6" s="2">
        <f t="shared" ref="C6:C16" si="2">24-D6-B6</f>
        <v>18</v>
      </c>
      <c r="D6" s="2">
        <v>2</v>
      </c>
      <c r="E6" s="2" t="s">
        <v>0</v>
      </c>
      <c r="F6" s="4" t="str">
        <f t="shared" si="0"/>
        <v>1:6</v>
      </c>
      <c r="G6" s="2">
        <f t="shared" si="1"/>
        <v>33.333333333333336</v>
      </c>
      <c r="H6" s="2">
        <v>200</v>
      </c>
      <c r="I6" s="2">
        <v>33</v>
      </c>
      <c r="J6" s="5">
        <v>0.68</v>
      </c>
      <c r="M6" s="2">
        <v>32</v>
      </c>
      <c r="N6" s="5">
        <v>0.28999999999999998</v>
      </c>
    </row>
    <row r="7" spans="1:14" x14ac:dyDescent="0.25">
      <c r="B7" s="2">
        <v>4</v>
      </c>
      <c r="C7" s="2">
        <f t="shared" si="2"/>
        <v>18</v>
      </c>
      <c r="D7" s="2">
        <v>2</v>
      </c>
      <c r="E7" s="2" t="s">
        <v>0</v>
      </c>
      <c r="F7" s="4" t="str">
        <f t="shared" si="0"/>
        <v>1:6</v>
      </c>
      <c r="G7" s="2">
        <f t="shared" si="1"/>
        <v>50</v>
      </c>
      <c r="H7" s="2">
        <v>300</v>
      </c>
      <c r="I7" s="2">
        <v>30</v>
      </c>
      <c r="J7" s="5">
        <v>0.68</v>
      </c>
      <c r="M7" s="2">
        <v>29</v>
      </c>
      <c r="N7" s="5">
        <v>0.28000000000000003</v>
      </c>
    </row>
    <row r="8" spans="1:14" x14ac:dyDescent="0.25">
      <c r="B8" s="2">
        <v>4</v>
      </c>
      <c r="C8" s="2">
        <f t="shared" si="2"/>
        <v>18</v>
      </c>
      <c r="D8" s="2">
        <v>2</v>
      </c>
      <c r="E8" s="2" t="s">
        <v>0</v>
      </c>
      <c r="F8" s="4" t="str">
        <f t="shared" si="0"/>
        <v>1:6</v>
      </c>
      <c r="G8" s="2">
        <f t="shared" si="1"/>
        <v>66.666666666666671</v>
      </c>
      <c r="H8" s="2">
        <v>400</v>
      </c>
      <c r="I8" s="2">
        <v>28</v>
      </c>
      <c r="J8" s="5">
        <v>0.68</v>
      </c>
      <c r="M8" s="2">
        <v>28</v>
      </c>
      <c r="N8" s="5">
        <v>0.28000000000000003</v>
      </c>
    </row>
    <row r="9" spans="1:14" x14ac:dyDescent="0.25">
      <c r="B9" s="2">
        <v>4</v>
      </c>
      <c r="C9" s="2">
        <f t="shared" si="2"/>
        <v>18</v>
      </c>
      <c r="D9" s="2">
        <v>2</v>
      </c>
      <c r="E9" s="2" t="s">
        <v>0</v>
      </c>
      <c r="F9" s="4" t="str">
        <f t="shared" si="0"/>
        <v>1:6</v>
      </c>
      <c r="G9" s="2">
        <f t="shared" si="1"/>
        <v>83.333333333333329</v>
      </c>
      <c r="H9" s="2">
        <v>500</v>
      </c>
      <c r="I9" s="2">
        <v>27</v>
      </c>
      <c r="J9" s="5">
        <v>0.68</v>
      </c>
      <c r="M9" s="2">
        <v>27</v>
      </c>
      <c r="N9" s="5">
        <v>0.28000000000000003</v>
      </c>
    </row>
    <row r="10" spans="1:14" x14ac:dyDescent="0.25">
      <c r="B10" s="2">
        <v>4</v>
      </c>
      <c r="C10" s="2">
        <f t="shared" si="2"/>
        <v>18</v>
      </c>
      <c r="D10" s="2">
        <v>2</v>
      </c>
      <c r="E10" s="2" t="s">
        <v>0</v>
      </c>
      <c r="F10" s="4" t="str">
        <f t="shared" si="0"/>
        <v>1:6</v>
      </c>
      <c r="G10" s="2">
        <f t="shared" si="1"/>
        <v>100</v>
      </c>
      <c r="H10" s="2">
        <v>600</v>
      </c>
      <c r="I10" s="2">
        <v>26</v>
      </c>
      <c r="J10" s="5">
        <v>0.68</v>
      </c>
      <c r="M10" s="2">
        <v>26</v>
      </c>
      <c r="N10" s="5">
        <v>0.28000000000000003</v>
      </c>
    </row>
    <row r="11" spans="1:14" x14ac:dyDescent="0.25">
      <c r="B11" s="2">
        <v>4</v>
      </c>
      <c r="C11" s="2">
        <f t="shared" si="2"/>
        <v>18</v>
      </c>
      <c r="D11" s="2">
        <v>2</v>
      </c>
      <c r="E11" s="2" t="s">
        <v>0</v>
      </c>
      <c r="F11" s="4" t="str">
        <f t="shared" si="0"/>
        <v>1:6</v>
      </c>
      <c r="G11" s="2">
        <f t="shared" si="1"/>
        <v>116.66666666666667</v>
      </c>
      <c r="H11" s="2">
        <v>700</v>
      </c>
      <c r="I11" s="2">
        <v>25</v>
      </c>
      <c r="J11" s="5">
        <v>0.68</v>
      </c>
      <c r="M11" s="2">
        <v>25</v>
      </c>
      <c r="N11" s="5">
        <v>0.28000000000000003</v>
      </c>
    </row>
    <row r="12" spans="1:14" x14ac:dyDescent="0.25">
      <c r="B12" s="2">
        <v>4</v>
      </c>
      <c r="C12" s="2">
        <f t="shared" si="2"/>
        <v>18</v>
      </c>
      <c r="D12" s="2">
        <v>2</v>
      </c>
      <c r="E12" s="2" t="s">
        <v>0</v>
      </c>
      <c r="F12" s="4" t="str">
        <f t="shared" si="0"/>
        <v>1:6</v>
      </c>
      <c r="G12" s="2">
        <f t="shared" si="1"/>
        <v>133.33333333333334</v>
      </c>
      <c r="H12" s="2">
        <v>800</v>
      </c>
      <c r="I12" s="2">
        <v>25</v>
      </c>
      <c r="J12" s="5">
        <v>0.68</v>
      </c>
      <c r="M12" s="2">
        <v>25</v>
      </c>
      <c r="N12" s="5">
        <v>0.28000000000000003</v>
      </c>
    </row>
    <row r="13" spans="1:14" x14ac:dyDescent="0.25">
      <c r="B13" s="2">
        <v>4</v>
      </c>
      <c r="C13" s="2">
        <f t="shared" si="2"/>
        <v>18</v>
      </c>
      <c r="D13" s="2">
        <v>2</v>
      </c>
      <c r="E13" s="2" t="s">
        <v>0</v>
      </c>
      <c r="F13" s="4" t="str">
        <f t="shared" si="0"/>
        <v>1:6</v>
      </c>
      <c r="G13" s="2">
        <f t="shared" si="1"/>
        <v>150</v>
      </c>
      <c r="H13" s="2">
        <v>900</v>
      </c>
      <c r="I13" s="2">
        <v>24</v>
      </c>
      <c r="J13" s="5">
        <v>0.68</v>
      </c>
      <c r="M13" s="2">
        <v>24</v>
      </c>
      <c r="N13" s="5">
        <v>0.28000000000000003</v>
      </c>
    </row>
    <row r="14" spans="1:14" x14ac:dyDescent="0.25">
      <c r="B14" s="2">
        <v>4</v>
      </c>
      <c r="C14" s="2">
        <f t="shared" si="2"/>
        <v>18</v>
      </c>
      <c r="D14" s="2">
        <v>2</v>
      </c>
      <c r="E14" s="2" t="s">
        <v>0</v>
      </c>
      <c r="F14" s="4" t="str">
        <f t="shared" si="0"/>
        <v>1:6</v>
      </c>
      <c r="G14" s="2">
        <f t="shared" si="1"/>
        <v>166.66666666666666</v>
      </c>
      <c r="H14" s="2">
        <v>1000</v>
      </c>
      <c r="I14" s="2">
        <v>24</v>
      </c>
      <c r="J14" s="5">
        <v>0.68</v>
      </c>
      <c r="M14" s="2">
        <v>24</v>
      </c>
      <c r="N14" s="5">
        <v>0.28000000000000003</v>
      </c>
    </row>
    <row r="15" spans="1:14" x14ac:dyDescent="0.25">
      <c r="B15" s="2">
        <v>4</v>
      </c>
      <c r="C15" s="2">
        <f t="shared" si="2"/>
        <v>18</v>
      </c>
      <c r="D15" s="2">
        <v>2</v>
      </c>
      <c r="E15" s="2" t="s">
        <v>0</v>
      </c>
      <c r="F15" s="4" t="str">
        <f t="shared" si="0"/>
        <v>1:6</v>
      </c>
      <c r="G15" s="2">
        <f t="shared" si="1"/>
        <v>183.33333333333334</v>
      </c>
      <c r="H15" s="2">
        <v>1100</v>
      </c>
      <c r="I15" s="2">
        <v>24</v>
      </c>
      <c r="J15" s="5">
        <v>0.68</v>
      </c>
      <c r="M15" s="2">
        <v>23</v>
      </c>
      <c r="N15" s="5">
        <v>0.28000000000000003</v>
      </c>
    </row>
    <row r="16" spans="1:14" x14ac:dyDescent="0.25">
      <c r="B16" s="2">
        <v>4</v>
      </c>
      <c r="C16" s="2">
        <f t="shared" si="2"/>
        <v>18</v>
      </c>
      <c r="D16" s="2">
        <v>2</v>
      </c>
      <c r="E16" s="2" t="s">
        <v>0</v>
      </c>
      <c r="F16" s="4" t="str">
        <f t="shared" si="0"/>
        <v>1:6</v>
      </c>
      <c r="G16" s="2">
        <f t="shared" si="1"/>
        <v>200</v>
      </c>
      <c r="H16" s="2">
        <v>1200</v>
      </c>
      <c r="I16" s="2">
        <v>23</v>
      </c>
      <c r="J16" s="5">
        <v>0.68</v>
      </c>
      <c r="M16" s="2">
        <v>23</v>
      </c>
      <c r="N16" s="5">
        <v>0.28000000000000003</v>
      </c>
    </row>
    <row r="17" spans="1:14" x14ac:dyDescent="0.25">
      <c r="A17" s="2" t="str">
        <f>B18&amp;"D "&amp;C18&amp;"B "&amp;D18&amp;"R "</f>
        <v xml:space="preserve">4D 16B 4R </v>
      </c>
      <c r="F17" s="4"/>
      <c r="N17" s="5"/>
    </row>
    <row r="18" spans="1:14" x14ac:dyDescent="0.25">
      <c r="B18" s="2">
        <v>4</v>
      </c>
      <c r="C18" s="2">
        <f>24-D18-B18</f>
        <v>16</v>
      </c>
      <c r="D18" s="2">
        <f>D5+2</f>
        <v>4</v>
      </c>
      <c r="E18" s="2" t="s">
        <v>0</v>
      </c>
      <c r="F18" s="4" t="str">
        <f t="shared" ref="F18:F29" si="3">G18/G18&amp;":"&amp;H18/G18</f>
        <v>1:6</v>
      </c>
      <c r="G18" s="2">
        <f t="shared" ref="G18:G29" si="4">H18/6</f>
        <v>16.666666666666668</v>
      </c>
      <c r="H18" s="2">
        <v>100</v>
      </c>
      <c r="I18" s="2">
        <v>36</v>
      </c>
      <c r="J18" s="5">
        <v>0.69</v>
      </c>
      <c r="M18" s="2">
        <v>36</v>
      </c>
      <c r="N18" s="5">
        <v>0.28999999999999998</v>
      </c>
    </row>
    <row r="19" spans="1:14" x14ac:dyDescent="0.25">
      <c r="B19" s="2">
        <v>4</v>
      </c>
      <c r="C19" s="2">
        <f t="shared" ref="C19:C29" si="5">24-D19-B19</f>
        <v>16</v>
      </c>
      <c r="D19" s="2">
        <f t="shared" ref="D19:D29" si="6">D6+2</f>
        <v>4</v>
      </c>
      <c r="E19" s="2" t="s">
        <v>0</v>
      </c>
      <c r="F19" s="4" t="str">
        <f t="shared" si="3"/>
        <v>1:6</v>
      </c>
      <c r="G19" s="2">
        <f t="shared" si="4"/>
        <v>33.333333333333336</v>
      </c>
      <c r="H19" s="2">
        <v>200</v>
      </c>
      <c r="I19" s="2">
        <v>31</v>
      </c>
      <c r="J19" s="5">
        <v>0.69</v>
      </c>
      <c r="M19" s="2">
        <v>30</v>
      </c>
      <c r="N19" s="5">
        <v>0.28999999999999998</v>
      </c>
    </row>
    <row r="20" spans="1:14" x14ac:dyDescent="0.25">
      <c r="B20" s="2">
        <v>4</v>
      </c>
      <c r="C20" s="2">
        <f t="shared" si="5"/>
        <v>16</v>
      </c>
      <c r="D20" s="2">
        <f t="shared" si="6"/>
        <v>4</v>
      </c>
      <c r="E20" s="2" t="s">
        <v>0</v>
      </c>
      <c r="F20" s="4" t="str">
        <f t="shared" si="3"/>
        <v>1:6</v>
      </c>
      <c r="G20" s="2">
        <f t="shared" si="4"/>
        <v>50</v>
      </c>
      <c r="H20" s="2">
        <v>300</v>
      </c>
      <c r="I20" s="2">
        <v>29</v>
      </c>
      <c r="J20" s="5">
        <v>0.68</v>
      </c>
      <c r="M20" s="2">
        <v>28</v>
      </c>
      <c r="N20" s="5">
        <v>0.28000000000000003</v>
      </c>
    </row>
    <row r="21" spans="1:14" x14ac:dyDescent="0.25">
      <c r="B21" s="2">
        <v>4</v>
      </c>
      <c r="C21" s="2">
        <f t="shared" si="5"/>
        <v>16</v>
      </c>
      <c r="D21" s="2">
        <f t="shared" si="6"/>
        <v>4</v>
      </c>
      <c r="E21" s="2" t="s">
        <v>0</v>
      </c>
      <c r="F21" s="4" t="str">
        <f t="shared" si="3"/>
        <v>1:6</v>
      </c>
      <c r="G21" s="2">
        <f t="shared" si="4"/>
        <v>66.666666666666671</v>
      </c>
      <c r="H21" s="2">
        <v>400</v>
      </c>
      <c r="I21" s="2">
        <v>27</v>
      </c>
      <c r="J21" s="5">
        <v>0.68</v>
      </c>
      <c r="M21" s="2">
        <v>27</v>
      </c>
      <c r="N21" s="5">
        <v>0.28000000000000003</v>
      </c>
    </row>
    <row r="22" spans="1:14" x14ac:dyDescent="0.25">
      <c r="B22" s="2">
        <v>4</v>
      </c>
      <c r="C22" s="2">
        <f t="shared" si="5"/>
        <v>16</v>
      </c>
      <c r="D22" s="2">
        <f t="shared" si="6"/>
        <v>4</v>
      </c>
      <c r="E22" s="2" t="s">
        <v>0</v>
      </c>
      <c r="F22" s="4" t="str">
        <f t="shared" si="3"/>
        <v>1:6</v>
      </c>
      <c r="G22" s="2">
        <f t="shared" si="4"/>
        <v>83.333333333333329</v>
      </c>
      <c r="H22" s="2">
        <v>500</v>
      </c>
      <c r="I22" s="2">
        <v>26</v>
      </c>
      <c r="J22" s="5">
        <v>0.68</v>
      </c>
      <c r="M22" s="2">
        <v>26</v>
      </c>
      <c r="N22" s="5">
        <v>0.28000000000000003</v>
      </c>
    </row>
    <row r="23" spans="1:14" x14ac:dyDescent="0.25">
      <c r="B23" s="2">
        <v>4</v>
      </c>
      <c r="C23" s="2">
        <f t="shared" si="5"/>
        <v>16</v>
      </c>
      <c r="D23" s="2">
        <f t="shared" si="6"/>
        <v>4</v>
      </c>
      <c r="E23" s="2" t="s">
        <v>0</v>
      </c>
      <c r="F23" s="4" t="str">
        <f t="shared" si="3"/>
        <v>1:6</v>
      </c>
      <c r="G23" s="2">
        <f t="shared" si="4"/>
        <v>100</v>
      </c>
      <c r="H23" s="2">
        <v>600</v>
      </c>
      <c r="I23" s="2">
        <v>26</v>
      </c>
      <c r="J23" s="5">
        <v>0.68</v>
      </c>
      <c r="M23" s="2">
        <v>25</v>
      </c>
      <c r="N23" s="5">
        <v>0.28000000000000003</v>
      </c>
    </row>
    <row r="24" spans="1:14" x14ac:dyDescent="0.25">
      <c r="B24" s="2">
        <v>4</v>
      </c>
      <c r="C24" s="2">
        <f t="shared" si="5"/>
        <v>16</v>
      </c>
      <c r="D24" s="2">
        <f t="shared" si="6"/>
        <v>4</v>
      </c>
      <c r="E24" s="2" t="s">
        <v>0</v>
      </c>
      <c r="F24" s="4" t="str">
        <f t="shared" si="3"/>
        <v>1:6</v>
      </c>
      <c r="G24" s="2">
        <f t="shared" si="4"/>
        <v>116.66666666666667</v>
      </c>
      <c r="H24" s="2">
        <v>700</v>
      </c>
      <c r="I24" s="2">
        <v>25</v>
      </c>
      <c r="J24" s="5">
        <v>0.68</v>
      </c>
      <c r="M24" s="2">
        <v>25</v>
      </c>
      <c r="N24" s="5">
        <v>0.28000000000000003</v>
      </c>
    </row>
    <row r="25" spans="1:14" x14ac:dyDescent="0.25">
      <c r="B25" s="2">
        <v>4</v>
      </c>
      <c r="C25" s="2">
        <f t="shared" si="5"/>
        <v>16</v>
      </c>
      <c r="D25" s="2">
        <f t="shared" si="6"/>
        <v>4</v>
      </c>
      <c r="E25" s="2" t="s">
        <v>0</v>
      </c>
      <c r="F25" s="4" t="str">
        <f t="shared" si="3"/>
        <v>1:6</v>
      </c>
      <c r="G25" s="2">
        <f t="shared" si="4"/>
        <v>133.33333333333334</v>
      </c>
      <c r="H25" s="2">
        <v>800</v>
      </c>
      <c r="I25" s="2">
        <v>25</v>
      </c>
      <c r="J25" s="5">
        <v>0.68</v>
      </c>
      <c r="M25" s="2">
        <v>24</v>
      </c>
      <c r="N25" s="5">
        <v>0.28000000000000003</v>
      </c>
    </row>
    <row r="26" spans="1:14" x14ac:dyDescent="0.25">
      <c r="B26" s="2">
        <v>4</v>
      </c>
      <c r="C26" s="2">
        <f t="shared" si="5"/>
        <v>16</v>
      </c>
      <c r="D26" s="2">
        <f t="shared" si="6"/>
        <v>4</v>
      </c>
      <c r="E26" s="2" t="s">
        <v>0</v>
      </c>
      <c r="F26" s="4" t="str">
        <f t="shared" si="3"/>
        <v>1:6</v>
      </c>
      <c r="G26" s="2">
        <f t="shared" si="4"/>
        <v>150</v>
      </c>
      <c r="H26" s="2">
        <v>900</v>
      </c>
      <c r="I26" s="2">
        <v>24</v>
      </c>
      <c r="J26" s="5">
        <v>0.68</v>
      </c>
      <c r="M26" s="2">
        <v>24</v>
      </c>
      <c r="N26" s="5">
        <v>0.28000000000000003</v>
      </c>
    </row>
    <row r="27" spans="1:14" x14ac:dyDescent="0.25">
      <c r="B27" s="2">
        <v>4</v>
      </c>
      <c r="C27" s="2">
        <f t="shared" si="5"/>
        <v>16</v>
      </c>
      <c r="D27" s="2">
        <f t="shared" si="6"/>
        <v>4</v>
      </c>
      <c r="E27" s="2" t="s">
        <v>0</v>
      </c>
      <c r="F27" s="4" t="str">
        <f t="shared" si="3"/>
        <v>1:6</v>
      </c>
      <c r="G27" s="2">
        <f t="shared" si="4"/>
        <v>166.66666666666666</v>
      </c>
      <c r="H27" s="2">
        <v>1000</v>
      </c>
      <c r="I27" s="2">
        <v>24</v>
      </c>
      <c r="J27" s="5">
        <v>0.68</v>
      </c>
      <c r="M27" s="2">
        <v>24</v>
      </c>
      <c r="N27" s="5">
        <v>0.28000000000000003</v>
      </c>
    </row>
    <row r="28" spans="1:14" x14ac:dyDescent="0.25">
      <c r="B28" s="2">
        <v>4</v>
      </c>
      <c r="C28" s="2">
        <f t="shared" si="5"/>
        <v>16</v>
      </c>
      <c r="D28" s="2">
        <f t="shared" si="6"/>
        <v>4</v>
      </c>
      <c r="E28" s="2" t="s">
        <v>0</v>
      </c>
      <c r="F28" s="4" t="str">
        <f t="shared" si="3"/>
        <v>1:6</v>
      </c>
      <c r="G28" s="2">
        <f t="shared" si="4"/>
        <v>183.33333333333334</v>
      </c>
      <c r="H28" s="2">
        <v>1100</v>
      </c>
      <c r="I28" s="2">
        <v>24</v>
      </c>
      <c r="J28" s="5">
        <v>0.68</v>
      </c>
      <c r="M28" s="2">
        <v>23</v>
      </c>
      <c r="N28" s="5">
        <v>0.28000000000000003</v>
      </c>
    </row>
    <row r="29" spans="1:14" x14ac:dyDescent="0.25">
      <c r="B29" s="2">
        <v>4</v>
      </c>
      <c r="C29" s="2">
        <f t="shared" si="5"/>
        <v>16</v>
      </c>
      <c r="D29" s="2">
        <f t="shared" si="6"/>
        <v>4</v>
      </c>
      <c r="E29" s="2" t="s">
        <v>0</v>
      </c>
      <c r="F29" s="4" t="str">
        <f t="shared" si="3"/>
        <v>1:6</v>
      </c>
      <c r="G29" s="2">
        <f t="shared" si="4"/>
        <v>200</v>
      </c>
      <c r="H29" s="2">
        <v>1200</v>
      </c>
      <c r="I29" s="2">
        <v>23</v>
      </c>
      <c r="J29" s="5">
        <v>0.68</v>
      </c>
      <c r="M29" s="2">
        <v>23</v>
      </c>
      <c r="N29" s="5">
        <v>0.28000000000000003</v>
      </c>
    </row>
    <row r="30" spans="1:14" x14ac:dyDescent="0.25">
      <c r="A30" s="2" t="str">
        <f>B31&amp;"D "&amp;C31&amp;"B "&amp;D31&amp;"R "</f>
        <v xml:space="preserve">4D 14B 6R </v>
      </c>
      <c r="F30" s="4"/>
      <c r="N30" s="5"/>
    </row>
    <row r="31" spans="1:14" x14ac:dyDescent="0.25">
      <c r="B31" s="2">
        <v>4</v>
      </c>
      <c r="C31" s="2">
        <f>24-D31-B31</f>
        <v>14</v>
      </c>
      <c r="D31" s="2">
        <f>D18+2</f>
        <v>6</v>
      </c>
      <c r="E31" s="2" t="s">
        <v>0</v>
      </c>
      <c r="F31" s="4" t="str">
        <f t="shared" ref="F31:F42" si="7">G31/G31&amp;":"&amp;H31/G31</f>
        <v>1:6</v>
      </c>
      <c r="G31" s="2">
        <f t="shared" ref="G31:G42" si="8">H31/6</f>
        <v>16.666666666666668</v>
      </c>
      <c r="H31" s="2">
        <v>100</v>
      </c>
      <c r="I31" s="2">
        <v>34</v>
      </c>
      <c r="J31" s="5">
        <v>0.69</v>
      </c>
      <c r="M31" s="2">
        <v>33</v>
      </c>
      <c r="N31" s="5">
        <v>0.28999999999999998</v>
      </c>
    </row>
    <row r="32" spans="1:14" x14ac:dyDescent="0.25">
      <c r="B32" s="2">
        <v>4</v>
      </c>
      <c r="C32" s="2">
        <f t="shared" ref="C32:C42" si="9">24-D32-B32</f>
        <v>14</v>
      </c>
      <c r="D32" s="2">
        <f t="shared" ref="D32:D42" si="10">D19+2</f>
        <v>6</v>
      </c>
      <c r="E32" s="2" t="s">
        <v>0</v>
      </c>
      <c r="F32" s="4" t="str">
        <f t="shared" si="7"/>
        <v>1:6</v>
      </c>
      <c r="G32" s="2">
        <f t="shared" si="8"/>
        <v>33.333333333333336</v>
      </c>
      <c r="H32" s="2">
        <v>200</v>
      </c>
      <c r="I32" s="2">
        <v>30</v>
      </c>
      <c r="J32" s="5">
        <v>0.69</v>
      </c>
      <c r="M32" s="2">
        <v>29</v>
      </c>
      <c r="N32" s="5">
        <v>0.28999999999999998</v>
      </c>
    </row>
    <row r="33" spans="1:14" x14ac:dyDescent="0.25">
      <c r="B33" s="2">
        <v>4</v>
      </c>
      <c r="C33" s="2">
        <f t="shared" si="9"/>
        <v>14</v>
      </c>
      <c r="D33" s="2">
        <f t="shared" si="10"/>
        <v>6</v>
      </c>
      <c r="E33" s="2" t="s">
        <v>0</v>
      </c>
      <c r="F33" s="4" t="str">
        <f t="shared" si="7"/>
        <v>1:6</v>
      </c>
      <c r="G33" s="2">
        <f t="shared" si="8"/>
        <v>50</v>
      </c>
      <c r="H33" s="2">
        <v>300</v>
      </c>
      <c r="I33" s="2">
        <v>28</v>
      </c>
      <c r="J33" s="5">
        <v>0.68</v>
      </c>
      <c r="M33" s="2">
        <v>27</v>
      </c>
      <c r="N33" s="5">
        <v>0.28999999999999998</v>
      </c>
    </row>
    <row r="34" spans="1:14" x14ac:dyDescent="0.25">
      <c r="B34" s="2">
        <v>4</v>
      </c>
      <c r="C34" s="2">
        <f t="shared" si="9"/>
        <v>14</v>
      </c>
      <c r="D34" s="2">
        <f t="shared" si="10"/>
        <v>6</v>
      </c>
      <c r="E34" s="2" t="s">
        <v>0</v>
      </c>
      <c r="F34" s="4" t="str">
        <f t="shared" si="7"/>
        <v>1:6</v>
      </c>
      <c r="G34" s="2">
        <f t="shared" si="8"/>
        <v>66.666666666666671</v>
      </c>
      <c r="H34" s="2">
        <v>400</v>
      </c>
      <c r="I34" s="2">
        <v>27</v>
      </c>
      <c r="J34" s="5">
        <v>0.68</v>
      </c>
      <c r="M34" s="2">
        <v>26</v>
      </c>
      <c r="N34" s="5">
        <v>0.28000000000000003</v>
      </c>
    </row>
    <row r="35" spans="1:14" x14ac:dyDescent="0.25">
      <c r="B35" s="2">
        <v>4</v>
      </c>
      <c r="C35" s="2">
        <f t="shared" si="9"/>
        <v>14</v>
      </c>
      <c r="D35" s="2">
        <f t="shared" si="10"/>
        <v>6</v>
      </c>
      <c r="E35" s="2" t="s">
        <v>0</v>
      </c>
      <c r="F35" s="4" t="str">
        <f t="shared" si="7"/>
        <v>1:6</v>
      </c>
      <c r="G35" s="2">
        <f t="shared" si="8"/>
        <v>83.333333333333329</v>
      </c>
      <c r="H35" s="2">
        <v>500</v>
      </c>
      <c r="I35" s="2">
        <v>26</v>
      </c>
      <c r="J35" s="5">
        <v>0.68</v>
      </c>
      <c r="M35" s="2">
        <v>26</v>
      </c>
      <c r="N35" s="5">
        <v>0.28000000000000003</v>
      </c>
    </row>
    <row r="36" spans="1:14" x14ac:dyDescent="0.25">
      <c r="B36" s="2">
        <v>4</v>
      </c>
      <c r="C36" s="2">
        <f t="shared" si="9"/>
        <v>14</v>
      </c>
      <c r="D36" s="2">
        <f t="shared" si="10"/>
        <v>6</v>
      </c>
      <c r="E36" s="2" t="s">
        <v>0</v>
      </c>
      <c r="F36" s="4" t="str">
        <f t="shared" si="7"/>
        <v>1:6</v>
      </c>
      <c r="G36" s="2">
        <f t="shared" si="8"/>
        <v>100</v>
      </c>
      <c r="H36" s="2">
        <v>600</v>
      </c>
      <c r="I36" s="2">
        <v>25</v>
      </c>
      <c r="J36" s="5">
        <v>0.68</v>
      </c>
      <c r="M36" s="2">
        <v>25</v>
      </c>
      <c r="N36" s="5">
        <v>0.28000000000000003</v>
      </c>
    </row>
    <row r="37" spans="1:14" x14ac:dyDescent="0.25">
      <c r="B37" s="2">
        <v>4</v>
      </c>
      <c r="C37" s="2">
        <f t="shared" si="9"/>
        <v>14</v>
      </c>
      <c r="D37" s="2">
        <f t="shared" si="10"/>
        <v>6</v>
      </c>
      <c r="E37" s="2" t="s">
        <v>0</v>
      </c>
      <c r="F37" s="4" t="str">
        <f t="shared" si="7"/>
        <v>1:6</v>
      </c>
      <c r="G37" s="2">
        <f t="shared" si="8"/>
        <v>116.66666666666667</v>
      </c>
      <c r="H37" s="2">
        <v>700</v>
      </c>
      <c r="I37" s="2">
        <v>25</v>
      </c>
      <c r="J37" s="5">
        <v>0.68</v>
      </c>
      <c r="M37" s="2">
        <v>25</v>
      </c>
      <c r="N37" s="5">
        <v>0.28000000000000003</v>
      </c>
    </row>
    <row r="38" spans="1:14" x14ac:dyDescent="0.25">
      <c r="B38" s="2">
        <v>4</v>
      </c>
      <c r="C38" s="2">
        <f t="shared" si="9"/>
        <v>14</v>
      </c>
      <c r="D38" s="2">
        <f t="shared" si="10"/>
        <v>6</v>
      </c>
      <c r="E38" s="2" t="s">
        <v>0</v>
      </c>
      <c r="F38" s="4" t="str">
        <f t="shared" si="7"/>
        <v>1:6</v>
      </c>
      <c r="G38" s="2">
        <f t="shared" si="8"/>
        <v>133.33333333333334</v>
      </c>
      <c r="H38" s="2">
        <v>800</v>
      </c>
      <c r="I38" s="2">
        <v>24</v>
      </c>
      <c r="J38" s="5">
        <v>0.68</v>
      </c>
      <c r="M38" s="2">
        <v>24</v>
      </c>
      <c r="N38" s="5">
        <v>0.28000000000000003</v>
      </c>
    </row>
    <row r="39" spans="1:14" x14ac:dyDescent="0.25">
      <c r="B39" s="2">
        <v>4</v>
      </c>
      <c r="C39" s="2">
        <f t="shared" si="9"/>
        <v>14</v>
      </c>
      <c r="D39" s="2">
        <f t="shared" si="10"/>
        <v>6</v>
      </c>
      <c r="E39" s="2" t="s">
        <v>0</v>
      </c>
      <c r="F39" s="4" t="str">
        <f t="shared" si="7"/>
        <v>1:6</v>
      </c>
      <c r="G39" s="2">
        <f t="shared" si="8"/>
        <v>150</v>
      </c>
      <c r="H39" s="2">
        <v>900</v>
      </c>
      <c r="I39" s="2">
        <v>24</v>
      </c>
      <c r="J39" s="5">
        <v>0.68</v>
      </c>
      <c r="M39" s="2">
        <v>24</v>
      </c>
      <c r="N39" s="5">
        <v>0.28000000000000003</v>
      </c>
    </row>
    <row r="40" spans="1:14" x14ac:dyDescent="0.25">
      <c r="B40" s="2">
        <v>4</v>
      </c>
      <c r="C40" s="2">
        <f t="shared" si="9"/>
        <v>14</v>
      </c>
      <c r="D40" s="2">
        <f t="shared" si="10"/>
        <v>6</v>
      </c>
      <c r="E40" s="2" t="s">
        <v>0</v>
      </c>
      <c r="F40" s="4" t="str">
        <f t="shared" si="7"/>
        <v>1:6</v>
      </c>
      <c r="G40" s="2">
        <f t="shared" si="8"/>
        <v>166.66666666666666</v>
      </c>
      <c r="H40" s="2">
        <v>1000</v>
      </c>
      <c r="I40" s="2">
        <v>24</v>
      </c>
      <c r="J40" s="5">
        <v>0.68</v>
      </c>
      <c r="M40" s="2">
        <v>24</v>
      </c>
      <c r="N40" s="5">
        <v>0.28000000000000003</v>
      </c>
    </row>
    <row r="41" spans="1:14" x14ac:dyDescent="0.25">
      <c r="B41" s="2">
        <v>4</v>
      </c>
      <c r="C41" s="2">
        <f t="shared" si="9"/>
        <v>14</v>
      </c>
      <c r="D41" s="2">
        <f t="shared" si="10"/>
        <v>6</v>
      </c>
      <c r="E41" s="2" t="s">
        <v>0</v>
      </c>
      <c r="F41" s="4" t="str">
        <f t="shared" si="7"/>
        <v>1:6</v>
      </c>
      <c r="G41" s="2">
        <f t="shared" si="8"/>
        <v>183.33333333333334</v>
      </c>
      <c r="H41" s="2">
        <v>1100</v>
      </c>
      <c r="I41" s="2">
        <v>24</v>
      </c>
      <c r="J41" s="5">
        <v>0.68</v>
      </c>
      <c r="M41" s="2">
        <v>23</v>
      </c>
      <c r="N41" s="5">
        <v>0.28000000000000003</v>
      </c>
    </row>
    <row r="42" spans="1:14" x14ac:dyDescent="0.25">
      <c r="B42" s="2">
        <v>4</v>
      </c>
      <c r="C42" s="2">
        <f t="shared" si="9"/>
        <v>14</v>
      </c>
      <c r="D42" s="2">
        <f t="shared" si="10"/>
        <v>6</v>
      </c>
      <c r="E42" s="2" t="s">
        <v>0</v>
      </c>
      <c r="F42" s="4" t="str">
        <f t="shared" si="7"/>
        <v>1:6</v>
      </c>
      <c r="G42" s="2">
        <f t="shared" si="8"/>
        <v>200</v>
      </c>
      <c r="H42" s="2">
        <v>1200</v>
      </c>
      <c r="I42" s="2">
        <v>23</v>
      </c>
      <c r="J42" s="5">
        <v>0.68</v>
      </c>
      <c r="M42" s="2">
        <v>23</v>
      </c>
      <c r="N42" s="5">
        <v>0.28000000000000003</v>
      </c>
    </row>
    <row r="43" spans="1:14" x14ac:dyDescent="0.25">
      <c r="A43" s="2" t="str">
        <f>B44&amp;"D "&amp;C44&amp;"B "&amp;D44&amp;"R "</f>
        <v xml:space="preserve">4D 12B 8R </v>
      </c>
      <c r="F43" s="4"/>
      <c r="N43" s="5"/>
    </row>
    <row r="44" spans="1:14" x14ac:dyDescent="0.25">
      <c r="B44" s="2">
        <v>4</v>
      </c>
      <c r="C44" s="2">
        <f>24-D44-B44</f>
        <v>12</v>
      </c>
      <c r="D44" s="2">
        <f>D31+2</f>
        <v>8</v>
      </c>
      <c r="E44" s="2" t="s">
        <v>0</v>
      </c>
      <c r="F44" s="4" t="str">
        <f t="shared" ref="F44:F55" si="11">G44/G44&amp;":"&amp;H44/G44</f>
        <v>1:6</v>
      </c>
      <c r="G44" s="2">
        <f t="shared" ref="G44:G55" si="12">H44/6</f>
        <v>16.666666666666668</v>
      </c>
      <c r="H44" s="2">
        <v>100</v>
      </c>
      <c r="I44" s="2">
        <v>33</v>
      </c>
      <c r="J44" s="5">
        <v>0.69</v>
      </c>
      <c r="M44" s="2">
        <v>33</v>
      </c>
      <c r="N44" s="5">
        <v>0.28999999999999998</v>
      </c>
    </row>
    <row r="45" spans="1:14" x14ac:dyDescent="0.25">
      <c r="B45" s="2">
        <v>4</v>
      </c>
      <c r="C45" s="2">
        <f t="shared" ref="C45:C55" si="13">24-D45-B45</f>
        <v>12</v>
      </c>
      <c r="D45" s="2">
        <f t="shared" ref="D45:D55" si="14">D32+2</f>
        <v>8</v>
      </c>
      <c r="E45" s="2" t="s">
        <v>0</v>
      </c>
      <c r="F45" s="4" t="str">
        <f t="shared" si="11"/>
        <v>1:6</v>
      </c>
      <c r="G45" s="2">
        <f t="shared" si="12"/>
        <v>33.333333333333336</v>
      </c>
      <c r="H45" s="2">
        <v>200</v>
      </c>
      <c r="I45" s="2">
        <v>29</v>
      </c>
      <c r="J45" s="5">
        <v>0.69</v>
      </c>
      <c r="M45" s="2">
        <v>29</v>
      </c>
      <c r="N45" s="5">
        <v>0.28999999999999998</v>
      </c>
    </row>
    <row r="46" spans="1:14" x14ac:dyDescent="0.25">
      <c r="B46" s="2">
        <v>4</v>
      </c>
      <c r="C46" s="2">
        <f t="shared" si="13"/>
        <v>12</v>
      </c>
      <c r="D46" s="2">
        <f t="shared" si="14"/>
        <v>8</v>
      </c>
      <c r="E46" s="2" t="s">
        <v>0</v>
      </c>
      <c r="F46" s="4" t="str">
        <f t="shared" si="11"/>
        <v>1:6</v>
      </c>
      <c r="G46" s="2">
        <f t="shared" si="12"/>
        <v>50</v>
      </c>
      <c r="H46" s="2">
        <v>300</v>
      </c>
      <c r="I46" s="2">
        <v>28</v>
      </c>
      <c r="J46" s="5">
        <v>0.68</v>
      </c>
      <c r="M46" s="2">
        <v>27</v>
      </c>
      <c r="N46" s="5">
        <v>0.28999999999999998</v>
      </c>
    </row>
    <row r="47" spans="1:14" x14ac:dyDescent="0.25">
      <c r="B47" s="2">
        <v>4</v>
      </c>
      <c r="C47" s="2">
        <f t="shared" si="13"/>
        <v>12</v>
      </c>
      <c r="D47" s="2">
        <f t="shared" si="14"/>
        <v>8</v>
      </c>
      <c r="E47" s="2" t="s">
        <v>0</v>
      </c>
      <c r="F47" s="4" t="str">
        <f t="shared" si="11"/>
        <v>1:6</v>
      </c>
      <c r="G47" s="2">
        <f t="shared" si="12"/>
        <v>66.666666666666671</v>
      </c>
      <c r="H47" s="2">
        <v>400</v>
      </c>
      <c r="I47" s="2">
        <v>27</v>
      </c>
      <c r="J47" s="5">
        <v>0.68</v>
      </c>
      <c r="M47" s="2">
        <v>26</v>
      </c>
      <c r="N47" s="5">
        <v>0.28000000000000003</v>
      </c>
    </row>
    <row r="48" spans="1:14" x14ac:dyDescent="0.25">
      <c r="B48" s="2">
        <v>4</v>
      </c>
      <c r="C48" s="2">
        <f t="shared" si="13"/>
        <v>12</v>
      </c>
      <c r="D48" s="2">
        <f t="shared" si="14"/>
        <v>8</v>
      </c>
      <c r="E48" s="2" t="s">
        <v>0</v>
      </c>
      <c r="F48" s="4" t="str">
        <f t="shared" si="11"/>
        <v>1:6</v>
      </c>
      <c r="G48" s="2">
        <f t="shared" si="12"/>
        <v>83.333333333333329</v>
      </c>
      <c r="H48" s="2">
        <v>500</v>
      </c>
      <c r="I48" s="2">
        <v>26</v>
      </c>
      <c r="J48" s="5">
        <v>0.68</v>
      </c>
      <c r="M48" s="2">
        <v>26</v>
      </c>
      <c r="N48" s="5">
        <v>0.28000000000000003</v>
      </c>
    </row>
    <row r="49" spans="1:14" x14ac:dyDescent="0.25">
      <c r="B49" s="2">
        <v>4</v>
      </c>
      <c r="C49" s="2">
        <f t="shared" si="13"/>
        <v>12</v>
      </c>
      <c r="D49" s="2">
        <f t="shared" si="14"/>
        <v>8</v>
      </c>
      <c r="E49" s="2" t="s">
        <v>0</v>
      </c>
      <c r="F49" s="4" t="str">
        <f t="shared" si="11"/>
        <v>1:6</v>
      </c>
      <c r="G49" s="2">
        <f t="shared" si="12"/>
        <v>100</v>
      </c>
      <c r="H49" s="2">
        <v>600</v>
      </c>
      <c r="I49" s="2">
        <v>25</v>
      </c>
      <c r="J49" s="5">
        <v>0.68</v>
      </c>
      <c r="M49" s="2">
        <v>25</v>
      </c>
      <c r="N49" s="5">
        <v>0.28000000000000003</v>
      </c>
    </row>
    <row r="50" spans="1:14" x14ac:dyDescent="0.25">
      <c r="B50" s="2">
        <v>4</v>
      </c>
      <c r="C50" s="2">
        <f t="shared" si="13"/>
        <v>12</v>
      </c>
      <c r="D50" s="2">
        <f t="shared" si="14"/>
        <v>8</v>
      </c>
      <c r="E50" s="2" t="s">
        <v>0</v>
      </c>
      <c r="F50" s="4" t="str">
        <f t="shared" si="11"/>
        <v>1:6</v>
      </c>
      <c r="G50" s="2">
        <f t="shared" si="12"/>
        <v>116.66666666666667</v>
      </c>
      <c r="H50" s="2">
        <v>700</v>
      </c>
      <c r="I50" s="2">
        <v>25</v>
      </c>
      <c r="J50" s="5">
        <v>0.68</v>
      </c>
      <c r="M50" s="2">
        <v>25</v>
      </c>
      <c r="N50" s="5">
        <v>0.28000000000000003</v>
      </c>
    </row>
    <row r="51" spans="1:14" x14ac:dyDescent="0.25">
      <c r="B51" s="2">
        <v>4</v>
      </c>
      <c r="C51" s="2">
        <f t="shared" si="13"/>
        <v>12</v>
      </c>
      <c r="D51" s="2">
        <f t="shared" si="14"/>
        <v>8</v>
      </c>
      <c r="E51" s="2" t="s">
        <v>0</v>
      </c>
      <c r="F51" s="4" t="str">
        <f t="shared" si="11"/>
        <v>1:6</v>
      </c>
      <c r="G51" s="2">
        <f t="shared" si="12"/>
        <v>133.33333333333334</v>
      </c>
      <c r="H51" s="2">
        <v>800</v>
      </c>
      <c r="I51" s="2">
        <v>25</v>
      </c>
      <c r="J51" s="5">
        <v>0.68</v>
      </c>
      <c r="M51" s="2">
        <v>24</v>
      </c>
      <c r="N51" s="5">
        <v>0.28000000000000003</v>
      </c>
    </row>
    <row r="52" spans="1:14" x14ac:dyDescent="0.25">
      <c r="B52" s="2">
        <v>4</v>
      </c>
      <c r="C52" s="2">
        <f t="shared" si="13"/>
        <v>12</v>
      </c>
      <c r="D52" s="2">
        <f t="shared" si="14"/>
        <v>8</v>
      </c>
      <c r="E52" s="2" t="s">
        <v>0</v>
      </c>
      <c r="F52" s="4" t="str">
        <f t="shared" si="11"/>
        <v>1:6</v>
      </c>
      <c r="G52" s="2">
        <f t="shared" si="12"/>
        <v>150</v>
      </c>
      <c r="H52" s="2">
        <v>900</v>
      </c>
      <c r="I52" s="2">
        <v>24</v>
      </c>
      <c r="J52" s="5">
        <v>0.68</v>
      </c>
      <c r="M52" s="2">
        <v>24</v>
      </c>
      <c r="N52" s="5">
        <v>0.28000000000000003</v>
      </c>
    </row>
    <row r="53" spans="1:14" x14ac:dyDescent="0.25">
      <c r="B53" s="2">
        <v>4</v>
      </c>
      <c r="C53" s="2">
        <f t="shared" si="13"/>
        <v>12</v>
      </c>
      <c r="D53" s="2">
        <f t="shared" si="14"/>
        <v>8</v>
      </c>
      <c r="E53" s="2" t="s">
        <v>0</v>
      </c>
      <c r="F53" s="4" t="str">
        <f t="shared" si="11"/>
        <v>1:6</v>
      </c>
      <c r="G53" s="2">
        <f t="shared" si="12"/>
        <v>166.66666666666666</v>
      </c>
      <c r="H53" s="2">
        <v>1000</v>
      </c>
      <c r="I53" s="2">
        <v>24</v>
      </c>
      <c r="J53" s="5">
        <v>0.68</v>
      </c>
      <c r="M53" s="2">
        <v>24</v>
      </c>
      <c r="N53" s="5">
        <v>0.28000000000000003</v>
      </c>
    </row>
    <row r="54" spans="1:14" x14ac:dyDescent="0.25">
      <c r="B54" s="2">
        <v>4</v>
      </c>
      <c r="C54" s="2">
        <f t="shared" si="13"/>
        <v>12</v>
      </c>
      <c r="D54" s="2">
        <f t="shared" si="14"/>
        <v>8</v>
      </c>
      <c r="E54" s="2" t="s">
        <v>0</v>
      </c>
      <c r="F54" s="4" t="str">
        <f t="shared" si="11"/>
        <v>1:6</v>
      </c>
      <c r="G54" s="2">
        <f t="shared" si="12"/>
        <v>183.33333333333334</v>
      </c>
      <c r="H54" s="2">
        <v>1100</v>
      </c>
      <c r="I54" s="2">
        <v>24</v>
      </c>
      <c r="J54" s="5">
        <v>0.68</v>
      </c>
      <c r="M54" s="2">
        <v>24</v>
      </c>
      <c r="N54" s="5">
        <v>0.28000000000000003</v>
      </c>
    </row>
    <row r="55" spans="1:14" x14ac:dyDescent="0.25">
      <c r="B55" s="2">
        <v>4</v>
      </c>
      <c r="C55" s="2">
        <f t="shared" si="13"/>
        <v>12</v>
      </c>
      <c r="D55" s="2">
        <f t="shared" si="14"/>
        <v>8</v>
      </c>
      <c r="E55" s="2" t="s">
        <v>0</v>
      </c>
      <c r="F55" s="4" t="str">
        <f t="shared" si="11"/>
        <v>1:6</v>
      </c>
      <c r="G55" s="2">
        <f t="shared" si="12"/>
        <v>200</v>
      </c>
      <c r="H55" s="2">
        <v>1200</v>
      </c>
      <c r="I55" s="2">
        <v>24</v>
      </c>
      <c r="J55" s="5">
        <v>0.68</v>
      </c>
      <c r="M55" s="2">
        <v>23</v>
      </c>
      <c r="N55" s="5">
        <v>0.28000000000000003</v>
      </c>
    </row>
    <row r="56" spans="1:14" x14ac:dyDescent="0.25">
      <c r="A56" s="2" t="str">
        <f>B57&amp;"D "&amp;C57&amp;"B "&amp;D57&amp;"R "</f>
        <v xml:space="preserve">4D 10B 10R </v>
      </c>
      <c r="F56" s="4"/>
      <c r="N56" s="5"/>
    </row>
    <row r="57" spans="1:14" x14ac:dyDescent="0.25">
      <c r="B57" s="2">
        <v>4</v>
      </c>
      <c r="C57" s="2">
        <f>24-D57-B57</f>
        <v>10</v>
      </c>
      <c r="D57" s="2">
        <f>D44+2</f>
        <v>10</v>
      </c>
      <c r="E57" s="2" t="s">
        <v>0</v>
      </c>
      <c r="F57" s="4" t="str">
        <f t="shared" ref="F57:F68" si="15">G57/G57&amp;":"&amp;H57/G57</f>
        <v>1:6</v>
      </c>
      <c r="G57" s="2">
        <f t="shared" ref="G57:G68" si="16">H57/6</f>
        <v>16.666666666666668</v>
      </c>
      <c r="H57" s="2">
        <v>100</v>
      </c>
      <c r="I57" s="2">
        <v>34</v>
      </c>
      <c r="J57" s="5">
        <v>0.69</v>
      </c>
      <c r="M57" s="2">
        <v>33</v>
      </c>
      <c r="N57" s="5">
        <v>0.28999999999999998</v>
      </c>
    </row>
    <row r="58" spans="1:14" x14ac:dyDescent="0.25">
      <c r="B58" s="2">
        <v>4</v>
      </c>
      <c r="C58" s="2">
        <f t="shared" ref="C58:C68" si="17">24-D58-B58</f>
        <v>10</v>
      </c>
      <c r="D58" s="2">
        <f t="shared" ref="D58:D68" si="18">D45+2</f>
        <v>10</v>
      </c>
      <c r="E58" s="2" t="s">
        <v>0</v>
      </c>
      <c r="F58" s="4" t="str">
        <f t="shared" si="15"/>
        <v>1:6</v>
      </c>
      <c r="G58" s="2">
        <f t="shared" si="16"/>
        <v>33.333333333333336</v>
      </c>
      <c r="H58" s="2">
        <v>200</v>
      </c>
      <c r="I58" s="2">
        <v>29</v>
      </c>
      <c r="J58" s="5">
        <v>0.69</v>
      </c>
      <c r="M58" s="2">
        <v>29</v>
      </c>
      <c r="N58" s="5">
        <v>0.28999999999999998</v>
      </c>
    </row>
    <row r="59" spans="1:14" x14ac:dyDescent="0.25">
      <c r="B59" s="2">
        <v>4</v>
      </c>
      <c r="C59" s="2">
        <f t="shared" si="17"/>
        <v>10</v>
      </c>
      <c r="D59" s="2">
        <f t="shared" si="18"/>
        <v>10</v>
      </c>
      <c r="E59" s="2" t="s">
        <v>0</v>
      </c>
      <c r="F59" s="4" t="str">
        <f t="shared" si="15"/>
        <v>1:6</v>
      </c>
      <c r="G59" s="2">
        <f t="shared" si="16"/>
        <v>50</v>
      </c>
      <c r="H59" s="2">
        <v>300</v>
      </c>
      <c r="I59" s="2">
        <v>28</v>
      </c>
      <c r="J59" s="5">
        <v>0.68</v>
      </c>
      <c r="M59" s="2">
        <v>27</v>
      </c>
      <c r="N59" s="5">
        <v>0.28999999999999998</v>
      </c>
    </row>
    <row r="60" spans="1:14" x14ac:dyDescent="0.25">
      <c r="B60" s="2">
        <v>4</v>
      </c>
      <c r="C60" s="2">
        <f t="shared" si="17"/>
        <v>10</v>
      </c>
      <c r="D60" s="2">
        <f t="shared" si="18"/>
        <v>10</v>
      </c>
      <c r="E60" s="2" t="s">
        <v>0</v>
      </c>
      <c r="F60" s="4" t="str">
        <f t="shared" si="15"/>
        <v>1:6</v>
      </c>
      <c r="G60" s="2">
        <f t="shared" si="16"/>
        <v>66.666666666666671</v>
      </c>
      <c r="H60" s="2">
        <v>400</v>
      </c>
      <c r="I60" s="2">
        <v>27</v>
      </c>
      <c r="J60" s="5">
        <v>0.68</v>
      </c>
      <c r="M60" s="2">
        <v>26</v>
      </c>
      <c r="N60" s="5">
        <v>0.28000000000000003</v>
      </c>
    </row>
    <row r="61" spans="1:14" x14ac:dyDescent="0.25">
      <c r="B61" s="2">
        <v>4</v>
      </c>
      <c r="C61" s="2">
        <f t="shared" si="17"/>
        <v>10</v>
      </c>
      <c r="D61" s="2">
        <f t="shared" si="18"/>
        <v>10</v>
      </c>
      <c r="E61" s="2" t="s">
        <v>0</v>
      </c>
      <c r="F61" s="4" t="str">
        <f t="shared" si="15"/>
        <v>1:6</v>
      </c>
      <c r="G61" s="2">
        <f t="shared" si="16"/>
        <v>83.333333333333329</v>
      </c>
      <c r="H61" s="2">
        <v>500</v>
      </c>
      <c r="I61" s="2">
        <v>26</v>
      </c>
      <c r="J61" s="5">
        <v>0.68</v>
      </c>
      <c r="M61" s="2">
        <v>26</v>
      </c>
      <c r="N61" s="5">
        <v>0.28000000000000003</v>
      </c>
    </row>
    <row r="62" spans="1:14" x14ac:dyDescent="0.25">
      <c r="B62" s="2">
        <v>4</v>
      </c>
      <c r="C62" s="2">
        <f t="shared" si="17"/>
        <v>10</v>
      </c>
      <c r="D62" s="2">
        <f t="shared" si="18"/>
        <v>10</v>
      </c>
      <c r="E62" s="2" t="s">
        <v>0</v>
      </c>
      <c r="F62" s="4" t="str">
        <f t="shared" si="15"/>
        <v>1:6</v>
      </c>
      <c r="G62" s="2">
        <f t="shared" si="16"/>
        <v>100</v>
      </c>
      <c r="H62" s="2">
        <v>600</v>
      </c>
      <c r="I62" s="2">
        <v>26</v>
      </c>
      <c r="J62" s="5">
        <v>0.68</v>
      </c>
      <c r="M62" s="2">
        <v>25</v>
      </c>
      <c r="N62" s="5">
        <v>0.28000000000000003</v>
      </c>
    </row>
    <row r="63" spans="1:14" x14ac:dyDescent="0.25">
      <c r="B63" s="2">
        <v>4</v>
      </c>
      <c r="C63" s="2">
        <f t="shared" si="17"/>
        <v>10</v>
      </c>
      <c r="D63" s="2">
        <f t="shared" si="18"/>
        <v>10</v>
      </c>
      <c r="E63" s="2" t="s">
        <v>0</v>
      </c>
      <c r="F63" s="4" t="str">
        <f t="shared" si="15"/>
        <v>1:6</v>
      </c>
      <c r="G63" s="2">
        <f t="shared" si="16"/>
        <v>116.66666666666667</v>
      </c>
      <c r="H63" s="2">
        <v>700</v>
      </c>
      <c r="I63" s="2">
        <v>25</v>
      </c>
      <c r="J63" s="5">
        <v>0.68</v>
      </c>
      <c r="M63" s="2">
        <v>25</v>
      </c>
      <c r="N63" s="5">
        <v>0.28000000000000003</v>
      </c>
    </row>
    <row r="64" spans="1:14" x14ac:dyDescent="0.25">
      <c r="B64" s="2">
        <v>4</v>
      </c>
      <c r="C64" s="2">
        <f t="shared" si="17"/>
        <v>10</v>
      </c>
      <c r="D64" s="2">
        <f t="shared" si="18"/>
        <v>10</v>
      </c>
      <c r="E64" s="2" t="s">
        <v>0</v>
      </c>
      <c r="F64" s="4" t="str">
        <f t="shared" si="15"/>
        <v>1:6</v>
      </c>
      <c r="G64" s="2">
        <f t="shared" si="16"/>
        <v>133.33333333333334</v>
      </c>
      <c r="H64" s="2">
        <v>800</v>
      </c>
      <c r="I64" s="2">
        <v>25</v>
      </c>
      <c r="J64" s="5">
        <v>0.68</v>
      </c>
      <c r="M64" s="2">
        <v>25</v>
      </c>
      <c r="N64" s="5">
        <v>0.28000000000000003</v>
      </c>
    </row>
    <row r="65" spans="1:14" x14ac:dyDescent="0.25">
      <c r="B65" s="2">
        <v>4</v>
      </c>
      <c r="C65" s="2">
        <f t="shared" si="17"/>
        <v>10</v>
      </c>
      <c r="D65" s="2">
        <f t="shared" si="18"/>
        <v>10</v>
      </c>
      <c r="E65" s="2" t="s">
        <v>0</v>
      </c>
      <c r="F65" s="4" t="str">
        <f t="shared" si="15"/>
        <v>1:6</v>
      </c>
      <c r="G65" s="2">
        <f t="shared" si="16"/>
        <v>150</v>
      </c>
      <c r="H65" s="2">
        <v>900</v>
      </c>
      <c r="I65" s="2">
        <v>25</v>
      </c>
      <c r="J65" s="5">
        <v>0.68</v>
      </c>
      <c r="M65" s="2">
        <v>24</v>
      </c>
      <c r="N65" s="5">
        <v>0.28000000000000003</v>
      </c>
    </row>
    <row r="66" spans="1:14" x14ac:dyDescent="0.25">
      <c r="B66" s="2">
        <v>4</v>
      </c>
      <c r="C66" s="2">
        <f t="shared" si="17"/>
        <v>10</v>
      </c>
      <c r="D66" s="2">
        <f t="shared" si="18"/>
        <v>10</v>
      </c>
      <c r="E66" s="2" t="s">
        <v>0</v>
      </c>
      <c r="F66" s="4" t="str">
        <f t="shared" si="15"/>
        <v>1:6</v>
      </c>
      <c r="G66" s="2">
        <f t="shared" si="16"/>
        <v>166.66666666666666</v>
      </c>
      <c r="H66" s="2">
        <v>1000</v>
      </c>
      <c r="I66" s="2">
        <v>24</v>
      </c>
      <c r="J66" s="5">
        <v>0.68</v>
      </c>
      <c r="M66" s="2">
        <v>24</v>
      </c>
      <c r="N66" s="5">
        <v>0.28000000000000003</v>
      </c>
    </row>
    <row r="67" spans="1:14" x14ac:dyDescent="0.25">
      <c r="B67" s="2">
        <v>4</v>
      </c>
      <c r="C67" s="2">
        <f t="shared" si="17"/>
        <v>10</v>
      </c>
      <c r="D67" s="2">
        <f t="shared" si="18"/>
        <v>10</v>
      </c>
      <c r="E67" s="2" t="s">
        <v>0</v>
      </c>
      <c r="F67" s="4" t="str">
        <f t="shared" si="15"/>
        <v>1:6</v>
      </c>
      <c r="G67" s="2">
        <f t="shared" si="16"/>
        <v>183.33333333333334</v>
      </c>
      <c r="H67" s="2">
        <v>1100</v>
      </c>
      <c r="I67" s="2">
        <v>24</v>
      </c>
      <c r="J67" s="5">
        <v>0.68</v>
      </c>
      <c r="M67" s="2">
        <v>24</v>
      </c>
      <c r="N67" s="5">
        <v>0.28000000000000003</v>
      </c>
    </row>
    <row r="68" spans="1:14" x14ac:dyDescent="0.25">
      <c r="B68" s="2">
        <v>4</v>
      </c>
      <c r="C68" s="2">
        <f t="shared" si="17"/>
        <v>10</v>
      </c>
      <c r="D68" s="2">
        <f t="shared" si="18"/>
        <v>10</v>
      </c>
      <c r="E68" s="2" t="s">
        <v>0</v>
      </c>
      <c r="F68" s="4" t="str">
        <f t="shared" si="15"/>
        <v>1:6</v>
      </c>
      <c r="G68" s="2">
        <f t="shared" si="16"/>
        <v>200</v>
      </c>
      <c r="H68" s="2">
        <v>1200</v>
      </c>
      <c r="I68" s="2">
        <v>24</v>
      </c>
      <c r="J68" s="5">
        <v>0.68</v>
      </c>
      <c r="M68" s="2">
        <v>24</v>
      </c>
      <c r="N68" s="5">
        <v>0.28000000000000003</v>
      </c>
    </row>
    <row r="69" spans="1:14" x14ac:dyDescent="0.25">
      <c r="A69" s="2" t="str">
        <f>B70&amp;"D "&amp;C70&amp;"B "&amp;D70&amp;"R "</f>
        <v xml:space="preserve">4D 8B 12R </v>
      </c>
      <c r="F69" s="4"/>
      <c r="N69" s="5"/>
    </row>
    <row r="70" spans="1:14" x14ac:dyDescent="0.25">
      <c r="B70" s="2">
        <v>4</v>
      </c>
      <c r="C70" s="2">
        <f>24-D70-B70</f>
        <v>8</v>
      </c>
      <c r="D70" s="2">
        <f>D57+2</f>
        <v>12</v>
      </c>
      <c r="E70" s="2" t="s">
        <v>0</v>
      </c>
      <c r="F70" s="4" t="str">
        <f t="shared" ref="F70:F81" si="19">G70/G70&amp;":"&amp;H70/G70</f>
        <v>1:6</v>
      </c>
      <c r="G70" s="2">
        <f t="shared" ref="G70:G81" si="20">H70/6</f>
        <v>16.666666666666668</v>
      </c>
      <c r="H70" s="2">
        <v>100</v>
      </c>
      <c r="I70" s="2">
        <v>35</v>
      </c>
      <c r="J70" s="5">
        <v>0.69</v>
      </c>
      <c r="M70" s="2">
        <v>34</v>
      </c>
      <c r="N70" s="5">
        <v>0.28999999999999998</v>
      </c>
    </row>
    <row r="71" spans="1:14" x14ac:dyDescent="0.25">
      <c r="B71" s="2">
        <v>4</v>
      </c>
      <c r="C71" s="2">
        <f t="shared" ref="C71:C81" si="21">24-D71-B71</f>
        <v>8</v>
      </c>
      <c r="D71" s="2">
        <f t="shared" ref="D71:D81" si="22">D58+2</f>
        <v>12</v>
      </c>
      <c r="E71" s="2" t="s">
        <v>0</v>
      </c>
      <c r="F71" s="4" t="str">
        <f t="shared" si="19"/>
        <v>1:6</v>
      </c>
      <c r="G71" s="2">
        <f t="shared" si="20"/>
        <v>33.333333333333336</v>
      </c>
      <c r="H71" s="2">
        <v>200</v>
      </c>
      <c r="I71" s="2">
        <v>30</v>
      </c>
      <c r="J71" s="5">
        <v>0.69</v>
      </c>
      <c r="M71" s="2">
        <v>30</v>
      </c>
      <c r="N71" s="5">
        <v>0.28999999999999998</v>
      </c>
    </row>
    <row r="72" spans="1:14" x14ac:dyDescent="0.25">
      <c r="B72" s="2">
        <v>4</v>
      </c>
      <c r="C72" s="2">
        <f t="shared" si="21"/>
        <v>8</v>
      </c>
      <c r="D72" s="2">
        <f t="shared" si="22"/>
        <v>12</v>
      </c>
      <c r="E72" s="2" t="s">
        <v>0</v>
      </c>
      <c r="F72" s="4" t="str">
        <f t="shared" si="19"/>
        <v>1:6</v>
      </c>
      <c r="G72" s="2">
        <f t="shared" si="20"/>
        <v>50</v>
      </c>
      <c r="H72" s="2">
        <v>300</v>
      </c>
      <c r="I72" s="2">
        <v>28</v>
      </c>
      <c r="J72" s="5">
        <v>0.68</v>
      </c>
      <c r="M72" s="2">
        <v>28</v>
      </c>
      <c r="N72" s="5">
        <v>0.28999999999999998</v>
      </c>
    </row>
    <row r="73" spans="1:14" x14ac:dyDescent="0.25">
      <c r="B73" s="2">
        <v>4</v>
      </c>
      <c r="C73" s="2">
        <f t="shared" si="21"/>
        <v>8</v>
      </c>
      <c r="D73" s="2">
        <f t="shared" si="22"/>
        <v>12</v>
      </c>
      <c r="E73" s="2" t="s">
        <v>0</v>
      </c>
      <c r="F73" s="4" t="str">
        <f t="shared" si="19"/>
        <v>1:6</v>
      </c>
      <c r="G73" s="2">
        <f t="shared" si="20"/>
        <v>66.666666666666671</v>
      </c>
      <c r="H73" s="2">
        <v>400</v>
      </c>
      <c r="I73" s="2">
        <v>27</v>
      </c>
      <c r="J73" s="5">
        <v>0.68</v>
      </c>
      <c r="M73" s="2">
        <v>27</v>
      </c>
      <c r="N73" s="5">
        <v>0.28000000000000003</v>
      </c>
    </row>
    <row r="74" spans="1:14" x14ac:dyDescent="0.25">
      <c r="B74" s="2">
        <v>4</v>
      </c>
      <c r="C74" s="2">
        <f t="shared" si="21"/>
        <v>8</v>
      </c>
      <c r="D74" s="2">
        <f t="shared" si="22"/>
        <v>12</v>
      </c>
      <c r="E74" s="2" t="s">
        <v>0</v>
      </c>
      <c r="F74" s="4" t="str">
        <f t="shared" si="19"/>
        <v>1:6</v>
      </c>
      <c r="G74" s="2">
        <f t="shared" si="20"/>
        <v>83.333333333333329</v>
      </c>
      <c r="H74" s="2">
        <v>500</v>
      </c>
      <c r="I74" s="2">
        <v>27</v>
      </c>
      <c r="J74" s="5">
        <v>0.68</v>
      </c>
      <c r="M74" s="2">
        <v>26</v>
      </c>
      <c r="N74" s="5">
        <v>0.28000000000000003</v>
      </c>
    </row>
    <row r="75" spans="1:14" x14ac:dyDescent="0.25">
      <c r="B75" s="2">
        <v>4</v>
      </c>
      <c r="C75" s="2">
        <f t="shared" si="21"/>
        <v>8</v>
      </c>
      <c r="D75" s="2">
        <f t="shared" si="22"/>
        <v>12</v>
      </c>
      <c r="E75" s="2" t="s">
        <v>0</v>
      </c>
      <c r="F75" s="4" t="str">
        <f t="shared" si="19"/>
        <v>1:6</v>
      </c>
      <c r="G75" s="2">
        <f t="shared" si="20"/>
        <v>100</v>
      </c>
      <c r="H75" s="2">
        <v>600</v>
      </c>
      <c r="I75" s="2">
        <v>26</v>
      </c>
      <c r="J75" s="5">
        <v>0.68</v>
      </c>
      <c r="M75" s="2">
        <v>26</v>
      </c>
      <c r="N75" s="5">
        <v>0.28000000000000003</v>
      </c>
    </row>
    <row r="76" spans="1:14" x14ac:dyDescent="0.25">
      <c r="B76" s="2">
        <v>4</v>
      </c>
      <c r="C76" s="2">
        <f t="shared" si="21"/>
        <v>8</v>
      </c>
      <c r="D76" s="2">
        <f t="shared" si="22"/>
        <v>12</v>
      </c>
      <c r="E76" s="2" t="s">
        <v>0</v>
      </c>
      <c r="F76" s="4" t="str">
        <f t="shared" si="19"/>
        <v>1:6</v>
      </c>
      <c r="G76" s="2">
        <f t="shared" si="20"/>
        <v>116.66666666666667</v>
      </c>
      <c r="H76" s="2">
        <v>700</v>
      </c>
      <c r="I76" s="2">
        <v>26</v>
      </c>
      <c r="J76" s="5">
        <v>0.68</v>
      </c>
      <c r="M76" s="2">
        <v>25</v>
      </c>
      <c r="N76" s="5">
        <v>0.28000000000000003</v>
      </c>
    </row>
    <row r="77" spans="1:14" x14ac:dyDescent="0.25">
      <c r="B77" s="2">
        <v>4</v>
      </c>
      <c r="C77" s="2">
        <f t="shared" si="21"/>
        <v>8</v>
      </c>
      <c r="D77" s="2">
        <f t="shared" si="22"/>
        <v>12</v>
      </c>
      <c r="E77" s="2" t="s">
        <v>0</v>
      </c>
      <c r="F77" s="4" t="str">
        <f t="shared" si="19"/>
        <v>1:6</v>
      </c>
      <c r="G77" s="2">
        <f t="shared" si="20"/>
        <v>133.33333333333334</v>
      </c>
      <c r="H77" s="2">
        <v>800</v>
      </c>
      <c r="I77" s="2">
        <v>25</v>
      </c>
      <c r="J77" s="5">
        <v>0.68</v>
      </c>
      <c r="M77" s="2">
        <v>25</v>
      </c>
      <c r="N77" s="5">
        <v>0.28000000000000003</v>
      </c>
    </row>
    <row r="78" spans="1:14" x14ac:dyDescent="0.25">
      <c r="B78" s="2">
        <v>4</v>
      </c>
      <c r="C78" s="2">
        <f t="shared" si="21"/>
        <v>8</v>
      </c>
      <c r="D78" s="2">
        <f t="shared" si="22"/>
        <v>12</v>
      </c>
      <c r="E78" s="2" t="s">
        <v>0</v>
      </c>
      <c r="F78" s="4" t="str">
        <f t="shared" si="19"/>
        <v>1:6</v>
      </c>
      <c r="G78" s="2">
        <f t="shared" si="20"/>
        <v>150</v>
      </c>
      <c r="H78" s="2">
        <v>900</v>
      </c>
      <c r="I78" s="2">
        <v>25</v>
      </c>
      <c r="J78" s="5">
        <v>0.68</v>
      </c>
      <c r="M78" s="2">
        <v>25</v>
      </c>
      <c r="N78" s="5">
        <v>0.28000000000000003</v>
      </c>
    </row>
    <row r="79" spans="1:14" x14ac:dyDescent="0.25">
      <c r="B79" s="2">
        <v>4</v>
      </c>
      <c r="C79" s="2">
        <f t="shared" si="21"/>
        <v>8</v>
      </c>
      <c r="D79" s="2">
        <f t="shared" si="22"/>
        <v>12</v>
      </c>
      <c r="E79" s="2" t="s">
        <v>0</v>
      </c>
      <c r="F79" s="4" t="str">
        <f t="shared" si="19"/>
        <v>1:6</v>
      </c>
      <c r="G79" s="2">
        <f t="shared" si="20"/>
        <v>166.66666666666666</v>
      </c>
      <c r="H79" s="2">
        <v>1000</v>
      </c>
      <c r="I79" s="2">
        <v>25</v>
      </c>
      <c r="J79" s="5">
        <v>0.68</v>
      </c>
      <c r="M79" s="2">
        <v>25</v>
      </c>
      <c r="N79" s="5">
        <v>0.28000000000000003</v>
      </c>
    </row>
    <row r="80" spans="1:14" x14ac:dyDescent="0.25">
      <c r="B80" s="2">
        <v>4</v>
      </c>
      <c r="C80" s="2">
        <f t="shared" si="21"/>
        <v>8</v>
      </c>
      <c r="D80" s="2">
        <f t="shared" si="22"/>
        <v>12</v>
      </c>
      <c r="E80" s="2" t="s">
        <v>0</v>
      </c>
      <c r="F80" s="4" t="str">
        <f t="shared" si="19"/>
        <v>1:6</v>
      </c>
      <c r="G80" s="2">
        <f t="shared" si="20"/>
        <v>183.33333333333334</v>
      </c>
      <c r="H80" s="2">
        <v>1100</v>
      </c>
      <c r="I80" s="2">
        <v>25</v>
      </c>
      <c r="J80" s="5">
        <v>0.68</v>
      </c>
      <c r="M80" s="2">
        <v>24</v>
      </c>
      <c r="N80" s="5">
        <v>0.28000000000000003</v>
      </c>
    </row>
    <row r="81" spans="1:14" x14ac:dyDescent="0.25">
      <c r="B81" s="2">
        <v>4</v>
      </c>
      <c r="C81" s="2">
        <f t="shared" si="21"/>
        <v>8</v>
      </c>
      <c r="D81" s="2">
        <f t="shared" si="22"/>
        <v>12</v>
      </c>
      <c r="E81" s="2" t="s">
        <v>0</v>
      </c>
      <c r="F81" s="4" t="str">
        <f t="shared" si="19"/>
        <v>1:6</v>
      </c>
      <c r="G81" s="2">
        <f t="shared" si="20"/>
        <v>200</v>
      </c>
      <c r="H81" s="2">
        <v>1200</v>
      </c>
      <c r="I81" s="2">
        <v>24</v>
      </c>
      <c r="J81" s="5">
        <v>0.68</v>
      </c>
      <c r="M81" s="2">
        <v>24</v>
      </c>
      <c r="N81" s="5">
        <v>0.28000000000000003</v>
      </c>
    </row>
    <row r="82" spans="1:14" x14ac:dyDescent="0.25">
      <c r="A82" s="2" t="str">
        <f>B83&amp;"D "&amp;C83&amp;"B "&amp;D83&amp;"R "</f>
        <v xml:space="preserve">4D 6B 14R </v>
      </c>
      <c r="F82" s="4"/>
      <c r="N82" s="5"/>
    </row>
    <row r="83" spans="1:14" x14ac:dyDescent="0.25">
      <c r="B83" s="2">
        <v>4</v>
      </c>
      <c r="C83" s="2">
        <f>24-D83-B83</f>
        <v>6</v>
      </c>
      <c r="D83" s="2">
        <f>D70+2</f>
        <v>14</v>
      </c>
      <c r="E83" s="2" t="s">
        <v>0</v>
      </c>
      <c r="F83" s="4" t="str">
        <f t="shared" ref="F83:F94" si="23">G83/G83&amp;":"&amp;H83/G83</f>
        <v>1:6</v>
      </c>
      <c r="G83" s="2">
        <f t="shared" ref="G83:G94" si="24">H83/6</f>
        <v>16.666666666666668</v>
      </c>
      <c r="H83" s="2">
        <v>100</v>
      </c>
      <c r="I83" s="2">
        <v>37</v>
      </c>
      <c r="J83" s="5">
        <v>0.69</v>
      </c>
      <c r="M83" s="2">
        <v>36</v>
      </c>
      <c r="N83" s="5">
        <v>0.28999999999999998</v>
      </c>
    </row>
    <row r="84" spans="1:14" x14ac:dyDescent="0.25">
      <c r="B84" s="2">
        <v>4</v>
      </c>
      <c r="C84" s="2">
        <f t="shared" ref="C84:C94" si="25">24-D84-B84</f>
        <v>6</v>
      </c>
      <c r="D84" s="2">
        <f t="shared" ref="D84:D94" si="26">D71+2</f>
        <v>14</v>
      </c>
      <c r="E84" s="2" t="s">
        <v>0</v>
      </c>
      <c r="F84" s="4" t="str">
        <f t="shared" si="23"/>
        <v>1:6</v>
      </c>
      <c r="G84" s="2">
        <f t="shared" si="24"/>
        <v>33.333333333333336</v>
      </c>
      <c r="H84" s="2">
        <v>200</v>
      </c>
      <c r="I84" s="2">
        <v>31</v>
      </c>
      <c r="J84" s="5">
        <v>0.69</v>
      </c>
      <c r="M84" s="2">
        <v>31</v>
      </c>
      <c r="N84" s="5">
        <v>0.28999999999999998</v>
      </c>
    </row>
    <row r="85" spans="1:14" x14ac:dyDescent="0.25">
      <c r="B85" s="2">
        <v>4</v>
      </c>
      <c r="C85" s="2">
        <f t="shared" si="25"/>
        <v>6</v>
      </c>
      <c r="D85" s="2">
        <f t="shared" si="26"/>
        <v>14</v>
      </c>
      <c r="E85" s="2" t="s">
        <v>0</v>
      </c>
      <c r="F85" s="4" t="str">
        <f t="shared" si="23"/>
        <v>1:6</v>
      </c>
      <c r="G85" s="2">
        <f t="shared" si="24"/>
        <v>50</v>
      </c>
      <c r="H85" s="2">
        <v>300</v>
      </c>
      <c r="I85" s="2">
        <v>29</v>
      </c>
      <c r="J85" s="5">
        <v>0.68</v>
      </c>
      <c r="M85" s="2">
        <v>29</v>
      </c>
      <c r="N85" s="5">
        <v>0.28999999999999998</v>
      </c>
    </row>
    <row r="86" spans="1:14" x14ac:dyDescent="0.25">
      <c r="B86" s="2">
        <v>4</v>
      </c>
      <c r="C86" s="2">
        <f t="shared" si="25"/>
        <v>6</v>
      </c>
      <c r="D86" s="2">
        <f t="shared" si="26"/>
        <v>14</v>
      </c>
      <c r="E86" s="2" t="s">
        <v>0</v>
      </c>
      <c r="F86" s="4" t="str">
        <f t="shared" si="23"/>
        <v>1:6</v>
      </c>
      <c r="G86" s="2">
        <f t="shared" si="24"/>
        <v>66.666666666666671</v>
      </c>
      <c r="H86" s="2">
        <v>400</v>
      </c>
      <c r="I86" s="2">
        <v>28</v>
      </c>
      <c r="J86" s="5">
        <v>0.68</v>
      </c>
      <c r="M86" s="2">
        <v>28</v>
      </c>
      <c r="N86" s="5">
        <v>0.28000000000000003</v>
      </c>
    </row>
    <row r="87" spans="1:14" x14ac:dyDescent="0.25">
      <c r="B87" s="2">
        <v>4</v>
      </c>
      <c r="C87" s="2">
        <f t="shared" si="25"/>
        <v>6</v>
      </c>
      <c r="D87" s="2">
        <f t="shared" si="26"/>
        <v>14</v>
      </c>
      <c r="E87" s="2" t="s">
        <v>0</v>
      </c>
      <c r="F87" s="4" t="str">
        <f t="shared" si="23"/>
        <v>1:6</v>
      </c>
      <c r="G87" s="2">
        <f t="shared" si="24"/>
        <v>83.333333333333329</v>
      </c>
      <c r="H87" s="2">
        <v>500</v>
      </c>
      <c r="I87" s="2">
        <v>27</v>
      </c>
      <c r="J87" s="5">
        <v>0.68</v>
      </c>
      <c r="M87" s="2">
        <v>27</v>
      </c>
      <c r="N87" s="5">
        <v>0.28000000000000003</v>
      </c>
    </row>
    <row r="88" spans="1:14" x14ac:dyDescent="0.25">
      <c r="B88" s="2">
        <v>4</v>
      </c>
      <c r="C88" s="2">
        <f t="shared" si="25"/>
        <v>6</v>
      </c>
      <c r="D88" s="2">
        <f t="shared" si="26"/>
        <v>14</v>
      </c>
      <c r="E88" s="2" t="s">
        <v>0</v>
      </c>
      <c r="F88" s="4" t="str">
        <f t="shared" si="23"/>
        <v>1:6</v>
      </c>
      <c r="G88" s="2">
        <f t="shared" si="24"/>
        <v>100</v>
      </c>
      <c r="H88" s="2">
        <v>600</v>
      </c>
      <c r="I88" s="2">
        <v>27</v>
      </c>
      <c r="J88" s="5">
        <v>0.68</v>
      </c>
      <c r="M88" s="2">
        <v>26</v>
      </c>
      <c r="N88" s="5">
        <v>0.28000000000000003</v>
      </c>
    </row>
    <row r="89" spans="1:14" x14ac:dyDescent="0.25">
      <c r="B89" s="2">
        <v>4</v>
      </c>
      <c r="C89" s="2">
        <f t="shared" si="25"/>
        <v>6</v>
      </c>
      <c r="D89" s="2">
        <f t="shared" si="26"/>
        <v>14</v>
      </c>
      <c r="E89" s="2" t="s">
        <v>0</v>
      </c>
      <c r="F89" s="4" t="str">
        <f t="shared" si="23"/>
        <v>1:6</v>
      </c>
      <c r="G89" s="2">
        <f t="shared" si="24"/>
        <v>116.66666666666667</v>
      </c>
      <c r="H89" s="2">
        <v>700</v>
      </c>
      <c r="I89" s="2">
        <v>26</v>
      </c>
      <c r="J89" s="5">
        <v>0.68</v>
      </c>
      <c r="M89" s="2">
        <v>26</v>
      </c>
      <c r="N89" s="5">
        <v>0.28000000000000003</v>
      </c>
    </row>
    <row r="90" spans="1:14" x14ac:dyDescent="0.25">
      <c r="B90" s="2">
        <v>4</v>
      </c>
      <c r="C90" s="2">
        <f t="shared" si="25"/>
        <v>6</v>
      </c>
      <c r="D90" s="2">
        <f t="shared" si="26"/>
        <v>14</v>
      </c>
      <c r="E90" s="2" t="s">
        <v>0</v>
      </c>
      <c r="F90" s="4" t="str">
        <f t="shared" si="23"/>
        <v>1:6</v>
      </c>
      <c r="G90" s="2">
        <f t="shared" si="24"/>
        <v>133.33333333333334</v>
      </c>
      <c r="H90" s="2">
        <v>800</v>
      </c>
      <c r="I90" s="2">
        <v>26</v>
      </c>
      <c r="J90" s="5">
        <v>0.68</v>
      </c>
      <c r="M90" s="2">
        <v>26</v>
      </c>
      <c r="N90" s="5">
        <v>0.28000000000000003</v>
      </c>
    </row>
    <row r="91" spans="1:14" x14ac:dyDescent="0.25">
      <c r="B91" s="2">
        <v>4</v>
      </c>
      <c r="C91" s="2">
        <f t="shared" si="25"/>
        <v>6</v>
      </c>
      <c r="D91" s="2">
        <f t="shared" si="26"/>
        <v>14</v>
      </c>
      <c r="E91" s="2" t="s">
        <v>0</v>
      </c>
      <c r="F91" s="4" t="str">
        <f t="shared" si="23"/>
        <v>1:6</v>
      </c>
      <c r="G91" s="2">
        <f t="shared" si="24"/>
        <v>150</v>
      </c>
      <c r="H91" s="2">
        <v>900</v>
      </c>
      <c r="I91" s="2">
        <v>26</v>
      </c>
      <c r="J91" s="5">
        <v>0.68</v>
      </c>
      <c r="M91" s="2">
        <v>25</v>
      </c>
      <c r="N91" s="5">
        <v>0.28000000000000003</v>
      </c>
    </row>
    <row r="92" spans="1:14" x14ac:dyDescent="0.25">
      <c r="B92" s="2">
        <v>4</v>
      </c>
      <c r="C92" s="2">
        <f t="shared" si="25"/>
        <v>6</v>
      </c>
      <c r="D92" s="2">
        <f t="shared" si="26"/>
        <v>14</v>
      </c>
      <c r="E92" s="2" t="s">
        <v>0</v>
      </c>
      <c r="F92" s="4" t="str">
        <f t="shared" si="23"/>
        <v>1:6</v>
      </c>
      <c r="G92" s="2">
        <f t="shared" si="24"/>
        <v>166.66666666666666</v>
      </c>
      <c r="H92" s="2">
        <v>1000</v>
      </c>
      <c r="I92" s="2">
        <v>25</v>
      </c>
      <c r="J92" s="5">
        <v>0.68</v>
      </c>
      <c r="M92" s="2">
        <v>25</v>
      </c>
      <c r="N92" s="5">
        <v>0.28000000000000003</v>
      </c>
    </row>
    <row r="93" spans="1:14" x14ac:dyDescent="0.25">
      <c r="B93" s="2">
        <v>4</v>
      </c>
      <c r="C93" s="2">
        <f t="shared" si="25"/>
        <v>6</v>
      </c>
      <c r="D93" s="2">
        <f t="shared" si="26"/>
        <v>14</v>
      </c>
      <c r="E93" s="2" t="s">
        <v>0</v>
      </c>
      <c r="F93" s="4" t="str">
        <f t="shared" si="23"/>
        <v>1:6</v>
      </c>
      <c r="G93" s="2">
        <f t="shared" si="24"/>
        <v>183.33333333333334</v>
      </c>
      <c r="H93" s="2">
        <v>1100</v>
      </c>
      <c r="I93" s="2">
        <v>25</v>
      </c>
      <c r="J93" s="5">
        <v>0.68</v>
      </c>
      <c r="M93" s="2">
        <v>25</v>
      </c>
      <c r="N93" s="5">
        <v>0.28000000000000003</v>
      </c>
    </row>
    <row r="94" spans="1:14" x14ac:dyDescent="0.25">
      <c r="B94" s="2">
        <v>4</v>
      </c>
      <c r="C94" s="2">
        <f t="shared" si="25"/>
        <v>6</v>
      </c>
      <c r="D94" s="2">
        <f t="shared" si="26"/>
        <v>14</v>
      </c>
      <c r="E94" s="2" t="s">
        <v>0</v>
      </c>
      <c r="F94" s="4" t="str">
        <f t="shared" si="23"/>
        <v>1:6</v>
      </c>
      <c r="G94" s="2">
        <f t="shared" si="24"/>
        <v>200</v>
      </c>
      <c r="H94" s="2">
        <v>1200</v>
      </c>
      <c r="I94" s="2">
        <v>25</v>
      </c>
      <c r="J94" s="5">
        <v>0.68</v>
      </c>
      <c r="M94" s="2">
        <v>25</v>
      </c>
      <c r="N94" s="5">
        <v>0.28000000000000003</v>
      </c>
    </row>
    <row r="95" spans="1:14" x14ac:dyDescent="0.25">
      <c r="A95" s="2" t="str">
        <f>B96&amp;"D "&amp;C96&amp;"B "&amp;D96&amp;"R "</f>
        <v xml:space="preserve">4D 4B 16R </v>
      </c>
      <c r="F95" s="4"/>
      <c r="N95" s="5"/>
    </row>
    <row r="96" spans="1:14" x14ac:dyDescent="0.25">
      <c r="B96" s="2">
        <v>4</v>
      </c>
      <c r="C96" s="2">
        <f>24-D96-B96</f>
        <v>4</v>
      </c>
      <c r="D96" s="2">
        <f>D83+2</f>
        <v>16</v>
      </c>
      <c r="E96" s="2" t="s">
        <v>0</v>
      </c>
      <c r="F96" s="4" t="str">
        <f t="shared" ref="F96:F107" si="27">G96/G96&amp;":"&amp;H96/G96</f>
        <v>1:6</v>
      </c>
      <c r="G96" s="2">
        <f t="shared" ref="G96:G107" si="28">H96/6</f>
        <v>16.666666666666668</v>
      </c>
      <c r="H96" s="2">
        <v>100</v>
      </c>
      <c r="I96" s="2">
        <v>40</v>
      </c>
      <c r="J96" s="5">
        <v>0.69</v>
      </c>
      <c r="M96" s="2">
        <v>39</v>
      </c>
      <c r="N96" s="5">
        <v>0.28999999999999998</v>
      </c>
    </row>
    <row r="97" spans="1:14" x14ac:dyDescent="0.25">
      <c r="B97" s="2">
        <v>4</v>
      </c>
      <c r="C97" s="2">
        <f t="shared" ref="C97:C107" si="29">24-D97-B97</f>
        <v>4</v>
      </c>
      <c r="D97" s="2">
        <f t="shared" ref="D97:D107" si="30">D84+2</f>
        <v>16</v>
      </c>
      <c r="E97" s="2" t="s">
        <v>0</v>
      </c>
      <c r="F97" s="4" t="str">
        <f t="shared" si="27"/>
        <v>1:6</v>
      </c>
      <c r="G97" s="2">
        <f t="shared" si="28"/>
        <v>33.333333333333336</v>
      </c>
      <c r="H97" s="2">
        <v>200</v>
      </c>
      <c r="I97" s="2">
        <v>33</v>
      </c>
      <c r="J97" s="5">
        <v>0.69</v>
      </c>
      <c r="M97" s="2">
        <v>33</v>
      </c>
      <c r="N97" s="5">
        <v>0.28999999999999998</v>
      </c>
    </row>
    <row r="98" spans="1:14" x14ac:dyDescent="0.25">
      <c r="B98" s="2">
        <v>4</v>
      </c>
      <c r="C98" s="2">
        <f t="shared" si="29"/>
        <v>4</v>
      </c>
      <c r="D98" s="2">
        <f t="shared" si="30"/>
        <v>16</v>
      </c>
      <c r="E98" s="2" t="s">
        <v>0</v>
      </c>
      <c r="F98" s="4" t="str">
        <f t="shared" si="27"/>
        <v>1:6</v>
      </c>
      <c r="G98" s="2">
        <f t="shared" si="28"/>
        <v>50</v>
      </c>
      <c r="H98" s="2">
        <v>300</v>
      </c>
      <c r="I98" s="2">
        <v>31</v>
      </c>
      <c r="J98" s="5">
        <v>0.68</v>
      </c>
      <c r="M98" s="2">
        <v>30</v>
      </c>
      <c r="N98" s="5">
        <v>0.28999999999999998</v>
      </c>
    </row>
    <row r="99" spans="1:14" x14ac:dyDescent="0.25">
      <c r="B99" s="2">
        <v>4</v>
      </c>
      <c r="C99" s="2">
        <f t="shared" si="29"/>
        <v>4</v>
      </c>
      <c r="D99" s="2">
        <f t="shared" si="30"/>
        <v>16</v>
      </c>
      <c r="E99" s="2" t="s">
        <v>0</v>
      </c>
      <c r="F99" s="4" t="str">
        <f t="shared" si="27"/>
        <v>1:6</v>
      </c>
      <c r="G99" s="2">
        <f t="shared" si="28"/>
        <v>66.666666666666671</v>
      </c>
      <c r="H99" s="2">
        <v>400</v>
      </c>
      <c r="I99" s="2">
        <v>30</v>
      </c>
      <c r="J99" s="5">
        <v>0.68</v>
      </c>
      <c r="M99" s="2">
        <v>29</v>
      </c>
      <c r="N99" s="5">
        <v>0.28000000000000003</v>
      </c>
    </row>
    <row r="100" spans="1:14" x14ac:dyDescent="0.25">
      <c r="B100" s="2">
        <v>4</v>
      </c>
      <c r="C100" s="2">
        <f t="shared" si="29"/>
        <v>4</v>
      </c>
      <c r="D100" s="2">
        <f t="shared" si="30"/>
        <v>16</v>
      </c>
      <c r="E100" s="2" t="s">
        <v>0</v>
      </c>
      <c r="F100" s="4" t="str">
        <f t="shared" si="27"/>
        <v>1:6</v>
      </c>
      <c r="G100" s="2">
        <f t="shared" si="28"/>
        <v>83.333333333333329</v>
      </c>
      <c r="H100" s="2">
        <v>500</v>
      </c>
      <c r="I100" s="2">
        <v>29</v>
      </c>
      <c r="J100" s="5">
        <v>0.68</v>
      </c>
      <c r="M100" s="2">
        <v>28</v>
      </c>
      <c r="N100" s="5">
        <v>0.28000000000000003</v>
      </c>
    </row>
    <row r="101" spans="1:14" x14ac:dyDescent="0.25">
      <c r="B101" s="2">
        <v>4</v>
      </c>
      <c r="C101" s="2">
        <f t="shared" si="29"/>
        <v>4</v>
      </c>
      <c r="D101" s="2">
        <f t="shared" si="30"/>
        <v>16</v>
      </c>
      <c r="E101" s="2" t="s">
        <v>0</v>
      </c>
      <c r="F101" s="4" t="str">
        <f t="shared" si="27"/>
        <v>1:6</v>
      </c>
      <c r="G101" s="2">
        <f t="shared" si="28"/>
        <v>100</v>
      </c>
      <c r="H101" s="2">
        <v>600</v>
      </c>
      <c r="I101" s="2">
        <v>28</v>
      </c>
      <c r="J101" s="5">
        <v>0.68</v>
      </c>
      <c r="M101" s="2">
        <v>28</v>
      </c>
      <c r="N101" s="5">
        <v>0.28000000000000003</v>
      </c>
    </row>
    <row r="102" spans="1:14" x14ac:dyDescent="0.25">
      <c r="B102" s="2">
        <v>4</v>
      </c>
      <c r="C102" s="2">
        <f t="shared" si="29"/>
        <v>4</v>
      </c>
      <c r="D102" s="2">
        <f t="shared" si="30"/>
        <v>16</v>
      </c>
      <c r="E102" s="2" t="s">
        <v>0</v>
      </c>
      <c r="F102" s="4" t="str">
        <f t="shared" si="27"/>
        <v>1:6</v>
      </c>
      <c r="G102" s="2">
        <f t="shared" si="28"/>
        <v>116.66666666666667</v>
      </c>
      <c r="H102" s="2">
        <v>700</v>
      </c>
      <c r="I102" s="2">
        <v>27</v>
      </c>
      <c r="J102" s="5">
        <v>0.68</v>
      </c>
      <c r="M102" s="2">
        <v>27</v>
      </c>
      <c r="N102" s="5">
        <v>0.28000000000000003</v>
      </c>
    </row>
    <row r="103" spans="1:14" x14ac:dyDescent="0.25">
      <c r="B103" s="2">
        <v>4</v>
      </c>
      <c r="C103" s="2">
        <f t="shared" si="29"/>
        <v>4</v>
      </c>
      <c r="D103" s="2">
        <f t="shared" si="30"/>
        <v>16</v>
      </c>
      <c r="E103" s="2" t="s">
        <v>0</v>
      </c>
      <c r="F103" s="4" t="str">
        <f t="shared" si="27"/>
        <v>1:6</v>
      </c>
      <c r="G103" s="2">
        <f t="shared" si="28"/>
        <v>133.33333333333334</v>
      </c>
      <c r="H103" s="2">
        <v>800</v>
      </c>
      <c r="I103" s="2">
        <v>27</v>
      </c>
      <c r="J103" s="5">
        <v>0.68</v>
      </c>
      <c r="M103" s="2">
        <v>27</v>
      </c>
      <c r="N103" s="5">
        <v>0.28000000000000003</v>
      </c>
    </row>
    <row r="104" spans="1:14" x14ac:dyDescent="0.25">
      <c r="B104" s="2">
        <v>4</v>
      </c>
      <c r="C104" s="2">
        <f t="shared" si="29"/>
        <v>4</v>
      </c>
      <c r="D104" s="2">
        <f t="shared" si="30"/>
        <v>16</v>
      </c>
      <c r="E104" s="2" t="s">
        <v>0</v>
      </c>
      <c r="F104" s="4" t="str">
        <f t="shared" si="27"/>
        <v>1:6</v>
      </c>
      <c r="G104" s="2">
        <f t="shared" si="28"/>
        <v>150</v>
      </c>
      <c r="H104" s="2">
        <v>900</v>
      </c>
      <c r="I104" s="2">
        <v>27</v>
      </c>
      <c r="J104" s="5">
        <v>0.68</v>
      </c>
      <c r="M104" s="2">
        <v>26</v>
      </c>
      <c r="N104" s="5">
        <v>0.28000000000000003</v>
      </c>
    </row>
    <row r="105" spans="1:14" x14ac:dyDescent="0.25">
      <c r="B105" s="2">
        <v>4</v>
      </c>
      <c r="C105" s="2">
        <f t="shared" si="29"/>
        <v>4</v>
      </c>
      <c r="D105" s="2">
        <f t="shared" si="30"/>
        <v>16</v>
      </c>
      <c r="E105" s="2" t="s">
        <v>0</v>
      </c>
      <c r="F105" s="4" t="str">
        <f t="shared" si="27"/>
        <v>1:6</v>
      </c>
      <c r="G105" s="2">
        <f t="shared" si="28"/>
        <v>166.66666666666666</v>
      </c>
      <c r="H105" s="2">
        <v>1000</v>
      </c>
      <c r="I105" s="2">
        <v>26</v>
      </c>
      <c r="J105" s="5">
        <v>0.68</v>
      </c>
      <c r="M105" s="2">
        <v>26</v>
      </c>
      <c r="N105" s="5">
        <v>0.28000000000000003</v>
      </c>
    </row>
    <row r="106" spans="1:14" x14ac:dyDescent="0.25">
      <c r="B106" s="2">
        <v>4</v>
      </c>
      <c r="C106" s="2">
        <f t="shared" si="29"/>
        <v>4</v>
      </c>
      <c r="D106" s="2">
        <f t="shared" si="30"/>
        <v>16</v>
      </c>
      <c r="E106" s="2" t="s">
        <v>0</v>
      </c>
      <c r="F106" s="4" t="str">
        <f t="shared" si="27"/>
        <v>1:6</v>
      </c>
      <c r="G106" s="2">
        <f t="shared" si="28"/>
        <v>183.33333333333334</v>
      </c>
      <c r="H106" s="2">
        <v>1100</v>
      </c>
      <c r="I106" s="2">
        <v>26</v>
      </c>
      <c r="J106" s="5">
        <v>0.68</v>
      </c>
      <c r="M106" s="2">
        <v>26</v>
      </c>
      <c r="N106" s="5">
        <v>0.28000000000000003</v>
      </c>
    </row>
    <row r="107" spans="1:14" x14ac:dyDescent="0.25">
      <c r="B107" s="2">
        <v>4</v>
      </c>
      <c r="C107" s="2">
        <f t="shared" si="29"/>
        <v>4</v>
      </c>
      <c r="D107" s="2">
        <f t="shared" si="30"/>
        <v>16</v>
      </c>
      <c r="E107" s="2" t="s">
        <v>0</v>
      </c>
      <c r="F107" s="4" t="str">
        <f t="shared" si="27"/>
        <v>1:6</v>
      </c>
      <c r="G107" s="2">
        <f t="shared" si="28"/>
        <v>200</v>
      </c>
      <c r="H107" s="2">
        <v>1200</v>
      </c>
      <c r="I107" s="2">
        <v>26</v>
      </c>
      <c r="J107" s="5">
        <v>0.68</v>
      </c>
      <c r="M107" s="2">
        <v>26</v>
      </c>
      <c r="N107" s="5">
        <v>0.28000000000000003</v>
      </c>
    </row>
    <row r="108" spans="1:14" x14ac:dyDescent="0.25">
      <c r="A108" s="2" t="str">
        <f>B109&amp;"D "&amp;C109&amp;"B "&amp;D109&amp;"R "</f>
        <v xml:space="preserve">4D 2B 18R </v>
      </c>
      <c r="F108" s="4"/>
      <c r="N108" s="5"/>
    </row>
    <row r="109" spans="1:14" x14ac:dyDescent="0.25">
      <c r="B109" s="2">
        <v>4</v>
      </c>
      <c r="C109" s="2">
        <f>24-D109-B109</f>
        <v>2</v>
      </c>
      <c r="D109" s="2">
        <f>D96+2</f>
        <v>18</v>
      </c>
      <c r="E109" s="2" t="s">
        <v>0</v>
      </c>
      <c r="F109" s="4" t="str">
        <f t="shared" ref="F109:F120" si="31">G109/G109&amp;":"&amp;H109/G109</f>
        <v>1:6</v>
      </c>
      <c r="G109" s="2">
        <f t="shared" ref="G109:G120" si="32">H109/6</f>
        <v>16.666666666666668</v>
      </c>
      <c r="H109" s="2">
        <v>100</v>
      </c>
      <c r="I109" s="2">
        <v>46</v>
      </c>
      <c r="J109" s="5">
        <v>0.69</v>
      </c>
      <c r="M109" s="2">
        <v>45</v>
      </c>
      <c r="N109" s="5">
        <v>0.28999999999999998</v>
      </c>
    </row>
    <row r="110" spans="1:14" x14ac:dyDescent="0.25">
      <c r="B110" s="2">
        <v>4</v>
      </c>
      <c r="C110" s="2">
        <f t="shared" ref="C110:C120" si="33">24-D110-B110</f>
        <v>2</v>
      </c>
      <c r="D110" s="2">
        <f t="shared" ref="D110:D120" si="34">D97+2</f>
        <v>18</v>
      </c>
      <c r="E110" s="2" t="s">
        <v>0</v>
      </c>
      <c r="F110" s="4" t="str">
        <f t="shared" si="31"/>
        <v>1:6</v>
      </c>
      <c r="G110" s="2">
        <f t="shared" si="32"/>
        <v>33.333333333333336</v>
      </c>
      <c r="H110" s="2">
        <v>200</v>
      </c>
      <c r="I110" s="2">
        <v>38</v>
      </c>
      <c r="J110" s="5">
        <v>0.68</v>
      </c>
      <c r="M110" s="2">
        <v>37</v>
      </c>
      <c r="N110" s="5">
        <v>0.28999999999999998</v>
      </c>
    </row>
    <row r="111" spans="1:14" x14ac:dyDescent="0.25">
      <c r="B111" s="2">
        <v>4</v>
      </c>
      <c r="C111" s="2">
        <f t="shared" si="33"/>
        <v>2</v>
      </c>
      <c r="D111" s="2">
        <f t="shared" si="34"/>
        <v>18</v>
      </c>
      <c r="E111" s="2" t="s">
        <v>0</v>
      </c>
      <c r="F111" s="4" t="str">
        <f t="shared" si="31"/>
        <v>1:6</v>
      </c>
      <c r="G111" s="2">
        <f t="shared" si="32"/>
        <v>50</v>
      </c>
      <c r="H111" s="2">
        <v>300</v>
      </c>
      <c r="I111" s="2">
        <v>34</v>
      </c>
      <c r="J111" s="5">
        <v>0.68</v>
      </c>
      <c r="M111" s="2">
        <v>34</v>
      </c>
      <c r="N111" s="5">
        <v>0.28999999999999998</v>
      </c>
    </row>
    <row r="112" spans="1:14" x14ac:dyDescent="0.25">
      <c r="B112" s="2">
        <v>4</v>
      </c>
      <c r="C112" s="2">
        <f t="shared" si="33"/>
        <v>2</v>
      </c>
      <c r="D112" s="2">
        <f t="shared" si="34"/>
        <v>18</v>
      </c>
      <c r="E112" s="2" t="s">
        <v>0</v>
      </c>
      <c r="F112" s="4" t="str">
        <f t="shared" si="31"/>
        <v>1:6</v>
      </c>
      <c r="G112" s="2">
        <f t="shared" si="32"/>
        <v>66.666666666666671</v>
      </c>
      <c r="H112" s="2">
        <v>400</v>
      </c>
      <c r="I112" s="2">
        <v>32</v>
      </c>
      <c r="J112" s="5">
        <v>0.68</v>
      </c>
      <c r="M112" s="2">
        <v>32</v>
      </c>
      <c r="N112" s="5">
        <v>0.28000000000000003</v>
      </c>
    </row>
    <row r="113" spans="1:14" x14ac:dyDescent="0.25">
      <c r="B113" s="2">
        <v>4</v>
      </c>
      <c r="C113" s="2">
        <f t="shared" si="33"/>
        <v>2</v>
      </c>
      <c r="D113" s="2">
        <f t="shared" si="34"/>
        <v>18</v>
      </c>
      <c r="E113" s="2" t="s">
        <v>0</v>
      </c>
      <c r="F113" s="4" t="str">
        <f t="shared" si="31"/>
        <v>1:6</v>
      </c>
      <c r="G113" s="2">
        <f t="shared" si="32"/>
        <v>83.333333333333329</v>
      </c>
      <c r="H113" s="2">
        <v>500</v>
      </c>
      <c r="I113" s="2">
        <v>31</v>
      </c>
      <c r="J113" s="5">
        <v>0.68</v>
      </c>
      <c r="M113" s="2">
        <v>31</v>
      </c>
      <c r="N113" s="5">
        <v>0.28000000000000003</v>
      </c>
    </row>
    <row r="114" spans="1:14" x14ac:dyDescent="0.25">
      <c r="B114" s="2">
        <v>4</v>
      </c>
      <c r="C114" s="2">
        <f t="shared" si="33"/>
        <v>2</v>
      </c>
      <c r="D114" s="2">
        <f t="shared" si="34"/>
        <v>18</v>
      </c>
      <c r="E114" s="2" t="s">
        <v>0</v>
      </c>
      <c r="F114" s="4" t="str">
        <f t="shared" si="31"/>
        <v>1:6</v>
      </c>
      <c r="G114" s="2">
        <f t="shared" si="32"/>
        <v>100</v>
      </c>
      <c r="H114" s="2">
        <v>600</v>
      </c>
      <c r="I114" s="2">
        <v>30</v>
      </c>
      <c r="J114" s="5">
        <v>0.68</v>
      </c>
      <c r="M114" s="2">
        <v>30</v>
      </c>
      <c r="N114" s="5">
        <v>0.28000000000000003</v>
      </c>
    </row>
    <row r="115" spans="1:14" x14ac:dyDescent="0.25">
      <c r="B115" s="2">
        <v>4</v>
      </c>
      <c r="C115" s="2">
        <f t="shared" si="33"/>
        <v>2</v>
      </c>
      <c r="D115" s="2">
        <f t="shared" si="34"/>
        <v>18</v>
      </c>
      <c r="E115" s="2" t="s">
        <v>0</v>
      </c>
      <c r="F115" s="4" t="str">
        <f t="shared" si="31"/>
        <v>1:6</v>
      </c>
      <c r="G115" s="2">
        <f t="shared" si="32"/>
        <v>116.66666666666667</v>
      </c>
      <c r="H115" s="2">
        <v>700</v>
      </c>
      <c r="I115" s="2">
        <v>30</v>
      </c>
      <c r="J115" s="5">
        <v>0.68</v>
      </c>
      <c r="M115" s="2">
        <v>29</v>
      </c>
      <c r="N115" s="5">
        <v>0.28000000000000003</v>
      </c>
    </row>
    <row r="116" spans="1:14" x14ac:dyDescent="0.25">
      <c r="B116" s="2">
        <v>4</v>
      </c>
      <c r="C116" s="2">
        <f t="shared" si="33"/>
        <v>2</v>
      </c>
      <c r="D116" s="2">
        <f t="shared" si="34"/>
        <v>18</v>
      </c>
      <c r="E116" s="2" t="s">
        <v>0</v>
      </c>
      <c r="F116" s="4" t="str">
        <f t="shared" si="31"/>
        <v>1:6</v>
      </c>
      <c r="G116" s="2">
        <f t="shared" si="32"/>
        <v>133.33333333333334</v>
      </c>
      <c r="H116" s="2">
        <v>800</v>
      </c>
      <c r="I116" s="2">
        <v>29</v>
      </c>
      <c r="J116" s="5">
        <v>0.68</v>
      </c>
      <c r="M116" s="2">
        <v>29</v>
      </c>
      <c r="N116" s="5">
        <v>0.28000000000000003</v>
      </c>
    </row>
    <row r="117" spans="1:14" x14ac:dyDescent="0.25">
      <c r="B117" s="2">
        <v>4</v>
      </c>
      <c r="C117" s="2">
        <f t="shared" si="33"/>
        <v>2</v>
      </c>
      <c r="D117" s="2">
        <f t="shared" si="34"/>
        <v>18</v>
      </c>
      <c r="E117" s="2" t="s">
        <v>0</v>
      </c>
      <c r="F117" s="4" t="str">
        <f t="shared" si="31"/>
        <v>1:6</v>
      </c>
      <c r="G117" s="2">
        <f t="shared" si="32"/>
        <v>150</v>
      </c>
      <c r="H117" s="2">
        <v>900</v>
      </c>
      <c r="I117" s="2">
        <v>28</v>
      </c>
      <c r="J117" s="5">
        <v>0.68</v>
      </c>
      <c r="M117" s="2">
        <v>28</v>
      </c>
      <c r="N117" s="5">
        <v>0.28000000000000003</v>
      </c>
    </row>
    <row r="118" spans="1:14" x14ac:dyDescent="0.25">
      <c r="B118" s="2">
        <v>4</v>
      </c>
      <c r="C118" s="2">
        <f t="shared" si="33"/>
        <v>2</v>
      </c>
      <c r="D118" s="2">
        <f t="shared" si="34"/>
        <v>18</v>
      </c>
      <c r="E118" s="2" t="s">
        <v>0</v>
      </c>
      <c r="F118" s="4" t="str">
        <f t="shared" si="31"/>
        <v>1:6</v>
      </c>
      <c r="G118" s="2">
        <f t="shared" si="32"/>
        <v>166.66666666666666</v>
      </c>
      <c r="H118" s="2">
        <v>1000</v>
      </c>
      <c r="I118" s="2">
        <v>28</v>
      </c>
      <c r="J118" s="5">
        <v>0.68</v>
      </c>
      <c r="M118" s="2">
        <v>28</v>
      </c>
      <c r="N118" s="5">
        <v>0.28000000000000003</v>
      </c>
    </row>
    <row r="119" spans="1:14" x14ac:dyDescent="0.25">
      <c r="B119" s="2">
        <v>4</v>
      </c>
      <c r="C119" s="2">
        <f t="shared" si="33"/>
        <v>2</v>
      </c>
      <c r="D119" s="2">
        <f t="shared" si="34"/>
        <v>18</v>
      </c>
      <c r="E119" s="2" t="s">
        <v>0</v>
      </c>
      <c r="F119" s="4" t="str">
        <f t="shared" si="31"/>
        <v>1:6</v>
      </c>
      <c r="G119" s="2">
        <f t="shared" si="32"/>
        <v>183.33333333333334</v>
      </c>
      <c r="H119" s="2">
        <v>1100</v>
      </c>
      <c r="I119" s="2">
        <v>28</v>
      </c>
      <c r="J119" s="5">
        <v>0.68</v>
      </c>
      <c r="M119" s="2">
        <v>27</v>
      </c>
      <c r="N119" s="5">
        <v>0.28000000000000003</v>
      </c>
    </row>
    <row r="120" spans="1:14" x14ac:dyDescent="0.25">
      <c r="B120" s="2">
        <v>4</v>
      </c>
      <c r="C120" s="2">
        <f t="shared" si="33"/>
        <v>2</v>
      </c>
      <c r="D120" s="2">
        <f t="shared" si="34"/>
        <v>18</v>
      </c>
      <c r="E120" s="2" t="s">
        <v>0</v>
      </c>
      <c r="F120" s="4" t="str">
        <f t="shared" si="31"/>
        <v>1:6</v>
      </c>
      <c r="G120" s="2">
        <f t="shared" si="32"/>
        <v>200</v>
      </c>
      <c r="H120" s="2">
        <v>1200</v>
      </c>
      <c r="I120" s="2">
        <v>27</v>
      </c>
      <c r="J120" s="5">
        <v>0.68</v>
      </c>
      <c r="M120" s="2">
        <v>27</v>
      </c>
      <c r="N120" s="5">
        <v>0.28000000000000003</v>
      </c>
    </row>
    <row r="121" spans="1:14" x14ac:dyDescent="0.25">
      <c r="A121" s="2" t="str">
        <f>B122&amp;"D "&amp;C122&amp;"B "&amp;D122&amp;"R "</f>
        <v xml:space="preserve">4D 0B 20R </v>
      </c>
      <c r="F121" s="4"/>
      <c r="N121" s="5"/>
    </row>
    <row r="122" spans="1:14" x14ac:dyDescent="0.25">
      <c r="B122" s="2">
        <v>4</v>
      </c>
      <c r="C122" s="2">
        <f>24-D122-B122</f>
        <v>0</v>
      </c>
      <c r="D122" s="2">
        <f>D109+2</f>
        <v>20</v>
      </c>
      <c r="E122" s="2" t="s">
        <v>0</v>
      </c>
      <c r="F122" s="4" t="str">
        <f t="shared" ref="F122:F133" si="35">G122/G122&amp;":"&amp;H122/G122</f>
        <v>1:6</v>
      </c>
      <c r="G122" s="2">
        <f t="shared" ref="G122:G133" si="36">H122/6</f>
        <v>16.666666666666668</v>
      </c>
      <c r="H122" s="2">
        <v>100</v>
      </c>
      <c r="I122" s="2">
        <v>57</v>
      </c>
      <c r="J122" s="5">
        <v>0.69</v>
      </c>
      <c r="M122" s="2">
        <v>55</v>
      </c>
      <c r="N122" s="5">
        <v>0.28999999999999998</v>
      </c>
    </row>
    <row r="123" spans="1:14" x14ac:dyDescent="0.25">
      <c r="B123" s="2">
        <v>4</v>
      </c>
      <c r="C123" s="2">
        <f t="shared" ref="C123:C133" si="37">24-D123-B123</f>
        <v>0</v>
      </c>
      <c r="D123" s="2">
        <f t="shared" ref="D123:D133" si="38">D110+2</f>
        <v>20</v>
      </c>
      <c r="E123" s="2" t="s">
        <v>0</v>
      </c>
      <c r="F123" s="4" t="str">
        <f t="shared" si="35"/>
        <v>1:6</v>
      </c>
      <c r="G123" s="2">
        <f t="shared" si="36"/>
        <v>33.333333333333336</v>
      </c>
      <c r="H123" s="2">
        <v>200</v>
      </c>
      <c r="I123" s="2">
        <v>48</v>
      </c>
      <c r="J123" s="5">
        <v>0.69</v>
      </c>
      <c r="M123" s="2">
        <v>46</v>
      </c>
      <c r="N123" s="5">
        <v>0.28999999999999998</v>
      </c>
    </row>
    <row r="124" spans="1:14" x14ac:dyDescent="0.25">
      <c r="B124" s="2">
        <v>4</v>
      </c>
      <c r="C124" s="2">
        <f t="shared" si="37"/>
        <v>0</v>
      </c>
      <c r="D124" s="2">
        <f t="shared" si="38"/>
        <v>20</v>
      </c>
      <c r="E124" s="2" t="s">
        <v>0</v>
      </c>
      <c r="F124" s="4" t="str">
        <f t="shared" si="35"/>
        <v>1:6</v>
      </c>
      <c r="G124" s="2">
        <f t="shared" si="36"/>
        <v>50</v>
      </c>
      <c r="H124" s="2">
        <v>300</v>
      </c>
      <c r="I124" s="2">
        <v>43</v>
      </c>
      <c r="J124" s="5">
        <v>0.68</v>
      </c>
      <c r="M124" s="2">
        <v>42</v>
      </c>
      <c r="N124" s="5">
        <v>0.28999999999999998</v>
      </c>
    </row>
    <row r="125" spans="1:14" x14ac:dyDescent="0.25">
      <c r="B125" s="2">
        <v>4</v>
      </c>
      <c r="C125" s="2">
        <f t="shared" si="37"/>
        <v>0</v>
      </c>
      <c r="D125" s="2">
        <f t="shared" si="38"/>
        <v>20</v>
      </c>
      <c r="E125" s="2" t="s">
        <v>0</v>
      </c>
      <c r="F125" s="4" t="str">
        <f t="shared" si="35"/>
        <v>1:6</v>
      </c>
      <c r="G125" s="2">
        <f t="shared" si="36"/>
        <v>66.666666666666671</v>
      </c>
      <c r="H125" s="2">
        <v>400</v>
      </c>
      <c r="I125" s="2">
        <v>41</v>
      </c>
      <c r="J125" s="5">
        <v>0.68</v>
      </c>
      <c r="M125" s="2">
        <v>40</v>
      </c>
      <c r="N125" s="5">
        <v>0.28999999999999998</v>
      </c>
    </row>
    <row r="126" spans="1:14" x14ac:dyDescent="0.25">
      <c r="B126" s="2">
        <v>4</v>
      </c>
      <c r="C126" s="2">
        <f t="shared" si="37"/>
        <v>0</v>
      </c>
      <c r="D126" s="2">
        <f t="shared" si="38"/>
        <v>20</v>
      </c>
      <c r="E126" s="2" t="s">
        <v>0</v>
      </c>
      <c r="F126" s="4" t="str">
        <f t="shared" si="35"/>
        <v>1:6</v>
      </c>
      <c r="G126" s="2">
        <f t="shared" si="36"/>
        <v>83.333333333333329</v>
      </c>
      <c r="H126" s="2">
        <v>500</v>
      </c>
      <c r="I126" s="2">
        <v>39</v>
      </c>
      <c r="J126" s="5">
        <v>0.68</v>
      </c>
      <c r="M126" s="2">
        <v>38</v>
      </c>
      <c r="N126" s="5">
        <v>0.28999999999999998</v>
      </c>
    </row>
    <row r="127" spans="1:14" x14ac:dyDescent="0.25">
      <c r="B127" s="2">
        <v>4</v>
      </c>
      <c r="C127" s="2">
        <f t="shared" si="37"/>
        <v>0</v>
      </c>
      <c r="D127" s="2">
        <f t="shared" si="38"/>
        <v>20</v>
      </c>
      <c r="E127" s="2" t="s">
        <v>0</v>
      </c>
      <c r="F127" s="4" t="str">
        <f t="shared" si="35"/>
        <v>1:6</v>
      </c>
      <c r="G127" s="2">
        <f t="shared" si="36"/>
        <v>100</v>
      </c>
      <c r="H127" s="2">
        <v>600</v>
      </c>
      <c r="I127" s="2">
        <v>37</v>
      </c>
      <c r="J127" s="5">
        <v>0.68</v>
      </c>
      <c r="M127" s="2">
        <v>37</v>
      </c>
      <c r="N127" s="5">
        <v>0.28999999999999998</v>
      </c>
    </row>
    <row r="128" spans="1:14" x14ac:dyDescent="0.25">
      <c r="B128" s="2">
        <v>4</v>
      </c>
      <c r="C128" s="2">
        <f t="shared" si="37"/>
        <v>0</v>
      </c>
      <c r="D128" s="2">
        <f t="shared" si="38"/>
        <v>20</v>
      </c>
      <c r="E128" s="2" t="s">
        <v>0</v>
      </c>
      <c r="F128" s="4" t="str">
        <f t="shared" si="35"/>
        <v>1:6</v>
      </c>
      <c r="G128" s="2">
        <f t="shared" si="36"/>
        <v>116.66666666666667</v>
      </c>
      <c r="H128" s="2">
        <v>700</v>
      </c>
      <c r="I128" s="2">
        <v>36</v>
      </c>
      <c r="J128" s="5">
        <v>0.68</v>
      </c>
      <c r="M128" s="2">
        <v>36</v>
      </c>
      <c r="N128" s="5">
        <v>0.28000000000000003</v>
      </c>
    </row>
    <row r="129" spans="1:14" x14ac:dyDescent="0.25">
      <c r="B129" s="2">
        <v>4</v>
      </c>
      <c r="C129" s="2">
        <f t="shared" si="37"/>
        <v>0</v>
      </c>
      <c r="D129" s="2">
        <f t="shared" si="38"/>
        <v>20</v>
      </c>
      <c r="E129" s="2" t="s">
        <v>0</v>
      </c>
      <c r="F129" s="4" t="str">
        <f t="shared" si="35"/>
        <v>1:6</v>
      </c>
      <c r="G129" s="2">
        <f t="shared" si="36"/>
        <v>133.33333333333334</v>
      </c>
      <c r="H129" s="2">
        <v>800</v>
      </c>
      <c r="I129" s="2">
        <v>35</v>
      </c>
      <c r="J129" s="5">
        <v>0.68</v>
      </c>
      <c r="M129" s="2">
        <v>35</v>
      </c>
      <c r="N129" s="5">
        <v>0.28000000000000003</v>
      </c>
    </row>
    <row r="130" spans="1:14" x14ac:dyDescent="0.25">
      <c r="B130" s="2">
        <v>4</v>
      </c>
      <c r="C130" s="2">
        <f t="shared" si="37"/>
        <v>0</v>
      </c>
      <c r="D130" s="2">
        <f t="shared" si="38"/>
        <v>20</v>
      </c>
      <c r="E130" s="2" t="s">
        <v>0</v>
      </c>
      <c r="F130" s="4" t="str">
        <f t="shared" si="35"/>
        <v>1:6</v>
      </c>
      <c r="G130" s="2">
        <f t="shared" si="36"/>
        <v>150</v>
      </c>
      <c r="H130" s="2">
        <v>900</v>
      </c>
      <c r="I130" s="2">
        <v>35</v>
      </c>
      <c r="J130" s="5">
        <v>0.68</v>
      </c>
      <c r="M130" s="2">
        <v>34</v>
      </c>
      <c r="N130" s="5">
        <v>0.28000000000000003</v>
      </c>
    </row>
    <row r="131" spans="1:14" x14ac:dyDescent="0.25">
      <c r="B131" s="2">
        <v>4</v>
      </c>
      <c r="C131" s="2">
        <f t="shared" si="37"/>
        <v>0</v>
      </c>
      <c r="D131" s="2">
        <f t="shared" si="38"/>
        <v>20</v>
      </c>
      <c r="E131" s="2" t="s">
        <v>0</v>
      </c>
      <c r="F131" s="4" t="str">
        <f t="shared" si="35"/>
        <v>1:6</v>
      </c>
      <c r="G131" s="2">
        <f t="shared" si="36"/>
        <v>166.66666666666666</v>
      </c>
      <c r="H131" s="2">
        <v>1000</v>
      </c>
      <c r="I131" s="2">
        <v>34</v>
      </c>
      <c r="J131" s="5">
        <v>0.68</v>
      </c>
      <c r="M131" s="2">
        <v>33</v>
      </c>
      <c r="N131" s="5">
        <v>0.28000000000000003</v>
      </c>
    </row>
    <row r="132" spans="1:14" x14ac:dyDescent="0.25">
      <c r="B132" s="2">
        <v>4</v>
      </c>
      <c r="C132" s="2">
        <f t="shared" si="37"/>
        <v>0</v>
      </c>
      <c r="D132" s="2">
        <f t="shared" si="38"/>
        <v>20</v>
      </c>
      <c r="E132" s="2" t="s">
        <v>0</v>
      </c>
      <c r="F132" s="4" t="str">
        <f t="shared" si="35"/>
        <v>1:6</v>
      </c>
      <c r="G132" s="2">
        <f t="shared" si="36"/>
        <v>183.33333333333334</v>
      </c>
      <c r="H132" s="2">
        <v>1100</v>
      </c>
      <c r="I132" s="2">
        <v>33</v>
      </c>
      <c r="J132" s="5">
        <v>0.68</v>
      </c>
      <c r="M132" s="2">
        <v>33</v>
      </c>
      <c r="N132" s="5">
        <v>0.28000000000000003</v>
      </c>
    </row>
    <row r="133" spans="1:14" x14ac:dyDescent="0.25">
      <c r="B133" s="2">
        <v>4</v>
      </c>
      <c r="C133" s="2">
        <f t="shared" si="37"/>
        <v>0</v>
      </c>
      <c r="D133" s="2">
        <f t="shared" si="38"/>
        <v>20</v>
      </c>
      <c r="E133" s="2" t="s">
        <v>0</v>
      </c>
      <c r="F133" s="4" t="str">
        <f t="shared" si="35"/>
        <v>1:6</v>
      </c>
      <c r="G133" s="2">
        <f t="shared" si="36"/>
        <v>200</v>
      </c>
      <c r="H133" s="2">
        <v>1200</v>
      </c>
      <c r="I133" s="2">
        <v>33</v>
      </c>
      <c r="J133" s="5">
        <v>0.68</v>
      </c>
      <c r="M133" s="2">
        <v>32</v>
      </c>
      <c r="N133" s="5">
        <v>0.28000000000000003</v>
      </c>
    </row>
    <row r="134" spans="1:14" x14ac:dyDescent="0.25">
      <c r="A134" s="2" t="s">
        <v>1</v>
      </c>
      <c r="F134" s="4"/>
      <c r="K134" s="2" t="s">
        <v>25</v>
      </c>
      <c r="L134" s="3" t="s">
        <v>26</v>
      </c>
      <c r="N134" s="5"/>
    </row>
    <row r="135" spans="1:14" x14ac:dyDescent="0.25">
      <c r="B135" s="2">
        <v>4</v>
      </c>
      <c r="C135" s="2">
        <f>24-D135-B135</f>
        <v>12</v>
      </c>
      <c r="D135" s="2">
        <v>8</v>
      </c>
      <c r="E135" s="2" t="s">
        <v>0</v>
      </c>
      <c r="F135" s="4" t="str">
        <f t="shared" ref="F135:F146" si="39">G135/G135&amp;":"&amp;H135/G135</f>
        <v>1:6</v>
      </c>
      <c r="G135" s="2">
        <f t="shared" ref="G135:G146" si="40">H135/6</f>
        <v>16.666666666666668</v>
      </c>
      <c r="H135" s="2">
        <v>100</v>
      </c>
      <c r="I135" s="2">
        <v>33</v>
      </c>
      <c r="J135" s="5">
        <v>0.69</v>
      </c>
      <c r="K135" s="2">
        <f>24-B135-L135</f>
        <v>12</v>
      </c>
      <c r="L135" s="3">
        <v>8</v>
      </c>
      <c r="M135" s="2">
        <v>33</v>
      </c>
      <c r="N135" s="5">
        <v>0.28999999999999998</v>
      </c>
    </row>
    <row r="136" spans="1:14" x14ac:dyDescent="0.25">
      <c r="B136" s="2">
        <v>4</v>
      </c>
      <c r="C136" s="2">
        <f t="shared" ref="C136:C146" si="41">24-D136-B136</f>
        <v>12</v>
      </c>
      <c r="D136" s="2">
        <v>8</v>
      </c>
      <c r="E136" s="2" t="s">
        <v>0</v>
      </c>
      <c r="F136" s="4" t="str">
        <f t="shared" si="39"/>
        <v>1:6</v>
      </c>
      <c r="G136" s="2">
        <f t="shared" si="40"/>
        <v>33.333333333333336</v>
      </c>
      <c r="H136" s="2">
        <v>200</v>
      </c>
      <c r="I136" s="2">
        <v>29</v>
      </c>
      <c r="J136" s="5">
        <v>0.69</v>
      </c>
      <c r="K136" s="2">
        <f t="shared" ref="K136:K146" si="42">24-B136-L136</f>
        <v>12</v>
      </c>
      <c r="L136" s="3">
        <v>8</v>
      </c>
      <c r="M136" s="2">
        <v>29</v>
      </c>
      <c r="N136" s="5">
        <v>0.28999999999999998</v>
      </c>
    </row>
    <row r="137" spans="1:14" x14ac:dyDescent="0.25">
      <c r="B137" s="2">
        <v>4</v>
      </c>
      <c r="C137" s="2">
        <f t="shared" si="41"/>
        <v>12</v>
      </c>
      <c r="D137" s="2">
        <v>8</v>
      </c>
      <c r="E137" s="2" t="s">
        <v>0</v>
      </c>
      <c r="F137" s="4" t="str">
        <f t="shared" si="39"/>
        <v>1:6</v>
      </c>
      <c r="G137" s="2">
        <f t="shared" si="40"/>
        <v>50</v>
      </c>
      <c r="H137" s="2">
        <v>300</v>
      </c>
      <c r="I137" s="2">
        <v>28</v>
      </c>
      <c r="J137" s="5">
        <v>0.68</v>
      </c>
      <c r="K137" s="2">
        <f t="shared" si="42"/>
        <v>12</v>
      </c>
      <c r="L137" s="3">
        <v>8</v>
      </c>
      <c r="M137" s="2">
        <v>27</v>
      </c>
      <c r="N137" s="5">
        <v>0.28999999999999998</v>
      </c>
    </row>
    <row r="138" spans="1:14" x14ac:dyDescent="0.25">
      <c r="B138" s="2">
        <v>4</v>
      </c>
      <c r="C138" s="2">
        <f t="shared" si="41"/>
        <v>12</v>
      </c>
      <c r="D138" s="2">
        <v>8</v>
      </c>
      <c r="E138" s="2" t="s">
        <v>0</v>
      </c>
      <c r="F138" s="4" t="str">
        <f t="shared" si="39"/>
        <v>1:6</v>
      </c>
      <c r="G138" s="2">
        <f t="shared" si="40"/>
        <v>66.666666666666671</v>
      </c>
      <c r="H138" s="2">
        <v>400</v>
      </c>
      <c r="I138" s="2">
        <v>27</v>
      </c>
      <c r="J138" s="5">
        <v>0.68</v>
      </c>
      <c r="K138" s="2">
        <f t="shared" si="42"/>
        <v>12</v>
      </c>
      <c r="L138" s="3">
        <v>8</v>
      </c>
      <c r="M138" s="2">
        <v>26</v>
      </c>
      <c r="N138" s="5">
        <v>0.28000000000000003</v>
      </c>
    </row>
    <row r="139" spans="1:14" x14ac:dyDescent="0.25">
      <c r="B139" s="2">
        <v>4</v>
      </c>
      <c r="C139" s="2">
        <f t="shared" si="41"/>
        <v>13</v>
      </c>
      <c r="D139" s="2">
        <v>7</v>
      </c>
      <c r="E139" s="2" t="s">
        <v>0</v>
      </c>
      <c r="F139" s="4" t="str">
        <f t="shared" si="39"/>
        <v>1:6</v>
      </c>
      <c r="G139" s="2">
        <f t="shared" si="40"/>
        <v>83.333333333333329</v>
      </c>
      <c r="H139" s="2">
        <v>500</v>
      </c>
      <c r="I139" s="2">
        <v>26</v>
      </c>
      <c r="J139" s="5">
        <v>0.68</v>
      </c>
      <c r="K139" s="2">
        <f t="shared" si="42"/>
        <v>13</v>
      </c>
      <c r="L139" s="3">
        <v>7</v>
      </c>
      <c r="M139" s="2">
        <v>26</v>
      </c>
      <c r="N139" s="5">
        <v>0.28000000000000003</v>
      </c>
    </row>
    <row r="140" spans="1:14" x14ac:dyDescent="0.25">
      <c r="B140" s="2">
        <v>4</v>
      </c>
      <c r="C140" s="2">
        <f t="shared" si="41"/>
        <v>14</v>
      </c>
      <c r="D140" s="2">
        <v>6</v>
      </c>
      <c r="E140" s="2" t="s">
        <v>0</v>
      </c>
      <c r="F140" s="4" t="str">
        <f t="shared" si="39"/>
        <v>1:6</v>
      </c>
      <c r="G140" s="2">
        <f t="shared" si="40"/>
        <v>100</v>
      </c>
      <c r="H140" s="2">
        <v>600</v>
      </c>
      <c r="I140" s="2">
        <v>25</v>
      </c>
      <c r="J140" s="5">
        <v>0.68</v>
      </c>
      <c r="K140" s="2">
        <f t="shared" si="42"/>
        <v>14</v>
      </c>
      <c r="L140" s="3">
        <v>6</v>
      </c>
      <c r="M140" s="2">
        <v>25</v>
      </c>
      <c r="N140" s="5">
        <v>0.28000000000000003</v>
      </c>
    </row>
    <row r="141" spans="1:14" x14ac:dyDescent="0.25">
      <c r="B141" s="2">
        <v>4</v>
      </c>
      <c r="C141" s="2">
        <f t="shared" si="41"/>
        <v>14</v>
      </c>
      <c r="D141" s="2">
        <v>6</v>
      </c>
      <c r="E141" s="2" t="s">
        <v>0</v>
      </c>
      <c r="F141" s="4" t="str">
        <f t="shared" si="39"/>
        <v>1:6</v>
      </c>
      <c r="G141" s="2">
        <f t="shared" si="40"/>
        <v>116.66666666666667</v>
      </c>
      <c r="H141" s="2">
        <v>700</v>
      </c>
      <c r="I141" s="2">
        <v>25</v>
      </c>
      <c r="J141" s="5">
        <v>0.68</v>
      </c>
      <c r="K141" s="2">
        <f t="shared" si="42"/>
        <v>14</v>
      </c>
      <c r="L141" s="3">
        <v>6</v>
      </c>
      <c r="M141" s="2">
        <v>25</v>
      </c>
      <c r="N141" s="5">
        <v>0.28000000000000003</v>
      </c>
    </row>
    <row r="142" spans="1:14" x14ac:dyDescent="0.25">
      <c r="B142" s="2">
        <v>4</v>
      </c>
      <c r="C142" s="2">
        <f t="shared" si="41"/>
        <v>15</v>
      </c>
      <c r="D142" s="2">
        <v>5</v>
      </c>
      <c r="E142" s="2" t="s">
        <v>0</v>
      </c>
      <c r="F142" s="4" t="str">
        <f t="shared" si="39"/>
        <v>1:6</v>
      </c>
      <c r="G142" s="2">
        <f t="shared" si="40"/>
        <v>133.33333333333334</v>
      </c>
      <c r="H142" s="2">
        <v>800</v>
      </c>
      <c r="I142" s="2">
        <v>24</v>
      </c>
      <c r="J142" s="5">
        <v>0.68</v>
      </c>
      <c r="K142" s="2">
        <f t="shared" si="42"/>
        <v>15</v>
      </c>
      <c r="L142" s="3">
        <v>5</v>
      </c>
      <c r="M142" s="2">
        <v>24</v>
      </c>
      <c r="N142" s="5">
        <v>0.28000000000000003</v>
      </c>
    </row>
    <row r="143" spans="1:14" x14ac:dyDescent="0.25">
      <c r="B143" s="2">
        <v>4</v>
      </c>
      <c r="C143" s="2">
        <f t="shared" si="41"/>
        <v>15</v>
      </c>
      <c r="D143" s="2">
        <v>5</v>
      </c>
      <c r="E143" s="2" t="s">
        <v>0</v>
      </c>
      <c r="F143" s="4" t="str">
        <f t="shared" si="39"/>
        <v>1:6</v>
      </c>
      <c r="G143" s="2">
        <f t="shared" si="40"/>
        <v>150</v>
      </c>
      <c r="H143" s="2">
        <v>900</v>
      </c>
      <c r="I143" s="2">
        <v>24</v>
      </c>
      <c r="J143" s="5">
        <v>0.68</v>
      </c>
      <c r="K143" s="2">
        <f t="shared" si="42"/>
        <v>15</v>
      </c>
      <c r="L143" s="3">
        <v>5</v>
      </c>
      <c r="M143" s="2">
        <v>24</v>
      </c>
      <c r="N143" s="5">
        <v>0.28000000000000003</v>
      </c>
    </row>
    <row r="144" spans="1:14" x14ac:dyDescent="0.25">
      <c r="B144" s="2">
        <v>4</v>
      </c>
      <c r="C144" s="2">
        <f t="shared" si="41"/>
        <v>15</v>
      </c>
      <c r="D144" s="2">
        <v>5</v>
      </c>
      <c r="E144" s="2" t="s">
        <v>0</v>
      </c>
      <c r="F144" s="4" t="str">
        <f t="shared" si="39"/>
        <v>1:6</v>
      </c>
      <c r="G144" s="2">
        <f t="shared" si="40"/>
        <v>166.66666666666666</v>
      </c>
      <c r="H144" s="2">
        <v>1000</v>
      </c>
      <c r="I144" s="2">
        <v>24</v>
      </c>
      <c r="J144" s="5">
        <v>0.68</v>
      </c>
      <c r="K144" s="2">
        <f t="shared" si="42"/>
        <v>15</v>
      </c>
      <c r="L144" s="3">
        <v>5</v>
      </c>
      <c r="M144" s="2">
        <v>24</v>
      </c>
      <c r="N144" s="5">
        <v>0.28000000000000003</v>
      </c>
    </row>
    <row r="145" spans="2:14" x14ac:dyDescent="0.25">
      <c r="B145" s="2">
        <v>4</v>
      </c>
      <c r="C145" s="2">
        <f t="shared" si="41"/>
        <v>15</v>
      </c>
      <c r="D145" s="2">
        <v>5</v>
      </c>
      <c r="E145" s="2" t="s">
        <v>0</v>
      </c>
      <c r="F145" s="4" t="str">
        <f t="shared" si="39"/>
        <v>1:6</v>
      </c>
      <c r="G145" s="2">
        <f t="shared" si="40"/>
        <v>183.33333333333334</v>
      </c>
      <c r="H145" s="2">
        <v>1100</v>
      </c>
      <c r="I145" s="2">
        <v>24</v>
      </c>
      <c r="J145" s="5">
        <v>0.68</v>
      </c>
      <c r="K145" s="2">
        <f t="shared" si="42"/>
        <v>15</v>
      </c>
      <c r="L145" s="3">
        <v>5</v>
      </c>
      <c r="M145" s="2">
        <v>23</v>
      </c>
      <c r="N145" s="5">
        <v>0.28000000000000003</v>
      </c>
    </row>
    <row r="146" spans="2:14" x14ac:dyDescent="0.25">
      <c r="B146" s="2">
        <v>4</v>
      </c>
      <c r="C146" s="2">
        <f t="shared" si="41"/>
        <v>16</v>
      </c>
      <c r="D146" s="2">
        <v>4</v>
      </c>
      <c r="E146" s="2" t="s">
        <v>0</v>
      </c>
      <c r="F146" s="4" t="str">
        <f t="shared" si="39"/>
        <v>1:6</v>
      </c>
      <c r="G146" s="2">
        <f t="shared" si="40"/>
        <v>200</v>
      </c>
      <c r="H146" s="2">
        <v>1200</v>
      </c>
      <c r="I146" s="2">
        <v>23</v>
      </c>
      <c r="J146" s="5">
        <v>0.68</v>
      </c>
      <c r="K146" s="2">
        <f t="shared" si="42"/>
        <v>16</v>
      </c>
      <c r="L146" s="3">
        <v>4</v>
      </c>
      <c r="M146" s="2">
        <v>23</v>
      </c>
      <c r="N146" s="5">
        <v>0.28000000000000003</v>
      </c>
    </row>
    <row r="147" spans="2:14" x14ac:dyDescent="0.25">
      <c r="F147" s="4"/>
      <c r="N147" s="5"/>
    </row>
    <row r="148" spans="2:14" x14ac:dyDescent="0.25">
      <c r="F148" s="4"/>
      <c r="N148" s="5"/>
    </row>
    <row r="149" spans="2:14" x14ac:dyDescent="0.25">
      <c r="F149" s="4"/>
      <c r="N149" s="5"/>
    </row>
    <row r="150" spans="2:14" x14ac:dyDescent="0.25">
      <c r="F150" s="4"/>
      <c r="N150" s="5"/>
    </row>
    <row r="151" spans="2:14" x14ac:dyDescent="0.25">
      <c r="F151" s="4"/>
      <c r="N151" s="5"/>
    </row>
    <row r="152" spans="2:14" x14ac:dyDescent="0.25">
      <c r="F152" s="4"/>
      <c r="N152" s="5"/>
    </row>
    <row r="153" spans="2:14" x14ac:dyDescent="0.25">
      <c r="F153" s="4"/>
      <c r="N153" s="5"/>
    </row>
    <row r="154" spans="2:14" x14ac:dyDescent="0.25">
      <c r="F154" s="4"/>
      <c r="N154" s="5"/>
    </row>
    <row r="155" spans="2:14" x14ac:dyDescent="0.25">
      <c r="F155" s="4"/>
      <c r="N155" s="5"/>
    </row>
    <row r="156" spans="2:14" x14ac:dyDescent="0.25">
      <c r="F156" s="4"/>
      <c r="N156" s="5"/>
    </row>
    <row r="157" spans="2:14" x14ac:dyDescent="0.25">
      <c r="F157" s="4"/>
      <c r="N157" s="5"/>
    </row>
    <row r="158" spans="2:14" x14ac:dyDescent="0.25">
      <c r="F158" s="4"/>
      <c r="N158" s="5"/>
    </row>
    <row r="159" spans="2:14" x14ac:dyDescent="0.25">
      <c r="F159" s="4"/>
      <c r="N159" s="5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3DA876-7AE8-4590-908E-2D812DBFCE7E}">
  <dimension ref="A1:P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4.85546875" style="2" customWidth="1"/>
    <col min="5" max="8" width="9.140625" style="2"/>
    <col min="9" max="9" width="3.140625" style="2" customWidth="1"/>
    <col min="10" max="10" width="4.7109375" style="5" customWidth="1"/>
    <col min="11" max="11" width="9.140625" style="2"/>
    <col min="12" max="12" width="2.140625" style="3" customWidth="1"/>
    <col min="13" max="13" width="3.140625" style="2" customWidth="1"/>
    <col min="14" max="14" width="4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1:7 Light condition R2 (4 hours of darkness)</v>
      </c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4D 18B 2R </v>
      </c>
    </row>
    <row r="5" spans="1:14" x14ac:dyDescent="0.25">
      <c r="B5" s="2">
        <v>4</v>
      </c>
      <c r="C5" s="2">
        <f>24-D5-B5</f>
        <v>18</v>
      </c>
      <c r="D5" s="2">
        <v>2</v>
      </c>
      <c r="E5" s="2" t="s">
        <v>0</v>
      </c>
      <c r="F5" s="4" t="str">
        <f t="shared" ref="F5:F16" si="0">G5/G5&amp;":"&amp;H5/G5</f>
        <v>1:7</v>
      </c>
      <c r="G5" s="2">
        <f t="shared" ref="G5:G16" si="1">H5/7</f>
        <v>14.285714285714286</v>
      </c>
      <c r="H5" s="2">
        <v>100</v>
      </c>
      <c r="I5" s="2">
        <v>41</v>
      </c>
      <c r="J5" s="5">
        <v>0.69</v>
      </c>
      <c r="M5" s="2">
        <v>40</v>
      </c>
      <c r="N5" s="5">
        <v>0.28999999999999998</v>
      </c>
    </row>
    <row r="6" spans="1:14" x14ac:dyDescent="0.25">
      <c r="B6" s="2">
        <v>4</v>
      </c>
      <c r="C6" s="2">
        <f t="shared" ref="C6:C16" si="2">24-D6-B6</f>
        <v>18</v>
      </c>
      <c r="D6" s="2">
        <v>2</v>
      </c>
      <c r="E6" s="2" t="s">
        <v>0</v>
      </c>
      <c r="F6" s="4" t="str">
        <f t="shared" si="0"/>
        <v>1:7</v>
      </c>
      <c r="G6" s="2">
        <f t="shared" si="1"/>
        <v>28.571428571428573</v>
      </c>
      <c r="H6" s="2">
        <v>200</v>
      </c>
      <c r="I6" s="2">
        <v>34</v>
      </c>
      <c r="J6" s="5">
        <v>0.68</v>
      </c>
      <c r="M6" s="2">
        <v>33</v>
      </c>
      <c r="N6" s="5">
        <v>0.28999999999999998</v>
      </c>
    </row>
    <row r="7" spans="1:14" x14ac:dyDescent="0.25">
      <c r="B7" s="2">
        <v>4</v>
      </c>
      <c r="C7" s="2">
        <f t="shared" si="2"/>
        <v>18</v>
      </c>
      <c r="D7" s="2">
        <v>2</v>
      </c>
      <c r="E7" s="2" t="s">
        <v>0</v>
      </c>
      <c r="F7" s="4" t="str">
        <f t="shared" si="0"/>
        <v>1:7</v>
      </c>
      <c r="G7" s="2">
        <f t="shared" si="1"/>
        <v>42.857142857142854</v>
      </c>
      <c r="H7" s="2">
        <v>300</v>
      </c>
      <c r="I7" s="2">
        <v>31</v>
      </c>
      <c r="J7" s="5">
        <v>0.68</v>
      </c>
      <c r="M7" s="2">
        <v>30</v>
      </c>
      <c r="N7" s="5">
        <v>0.28000000000000003</v>
      </c>
    </row>
    <row r="8" spans="1:14" x14ac:dyDescent="0.25">
      <c r="B8" s="2">
        <v>4</v>
      </c>
      <c r="C8" s="2">
        <f t="shared" si="2"/>
        <v>18</v>
      </c>
      <c r="D8" s="2">
        <v>2</v>
      </c>
      <c r="E8" s="2" t="s">
        <v>0</v>
      </c>
      <c r="F8" s="4" t="str">
        <f t="shared" si="0"/>
        <v>1:7</v>
      </c>
      <c r="G8" s="2">
        <f t="shared" si="1"/>
        <v>57.142857142857146</v>
      </c>
      <c r="H8" s="2">
        <v>400</v>
      </c>
      <c r="I8" s="2">
        <v>29</v>
      </c>
      <c r="J8" s="5">
        <v>0.68</v>
      </c>
      <c r="M8" s="2">
        <v>28</v>
      </c>
      <c r="N8" s="5">
        <v>0.28000000000000003</v>
      </c>
    </row>
    <row r="9" spans="1:14" x14ac:dyDescent="0.25">
      <c r="B9" s="2">
        <v>4</v>
      </c>
      <c r="C9" s="2">
        <f t="shared" si="2"/>
        <v>18</v>
      </c>
      <c r="D9" s="2">
        <v>2</v>
      </c>
      <c r="E9" s="2" t="s">
        <v>0</v>
      </c>
      <c r="F9" s="4" t="str">
        <f t="shared" si="0"/>
        <v>1:7</v>
      </c>
      <c r="G9" s="2">
        <f t="shared" si="1"/>
        <v>71.428571428571431</v>
      </c>
      <c r="H9" s="2">
        <v>500</v>
      </c>
      <c r="I9" s="2">
        <v>28</v>
      </c>
      <c r="J9" s="5">
        <v>0.68</v>
      </c>
      <c r="M9" s="2">
        <v>27</v>
      </c>
      <c r="N9" s="5">
        <v>0.28000000000000003</v>
      </c>
    </row>
    <row r="10" spans="1:14" x14ac:dyDescent="0.25">
      <c r="B10" s="2">
        <v>4</v>
      </c>
      <c r="C10" s="2">
        <f t="shared" si="2"/>
        <v>18</v>
      </c>
      <c r="D10" s="2">
        <v>2</v>
      </c>
      <c r="E10" s="2" t="s">
        <v>0</v>
      </c>
      <c r="F10" s="4" t="str">
        <f t="shared" si="0"/>
        <v>1:7</v>
      </c>
      <c r="G10" s="2">
        <f t="shared" si="1"/>
        <v>85.714285714285708</v>
      </c>
      <c r="H10" s="2">
        <v>600</v>
      </c>
      <c r="I10" s="2">
        <v>27</v>
      </c>
      <c r="J10" s="5">
        <v>0.68</v>
      </c>
      <c r="M10" s="2">
        <v>26</v>
      </c>
      <c r="N10" s="5">
        <v>0.28000000000000003</v>
      </c>
    </row>
    <row r="11" spans="1:14" x14ac:dyDescent="0.25">
      <c r="B11" s="2">
        <v>4</v>
      </c>
      <c r="C11" s="2">
        <f t="shared" si="2"/>
        <v>18</v>
      </c>
      <c r="D11" s="2">
        <v>2</v>
      </c>
      <c r="E11" s="2" t="s">
        <v>0</v>
      </c>
      <c r="F11" s="4" t="str">
        <f t="shared" si="0"/>
        <v>1:7</v>
      </c>
      <c r="G11" s="2">
        <f t="shared" si="1"/>
        <v>100</v>
      </c>
      <c r="H11" s="2">
        <v>700</v>
      </c>
      <c r="I11" s="2">
        <v>26</v>
      </c>
      <c r="J11" s="5">
        <v>0.68</v>
      </c>
      <c r="M11" s="2">
        <v>26</v>
      </c>
      <c r="N11" s="5">
        <v>0.28000000000000003</v>
      </c>
    </row>
    <row r="12" spans="1:14" x14ac:dyDescent="0.25">
      <c r="B12" s="2">
        <v>4</v>
      </c>
      <c r="C12" s="2">
        <f t="shared" si="2"/>
        <v>18</v>
      </c>
      <c r="D12" s="2">
        <v>2</v>
      </c>
      <c r="E12" s="2" t="s">
        <v>0</v>
      </c>
      <c r="F12" s="4" t="str">
        <f t="shared" si="0"/>
        <v>1:7</v>
      </c>
      <c r="G12" s="2">
        <f t="shared" si="1"/>
        <v>114.28571428571429</v>
      </c>
      <c r="H12" s="2">
        <v>800</v>
      </c>
      <c r="I12" s="2">
        <v>25</v>
      </c>
      <c r="J12" s="5">
        <v>0.68</v>
      </c>
      <c r="M12" s="2">
        <v>25</v>
      </c>
      <c r="N12" s="5">
        <v>0.28000000000000003</v>
      </c>
    </row>
    <row r="13" spans="1:14" x14ac:dyDescent="0.25">
      <c r="B13" s="2">
        <v>4</v>
      </c>
      <c r="C13" s="2">
        <f t="shared" si="2"/>
        <v>18</v>
      </c>
      <c r="D13" s="2">
        <v>2</v>
      </c>
      <c r="E13" s="2" t="s">
        <v>0</v>
      </c>
      <c r="F13" s="4" t="str">
        <f t="shared" si="0"/>
        <v>1:7</v>
      </c>
      <c r="G13" s="2">
        <f t="shared" si="1"/>
        <v>128.57142857142858</v>
      </c>
      <c r="H13" s="2">
        <v>900</v>
      </c>
      <c r="I13" s="2">
        <v>25</v>
      </c>
      <c r="J13" s="5">
        <v>0.68</v>
      </c>
      <c r="M13" s="2">
        <v>25</v>
      </c>
      <c r="N13" s="5">
        <v>0.28000000000000003</v>
      </c>
    </row>
    <row r="14" spans="1:14" x14ac:dyDescent="0.25">
      <c r="B14" s="2">
        <v>4</v>
      </c>
      <c r="C14" s="2">
        <f t="shared" si="2"/>
        <v>18</v>
      </c>
      <c r="D14" s="2">
        <v>2</v>
      </c>
      <c r="E14" s="2" t="s">
        <v>0</v>
      </c>
      <c r="F14" s="4" t="str">
        <f t="shared" si="0"/>
        <v>1:7</v>
      </c>
      <c r="G14" s="2">
        <f t="shared" si="1"/>
        <v>142.85714285714286</v>
      </c>
      <c r="H14" s="2">
        <v>1000</v>
      </c>
      <c r="I14" s="2">
        <v>24</v>
      </c>
      <c r="J14" s="5">
        <v>0.68</v>
      </c>
      <c r="M14" s="2">
        <v>24</v>
      </c>
      <c r="N14" s="5">
        <v>0.28000000000000003</v>
      </c>
    </row>
    <row r="15" spans="1:14" x14ac:dyDescent="0.25">
      <c r="B15" s="2">
        <v>4</v>
      </c>
      <c r="C15" s="2">
        <f t="shared" si="2"/>
        <v>18</v>
      </c>
      <c r="D15" s="2">
        <v>2</v>
      </c>
      <c r="E15" s="2" t="s">
        <v>0</v>
      </c>
      <c r="F15" s="4" t="str">
        <f t="shared" si="0"/>
        <v>1:7</v>
      </c>
      <c r="G15" s="2">
        <f t="shared" si="1"/>
        <v>157.14285714285714</v>
      </c>
      <c r="H15" s="2">
        <v>1100</v>
      </c>
      <c r="I15" s="2">
        <v>24</v>
      </c>
      <c r="J15" s="5">
        <v>0.68</v>
      </c>
      <c r="M15" s="2">
        <v>24</v>
      </c>
      <c r="N15" s="5">
        <v>0.28000000000000003</v>
      </c>
    </row>
    <row r="16" spans="1:14" x14ac:dyDescent="0.25">
      <c r="B16" s="2">
        <v>4</v>
      </c>
      <c r="C16" s="2">
        <f t="shared" si="2"/>
        <v>18</v>
      </c>
      <c r="D16" s="2">
        <v>2</v>
      </c>
      <c r="E16" s="2" t="s">
        <v>0</v>
      </c>
      <c r="F16" s="4" t="str">
        <f t="shared" si="0"/>
        <v>1:7</v>
      </c>
      <c r="G16" s="2">
        <f t="shared" si="1"/>
        <v>171.42857142857142</v>
      </c>
      <c r="H16" s="2">
        <v>1200</v>
      </c>
      <c r="I16" s="2">
        <v>24</v>
      </c>
      <c r="J16" s="5">
        <v>0.68</v>
      </c>
      <c r="M16" s="2">
        <v>24</v>
      </c>
      <c r="N16" s="5">
        <v>0.28000000000000003</v>
      </c>
    </row>
    <row r="17" spans="1:14" x14ac:dyDescent="0.25">
      <c r="A17" s="2" t="str">
        <f>B18&amp;"D "&amp;C18&amp;"B "&amp;D18&amp;"R "</f>
        <v xml:space="preserve">4D 16B 4R </v>
      </c>
      <c r="F17" s="4"/>
      <c r="N17" s="5"/>
    </row>
    <row r="18" spans="1:14" x14ac:dyDescent="0.25">
      <c r="B18" s="2">
        <v>4</v>
      </c>
      <c r="C18" s="2">
        <f>24-D18-B18</f>
        <v>16</v>
      </c>
      <c r="D18" s="2">
        <f>D5+2</f>
        <v>4</v>
      </c>
      <c r="E18" s="2" t="s">
        <v>0</v>
      </c>
      <c r="F18" s="4" t="str">
        <f t="shared" ref="F18:F29" si="3">G18/G18&amp;":"&amp;H18/G18</f>
        <v>1:7</v>
      </c>
      <c r="G18" s="2">
        <f t="shared" ref="G18:G29" si="4">H18/7</f>
        <v>14.285714285714286</v>
      </c>
      <c r="H18" s="2">
        <v>100</v>
      </c>
      <c r="I18" s="2">
        <v>37</v>
      </c>
      <c r="J18" s="5">
        <v>0.69</v>
      </c>
      <c r="M18" s="2">
        <v>36</v>
      </c>
      <c r="N18" s="5">
        <v>0.28999999999999998</v>
      </c>
    </row>
    <row r="19" spans="1:14" x14ac:dyDescent="0.25">
      <c r="B19" s="2">
        <v>4</v>
      </c>
      <c r="C19" s="2">
        <f t="shared" ref="C19:C29" si="5">24-D19-B19</f>
        <v>16</v>
      </c>
      <c r="D19" s="2">
        <f t="shared" ref="D19:D29" si="6">D6+2</f>
        <v>4</v>
      </c>
      <c r="E19" s="2" t="s">
        <v>0</v>
      </c>
      <c r="F19" s="4" t="str">
        <f t="shared" si="3"/>
        <v>1:7</v>
      </c>
      <c r="G19" s="2">
        <f t="shared" si="4"/>
        <v>28.571428571428573</v>
      </c>
      <c r="H19" s="2">
        <v>200</v>
      </c>
      <c r="I19" s="2">
        <v>31</v>
      </c>
      <c r="J19" s="5">
        <v>0.69</v>
      </c>
      <c r="M19" s="2">
        <v>31</v>
      </c>
      <c r="N19" s="5">
        <v>0.28999999999999998</v>
      </c>
    </row>
    <row r="20" spans="1:14" x14ac:dyDescent="0.25">
      <c r="B20" s="2">
        <v>4</v>
      </c>
      <c r="C20" s="2">
        <f t="shared" si="5"/>
        <v>16</v>
      </c>
      <c r="D20" s="2">
        <f t="shared" si="6"/>
        <v>4</v>
      </c>
      <c r="E20" s="2" t="s">
        <v>0</v>
      </c>
      <c r="F20" s="4" t="str">
        <f t="shared" si="3"/>
        <v>1:7</v>
      </c>
      <c r="G20" s="2">
        <f t="shared" si="4"/>
        <v>42.857142857142854</v>
      </c>
      <c r="H20" s="2">
        <v>300</v>
      </c>
      <c r="I20" s="2">
        <v>29</v>
      </c>
      <c r="J20" s="5">
        <v>0.68</v>
      </c>
      <c r="M20" s="2">
        <v>28</v>
      </c>
      <c r="N20" s="5">
        <v>0.28999999999999998</v>
      </c>
    </row>
    <row r="21" spans="1:14" x14ac:dyDescent="0.25">
      <c r="B21" s="2">
        <v>4</v>
      </c>
      <c r="C21" s="2">
        <f t="shared" si="5"/>
        <v>16</v>
      </c>
      <c r="D21" s="2">
        <f t="shared" si="6"/>
        <v>4</v>
      </c>
      <c r="E21" s="2" t="s">
        <v>0</v>
      </c>
      <c r="F21" s="4" t="str">
        <f t="shared" si="3"/>
        <v>1:7</v>
      </c>
      <c r="G21" s="2">
        <f t="shared" si="4"/>
        <v>57.142857142857146</v>
      </c>
      <c r="H21" s="2">
        <v>400</v>
      </c>
      <c r="I21" s="2">
        <v>27</v>
      </c>
      <c r="J21" s="5">
        <v>0.68</v>
      </c>
      <c r="M21" s="2">
        <v>27</v>
      </c>
      <c r="N21" s="5">
        <v>0.28000000000000003</v>
      </c>
    </row>
    <row r="22" spans="1:14" x14ac:dyDescent="0.25">
      <c r="B22" s="2">
        <v>4</v>
      </c>
      <c r="C22" s="2">
        <f t="shared" si="5"/>
        <v>16</v>
      </c>
      <c r="D22" s="2">
        <f t="shared" si="6"/>
        <v>4</v>
      </c>
      <c r="E22" s="2" t="s">
        <v>0</v>
      </c>
      <c r="F22" s="4" t="str">
        <f t="shared" si="3"/>
        <v>1:7</v>
      </c>
      <c r="G22" s="2">
        <f t="shared" si="4"/>
        <v>71.428571428571431</v>
      </c>
      <c r="H22" s="2">
        <v>500</v>
      </c>
      <c r="I22" s="2">
        <v>26</v>
      </c>
      <c r="J22" s="5">
        <v>0.68</v>
      </c>
      <c r="M22" s="2">
        <v>26</v>
      </c>
      <c r="N22" s="5">
        <v>0.28000000000000003</v>
      </c>
    </row>
    <row r="23" spans="1:14" x14ac:dyDescent="0.25">
      <c r="B23" s="2">
        <v>4</v>
      </c>
      <c r="C23" s="2">
        <f t="shared" si="5"/>
        <v>16</v>
      </c>
      <c r="D23" s="2">
        <f t="shared" si="6"/>
        <v>4</v>
      </c>
      <c r="E23" s="2" t="s">
        <v>0</v>
      </c>
      <c r="F23" s="4" t="str">
        <f t="shared" si="3"/>
        <v>1:7</v>
      </c>
      <c r="G23" s="2">
        <f t="shared" si="4"/>
        <v>85.714285714285708</v>
      </c>
      <c r="H23" s="2">
        <v>600</v>
      </c>
      <c r="I23" s="2">
        <v>26</v>
      </c>
      <c r="J23" s="5">
        <v>0.68</v>
      </c>
      <c r="M23" s="2">
        <v>25</v>
      </c>
      <c r="N23" s="5">
        <v>0.28000000000000003</v>
      </c>
    </row>
    <row r="24" spans="1:14" x14ac:dyDescent="0.25">
      <c r="B24" s="2">
        <v>4</v>
      </c>
      <c r="C24" s="2">
        <f t="shared" si="5"/>
        <v>16</v>
      </c>
      <c r="D24" s="2">
        <f t="shared" si="6"/>
        <v>4</v>
      </c>
      <c r="E24" s="2" t="s">
        <v>0</v>
      </c>
      <c r="F24" s="4" t="str">
        <f t="shared" si="3"/>
        <v>1:7</v>
      </c>
      <c r="G24" s="2">
        <f t="shared" si="4"/>
        <v>100</v>
      </c>
      <c r="H24" s="2">
        <v>700</v>
      </c>
      <c r="I24" s="2">
        <v>25</v>
      </c>
      <c r="J24" s="5">
        <v>0.68</v>
      </c>
      <c r="M24" s="2">
        <v>25</v>
      </c>
      <c r="N24" s="5">
        <v>0.28000000000000003</v>
      </c>
    </row>
    <row r="25" spans="1:14" x14ac:dyDescent="0.25">
      <c r="B25" s="2">
        <v>4</v>
      </c>
      <c r="C25" s="2">
        <f t="shared" si="5"/>
        <v>16</v>
      </c>
      <c r="D25" s="2">
        <f t="shared" si="6"/>
        <v>4</v>
      </c>
      <c r="E25" s="2" t="s">
        <v>0</v>
      </c>
      <c r="F25" s="4" t="str">
        <f t="shared" si="3"/>
        <v>1:7</v>
      </c>
      <c r="G25" s="2">
        <f t="shared" si="4"/>
        <v>114.28571428571429</v>
      </c>
      <c r="H25" s="2">
        <v>800</v>
      </c>
      <c r="I25" s="2">
        <v>25</v>
      </c>
      <c r="J25" s="5">
        <v>0.68</v>
      </c>
      <c r="M25" s="2">
        <v>24</v>
      </c>
      <c r="N25" s="5">
        <v>0.28000000000000003</v>
      </c>
    </row>
    <row r="26" spans="1:14" x14ac:dyDescent="0.25">
      <c r="B26" s="2">
        <v>4</v>
      </c>
      <c r="C26" s="2">
        <f t="shared" si="5"/>
        <v>16</v>
      </c>
      <c r="D26" s="2">
        <f t="shared" si="6"/>
        <v>4</v>
      </c>
      <c r="E26" s="2" t="s">
        <v>0</v>
      </c>
      <c r="F26" s="4" t="str">
        <f t="shared" si="3"/>
        <v>1:7</v>
      </c>
      <c r="G26" s="2">
        <f t="shared" si="4"/>
        <v>128.57142857142858</v>
      </c>
      <c r="H26" s="2">
        <v>900</v>
      </c>
      <c r="I26" s="2">
        <v>24</v>
      </c>
      <c r="J26" s="5">
        <v>0.68</v>
      </c>
      <c r="M26" s="2">
        <v>24</v>
      </c>
      <c r="N26" s="5">
        <v>0.28000000000000003</v>
      </c>
    </row>
    <row r="27" spans="1:14" x14ac:dyDescent="0.25">
      <c r="B27" s="2">
        <v>4</v>
      </c>
      <c r="C27" s="2">
        <f t="shared" si="5"/>
        <v>16</v>
      </c>
      <c r="D27" s="2">
        <f t="shared" si="6"/>
        <v>4</v>
      </c>
      <c r="E27" s="2" t="s">
        <v>0</v>
      </c>
      <c r="F27" s="4" t="str">
        <f t="shared" si="3"/>
        <v>1:7</v>
      </c>
      <c r="G27" s="2">
        <f t="shared" si="4"/>
        <v>142.85714285714286</v>
      </c>
      <c r="H27" s="2">
        <v>1000</v>
      </c>
      <c r="I27" s="2">
        <v>24</v>
      </c>
      <c r="J27" s="5">
        <v>0.68</v>
      </c>
      <c r="M27" s="2">
        <v>24</v>
      </c>
      <c r="N27" s="5">
        <v>0.28000000000000003</v>
      </c>
    </row>
    <row r="28" spans="1:14" x14ac:dyDescent="0.25">
      <c r="B28" s="2">
        <v>4</v>
      </c>
      <c r="C28" s="2">
        <f t="shared" si="5"/>
        <v>16</v>
      </c>
      <c r="D28" s="2">
        <f t="shared" si="6"/>
        <v>4</v>
      </c>
      <c r="E28" s="2" t="s">
        <v>0</v>
      </c>
      <c r="F28" s="4" t="str">
        <f t="shared" si="3"/>
        <v>1:7</v>
      </c>
      <c r="G28" s="2">
        <f t="shared" si="4"/>
        <v>157.14285714285714</v>
      </c>
      <c r="H28" s="2">
        <v>1100</v>
      </c>
      <c r="I28" s="2">
        <v>24</v>
      </c>
      <c r="J28" s="5">
        <v>0.68</v>
      </c>
      <c r="M28" s="2">
        <v>23</v>
      </c>
      <c r="N28" s="5">
        <v>0.28000000000000003</v>
      </c>
    </row>
    <row r="29" spans="1:14" x14ac:dyDescent="0.25">
      <c r="B29" s="2">
        <v>4</v>
      </c>
      <c r="C29" s="2">
        <f t="shared" si="5"/>
        <v>16</v>
      </c>
      <c r="D29" s="2">
        <f t="shared" si="6"/>
        <v>4</v>
      </c>
      <c r="E29" s="2" t="s">
        <v>0</v>
      </c>
      <c r="F29" s="4" t="str">
        <f t="shared" si="3"/>
        <v>1:7</v>
      </c>
      <c r="G29" s="2">
        <f t="shared" si="4"/>
        <v>171.42857142857142</v>
      </c>
      <c r="H29" s="2">
        <v>1200</v>
      </c>
      <c r="I29" s="2">
        <v>23</v>
      </c>
      <c r="J29" s="5">
        <v>0.68</v>
      </c>
      <c r="M29" s="2">
        <v>23</v>
      </c>
      <c r="N29" s="5">
        <v>0.28000000000000003</v>
      </c>
    </row>
    <row r="30" spans="1:14" x14ac:dyDescent="0.25">
      <c r="A30" s="2" t="str">
        <f>B31&amp;"D "&amp;C31&amp;"B "&amp;D31&amp;"R "</f>
        <v xml:space="preserve">4D 14B 6R </v>
      </c>
      <c r="F30" s="4"/>
      <c r="N30" s="5"/>
    </row>
    <row r="31" spans="1:14" x14ac:dyDescent="0.25">
      <c r="B31" s="2">
        <v>4</v>
      </c>
      <c r="C31" s="2">
        <f>24-D31-B31</f>
        <v>14</v>
      </c>
      <c r="D31" s="2">
        <f>D18+2</f>
        <v>6</v>
      </c>
      <c r="E31" s="2" t="s">
        <v>0</v>
      </c>
      <c r="F31" s="4" t="str">
        <f t="shared" ref="F31:F42" si="7">G31/G31&amp;":"&amp;H31/G31</f>
        <v>1:7</v>
      </c>
      <c r="G31" s="2">
        <f t="shared" ref="G31:G42" si="8">H31/7</f>
        <v>14.285714285714286</v>
      </c>
      <c r="H31" s="2">
        <v>100</v>
      </c>
      <c r="I31" s="2">
        <v>34</v>
      </c>
      <c r="J31" s="5">
        <v>0.69</v>
      </c>
      <c r="M31" s="2">
        <v>34</v>
      </c>
      <c r="N31" s="5">
        <v>0.3</v>
      </c>
    </row>
    <row r="32" spans="1:14" x14ac:dyDescent="0.25">
      <c r="B32" s="2">
        <v>4</v>
      </c>
      <c r="C32" s="2">
        <f t="shared" ref="C32:C42" si="9">24-D32-B32</f>
        <v>14</v>
      </c>
      <c r="D32" s="2">
        <f t="shared" ref="D32:D42" si="10">D19+2</f>
        <v>6</v>
      </c>
      <c r="E32" s="2" t="s">
        <v>0</v>
      </c>
      <c r="F32" s="4" t="str">
        <f t="shared" si="7"/>
        <v>1:7</v>
      </c>
      <c r="G32" s="2">
        <f t="shared" si="8"/>
        <v>28.571428571428573</v>
      </c>
      <c r="H32" s="2">
        <v>200</v>
      </c>
      <c r="I32" s="2">
        <v>30</v>
      </c>
      <c r="J32" s="5">
        <v>0.69</v>
      </c>
      <c r="M32" s="2">
        <v>29</v>
      </c>
      <c r="N32" s="5">
        <v>0.28999999999999998</v>
      </c>
    </row>
    <row r="33" spans="1:14" x14ac:dyDescent="0.25">
      <c r="B33" s="2">
        <v>4</v>
      </c>
      <c r="C33" s="2">
        <f t="shared" si="9"/>
        <v>14</v>
      </c>
      <c r="D33" s="2">
        <f t="shared" si="10"/>
        <v>6</v>
      </c>
      <c r="E33" s="2" t="s">
        <v>0</v>
      </c>
      <c r="F33" s="4" t="str">
        <f t="shared" si="7"/>
        <v>1:7</v>
      </c>
      <c r="G33" s="2">
        <f t="shared" si="8"/>
        <v>42.857142857142854</v>
      </c>
      <c r="H33" s="2">
        <v>300</v>
      </c>
      <c r="I33" s="2">
        <v>28</v>
      </c>
      <c r="J33" s="5">
        <v>0.68</v>
      </c>
      <c r="M33" s="2">
        <v>27</v>
      </c>
      <c r="N33" s="5">
        <v>0.28999999999999998</v>
      </c>
    </row>
    <row r="34" spans="1:14" x14ac:dyDescent="0.25">
      <c r="B34" s="2">
        <v>4</v>
      </c>
      <c r="C34" s="2">
        <f t="shared" si="9"/>
        <v>14</v>
      </c>
      <c r="D34" s="2">
        <f t="shared" si="10"/>
        <v>6</v>
      </c>
      <c r="E34" s="2" t="s">
        <v>0</v>
      </c>
      <c r="F34" s="4" t="str">
        <f t="shared" si="7"/>
        <v>1:7</v>
      </c>
      <c r="G34" s="2">
        <f t="shared" si="8"/>
        <v>57.142857142857146</v>
      </c>
      <c r="H34" s="2">
        <v>400</v>
      </c>
      <c r="I34" s="2">
        <v>27</v>
      </c>
      <c r="J34" s="5">
        <v>0.68</v>
      </c>
      <c r="M34" s="2">
        <v>26</v>
      </c>
      <c r="N34" s="5">
        <v>0.28999999999999998</v>
      </c>
    </row>
    <row r="35" spans="1:14" x14ac:dyDescent="0.25">
      <c r="B35" s="2">
        <v>4</v>
      </c>
      <c r="C35" s="2">
        <f t="shared" si="9"/>
        <v>14</v>
      </c>
      <c r="D35" s="2">
        <f t="shared" si="10"/>
        <v>6</v>
      </c>
      <c r="E35" s="2" t="s">
        <v>0</v>
      </c>
      <c r="F35" s="4" t="str">
        <f t="shared" si="7"/>
        <v>1:7</v>
      </c>
      <c r="G35" s="2">
        <f t="shared" si="8"/>
        <v>71.428571428571431</v>
      </c>
      <c r="H35" s="2">
        <v>500</v>
      </c>
      <c r="I35" s="2">
        <v>26</v>
      </c>
      <c r="J35" s="5">
        <v>0.68</v>
      </c>
      <c r="M35" s="2">
        <v>26</v>
      </c>
      <c r="N35" s="5">
        <v>0.28000000000000003</v>
      </c>
    </row>
    <row r="36" spans="1:14" x14ac:dyDescent="0.25">
      <c r="B36" s="2">
        <v>4</v>
      </c>
      <c r="C36" s="2">
        <f t="shared" si="9"/>
        <v>14</v>
      </c>
      <c r="D36" s="2">
        <f t="shared" si="10"/>
        <v>6</v>
      </c>
      <c r="E36" s="2" t="s">
        <v>0</v>
      </c>
      <c r="F36" s="4" t="str">
        <f t="shared" si="7"/>
        <v>1:7</v>
      </c>
      <c r="G36" s="2">
        <f t="shared" si="8"/>
        <v>85.714285714285708</v>
      </c>
      <c r="H36" s="2">
        <v>600</v>
      </c>
      <c r="I36" s="2">
        <v>25</v>
      </c>
      <c r="J36" s="5">
        <v>0.68</v>
      </c>
      <c r="M36" s="2">
        <v>25</v>
      </c>
      <c r="N36" s="5">
        <v>0.28000000000000003</v>
      </c>
    </row>
    <row r="37" spans="1:14" x14ac:dyDescent="0.25">
      <c r="B37" s="2">
        <v>4</v>
      </c>
      <c r="C37" s="2">
        <f t="shared" si="9"/>
        <v>14</v>
      </c>
      <c r="D37" s="2">
        <f t="shared" si="10"/>
        <v>6</v>
      </c>
      <c r="E37" s="2" t="s">
        <v>0</v>
      </c>
      <c r="F37" s="4" t="str">
        <f t="shared" si="7"/>
        <v>1:7</v>
      </c>
      <c r="G37" s="2">
        <f t="shared" si="8"/>
        <v>100</v>
      </c>
      <c r="H37" s="2">
        <v>700</v>
      </c>
      <c r="I37" s="2">
        <v>25</v>
      </c>
      <c r="J37" s="5">
        <v>0.68</v>
      </c>
      <c r="M37" s="2">
        <v>25</v>
      </c>
      <c r="N37" s="5">
        <v>0.28000000000000003</v>
      </c>
    </row>
    <row r="38" spans="1:14" x14ac:dyDescent="0.25">
      <c r="B38" s="2">
        <v>4</v>
      </c>
      <c r="C38" s="2">
        <f t="shared" si="9"/>
        <v>14</v>
      </c>
      <c r="D38" s="2">
        <f t="shared" si="10"/>
        <v>6</v>
      </c>
      <c r="E38" s="2" t="s">
        <v>0</v>
      </c>
      <c r="F38" s="4" t="str">
        <f t="shared" si="7"/>
        <v>1:7</v>
      </c>
      <c r="G38" s="2">
        <f t="shared" si="8"/>
        <v>114.28571428571429</v>
      </c>
      <c r="H38" s="2">
        <v>800</v>
      </c>
      <c r="I38" s="2">
        <v>24</v>
      </c>
      <c r="J38" s="5">
        <v>0.68</v>
      </c>
      <c r="M38" s="2">
        <v>24</v>
      </c>
      <c r="N38" s="5">
        <v>0.28000000000000003</v>
      </c>
    </row>
    <row r="39" spans="1:14" x14ac:dyDescent="0.25">
      <c r="B39" s="2">
        <v>4</v>
      </c>
      <c r="C39" s="2">
        <f t="shared" si="9"/>
        <v>14</v>
      </c>
      <c r="D39" s="2">
        <f t="shared" si="10"/>
        <v>6</v>
      </c>
      <c r="E39" s="2" t="s">
        <v>0</v>
      </c>
      <c r="F39" s="4" t="str">
        <f t="shared" si="7"/>
        <v>1:7</v>
      </c>
      <c r="G39" s="2">
        <f t="shared" si="8"/>
        <v>128.57142857142858</v>
      </c>
      <c r="H39" s="2">
        <v>900</v>
      </c>
      <c r="I39" s="2">
        <v>24</v>
      </c>
      <c r="J39" s="5">
        <v>0.68</v>
      </c>
      <c r="M39" s="2">
        <v>24</v>
      </c>
      <c r="N39" s="5">
        <v>0.28000000000000003</v>
      </c>
    </row>
    <row r="40" spans="1:14" x14ac:dyDescent="0.25">
      <c r="B40" s="2">
        <v>4</v>
      </c>
      <c r="C40" s="2">
        <f t="shared" si="9"/>
        <v>14</v>
      </c>
      <c r="D40" s="2">
        <f t="shared" si="10"/>
        <v>6</v>
      </c>
      <c r="E40" s="2" t="s">
        <v>0</v>
      </c>
      <c r="F40" s="4" t="str">
        <f t="shared" si="7"/>
        <v>1:7</v>
      </c>
      <c r="G40" s="2">
        <f t="shared" si="8"/>
        <v>142.85714285714286</v>
      </c>
      <c r="H40" s="2">
        <v>1000</v>
      </c>
      <c r="I40" s="2">
        <v>24</v>
      </c>
      <c r="J40" s="5">
        <v>0.68</v>
      </c>
      <c r="M40" s="2">
        <v>24</v>
      </c>
      <c r="N40" s="5">
        <v>0.28000000000000003</v>
      </c>
    </row>
    <row r="41" spans="1:14" x14ac:dyDescent="0.25">
      <c r="B41" s="2">
        <v>4</v>
      </c>
      <c r="C41" s="2">
        <f t="shared" si="9"/>
        <v>14</v>
      </c>
      <c r="D41" s="2">
        <f t="shared" si="10"/>
        <v>6</v>
      </c>
      <c r="E41" s="2" t="s">
        <v>0</v>
      </c>
      <c r="F41" s="4" t="str">
        <f t="shared" si="7"/>
        <v>1:7</v>
      </c>
      <c r="G41" s="2">
        <f t="shared" si="8"/>
        <v>157.14285714285714</v>
      </c>
      <c r="H41" s="2">
        <v>1100</v>
      </c>
      <c r="I41" s="2">
        <v>24</v>
      </c>
      <c r="J41" s="5">
        <v>0.68</v>
      </c>
      <c r="M41" s="2">
        <v>23</v>
      </c>
      <c r="N41" s="5">
        <v>0.28000000000000003</v>
      </c>
    </row>
    <row r="42" spans="1:14" x14ac:dyDescent="0.25">
      <c r="B42" s="2">
        <v>4</v>
      </c>
      <c r="C42" s="2">
        <f t="shared" si="9"/>
        <v>14</v>
      </c>
      <c r="D42" s="2">
        <f t="shared" si="10"/>
        <v>6</v>
      </c>
      <c r="E42" s="2" t="s">
        <v>0</v>
      </c>
      <c r="F42" s="4" t="str">
        <f t="shared" si="7"/>
        <v>1:7</v>
      </c>
      <c r="G42" s="2">
        <f t="shared" si="8"/>
        <v>171.42857142857142</v>
      </c>
      <c r="H42" s="2">
        <v>1200</v>
      </c>
      <c r="I42" s="2">
        <v>23</v>
      </c>
      <c r="J42" s="5">
        <v>0.68</v>
      </c>
      <c r="M42" s="2">
        <v>23</v>
      </c>
      <c r="N42" s="5">
        <v>0.28000000000000003</v>
      </c>
    </row>
    <row r="43" spans="1:14" x14ac:dyDescent="0.25">
      <c r="A43" s="2" t="str">
        <f>B44&amp;"D "&amp;C44&amp;"B "&amp;D44&amp;"R "</f>
        <v xml:space="preserve">4D 12B 8R </v>
      </c>
      <c r="F43" s="4"/>
      <c r="N43" s="5"/>
    </row>
    <row r="44" spans="1:14" x14ac:dyDescent="0.25">
      <c r="B44" s="2">
        <v>4</v>
      </c>
      <c r="C44" s="2">
        <f>24-D44-B44</f>
        <v>12</v>
      </c>
      <c r="D44" s="2">
        <f>D31+2</f>
        <v>8</v>
      </c>
      <c r="E44" s="2" t="s">
        <v>0</v>
      </c>
      <c r="F44" s="4" t="str">
        <f t="shared" ref="F44:F55" si="11">G44/G44&amp;":"&amp;H44/G44</f>
        <v>1:7</v>
      </c>
      <c r="G44" s="2">
        <f t="shared" ref="G44:G55" si="12">H44/7</f>
        <v>14.285714285714286</v>
      </c>
      <c r="H44" s="2">
        <v>100</v>
      </c>
      <c r="I44" s="2">
        <v>33</v>
      </c>
      <c r="J44" s="5">
        <v>0.69</v>
      </c>
      <c r="M44" s="2">
        <v>33</v>
      </c>
      <c r="N44" s="5">
        <v>0.3</v>
      </c>
    </row>
    <row r="45" spans="1:14" x14ac:dyDescent="0.25">
      <c r="B45" s="2">
        <v>4</v>
      </c>
      <c r="C45" s="2">
        <f t="shared" ref="C45:C55" si="13">24-D45-B45</f>
        <v>12</v>
      </c>
      <c r="D45" s="2">
        <f t="shared" ref="D45:D55" si="14">D32+2</f>
        <v>8</v>
      </c>
      <c r="E45" s="2" t="s">
        <v>0</v>
      </c>
      <c r="F45" s="4" t="str">
        <f t="shared" si="11"/>
        <v>1:7</v>
      </c>
      <c r="G45" s="2">
        <f t="shared" si="12"/>
        <v>28.571428571428573</v>
      </c>
      <c r="H45" s="2">
        <v>200</v>
      </c>
      <c r="I45" s="2">
        <v>29</v>
      </c>
      <c r="J45" s="5">
        <v>0.69</v>
      </c>
      <c r="M45" s="2">
        <v>29</v>
      </c>
      <c r="N45" s="5">
        <v>0.28999999999999998</v>
      </c>
    </row>
    <row r="46" spans="1:14" x14ac:dyDescent="0.25">
      <c r="B46" s="2">
        <v>4</v>
      </c>
      <c r="C46" s="2">
        <f t="shared" si="13"/>
        <v>12</v>
      </c>
      <c r="D46" s="2">
        <f t="shared" si="14"/>
        <v>8</v>
      </c>
      <c r="E46" s="2" t="s">
        <v>0</v>
      </c>
      <c r="F46" s="4" t="str">
        <f t="shared" si="11"/>
        <v>1:7</v>
      </c>
      <c r="G46" s="2">
        <f t="shared" si="12"/>
        <v>42.857142857142854</v>
      </c>
      <c r="H46" s="2">
        <v>300</v>
      </c>
      <c r="I46" s="2">
        <v>27</v>
      </c>
      <c r="J46" s="5">
        <v>0.69</v>
      </c>
      <c r="M46" s="2">
        <v>27</v>
      </c>
      <c r="N46" s="5">
        <v>0.28999999999999998</v>
      </c>
    </row>
    <row r="47" spans="1:14" x14ac:dyDescent="0.25">
      <c r="B47" s="2">
        <v>4</v>
      </c>
      <c r="C47" s="2">
        <f t="shared" si="13"/>
        <v>12</v>
      </c>
      <c r="D47" s="2">
        <f t="shared" si="14"/>
        <v>8</v>
      </c>
      <c r="E47" s="2" t="s">
        <v>0</v>
      </c>
      <c r="F47" s="4" t="str">
        <f t="shared" si="11"/>
        <v>1:7</v>
      </c>
      <c r="G47" s="2">
        <f t="shared" si="12"/>
        <v>57.142857142857146</v>
      </c>
      <c r="H47" s="2">
        <v>400</v>
      </c>
      <c r="I47" s="2">
        <v>26</v>
      </c>
      <c r="J47" s="5">
        <v>0.68</v>
      </c>
      <c r="M47" s="2">
        <v>26</v>
      </c>
      <c r="N47" s="5">
        <v>0.28999999999999998</v>
      </c>
    </row>
    <row r="48" spans="1:14" x14ac:dyDescent="0.25">
      <c r="B48" s="2">
        <v>4</v>
      </c>
      <c r="C48" s="2">
        <f t="shared" si="13"/>
        <v>12</v>
      </c>
      <c r="D48" s="2">
        <f t="shared" si="14"/>
        <v>8</v>
      </c>
      <c r="E48" s="2" t="s">
        <v>0</v>
      </c>
      <c r="F48" s="4" t="str">
        <f t="shared" si="11"/>
        <v>1:7</v>
      </c>
      <c r="G48" s="2">
        <f t="shared" si="12"/>
        <v>71.428571428571431</v>
      </c>
      <c r="H48" s="2">
        <v>500</v>
      </c>
      <c r="I48" s="2">
        <v>26</v>
      </c>
      <c r="J48" s="5">
        <v>0.68</v>
      </c>
      <c r="M48" s="2">
        <v>25</v>
      </c>
      <c r="N48" s="5">
        <v>0.28000000000000003</v>
      </c>
    </row>
    <row r="49" spans="1:14" x14ac:dyDescent="0.25">
      <c r="B49" s="2">
        <v>4</v>
      </c>
      <c r="C49" s="2">
        <f t="shared" si="13"/>
        <v>12</v>
      </c>
      <c r="D49" s="2">
        <f t="shared" si="14"/>
        <v>8</v>
      </c>
      <c r="E49" s="2" t="s">
        <v>0</v>
      </c>
      <c r="F49" s="4" t="str">
        <f t="shared" si="11"/>
        <v>1:7</v>
      </c>
      <c r="G49" s="2">
        <f t="shared" si="12"/>
        <v>85.714285714285708</v>
      </c>
      <c r="H49" s="2">
        <v>600</v>
      </c>
      <c r="I49" s="2">
        <v>25</v>
      </c>
      <c r="J49" s="5">
        <v>0.68</v>
      </c>
      <c r="M49" s="2">
        <v>25</v>
      </c>
      <c r="N49" s="5">
        <v>0.28000000000000003</v>
      </c>
    </row>
    <row r="50" spans="1:14" x14ac:dyDescent="0.25">
      <c r="B50" s="2">
        <v>4</v>
      </c>
      <c r="C50" s="2">
        <f t="shared" si="13"/>
        <v>12</v>
      </c>
      <c r="D50" s="2">
        <f t="shared" si="14"/>
        <v>8</v>
      </c>
      <c r="E50" s="2" t="s">
        <v>0</v>
      </c>
      <c r="F50" s="4" t="str">
        <f t="shared" si="11"/>
        <v>1:7</v>
      </c>
      <c r="G50" s="2">
        <f t="shared" si="12"/>
        <v>100</v>
      </c>
      <c r="H50" s="2">
        <v>700</v>
      </c>
      <c r="I50" s="2">
        <v>25</v>
      </c>
      <c r="J50" s="5">
        <v>0.68</v>
      </c>
      <c r="M50" s="2">
        <v>25</v>
      </c>
      <c r="N50" s="5">
        <v>0.28000000000000003</v>
      </c>
    </row>
    <row r="51" spans="1:14" x14ac:dyDescent="0.25">
      <c r="B51" s="2">
        <v>4</v>
      </c>
      <c r="C51" s="2">
        <f t="shared" si="13"/>
        <v>12</v>
      </c>
      <c r="D51" s="2">
        <f t="shared" si="14"/>
        <v>8</v>
      </c>
      <c r="E51" s="2" t="s">
        <v>0</v>
      </c>
      <c r="F51" s="4" t="str">
        <f t="shared" si="11"/>
        <v>1:7</v>
      </c>
      <c r="G51" s="2">
        <f t="shared" si="12"/>
        <v>114.28571428571429</v>
      </c>
      <c r="H51" s="2">
        <v>800</v>
      </c>
      <c r="I51" s="2">
        <v>25</v>
      </c>
      <c r="J51" s="5">
        <v>0.68</v>
      </c>
      <c r="M51" s="2">
        <v>24</v>
      </c>
      <c r="N51" s="5">
        <v>0.28000000000000003</v>
      </c>
    </row>
    <row r="52" spans="1:14" x14ac:dyDescent="0.25">
      <c r="B52" s="2">
        <v>4</v>
      </c>
      <c r="C52" s="2">
        <f t="shared" si="13"/>
        <v>12</v>
      </c>
      <c r="D52" s="2">
        <f t="shared" si="14"/>
        <v>8</v>
      </c>
      <c r="E52" s="2" t="s">
        <v>0</v>
      </c>
      <c r="F52" s="4" t="str">
        <f t="shared" si="11"/>
        <v>1:7</v>
      </c>
      <c r="G52" s="2">
        <f t="shared" si="12"/>
        <v>128.57142857142858</v>
      </c>
      <c r="H52" s="2">
        <v>900</v>
      </c>
      <c r="I52" s="2">
        <v>24</v>
      </c>
      <c r="J52" s="5">
        <v>0.68</v>
      </c>
      <c r="M52" s="2">
        <v>24</v>
      </c>
      <c r="N52" s="5">
        <v>0.28000000000000003</v>
      </c>
    </row>
    <row r="53" spans="1:14" x14ac:dyDescent="0.25">
      <c r="B53" s="2">
        <v>4</v>
      </c>
      <c r="C53" s="2">
        <f t="shared" si="13"/>
        <v>12</v>
      </c>
      <c r="D53" s="2">
        <f t="shared" si="14"/>
        <v>8</v>
      </c>
      <c r="E53" s="2" t="s">
        <v>0</v>
      </c>
      <c r="F53" s="4" t="str">
        <f t="shared" si="11"/>
        <v>1:7</v>
      </c>
      <c r="G53" s="2">
        <f t="shared" si="12"/>
        <v>142.85714285714286</v>
      </c>
      <c r="H53" s="2">
        <v>1000</v>
      </c>
      <c r="I53" s="2">
        <v>24</v>
      </c>
      <c r="J53" s="5">
        <v>0.68</v>
      </c>
      <c r="M53" s="2">
        <v>24</v>
      </c>
      <c r="N53" s="5">
        <v>0.28000000000000003</v>
      </c>
    </row>
    <row r="54" spans="1:14" x14ac:dyDescent="0.25">
      <c r="B54" s="2">
        <v>4</v>
      </c>
      <c r="C54" s="2">
        <f t="shared" si="13"/>
        <v>12</v>
      </c>
      <c r="D54" s="2">
        <f t="shared" si="14"/>
        <v>8</v>
      </c>
      <c r="E54" s="2" t="s">
        <v>0</v>
      </c>
      <c r="F54" s="4" t="str">
        <f t="shared" si="11"/>
        <v>1:7</v>
      </c>
      <c r="G54" s="2">
        <f t="shared" si="12"/>
        <v>157.14285714285714</v>
      </c>
      <c r="H54" s="2">
        <v>1100</v>
      </c>
      <c r="I54" s="2">
        <v>24</v>
      </c>
      <c r="J54" s="5">
        <v>0.68</v>
      </c>
      <c r="M54" s="2">
        <v>24</v>
      </c>
      <c r="N54" s="5">
        <v>0.28000000000000003</v>
      </c>
    </row>
    <row r="55" spans="1:14" x14ac:dyDescent="0.25">
      <c r="B55" s="2">
        <v>4</v>
      </c>
      <c r="C55" s="2">
        <f t="shared" si="13"/>
        <v>12</v>
      </c>
      <c r="D55" s="2">
        <f t="shared" si="14"/>
        <v>8</v>
      </c>
      <c r="E55" s="2" t="s">
        <v>0</v>
      </c>
      <c r="F55" s="4" t="str">
        <f t="shared" si="11"/>
        <v>1:7</v>
      </c>
      <c r="G55" s="2">
        <f t="shared" si="12"/>
        <v>171.42857142857142</v>
      </c>
      <c r="H55" s="2">
        <v>1200</v>
      </c>
      <c r="I55" s="2">
        <v>24</v>
      </c>
      <c r="J55" s="5">
        <v>0.68</v>
      </c>
      <c r="M55" s="2">
        <v>23</v>
      </c>
      <c r="N55" s="5">
        <v>0.28000000000000003</v>
      </c>
    </row>
    <row r="56" spans="1:14" x14ac:dyDescent="0.25">
      <c r="A56" s="2" t="str">
        <f>B57&amp;"D "&amp;C57&amp;"B "&amp;D57&amp;"R "</f>
        <v xml:space="preserve">4D 10B 10R </v>
      </c>
      <c r="F56" s="4"/>
      <c r="N56" s="5"/>
    </row>
    <row r="57" spans="1:14" x14ac:dyDescent="0.25">
      <c r="B57" s="2">
        <v>4</v>
      </c>
      <c r="C57" s="2">
        <f>24-D57-B57</f>
        <v>10</v>
      </c>
      <c r="D57" s="2">
        <f>D44+2</f>
        <v>10</v>
      </c>
      <c r="E57" s="2" t="s">
        <v>0</v>
      </c>
      <c r="F57" s="4" t="str">
        <f t="shared" ref="F57:F68" si="15">G57/G57&amp;":"&amp;H57/G57</f>
        <v>1:7</v>
      </c>
      <c r="G57" s="2">
        <f t="shared" ref="G57:G68" si="16">H57/7</f>
        <v>14.285714285714286</v>
      </c>
      <c r="H57" s="2">
        <v>100</v>
      </c>
      <c r="I57" s="2">
        <v>34</v>
      </c>
      <c r="J57" s="5">
        <v>0.69</v>
      </c>
      <c r="M57" s="2">
        <v>33</v>
      </c>
      <c r="N57" s="5">
        <v>0.28999999999999998</v>
      </c>
    </row>
    <row r="58" spans="1:14" x14ac:dyDescent="0.25">
      <c r="B58" s="2">
        <v>4</v>
      </c>
      <c r="C58" s="2">
        <f t="shared" ref="C58:C68" si="17">24-D58-B58</f>
        <v>10</v>
      </c>
      <c r="D58" s="2">
        <f t="shared" ref="D58:D68" si="18">D45+2</f>
        <v>10</v>
      </c>
      <c r="E58" s="2" t="s">
        <v>0</v>
      </c>
      <c r="F58" s="4" t="str">
        <f t="shared" si="15"/>
        <v>1:7</v>
      </c>
      <c r="G58" s="2">
        <f t="shared" si="16"/>
        <v>28.571428571428573</v>
      </c>
      <c r="H58" s="2">
        <v>200</v>
      </c>
      <c r="I58" s="2">
        <v>29</v>
      </c>
      <c r="J58" s="5">
        <v>0.69</v>
      </c>
      <c r="M58" s="2">
        <v>29</v>
      </c>
      <c r="N58" s="5">
        <v>0.28999999999999998</v>
      </c>
    </row>
    <row r="59" spans="1:14" x14ac:dyDescent="0.25">
      <c r="B59" s="2">
        <v>4</v>
      </c>
      <c r="C59" s="2">
        <f t="shared" si="17"/>
        <v>10</v>
      </c>
      <c r="D59" s="2">
        <f t="shared" si="18"/>
        <v>10</v>
      </c>
      <c r="E59" s="2" t="s">
        <v>0</v>
      </c>
      <c r="F59" s="4" t="str">
        <f t="shared" si="15"/>
        <v>1:7</v>
      </c>
      <c r="G59" s="2">
        <f t="shared" si="16"/>
        <v>42.857142857142854</v>
      </c>
      <c r="H59" s="2">
        <v>300</v>
      </c>
      <c r="I59" s="2">
        <v>27</v>
      </c>
      <c r="J59" s="5">
        <v>0.68</v>
      </c>
      <c r="M59" s="2">
        <v>27</v>
      </c>
      <c r="N59" s="5">
        <v>0.28999999999999998</v>
      </c>
    </row>
    <row r="60" spans="1:14" x14ac:dyDescent="0.25">
      <c r="B60" s="2">
        <v>4</v>
      </c>
      <c r="C60" s="2">
        <f t="shared" si="17"/>
        <v>10</v>
      </c>
      <c r="D60" s="2">
        <f t="shared" si="18"/>
        <v>10</v>
      </c>
      <c r="E60" s="2" t="s">
        <v>0</v>
      </c>
      <c r="F60" s="4" t="str">
        <f t="shared" si="15"/>
        <v>1:7</v>
      </c>
      <c r="G60" s="2">
        <f t="shared" si="16"/>
        <v>57.142857142857146</v>
      </c>
      <c r="H60" s="2">
        <v>400</v>
      </c>
      <c r="I60" s="2">
        <v>27</v>
      </c>
      <c r="J60" s="5">
        <v>0.68</v>
      </c>
      <c r="M60" s="2">
        <v>26</v>
      </c>
      <c r="N60" s="5">
        <v>0.28999999999999998</v>
      </c>
    </row>
    <row r="61" spans="1:14" x14ac:dyDescent="0.25">
      <c r="B61" s="2">
        <v>4</v>
      </c>
      <c r="C61" s="2">
        <f t="shared" si="17"/>
        <v>10</v>
      </c>
      <c r="D61" s="2">
        <f t="shared" si="18"/>
        <v>10</v>
      </c>
      <c r="E61" s="2" t="s">
        <v>0</v>
      </c>
      <c r="F61" s="4" t="str">
        <f t="shared" si="15"/>
        <v>1:7</v>
      </c>
      <c r="G61" s="2">
        <f t="shared" si="16"/>
        <v>71.428571428571431</v>
      </c>
      <c r="H61" s="2">
        <v>500</v>
      </c>
      <c r="I61" s="2">
        <v>26</v>
      </c>
      <c r="J61" s="5">
        <v>0.68</v>
      </c>
      <c r="M61" s="2">
        <v>26</v>
      </c>
      <c r="N61" s="5">
        <v>0.28000000000000003</v>
      </c>
    </row>
    <row r="62" spans="1:14" x14ac:dyDescent="0.25">
      <c r="B62" s="2">
        <v>4</v>
      </c>
      <c r="C62" s="2">
        <f t="shared" si="17"/>
        <v>10</v>
      </c>
      <c r="D62" s="2">
        <f t="shared" si="18"/>
        <v>10</v>
      </c>
      <c r="E62" s="2" t="s">
        <v>0</v>
      </c>
      <c r="F62" s="4" t="str">
        <f t="shared" si="15"/>
        <v>1:7</v>
      </c>
      <c r="G62" s="2">
        <f t="shared" si="16"/>
        <v>85.714285714285708</v>
      </c>
      <c r="H62" s="2">
        <v>600</v>
      </c>
      <c r="I62" s="2">
        <v>25</v>
      </c>
      <c r="J62" s="5">
        <v>0.68</v>
      </c>
      <c r="M62" s="2">
        <v>25</v>
      </c>
      <c r="N62" s="5">
        <v>0.28000000000000003</v>
      </c>
    </row>
    <row r="63" spans="1:14" x14ac:dyDescent="0.25">
      <c r="B63" s="2">
        <v>4</v>
      </c>
      <c r="C63" s="2">
        <f t="shared" si="17"/>
        <v>10</v>
      </c>
      <c r="D63" s="2">
        <f t="shared" si="18"/>
        <v>10</v>
      </c>
      <c r="E63" s="2" t="s">
        <v>0</v>
      </c>
      <c r="F63" s="4" t="str">
        <f t="shared" si="15"/>
        <v>1:7</v>
      </c>
      <c r="G63" s="2">
        <f t="shared" si="16"/>
        <v>100</v>
      </c>
      <c r="H63" s="2">
        <v>700</v>
      </c>
      <c r="I63" s="2">
        <v>25</v>
      </c>
      <c r="J63" s="5">
        <v>0.68</v>
      </c>
      <c r="M63" s="2">
        <v>25</v>
      </c>
      <c r="N63" s="5">
        <v>0.28000000000000003</v>
      </c>
    </row>
    <row r="64" spans="1:14" x14ac:dyDescent="0.25">
      <c r="B64" s="2">
        <v>4</v>
      </c>
      <c r="C64" s="2">
        <f t="shared" si="17"/>
        <v>10</v>
      </c>
      <c r="D64" s="2">
        <f t="shared" si="18"/>
        <v>10</v>
      </c>
      <c r="E64" s="2" t="s">
        <v>0</v>
      </c>
      <c r="F64" s="4" t="str">
        <f t="shared" si="15"/>
        <v>1:7</v>
      </c>
      <c r="G64" s="2">
        <f t="shared" si="16"/>
        <v>114.28571428571429</v>
      </c>
      <c r="H64" s="2">
        <v>800</v>
      </c>
      <c r="I64" s="2">
        <v>25</v>
      </c>
      <c r="J64" s="5">
        <v>0.68</v>
      </c>
      <c r="M64" s="2">
        <v>24</v>
      </c>
      <c r="N64" s="5">
        <v>0.28000000000000003</v>
      </c>
    </row>
    <row r="65" spans="1:14" x14ac:dyDescent="0.25">
      <c r="B65" s="2">
        <v>4</v>
      </c>
      <c r="C65" s="2">
        <f t="shared" si="17"/>
        <v>10</v>
      </c>
      <c r="D65" s="2">
        <f t="shared" si="18"/>
        <v>10</v>
      </c>
      <c r="E65" s="2" t="s">
        <v>0</v>
      </c>
      <c r="F65" s="4" t="str">
        <f t="shared" si="15"/>
        <v>1:7</v>
      </c>
      <c r="G65" s="2">
        <f t="shared" si="16"/>
        <v>128.57142857142858</v>
      </c>
      <c r="H65" s="2">
        <v>900</v>
      </c>
      <c r="I65" s="2">
        <v>24</v>
      </c>
      <c r="J65" s="5">
        <v>0.68</v>
      </c>
      <c r="M65" s="2">
        <v>24</v>
      </c>
      <c r="N65" s="5">
        <v>0.28000000000000003</v>
      </c>
    </row>
    <row r="66" spans="1:14" x14ac:dyDescent="0.25">
      <c r="B66" s="2">
        <v>4</v>
      </c>
      <c r="C66" s="2">
        <f t="shared" si="17"/>
        <v>10</v>
      </c>
      <c r="D66" s="2">
        <f t="shared" si="18"/>
        <v>10</v>
      </c>
      <c r="E66" s="2" t="s">
        <v>0</v>
      </c>
      <c r="F66" s="4" t="str">
        <f t="shared" si="15"/>
        <v>1:7</v>
      </c>
      <c r="G66" s="2">
        <f t="shared" si="16"/>
        <v>142.85714285714286</v>
      </c>
      <c r="H66" s="2">
        <v>1000</v>
      </c>
      <c r="I66" s="2">
        <v>24</v>
      </c>
      <c r="J66" s="5">
        <v>0.68</v>
      </c>
      <c r="M66" s="2">
        <v>24</v>
      </c>
      <c r="N66" s="5">
        <v>0.28000000000000003</v>
      </c>
    </row>
    <row r="67" spans="1:14" x14ac:dyDescent="0.25">
      <c r="B67" s="2">
        <v>4</v>
      </c>
      <c r="C67" s="2">
        <f t="shared" si="17"/>
        <v>10</v>
      </c>
      <c r="D67" s="2">
        <f t="shared" si="18"/>
        <v>10</v>
      </c>
      <c r="E67" s="2" t="s">
        <v>0</v>
      </c>
      <c r="F67" s="4" t="str">
        <f t="shared" si="15"/>
        <v>1:7</v>
      </c>
      <c r="G67" s="2">
        <f t="shared" si="16"/>
        <v>157.14285714285714</v>
      </c>
      <c r="H67" s="2">
        <v>1100</v>
      </c>
      <c r="I67" s="2">
        <v>24</v>
      </c>
      <c r="J67" s="5">
        <v>0.68</v>
      </c>
      <c r="M67" s="2">
        <v>24</v>
      </c>
      <c r="N67" s="5">
        <v>0.28000000000000003</v>
      </c>
    </row>
    <row r="68" spans="1:14" x14ac:dyDescent="0.25">
      <c r="B68" s="2">
        <v>4</v>
      </c>
      <c r="C68" s="2">
        <f t="shared" si="17"/>
        <v>10</v>
      </c>
      <c r="D68" s="2">
        <f t="shared" si="18"/>
        <v>10</v>
      </c>
      <c r="E68" s="2" t="s">
        <v>0</v>
      </c>
      <c r="F68" s="4" t="str">
        <f t="shared" si="15"/>
        <v>1:7</v>
      </c>
      <c r="G68" s="2">
        <f t="shared" si="16"/>
        <v>171.42857142857142</v>
      </c>
      <c r="H68" s="2">
        <v>1200</v>
      </c>
      <c r="I68" s="2">
        <v>24</v>
      </c>
      <c r="J68" s="5">
        <v>0.68</v>
      </c>
      <c r="M68" s="2">
        <v>24</v>
      </c>
      <c r="N68" s="5">
        <v>0.28000000000000003</v>
      </c>
    </row>
    <row r="69" spans="1:14" x14ac:dyDescent="0.25">
      <c r="A69" s="2" t="str">
        <f>B70&amp;"D "&amp;C70&amp;"B "&amp;D70&amp;"R "</f>
        <v xml:space="preserve">4D 8B 12R </v>
      </c>
      <c r="F69" s="4"/>
      <c r="N69" s="5"/>
    </row>
    <row r="70" spans="1:14" x14ac:dyDescent="0.25">
      <c r="B70" s="2">
        <v>4</v>
      </c>
      <c r="C70" s="2">
        <f>24-D70-B70</f>
        <v>8</v>
      </c>
      <c r="D70" s="2">
        <f>D57+2</f>
        <v>12</v>
      </c>
      <c r="E70" s="2" t="s">
        <v>0</v>
      </c>
      <c r="F70" s="4" t="str">
        <f t="shared" ref="F70:F81" si="19">G70/G70&amp;":"&amp;H70/G70</f>
        <v>1:7</v>
      </c>
      <c r="G70" s="2">
        <f t="shared" ref="G70:G81" si="20">H70/7</f>
        <v>14.285714285714286</v>
      </c>
      <c r="H70" s="2">
        <v>100</v>
      </c>
      <c r="I70" s="2">
        <v>35</v>
      </c>
      <c r="J70" s="5">
        <v>0.69</v>
      </c>
      <c r="M70" s="2">
        <v>34</v>
      </c>
      <c r="N70" s="5">
        <v>0.28999999999999998</v>
      </c>
    </row>
    <row r="71" spans="1:14" x14ac:dyDescent="0.25">
      <c r="B71" s="2">
        <v>4</v>
      </c>
      <c r="C71" s="2">
        <f t="shared" ref="C71:C81" si="21">24-D71-B71</f>
        <v>8</v>
      </c>
      <c r="D71" s="2">
        <f t="shared" ref="D71:D81" si="22">D58+2</f>
        <v>12</v>
      </c>
      <c r="E71" s="2" t="s">
        <v>0</v>
      </c>
      <c r="F71" s="4" t="str">
        <f t="shared" si="19"/>
        <v>1:7</v>
      </c>
      <c r="G71" s="2">
        <f t="shared" si="20"/>
        <v>28.571428571428573</v>
      </c>
      <c r="H71" s="2">
        <v>200</v>
      </c>
      <c r="I71" s="2">
        <v>30</v>
      </c>
      <c r="J71" s="5">
        <v>0.69</v>
      </c>
      <c r="M71" s="2">
        <v>29</v>
      </c>
      <c r="N71" s="5">
        <v>0.28999999999999998</v>
      </c>
    </row>
    <row r="72" spans="1:14" x14ac:dyDescent="0.25">
      <c r="B72" s="2">
        <v>4</v>
      </c>
      <c r="C72" s="2">
        <f t="shared" si="21"/>
        <v>8</v>
      </c>
      <c r="D72" s="2">
        <f t="shared" si="22"/>
        <v>12</v>
      </c>
      <c r="E72" s="2" t="s">
        <v>0</v>
      </c>
      <c r="F72" s="4" t="str">
        <f t="shared" si="19"/>
        <v>1:7</v>
      </c>
      <c r="G72" s="2">
        <f t="shared" si="20"/>
        <v>42.857142857142854</v>
      </c>
      <c r="H72" s="2">
        <v>300</v>
      </c>
      <c r="I72" s="2">
        <v>28</v>
      </c>
      <c r="J72" s="5">
        <v>0.68</v>
      </c>
      <c r="M72" s="2">
        <v>28</v>
      </c>
      <c r="N72" s="5">
        <v>0.28999999999999998</v>
      </c>
    </row>
    <row r="73" spans="1:14" x14ac:dyDescent="0.25">
      <c r="B73" s="2">
        <v>4</v>
      </c>
      <c r="C73" s="2">
        <f t="shared" si="21"/>
        <v>8</v>
      </c>
      <c r="D73" s="2">
        <f t="shared" si="22"/>
        <v>12</v>
      </c>
      <c r="E73" s="2" t="s">
        <v>0</v>
      </c>
      <c r="F73" s="4" t="str">
        <f t="shared" si="19"/>
        <v>1:7</v>
      </c>
      <c r="G73" s="2">
        <f t="shared" si="20"/>
        <v>57.142857142857146</v>
      </c>
      <c r="H73" s="2">
        <v>400</v>
      </c>
      <c r="I73" s="2">
        <v>27</v>
      </c>
      <c r="J73" s="5">
        <v>0.68</v>
      </c>
      <c r="M73" s="2">
        <v>27</v>
      </c>
      <c r="N73" s="5">
        <v>0.28999999999999998</v>
      </c>
    </row>
    <row r="74" spans="1:14" x14ac:dyDescent="0.25">
      <c r="B74" s="2">
        <v>4</v>
      </c>
      <c r="C74" s="2">
        <f t="shared" si="21"/>
        <v>8</v>
      </c>
      <c r="D74" s="2">
        <f t="shared" si="22"/>
        <v>12</v>
      </c>
      <c r="E74" s="2" t="s">
        <v>0</v>
      </c>
      <c r="F74" s="4" t="str">
        <f t="shared" si="19"/>
        <v>1:7</v>
      </c>
      <c r="G74" s="2">
        <f t="shared" si="20"/>
        <v>71.428571428571431</v>
      </c>
      <c r="H74" s="2">
        <v>500</v>
      </c>
      <c r="I74" s="2">
        <v>26</v>
      </c>
      <c r="J74" s="5">
        <v>0.68</v>
      </c>
      <c r="M74" s="2">
        <v>26</v>
      </c>
      <c r="N74" s="5">
        <v>0.28000000000000003</v>
      </c>
    </row>
    <row r="75" spans="1:14" x14ac:dyDescent="0.25">
      <c r="B75" s="2">
        <v>4</v>
      </c>
      <c r="C75" s="2">
        <f t="shared" si="21"/>
        <v>8</v>
      </c>
      <c r="D75" s="2">
        <f t="shared" si="22"/>
        <v>12</v>
      </c>
      <c r="E75" s="2" t="s">
        <v>0</v>
      </c>
      <c r="F75" s="4" t="str">
        <f t="shared" si="19"/>
        <v>1:7</v>
      </c>
      <c r="G75" s="2">
        <f t="shared" si="20"/>
        <v>85.714285714285708</v>
      </c>
      <c r="H75" s="2">
        <v>600</v>
      </c>
      <c r="I75" s="2">
        <v>26</v>
      </c>
      <c r="J75" s="5">
        <v>0.68</v>
      </c>
      <c r="M75" s="2">
        <v>25</v>
      </c>
      <c r="N75" s="5">
        <v>0.28000000000000003</v>
      </c>
    </row>
    <row r="76" spans="1:14" x14ac:dyDescent="0.25">
      <c r="B76" s="2">
        <v>4</v>
      </c>
      <c r="C76" s="2">
        <f t="shared" si="21"/>
        <v>8</v>
      </c>
      <c r="D76" s="2">
        <f t="shared" si="22"/>
        <v>12</v>
      </c>
      <c r="E76" s="2" t="s">
        <v>0</v>
      </c>
      <c r="F76" s="4" t="str">
        <f t="shared" si="19"/>
        <v>1:7</v>
      </c>
      <c r="G76" s="2">
        <f t="shared" si="20"/>
        <v>100</v>
      </c>
      <c r="H76" s="2">
        <v>700</v>
      </c>
      <c r="I76" s="2">
        <v>25</v>
      </c>
      <c r="J76" s="5">
        <v>0.68</v>
      </c>
      <c r="M76" s="2">
        <v>25</v>
      </c>
      <c r="N76" s="5">
        <v>0.28000000000000003</v>
      </c>
    </row>
    <row r="77" spans="1:14" x14ac:dyDescent="0.25">
      <c r="B77" s="2">
        <v>4</v>
      </c>
      <c r="C77" s="2">
        <f t="shared" si="21"/>
        <v>8</v>
      </c>
      <c r="D77" s="2">
        <f t="shared" si="22"/>
        <v>12</v>
      </c>
      <c r="E77" s="2" t="s">
        <v>0</v>
      </c>
      <c r="F77" s="4" t="str">
        <f t="shared" si="19"/>
        <v>1:7</v>
      </c>
      <c r="G77" s="2">
        <f t="shared" si="20"/>
        <v>114.28571428571429</v>
      </c>
      <c r="H77" s="2">
        <v>800</v>
      </c>
      <c r="I77" s="2">
        <v>25</v>
      </c>
      <c r="J77" s="5">
        <v>0.68</v>
      </c>
      <c r="M77" s="2">
        <v>25</v>
      </c>
      <c r="N77" s="5">
        <v>0.28000000000000003</v>
      </c>
    </row>
    <row r="78" spans="1:14" x14ac:dyDescent="0.25">
      <c r="B78" s="2">
        <v>4</v>
      </c>
      <c r="C78" s="2">
        <f t="shared" si="21"/>
        <v>8</v>
      </c>
      <c r="D78" s="2">
        <f t="shared" si="22"/>
        <v>12</v>
      </c>
      <c r="E78" s="2" t="s">
        <v>0</v>
      </c>
      <c r="F78" s="4" t="str">
        <f t="shared" si="19"/>
        <v>1:7</v>
      </c>
      <c r="G78" s="2">
        <f t="shared" si="20"/>
        <v>128.57142857142858</v>
      </c>
      <c r="H78" s="2">
        <v>900</v>
      </c>
      <c r="I78" s="2">
        <v>25</v>
      </c>
      <c r="J78" s="5">
        <v>0.68</v>
      </c>
      <c r="M78" s="2">
        <v>25</v>
      </c>
      <c r="N78" s="5">
        <v>0.28000000000000003</v>
      </c>
    </row>
    <row r="79" spans="1:14" x14ac:dyDescent="0.25">
      <c r="B79" s="2">
        <v>4</v>
      </c>
      <c r="C79" s="2">
        <f t="shared" si="21"/>
        <v>8</v>
      </c>
      <c r="D79" s="2">
        <f t="shared" si="22"/>
        <v>12</v>
      </c>
      <c r="E79" s="2" t="s">
        <v>0</v>
      </c>
      <c r="F79" s="4" t="str">
        <f t="shared" si="19"/>
        <v>1:7</v>
      </c>
      <c r="G79" s="2">
        <f t="shared" si="20"/>
        <v>142.85714285714286</v>
      </c>
      <c r="H79" s="2">
        <v>1000</v>
      </c>
      <c r="I79" s="2">
        <v>25</v>
      </c>
      <c r="J79" s="5">
        <v>0.68</v>
      </c>
      <c r="M79" s="2">
        <v>24</v>
      </c>
      <c r="N79" s="5">
        <v>0.28000000000000003</v>
      </c>
    </row>
    <row r="80" spans="1:14" x14ac:dyDescent="0.25">
      <c r="B80" s="2">
        <v>4</v>
      </c>
      <c r="C80" s="2">
        <f t="shared" si="21"/>
        <v>8</v>
      </c>
      <c r="D80" s="2">
        <f t="shared" si="22"/>
        <v>12</v>
      </c>
      <c r="E80" s="2" t="s">
        <v>0</v>
      </c>
      <c r="F80" s="4" t="str">
        <f t="shared" si="19"/>
        <v>1:7</v>
      </c>
      <c r="G80" s="2">
        <f t="shared" si="20"/>
        <v>157.14285714285714</v>
      </c>
      <c r="H80" s="2">
        <v>1100</v>
      </c>
      <c r="I80" s="2">
        <v>24</v>
      </c>
      <c r="J80" s="5">
        <v>0.68</v>
      </c>
      <c r="M80" s="2">
        <v>24</v>
      </c>
      <c r="N80" s="5">
        <v>0.28000000000000003</v>
      </c>
    </row>
    <row r="81" spans="1:14" x14ac:dyDescent="0.25">
      <c r="B81" s="2">
        <v>4</v>
      </c>
      <c r="C81" s="2">
        <f t="shared" si="21"/>
        <v>8</v>
      </c>
      <c r="D81" s="2">
        <f t="shared" si="22"/>
        <v>12</v>
      </c>
      <c r="E81" s="2" t="s">
        <v>0</v>
      </c>
      <c r="F81" s="4" t="str">
        <f t="shared" si="19"/>
        <v>1:7</v>
      </c>
      <c r="G81" s="2">
        <f t="shared" si="20"/>
        <v>171.42857142857142</v>
      </c>
      <c r="H81" s="2">
        <v>1200</v>
      </c>
      <c r="I81" s="2">
        <v>24</v>
      </c>
      <c r="J81" s="5">
        <v>0.68</v>
      </c>
      <c r="M81" s="2">
        <v>24</v>
      </c>
      <c r="N81" s="5">
        <v>0.28000000000000003</v>
      </c>
    </row>
    <row r="82" spans="1:14" x14ac:dyDescent="0.25">
      <c r="A82" s="2" t="str">
        <f>B83&amp;"D "&amp;C83&amp;"B "&amp;D83&amp;"R "</f>
        <v xml:space="preserve">4D 6B 14R </v>
      </c>
      <c r="F82" s="4"/>
      <c r="N82" s="5"/>
    </row>
    <row r="83" spans="1:14" x14ac:dyDescent="0.25">
      <c r="B83" s="2">
        <v>4</v>
      </c>
      <c r="C83" s="2">
        <f>24-D83-B83</f>
        <v>6</v>
      </c>
      <c r="D83" s="2">
        <f>D70+2</f>
        <v>14</v>
      </c>
      <c r="E83" s="2" t="s">
        <v>0</v>
      </c>
      <c r="F83" s="4" t="str">
        <f t="shared" ref="F83:F94" si="23">G83/G83&amp;":"&amp;H83/G83</f>
        <v>1:7</v>
      </c>
      <c r="G83" s="2">
        <f t="shared" ref="G83:G94" si="24">H83/7</f>
        <v>14.285714285714286</v>
      </c>
      <c r="H83" s="2">
        <v>100</v>
      </c>
      <c r="I83" s="2">
        <v>37</v>
      </c>
      <c r="J83" s="5">
        <v>0.69</v>
      </c>
      <c r="M83" s="2">
        <v>36</v>
      </c>
      <c r="N83" s="5">
        <v>0.28999999999999998</v>
      </c>
    </row>
    <row r="84" spans="1:14" x14ac:dyDescent="0.25">
      <c r="B84" s="2">
        <v>4</v>
      </c>
      <c r="C84" s="2">
        <f t="shared" ref="C84:C94" si="25">24-D84-B84</f>
        <v>6</v>
      </c>
      <c r="D84" s="2">
        <f t="shared" ref="D84:D94" si="26">D71+2</f>
        <v>14</v>
      </c>
      <c r="E84" s="2" t="s">
        <v>0</v>
      </c>
      <c r="F84" s="4" t="str">
        <f t="shared" si="23"/>
        <v>1:7</v>
      </c>
      <c r="G84" s="2">
        <f t="shared" si="24"/>
        <v>28.571428571428573</v>
      </c>
      <c r="H84" s="2">
        <v>200</v>
      </c>
      <c r="I84" s="2">
        <v>31</v>
      </c>
      <c r="J84" s="5">
        <v>0.69</v>
      </c>
      <c r="M84" s="2">
        <v>31</v>
      </c>
      <c r="N84" s="5">
        <v>0.28999999999999998</v>
      </c>
    </row>
    <row r="85" spans="1:14" x14ac:dyDescent="0.25">
      <c r="B85" s="2">
        <v>4</v>
      </c>
      <c r="C85" s="2">
        <f t="shared" si="25"/>
        <v>6</v>
      </c>
      <c r="D85" s="2">
        <f t="shared" si="26"/>
        <v>14</v>
      </c>
      <c r="E85" s="2" t="s">
        <v>0</v>
      </c>
      <c r="F85" s="4" t="str">
        <f t="shared" si="23"/>
        <v>1:7</v>
      </c>
      <c r="G85" s="2">
        <f t="shared" si="24"/>
        <v>42.857142857142854</v>
      </c>
      <c r="H85" s="2">
        <v>300</v>
      </c>
      <c r="I85" s="2">
        <v>29</v>
      </c>
      <c r="J85" s="5">
        <v>0.68</v>
      </c>
      <c r="M85" s="2">
        <v>29</v>
      </c>
      <c r="N85" s="5">
        <v>0.28999999999999998</v>
      </c>
    </row>
    <row r="86" spans="1:14" x14ac:dyDescent="0.25">
      <c r="B86" s="2">
        <v>4</v>
      </c>
      <c r="C86" s="2">
        <f t="shared" si="25"/>
        <v>6</v>
      </c>
      <c r="D86" s="2">
        <f t="shared" si="26"/>
        <v>14</v>
      </c>
      <c r="E86" s="2" t="s">
        <v>0</v>
      </c>
      <c r="F86" s="4" t="str">
        <f t="shared" si="23"/>
        <v>1:7</v>
      </c>
      <c r="G86" s="2">
        <f t="shared" si="24"/>
        <v>57.142857142857146</v>
      </c>
      <c r="H86" s="2">
        <v>400</v>
      </c>
      <c r="I86" s="2">
        <v>28</v>
      </c>
      <c r="J86" s="5">
        <v>0.68</v>
      </c>
      <c r="M86" s="2">
        <v>27</v>
      </c>
      <c r="N86" s="5">
        <v>0.28999999999999998</v>
      </c>
    </row>
    <row r="87" spans="1:14" x14ac:dyDescent="0.25">
      <c r="B87" s="2">
        <v>4</v>
      </c>
      <c r="C87" s="2">
        <f t="shared" si="25"/>
        <v>6</v>
      </c>
      <c r="D87" s="2">
        <f t="shared" si="26"/>
        <v>14</v>
      </c>
      <c r="E87" s="2" t="s">
        <v>0</v>
      </c>
      <c r="F87" s="4" t="str">
        <f t="shared" si="23"/>
        <v>1:7</v>
      </c>
      <c r="G87" s="2">
        <f t="shared" si="24"/>
        <v>71.428571428571431</v>
      </c>
      <c r="H87" s="2">
        <v>500</v>
      </c>
      <c r="I87" s="2">
        <v>27</v>
      </c>
      <c r="J87" s="5">
        <v>0.68</v>
      </c>
      <c r="M87" s="2">
        <v>27</v>
      </c>
      <c r="N87" s="5">
        <v>0.28000000000000003</v>
      </c>
    </row>
    <row r="88" spans="1:14" x14ac:dyDescent="0.25">
      <c r="B88" s="2">
        <v>4</v>
      </c>
      <c r="C88" s="2">
        <f t="shared" si="25"/>
        <v>6</v>
      </c>
      <c r="D88" s="2">
        <f t="shared" si="26"/>
        <v>14</v>
      </c>
      <c r="E88" s="2" t="s">
        <v>0</v>
      </c>
      <c r="F88" s="4" t="str">
        <f t="shared" si="23"/>
        <v>1:7</v>
      </c>
      <c r="G88" s="2">
        <f t="shared" si="24"/>
        <v>85.714285714285708</v>
      </c>
      <c r="H88" s="2">
        <v>600</v>
      </c>
      <c r="I88" s="2">
        <v>26</v>
      </c>
      <c r="J88" s="5">
        <v>0.68</v>
      </c>
      <c r="M88" s="2">
        <v>26</v>
      </c>
      <c r="N88" s="5">
        <v>0.28000000000000003</v>
      </c>
    </row>
    <row r="89" spans="1:14" x14ac:dyDescent="0.25">
      <c r="B89" s="2">
        <v>4</v>
      </c>
      <c r="C89" s="2">
        <f t="shared" si="25"/>
        <v>6</v>
      </c>
      <c r="D89" s="2">
        <f t="shared" si="26"/>
        <v>14</v>
      </c>
      <c r="E89" s="2" t="s">
        <v>0</v>
      </c>
      <c r="F89" s="4" t="str">
        <f t="shared" si="23"/>
        <v>1:7</v>
      </c>
      <c r="G89" s="2">
        <f t="shared" si="24"/>
        <v>100</v>
      </c>
      <c r="H89" s="2">
        <v>700</v>
      </c>
      <c r="I89" s="2">
        <v>26</v>
      </c>
      <c r="J89" s="5">
        <v>0.68</v>
      </c>
      <c r="M89" s="2">
        <v>26</v>
      </c>
      <c r="N89" s="5">
        <v>0.28000000000000003</v>
      </c>
    </row>
    <row r="90" spans="1:14" x14ac:dyDescent="0.25">
      <c r="B90" s="2">
        <v>4</v>
      </c>
      <c r="C90" s="2">
        <f t="shared" si="25"/>
        <v>6</v>
      </c>
      <c r="D90" s="2">
        <f t="shared" si="26"/>
        <v>14</v>
      </c>
      <c r="E90" s="2" t="s">
        <v>0</v>
      </c>
      <c r="F90" s="4" t="str">
        <f t="shared" si="23"/>
        <v>1:7</v>
      </c>
      <c r="G90" s="2">
        <f t="shared" si="24"/>
        <v>114.28571428571429</v>
      </c>
      <c r="H90" s="2">
        <v>800</v>
      </c>
      <c r="I90" s="2">
        <v>26</v>
      </c>
      <c r="J90" s="5">
        <v>0.68</v>
      </c>
      <c r="M90" s="2">
        <v>25</v>
      </c>
      <c r="N90" s="5">
        <v>0.28000000000000003</v>
      </c>
    </row>
    <row r="91" spans="1:14" x14ac:dyDescent="0.25">
      <c r="B91" s="2">
        <v>4</v>
      </c>
      <c r="C91" s="2">
        <f t="shared" si="25"/>
        <v>6</v>
      </c>
      <c r="D91" s="2">
        <f t="shared" si="26"/>
        <v>14</v>
      </c>
      <c r="E91" s="2" t="s">
        <v>0</v>
      </c>
      <c r="F91" s="4" t="str">
        <f t="shared" si="23"/>
        <v>1:7</v>
      </c>
      <c r="G91" s="2">
        <f t="shared" si="24"/>
        <v>128.57142857142858</v>
      </c>
      <c r="H91" s="2">
        <v>900</v>
      </c>
      <c r="I91" s="2">
        <v>25</v>
      </c>
      <c r="J91" s="5">
        <v>0.68</v>
      </c>
      <c r="M91" s="2">
        <v>25</v>
      </c>
      <c r="N91" s="5">
        <v>0.28000000000000003</v>
      </c>
    </row>
    <row r="92" spans="1:14" x14ac:dyDescent="0.25">
      <c r="B92" s="2">
        <v>4</v>
      </c>
      <c r="C92" s="2">
        <f t="shared" si="25"/>
        <v>6</v>
      </c>
      <c r="D92" s="2">
        <f t="shared" si="26"/>
        <v>14</v>
      </c>
      <c r="E92" s="2" t="s">
        <v>0</v>
      </c>
      <c r="F92" s="4" t="str">
        <f t="shared" si="23"/>
        <v>1:7</v>
      </c>
      <c r="G92" s="2">
        <f t="shared" si="24"/>
        <v>142.85714285714286</v>
      </c>
      <c r="H92" s="2">
        <v>1000</v>
      </c>
      <c r="I92" s="2">
        <v>25</v>
      </c>
      <c r="J92" s="5">
        <v>0.68</v>
      </c>
      <c r="M92" s="2">
        <v>25</v>
      </c>
      <c r="N92" s="5">
        <v>0.28000000000000003</v>
      </c>
    </row>
    <row r="93" spans="1:14" x14ac:dyDescent="0.25">
      <c r="B93" s="2">
        <v>4</v>
      </c>
      <c r="C93" s="2">
        <f t="shared" si="25"/>
        <v>6</v>
      </c>
      <c r="D93" s="2">
        <f t="shared" si="26"/>
        <v>14</v>
      </c>
      <c r="E93" s="2" t="s">
        <v>0</v>
      </c>
      <c r="F93" s="4" t="str">
        <f t="shared" si="23"/>
        <v>1:7</v>
      </c>
      <c r="G93" s="2">
        <f t="shared" si="24"/>
        <v>157.14285714285714</v>
      </c>
      <c r="H93" s="2">
        <v>1100</v>
      </c>
      <c r="I93" s="2">
        <v>25</v>
      </c>
      <c r="J93" s="5">
        <v>0.68</v>
      </c>
      <c r="M93" s="2">
        <v>25</v>
      </c>
      <c r="N93" s="5">
        <v>0.28000000000000003</v>
      </c>
    </row>
    <row r="94" spans="1:14" x14ac:dyDescent="0.25">
      <c r="B94" s="2">
        <v>4</v>
      </c>
      <c r="C94" s="2">
        <f t="shared" si="25"/>
        <v>6</v>
      </c>
      <c r="D94" s="2">
        <f t="shared" si="26"/>
        <v>14</v>
      </c>
      <c r="E94" s="2" t="s">
        <v>0</v>
      </c>
      <c r="F94" s="4" t="str">
        <f t="shared" si="23"/>
        <v>1:7</v>
      </c>
      <c r="G94" s="2">
        <f t="shared" si="24"/>
        <v>171.42857142857142</v>
      </c>
      <c r="H94" s="2">
        <v>1200</v>
      </c>
      <c r="I94" s="2">
        <v>25</v>
      </c>
      <c r="J94" s="5">
        <v>0.68</v>
      </c>
      <c r="M94" s="2">
        <v>25</v>
      </c>
      <c r="N94" s="5">
        <v>0.28000000000000003</v>
      </c>
    </row>
    <row r="95" spans="1:14" x14ac:dyDescent="0.25">
      <c r="A95" s="2" t="str">
        <f>B96&amp;"D "&amp;C96&amp;"B "&amp;D96&amp;"R "</f>
        <v xml:space="preserve">4D 4B 16R </v>
      </c>
      <c r="F95" s="4"/>
      <c r="N95" s="5"/>
    </row>
    <row r="96" spans="1:14" x14ac:dyDescent="0.25">
      <c r="B96" s="2">
        <v>4</v>
      </c>
      <c r="C96" s="2">
        <f>24-D96-B96</f>
        <v>4</v>
      </c>
      <c r="D96" s="2">
        <f>D83+2</f>
        <v>16</v>
      </c>
      <c r="E96" s="2" t="s">
        <v>0</v>
      </c>
      <c r="F96" s="4" t="str">
        <f t="shared" ref="F96:F107" si="27">G96/G96&amp;":"&amp;H96/G96</f>
        <v>1:7</v>
      </c>
      <c r="G96" s="2">
        <f t="shared" ref="G96:G107" si="28">H96/7</f>
        <v>14.285714285714286</v>
      </c>
      <c r="H96" s="2">
        <v>100</v>
      </c>
      <c r="I96" s="2">
        <v>40</v>
      </c>
      <c r="J96" s="5">
        <v>0.69</v>
      </c>
      <c r="M96" s="2">
        <v>39</v>
      </c>
      <c r="N96" s="5">
        <v>0.28999999999999998</v>
      </c>
    </row>
    <row r="97" spans="1:14" x14ac:dyDescent="0.25">
      <c r="B97" s="2">
        <v>4</v>
      </c>
      <c r="C97" s="2">
        <f t="shared" ref="C97:C107" si="29">24-D97-B97</f>
        <v>4</v>
      </c>
      <c r="D97" s="2">
        <f t="shared" ref="D97:D107" si="30">D84+2</f>
        <v>16</v>
      </c>
      <c r="E97" s="2" t="s">
        <v>0</v>
      </c>
      <c r="F97" s="4" t="str">
        <f t="shared" si="27"/>
        <v>1:7</v>
      </c>
      <c r="G97" s="2">
        <f t="shared" si="28"/>
        <v>28.571428571428573</v>
      </c>
      <c r="H97" s="2">
        <v>200</v>
      </c>
      <c r="I97" s="2">
        <v>33</v>
      </c>
      <c r="J97" s="5">
        <v>0.69</v>
      </c>
      <c r="M97" s="2">
        <v>33</v>
      </c>
      <c r="N97" s="5">
        <v>0.28999999999999998</v>
      </c>
    </row>
    <row r="98" spans="1:14" x14ac:dyDescent="0.25">
      <c r="B98" s="2">
        <v>4</v>
      </c>
      <c r="C98" s="2">
        <f t="shared" si="29"/>
        <v>4</v>
      </c>
      <c r="D98" s="2">
        <f t="shared" si="30"/>
        <v>16</v>
      </c>
      <c r="E98" s="2" t="s">
        <v>0</v>
      </c>
      <c r="F98" s="4" t="str">
        <f t="shared" si="27"/>
        <v>1:7</v>
      </c>
      <c r="G98" s="2">
        <f t="shared" si="28"/>
        <v>42.857142857142854</v>
      </c>
      <c r="H98" s="2">
        <v>300</v>
      </c>
      <c r="I98" s="2">
        <v>31</v>
      </c>
      <c r="J98" s="5">
        <v>0.68</v>
      </c>
      <c r="M98" s="2">
        <v>30</v>
      </c>
      <c r="N98" s="5">
        <v>0.28999999999999998</v>
      </c>
    </row>
    <row r="99" spans="1:14" x14ac:dyDescent="0.25">
      <c r="B99" s="2">
        <v>4</v>
      </c>
      <c r="C99" s="2">
        <f t="shared" si="29"/>
        <v>4</v>
      </c>
      <c r="D99" s="2">
        <f t="shared" si="30"/>
        <v>16</v>
      </c>
      <c r="E99" s="2" t="s">
        <v>0</v>
      </c>
      <c r="F99" s="4" t="str">
        <f t="shared" si="27"/>
        <v>1:7</v>
      </c>
      <c r="G99" s="2">
        <f t="shared" si="28"/>
        <v>57.142857142857146</v>
      </c>
      <c r="H99" s="2">
        <v>400</v>
      </c>
      <c r="I99" s="2">
        <v>29</v>
      </c>
      <c r="J99" s="5">
        <v>0.68</v>
      </c>
      <c r="M99" s="2">
        <v>29</v>
      </c>
      <c r="N99" s="5">
        <v>0.28000000000000003</v>
      </c>
    </row>
    <row r="100" spans="1:14" x14ac:dyDescent="0.25">
      <c r="B100" s="2">
        <v>4</v>
      </c>
      <c r="C100" s="2">
        <f t="shared" si="29"/>
        <v>4</v>
      </c>
      <c r="D100" s="2">
        <f t="shared" si="30"/>
        <v>16</v>
      </c>
      <c r="E100" s="2" t="s">
        <v>0</v>
      </c>
      <c r="F100" s="4" t="str">
        <f t="shared" si="27"/>
        <v>1:7</v>
      </c>
      <c r="G100" s="2">
        <f t="shared" si="28"/>
        <v>71.428571428571431</v>
      </c>
      <c r="H100" s="2">
        <v>500</v>
      </c>
      <c r="I100" s="2">
        <v>28</v>
      </c>
      <c r="J100" s="5">
        <v>0.68</v>
      </c>
      <c r="M100" s="2">
        <v>28</v>
      </c>
      <c r="N100" s="5">
        <v>0.28000000000000003</v>
      </c>
    </row>
    <row r="101" spans="1:14" x14ac:dyDescent="0.25">
      <c r="B101" s="2">
        <v>4</v>
      </c>
      <c r="C101" s="2">
        <f t="shared" si="29"/>
        <v>4</v>
      </c>
      <c r="D101" s="2">
        <f t="shared" si="30"/>
        <v>16</v>
      </c>
      <c r="E101" s="2" t="s">
        <v>0</v>
      </c>
      <c r="F101" s="4" t="str">
        <f t="shared" si="27"/>
        <v>1:7</v>
      </c>
      <c r="G101" s="2">
        <f t="shared" si="28"/>
        <v>85.714285714285708</v>
      </c>
      <c r="H101" s="2">
        <v>600</v>
      </c>
      <c r="I101" s="2">
        <v>28</v>
      </c>
      <c r="J101" s="5">
        <v>0.68</v>
      </c>
      <c r="M101" s="2">
        <v>27</v>
      </c>
      <c r="N101" s="5">
        <v>0.28000000000000003</v>
      </c>
    </row>
    <row r="102" spans="1:14" x14ac:dyDescent="0.25">
      <c r="B102" s="2">
        <v>4</v>
      </c>
      <c r="C102" s="2">
        <f t="shared" si="29"/>
        <v>4</v>
      </c>
      <c r="D102" s="2">
        <f t="shared" si="30"/>
        <v>16</v>
      </c>
      <c r="E102" s="2" t="s">
        <v>0</v>
      </c>
      <c r="F102" s="4" t="str">
        <f t="shared" si="27"/>
        <v>1:7</v>
      </c>
      <c r="G102" s="2">
        <f t="shared" si="28"/>
        <v>100</v>
      </c>
      <c r="H102" s="2">
        <v>700</v>
      </c>
      <c r="I102" s="2">
        <v>27</v>
      </c>
      <c r="J102" s="5">
        <v>0.68</v>
      </c>
      <c r="M102" s="2">
        <v>27</v>
      </c>
      <c r="N102" s="5">
        <v>0.28000000000000003</v>
      </c>
    </row>
    <row r="103" spans="1:14" x14ac:dyDescent="0.25">
      <c r="B103" s="2">
        <v>4</v>
      </c>
      <c r="C103" s="2">
        <f t="shared" si="29"/>
        <v>4</v>
      </c>
      <c r="D103" s="2">
        <f t="shared" si="30"/>
        <v>16</v>
      </c>
      <c r="E103" s="2" t="s">
        <v>0</v>
      </c>
      <c r="F103" s="4" t="str">
        <f t="shared" si="27"/>
        <v>1:7</v>
      </c>
      <c r="G103" s="2">
        <f t="shared" si="28"/>
        <v>114.28571428571429</v>
      </c>
      <c r="H103" s="2">
        <v>800</v>
      </c>
      <c r="I103" s="2">
        <v>27</v>
      </c>
      <c r="J103" s="5">
        <v>0.68</v>
      </c>
      <c r="M103" s="2">
        <v>26</v>
      </c>
      <c r="N103" s="5">
        <v>0.28000000000000003</v>
      </c>
    </row>
    <row r="104" spans="1:14" x14ac:dyDescent="0.25">
      <c r="B104" s="2">
        <v>4</v>
      </c>
      <c r="C104" s="2">
        <f t="shared" si="29"/>
        <v>4</v>
      </c>
      <c r="D104" s="2">
        <f t="shared" si="30"/>
        <v>16</v>
      </c>
      <c r="E104" s="2" t="s">
        <v>0</v>
      </c>
      <c r="F104" s="4" t="str">
        <f t="shared" si="27"/>
        <v>1:7</v>
      </c>
      <c r="G104" s="2">
        <f t="shared" si="28"/>
        <v>128.57142857142858</v>
      </c>
      <c r="H104" s="2">
        <v>900</v>
      </c>
      <c r="I104" s="2">
        <v>26</v>
      </c>
      <c r="J104" s="5">
        <v>0.68</v>
      </c>
      <c r="M104" s="2">
        <v>26</v>
      </c>
      <c r="N104" s="5">
        <v>0.28000000000000003</v>
      </c>
    </row>
    <row r="105" spans="1:14" x14ac:dyDescent="0.25">
      <c r="B105" s="2">
        <v>4</v>
      </c>
      <c r="C105" s="2">
        <f t="shared" si="29"/>
        <v>4</v>
      </c>
      <c r="D105" s="2">
        <f t="shared" si="30"/>
        <v>16</v>
      </c>
      <c r="E105" s="2" t="s">
        <v>0</v>
      </c>
      <c r="F105" s="4" t="str">
        <f t="shared" si="27"/>
        <v>1:7</v>
      </c>
      <c r="G105" s="2">
        <f t="shared" si="28"/>
        <v>142.85714285714286</v>
      </c>
      <c r="H105" s="2">
        <v>1000</v>
      </c>
      <c r="I105" s="2">
        <v>26</v>
      </c>
      <c r="J105" s="5">
        <v>0.68</v>
      </c>
      <c r="M105" s="2">
        <v>26</v>
      </c>
      <c r="N105" s="5">
        <v>0.28000000000000003</v>
      </c>
    </row>
    <row r="106" spans="1:14" x14ac:dyDescent="0.25">
      <c r="B106" s="2">
        <v>4</v>
      </c>
      <c r="C106" s="2">
        <f t="shared" si="29"/>
        <v>4</v>
      </c>
      <c r="D106" s="2">
        <f t="shared" si="30"/>
        <v>16</v>
      </c>
      <c r="E106" s="2" t="s">
        <v>0</v>
      </c>
      <c r="F106" s="4" t="str">
        <f t="shared" si="27"/>
        <v>1:7</v>
      </c>
      <c r="G106" s="2">
        <f t="shared" si="28"/>
        <v>157.14285714285714</v>
      </c>
      <c r="H106" s="2">
        <v>1100</v>
      </c>
      <c r="I106" s="2">
        <v>26</v>
      </c>
      <c r="J106" s="5">
        <v>0.68</v>
      </c>
      <c r="M106" s="2">
        <v>26</v>
      </c>
      <c r="N106" s="5">
        <v>0.28000000000000003</v>
      </c>
    </row>
    <row r="107" spans="1:14" x14ac:dyDescent="0.25">
      <c r="B107" s="2">
        <v>4</v>
      </c>
      <c r="C107" s="2">
        <f t="shared" si="29"/>
        <v>4</v>
      </c>
      <c r="D107" s="2">
        <f t="shared" si="30"/>
        <v>16</v>
      </c>
      <c r="E107" s="2" t="s">
        <v>0</v>
      </c>
      <c r="F107" s="4" t="str">
        <f t="shared" si="27"/>
        <v>1:7</v>
      </c>
      <c r="G107" s="2">
        <f t="shared" si="28"/>
        <v>171.42857142857142</v>
      </c>
      <c r="H107" s="2">
        <v>1200</v>
      </c>
      <c r="I107" s="2">
        <v>26</v>
      </c>
      <c r="J107" s="5">
        <v>0.68</v>
      </c>
      <c r="M107" s="2">
        <v>25</v>
      </c>
      <c r="N107" s="5">
        <v>0.28000000000000003</v>
      </c>
    </row>
    <row r="108" spans="1:14" x14ac:dyDescent="0.25">
      <c r="A108" s="2" t="str">
        <f>B109&amp;"D "&amp;C109&amp;"B "&amp;D109&amp;"R "</f>
        <v xml:space="preserve">4D 2B 18R </v>
      </c>
      <c r="F108" s="4"/>
      <c r="N108" s="5"/>
    </row>
    <row r="109" spans="1:14" x14ac:dyDescent="0.25">
      <c r="B109" s="2">
        <v>4</v>
      </c>
      <c r="C109" s="2">
        <f>24-D109-B109</f>
        <v>2</v>
      </c>
      <c r="D109" s="2">
        <f>D96+2</f>
        <v>18</v>
      </c>
      <c r="E109" s="2" t="s">
        <v>0</v>
      </c>
      <c r="F109" s="4" t="str">
        <f t="shared" ref="F109:F120" si="31">G109/G109&amp;":"&amp;H109/G109</f>
        <v>1:7</v>
      </c>
      <c r="G109" s="2">
        <f t="shared" ref="G109:G120" si="32">H109/7</f>
        <v>14.285714285714286</v>
      </c>
      <c r="H109" s="2">
        <v>100</v>
      </c>
      <c r="I109" s="2">
        <v>46</v>
      </c>
      <c r="J109" s="5">
        <v>0.69</v>
      </c>
      <c r="M109" s="2">
        <v>45</v>
      </c>
      <c r="N109" s="5">
        <v>0.28999999999999998</v>
      </c>
    </row>
    <row r="110" spans="1:14" x14ac:dyDescent="0.25">
      <c r="B110" s="2">
        <v>4</v>
      </c>
      <c r="C110" s="2">
        <f t="shared" ref="C110:C120" si="33">24-D110-B110</f>
        <v>2</v>
      </c>
      <c r="D110" s="2">
        <f t="shared" ref="D110:D120" si="34">D97+2</f>
        <v>18</v>
      </c>
      <c r="E110" s="2" t="s">
        <v>0</v>
      </c>
      <c r="F110" s="4" t="str">
        <f t="shared" si="31"/>
        <v>1:7</v>
      </c>
      <c r="G110" s="2">
        <f t="shared" si="32"/>
        <v>28.571428571428573</v>
      </c>
      <c r="H110" s="2">
        <v>200</v>
      </c>
      <c r="I110" s="2">
        <v>38</v>
      </c>
      <c r="J110" s="5">
        <v>0.68</v>
      </c>
      <c r="M110" s="2">
        <v>37</v>
      </c>
      <c r="N110" s="5">
        <v>0.28999999999999998</v>
      </c>
    </row>
    <row r="111" spans="1:14" x14ac:dyDescent="0.25">
      <c r="B111" s="2">
        <v>4</v>
      </c>
      <c r="C111" s="2">
        <f t="shared" si="33"/>
        <v>2</v>
      </c>
      <c r="D111" s="2">
        <f t="shared" si="34"/>
        <v>18</v>
      </c>
      <c r="E111" s="2" t="s">
        <v>0</v>
      </c>
      <c r="F111" s="4" t="str">
        <f t="shared" si="31"/>
        <v>1:7</v>
      </c>
      <c r="G111" s="2">
        <f t="shared" si="32"/>
        <v>42.857142857142854</v>
      </c>
      <c r="H111" s="2">
        <v>300</v>
      </c>
      <c r="I111" s="2">
        <v>34</v>
      </c>
      <c r="J111" s="5">
        <v>0.68</v>
      </c>
      <c r="M111" s="2">
        <v>34</v>
      </c>
      <c r="N111" s="5">
        <v>0.28999999999999998</v>
      </c>
    </row>
    <row r="112" spans="1:14" x14ac:dyDescent="0.25">
      <c r="B112" s="2">
        <v>4</v>
      </c>
      <c r="C112" s="2">
        <f t="shared" si="33"/>
        <v>2</v>
      </c>
      <c r="D112" s="2">
        <f t="shared" si="34"/>
        <v>18</v>
      </c>
      <c r="E112" s="2" t="s">
        <v>0</v>
      </c>
      <c r="F112" s="4" t="str">
        <f t="shared" si="31"/>
        <v>1:7</v>
      </c>
      <c r="G112" s="2">
        <f t="shared" si="32"/>
        <v>57.142857142857146</v>
      </c>
      <c r="H112" s="2">
        <v>400</v>
      </c>
      <c r="I112" s="2">
        <v>32</v>
      </c>
      <c r="J112" s="5">
        <v>0.68</v>
      </c>
      <c r="M112" s="2">
        <v>32</v>
      </c>
      <c r="N112" s="5">
        <v>0.28000000000000003</v>
      </c>
    </row>
    <row r="113" spans="1:14" x14ac:dyDescent="0.25">
      <c r="B113" s="2">
        <v>4</v>
      </c>
      <c r="C113" s="2">
        <f t="shared" si="33"/>
        <v>2</v>
      </c>
      <c r="D113" s="2">
        <f t="shared" si="34"/>
        <v>18</v>
      </c>
      <c r="E113" s="2" t="s">
        <v>0</v>
      </c>
      <c r="F113" s="4" t="str">
        <f t="shared" si="31"/>
        <v>1:7</v>
      </c>
      <c r="G113" s="2">
        <f t="shared" si="32"/>
        <v>71.428571428571431</v>
      </c>
      <c r="H113" s="2">
        <v>500</v>
      </c>
      <c r="I113" s="2">
        <v>31</v>
      </c>
      <c r="J113" s="5">
        <v>0.68</v>
      </c>
      <c r="M113" s="2">
        <v>30</v>
      </c>
      <c r="N113" s="5">
        <v>0.28000000000000003</v>
      </c>
    </row>
    <row r="114" spans="1:14" x14ac:dyDescent="0.25">
      <c r="B114" s="2">
        <v>4</v>
      </c>
      <c r="C114" s="2">
        <f t="shared" si="33"/>
        <v>2</v>
      </c>
      <c r="D114" s="2">
        <f t="shared" si="34"/>
        <v>18</v>
      </c>
      <c r="E114" s="2" t="s">
        <v>0</v>
      </c>
      <c r="F114" s="4" t="str">
        <f t="shared" si="31"/>
        <v>1:7</v>
      </c>
      <c r="G114" s="2">
        <f t="shared" si="32"/>
        <v>85.714285714285708</v>
      </c>
      <c r="H114" s="2">
        <v>600</v>
      </c>
      <c r="I114" s="2">
        <v>30</v>
      </c>
      <c r="J114" s="5">
        <v>0.68</v>
      </c>
      <c r="M114" s="2">
        <v>30</v>
      </c>
      <c r="N114" s="5">
        <v>0.28000000000000003</v>
      </c>
    </row>
    <row r="115" spans="1:14" x14ac:dyDescent="0.25">
      <c r="B115" s="2">
        <v>4</v>
      </c>
      <c r="C115" s="2">
        <f t="shared" si="33"/>
        <v>2</v>
      </c>
      <c r="D115" s="2">
        <f t="shared" si="34"/>
        <v>18</v>
      </c>
      <c r="E115" s="2" t="s">
        <v>0</v>
      </c>
      <c r="F115" s="4" t="str">
        <f t="shared" si="31"/>
        <v>1:7</v>
      </c>
      <c r="G115" s="2">
        <f t="shared" si="32"/>
        <v>100</v>
      </c>
      <c r="H115" s="2">
        <v>700</v>
      </c>
      <c r="I115" s="2">
        <v>29</v>
      </c>
      <c r="J115" s="5">
        <v>0.68</v>
      </c>
      <c r="M115" s="2">
        <v>29</v>
      </c>
      <c r="N115" s="5">
        <v>0.28000000000000003</v>
      </c>
    </row>
    <row r="116" spans="1:14" x14ac:dyDescent="0.25">
      <c r="B116" s="2">
        <v>4</v>
      </c>
      <c r="C116" s="2">
        <f t="shared" si="33"/>
        <v>2</v>
      </c>
      <c r="D116" s="2">
        <f t="shared" si="34"/>
        <v>18</v>
      </c>
      <c r="E116" s="2" t="s">
        <v>0</v>
      </c>
      <c r="F116" s="4" t="str">
        <f t="shared" si="31"/>
        <v>1:7</v>
      </c>
      <c r="G116" s="2">
        <f t="shared" si="32"/>
        <v>114.28571428571429</v>
      </c>
      <c r="H116" s="2">
        <v>800</v>
      </c>
      <c r="I116" s="2">
        <v>29</v>
      </c>
      <c r="J116" s="5">
        <v>0.68</v>
      </c>
      <c r="M116" s="2">
        <v>28</v>
      </c>
      <c r="N116" s="5">
        <v>0.28000000000000003</v>
      </c>
    </row>
    <row r="117" spans="1:14" x14ac:dyDescent="0.25">
      <c r="B117" s="2">
        <v>4</v>
      </c>
      <c r="C117" s="2">
        <f t="shared" si="33"/>
        <v>2</v>
      </c>
      <c r="D117" s="2">
        <f t="shared" si="34"/>
        <v>18</v>
      </c>
      <c r="E117" s="2" t="s">
        <v>0</v>
      </c>
      <c r="F117" s="4" t="str">
        <f t="shared" si="31"/>
        <v>1:7</v>
      </c>
      <c r="G117" s="2">
        <f t="shared" si="32"/>
        <v>128.57142857142858</v>
      </c>
      <c r="H117" s="2">
        <v>900</v>
      </c>
      <c r="I117" s="2">
        <v>28</v>
      </c>
      <c r="J117" s="5">
        <v>0.68</v>
      </c>
      <c r="M117" s="2">
        <v>28</v>
      </c>
      <c r="N117" s="5">
        <v>0.28000000000000003</v>
      </c>
    </row>
    <row r="118" spans="1:14" x14ac:dyDescent="0.25">
      <c r="B118" s="2">
        <v>4</v>
      </c>
      <c r="C118" s="2">
        <f t="shared" si="33"/>
        <v>2</v>
      </c>
      <c r="D118" s="2">
        <f t="shared" si="34"/>
        <v>18</v>
      </c>
      <c r="E118" s="2" t="s">
        <v>0</v>
      </c>
      <c r="F118" s="4" t="str">
        <f t="shared" si="31"/>
        <v>1:7</v>
      </c>
      <c r="G118" s="2">
        <f t="shared" si="32"/>
        <v>142.85714285714286</v>
      </c>
      <c r="H118" s="2">
        <v>1000</v>
      </c>
      <c r="I118" s="2">
        <v>28</v>
      </c>
      <c r="J118" s="5">
        <v>0.68</v>
      </c>
      <c r="M118" s="2">
        <v>28</v>
      </c>
      <c r="N118" s="5">
        <v>0.28000000000000003</v>
      </c>
    </row>
    <row r="119" spans="1:14" x14ac:dyDescent="0.25">
      <c r="B119" s="2">
        <v>4</v>
      </c>
      <c r="C119" s="2">
        <f t="shared" si="33"/>
        <v>2</v>
      </c>
      <c r="D119" s="2">
        <f t="shared" si="34"/>
        <v>18</v>
      </c>
      <c r="E119" s="2" t="s">
        <v>0</v>
      </c>
      <c r="F119" s="4" t="str">
        <f t="shared" si="31"/>
        <v>1:7</v>
      </c>
      <c r="G119" s="2">
        <f t="shared" si="32"/>
        <v>157.14285714285714</v>
      </c>
      <c r="H119" s="2">
        <v>1100</v>
      </c>
      <c r="I119" s="2">
        <v>28</v>
      </c>
      <c r="J119" s="5">
        <v>0.68</v>
      </c>
      <c r="M119" s="2">
        <v>27</v>
      </c>
      <c r="N119" s="5">
        <v>0.28000000000000003</v>
      </c>
    </row>
    <row r="120" spans="1:14" x14ac:dyDescent="0.25">
      <c r="B120" s="2">
        <v>4</v>
      </c>
      <c r="C120" s="2">
        <f t="shared" si="33"/>
        <v>2</v>
      </c>
      <c r="D120" s="2">
        <f t="shared" si="34"/>
        <v>18</v>
      </c>
      <c r="E120" s="2" t="s">
        <v>0</v>
      </c>
      <c r="F120" s="4" t="str">
        <f t="shared" si="31"/>
        <v>1:7</v>
      </c>
      <c r="G120" s="2">
        <f t="shared" si="32"/>
        <v>171.42857142857142</v>
      </c>
      <c r="H120" s="2">
        <v>1200</v>
      </c>
      <c r="I120" s="2">
        <v>27</v>
      </c>
      <c r="J120" s="5">
        <v>0.68</v>
      </c>
      <c r="M120" s="2">
        <v>27</v>
      </c>
      <c r="N120" s="5">
        <v>0.28000000000000003</v>
      </c>
    </row>
    <row r="121" spans="1:14" x14ac:dyDescent="0.25">
      <c r="A121" s="2" t="str">
        <f>B122&amp;"D "&amp;C122&amp;"B "&amp;D122&amp;"R "</f>
        <v xml:space="preserve">4D 0B 20R </v>
      </c>
      <c r="F121" s="4"/>
      <c r="N121" s="5"/>
    </row>
    <row r="122" spans="1:14" x14ac:dyDescent="0.25">
      <c r="B122" s="2">
        <v>4</v>
      </c>
      <c r="C122" s="2">
        <f>24-D122-B122</f>
        <v>0</v>
      </c>
      <c r="D122" s="2">
        <f>D109+2</f>
        <v>20</v>
      </c>
      <c r="E122" s="2" t="s">
        <v>0</v>
      </c>
      <c r="F122" s="4" t="str">
        <f t="shared" ref="F122:F133" si="35">G122/G122&amp;":"&amp;H122/G122</f>
        <v>1:7</v>
      </c>
      <c r="G122" s="2">
        <f t="shared" ref="G122:G133" si="36">H122/7</f>
        <v>14.285714285714286</v>
      </c>
      <c r="H122" s="2">
        <v>100</v>
      </c>
      <c r="I122" s="2">
        <v>57</v>
      </c>
      <c r="J122" s="5">
        <v>0.69</v>
      </c>
      <c r="M122" s="2">
        <v>55</v>
      </c>
      <c r="N122" s="5">
        <v>0.28999999999999998</v>
      </c>
    </row>
    <row r="123" spans="1:14" x14ac:dyDescent="0.25">
      <c r="B123" s="2">
        <v>4</v>
      </c>
      <c r="C123" s="2">
        <f t="shared" ref="C123:C133" si="37">24-D123-B123</f>
        <v>0</v>
      </c>
      <c r="D123" s="2">
        <f t="shared" ref="D123:D133" si="38">D110+2</f>
        <v>20</v>
      </c>
      <c r="E123" s="2" t="s">
        <v>0</v>
      </c>
      <c r="F123" s="4" t="str">
        <f t="shared" si="35"/>
        <v>1:7</v>
      </c>
      <c r="G123" s="2">
        <f t="shared" si="36"/>
        <v>28.571428571428573</v>
      </c>
      <c r="H123" s="2">
        <v>200</v>
      </c>
      <c r="I123" s="2">
        <v>48</v>
      </c>
      <c r="J123" s="5">
        <v>0.69</v>
      </c>
      <c r="M123" s="2">
        <v>46</v>
      </c>
      <c r="N123" s="5">
        <v>0.28999999999999998</v>
      </c>
    </row>
    <row r="124" spans="1:14" x14ac:dyDescent="0.25">
      <c r="B124" s="2">
        <v>4</v>
      </c>
      <c r="C124" s="2">
        <f t="shared" si="37"/>
        <v>0</v>
      </c>
      <c r="D124" s="2">
        <f t="shared" si="38"/>
        <v>20</v>
      </c>
      <c r="E124" s="2" t="s">
        <v>0</v>
      </c>
      <c r="F124" s="4" t="str">
        <f t="shared" si="35"/>
        <v>1:7</v>
      </c>
      <c r="G124" s="2">
        <f t="shared" si="36"/>
        <v>42.857142857142854</v>
      </c>
      <c r="H124" s="2">
        <v>300</v>
      </c>
      <c r="I124" s="2">
        <v>43</v>
      </c>
      <c r="J124" s="5">
        <v>0.68</v>
      </c>
      <c r="M124" s="2">
        <v>42</v>
      </c>
      <c r="N124" s="5">
        <v>0.28999999999999998</v>
      </c>
    </row>
    <row r="125" spans="1:14" x14ac:dyDescent="0.25">
      <c r="B125" s="2">
        <v>4</v>
      </c>
      <c r="C125" s="2">
        <f t="shared" si="37"/>
        <v>0</v>
      </c>
      <c r="D125" s="2">
        <f t="shared" si="38"/>
        <v>20</v>
      </c>
      <c r="E125" s="2" t="s">
        <v>0</v>
      </c>
      <c r="F125" s="4" t="str">
        <f t="shared" si="35"/>
        <v>1:7</v>
      </c>
      <c r="G125" s="2">
        <f t="shared" si="36"/>
        <v>57.142857142857146</v>
      </c>
      <c r="H125" s="2">
        <v>400</v>
      </c>
      <c r="I125" s="2">
        <v>41</v>
      </c>
      <c r="J125" s="5">
        <v>0.68</v>
      </c>
      <c r="M125" s="2">
        <v>40</v>
      </c>
      <c r="N125" s="5">
        <v>0.28999999999999998</v>
      </c>
    </row>
    <row r="126" spans="1:14" x14ac:dyDescent="0.25">
      <c r="B126" s="2">
        <v>4</v>
      </c>
      <c r="C126" s="2">
        <f t="shared" si="37"/>
        <v>0</v>
      </c>
      <c r="D126" s="2">
        <f t="shared" si="38"/>
        <v>20</v>
      </c>
      <c r="E126" s="2" t="s">
        <v>0</v>
      </c>
      <c r="F126" s="4" t="str">
        <f t="shared" si="35"/>
        <v>1:7</v>
      </c>
      <c r="G126" s="2">
        <f t="shared" si="36"/>
        <v>71.428571428571431</v>
      </c>
      <c r="H126" s="2">
        <v>500</v>
      </c>
      <c r="I126" s="2">
        <v>39</v>
      </c>
      <c r="J126" s="5">
        <v>0.68</v>
      </c>
      <c r="M126" s="2">
        <v>38</v>
      </c>
      <c r="N126" s="5">
        <v>0.28999999999999998</v>
      </c>
    </row>
    <row r="127" spans="1:14" x14ac:dyDescent="0.25">
      <c r="B127" s="2">
        <v>4</v>
      </c>
      <c r="C127" s="2">
        <f t="shared" si="37"/>
        <v>0</v>
      </c>
      <c r="D127" s="2">
        <f t="shared" si="38"/>
        <v>20</v>
      </c>
      <c r="E127" s="2" t="s">
        <v>0</v>
      </c>
      <c r="F127" s="4" t="str">
        <f t="shared" si="35"/>
        <v>1:7</v>
      </c>
      <c r="G127" s="2">
        <f t="shared" si="36"/>
        <v>85.714285714285708</v>
      </c>
      <c r="H127" s="2">
        <v>600</v>
      </c>
      <c r="I127" s="2">
        <v>37</v>
      </c>
      <c r="J127" s="5">
        <v>0.68</v>
      </c>
      <c r="M127" s="2">
        <v>37</v>
      </c>
      <c r="N127" s="5">
        <v>0.28999999999999998</v>
      </c>
    </row>
    <row r="128" spans="1:14" x14ac:dyDescent="0.25">
      <c r="B128" s="2">
        <v>4</v>
      </c>
      <c r="C128" s="2">
        <f t="shared" si="37"/>
        <v>0</v>
      </c>
      <c r="D128" s="2">
        <f t="shared" si="38"/>
        <v>20</v>
      </c>
      <c r="E128" s="2" t="s">
        <v>0</v>
      </c>
      <c r="F128" s="4" t="str">
        <f t="shared" si="35"/>
        <v>1:7</v>
      </c>
      <c r="G128" s="2">
        <f t="shared" si="36"/>
        <v>100</v>
      </c>
      <c r="H128" s="2">
        <v>700</v>
      </c>
      <c r="I128" s="2">
        <v>36</v>
      </c>
      <c r="J128" s="5">
        <v>0.68</v>
      </c>
      <c r="M128" s="2">
        <v>36</v>
      </c>
      <c r="N128" s="5">
        <v>0.28000000000000003</v>
      </c>
    </row>
    <row r="129" spans="1:14" x14ac:dyDescent="0.25">
      <c r="B129" s="2">
        <v>4</v>
      </c>
      <c r="C129" s="2">
        <f t="shared" si="37"/>
        <v>0</v>
      </c>
      <c r="D129" s="2">
        <f t="shared" si="38"/>
        <v>20</v>
      </c>
      <c r="E129" s="2" t="s">
        <v>0</v>
      </c>
      <c r="F129" s="4" t="str">
        <f t="shared" si="35"/>
        <v>1:7</v>
      </c>
      <c r="G129" s="2">
        <f t="shared" si="36"/>
        <v>114.28571428571429</v>
      </c>
      <c r="H129" s="2">
        <v>800</v>
      </c>
      <c r="I129" s="2">
        <v>35</v>
      </c>
      <c r="J129" s="5">
        <v>0.68</v>
      </c>
      <c r="M129" s="2">
        <v>35</v>
      </c>
      <c r="N129" s="5">
        <v>0.28000000000000003</v>
      </c>
    </row>
    <row r="130" spans="1:14" x14ac:dyDescent="0.25">
      <c r="B130" s="2">
        <v>4</v>
      </c>
      <c r="C130" s="2">
        <f t="shared" si="37"/>
        <v>0</v>
      </c>
      <c r="D130" s="2">
        <f t="shared" si="38"/>
        <v>20</v>
      </c>
      <c r="E130" s="2" t="s">
        <v>0</v>
      </c>
      <c r="F130" s="4" t="str">
        <f t="shared" si="35"/>
        <v>1:7</v>
      </c>
      <c r="G130" s="2">
        <f t="shared" si="36"/>
        <v>128.57142857142858</v>
      </c>
      <c r="H130" s="2">
        <v>900</v>
      </c>
      <c r="I130" s="2">
        <v>35</v>
      </c>
      <c r="J130" s="5">
        <v>0.68</v>
      </c>
      <c r="M130" s="2">
        <v>34</v>
      </c>
      <c r="N130" s="5">
        <v>0.28000000000000003</v>
      </c>
    </row>
    <row r="131" spans="1:14" x14ac:dyDescent="0.25">
      <c r="B131" s="2">
        <v>4</v>
      </c>
      <c r="C131" s="2">
        <f t="shared" si="37"/>
        <v>0</v>
      </c>
      <c r="D131" s="2">
        <f t="shared" si="38"/>
        <v>20</v>
      </c>
      <c r="E131" s="2" t="s">
        <v>0</v>
      </c>
      <c r="F131" s="4" t="str">
        <f t="shared" si="35"/>
        <v>1:7</v>
      </c>
      <c r="G131" s="2">
        <f t="shared" si="36"/>
        <v>142.85714285714286</v>
      </c>
      <c r="H131" s="2">
        <v>1000</v>
      </c>
      <c r="I131" s="2">
        <v>34</v>
      </c>
      <c r="J131" s="5">
        <v>0.68</v>
      </c>
      <c r="M131" s="2">
        <v>33</v>
      </c>
      <c r="N131" s="5">
        <v>0.28000000000000003</v>
      </c>
    </row>
    <row r="132" spans="1:14" x14ac:dyDescent="0.25">
      <c r="B132" s="2">
        <v>4</v>
      </c>
      <c r="C132" s="2">
        <f t="shared" si="37"/>
        <v>0</v>
      </c>
      <c r="D132" s="2">
        <f t="shared" si="38"/>
        <v>20</v>
      </c>
      <c r="E132" s="2" t="s">
        <v>0</v>
      </c>
      <c r="F132" s="4" t="str">
        <f t="shared" si="35"/>
        <v>1:7</v>
      </c>
      <c r="G132" s="2">
        <f t="shared" si="36"/>
        <v>157.14285714285714</v>
      </c>
      <c r="H132" s="2">
        <v>1100</v>
      </c>
      <c r="I132" s="2">
        <v>33</v>
      </c>
      <c r="J132" s="5">
        <v>0.68</v>
      </c>
      <c r="M132" s="2">
        <v>33</v>
      </c>
      <c r="N132" s="5">
        <v>0.28000000000000003</v>
      </c>
    </row>
    <row r="133" spans="1:14" x14ac:dyDescent="0.25">
      <c r="B133" s="2">
        <v>4</v>
      </c>
      <c r="C133" s="2">
        <f t="shared" si="37"/>
        <v>0</v>
      </c>
      <c r="D133" s="2">
        <f t="shared" si="38"/>
        <v>20</v>
      </c>
      <c r="E133" s="2" t="s">
        <v>0</v>
      </c>
      <c r="F133" s="4" t="str">
        <f t="shared" si="35"/>
        <v>1:7</v>
      </c>
      <c r="G133" s="2">
        <f t="shared" si="36"/>
        <v>171.42857142857142</v>
      </c>
      <c r="H133" s="2">
        <v>1200</v>
      </c>
      <c r="I133" s="2">
        <v>33</v>
      </c>
      <c r="J133" s="5">
        <v>0.68</v>
      </c>
      <c r="M133" s="2">
        <v>32</v>
      </c>
      <c r="N133" s="5">
        <v>0.28000000000000003</v>
      </c>
    </row>
    <row r="134" spans="1:14" x14ac:dyDescent="0.25">
      <c r="A134" s="2" t="s">
        <v>1</v>
      </c>
      <c r="F134" s="4"/>
      <c r="K134" s="2" t="s">
        <v>25</v>
      </c>
      <c r="L134" s="3" t="s">
        <v>26</v>
      </c>
      <c r="N134" s="5"/>
    </row>
    <row r="135" spans="1:14" x14ac:dyDescent="0.25">
      <c r="B135" s="2">
        <v>4</v>
      </c>
      <c r="C135" s="2">
        <f>24-D135-B135</f>
        <v>12</v>
      </c>
      <c r="D135" s="2">
        <v>8</v>
      </c>
      <c r="E135" s="2" t="s">
        <v>0</v>
      </c>
      <c r="F135" s="4" t="str">
        <f t="shared" ref="F135:F146" si="39">G135/G135&amp;":"&amp;H135/G135</f>
        <v>1:7</v>
      </c>
      <c r="G135" s="2">
        <f t="shared" ref="G135:G146" si="40">H135/7</f>
        <v>14.285714285714286</v>
      </c>
      <c r="H135" s="2">
        <v>100</v>
      </c>
      <c r="I135" s="2">
        <v>33</v>
      </c>
      <c r="J135" s="5">
        <v>0.69</v>
      </c>
      <c r="K135" s="2">
        <f>24-B135-L135</f>
        <v>12</v>
      </c>
      <c r="L135" s="3">
        <v>8</v>
      </c>
      <c r="M135" s="2">
        <v>33</v>
      </c>
      <c r="N135" s="5">
        <v>0.3</v>
      </c>
    </row>
    <row r="136" spans="1:14" x14ac:dyDescent="0.25">
      <c r="B136" s="2">
        <v>4</v>
      </c>
      <c r="C136" s="2">
        <f t="shared" ref="C136:C146" si="41">24-D136-B136</f>
        <v>11</v>
      </c>
      <c r="D136" s="2">
        <v>9</v>
      </c>
      <c r="E136" s="2" t="s">
        <v>0</v>
      </c>
      <c r="F136" s="4" t="str">
        <f t="shared" si="39"/>
        <v>1:7</v>
      </c>
      <c r="G136" s="2">
        <f t="shared" si="40"/>
        <v>28.571428571428573</v>
      </c>
      <c r="H136" s="2">
        <v>200</v>
      </c>
      <c r="I136" s="2">
        <v>29</v>
      </c>
      <c r="J136" s="5">
        <v>0.69</v>
      </c>
      <c r="K136" s="2">
        <f t="shared" ref="K136:K146" si="42">24-B136-L136</f>
        <v>11</v>
      </c>
      <c r="L136" s="3">
        <v>9</v>
      </c>
      <c r="M136" s="2">
        <v>29</v>
      </c>
      <c r="N136" s="5">
        <v>0.28999999999999998</v>
      </c>
    </row>
    <row r="137" spans="1:14" x14ac:dyDescent="0.25">
      <c r="B137" s="2">
        <v>4</v>
      </c>
      <c r="C137" s="2">
        <f t="shared" si="41"/>
        <v>12</v>
      </c>
      <c r="D137" s="2">
        <v>8</v>
      </c>
      <c r="E137" s="2" t="s">
        <v>0</v>
      </c>
      <c r="F137" s="4" t="str">
        <f t="shared" si="39"/>
        <v>1:7</v>
      </c>
      <c r="G137" s="2">
        <f t="shared" si="40"/>
        <v>42.857142857142854</v>
      </c>
      <c r="H137" s="2">
        <v>300</v>
      </c>
      <c r="I137" s="2">
        <v>27</v>
      </c>
      <c r="J137" s="5">
        <v>0.69</v>
      </c>
      <c r="K137" s="2">
        <f t="shared" si="42"/>
        <v>12</v>
      </c>
      <c r="L137" s="3">
        <v>8</v>
      </c>
      <c r="M137" s="2">
        <v>27</v>
      </c>
      <c r="N137" s="5">
        <v>0.28999999999999998</v>
      </c>
    </row>
    <row r="138" spans="1:14" x14ac:dyDescent="0.25">
      <c r="B138" s="2">
        <v>4</v>
      </c>
      <c r="C138" s="2">
        <f t="shared" si="41"/>
        <v>12</v>
      </c>
      <c r="D138" s="2">
        <v>8</v>
      </c>
      <c r="E138" s="2" t="s">
        <v>0</v>
      </c>
      <c r="F138" s="4" t="str">
        <f t="shared" si="39"/>
        <v>1:7</v>
      </c>
      <c r="G138" s="2">
        <f t="shared" si="40"/>
        <v>57.142857142857146</v>
      </c>
      <c r="H138" s="2">
        <v>400</v>
      </c>
      <c r="I138" s="2">
        <v>26</v>
      </c>
      <c r="J138" s="5">
        <v>0.68</v>
      </c>
      <c r="K138" s="2">
        <f t="shared" si="42"/>
        <v>12</v>
      </c>
      <c r="L138" s="3">
        <v>8</v>
      </c>
      <c r="M138" s="2">
        <v>26</v>
      </c>
      <c r="N138" s="5">
        <v>0.28999999999999998</v>
      </c>
    </row>
    <row r="139" spans="1:14" x14ac:dyDescent="0.25">
      <c r="B139" s="2">
        <v>4</v>
      </c>
      <c r="C139" s="2">
        <f t="shared" si="41"/>
        <v>12</v>
      </c>
      <c r="D139" s="2">
        <v>8</v>
      </c>
      <c r="E139" s="2" t="s">
        <v>0</v>
      </c>
      <c r="F139" s="4" t="str">
        <f t="shared" si="39"/>
        <v>1:7</v>
      </c>
      <c r="G139" s="2">
        <f t="shared" si="40"/>
        <v>71.428571428571431</v>
      </c>
      <c r="H139" s="2">
        <v>500</v>
      </c>
      <c r="I139" s="2">
        <v>26</v>
      </c>
      <c r="J139" s="5">
        <v>0.68</v>
      </c>
      <c r="K139" s="2">
        <f t="shared" si="42"/>
        <v>12</v>
      </c>
      <c r="L139" s="3">
        <v>8</v>
      </c>
      <c r="M139" s="2">
        <v>25</v>
      </c>
      <c r="N139" s="5">
        <v>0.28000000000000003</v>
      </c>
    </row>
    <row r="140" spans="1:14" x14ac:dyDescent="0.25">
      <c r="B140" s="2">
        <v>4</v>
      </c>
      <c r="C140" s="2">
        <f t="shared" si="41"/>
        <v>12</v>
      </c>
      <c r="D140" s="2">
        <v>8</v>
      </c>
      <c r="E140" s="2" t="s">
        <v>0</v>
      </c>
      <c r="F140" s="4" t="str">
        <f t="shared" si="39"/>
        <v>1:7</v>
      </c>
      <c r="G140" s="2">
        <f t="shared" si="40"/>
        <v>85.714285714285708</v>
      </c>
      <c r="H140" s="2">
        <v>600</v>
      </c>
      <c r="I140" s="2">
        <v>25</v>
      </c>
      <c r="J140" s="5">
        <v>0.68</v>
      </c>
      <c r="K140" s="2">
        <f t="shared" si="42"/>
        <v>13</v>
      </c>
      <c r="L140" s="3">
        <v>7</v>
      </c>
      <c r="M140" s="2">
        <v>25</v>
      </c>
      <c r="N140" s="5">
        <v>0.28000000000000003</v>
      </c>
    </row>
    <row r="141" spans="1:14" x14ac:dyDescent="0.25">
      <c r="B141" s="2">
        <v>4</v>
      </c>
      <c r="C141" s="2">
        <f t="shared" si="41"/>
        <v>13</v>
      </c>
      <c r="D141" s="2">
        <v>7</v>
      </c>
      <c r="E141" s="2" t="s">
        <v>0</v>
      </c>
      <c r="F141" s="4" t="str">
        <f t="shared" si="39"/>
        <v>1:7</v>
      </c>
      <c r="G141" s="2">
        <f t="shared" si="40"/>
        <v>100</v>
      </c>
      <c r="H141" s="2">
        <v>700</v>
      </c>
      <c r="I141" s="2">
        <v>25</v>
      </c>
      <c r="J141" s="5">
        <v>0.68</v>
      </c>
      <c r="K141" s="2">
        <f t="shared" si="42"/>
        <v>13</v>
      </c>
      <c r="L141" s="3">
        <v>7</v>
      </c>
      <c r="M141" s="2">
        <v>25</v>
      </c>
      <c r="N141" s="5">
        <v>0.28000000000000003</v>
      </c>
    </row>
    <row r="142" spans="1:14" x14ac:dyDescent="0.25">
      <c r="B142" s="2">
        <v>4</v>
      </c>
      <c r="C142" s="2">
        <f t="shared" si="41"/>
        <v>13</v>
      </c>
      <c r="D142" s="2">
        <v>7</v>
      </c>
      <c r="E142" s="2" t="s">
        <v>0</v>
      </c>
      <c r="F142" s="4" t="str">
        <f t="shared" si="39"/>
        <v>1:7</v>
      </c>
      <c r="G142" s="2">
        <f t="shared" si="40"/>
        <v>114.28571428571429</v>
      </c>
      <c r="H142" s="2">
        <v>800</v>
      </c>
      <c r="I142" s="2">
        <v>24</v>
      </c>
      <c r="J142" s="5">
        <v>0.68</v>
      </c>
      <c r="K142" s="2">
        <f t="shared" si="42"/>
        <v>13</v>
      </c>
      <c r="L142" s="3">
        <v>7</v>
      </c>
      <c r="M142" s="2">
        <v>24</v>
      </c>
      <c r="N142" s="5">
        <v>0.28000000000000003</v>
      </c>
    </row>
    <row r="143" spans="1:14" x14ac:dyDescent="0.25">
      <c r="B143" s="2">
        <v>4</v>
      </c>
      <c r="C143" s="2">
        <f t="shared" si="41"/>
        <v>14</v>
      </c>
      <c r="D143" s="2">
        <v>6</v>
      </c>
      <c r="E143" s="2" t="s">
        <v>0</v>
      </c>
      <c r="F143" s="4" t="str">
        <f t="shared" si="39"/>
        <v>1:7</v>
      </c>
      <c r="G143" s="2">
        <f t="shared" si="40"/>
        <v>128.57142857142858</v>
      </c>
      <c r="H143" s="2">
        <v>900</v>
      </c>
      <c r="I143" s="2">
        <v>24</v>
      </c>
      <c r="J143" s="5">
        <v>0.68</v>
      </c>
      <c r="K143" s="2">
        <f t="shared" si="42"/>
        <v>14</v>
      </c>
      <c r="L143" s="3">
        <v>6</v>
      </c>
      <c r="M143" s="2">
        <v>24</v>
      </c>
      <c r="N143" s="5">
        <v>0.28000000000000003</v>
      </c>
    </row>
    <row r="144" spans="1:14" x14ac:dyDescent="0.25">
      <c r="B144" s="2">
        <v>4</v>
      </c>
      <c r="C144" s="2">
        <f t="shared" si="41"/>
        <v>14</v>
      </c>
      <c r="D144" s="2">
        <v>6</v>
      </c>
      <c r="E144" s="2" t="s">
        <v>0</v>
      </c>
      <c r="F144" s="4" t="str">
        <f t="shared" si="39"/>
        <v>1:7</v>
      </c>
      <c r="G144" s="2">
        <f t="shared" si="40"/>
        <v>142.85714285714286</v>
      </c>
      <c r="H144" s="2">
        <v>1000</v>
      </c>
      <c r="I144" s="2">
        <v>24</v>
      </c>
      <c r="J144" s="5">
        <v>0.68</v>
      </c>
      <c r="K144" s="2">
        <f t="shared" si="42"/>
        <v>14</v>
      </c>
      <c r="L144" s="3">
        <v>6</v>
      </c>
      <c r="M144" s="2">
        <v>24</v>
      </c>
      <c r="N144" s="5">
        <v>0.28000000000000003</v>
      </c>
    </row>
    <row r="145" spans="2:14" x14ac:dyDescent="0.25">
      <c r="B145" s="2">
        <v>4</v>
      </c>
      <c r="C145" s="2">
        <f t="shared" si="41"/>
        <v>14</v>
      </c>
      <c r="D145" s="2">
        <v>6</v>
      </c>
      <c r="E145" s="2" t="s">
        <v>0</v>
      </c>
      <c r="F145" s="4" t="str">
        <f t="shared" si="39"/>
        <v>1:7</v>
      </c>
      <c r="G145" s="2">
        <f t="shared" si="40"/>
        <v>157.14285714285714</v>
      </c>
      <c r="H145" s="2">
        <v>1100</v>
      </c>
      <c r="I145" s="2">
        <v>24</v>
      </c>
      <c r="J145" s="5">
        <v>0.68</v>
      </c>
      <c r="K145" s="2">
        <f t="shared" si="42"/>
        <v>15</v>
      </c>
      <c r="L145" s="3">
        <v>5</v>
      </c>
      <c r="M145" s="2">
        <v>23</v>
      </c>
      <c r="N145" s="5">
        <v>0.28000000000000003</v>
      </c>
    </row>
    <row r="146" spans="2:14" x14ac:dyDescent="0.25">
      <c r="B146" s="2">
        <v>4</v>
      </c>
      <c r="C146" s="2">
        <f t="shared" si="41"/>
        <v>15</v>
      </c>
      <c r="D146" s="2">
        <v>5</v>
      </c>
      <c r="E146" s="2" t="s">
        <v>0</v>
      </c>
      <c r="F146" s="4" t="str">
        <f t="shared" si="39"/>
        <v>1:7</v>
      </c>
      <c r="G146" s="2">
        <f t="shared" si="40"/>
        <v>171.42857142857142</v>
      </c>
      <c r="H146" s="2">
        <v>1200</v>
      </c>
      <c r="I146" s="2">
        <v>23</v>
      </c>
      <c r="J146" s="5">
        <v>0.68</v>
      </c>
      <c r="K146" s="2">
        <f t="shared" si="42"/>
        <v>15</v>
      </c>
      <c r="L146" s="3">
        <v>5</v>
      </c>
      <c r="M146" s="2">
        <v>23</v>
      </c>
      <c r="N146" s="5">
        <v>0.28000000000000003</v>
      </c>
    </row>
    <row r="147" spans="2:14" x14ac:dyDescent="0.25">
      <c r="F147" s="4"/>
      <c r="N147" s="5"/>
    </row>
    <row r="148" spans="2:14" x14ac:dyDescent="0.25">
      <c r="F148" s="4"/>
      <c r="N148" s="5"/>
    </row>
    <row r="149" spans="2:14" x14ac:dyDescent="0.25">
      <c r="F149" s="4"/>
      <c r="N149" s="5"/>
    </row>
    <row r="150" spans="2:14" x14ac:dyDescent="0.25">
      <c r="F150" s="4"/>
      <c r="N150" s="5"/>
    </row>
    <row r="151" spans="2:14" x14ac:dyDescent="0.25">
      <c r="F151" s="4"/>
      <c r="N151" s="5"/>
    </row>
    <row r="152" spans="2:14" x14ac:dyDescent="0.25">
      <c r="F152" s="4"/>
      <c r="N152" s="5"/>
    </row>
    <row r="153" spans="2:14" x14ac:dyDescent="0.25">
      <c r="F153" s="4"/>
      <c r="N153" s="5"/>
    </row>
    <row r="154" spans="2:14" x14ac:dyDescent="0.25">
      <c r="F154" s="4"/>
      <c r="N154" s="5"/>
    </row>
    <row r="155" spans="2:14" x14ac:dyDescent="0.25">
      <c r="F155" s="4"/>
      <c r="N155" s="5"/>
    </row>
    <row r="156" spans="2:14" x14ac:dyDescent="0.25">
      <c r="F156" s="4"/>
      <c r="N156" s="5"/>
    </row>
    <row r="157" spans="2:14" x14ac:dyDescent="0.25">
      <c r="F157" s="4"/>
      <c r="N157" s="5"/>
    </row>
    <row r="158" spans="2:14" x14ac:dyDescent="0.25">
      <c r="F158" s="4"/>
      <c r="N158" s="5"/>
    </row>
    <row r="159" spans="2:14" x14ac:dyDescent="0.25">
      <c r="F159" s="4"/>
      <c r="N159" s="5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360FAE-A79F-4036-8CC2-5F4B4FEE0C58}">
  <dimension ref="A1:P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4.85546875" style="2" customWidth="1"/>
    <col min="5" max="8" width="9.140625" style="2"/>
    <col min="9" max="9" width="3.140625" style="2" customWidth="1"/>
    <col min="10" max="10" width="4.7109375" style="5" customWidth="1"/>
    <col min="11" max="11" width="9.140625" style="2"/>
    <col min="12" max="12" width="2.140625" style="3" customWidth="1"/>
    <col min="13" max="13" width="3.140625" style="2" customWidth="1"/>
    <col min="14" max="14" width="4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1:8 Light condition R2 (4 hours of darkness)</v>
      </c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4D 18B 2R </v>
      </c>
    </row>
    <row r="5" spans="1:14" x14ac:dyDescent="0.25">
      <c r="B5" s="2">
        <v>4</v>
      </c>
      <c r="C5" s="2">
        <f>24-D5-B5</f>
        <v>18</v>
      </c>
      <c r="D5" s="2">
        <v>2</v>
      </c>
      <c r="E5" s="2" t="s">
        <v>0</v>
      </c>
      <c r="F5" s="4" t="str">
        <f t="shared" ref="F5:F16" si="0">G5/G5&amp;":"&amp;H5/G5</f>
        <v>1:8</v>
      </c>
      <c r="G5" s="2">
        <f t="shared" ref="G5:G16" si="1">H5/8</f>
        <v>12.5</v>
      </c>
      <c r="H5" s="2">
        <v>100</v>
      </c>
      <c r="I5" s="2">
        <v>42</v>
      </c>
      <c r="J5" s="5">
        <v>0.69</v>
      </c>
      <c r="M5" s="2">
        <v>41</v>
      </c>
      <c r="N5" s="5">
        <v>0.28999999999999998</v>
      </c>
    </row>
    <row r="6" spans="1:14" x14ac:dyDescent="0.25">
      <c r="B6" s="2">
        <v>4</v>
      </c>
      <c r="C6" s="2">
        <f t="shared" ref="C6:C16" si="2">24-D6-B6</f>
        <v>18</v>
      </c>
      <c r="D6" s="2">
        <v>2</v>
      </c>
      <c r="E6" s="2" t="s">
        <v>0</v>
      </c>
      <c r="F6" s="4" t="str">
        <f t="shared" si="0"/>
        <v>1:8</v>
      </c>
      <c r="G6" s="2">
        <f t="shared" si="1"/>
        <v>25</v>
      </c>
      <c r="H6" s="2">
        <v>200</v>
      </c>
      <c r="I6" s="2">
        <v>35</v>
      </c>
      <c r="J6" s="5">
        <v>0.69</v>
      </c>
      <c r="M6" s="2">
        <v>34</v>
      </c>
      <c r="N6" s="5">
        <v>0.28999999999999998</v>
      </c>
    </row>
    <row r="7" spans="1:14" x14ac:dyDescent="0.25">
      <c r="B7" s="2">
        <v>4</v>
      </c>
      <c r="C7" s="2">
        <f t="shared" si="2"/>
        <v>18</v>
      </c>
      <c r="D7" s="2">
        <v>2</v>
      </c>
      <c r="E7" s="2" t="s">
        <v>0</v>
      </c>
      <c r="F7" s="4" t="str">
        <f t="shared" si="0"/>
        <v>1:8</v>
      </c>
      <c r="G7" s="2">
        <f t="shared" si="1"/>
        <v>37.5</v>
      </c>
      <c r="H7" s="2">
        <v>300</v>
      </c>
      <c r="I7" s="2">
        <v>31</v>
      </c>
      <c r="J7" s="5">
        <v>0.68</v>
      </c>
      <c r="M7" s="2">
        <v>31</v>
      </c>
      <c r="N7" s="5">
        <v>0.28999999999999998</v>
      </c>
    </row>
    <row r="8" spans="1:14" x14ac:dyDescent="0.25">
      <c r="B8" s="2">
        <v>4</v>
      </c>
      <c r="C8" s="2">
        <f t="shared" si="2"/>
        <v>18</v>
      </c>
      <c r="D8" s="2">
        <v>2</v>
      </c>
      <c r="E8" s="2" t="s">
        <v>0</v>
      </c>
      <c r="F8" s="4" t="str">
        <f t="shared" si="0"/>
        <v>1:8</v>
      </c>
      <c r="G8" s="2">
        <f t="shared" si="1"/>
        <v>50</v>
      </c>
      <c r="H8" s="2">
        <v>400</v>
      </c>
      <c r="I8" s="2">
        <v>29</v>
      </c>
      <c r="J8" s="5">
        <v>0.68</v>
      </c>
      <c r="M8" s="2">
        <v>29</v>
      </c>
      <c r="N8" s="5">
        <v>0.28000000000000003</v>
      </c>
    </row>
    <row r="9" spans="1:14" x14ac:dyDescent="0.25">
      <c r="B9" s="2">
        <v>4</v>
      </c>
      <c r="C9" s="2">
        <f t="shared" si="2"/>
        <v>18</v>
      </c>
      <c r="D9" s="2">
        <v>2</v>
      </c>
      <c r="E9" s="2" t="s">
        <v>0</v>
      </c>
      <c r="F9" s="4" t="str">
        <f t="shared" si="0"/>
        <v>1:8</v>
      </c>
      <c r="G9" s="2">
        <f t="shared" si="1"/>
        <v>62.5</v>
      </c>
      <c r="H9" s="2">
        <v>500</v>
      </c>
      <c r="I9" s="2">
        <v>28</v>
      </c>
      <c r="J9" s="5">
        <v>0.68</v>
      </c>
      <c r="M9" s="2">
        <v>28</v>
      </c>
      <c r="N9" s="5">
        <v>0.28000000000000003</v>
      </c>
    </row>
    <row r="10" spans="1:14" x14ac:dyDescent="0.25">
      <c r="B10" s="2">
        <v>4</v>
      </c>
      <c r="C10" s="2">
        <f t="shared" si="2"/>
        <v>18</v>
      </c>
      <c r="D10" s="2">
        <v>2</v>
      </c>
      <c r="E10" s="2" t="s">
        <v>0</v>
      </c>
      <c r="F10" s="4" t="str">
        <f t="shared" si="0"/>
        <v>1:8</v>
      </c>
      <c r="G10" s="2">
        <f t="shared" si="1"/>
        <v>75</v>
      </c>
      <c r="H10" s="2">
        <v>600</v>
      </c>
      <c r="I10" s="2">
        <v>27</v>
      </c>
      <c r="J10" s="5">
        <v>0.68</v>
      </c>
      <c r="M10" s="2">
        <v>27</v>
      </c>
      <c r="N10" s="5">
        <v>0.28000000000000003</v>
      </c>
    </row>
    <row r="11" spans="1:14" x14ac:dyDescent="0.25">
      <c r="B11" s="2">
        <v>4</v>
      </c>
      <c r="C11" s="2">
        <f t="shared" si="2"/>
        <v>18</v>
      </c>
      <c r="D11" s="2">
        <v>2</v>
      </c>
      <c r="E11" s="2" t="s">
        <v>0</v>
      </c>
      <c r="F11" s="4" t="str">
        <f t="shared" si="0"/>
        <v>1:8</v>
      </c>
      <c r="G11" s="2">
        <f t="shared" si="1"/>
        <v>87.5</v>
      </c>
      <c r="H11" s="2">
        <v>700</v>
      </c>
      <c r="I11" s="2">
        <v>26</v>
      </c>
      <c r="J11" s="5">
        <v>0.68</v>
      </c>
      <c r="M11" s="2">
        <v>26</v>
      </c>
      <c r="N11" s="5">
        <v>0.28000000000000003</v>
      </c>
    </row>
    <row r="12" spans="1:14" x14ac:dyDescent="0.25">
      <c r="B12" s="2">
        <v>4</v>
      </c>
      <c r="C12" s="2">
        <f t="shared" si="2"/>
        <v>18</v>
      </c>
      <c r="D12" s="2">
        <v>2</v>
      </c>
      <c r="E12" s="2" t="s">
        <v>0</v>
      </c>
      <c r="F12" s="4" t="str">
        <f t="shared" si="0"/>
        <v>1:8</v>
      </c>
      <c r="G12" s="2">
        <f t="shared" si="1"/>
        <v>100</v>
      </c>
      <c r="H12" s="2">
        <v>800</v>
      </c>
      <c r="I12" s="2">
        <v>26</v>
      </c>
      <c r="J12" s="5">
        <v>0.68</v>
      </c>
      <c r="M12" s="2">
        <v>25</v>
      </c>
      <c r="N12" s="5">
        <v>0.28000000000000003</v>
      </c>
    </row>
    <row r="13" spans="1:14" x14ac:dyDescent="0.25">
      <c r="B13" s="2">
        <v>4</v>
      </c>
      <c r="C13" s="2">
        <f t="shared" si="2"/>
        <v>18</v>
      </c>
      <c r="D13" s="2">
        <v>2</v>
      </c>
      <c r="E13" s="2" t="s">
        <v>0</v>
      </c>
      <c r="F13" s="4" t="str">
        <f t="shared" si="0"/>
        <v>1:8</v>
      </c>
      <c r="G13" s="2">
        <f t="shared" si="1"/>
        <v>112.5</v>
      </c>
      <c r="H13" s="2">
        <v>900</v>
      </c>
      <c r="I13" s="2">
        <v>25</v>
      </c>
      <c r="J13" s="5">
        <v>0.68</v>
      </c>
      <c r="M13" s="2">
        <v>25</v>
      </c>
      <c r="N13" s="5">
        <v>0.28000000000000003</v>
      </c>
    </row>
    <row r="14" spans="1:14" x14ac:dyDescent="0.25">
      <c r="B14" s="2">
        <v>4</v>
      </c>
      <c r="C14" s="2">
        <f t="shared" si="2"/>
        <v>18</v>
      </c>
      <c r="D14" s="2">
        <v>2</v>
      </c>
      <c r="E14" s="2" t="s">
        <v>0</v>
      </c>
      <c r="F14" s="4" t="str">
        <f t="shared" si="0"/>
        <v>1:8</v>
      </c>
      <c r="G14" s="2">
        <f t="shared" si="1"/>
        <v>125</v>
      </c>
      <c r="H14" s="2">
        <v>1000</v>
      </c>
      <c r="I14" s="2">
        <v>25</v>
      </c>
      <c r="J14" s="5">
        <v>0.68</v>
      </c>
      <c r="M14" s="2">
        <v>24</v>
      </c>
      <c r="N14" s="5">
        <v>0.28000000000000003</v>
      </c>
    </row>
    <row r="15" spans="1:14" x14ac:dyDescent="0.25">
      <c r="B15" s="2">
        <v>4</v>
      </c>
      <c r="C15" s="2">
        <f t="shared" si="2"/>
        <v>18</v>
      </c>
      <c r="D15" s="2">
        <v>2</v>
      </c>
      <c r="E15" s="2" t="s">
        <v>0</v>
      </c>
      <c r="F15" s="4" t="str">
        <f t="shared" si="0"/>
        <v>1:8</v>
      </c>
      <c r="G15" s="2">
        <f t="shared" si="1"/>
        <v>137.5</v>
      </c>
      <c r="H15" s="2">
        <v>1100</v>
      </c>
      <c r="I15" s="2">
        <v>24</v>
      </c>
      <c r="J15" s="5">
        <v>0.68</v>
      </c>
      <c r="M15" s="2">
        <v>24</v>
      </c>
      <c r="N15" s="5">
        <v>0.28000000000000003</v>
      </c>
    </row>
    <row r="16" spans="1:14" x14ac:dyDescent="0.25">
      <c r="B16" s="2">
        <v>4</v>
      </c>
      <c r="C16" s="2">
        <f t="shared" si="2"/>
        <v>18</v>
      </c>
      <c r="D16" s="2">
        <v>2</v>
      </c>
      <c r="E16" s="2" t="s">
        <v>0</v>
      </c>
      <c r="F16" s="4" t="str">
        <f t="shared" si="0"/>
        <v>1:8</v>
      </c>
      <c r="G16" s="2">
        <f t="shared" si="1"/>
        <v>150</v>
      </c>
      <c r="H16" s="2">
        <v>1200</v>
      </c>
      <c r="I16" s="2">
        <v>24</v>
      </c>
      <c r="J16" s="5">
        <v>0.68</v>
      </c>
      <c r="M16" s="2">
        <v>24</v>
      </c>
      <c r="N16" s="5">
        <v>0.28000000000000003</v>
      </c>
    </row>
    <row r="17" spans="1:14" x14ac:dyDescent="0.25">
      <c r="A17" s="2" t="str">
        <f>B18&amp;"D "&amp;C18&amp;"B "&amp;D18&amp;"R "</f>
        <v xml:space="preserve">4D 16B 4R </v>
      </c>
      <c r="F17" s="4"/>
      <c r="N17" s="5"/>
    </row>
    <row r="18" spans="1:14" x14ac:dyDescent="0.25">
      <c r="B18" s="2">
        <v>4</v>
      </c>
      <c r="C18" s="2">
        <f>24-D18-B18</f>
        <v>16</v>
      </c>
      <c r="D18" s="2">
        <f>D5+2</f>
        <v>4</v>
      </c>
      <c r="E18" s="2" t="s">
        <v>0</v>
      </c>
      <c r="F18" s="4" t="str">
        <f t="shared" ref="F18:F29" si="3">G18/G18&amp;":"&amp;H18/G18</f>
        <v>1:8</v>
      </c>
      <c r="G18" s="2">
        <f t="shared" ref="G18:G29" si="4">H18/8</f>
        <v>12.5</v>
      </c>
      <c r="H18" s="2">
        <v>100</v>
      </c>
      <c r="I18" s="2">
        <v>37</v>
      </c>
      <c r="J18" s="5">
        <v>0.69</v>
      </c>
      <c r="M18" s="2">
        <v>37</v>
      </c>
      <c r="N18" s="5">
        <v>0.3</v>
      </c>
    </row>
    <row r="19" spans="1:14" x14ac:dyDescent="0.25">
      <c r="B19" s="2">
        <v>4</v>
      </c>
      <c r="C19" s="2">
        <f t="shared" ref="C19:C29" si="5">24-D19-B19</f>
        <v>16</v>
      </c>
      <c r="D19" s="2">
        <f t="shared" ref="D19:D29" si="6">D6+2</f>
        <v>4</v>
      </c>
      <c r="E19" s="2" t="s">
        <v>0</v>
      </c>
      <c r="F19" s="4" t="str">
        <f t="shared" si="3"/>
        <v>1:8</v>
      </c>
      <c r="G19" s="2">
        <f t="shared" si="4"/>
        <v>25</v>
      </c>
      <c r="H19" s="2">
        <v>200</v>
      </c>
      <c r="I19" s="2">
        <v>32</v>
      </c>
      <c r="J19" s="5">
        <v>0.69</v>
      </c>
      <c r="M19" s="2">
        <v>31</v>
      </c>
      <c r="N19" s="5">
        <v>0.28999999999999998</v>
      </c>
    </row>
    <row r="20" spans="1:14" x14ac:dyDescent="0.25">
      <c r="B20" s="2">
        <v>4</v>
      </c>
      <c r="C20" s="2">
        <f t="shared" si="5"/>
        <v>16</v>
      </c>
      <c r="D20" s="2">
        <f t="shared" si="6"/>
        <v>4</v>
      </c>
      <c r="E20" s="2" t="s">
        <v>0</v>
      </c>
      <c r="F20" s="4" t="str">
        <f t="shared" si="3"/>
        <v>1:8</v>
      </c>
      <c r="G20" s="2">
        <f t="shared" si="4"/>
        <v>37.5</v>
      </c>
      <c r="H20" s="2">
        <v>300</v>
      </c>
      <c r="I20" s="2">
        <v>29</v>
      </c>
      <c r="J20" s="5">
        <v>0.68</v>
      </c>
      <c r="M20" s="2">
        <v>29</v>
      </c>
      <c r="N20" s="5">
        <v>0.28999999999999998</v>
      </c>
    </row>
    <row r="21" spans="1:14" x14ac:dyDescent="0.25">
      <c r="B21" s="2">
        <v>4</v>
      </c>
      <c r="C21" s="2">
        <f t="shared" si="5"/>
        <v>16</v>
      </c>
      <c r="D21" s="2">
        <f t="shared" si="6"/>
        <v>4</v>
      </c>
      <c r="E21" s="2" t="s">
        <v>0</v>
      </c>
      <c r="F21" s="4" t="str">
        <f t="shared" si="3"/>
        <v>1:8</v>
      </c>
      <c r="G21" s="2">
        <f t="shared" si="4"/>
        <v>50</v>
      </c>
      <c r="H21" s="2">
        <v>400</v>
      </c>
      <c r="I21" s="2">
        <v>28</v>
      </c>
      <c r="J21" s="5">
        <v>0.68</v>
      </c>
      <c r="M21" s="2">
        <v>27</v>
      </c>
      <c r="N21" s="5">
        <v>0.28999999999999998</v>
      </c>
    </row>
    <row r="22" spans="1:14" x14ac:dyDescent="0.25">
      <c r="B22" s="2">
        <v>4</v>
      </c>
      <c r="C22" s="2">
        <f t="shared" si="5"/>
        <v>16</v>
      </c>
      <c r="D22" s="2">
        <f t="shared" si="6"/>
        <v>4</v>
      </c>
      <c r="E22" s="2" t="s">
        <v>0</v>
      </c>
      <c r="F22" s="4" t="str">
        <f t="shared" si="3"/>
        <v>1:8</v>
      </c>
      <c r="G22" s="2">
        <f t="shared" si="4"/>
        <v>62.5</v>
      </c>
      <c r="H22" s="2">
        <v>500</v>
      </c>
      <c r="I22" s="2">
        <v>27</v>
      </c>
      <c r="J22" s="5">
        <v>0.68</v>
      </c>
      <c r="M22" s="2">
        <v>26</v>
      </c>
      <c r="N22" s="5">
        <v>0.28000000000000003</v>
      </c>
    </row>
    <row r="23" spans="1:14" x14ac:dyDescent="0.25">
      <c r="B23" s="2">
        <v>4</v>
      </c>
      <c r="C23" s="2">
        <f t="shared" si="5"/>
        <v>16</v>
      </c>
      <c r="D23" s="2">
        <f t="shared" si="6"/>
        <v>4</v>
      </c>
      <c r="E23" s="2" t="s">
        <v>0</v>
      </c>
      <c r="F23" s="4" t="str">
        <f t="shared" si="3"/>
        <v>1:8</v>
      </c>
      <c r="G23" s="2">
        <f t="shared" si="4"/>
        <v>75</v>
      </c>
      <c r="H23" s="2">
        <v>600</v>
      </c>
      <c r="I23" s="2">
        <v>26</v>
      </c>
      <c r="J23" s="5">
        <v>0.68</v>
      </c>
      <c r="M23" s="2">
        <v>26</v>
      </c>
      <c r="N23" s="5">
        <v>0.28000000000000003</v>
      </c>
    </row>
    <row r="24" spans="1:14" x14ac:dyDescent="0.25">
      <c r="B24" s="2">
        <v>4</v>
      </c>
      <c r="C24" s="2">
        <f t="shared" si="5"/>
        <v>16</v>
      </c>
      <c r="D24" s="2">
        <f t="shared" si="6"/>
        <v>4</v>
      </c>
      <c r="E24" s="2" t="s">
        <v>0</v>
      </c>
      <c r="F24" s="4" t="str">
        <f t="shared" si="3"/>
        <v>1:8</v>
      </c>
      <c r="G24" s="2">
        <f t="shared" si="4"/>
        <v>87.5</v>
      </c>
      <c r="H24" s="2">
        <v>700</v>
      </c>
      <c r="I24" s="2">
        <v>25</v>
      </c>
      <c r="J24" s="5">
        <v>0.68</v>
      </c>
      <c r="M24" s="2">
        <v>25</v>
      </c>
      <c r="N24" s="5">
        <v>0.28000000000000003</v>
      </c>
    </row>
    <row r="25" spans="1:14" x14ac:dyDescent="0.25">
      <c r="B25" s="2">
        <v>4</v>
      </c>
      <c r="C25" s="2">
        <f t="shared" si="5"/>
        <v>16</v>
      </c>
      <c r="D25" s="2">
        <f t="shared" si="6"/>
        <v>4</v>
      </c>
      <c r="E25" s="2" t="s">
        <v>0</v>
      </c>
      <c r="F25" s="4" t="str">
        <f t="shared" si="3"/>
        <v>1:8</v>
      </c>
      <c r="G25" s="2">
        <f t="shared" si="4"/>
        <v>100</v>
      </c>
      <c r="H25" s="2">
        <v>800</v>
      </c>
      <c r="I25" s="2">
        <v>25</v>
      </c>
      <c r="J25" s="5">
        <v>0.68</v>
      </c>
      <c r="M25" s="2">
        <v>25</v>
      </c>
      <c r="N25" s="5">
        <v>0.28000000000000003</v>
      </c>
    </row>
    <row r="26" spans="1:14" x14ac:dyDescent="0.25">
      <c r="B26" s="2">
        <v>4</v>
      </c>
      <c r="C26" s="2">
        <f t="shared" si="5"/>
        <v>16</v>
      </c>
      <c r="D26" s="2">
        <f t="shared" si="6"/>
        <v>4</v>
      </c>
      <c r="E26" s="2" t="s">
        <v>0</v>
      </c>
      <c r="F26" s="4" t="str">
        <f t="shared" si="3"/>
        <v>1:8</v>
      </c>
      <c r="G26" s="2">
        <f t="shared" si="4"/>
        <v>112.5</v>
      </c>
      <c r="H26" s="2">
        <v>900</v>
      </c>
      <c r="I26" s="2">
        <v>24</v>
      </c>
      <c r="J26" s="5">
        <v>0.68</v>
      </c>
      <c r="M26" s="2">
        <v>24</v>
      </c>
      <c r="N26" s="5">
        <v>0.28000000000000003</v>
      </c>
    </row>
    <row r="27" spans="1:14" x14ac:dyDescent="0.25">
      <c r="B27" s="2">
        <v>4</v>
      </c>
      <c r="C27" s="2">
        <f t="shared" si="5"/>
        <v>16</v>
      </c>
      <c r="D27" s="2">
        <f t="shared" si="6"/>
        <v>4</v>
      </c>
      <c r="E27" s="2" t="s">
        <v>0</v>
      </c>
      <c r="F27" s="4" t="str">
        <f t="shared" si="3"/>
        <v>1:8</v>
      </c>
      <c r="G27" s="2">
        <f t="shared" si="4"/>
        <v>125</v>
      </c>
      <c r="H27" s="2">
        <v>1000</v>
      </c>
      <c r="I27" s="2">
        <v>24</v>
      </c>
      <c r="J27" s="5">
        <v>0.68</v>
      </c>
      <c r="M27" s="2">
        <v>24</v>
      </c>
      <c r="N27" s="5">
        <v>0.28000000000000003</v>
      </c>
    </row>
    <row r="28" spans="1:14" x14ac:dyDescent="0.25">
      <c r="B28" s="2">
        <v>4</v>
      </c>
      <c r="C28" s="2">
        <f t="shared" si="5"/>
        <v>16</v>
      </c>
      <c r="D28" s="2">
        <f t="shared" si="6"/>
        <v>4</v>
      </c>
      <c r="E28" s="2" t="s">
        <v>0</v>
      </c>
      <c r="F28" s="4" t="str">
        <f t="shared" si="3"/>
        <v>1:8</v>
      </c>
      <c r="G28" s="2">
        <f t="shared" si="4"/>
        <v>137.5</v>
      </c>
      <c r="H28" s="2">
        <v>1100</v>
      </c>
      <c r="I28" s="2">
        <v>24</v>
      </c>
      <c r="J28" s="5">
        <v>0.68</v>
      </c>
      <c r="M28" s="2">
        <v>24</v>
      </c>
      <c r="N28" s="5">
        <v>0.28000000000000003</v>
      </c>
    </row>
    <row r="29" spans="1:14" x14ac:dyDescent="0.25">
      <c r="B29" s="2">
        <v>4</v>
      </c>
      <c r="C29" s="2">
        <f t="shared" si="5"/>
        <v>16</v>
      </c>
      <c r="D29" s="2">
        <f t="shared" si="6"/>
        <v>4</v>
      </c>
      <c r="E29" s="2" t="s">
        <v>0</v>
      </c>
      <c r="F29" s="4" t="str">
        <f t="shared" si="3"/>
        <v>1:8</v>
      </c>
      <c r="G29" s="2">
        <f t="shared" si="4"/>
        <v>150</v>
      </c>
      <c r="H29" s="2">
        <v>1200</v>
      </c>
      <c r="I29" s="2">
        <v>24</v>
      </c>
      <c r="J29" s="5">
        <v>0.68</v>
      </c>
      <c r="M29" s="2">
        <v>23</v>
      </c>
      <c r="N29" s="5">
        <v>0.28000000000000003</v>
      </c>
    </row>
    <row r="30" spans="1:14" x14ac:dyDescent="0.25">
      <c r="A30" s="2" t="str">
        <f>B31&amp;"D "&amp;C31&amp;"B "&amp;D31&amp;"R "</f>
        <v xml:space="preserve">4D 14B 6R </v>
      </c>
      <c r="F30" s="4"/>
      <c r="N30" s="5"/>
    </row>
    <row r="31" spans="1:14" x14ac:dyDescent="0.25">
      <c r="B31" s="2">
        <v>4</v>
      </c>
      <c r="C31" s="2">
        <f>24-D31-B31</f>
        <v>14</v>
      </c>
      <c r="D31" s="2">
        <f>D18+2</f>
        <v>6</v>
      </c>
      <c r="E31" s="2" t="s">
        <v>0</v>
      </c>
      <c r="F31" s="4" t="str">
        <f t="shared" ref="F31:F42" si="7">G31/G31&amp;":"&amp;H31/G31</f>
        <v>1:8</v>
      </c>
      <c r="G31" s="2">
        <f t="shared" ref="G31:G42" si="8">H31/8</f>
        <v>12.5</v>
      </c>
      <c r="H31" s="2">
        <v>100</v>
      </c>
      <c r="I31" s="2">
        <v>34</v>
      </c>
      <c r="J31" s="5">
        <v>0.69</v>
      </c>
      <c r="M31" s="2">
        <v>34</v>
      </c>
      <c r="N31" s="5">
        <v>0.3</v>
      </c>
    </row>
    <row r="32" spans="1:14" x14ac:dyDescent="0.25">
      <c r="B32" s="2">
        <v>4</v>
      </c>
      <c r="C32" s="2">
        <f t="shared" ref="C32:C42" si="9">24-D32-B32</f>
        <v>14</v>
      </c>
      <c r="D32" s="2">
        <f t="shared" ref="D32:D42" si="10">D19+2</f>
        <v>6</v>
      </c>
      <c r="E32" s="2" t="s">
        <v>0</v>
      </c>
      <c r="F32" s="4" t="str">
        <f t="shared" si="7"/>
        <v>1:8</v>
      </c>
      <c r="G32" s="2">
        <f t="shared" si="8"/>
        <v>25</v>
      </c>
      <c r="H32" s="2">
        <v>200</v>
      </c>
      <c r="I32" s="2">
        <v>30</v>
      </c>
      <c r="J32" s="5">
        <v>0.69</v>
      </c>
      <c r="M32" s="2">
        <v>29</v>
      </c>
      <c r="N32" s="5">
        <v>0.28999999999999998</v>
      </c>
    </row>
    <row r="33" spans="1:14" x14ac:dyDescent="0.25">
      <c r="B33" s="2">
        <v>4</v>
      </c>
      <c r="C33" s="2">
        <f t="shared" si="9"/>
        <v>14</v>
      </c>
      <c r="D33" s="2">
        <f t="shared" si="10"/>
        <v>6</v>
      </c>
      <c r="E33" s="2" t="s">
        <v>0</v>
      </c>
      <c r="F33" s="4" t="str">
        <f t="shared" si="7"/>
        <v>1:8</v>
      </c>
      <c r="G33" s="2">
        <f t="shared" si="8"/>
        <v>37.5</v>
      </c>
      <c r="H33" s="2">
        <v>300</v>
      </c>
      <c r="I33" s="2">
        <v>28</v>
      </c>
      <c r="J33" s="5">
        <v>0.69</v>
      </c>
      <c r="M33" s="2">
        <v>27</v>
      </c>
      <c r="N33" s="5">
        <v>0.28999999999999998</v>
      </c>
    </row>
    <row r="34" spans="1:14" x14ac:dyDescent="0.25">
      <c r="B34" s="2">
        <v>4</v>
      </c>
      <c r="C34" s="2">
        <f t="shared" si="9"/>
        <v>14</v>
      </c>
      <c r="D34" s="2">
        <f t="shared" si="10"/>
        <v>6</v>
      </c>
      <c r="E34" s="2" t="s">
        <v>0</v>
      </c>
      <c r="F34" s="4" t="str">
        <f t="shared" si="7"/>
        <v>1:8</v>
      </c>
      <c r="G34" s="2">
        <f t="shared" si="8"/>
        <v>50</v>
      </c>
      <c r="H34" s="2">
        <v>400</v>
      </c>
      <c r="I34" s="2">
        <v>27</v>
      </c>
      <c r="J34" s="5">
        <v>0.68</v>
      </c>
      <c r="M34" s="2">
        <v>26</v>
      </c>
      <c r="N34" s="5">
        <v>0.28999999999999998</v>
      </c>
    </row>
    <row r="35" spans="1:14" x14ac:dyDescent="0.25">
      <c r="B35" s="2">
        <v>4</v>
      </c>
      <c r="C35" s="2">
        <f t="shared" si="9"/>
        <v>14</v>
      </c>
      <c r="D35" s="2">
        <f t="shared" si="10"/>
        <v>6</v>
      </c>
      <c r="E35" s="2" t="s">
        <v>0</v>
      </c>
      <c r="F35" s="4" t="str">
        <f t="shared" si="7"/>
        <v>1:8</v>
      </c>
      <c r="G35" s="2">
        <f t="shared" si="8"/>
        <v>62.5</v>
      </c>
      <c r="H35" s="2">
        <v>500</v>
      </c>
      <c r="I35" s="2">
        <v>26</v>
      </c>
      <c r="J35" s="5">
        <v>0.68</v>
      </c>
      <c r="M35" s="2">
        <v>26</v>
      </c>
      <c r="N35" s="5">
        <v>0.28000000000000003</v>
      </c>
    </row>
    <row r="36" spans="1:14" x14ac:dyDescent="0.25">
      <c r="B36" s="2">
        <v>4</v>
      </c>
      <c r="C36" s="2">
        <f t="shared" si="9"/>
        <v>14</v>
      </c>
      <c r="D36" s="2">
        <f t="shared" si="10"/>
        <v>6</v>
      </c>
      <c r="E36" s="2" t="s">
        <v>0</v>
      </c>
      <c r="F36" s="4" t="str">
        <f t="shared" si="7"/>
        <v>1:8</v>
      </c>
      <c r="G36" s="2">
        <f t="shared" si="8"/>
        <v>75</v>
      </c>
      <c r="H36" s="2">
        <v>600</v>
      </c>
      <c r="I36" s="2">
        <v>25</v>
      </c>
      <c r="J36" s="5">
        <v>0.68</v>
      </c>
      <c r="M36" s="2">
        <v>25</v>
      </c>
      <c r="N36" s="5">
        <v>0.28000000000000003</v>
      </c>
    </row>
    <row r="37" spans="1:14" x14ac:dyDescent="0.25">
      <c r="B37" s="2">
        <v>4</v>
      </c>
      <c r="C37" s="2">
        <f t="shared" si="9"/>
        <v>14</v>
      </c>
      <c r="D37" s="2">
        <f t="shared" si="10"/>
        <v>6</v>
      </c>
      <c r="E37" s="2" t="s">
        <v>0</v>
      </c>
      <c r="F37" s="4" t="str">
        <f t="shared" si="7"/>
        <v>1:8</v>
      </c>
      <c r="G37" s="2">
        <f t="shared" si="8"/>
        <v>87.5</v>
      </c>
      <c r="H37" s="2">
        <v>700</v>
      </c>
      <c r="I37" s="2">
        <v>25</v>
      </c>
      <c r="J37" s="5">
        <v>0.68</v>
      </c>
      <c r="M37" s="2">
        <v>25</v>
      </c>
      <c r="N37" s="5">
        <v>0.28000000000000003</v>
      </c>
    </row>
    <row r="38" spans="1:14" x14ac:dyDescent="0.25">
      <c r="B38" s="2">
        <v>4</v>
      </c>
      <c r="C38" s="2">
        <f t="shared" si="9"/>
        <v>14</v>
      </c>
      <c r="D38" s="2">
        <f t="shared" si="10"/>
        <v>6</v>
      </c>
      <c r="E38" s="2" t="s">
        <v>0</v>
      </c>
      <c r="F38" s="4" t="str">
        <f t="shared" si="7"/>
        <v>1:8</v>
      </c>
      <c r="G38" s="2">
        <f t="shared" si="8"/>
        <v>100</v>
      </c>
      <c r="H38" s="2">
        <v>800</v>
      </c>
      <c r="I38" s="2">
        <v>24</v>
      </c>
      <c r="J38" s="5">
        <v>0.68</v>
      </c>
      <c r="M38" s="2">
        <v>24</v>
      </c>
      <c r="N38" s="5">
        <v>0.28000000000000003</v>
      </c>
    </row>
    <row r="39" spans="1:14" x14ac:dyDescent="0.25">
      <c r="B39" s="2">
        <v>4</v>
      </c>
      <c r="C39" s="2">
        <f t="shared" si="9"/>
        <v>14</v>
      </c>
      <c r="D39" s="2">
        <f t="shared" si="10"/>
        <v>6</v>
      </c>
      <c r="E39" s="2" t="s">
        <v>0</v>
      </c>
      <c r="F39" s="4" t="str">
        <f t="shared" si="7"/>
        <v>1:8</v>
      </c>
      <c r="G39" s="2">
        <f t="shared" si="8"/>
        <v>112.5</v>
      </c>
      <c r="H39" s="2">
        <v>900</v>
      </c>
      <c r="I39" s="2">
        <v>24</v>
      </c>
      <c r="J39" s="5">
        <v>0.68</v>
      </c>
      <c r="M39" s="2">
        <v>24</v>
      </c>
      <c r="N39" s="5">
        <v>0.28000000000000003</v>
      </c>
    </row>
    <row r="40" spans="1:14" x14ac:dyDescent="0.25">
      <c r="B40" s="2">
        <v>4</v>
      </c>
      <c r="C40" s="2">
        <f t="shared" si="9"/>
        <v>14</v>
      </c>
      <c r="D40" s="2">
        <f t="shared" si="10"/>
        <v>6</v>
      </c>
      <c r="E40" s="2" t="s">
        <v>0</v>
      </c>
      <c r="F40" s="4" t="str">
        <f t="shared" si="7"/>
        <v>1:8</v>
      </c>
      <c r="G40" s="2">
        <f t="shared" si="8"/>
        <v>125</v>
      </c>
      <c r="H40" s="2">
        <v>1000</v>
      </c>
      <c r="I40" s="2">
        <v>24</v>
      </c>
      <c r="J40" s="5">
        <v>0.68</v>
      </c>
      <c r="M40" s="2">
        <v>24</v>
      </c>
      <c r="N40" s="5">
        <v>0.28000000000000003</v>
      </c>
    </row>
    <row r="41" spans="1:14" x14ac:dyDescent="0.25">
      <c r="B41" s="2">
        <v>4</v>
      </c>
      <c r="C41" s="2">
        <f t="shared" si="9"/>
        <v>14</v>
      </c>
      <c r="D41" s="2">
        <f t="shared" si="10"/>
        <v>6</v>
      </c>
      <c r="E41" s="2" t="s">
        <v>0</v>
      </c>
      <c r="F41" s="4" t="str">
        <f t="shared" si="7"/>
        <v>1:8</v>
      </c>
      <c r="G41" s="2">
        <f t="shared" si="8"/>
        <v>137.5</v>
      </c>
      <c r="H41" s="2">
        <v>1100</v>
      </c>
      <c r="I41" s="2">
        <v>24</v>
      </c>
      <c r="J41" s="5">
        <v>0.68</v>
      </c>
      <c r="M41" s="2">
        <v>23</v>
      </c>
      <c r="N41" s="5">
        <v>0.28000000000000003</v>
      </c>
    </row>
    <row r="42" spans="1:14" x14ac:dyDescent="0.25">
      <c r="B42" s="2">
        <v>4</v>
      </c>
      <c r="C42" s="2">
        <f t="shared" si="9"/>
        <v>14</v>
      </c>
      <c r="D42" s="2">
        <f t="shared" si="10"/>
        <v>6</v>
      </c>
      <c r="E42" s="2" t="s">
        <v>0</v>
      </c>
      <c r="F42" s="4" t="str">
        <f t="shared" si="7"/>
        <v>1:8</v>
      </c>
      <c r="G42" s="2">
        <f t="shared" si="8"/>
        <v>150</v>
      </c>
      <c r="H42" s="2">
        <v>1200</v>
      </c>
      <c r="I42" s="2">
        <v>23</v>
      </c>
      <c r="J42" s="5">
        <v>0.68</v>
      </c>
      <c r="M42" s="2">
        <v>23</v>
      </c>
      <c r="N42" s="5">
        <v>0.28000000000000003</v>
      </c>
    </row>
    <row r="43" spans="1:14" x14ac:dyDescent="0.25">
      <c r="A43" s="2" t="str">
        <f>B44&amp;"D "&amp;C44&amp;"B "&amp;D44&amp;"R "</f>
        <v xml:space="preserve">4D 12B 8R </v>
      </c>
      <c r="F43" s="4"/>
      <c r="N43" s="5"/>
    </row>
    <row r="44" spans="1:14" x14ac:dyDescent="0.25">
      <c r="B44" s="2">
        <v>4</v>
      </c>
      <c r="C44" s="2">
        <f>24-D44-B44</f>
        <v>12</v>
      </c>
      <c r="D44" s="2">
        <f>D31+2</f>
        <v>8</v>
      </c>
      <c r="E44" s="2" t="s">
        <v>0</v>
      </c>
      <c r="F44" s="4" t="str">
        <f t="shared" ref="F44:F55" si="11">G44/G44&amp;":"&amp;H44/G44</f>
        <v>1:8</v>
      </c>
      <c r="G44" s="2">
        <f t="shared" ref="G44:G55" si="12">H44/8</f>
        <v>12.5</v>
      </c>
      <c r="H44" s="2">
        <v>100</v>
      </c>
      <c r="I44" s="2">
        <v>33</v>
      </c>
      <c r="J44" s="5">
        <v>0.69</v>
      </c>
      <c r="M44" s="2">
        <v>33</v>
      </c>
      <c r="N44" s="5">
        <v>0.3</v>
      </c>
    </row>
    <row r="45" spans="1:14" x14ac:dyDescent="0.25">
      <c r="B45" s="2">
        <v>4</v>
      </c>
      <c r="C45" s="2">
        <f t="shared" ref="C45:C55" si="13">24-D45-B45</f>
        <v>12</v>
      </c>
      <c r="D45" s="2">
        <f t="shared" ref="D45:D55" si="14">D32+2</f>
        <v>8</v>
      </c>
      <c r="E45" s="2" t="s">
        <v>0</v>
      </c>
      <c r="F45" s="4" t="str">
        <f t="shared" si="11"/>
        <v>1:8</v>
      </c>
      <c r="G45" s="2">
        <f t="shared" si="12"/>
        <v>25</v>
      </c>
      <c r="H45" s="2">
        <v>200</v>
      </c>
      <c r="I45" s="2">
        <v>29</v>
      </c>
      <c r="J45" s="5">
        <v>0.69</v>
      </c>
      <c r="M45" s="2">
        <v>28</v>
      </c>
      <c r="N45" s="5">
        <v>0.28999999999999998</v>
      </c>
    </row>
    <row r="46" spans="1:14" x14ac:dyDescent="0.25">
      <c r="B46" s="2">
        <v>4</v>
      </c>
      <c r="C46" s="2">
        <f t="shared" si="13"/>
        <v>12</v>
      </c>
      <c r="D46" s="2">
        <f t="shared" si="14"/>
        <v>8</v>
      </c>
      <c r="E46" s="2" t="s">
        <v>0</v>
      </c>
      <c r="F46" s="4" t="str">
        <f t="shared" si="11"/>
        <v>1:8</v>
      </c>
      <c r="G46" s="2">
        <f t="shared" si="12"/>
        <v>37.5</v>
      </c>
      <c r="H46" s="2">
        <v>300</v>
      </c>
      <c r="I46" s="2">
        <v>27</v>
      </c>
      <c r="J46" s="5">
        <v>0.69</v>
      </c>
      <c r="M46" s="2">
        <v>27</v>
      </c>
      <c r="N46" s="5">
        <v>0.28999999999999998</v>
      </c>
    </row>
    <row r="47" spans="1:14" x14ac:dyDescent="0.25">
      <c r="B47" s="2">
        <v>4</v>
      </c>
      <c r="C47" s="2">
        <f t="shared" si="13"/>
        <v>12</v>
      </c>
      <c r="D47" s="2">
        <f t="shared" si="14"/>
        <v>8</v>
      </c>
      <c r="E47" s="2" t="s">
        <v>0</v>
      </c>
      <c r="F47" s="4" t="str">
        <f t="shared" si="11"/>
        <v>1:8</v>
      </c>
      <c r="G47" s="2">
        <f t="shared" si="12"/>
        <v>50</v>
      </c>
      <c r="H47" s="2">
        <v>400</v>
      </c>
      <c r="I47" s="2">
        <v>26</v>
      </c>
      <c r="J47" s="5">
        <v>0.68</v>
      </c>
      <c r="M47" s="2">
        <v>26</v>
      </c>
      <c r="N47" s="5">
        <v>0.28999999999999998</v>
      </c>
    </row>
    <row r="48" spans="1:14" x14ac:dyDescent="0.25">
      <c r="B48" s="2">
        <v>4</v>
      </c>
      <c r="C48" s="2">
        <f t="shared" si="13"/>
        <v>12</v>
      </c>
      <c r="D48" s="2">
        <f t="shared" si="14"/>
        <v>8</v>
      </c>
      <c r="E48" s="2" t="s">
        <v>0</v>
      </c>
      <c r="F48" s="4" t="str">
        <f t="shared" si="11"/>
        <v>1:8</v>
      </c>
      <c r="G48" s="2">
        <f t="shared" si="12"/>
        <v>62.5</v>
      </c>
      <c r="H48" s="2">
        <v>500</v>
      </c>
      <c r="I48" s="2">
        <v>26</v>
      </c>
      <c r="J48" s="5">
        <v>0.68</v>
      </c>
      <c r="M48" s="2">
        <v>25</v>
      </c>
      <c r="N48" s="5">
        <v>0.28000000000000003</v>
      </c>
    </row>
    <row r="49" spans="1:14" x14ac:dyDescent="0.25">
      <c r="B49" s="2">
        <v>4</v>
      </c>
      <c r="C49" s="2">
        <f t="shared" si="13"/>
        <v>12</v>
      </c>
      <c r="D49" s="2">
        <f t="shared" si="14"/>
        <v>8</v>
      </c>
      <c r="E49" s="2" t="s">
        <v>0</v>
      </c>
      <c r="F49" s="4" t="str">
        <f t="shared" si="11"/>
        <v>1:8</v>
      </c>
      <c r="G49" s="2">
        <f t="shared" si="12"/>
        <v>75</v>
      </c>
      <c r="H49" s="2">
        <v>600</v>
      </c>
      <c r="I49" s="2">
        <v>25</v>
      </c>
      <c r="J49" s="5">
        <v>0.68</v>
      </c>
      <c r="M49" s="2">
        <v>25</v>
      </c>
      <c r="N49" s="5">
        <v>0.28000000000000003</v>
      </c>
    </row>
    <row r="50" spans="1:14" x14ac:dyDescent="0.25">
      <c r="B50" s="2">
        <v>4</v>
      </c>
      <c r="C50" s="2">
        <f t="shared" si="13"/>
        <v>12</v>
      </c>
      <c r="D50" s="2">
        <f t="shared" si="14"/>
        <v>8</v>
      </c>
      <c r="E50" s="2" t="s">
        <v>0</v>
      </c>
      <c r="F50" s="4" t="str">
        <f t="shared" si="11"/>
        <v>1:8</v>
      </c>
      <c r="G50" s="2">
        <f t="shared" si="12"/>
        <v>87.5</v>
      </c>
      <c r="H50" s="2">
        <v>700</v>
      </c>
      <c r="I50" s="2">
        <v>25</v>
      </c>
      <c r="J50" s="5">
        <v>0.68</v>
      </c>
      <c r="M50" s="2">
        <v>24</v>
      </c>
      <c r="N50" s="5">
        <v>0.28000000000000003</v>
      </c>
    </row>
    <row r="51" spans="1:14" x14ac:dyDescent="0.25">
      <c r="B51" s="2">
        <v>4</v>
      </c>
      <c r="C51" s="2">
        <f t="shared" si="13"/>
        <v>12</v>
      </c>
      <c r="D51" s="2">
        <f t="shared" si="14"/>
        <v>8</v>
      </c>
      <c r="E51" s="2" t="s">
        <v>0</v>
      </c>
      <c r="F51" s="4" t="str">
        <f t="shared" si="11"/>
        <v>1:8</v>
      </c>
      <c r="G51" s="2">
        <f t="shared" si="12"/>
        <v>100</v>
      </c>
      <c r="H51" s="2">
        <v>800</v>
      </c>
      <c r="I51" s="2">
        <v>24</v>
      </c>
      <c r="J51" s="5">
        <v>0.68</v>
      </c>
      <c r="M51" s="2">
        <v>24</v>
      </c>
      <c r="N51" s="5">
        <v>0.28000000000000003</v>
      </c>
    </row>
    <row r="52" spans="1:14" x14ac:dyDescent="0.25">
      <c r="B52" s="2">
        <v>4</v>
      </c>
      <c r="C52" s="2">
        <f t="shared" si="13"/>
        <v>12</v>
      </c>
      <c r="D52" s="2">
        <f t="shared" si="14"/>
        <v>8</v>
      </c>
      <c r="E52" s="2" t="s">
        <v>0</v>
      </c>
      <c r="F52" s="4" t="str">
        <f t="shared" si="11"/>
        <v>1:8</v>
      </c>
      <c r="G52" s="2">
        <f t="shared" si="12"/>
        <v>112.5</v>
      </c>
      <c r="H52" s="2">
        <v>900</v>
      </c>
      <c r="I52" s="2">
        <v>24</v>
      </c>
      <c r="J52" s="5">
        <v>0.68</v>
      </c>
      <c r="M52" s="2">
        <v>24</v>
      </c>
      <c r="N52" s="5">
        <v>0.28000000000000003</v>
      </c>
    </row>
    <row r="53" spans="1:14" x14ac:dyDescent="0.25">
      <c r="B53" s="2">
        <v>4</v>
      </c>
      <c r="C53" s="2">
        <f t="shared" si="13"/>
        <v>12</v>
      </c>
      <c r="D53" s="2">
        <f t="shared" si="14"/>
        <v>8</v>
      </c>
      <c r="E53" s="2" t="s">
        <v>0</v>
      </c>
      <c r="F53" s="4" t="str">
        <f t="shared" si="11"/>
        <v>1:8</v>
      </c>
      <c r="G53" s="2">
        <f t="shared" si="12"/>
        <v>125</v>
      </c>
      <c r="H53" s="2">
        <v>1000</v>
      </c>
      <c r="I53" s="2">
        <v>24</v>
      </c>
      <c r="J53" s="5">
        <v>0.68</v>
      </c>
      <c r="M53" s="2">
        <v>24</v>
      </c>
      <c r="N53" s="5">
        <v>0.28000000000000003</v>
      </c>
    </row>
    <row r="54" spans="1:14" x14ac:dyDescent="0.25">
      <c r="B54" s="2">
        <v>4</v>
      </c>
      <c r="C54" s="2">
        <f t="shared" si="13"/>
        <v>12</v>
      </c>
      <c r="D54" s="2">
        <f t="shared" si="14"/>
        <v>8</v>
      </c>
      <c r="E54" s="2" t="s">
        <v>0</v>
      </c>
      <c r="F54" s="4" t="str">
        <f t="shared" si="11"/>
        <v>1:8</v>
      </c>
      <c r="G54" s="2">
        <f t="shared" si="12"/>
        <v>137.5</v>
      </c>
      <c r="H54" s="2">
        <v>1100</v>
      </c>
      <c r="I54" s="2">
        <v>24</v>
      </c>
      <c r="J54" s="5">
        <v>0.68</v>
      </c>
      <c r="M54" s="2">
        <v>23</v>
      </c>
      <c r="N54" s="5">
        <v>0.28000000000000003</v>
      </c>
    </row>
    <row r="55" spans="1:14" x14ac:dyDescent="0.25">
      <c r="B55" s="2">
        <v>4</v>
      </c>
      <c r="C55" s="2">
        <f t="shared" si="13"/>
        <v>12</v>
      </c>
      <c r="D55" s="2">
        <f t="shared" si="14"/>
        <v>8</v>
      </c>
      <c r="E55" s="2" t="s">
        <v>0</v>
      </c>
      <c r="F55" s="4" t="str">
        <f t="shared" si="11"/>
        <v>1:8</v>
      </c>
      <c r="G55" s="2">
        <f t="shared" si="12"/>
        <v>150</v>
      </c>
      <c r="H55" s="2">
        <v>1200</v>
      </c>
      <c r="I55" s="2">
        <v>24</v>
      </c>
      <c r="J55" s="5">
        <v>0.68</v>
      </c>
      <c r="M55" s="2">
        <v>23</v>
      </c>
      <c r="N55" s="5">
        <v>0.28000000000000003</v>
      </c>
    </row>
    <row r="56" spans="1:14" x14ac:dyDescent="0.25">
      <c r="A56" s="2" t="str">
        <f>B57&amp;"D "&amp;C57&amp;"B "&amp;D57&amp;"R "</f>
        <v xml:space="preserve">4D 10B 10R </v>
      </c>
      <c r="F56" s="4"/>
      <c r="N56" s="5"/>
    </row>
    <row r="57" spans="1:14" x14ac:dyDescent="0.25">
      <c r="B57" s="2">
        <v>4</v>
      </c>
      <c r="C57" s="2">
        <f>24-D57-B57</f>
        <v>10</v>
      </c>
      <c r="D57" s="2">
        <f>D44+2</f>
        <v>10</v>
      </c>
      <c r="E57" s="2" t="s">
        <v>0</v>
      </c>
      <c r="F57" s="4" t="str">
        <f t="shared" ref="F57:F68" si="15">G57/G57&amp;":"&amp;H57/G57</f>
        <v>1:8</v>
      </c>
      <c r="G57" s="2">
        <f t="shared" ref="G57:G68" si="16">H57/8</f>
        <v>12.5</v>
      </c>
      <c r="H57" s="2">
        <v>100</v>
      </c>
      <c r="I57" s="2">
        <v>33</v>
      </c>
      <c r="J57" s="5">
        <v>0.69</v>
      </c>
      <c r="M57" s="2">
        <v>33</v>
      </c>
      <c r="N57" s="5">
        <v>0.3</v>
      </c>
    </row>
    <row r="58" spans="1:14" x14ac:dyDescent="0.25">
      <c r="B58" s="2">
        <v>4</v>
      </c>
      <c r="C58" s="2">
        <f t="shared" ref="C58:C68" si="17">24-D58-B58</f>
        <v>10</v>
      </c>
      <c r="D58" s="2">
        <f t="shared" ref="D58:D68" si="18">D45+2</f>
        <v>10</v>
      </c>
      <c r="E58" s="2" t="s">
        <v>0</v>
      </c>
      <c r="F58" s="4" t="str">
        <f t="shared" si="15"/>
        <v>1:8</v>
      </c>
      <c r="G58" s="2">
        <f t="shared" si="16"/>
        <v>25</v>
      </c>
      <c r="H58" s="2">
        <v>200</v>
      </c>
      <c r="I58" s="2">
        <v>29</v>
      </c>
      <c r="J58" s="5">
        <v>0.69</v>
      </c>
      <c r="M58" s="2">
        <v>29</v>
      </c>
      <c r="N58" s="5">
        <v>0.28999999999999998</v>
      </c>
    </row>
    <row r="59" spans="1:14" x14ac:dyDescent="0.25">
      <c r="B59" s="2">
        <v>4</v>
      </c>
      <c r="C59" s="2">
        <f t="shared" si="17"/>
        <v>10</v>
      </c>
      <c r="D59" s="2">
        <f t="shared" si="18"/>
        <v>10</v>
      </c>
      <c r="E59" s="2" t="s">
        <v>0</v>
      </c>
      <c r="F59" s="4" t="str">
        <f t="shared" si="15"/>
        <v>1:8</v>
      </c>
      <c r="G59" s="2">
        <f t="shared" si="16"/>
        <v>37.5</v>
      </c>
      <c r="H59" s="2">
        <v>300</v>
      </c>
      <c r="I59" s="2">
        <v>27</v>
      </c>
      <c r="J59" s="5">
        <v>0.69</v>
      </c>
      <c r="M59" s="2">
        <v>27</v>
      </c>
      <c r="N59" s="5">
        <v>0.28999999999999998</v>
      </c>
    </row>
    <row r="60" spans="1:14" x14ac:dyDescent="0.25">
      <c r="B60" s="2">
        <v>4</v>
      </c>
      <c r="C60" s="2">
        <f t="shared" si="17"/>
        <v>10</v>
      </c>
      <c r="D60" s="2">
        <f t="shared" si="18"/>
        <v>10</v>
      </c>
      <c r="E60" s="2" t="s">
        <v>0</v>
      </c>
      <c r="F60" s="4" t="str">
        <f t="shared" si="15"/>
        <v>1:8</v>
      </c>
      <c r="G60" s="2">
        <f t="shared" si="16"/>
        <v>50</v>
      </c>
      <c r="H60" s="2">
        <v>400</v>
      </c>
      <c r="I60" s="2">
        <v>26</v>
      </c>
      <c r="J60" s="5">
        <v>0.68</v>
      </c>
      <c r="M60" s="2">
        <v>26</v>
      </c>
      <c r="N60" s="5">
        <v>0.28999999999999998</v>
      </c>
    </row>
    <row r="61" spans="1:14" x14ac:dyDescent="0.25">
      <c r="B61" s="2">
        <v>4</v>
      </c>
      <c r="C61" s="2">
        <f t="shared" si="17"/>
        <v>10</v>
      </c>
      <c r="D61" s="2">
        <f t="shared" si="18"/>
        <v>10</v>
      </c>
      <c r="E61" s="2" t="s">
        <v>0</v>
      </c>
      <c r="F61" s="4" t="str">
        <f t="shared" si="15"/>
        <v>1:8</v>
      </c>
      <c r="G61" s="2">
        <f t="shared" si="16"/>
        <v>62.5</v>
      </c>
      <c r="H61" s="2">
        <v>500</v>
      </c>
      <c r="I61" s="2">
        <v>26</v>
      </c>
      <c r="J61" s="5">
        <v>0.68</v>
      </c>
      <c r="M61" s="2">
        <v>25</v>
      </c>
      <c r="N61" s="5">
        <v>0.28000000000000003</v>
      </c>
    </row>
    <row r="62" spans="1:14" x14ac:dyDescent="0.25">
      <c r="B62" s="2">
        <v>4</v>
      </c>
      <c r="C62" s="2">
        <f t="shared" si="17"/>
        <v>10</v>
      </c>
      <c r="D62" s="2">
        <f t="shared" si="18"/>
        <v>10</v>
      </c>
      <c r="E62" s="2" t="s">
        <v>0</v>
      </c>
      <c r="F62" s="4" t="str">
        <f t="shared" si="15"/>
        <v>1:8</v>
      </c>
      <c r="G62" s="2">
        <f t="shared" si="16"/>
        <v>75</v>
      </c>
      <c r="H62" s="2">
        <v>600</v>
      </c>
      <c r="I62" s="2">
        <v>25</v>
      </c>
      <c r="J62" s="5">
        <v>0.68</v>
      </c>
      <c r="M62" s="2">
        <v>25</v>
      </c>
      <c r="N62" s="5">
        <v>0.28000000000000003</v>
      </c>
    </row>
    <row r="63" spans="1:14" x14ac:dyDescent="0.25">
      <c r="B63" s="2">
        <v>4</v>
      </c>
      <c r="C63" s="2">
        <f t="shared" si="17"/>
        <v>10</v>
      </c>
      <c r="D63" s="2">
        <f t="shared" si="18"/>
        <v>10</v>
      </c>
      <c r="E63" s="2" t="s">
        <v>0</v>
      </c>
      <c r="F63" s="4" t="str">
        <f t="shared" si="15"/>
        <v>1:8</v>
      </c>
      <c r="G63" s="2">
        <f t="shared" si="16"/>
        <v>87.5</v>
      </c>
      <c r="H63" s="2">
        <v>700</v>
      </c>
      <c r="I63" s="2">
        <v>25</v>
      </c>
      <c r="J63" s="5">
        <v>0.68</v>
      </c>
      <c r="M63" s="2">
        <v>25</v>
      </c>
      <c r="N63" s="5">
        <v>0.28000000000000003</v>
      </c>
    </row>
    <row r="64" spans="1:14" x14ac:dyDescent="0.25">
      <c r="B64" s="2">
        <v>4</v>
      </c>
      <c r="C64" s="2">
        <f t="shared" si="17"/>
        <v>10</v>
      </c>
      <c r="D64" s="2">
        <f t="shared" si="18"/>
        <v>10</v>
      </c>
      <c r="E64" s="2" t="s">
        <v>0</v>
      </c>
      <c r="F64" s="4" t="str">
        <f t="shared" si="15"/>
        <v>1:8</v>
      </c>
      <c r="G64" s="2">
        <f t="shared" si="16"/>
        <v>100</v>
      </c>
      <c r="H64" s="2">
        <v>800</v>
      </c>
      <c r="I64" s="2">
        <v>25</v>
      </c>
      <c r="J64" s="5">
        <v>0.68</v>
      </c>
      <c r="M64" s="2">
        <v>24</v>
      </c>
      <c r="N64" s="5">
        <v>0.28000000000000003</v>
      </c>
    </row>
    <row r="65" spans="1:14" x14ac:dyDescent="0.25">
      <c r="B65" s="2">
        <v>4</v>
      </c>
      <c r="C65" s="2">
        <f t="shared" si="17"/>
        <v>10</v>
      </c>
      <c r="D65" s="2">
        <f t="shared" si="18"/>
        <v>10</v>
      </c>
      <c r="E65" s="2" t="s">
        <v>0</v>
      </c>
      <c r="F65" s="4" t="str">
        <f t="shared" si="15"/>
        <v>1:8</v>
      </c>
      <c r="G65" s="2">
        <f t="shared" si="16"/>
        <v>112.5</v>
      </c>
      <c r="H65" s="2">
        <v>900</v>
      </c>
      <c r="I65" s="2">
        <v>24</v>
      </c>
      <c r="J65" s="5">
        <v>0.68</v>
      </c>
      <c r="M65" s="2">
        <v>24</v>
      </c>
      <c r="N65" s="5">
        <v>0.28000000000000003</v>
      </c>
    </row>
    <row r="66" spans="1:14" x14ac:dyDescent="0.25">
      <c r="B66" s="2">
        <v>4</v>
      </c>
      <c r="C66" s="2">
        <f t="shared" si="17"/>
        <v>10</v>
      </c>
      <c r="D66" s="2">
        <f t="shared" si="18"/>
        <v>10</v>
      </c>
      <c r="E66" s="2" t="s">
        <v>0</v>
      </c>
      <c r="F66" s="4" t="str">
        <f t="shared" si="15"/>
        <v>1:8</v>
      </c>
      <c r="G66" s="2">
        <f t="shared" si="16"/>
        <v>125</v>
      </c>
      <c r="H66" s="2">
        <v>1000</v>
      </c>
      <c r="I66" s="2">
        <v>24</v>
      </c>
      <c r="J66" s="5">
        <v>0.68</v>
      </c>
      <c r="M66" s="2">
        <v>24</v>
      </c>
      <c r="N66" s="5">
        <v>0.28000000000000003</v>
      </c>
    </row>
    <row r="67" spans="1:14" x14ac:dyDescent="0.25">
      <c r="B67" s="2">
        <v>4</v>
      </c>
      <c r="C67" s="2">
        <f t="shared" si="17"/>
        <v>10</v>
      </c>
      <c r="D67" s="2">
        <f t="shared" si="18"/>
        <v>10</v>
      </c>
      <c r="E67" s="2" t="s">
        <v>0</v>
      </c>
      <c r="F67" s="4" t="str">
        <f t="shared" si="15"/>
        <v>1:8</v>
      </c>
      <c r="G67" s="2">
        <f t="shared" si="16"/>
        <v>137.5</v>
      </c>
      <c r="H67" s="2">
        <v>1100</v>
      </c>
      <c r="I67" s="2">
        <v>24</v>
      </c>
      <c r="J67" s="5">
        <v>0.68</v>
      </c>
      <c r="M67" s="2">
        <v>24</v>
      </c>
      <c r="N67" s="5">
        <v>0.28000000000000003</v>
      </c>
    </row>
    <row r="68" spans="1:14" x14ac:dyDescent="0.25">
      <c r="B68" s="2">
        <v>4</v>
      </c>
      <c r="C68" s="2">
        <f t="shared" si="17"/>
        <v>10</v>
      </c>
      <c r="D68" s="2">
        <f t="shared" si="18"/>
        <v>10</v>
      </c>
      <c r="E68" s="2" t="s">
        <v>0</v>
      </c>
      <c r="F68" s="4" t="str">
        <f t="shared" si="15"/>
        <v>1:8</v>
      </c>
      <c r="G68" s="2">
        <f t="shared" si="16"/>
        <v>150</v>
      </c>
      <c r="H68" s="2">
        <v>1200</v>
      </c>
      <c r="I68" s="2">
        <v>24</v>
      </c>
      <c r="J68" s="5">
        <v>0.68</v>
      </c>
      <c r="M68" s="2">
        <v>23</v>
      </c>
      <c r="N68" s="5">
        <v>0.28000000000000003</v>
      </c>
    </row>
    <row r="69" spans="1:14" x14ac:dyDescent="0.25">
      <c r="A69" s="2" t="str">
        <f>B70&amp;"D "&amp;C70&amp;"B "&amp;D70&amp;"R "</f>
        <v xml:space="preserve">4D 8B 12R </v>
      </c>
      <c r="F69" s="4"/>
      <c r="N69" s="5"/>
    </row>
    <row r="70" spans="1:14" x14ac:dyDescent="0.25">
      <c r="B70" s="2">
        <v>4</v>
      </c>
      <c r="C70" s="2">
        <f>24-D70-B70</f>
        <v>8</v>
      </c>
      <c r="D70" s="2">
        <f>D57+2</f>
        <v>12</v>
      </c>
      <c r="E70" s="2" t="s">
        <v>0</v>
      </c>
      <c r="F70" s="4" t="str">
        <f t="shared" ref="F70:F81" si="19">G70/G70&amp;":"&amp;H70/G70</f>
        <v>1:8</v>
      </c>
      <c r="G70" s="2">
        <f t="shared" ref="G70:G81" si="20">H70/8</f>
        <v>12.5</v>
      </c>
      <c r="H70" s="2">
        <v>100</v>
      </c>
      <c r="I70" s="2">
        <v>35</v>
      </c>
      <c r="J70" s="5">
        <v>0.69</v>
      </c>
      <c r="M70" s="2">
        <v>34</v>
      </c>
      <c r="N70" s="5">
        <v>0.28999999999999998</v>
      </c>
    </row>
    <row r="71" spans="1:14" x14ac:dyDescent="0.25">
      <c r="B71" s="2">
        <v>4</v>
      </c>
      <c r="C71" s="2">
        <f t="shared" ref="C71:C81" si="21">24-D71-B71</f>
        <v>8</v>
      </c>
      <c r="D71" s="2">
        <f t="shared" ref="D71:D81" si="22">D58+2</f>
        <v>12</v>
      </c>
      <c r="E71" s="2" t="s">
        <v>0</v>
      </c>
      <c r="F71" s="4" t="str">
        <f t="shared" si="19"/>
        <v>1:8</v>
      </c>
      <c r="G71" s="2">
        <f t="shared" si="20"/>
        <v>25</v>
      </c>
      <c r="H71" s="2">
        <v>200</v>
      </c>
      <c r="I71" s="2">
        <v>30</v>
      </c>
      <c r="J71" s="5">
        <v>0.69</v>
      </c>
      <c r="M71" s="2">
        <v>29</v>
      </c>
      <c r="N71" s="5">
        <v>0.28999999999999998</v>
      </c>
    </row>
    <row r="72" spans="1:14" x14ac:dyDescent="0.25">
      <c r="B72" s="2">
        <v>4</v>
      </c>
      <c r="C72" s="2">
        <f t="shared" si="21"/>
        <v>8</v>
      </c>
      <c r="D72" s="2">
        <f t="shared" si="22"/>
        <v>12</v>
      </c>
      <c r="E72" s="2" t="s">
        <v>0</v>
      </c>
      <c r="F72" s="4" t="str">
        <f t="shared" si="19"/>
        <v>1:8</v>
      </c>
      <c r="G72" s="2">
        <f t="shared" si="20"/>
        <v>37.5</v>
      </c>
      <c r="H72" s="2">
        <v>300</v>
      </c>
      <c r="I72" s="2">
        <v>28</v>
      </c>
      <c r="J72" s="5">
        <v>0.68</v>
      </c>
      <c r="M72" s="2">
        <v>27</v>
      </c>
      <c r="N72" s="5">
        <v>0.28999999999999998</v>
      </c>
    </row>
    <row r="73" spans="1:14" x14ac:dyDescent="0.25">
      <c r="B73" s="2">
        <v>4</v>
      </c>
      <c r="C73" s="2">
        <f t="shared" si="21"/>
        <v>8</v>
      </c>
      <c r="D73" s="2">
        <f t="shared" si="22"/>
        <v>12</v>
      </c>
      <c r="E73" s="2" t="s">
        <v>0</v>
      </c>
      <c r="F73" s="4" t="str">
        <f t="shared" si="19"/>
        <v>1:8</v>
      </c>
      <c r="G73" s="2">
        <f t="shared" si="20"/>
        <v>50</v>
      </c>
      <c r="H73" s="2">
        <v>400</v>
      </c>
      <c r="I73" s="2">
        <v>27</v>
      </c>
      <c r="J73" s="5">
        <v>0.68</v>
      </c>
      <c r="M73" s="2">
        <v>26</v>
      </c>
      <c r="N73" s="5">
        <v>0.28999999999999998</v>
      </c>
    </row>
    <row r="74" spans="1:14" x14ac:dyDescent="0.25">
      <c r="B74" s="2">
        <v>4</v>
      </c>
      <c r="C74" s="2">
        <f t="shared" si="21"/>
        <v>8</v>
      </c>
      <c r="D74" s="2">
        <f t="shared" si="22"/>
        <v>12</v>
      </c>
      <c r="E74" s="2" t="s">
        <v>0</v>
      </c>
      <c r="F74" s="4" t="str">
        <f t="shared" si="19"/>
        <v>1:8</v>
      </c>
      <c r="G74" s="2">
        <f t="shared" si="20"/>
        <v>62.5</v>
      </c>
      <c r="H74" s="2">
        <v>500</v>
      </c>
      <c r="I74" s="2">
        <v>26</v>
      </c>
      <c r="J74" s="5">
        <v>0.68</v>
      </c>
      <c r="M74" s="2">
        <v>26</v>
      </c>
      <c r="N74" s="5">
        <v>0.28000000000000003</v>
      </c>
    </row>
    <row r="75" spans="1:14" x14ac:dyDescent="0.25">
      <c r="B75" s="2">
        <v>4</v>
      </c>
      <c r="C75" s="2">
        <f t="shared" si="21"/>
        <v>8</v>
      </c>
      <c r="D75" s="2">
        <f t="shared" si="22"/>
        <v>12</v>
      </c>
      <c r="E75" s="2" t="s">
        <v>0</v>
      </c>
      <c r="F75" s="4" t="str">
        <f t="shared" si="19"/>
        <v>1:8</v>
      </c>
      <c r="G75" s="2">
        <f t="shared" si="20"/>
        <v>75</v>
      </c>
      <c r="H75" s="2">
        <v>600</v>
      </c>
      <c r="I75" s="2">
        <v>26</v>
      </c>
      <c r="J75" s="5">
        <v>0.68</v>
      </c>
      <c r="M75" s="2">
        <v>25</v>
      </c>
      <c r="N75" s="5">
        <v>0.28000000000000003</v>
      </c>
    </row>
    <row r="76" spans="1:14" x14ac:dyDescent="0.25">
      <c r="B76" s="2">
        <v>4</v>
      </c>
      <c r="C76" s="2">
        <f t="shared" si="21"/>
        <v>8</v>
      </c>
      <c r="D76" s="2">
        <f t="shared" si="22"/>
        <v>12</v>
      </c>
      <c r="E76" s="2" t="s">
        <v>0</v>
      </c>
      <c r="F76" s="4" t="str">
        <f t="shared" si="19"/>
        <v>1:8</v>
      </c>
      <c r="G76" s="2">
        <f t="shared" si="20"/>
        <v>87.5</v>
      </c>
      <c r="H76" s="2">
        <v>700</v>
      </c>
      <c r="I76" s="2">
        <v>25</v>
      </c>
      <c r="J76" s="5">
        <v>0.68</v>
      </c>
      <c r="M76" s="2">
        <v>25</v>
      </c>
      <c r="N76" s="5">
        <v>0.28000000000000003</v>
      </c>
    </row>
    <row r="77" spans="1:14" x14ac:dyDescent="0.25">
      <c r="B77" s="2">
        <v>4</v>
      </c>
      <c r="C77" s="2">
        <f t="shared" si="21"/>
        <v>8</v>
      </c>
      <c r="D77" s="2">
        <f t="shared" si="22"/>
        <v>12</v>
      </c>
      <c r="E77" s="2" t="s">
        <v>0</v>
      </c>
      <c r="F77" s="4" t="str">
        <f t="shared" si="19"/>
        <v>1:8</v>
      </c>
      <c r="G77" s="2">
        <f t="shared" si="20"/>
        <v>100</v>
      </c>
      <c r="H77" s="2">
        <v>800</v>
      </c>
      <c r="I77" s="2">
        <v>25</v>
      </c>
      <c r="J77" s="5">
        <v>0.68</v>
      </c>
      <c r="M77" s="2">
        <v>25</v>
      </c>
      <c r="N77" s="5">
        <v>0.28000000000000003</v>
      </c>
    </row>
    <row r="78" spans="1:14" x14ac:dyDescent="0.25">
      <c r="B78" s="2">
        <v>4</v>
      </c>
      <c r="C78" s="2">
        <f t="shared" si="21"/>
        <v>8</v>
      </c>
      <c r="D78" s="2">
        <f t="shared" si="22"/>
        <v>12</v>
      </c>
      <c r="E78" s="2" t="s">
        <v>0</v>
      </c>
      <c r="F78" s="4" t="str">
        <f t="shared" si="19"/>
        <v>1:8</v>
      </c>
      <c r="G78" s="2">
        <f t="shared" si="20"/>
        <v>112.5</v>
      </c>
      <c r="H78" s="2">
        <v>900</v>
      </c>
      <c r="I78" s="2">
        <v>25</v>
      </c>
      <c r="J78" s="5">
        <v>0.68</v>
      </c>
      <c r="M78" s="2">
        <v>24</v>
      </c>
      <c r="N78" s="5">
        <v>0.28000000000000003</v>
      </c>
    </row>
    <row r="79" spans="1:14" x14ac:dyDescent="0.25">
      <c r="B79" s="2">
        <v>4</v>
      </c>
      <c r="C79" s="2">
        <f t="shared" si="21"/>
        <v>8</v>
      </c>
      <c r="D79" s="2">
        <f t="shared" si="22"/>
        <v>12</v>
      </c>
      <c r="E79" s="2" t="s">
        <v>0</v>
      </c>
      <c r="F79" s="4" t="str">
        <f t="shared" si="19"/>
        <v>1:8</v>
      </c>
      <c r="G79" s="2">
        <f t="shared" si="20"/>
        <v>125</v>
      </c>
      <c r="H79" s="2">
        <v>1000</v>
      </c>
      <c r="I79" s="2">
        <v>24</v>
      </c>
      <c r="J79" s="5">
        <v>0.68</v>
      </c>
      <c r="M79" s="2">
        <v>24</v>
      </c>
      <c r="N79" s="5">
        <v>0.28000000000000003</v>
      </c>
    </row>
    <row r="80" spans="1:14" x14ac:dyDescent="0.25">
      <c r="B80" s="2">
        <v>4</v>
      </c>
      <c r="C80" s="2">
        <f t="shared" si="21"/>
        <v>8</v>
      </c>
      <c r="D80" s="2">
        <f t="shared" si="22"/>
        <v>12</v>
      </c>
      <c r="E80" s="2" t="s">
        <v>0</v>
      </c>
      <c r="F80" s="4" t="str">
        <f t="shared" si="19"/>
        <v>1:8</v>
      </c>
      <c r="G80" s="2">
        <f t="shared" si="20"/>
        <v>137.5</v>
      </c>
      <c r="H80" s="2">
        <v>1100</v>
      </c>
      <c r="I80" s="2">
        <v>24</v>
      </c>
      <c r="J80" s="5">
        <v>0.68</v>
      </c>
      <c r="M80" s="2">
        <v>24</v>
      </c>
      <c r="N80" s="5">
        <v>0.28000000000000003</v>
      </c>
    </row>
    <row r="81" spans="1:14" x14ac:dyDescent="0.25">
      <c r="B81" s="2">
        <v>4</v>
      </c>
      <c r="C81" s="2">
        <f t="shared" si="21"/>
        <v>8</v>
      </c>
      <c r="D81" s="2">
        <f t="shared" si="22"/>
        <v>12</v>
      </c>
      <c r="E81" s="2" t="s">
        <v>0</v>
      </c>
      <c r="F81" s="4" t="str">
        <f t="shared" si="19"/>
        <v>1:8</v>
      </c>
      <c r="G81" s="2">
        <f t="shared" si="20"/>
        <v>150</v>
      </c>
      <c r="H81" s="2">
        <v>1200</v>
      </c>
      <c r="I81" s="2">
        <v>24</v>
      </c>
      <c r="J81" s="5">
        <v>0.68</v>
      </c>
      <c r="M81" s="2">
        <v>24</v>
      </c>
      <c r="N81" s="5">
        <v>0.28000000000000003</v>
      </c>
    </row>
    <row r="82" spans="1:14" x14ac:dyDescent="0.25">
      <c r="A82" s="2" t="str">
        <f>B83&amp;"D "&amp;C83&amp;"B "&amp;D83&amp;"R "</f>
        <v xml:space="preserve">4D 6B 14R </v>
      </c>
      <c r="F82" s="4"/>
      <c r="N82" s="5"/>
    </row>
    <row r="83" spans="1:14" x14ac:dyDescent="0.25">
      <c r="B83" s="2">
        <v>4</v>
      </c>
      <c r="C83" s="2">
        <f>24-D83-B83</f>
        <v>6</v>
      </c>
      <c r="D83" s="2">
        <f>D70+2</f>
        <v>14</v>
      </c>
      <c r="E83" s="2" t="s">
        <v>0</v>
      </c>
      <c r="F83" s="4" t="str">
        <f t="shared" ref="F83:F94" si="23">G83/G83&amp;":"&amp;H83/G83</f>
        <v>1:8</v>
      </c>
      <c r="G83" s="2">
        <f t="shared" ref="G83:G94" si="24">H83/8</f>
        <v>12.5</v>
      </c>
      <c r="H83" s="2">
        <v>100</v>
      </c>
      <c r="I83" s="2">
        <v>37</v>
      </c>
      <c r="J83" s="5">
        <v>0.69</v>
      </c>
      <c r="M83" s="2">
        <v>36</v>
      </c>
      <c r="N83" s="5">
        <v>0.28999999999999998</v>
      </c>
    </row>
    <row r="84" spans="1:14" x14ac:dyDescent="0.25">
      <c r="B84" s="2">
        <v>4</v>
      </c>
      <c r="C84" s="2">
        <f t="shared" ref="C84:C94" si="25">24-D84-B84</f>
        <v>6</v>
      </c>
      <c r="D84" s="2">
        <f t="shared" ref="D84:D94" si="26">D71+2</f>
        <v>14</v>
      </c>
      <c r="E84" s="2" t="s">
        <v>0</v>
      </c>
      <c r="F84" s="4" t="str">
        <f t="shared" si="23"/>
        <v>1:8</v>
      </c>
      <c r="G84" s="2">
        <f t="shared" si="24"/>
        <v>25</v>
      </c>
      <c r="H84" s="2">
        <v>200</v>
      </c>
      <c r="I84" s="2">
        <v>31</v>
      </c>
      <c r="J84" s="5">
        <v>0.69</v>
      </c>
      <c r="M84" s="2">
        <v>30</v>
      </c>
      <c r="N84" s="5">
        <v>0.28999999999999998</v>
      </c>
    </row>
    <row r="85" spans="1:14" x14ac:dyDescent="0.25">
      <c r="B85" s="2">
        <v>4</v>
      </c>
      <c r="C85" s="2">
        <f t="shared" si="25"/>
        <v>6</v>
      </c>
      <c r="D85" s="2">
        <f t="shared" si="26"/>
        <v>14</v>
      </c>
      <c r="E85" s="2" t="s">
        <v>0</v>
      </c>
      <c r="F85" s="4" t="str">
        <f t="shared" si="23"/>
        <v>1:8</v>
      </c>
      <c r="G85" s="2">
        <f t="shared" si="24"/>
        <v>37.5</v>
      </c>
      <c r="H85" s="2">
        <v>300</v>
      </c>
      <c r="I85" s="2">
        <v>29</v>
      </c>
      <c r="J85" s="5">
        <v>0.68</v>
      </c>
      <c r="M85" s="2">
        <v>28</v>
      </c>
      <c r="N85" s="5">
        <v>0.28999999999999998</v>
      </c>
    </row>
    <row r="86" spans="1:14" x14ac:dyDescent="0.25">
      <c r="B86" s="2">
        <v>4</v>
      </c>
      <c r="C86" s="2">
        <f t="shared" si="25"/>
        <v>6</v>
      </c>
      <c r="D86" s="2">
        <f t="shared" si="26"/>
        <v>14</v>
      </c>
      <c r="E86" s="2" t="s">
        <v>0</v>
      </c>
      <c r="F86" s="4" t="str">
        <f t="shared" si="23"/>
        <v>1:8</v>
      </c>
      <c r="G86" s="2">
        <f t="shared" si="24"/>
        <v>50</v>
      </c>
      <c r="H86" s="2">
        <v>400</v>
      </c>
      <c r="I86" s="2">
        <v>28</v>
      </c>
      <c r="J86" s="5">
        <v>0.68</v>
      </c>
      <c r="M86" s="2">
        <v>27</v>
      </c>
      <c r="N86" s="5">
        <v>0.28999999999999998</v>
      </c>
    </row>
    <row r="87" spans="1:14" x14ac:dyDescent="0.25">
      <c r="B87" s="2">
        <v>4</v>
      </c>
      <c r="C87" s="2">
        <f t="shared" si="25"/>
        <v>6</v>
      </c>
      <c r="D87" s="2">
        <f t="shared" si="26"/>
        <v>14</v>
      </c>
      <c r="E87" s="2" t="s">
        <v>0</v>
      </c>
      <c r="F87" s="4" t="str">
        <f t="shared" si="23"/>
        <v>1:8</v>
      </c>
      <c r="G87" s="2">
        <f t="shared" si="24"/>
        <v>62.5</v>
      </c>
      <c r="H87" s="2">
        <v>500</v>
      </c>
      <c r="I87" s="2">
        <v>27</v>
      </c>
      <c r="J87" s="5">
        <v>0.68</v>
      </c>
      <c r="M87" s="2">
        <v>26</v>
      </c>
      <c r="N87" s="5">
        <v>0.28000000000000003</v>
      </c>
    </row>
    <row r="88" spans="1:14" x14ac:dyDescent="0.25">
      <c r="B88" s="2">
        <v>4</v>
      </c>
      <c r="C88" s="2">
        <f t="shared" si="25"/>
        <v>6</v>
      </c>
      <c r="D88" s="2">
        <f t="shared" si="26"/>
        <v>14</v>
      </c>
      <c r="E88" s="2" t="s">
        <v>0</v>
      </c>
      <c r="F88" s="4" t="str">
        <f t="shared" si="23"/>
        <v>1:8</v>
      </c>
      <c r="G88" s="2">
        <f t="shared" si="24"/>
        <v>75</v>
      </c>
      <c r="H88" s="2">
        <v>600</v>
      </c>
      <c r="I88" s="2">
        <v>26</v>
      </c>
      <c r="J88" s="5">
        <v>0.68</v>
      </c>
      <c r="M88" s="2">
        <v>26</v>
      </c>
      <c r="N88" s="5">
        <v>0.28000000000000003</v>
      </c>
    </row>
    <row r="89" spans="1:14" x14ac:dyDescent="0.25">
      <c r="B89" s="2">
        <v>4</v>
      </c>
      <c r="C89" s="2">
        <f t="shared" si="25"/>
        <v>6</v>
      </c>
      <c r="D89" s="2">
        <f t="shared" si="26"/>
        <v>14</v>
      </c>
      <c r="E89" s="2" t="s">
        <v>0</v>
      </c>
      <c r="F89" s="4" t="str">
        <f t="shared" si="23"/>
        <v>1:8</v>
      </c>
      <c r="G89" s="2">
        <f t="shared" si="24"/>
        <v>87.5</v>
      </c>
      <c r="H89" s="2">
        <v>700</v>
      </c>
      <c r="I89" s="2">
        <v>26</v>
      </c>
      <c r="J89" s="5">
        <v>0.68</v>
      </c>
      <c r="M89" s="2">
        <v>26</v>
      </c>
      <c r="N89" s="5">
        <v>0.28000000000000003</v>
      </c>
    </row>
    <row r="90" spans="1:14" x14ac:dyDescent="0.25">
      <c r="B90" s="2">
        <v>4</v>
      </c>
      <c r="C90" s="2">
        <f t="shared" si="25"/>
        <v>6</v>
      </c>
      <c r="D90" s="2">
        <f t="shared" si="26"/>
        <v>14</v>
      </c>
      <c r="E90" s="2" t="s">
        <v>0</v>
      </c>
      <c r="F90" s="4" t="str">
        <f t="shared" si="23"/>
        <v>1:8</v>
      </c>
      <c r="G90" s="2">
        <f t="shared" si="24"/>
        <v>100</v>
      </c>
      <c r="H90" s="2">
        <v>800</v>
      </c>
      <c r="I90" s="2">
        <v>25</v>
      </c>
      <c r="J90" s="5">
        <v>0.68</v>
      </c>
      <c r="M90" s="2">
        <v>25</v>
      </c>
      <c r="N90" s="5">
        <v>0.28000000000000003</v>
      </c>
    </row>
    <row r="91" spans="1:14" x14ac:dyDescent="0.25">
      <c r="B91" s="2">
        <v>4</v>
      </c>
      <c r="C91" s="2">
        <f t="shared" si="25"/>
        <v>6</v>
      </c>
      <c r="D91" s="2">
        <f t="shared" si="26"/>
        <v>14</v>
      </c>
      <c r="E91" s="2" t="s">
        <v>0</v>
      </c>
      <c r="F91" s="4" t="str">
        <f t="shared" si="23"/>
        <v>1:8</v>
      </c>
      <c r="G91" s="2">
        <f t="shared" si="24"/>
        <v>112.5</v>
      </c>
      <c r="H91" s="2">
        <v>900</v>
      </c>
      <c r="I91" s="2">
        <v>25</v>
      </c>
      <c r="J91" s="5">
        <v>0.68</v>
      </c>
      <c r="M91" s="2">
        <v>25</v>
      </c>
      <c r="N91" s="5">
        <v>0.28000000000000003</v>
      </c>
    </row>
    <row r="92" spans="1:14" x14ac:dyDescent="0.25">
      <c r="B92" s="2">
        <v>4</v>
      </c>
      <c r="C92" s="2">
        <f t="shared" si="25"/>
        <v>6</v>
      </c>
      <c r="D92" s="2">
        <f t="shared" si="26"/>
        <v>14</v>
      </c>
      <c r="E92" s="2" t="s">
        <v>0</v>
      </c>
      <c r="F92" s="4" t="str">
        <f t="shared" si="23"/>
        <v>1:8</v>
      </c>
      <c r="G92" s="2">
        <f t="shared" si="24"/>
        <v>125</v>
      </c>
      <c r="H92" s="2">
        <v>1000</v>
      </c>
      <c r="I92" s="2">
        <v>25</v>
      </c>
      <c r="J92" s="5">
        <v>0.68</v>
      </c>
      <c r="M92" s="2">
        <v>25</v>
      </c>
      <c r="N92" s="5">
        <v>0.28000000000000003</v>
      </c>
    </row>
    <row r="93" spans="1:14" x14ac:dyDescent="0.25">
      <c r="B93" s="2">
        <v>4</v>
      </c>
      <c r="C93" s="2">
        <f t="shared" si="25"/>
        <v>6</v>
      </c>
      <c r="D93" s="2">
        <f t="shared" si="26"/>
        <v>14</v>
      </c>
      <c r="E93" s="2" t="s">
        <v>0</v>
      </c>
      <c r="F93" s="4" t="str">
        <f t="shared" si="23"/>
        <v>1:8</v>
      </c>
      <c r="G93" s="2">
        <f t="shared" si="24"/>
        <v>137.5</v>
      </c>
      <c r="H93" s="2">
        <v>1100</v>
      </c>
      <c r="I93" s="2">
        <v>25</v>
      </c>
      <c r="J93" s="5">
        <v>0.68</v>
      </c>
      <c r="M93" s="2">
        <v>25</v>
      </c>
      <c r="N93" s="5">
        <v>0.28000000000000003</v>
      </c>
    </row>
    <row r="94" spans="1:14" x14ac:dyDescent="0.25">
      <c r="B94" s="2">
        <v>4</v>
      </c>
      <c r="C94" s="2">
        <f t="shared" si="25"/>
        <v>6</v>
      </c>
      <c r="D94" s="2">
        <f t="shared" si="26"/>
        <v>14</v>
      </c>
      <c r="E94" s="2" t="s">
        <v>0</v>
      </c>
      <c r="F94" s="4" t="str">
        <f t="shared" si="23"/>
        <v>1:8</v>
      </c>
      <c r="G94" s="2">
        <f t="shared" si="24"/>
        <v>150</v>
      </c>
      <c r="H94" s="2">
        <v>1200</v>
      </c>
      <c r="I94" s="2">
        <v>25</v>
      </c>
      <c r="J94" s="5">
        <v>0.68</v>
      </c>
      <c r="M94" s="2">
        <v>24</v>
      </c>
      <c r="N94" s="5">
        <v>0.28000000000000003</v>
      </c>
    </row>
    <row r="95" spans="1:14" x14ac:dyDescent="0.25">
      <c r="A95" s="2" t="str">
        <f>B96&amp;"D "&amp;C96&amp;"B "&amp;D96&amp;"R "</f>
        <v xml:space="preserve">4D 4B 16R </v>
      </c>
      <c r="F95" s="4"/>
      <c r="N95" s="5"/>
    </row>
    <row r="96" spans="1:14" x14ac:dyDescent="0.25">
      <c r="B96" s="2">
        <v>4</v>
      </c>
      <c r="C96" s="2">
        <f>24-D96-B96</f>
        <v>4</v>
      </c>
      <c r="D96" s="2">
        <f>D83+2</f>
        <v>16</v>
      </c>
      <c r="E96" s="2" t="s">
        <v>0</v>
      </c>
      <c r="F96" s="4" t="str">
        <f t="shared" ref="F96:F107" si="27">G96/G96&amp;":"&amp;H96/G96</f>
        <v>1:8</v>
      </c>
      <c r="G96" s="2">
        <f t="shared" ref="G96:G107" si="28">H96/8</f>
        <v>12.5</v>
      </c>
      <c r="H96" s="2">
        <v>100</v>
      </c>
      <c r="I96" s="2">
        <v>40</v>
      </c>
      <c r="J96" s="5">
        <v>0.69</v>
      </c>
      <c r="M96" s="2">
        <v>39</v>
      </c>
      <c r="N96" s="5">
        <v>0.28999999999999998</v>
      </c>
    </row>
    <row r="97" spans="1:14" x14ac:dyDescent="0.25">
      <c r="B97" s="2">
        <v>4</v>
      </c>
      <c r="C97" s="2">
        <f t="shared" ref="C97:C107" si="29">24-D97-B97</f>
        <v>4</v>
      </c>
      <c r="D97" s="2">
        <f t="shared" ref="D97:D107" si="30">D84+2</f>
        <v>16</v>
      </c>
      <c r="E97" s="2" t="s">
        <v>0</v>
      </c>
      <c r="F97" s="4" t="str">
        <f t="shared" si="27"/>
        <v>1:8</v>
      </c>
      <c r="G97" s="2">
        <f t="shared" si="28"/>
        <v>25</v>
      </c>
      <c r="H97" s="2">
        <v>200</v>
      </c>
      <c r="I97" s="2">
        <v>33</v>
      </c>
      <c r="J97" s="5">
        <v>0.69</v>
      </c>
      <c r="M97" s="2">
        <v>33</v>
      </c>
      <c r="N97" s="5">
        <v>0.28999999999999998</v>
      </c>
    </row>
    <row r="98" spans="1:14" x14ac:dyDescent="0.25">
      <c r="B98" s="2">
        <v>4</v>
      </c>
      <c r="C98" s="2">
        <f t="shared" si="29"/>
        <v>4</v>
      </c>
      <c r="D98" s="2">
        <f t="shared" si="30"/>
        <v>16</v>
      </c>
      <c r="E98" s="2" t="s">
        <v>0</v>
      </c>
      <c r="F98" s="4" t="str">
        <f t="shared" si="27"/>
        <v>1:8</v>
      </c>
      <c r="G98" s="2">
        <f t="shared" si="28"/>
        <v>37.5</v>
      </c>
      <c r="H98" s="2">
        <v>300</v>
      </c>
      <c r="I98" s="2">
        <v>31</v>
      </c>
      <c r="J98" s="5">
        <v>0.68</v>
      </c>
      <c r="M98" s="2">
        <v>30</v>
      </c>
      <c r="N98" s="5">
        <v>0.28999999999999998</v>
      </c>
    </row>
    <row r="99" spans="1:14" x14ac:dyDescent="0.25">
      <c r="B99" s="2">
        <v>4</v>
      </c>
      <c r="C99" s="2">
        <f t="shared" si="29"/>
        <v>4</v>
      </c>
      <c r="D99" s="2">
        <f t="shared" si="30"/>
        <v>16</v>
      </c>
      <c r="E99" s="2" t="s">
        <v>0</v>
      </c>
      <c r="F99" s="4" t="str">
        <f t="shared" si="27"/>
        <v>1:8</v>
      </c>
      <c r="G99" s="2">
        <f t="shared" si="28"/>
        <v>50</v>
      </c>
      <c r="H99" s="2">
        <v>400</v>
      </c>
      <c r="I99" s="2">
        <v>29</v>
      </c>
      <c r="J99" s="5">
        <v>0.68</v>
      </c>
      <c r="M99" s="2">
        <v>29</v>
      </c>
      <c r="N99" s="5">
        <v>0.28999999999999998</v>
      </c>
    </row>
    <row r="100" spans="1:14" x14ac:dyDescent="0.25">
      <c r="B100" s="2">
        <v>4</v>
      </c>
      <c r="C100" s="2">
        <f t="shared" si="29"/>
        <v>4</v>
      </c>
      <c r="D100" s="2">
        <f t="shared" si="30"/>
        <v>16</v>
      </c>
      <c r="E100" s="2" t="s">
        <v>0</v>
      </c>
      <c r="F100" s="4" t="str">
        <f t="shared" si="27"/>
        <v>1:8</v>
      </c>
      <c r="G100" s="2">
        <f t="shared" si="28"/>
        <v>62.5</v>
      </c>
      <c r="H100" s="2">
        <v>500</v>
      </c>
      <c r="I100" s="2">
        <v>28</v>
      </c>
      <c r="J100" s="5">
        <v>0.68</v>
      </c>
      <c r="M100" s="2">
        <v>28</v>
      </c>
      <c r="N100" s="5">
        <v>0.28000000000000003</v>
      </c>
    </row>
    <row r="101" spans="1:14" x14ac:dyDescent="0.25">
      <c r="B101" s="2">
        <v>4</v>
      </c>
      <c r="C101" s="2">
        <f t="shared" si="29"/>
        <v>4</v>
      </c>
      <c r="D101" s="2">
        <f t="shared" si="30"/>
        <v>16</v>
      </c>
      <c r="E101" s="2" t="s">
        <v>0</v>
      </c>
      <c r="F101" s="4" t="str">
        <f t="shared" si="27"/>
        <v>1:8</v>
      </c>
      <c r="G101" s="2">
        <f t="shared" si="28"/>
        <v>75</v>
      </c>
      <c r="H101" s="2">
        <v>600</v>
      </c>
      <c r="I101" s="2">
        <v>28</v>
      </c>
      <c r="J101" s="5">
        <v>0.68</v>
      </c>
      <c r="M101" s="2">
        <v>27</v>
      </c>
      <c r="N101" s="5">
        <v>0.28000000000000003</v>
      </c>
    </row>
    <row r="102" spans="1:14" x14ac:dyDescent="0.25">
      <c r="B102" s="2">
        <v>4</v>
      </c>
      <c r="C102" s="2">
        <f t="shared" si="29"/>
        <v>4</v>
      </c>
      <c r="D102" s="2">
        <f t="shared" si="30"/>
        <v>16</v>
      </c>
      <c r="E102" s="2" t="s">
        <v>0</v>
      </c>
      <c r="F102" s="4" t="str">
        <f t="shared" si="27"/>
        <v>1:8</v>
      </c>
      <c r="G102" s="2">
        <f t="shared" si="28"/>
        <v>87.5</v>
      </c>
      <c r="H102" s="2">
        <v>700</v>
      </c>
      <c r="I102" s="2">
        <v>27</v>
      </c>
      <c r="J102" s="5">
        <v>0.68</v>
      </c>
      <c r="M102" s="2">
        <v>27</v>
      </c>
      <c r="N102" s="5">
        <v>0.28000000000000003</v>
      </c>
    </row>
    <row r="103" spans="1:14" x14ac:dyDescent="0.25">
      <c r="B103" s="2">
        <v>4</v>
      </c>
      <c r="C103" s="2">
        <f t="shared" si="29"/>
        <v>4</v>
      </c>
      <c r="D103" s="2">
        <f t="shared" si="30"/>
        <v>16</v>
      </c>
      <c r="E103" s="2" t="s">
        <v>0</v>
      </c>
      <c r="F103" s="4" t="str">
        <f t="shared" si="27"/>
        <v>1:8</v>
      </c>
      <c r="G103" s="2">
        <f t="shared" si="28"/>
        <v>100</v>
      </c>
      <c r="H103" s="2">
        <v>800</v>
      </c>
      <c r="I103" s="2">
        <v>27</v>
      </c>
      <c r="J103" s="5">
        <v>0.68</v>
      </c>
      <c r="M103" s="2">
        <v>26</v>
      </c>
      <c r="N103" s="5">
        <v>0.28000000000000003</v>
      </c>
    </row>
    <row r="104" spans="1:14" x14ac:dyDescent="0.25">
      <c r="B104" s="2">
        <v>4</v>
      </c>
      <c r="C104" s="2">
        <f t="shared" si="29"/>
        <v>4</v>
      </c>
      <c r="D104" s="2">
        <f t="shared" si="30"/>
        <v>16</v>
      </c>
      <c r="E104" s="2" t="s">
        <v>0</v>
      </c>
      <c r="F104" s="4" t="str">
        <f t="shared" si="27"/>
        <v>1:8</v>
      </c>
      <c r="G104" s="2">
        <f t="shared" si="28"/>
        <v>112.5</v>
      </c>
      <c r="H104" s="2">
        <v>900</v>
      </c>
      <c r="I104" s="2">
        <v>26</v>
      </c>
      <c r="J104" s="5">
        <v>0.68</v>
      </c>
      <c r="M104" s="2">
        <v>26</v>
      </c>
      <c r="N104" s="5">
        <v>0.28000000000000003</v>
      </c>
    </row>
    <row r="105" spans="1:14" x14ac:dyDescent="0.25">
      <c r="B105" s="2">
        <v>4</v>
      </c>
      <c r="C105" s="2">
        <f t="shared" si="29"/>
        <v>4</v>
      </c>
      <c r="D105" s="2">
        <f t="shared" si="30"/>
        <v>16</v>
      </c>
      <c r="E105" s="2" t="s">
        <v>0</v>
      </c>
      <c r="F105" s="4" t="str">
        <f t="shared" si="27"/>
        <v>1:8</v>
      </c>
      <c r="G105" s="2">
        <f t="shared" si="28"/>
        <v>125</v>
      </c>
      <c r="H105" s="2">
        <v>1000</v>
      </c>
      <c r="I105" s="2">
        <v>26</v>
      </c>
      <c r="J105" s="5">
        <v>0.68</v>
      </c>
      <c r="M105" s="2">
        <v>26</v>
      </c>
      <c r="N105" s="5">
        <v>0.28000000000000003</v>
      </c>
    </row>
    <row r="106" spans="1:14" x14ac:dyDescent="0.25">
      <c r="B106" s="2">
        <v>4</v>
      </c>
      <c r="C106" s="2">
        <f t="shared" si="29"/>
        <v>4</v>
      </c>
      <c r="D106" s="2">
        <f t="shared" si="30"/>
        <v>16</v>
      </c>
      <c r="E106" s="2" t="s">
        <v>0</v>
      </c>
      <c r="F106" s="4" t="str">
        <f t="shared" si="27"/>
        <v>1:8</v>
      </c>
      <c r="G106" s="2">
        <f t="shared" si="28"/>
        <v>137.5</v>
      </c>
      <c r="H106" s="2">
        <v>1100</v>
      </c>
      <c r="I106" s="2">
        <v>26</v>
      </c>
      <c r="J106" s="5">
        <v>0.68</v>
      </c>
      <c r="M106" s="2">
        <v>25</v>
      </c>
      <c r="N106" s="5">
        <v>0.28000000000000003</v>
      </c>
    </row>
    <row r="107" spans="1:14" x14ac:dyDescent="0.25">
      <c r="B107" s="2">
        <v>4</v>
      </c>
      <c r="C107" s="2">
        <f t="shared" si="29"/>
        <v>4</v>
      </c>
      <c r="D107" s="2">
        <f t="shared" si="30"/>
        <v>16</v>
      </c>
      <c r="E107" s="2" t="s">
        <v>0</v>
      </c>
      <c r="F107" s="4" t="str">
        <f t="shared" si="27"/>
        <v>1:8</v>
      </c>
      <c r="G107" s="2">
        <f t="shared" si="28"/>
        <v>150</v>
      </c>
      <c r="H107" s="2">
        <v>1200</v>
      </c>
      <c r="I107" s="2">
        <v>26</v>
      </c>
      <c r="J107" s="5">
        <v>0.68</v>
      </c>
      <c r="M107" s="2">
        <v>25</v>
      </c>
      <c r="N107" s="5">
        <v>0.28000000000000003</v>
      </c>
    </row>
    <row r="108" spans="1:14" x14ac:dyDescent="0.25">
      <c r="A108" s="2" t="str">
        <f>B109&amp;"D "&amp;C109&amp;"B "&amp;D109&amp;"R "</f>
        <v xml:space="preserve">4D 2B 18R </v>
      </c>
      <c r="F108" s="4"/>
      <c r="N108" s="5"/>
    </row>
    <row r="109" spans="1:14" x14ac:dyDescent="0.25">
      <c r="B109" s="2">
        <v>4</v>
      </c>
      <c r="C109" s="2">
        <f>24-D109-B109</f>
        <v>2</v>
      </c>
      <c r="D109" s="2">
        <f>D96+2</f>
        <v>18</v>
      </c>
      <c r="E109" s="2" t="s">
        <v>0</v>
      </c>
      <c r="F109" s="4" t="str">
        <f t="shared" ref="F109:F120" si="31">G109/G109&amp;":"&amp;H109/G109</f>
        <v>1:8</v>
      </c>
      <c r="G109" s="2">
        <f t="shared" ref="G109:G120" si="32">H109/8</f>
        <v>12.5</v>
      </c>
      <c r="H109" s="2">
        <v>100</v>
      </c>
      <c r="I109" s="2">
        <v>46</v>
      </c>
      <c r="J109" s="5">
        <v>0.69</v>
      </c>
      <c r="M109" s="2">
        <v>45</v>
      </c>
      <c r="N109" s="5">
        <v>0.28999999999999998</v>
      </c>
    </row>
    <row r="110" spans="1:14" x14ac:dyDescent="0.25">
      <c r="B110" s="2">
        <v>4</v>
      </c>
      <c r="C110" s="2">
        <f t="shared" ref="C110:C120" si="33">24-D110-B110</f>
        <v>2</v>
      </c>
      <c r="D110" s="2">
        <f t="shared" ref="D110:D120" si="34">D97+2</f>
        <v>18</v>
      </c>
      <c r="E110" s="2" t="s">
        <v>0</v>
      </c>
      <c r="F110" s="4" t="str">
        <f t="shared" si="31"/>
        <v>1:8</v>
      </c>
      <c r="G110" s="2">
        <f t="shared" si="32"/>
        <v>25</v>
      </c>
      <c r="H110" s="2">
        <v>200</v>
      </c>
      <c r="I110" s="2">
        <v>38</v>
      </c>
      <c r="J110" s="5">
        <v>0.69</v>
      </c>
      <c r="M110" s="2">
        <v>37</v>
      </c>
      <c r="N110" s="5">
        <v>0.28999999999999998</v>
      </c>
    </row>
    <row r="111" spans="1:14" x14ac:dyDescent="0.25">
      <c r="B111" s="2">
        <v>4</v>
      </c>
      <c r="C111" s="2">
        <f t="shared" si="33"/>
        <v>2</v>
      </c>
      <c r="D111" s="2">
        <f t="shared" si="34"/>
        <v>18</v>
      </c>
      <c r="E111" s="2" t="s">
        <v>0</v>
      </c>
      <c r="F111" s="4" t="str">
        <f t="shared" si="31"/>
        <v>1:8</v>
      </c>
      <c r="G111" s="2">
        <f t="shared" si="32"/>
        <v>37.5</v>
      </c>
      <c r="H111" s="2">
        <v>300</v>
      </c>
      <c r="I111" s="2">
        <v>34</v>
      </c>
      <c r="J111" s="5">
        <v>0.68</v>
      </c>
      <c r="M111" s="2">
        <v>34</v>
      </c>
      <c r="N111" s="5">
        <v>0.28999999999999998</v>
      </c>
    </row>
    <row r="112" spans="1:14" x14ac:dyDescent="0.25">
      <c r="B112" s="2">
        <v>4</v>
      </c>
      <c r="C112" s="2">
        <f t="shared" si="33"/>
        <v>2</v>
      </c>
      <c r="D112" s="2">
        <f t="shared" si="34"/>
        <v>18</v>
      </c>
      <c r="E112" s="2" t="s">
        <v>0</v>
      </c>
      <c r="F112" s="4" t="str">
        <f t="shared" si="31"/>
        <v>1:8</v>
      </c>
      <c r="G112" s="2">
        <f t="shared" si="32"/>
        <v>50</v>
      </c>
      <c r="H112" s="2">
        <v>400</v>
      </c>
      <c r="I112" s="2">
        <v>32</v>
      </c>
      <c r="J112" s="5">
        <v>0.68</v>
      </c>
      <c r="M112" s="2">
        <v>32</v>
      </c>
      <c r="N112" s="5">
        <v>0.28000000000000003</v>
      </c>
    </row>
    <row r="113" spans="1:14" x14ac:dyDescent="0.25">
      <c r="B113" s="2">
        <v>4</v>
      </c>
      <c r="C113" s="2">
        <f t="shared" si="33"/>
        <v>2</v>
      </c>
      <c r="D113" s="2">
        <f t="shared" si="34"/>
        <v>18</v>
      </c>
      <c r="E113" s="2" t="s">
        <v>0</v>
      </c>
      <c r="F113" s="4" t="str">
        <f t="shared" si="31"/>
        <v>1:8</v>
      </c>
      <c r="G113" s="2">
        <f t="shared" si="32"/>
        <v>62.5</v>
      </c>
      <c r="H113" s="2">
        <v>500</v>
      </c>
      <c r="I113" s="2">
        <v>31</v>
      </c>
      <c r="J113" s="5">
        <v>0.68</v>
      </c>
      <c r="M113" s="2">
        <v>30</v>
      </c>
      <c r="N113" s="5">
        <v>0.28000000000000003</v>
      </c>
    </row>
    <row r="114" spans="1:14" x14ac:dyDescent="0.25">
      <c r="B114" s="2">
        <v>4</v>
      </c>
      <c r="C114" s="2">
        <f t="shared" si="33"/>
        <v>2</v>
      </c>
      <c r="D114" s="2">
        <f t="shared" si="34"/>
        <v>18</v>
      </c>
      <c r="E114" s="2" t="s">
        <v>0</v>
      </c>
      <c r="F114" s="4" t="str">
        <f t="shared" si="31"/>
        <v>1:8</v>
      </c>
      <c r="G114" s="2">
        <f t="shared" si="32"/>
        <v>75</v>
      </c>
      <c r="H114" s="2">
        <v>600</v>
      </c>
      <c r="I114" s="2">
        <v>30</v>
      </c>
      <c r="J114" s="5">
        <v>0.68</v>
      </c>
      <c r="M114" s="2">
        <v>30</v>
      </c>
      <c r="N114" s="5">
        <v>0.28000000000000003</v>
      </c>
    </row>
    <row r="115" spans="1:14" x14ac:dyDescent="0.25">
      <c r="B115" s="2">
        <v>4</v>
      </c>
      <c r="C115" s="2">
        <f t="shared" si="33"/>
        <v>2</v>
      </c>
      <c r="D115" s="2">
        <f t="shared" si="34"/>
        <v>18</v>
      </c>
      <c r="E115" s="2" t="s">
        <v>0</v>
      </c>
      <c r="F115" s="4" t="str">
        <f t="shared" si="31"/>
        <v>1:8</v>
      </c>
      <c r="G115" s="2">
        <f t="shared" si="32"/>
        <v>87.5</v>
      </c>
      <c r="H115" s="2">
        <v>700</v>
      </c>
      <c r="I115" s="2">
        <v>29</v>
      </c>
      <c r="J115" s="5">
        <v>0.68</v>
      </c>
      <c r="M115" s="2">
        <v>29</v>
      </c>
      <c r="N115" s="5">
        <v>0.28000000000000003</v>
      </c>
    </row>
    <row r="116" spans="1:14" x14ac:dyDescent="0.25">
      <c r="B116" s="2">
        <v>4</v>
      </c>
      <c r="C116" s="2">
        <f t="shared" si="33"/>
        <v>2</v>
      </c>
      <c r="D116" s="2">
        <f t="shared" si="34"/>
        <v>18</v>
      </c>
      <c r="E116" s="2" t="s">
        <v>0</v>
      </c>
      <c r="F116" s="4" t="str">
        <f t="shared" si="31"/>
        <v>1:8</v>
      </c>
      <c r="G116" s="2">
        <f t="shared" si="32"/>
        <v>100</v>
      </c>
      <c r="H116" s="2">
        <v>800</v>
      </c>
      <c r="I116" s="2">
        <v>29</v>
      </c>
      <c r="J116" s="5">
        <v>0.68</v>
      </c>
      <c r="M116" s="2">
        <v>28</v>
      </c>
      <c r="N116" s="5">
        <v>0.28000000000000003</v>
      </c>
    </row>
    <row r="117" spans="1:14" x14ac:dyDescent="0.25">
      <c r="B117" s="2">
        <v>4</v>
      </c>
      <c r="C117" s="2">
        <f t="shared" si="33"/>
        <v>2</v>
      </c>
      <c r="D117" s="2">
        <f t="shared" si="34"/>
        <v>18</v>
      </c>
      <c r="E117" s="2" t="s">
        <v>0</v>
      </c>
      <c r="F117" s="4" t="str">
        <f t="shared" si="31"/>
        <v>1:8</v>
      </c>
      <c r="G117" s="2">
        <f t="shared" si="32"/>
        <v>112.5</v>
      </c>
      <c r="H117" s="2">
        <v>900</v>
      </c>
      <c r="I117" s="2">
        <v>28</v>
      </c>
      <c r="J117" s="5">
        <v>0.68</v>
      </c>
      <c r="M117" s="2">
        <v>28</v>
      </c>
      <c r="N117" s="5">
        <v>0.28000000000000003</v>
      </c>
    </row>
    <row r="118" spans="1:14" x14ac:dyDescent="0.25">
      <c r="B118" s="2">
        <v>4</v>
      </c>
      <c r="C118" s="2">
        <f t="shared" si="33"/>
        <v>2</v>
      </c>
      <c r="D118" s="2">
        <f t="shared" si="34"/>
        <v>18</v>
      </c>
      <c r="E118" s="2" t="s">
        <v>0</v>
      </c>
      <c r="F118" s="4" t="str">
        <f t="shared" si="31"/>
        <v>1:8</v>
      </c>
      <c r="G118" s="2">
        <f t="shared" si="32"/>
        <v>125</v>
      </c>
      <c r="H118" s="2">
        <v>1000</v>
      </c>
      <c r="I118" s="2">
        <v>28</v>
      </c>
      <c r="J118" s="5">
        <v>0.68</v>
      </c>
      <c r="M118" s="2">
        <v>27</v>
      </c>
      <c r="N118" s="5">
        <v>0.28000000000000003</v>
      </c>
    </row>
    <row r="119" spans="1:14" x14ac:dyDescent="0.25">
      <c r="B119" s="2">
        <v>4</v>
      </c>
      <c r="C119" s="2">
        <f t="shared" si="33"/>
        <v>2</v>
      </c>
      <c r="D119" s="2">
        <f t="shared" si="34"/>
        <v>18</v>
      </c>
      <c r="E119" s="2" t="s">
        <v>0</v>
      </c>
      <c r="F119" s="4" t="str">
        <f t="shared" si="31"/>
        <v>1:8</v>
      </c>
      <c r="G119" s="2">
        <f t="shared" si="32"/>
        <v>137.5</v>
      </c>
      <c r="H119" s="2">
        <v>1100</v>
      </c>
      <c r="I119" s="2">
        <v>27</v>
      </c>
      <c r="J119" s="5">
        <v>0.68</v>
      </c>
      <c r="M119" s="2">
        <v>27</v>
      </c>
      <c r="N119" s="5">
        <v>0.28000000000000003</v>
      </c>
    </row>
    <row r="120" spans="1:14" x14ac:dyDescent="0.25">
      <c r="B120" s="2">
        <v>4</v>
      </c>
      <c r="C120" s="2">
        <f t="shared" si="33"/>
        <v>2</v>
      </c>
      <c r="D120" s="2">
        <f t="shared" si="34"/>
        <v>18</v>
      </c>
      <c r="E120" s="2" t="s">
        <v>0</v>
      </c>
      <c r="F120" s="4" t="str">
        <f t="shared" si="31"/>
        <v>1:8</v>
      </c>
      <c r="G120" s="2">
        <f t="shared" si="32"/>
        <v>150</v>
      </c>
      <c r="H120" s="2">
        <v>1200</v>
      </c>
      <c r="I120" s="2">
        <v>27</v>
      </c>
      <c r="J120" s="5">
        <v>0.68</v>
      </c>
      <c r="M120" s="2">
        <v>27</v>
      </c>
      <c r="N120" s="5">
        <v>0.28000000000000003</v>
      </c>
    </row>
    <row r="121" spans="1:14" x14ac:dyDescent="0.25">
      <c r="A121" s="2" t="str">
        <f>B122&amp;"D "&amp;C122&amp;"B "&amp;D122&amp;"R "</f>
        <v xml:space="preserve">4D 0B 20R </v>
      </c>
      <c r="F121" s="4"/>
      <c r="N121" s="5"/>
    </row>
    <row r="122" spans="1:14" x14ac:dyDescent="0.25">
      <c r="B122" s="2">
        <v>4</v>
      </c>
      <c r="C122" s="2">
        <f>24-D122-B122</f>
        <v>0</v>
      </c>
      <c r="D122" s="2">
        <f>D109+2</f>
        <v>20</v>
      </c>
      <c r="E122" s="2" t="s">
        <v>0</v>
      </c>
      <c r="F122" s="4" t="str">
        <f t="shared" ref="F122:F133" si="35">G122/G122&amp;":"&amp;H122/G122</f>
        <v>1:8</v>
      </c>
      <c r="G122" s="2">
        <f t="shared" ref="G122:G133" si="36">H122/8</f>
        <v>12.5</v>
      </c>
      <c r="H122" s="2">
        <v>100</v>
      </c>
      <c r="I122" s="2">
        <v>57</v>
      </c>
      <c r="J122" s="5">
        <v>0.69</v>
      </c>
      <c r="M122" s="2">
        <v>55</v>
      </c>
      <c r="N122" s="5">
        <v>0.28999999999999998</v>
      </c>
    </row>
    <row r="123" spans="1:14" x14ac:dyDescent="0.25">
      <c r="B123" s="2">
        <v>4</v>
      </c>
      <c r="C123" s="2">
        <f t="shared" ref="C123:C133" si="37">24-D123-B123</f>
        <v>0</v>
      </c>
      <c r="D123" s="2">
        <f t="shared" ref="D123:D133" si="38">D110+2</f>
        <v>20</v>
      </c>
      <c r="E123" s="2" t="s">
        <v>0</v>
      </c>
      <c r="F123" s="4" t="str">
        <f t="shared" si="35"/>
        <v>1:8</v>
      </c>
      <c r="G123" s="2">
        <f t="shared" si="36"/>
        <v>25</v>
      </c>
      <c r="H123" s="2">
        <v>200</v>
      </c>
      <c r="I123" s="2">
        <v>48</v>
      </c>
      <c r="J123" s="5">
        <v>0.69</v>
      </c>
      <c r="M123" s="2">
        <v>46</v>
      </c>
      <c r="N123" s="5">
        <v>0.28999999999999998</v>
      </c>
    </row>
    <row r="124" spans="1:14" x14ac:dyDescent="0.25">
      <c r="B124" s="2">
        <v>4</v>
      </c>
      <c r="C124" s="2">
        <f t="shared" si="37"/>
        <v>0</v>
      </c>
      <c r="D124" s="2">
        <f t="shared" si="38"/>
        <v>20</v>
      </c>
      <c r="E124" s="2" t="s">
        <v>0</v>
      </c>
      <c r="F124" s="4" t="str">
        <f t="shared" si="35"/>
        <v>1:8</v>
      </c>
      <c r="G124" s="2">
        <f t="shared" si="36"/>
        <v>37.5</v>
      </c>
      <c r="H124" s="2">
        <v>300</v>
      </c>
      <c r="I124" s="2">
        <v>43</v>
      </c>
      <c r="J124" s="5">
        <v>0.68</v>
      </c>
      <c r="M124" s="2">
        <v>42</v>
      </c>
      <c r="N124" s="5">
        <v>0.28999999999999998</v>
      </c>
    </row>
    <row r="125" spans="1:14" x14ac:dyDescent="0.25">
      <c r="B125" s="2">
        <v>4</v>
      </c>
      <c r="C125" s="2">
        <f t="shared" si="37"/>
        <v>0</v>
      </c>
      <c r="D125" s="2">
        <f t="shared" si="38"/>
        <v>20</v>
      </c>
      <c r="E125" s="2" t="s">
        <v>0</v>
      </c>
      <c r="F125" s="4" t="str">
        <f t="shared" si="35"/>
        <v>1:8</v>
      </c>
      <c r="G125" s="2">
        <f t="shared" si="36"/>
        <v>50</v>
      </c>
      <c r="H125" s="2">
        <v>400</v>
      </c>
      <c r="I125" s="2">
        <v>41</v>
      </c>
      <c r="J125" s="5">
        <v>0.68</v>
      </c>
      <c r="M125" s="2">
        <v>40</v>
      </c>
      <c r="N125" s="5">
        <v>0.28999999999999998</v>
      </c>
    </row>
    <row r="126" spans="1:14" x14ac:dyDescent="0.25">
      <c r="B126" s="2">
        <v>4</v>
      </c>
      <c r="C126" s="2">
        <f t="shared" si="37"/>
        <v>0</v>
      </c>
      <c r="D126" s="2">
        <f t="shared" si="38"/>
        <v>20</v>
      </c>
      <c r="E126" s="2" t="s">
        <v>0</v>
      </c>
      <c r="F126" s="4" t="str">
        <f t="shared" si="35"/>
        <v>1:8</v>
      </c>
      <c r="G126" s="2">
        <f t="shared" si="36"/>
        <v>62.5</v>
      </c>
      <c r="H126" s="2">
        <v>500</v>
      </c>
      <c r="I126" s="2">
        <v>39</v>
      </c>
      <c r="J126" s="5">
        <v>0.68</v>
      </c>
      <c r="M126" s="2">
        <v>38</v>
      </c>
      <c r="N126" s="5">
        <v>0.28999999999999998</v>
      </c>
    </row>
    <row r="127" spans="1:14" x14ac:dyDescent="0.25">
      <c r="B127" s="2">
        <v>4</v>
      </c>
      <c r="C127" s="2">
        <f t="shared" si="37"/>
        <v>0</v>
      </c>
      <c r="D127" s="2">
        <f t="shared" si="38"/>
        <v>20</v>
      </c>
      <c r="E127" s="2" t="s">
        <v>0</v>
      </c>
      <c r="F127" s="4" t="str">
        <f t="shared" si="35"/>
        <v>1:8</v>
      </c>
      <c r="G127" s="2">
        <f t="shared" si="36"/>
        <v>75</v>
      </c>
      <c r="H127" s="2">
        <v>600</v>
      </c>
      <c r="I127" s="2">
        <v>37</v>
      </c>
      <c r="J127" s="5">
        <v>0.68</v>
      </c>
      <c r="M127" s="2">
        <v>37</v>
      </c>
      <c r="N127" s="5">
        <v>0.28999999999999998</v>
      </c>
    </row>
    <row r="128" spans="1:14" x14ac:dyDescent="0.25">
      <c r="B128" s="2">
        <v>4</v>
      </c>
      <c r="C128" s="2">
        <f t="shared" si="37"/>
        <v>0</v>
      </c>
      <c r="D128" s="2">
        <f t="shared" si="38"/>
        <v>20</v>
      </c>
      <c r="E128" s="2" t="s">
        <v>0</v>
      </c>
      <c r="F128" s="4" t="str">
        <f t="shared" si="35"/>
        <v>1:8</v>
      </c>
      <c r="G128" s="2">
        <f t="shared" si="36"/>
        <v>87.5</v>
      </c>
      <c r="H128" s="2">
        <v>700</v>
      </c>
      <c r="I128" s="2">
        <v>36</v>
      </c>
      <c r="J128" s="5">
        <v>0.68</v>
      </c>
      <c r="M128" s="2">
        <v>36</v>
      </c>
      <c r="N128" s="5">
        <v>0.28000000000000003</v>
      </c>
    </row>
    <row r="129" spans="1:14" x14ac:dyDescent="0.25">
      <c r="B129" s="2">
        <v>4</v>
      </c>
      <c r="C129" s="2">
        <f t="shared" si="37"/>
        <v>0</v>
      </c>
      <c r="D129" s="2">
        <f t="shared" si="38"/>
        <v>20</v>
      </c>
      <c r="E129" s="2" t="s">
        <v>0</v>
      </c>
      <c r="F129" s="4" t="str">
        <f t="shared" si="35"/>
        <v>1:8</v>
      </c>
      <c r="G129" s="2">
        <f t="shared" si="36"/>
        <v>100</v>
      </c>
      <c r="H129" s="2">
        <v>800</v>
      </c>
      <c r="I129" s="2">
        <v>35</v>
      </c>
      <c r="J129" s="5">
        <v>0.68</v>
      </c>
      <c r="M129" s="2">
        <v>35</v>
      </c>
      <c r="N129" s="5">
        <v>0.28000000000000003</v>
      </c>
    </row>
    <row r="130" spans="1:14" x14ac:dyDescent="0.25">
      <c r="B130" s="2">
        <v>4</v>
      </c>
      <c r="C130" s="2">
        <f t="shared" si="37"/>
        <v>0</v>
      </c>
      <c r="D130" s="2">
        <f t="shared" si="38"/>
        <v>20</v>
      </c>
      <c r="E130" s="2" t="s">
        <v>0</v>
      </c>
      <c r="F130" s="4" t="str">
        <f t="shared" si="35"/>
        <v>1:8</v>
      </c>
      <c r="G130" s="2">
        <f t="shared" si="36"/>
        <v>112.5</v>
      </c>
      <c r="H130" s="2">
        <v>900</v>
      </c>
      <c r="I130" s="2">
        <v>35</v>
      </c>
      <c r="J130" s="5">
        <v>0.68</v>
      </c>
      <c r="M130" s="2">
        <v>34</v>
      </c>
      <c r="N130" s="5">
        <v>0.28000000000000003</v>
      </c>
    </row>
    <row r="131" spans="1:14" x14ac:dyDescent="0.25">
      <c r="B131" s="2">
        <v>4</v>
      </c>
      <c r="C131" s="2">
        <f t="shared" si="37"/>
        <v>0</v>
      </c>
      <c r="D131" s="2">
        <f t="shared" si="38"/>
        <v>20</v>
      </c>
      <c r="E131" s="2" t="s">
        <v>0</v>
      </c>
      <c r="F131" s="4" t="str">
        <f t="shared" si="35"/>
        <v>1:8</v>
      </c>
      <c r="G131" s="2">
        <f t="shared" si="36"/>
        <v>125</v>
      </c>
      <c r="H131" s="2">
        <v>1000</v>
      </c>
      <c r="I131" s="2">
        <v>34</v>
      </c>
      <c r="J131" s="5">
        <v>0.68</v>
      </c>
      <c r="M131" s="2">
        <v>33</v>
      </c>
      <c r="N131" s="5">
        <v>0.28000000000000003</v>
      </c>
    </row>
    <row r="132" spans="1:14" x14ac:dyDescent="0.25">
      <c r="B132" s="2">
        <v>4</v>
      </c>
      <c r="C132" s="2">
        <f t="shared" si="37"/>
        <v>0</v>
      </c>
      <c r="D132" s="2">
        <f t="shared" si="38"/>
        <v>20</v>
      </c>
      <c r="E132" s="2" t="s">
        <v>0</v>
      </c>
      <c r="F132" s="4" t="str">
        <f t="shared" si="35"/>
        <v>1:8</v>
      </c>
      <c r="G132" s="2">
        <f t="shared" si="36"/>
        <v>137.5</v>
      </c>
      <c r="H132" s="2">
        <v>1100</v>
      </c>
      <c r="I132" s="2">
        <v>33</v>
      </c>
      <c r="J132" s="5">
        <v>0.68</v>
      </c>
      <c r="M132" s="2">
        <v>33</v>
      </c>
      <c r="N132" s="5">
        <v>0.28000000000000003</v>
      </c>
    </row>
    <row r="133" spans="1:14" x14ac:dyDescent="0.25">
      <c r="B133" s="2">
        <v>4</v>
      </c>
      <c r="C133" s="2">
        <f t="shared" si="37"/>
        <v>0</v>
      </c>
      <c r="D133" s="2">
        <f t="shared" si="38"/>
        <v>20</v>
      </c>
      <c r="E133" s="2" t="s">
        <v>0</v>
      </c>
      <c r="F133" s="4" t="str">
        <f t="shared" si="35"/>
        <v>1:8</v>
      </c>
      <c r="G133" s="2">
        <f t="shared" si="36"/>
        <v>150</v>
      </c>
      <c r="H133" s="2">
        <v>1200</v>
      </c>
      <c r="I133" s="2">
        <v>33</v>
      </c>
      <c r="J133" s="5">
        <v>0.68</v>
      </c>
      <c r="M133" s="2">
        <v>32</v>
      </c>
      <c r="N133" s="5">
        <v>0.28000000000000003</v>
      </c>
    </row>
    <row r="134" spans="1:14" x14ac:dyDescent="0.25">
      <c r="A134" s="2" t="s">
        <v>1</v>
      </c>
      <c r="F134" s="4"/>
      <c r="K134" s="2" t="s">
        <v>25</v>
      </c>
      <c r="L134" s="3" t="s">
        <v>26</v>
      </c>
      <c r="N134" s="5"/>
    </row>
    <row r="135" spans="1:14" x14ac:dyDescent="0.25">
      <c r="B135" s="2">
        <v>4</v>
      </c>
      <c r="C135" s="2">
        <f>24-D135-B135</f>
        <v>11</v>
      </c>
      <c r="D135" s="2">
        <v>9</v>
      </c>
      <c r="E135" s="2" t="s">
        <v>0</v>
      </c>
      <c r="F135" s="4" t="str">
        <f t="shared" ref="F135:F146" si="39">G135/G135&amp;":"&amp;H135/G135</f>
        <v>1:8</v>
      </c>
      <c r="G135" s="2">
        <f t="shared" ref="G135:G146" si="40">H135/8</f>
        <v>12.5</v>
      </c>
      <c r="H135" s="2">
        <v>100</v>
      </c>
      <c r="I135" s="2">
        <v>33</v>
      </c>
      <c r="J135" s="5">
        <v>0.69</v>
      </c>
      <c r="K135" s="2">
        <f>24-B135-L135</f>
        <v>12</v>
      </c>
      <c r="L135" s="3">
        <v>8</v>
      </c>
      <c r="M135" s="2">
        <v>33</v>
      </c>
      <c r="N135" s="5">
        <v>0.3</v>
      </c>
    </row>
    <row r="136" spans="1:14" x14ac:dyDescent="0.25">
      <c r="B136" s="2">
        <v>4</v>
      </c>
      <c r="C136" s="2">
        <f t="shared" ref="C136:C146" si="41">24-D136-B136</f>
        <v>11</v>
      </c>
      <c r="D136" s="2">
        <v>9</v>
      </c>
      <c r="E136" s="2" t="s">
        <v>0</v>
      </c>
      <c r="F136" s="4" t="str">
        <f t="shared" si="39"/>
        <v>1:8</v>
      </c>
      <c r="G136" s="2">
        <f t="shared" si="40"/>
        <v>25</v>
      </c>
      <c r="H136" s="2">
        <v>200</v>
      </c>
      <c r="I136" s="2">
        <v>29</v>
      </c>
      <c r="J136" s="5">
        <v>0.69</v>
      </c>
      <c r="K136" s="2">
        <f t="shared" ref="K136:K146" si="42">24-B136-L136</f>
        <v>11</v>
      </c>
      <c r="L136" s="3">
        <v>9</v>
      </c>
      <c r="M136" s="2">
        <v>28</v>
      </c>
      <c r="N136" s="5">
        <v>0.28999999999999998</v>
      </c>
    </row>
    <row r="137" spans="1:14" x14ac:dyDescent="0.25">
      <c r="B137" s="2">
        <v>4</v>
      </c>
      <c r="C137" s="2">
        <f t="shared" si="41"/>
        <v>11</v>
      </c>
      <c r="D137" s="2">
        <v>9</v>
      </c>
      <c r="E137" s="2" t="s">
        <v>0</v>
      </c>
      <c r="F137" s="4" t="str">
        <f t="shared" si="39"/>
        <v>1:8</v>
      </c>
      <c r="G137" s="2">
        <f t="shared" si="40"/>
        <v>37.5</v>
      </c>
      <c r="H137" s="2">
        <v>300</v>
      </c>
      <c r="I137" s="2">
        <v>27</v>
      </c>
      <c r="J137" s="5">
        <v>0.69</v>
      </c>
      <c r="K137" s="2">
        <f t="shared" si="42"/>
        <v>11</v>
      </c>
      <c r="L137" s="3">
        <v>9</v>
      </c>
      <c r="M137" s="2">
        <v>27</v>
      </c>
      <c r="N137" s="5">
        <v>0.28999999999999998</v>
      </c>
    </row>
    <row r="138" spans="1:14" x14ac:dyDescent="0.25">
      <c r="B138" s="2">
        <v>4</v>
      </c>
      <c r="C138" s="2">
        <f t="shared" si="41"/>
        <v>11</v>
      </c>
      <c r="D138" s="2">
        <v>9</v>
      </c>
      <c r="E138" s="2" t="s">
        <v>0</v>
      </c>
      <c r="F138" s="4" t="str">
        <f t="shared" si="39"/>
        <v>1:8</v>
      </c>
      <c r="G138" s="2">
        <f t="shared" si="40"/>
        <v>50</v>
      </c>
      <c r="H138" s="2">
        <v>400</v>
      </c>
      <c r="I138" s="2">
        <v>26</v>
      </c>
      <c r="J138" s="5">
        <v>0.68</v>
      </c>
      <c r="K138" s="2">
        <f t="shared" si="42"/>
        <v>11</v>
      </c>
      <c r="L138" s="3">
        <v>9</v>
      </c>
      <c r="M138" s="2">
        <v>26</v>
      </c>
      <c r="N138" s="5">
        <v>0.28999999999999998</v>
      </c>
    </row>
    <row r="139" spans="1:14" x14ac:dyDescent="0.25">
      <c r="B139" s="2">
        <v>4</v>
      </c>
      <c r="C139" s="2">
        <f t="shared" si="41"/>
        <v>12</v>
      </c>
      <c r="D139" s="2">
        <v>8</v>
      </c>
      <c r="E139" s="2" t="s">
        <v>0</v>
      </c>
      <c r="F139" s="4" t="str">
        <f t="shared" si="39"/>
        <v>1:8</v>
      </c>
      <c r="G139" s="2">
        <f t="shared" si="40"/>
        <v>62.5</v>
      </c>
      <c r="H139" s="2">
        <v>500</v>
      </c>
      <c r="I139" s="2">
        <v>26</v>
      </c>
      <c r="J139" s="5">
        <v>0.68</v>
      </c>
      <c r="K139" s="2">
        <f t="shared" si="42"/>
        <v>12</v>
      </c>
      <c r="L139" s="3">
        <v>8</v>
      </c>
      <c r="M139" s="2">
        <v>25</v>
      </c>
      <c r="N139" s="5">
        <v>0.28000000000000003</v>
      </c>
    </row>
    <row r="140" spans="1:14" x14ac:dyDescent="0.25">
      <c r="B140" s="2">
        <v>4</v>
      </c>
      <c r="C140" s="2">
        <f t="shared" si="41"/>
        <v>12</v>
      </c>
      <c r="D140" s="2">
        <v>8</v>
      </c>
      <c r="E140" s="2" t="s">
        <v>0</v>
      </c>
      <c r="F140" s="4" t="str">
        <f t="shared" si="39"/>
        <v>1:8</v>
      </c>
      <c r="G140" s="2">
        <f t="shared" si="40"/>
        <v>75</v>
      </c>
      <c r="H140" s="2">
        <v>600</v>
      </c>
      <c r="I140" s="2">
        <v>25</v>
      </c>
      <c r="J140" s="5">
        <v>0.68</v>
      </c>
      <c r="K140" s="2">
        <f t="shared" si="42"/>
        <v>12</v>
      </c>
      <c r="L140" s="3">
        <v>8</v>
      </c>
      <c r="M140" s="2">
        <v>25</v>
      </c>
      <c r="N140" s="5">
        <v>0.28000000000000003</v>
      </c>
    </row>
    <row r="141" spans="1:14" x14ac:dyDescent="0.25">
      <c r="B141" s="2">
        <v>4</v>
      </c>
      <c r="C141" s="2">
        <f t="shared" si="41"/>
        <v>12</v>
      </c>
      <c r="D141" s="2">
        <v>8</v>
      </c>
      <c r="E141" s="2" t="s">
        <v>0</v>
      </c>
      <c r="F141" s="4" t="str">
        <f t="shared" si="39"/>
        <v>1:8</v>
      </c>
      <c r="G141" s="2">
        <f t="shared" si="40"/>
        <v>87.5</v>
      </c>
      <c r="H141" s="2">
        <v>700</v>
      </c>
      <c r="I141" s="2">
        <v>25</v>
      </c>
      <c r="J141" s="5">
        <v>0.68</v>
      </c>
      <c r="K141" s="2">
        <f t="shared" si="42"/>
        <v>12</v>
      </c>
      <c r="L141" s="3">
        <v>8</v>
      </c>
      <c r="M141" s="2">
        <v>24</v>
      </c>
      <c r="N141" s="5">
        <v>0.28000000000000003</v>
      </c>
    </row>
    <row r="142" spans="1:14" x14ac:dyDescent="0.25">
      <c r="B142" s="2">
        <v>4</v>
      </c>
      <c r="C142" s="2">
        <f t="shared" si="41"/>
        <v>12</v>
      </c>
      <c r="D142" s="2">
        <v>8</v>
      </c>
      <c r="E142" s="2" t="s">
        <v>0</v>
      </c>
      <c r="F142" s="4" t="str">
        <f t="shared" si="39"/>
        <v>1:8</v>
      </c>
      <c r="G142" s="2">
        <f t="shared" si="40"/>
        <v>100</v>
      </c>
      <c r="H142" s="2">
        <v>800</v>
      </c>
      <c r="I142" s="2">
        <v>24</v>
      </c>
      <c r="J142" s="5">
        <v>0.68</v>
      </c>
      <c r="K142" s="2">
        <f t="shared" si="42"/>
        <v>12</v>
      </c>
      <c r="L142" s="3">
        <v>8</v>
      </c>
      <c r="M142" s="2">
        <v>24</v>
      </c>
      <c r="N142" s="5">
        <v>0.28000000000000003</v>
      </c>
    </row>
    <row r="143" spans="1:14" x14ac:dyDescent="0.25">
      <c r="B143" s="2">
        <v>4</v>
      </c>
      <c r="C143" s="2">
        <f t="shared" si="41"/>
        <v>13</v>
      </c>
      <c r="D143" s="2">
        <v>7</v>
      </c>
      <c r="E143" s="2" t="s">
        <v>0</v>
      </c>
      <c r="F143" s="4" t="str">
        <f t="shared" si="39"/>
        <v>1:8</v>
      </c>
      <c r="G143" s="2">
        <f t="shared" si="40"/>
        <v>112.5</v>
      </c>
      <c r="H143" s="2">
        <v>900</v>
      </c>
      <c r="I143" s="2">
        <v>24</v>
      </c>
      <c r="J143" s="5">
        <v>0.68</v>
      </c>
      <c r="K143" s="2">
        <f t="shared" si="42"/>
        <v>13</v>
      </c>
      <c r="L143" s="3">
        <v>7</v>
      </c>
      <c r="M143" s="2">
        <v>24</v>
      </c>
      <c r="N143" s="5">
        <v>0.28000000000000003</v>
      </c>
    </row>
    <row r="144" spans="1:14" x14ac:dyDescent="0.25">
      <c r="B144" s="2">
        <v>4</v>
      </c>
      <c r="C144" s="2">
        <f t="shared" si="41"/>
        <v>13</v>
      </c>
      <c r="D144" s="2">
        <v>7</v>
      </c>
      <c r="E144" s="2" t="s">
        <v>0</v>
      </c>
      <c r="F144" s="4" t="str">
        <f t="shared" si="39"/>
        <v>1:8</v>
      </c>
      <c r="G144" s="2">
        <f t="shared" si="40"/>
        <v>125</v>
      </c>
      <c r="H144" s="2">
        <v>1000</v>
      </c>
      <c r="I144" s="2">
        <v>24</v>
      </c>
      <c r="J144" s="5">
        <v>0.68</v>
      </c>
      <c r="K144" s="2">
        <f t="shared" si="42"/>
        <v>13</v>
      </c>
      <c r="L144" s="3">
        <v>7</v>
      </c>
      <c r="M144" s="2">
        <v>24</v>
      </c>
      <c r="N144" s="5">
        <v>0.28000000000000003</v>
      </c>
    </row>
    <row r="145" spans="2:14" x14ac:dyDescent="0.25">
      <c r="B145" s="2">
        <v>4</v>
      </c>
      <c r="C145" s="2">
        <f t="shared" si="41"/>
        <v>13</v>
      </c>
      <c r="D145" s="2">
        <v>7</v>
      </c>
      <c r="E145" s="2" t="s">
        <v>0</v>
      </c>
      <c r="F145" s="4" t="str">
        <f t="shared" si="39"/>
        <v>1:8</v>
      </c>
      <c r="G145" s="2">
        <f t="shared" si="40"/>
        <v>137.5</v>
      </c>
      <c r="H145" s="2">
        <v>1100</v>
      </c>
      <c r="I145" s="2">
        <v>24</v>
      </c>
      <c r="J145" s="5">
        <v>0.68</v>
      </c>
      <c r="K145" s="2">
        <f t="shared" si="42"/>
        <v>14</v>
      </c>
      <c r="L145" s="3">
        <v>6</v>
      </c>
      <c r="M145" s="2">
        <v>23</v>
      </c>
      <c r="N145" s="5">
        <v>0.28000000000000003</v>
      </c>
    </row>
    <row r="146" spans="2:14" x14ac:dyDescent="0.25">
      <c r="B146" s="2">
        <v>4</v>
      </c>
      <c r="C146" s="2">
        <f t="shared" si="41"/>
        <v>14</v>
      </c>
      <c r="D146" s="2">
        <v>6</v>
      </c>
      <c r="E146" s="2" t="s">
        <v>0</v>
      </c>
      <c r="F146" s="4" t="str">
        <f t="shared" si="39"/>
        <v>1:8</v>
      </c>
      <c r="G146" s="2">
        <f t="shared" si="40"/>
        <v>150</v>
      </c>
      <c r="H146" s="2">
        <v>1200</v>
      </c>
      <c r="I146" s="2">
        <v>23</v>
      </c>
      <c r="J146" s="5">
        <v>0.68</v>
      </c>
      <c r="K146" s="2">
        <f t="shared" si="42"/>
        <v>14</v>
      </c>
      <c r="L146" s="3">
        <v>6</v>
      </c>
      <c r="M146" s="2">
        <v>23</v>
      </c>
      <c r="N146" s="5">
        <v>0.28000000000000003</v>
      </c>
    </row>
    <row r="147" spans="2:14" x14ac:dyDescent="0.25">
      <c r="F147" s="4"/>
      <c r="N147" s="5"/>
    </row>
    <row r="148" spans="2:14" x14ac:dyDescent="0.25">
      <c r="F148" s="4"/>
      <c r="N148" s="5"/>
    </row>
    <row r="149" spans="2:14" x14ac:dyDescent="0.25">
      <c r="F149" s="4"/>
      <c r="N149" s="5"/>
    </row>
    <row r="150" spans="2:14" x14ac:dyDescent="0.25">
      <c r="F150" s="4"/>
      <c r="N150" s="5"/>
    </row>
    <row r="151" spans="2:14" x14ac:dyDescent="0.25">
      <c r="F151" s="4"/>
      <c r="N151" s="5"/>
    </row>
    <row r="152" spans="2:14" x14ac:dyDescent="0.25">
      <c r="F152" s="4"/>
      <c r="N152" s="5"/>
    </row>
    <row r="153" spans="2:14" x14ac:dyDescent="0.25">
      <c r="F153" s="4"/>
      <c r="N153" s="5"/>
    </row>
    <row r="154" spans="2:14" x14ac:dyDescent="0.25">
      <c r="F154" s="4"/>
      <c r="N154" s="5"/>
    </row>
    <row r="155" spans="2:14" x14ac:dyDescent="0.25">
      <c r="F155" s="4"/>
      <c r="N155" s="5"/>
    </row>
    <row r="156" spans="2:14" x14ac:dyDescent="0.25">
      <c r="F156" s="4"/>
      <c r="N156" s="5"/>
    </row>
    <row r="157" spans="2:14" x14ac:dyDescent="0.25">
      <c r="F157" s="4"/>
      <c r="N157" s="5"/>
    </row>
    <row r="158" spans="2:14" x14ac:dyDescent="0.25">
      <c r="F158" s="4"/>
      <c r="N158" s="5"/>
    </row>
    <row r="159" spans="2:14" x14ac:dyDescent="0.25">
      <c r="F159" s="4"/>
      <c r="N159" s="5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E10EC5-C3FF-4CDC-A243-2429FB036DC7}">
  <dimension ref="A1:P159"/>
  <sheetViews>
    <sheetView topLeftCell="A7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4.85546875" style="2" customWidth="1"/>
    <col min="5" max="8" width="9.140625" style="2"/>
    <col min="9" max="9" width="3.140625" style="2" customWidth="1"/>
    <col min="10" max="10" width="4.7109375" style="5" customWidth="1"/>
    <col min="11" max="11" width="9.140625" style="2"/>
    <col min="12" max="12" width="2.140625" style="3" customWidth="1"/>
    <col min="13" max="13" width="3.140625" style="2" customWidth="1"/>
    <col min="14" max="14" width="4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1:9 Light condition R2 (4 hours of darkness)</v>
      </c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4D 18B 2R </v>
      </c>
    </row>
    <row r="5" spans="1:14" x14ac:dyDescent="0.25">
      <c r="B5" s="2">
        <v>4</v>
      </c>
      <c r="C5" s="2">
        <f>24-D5-B5</f>
        <v>18</v>
      </c>
      <c r="D5" s="2">
        <v>2</v>
      </c>
      <c r="E5" s="2" t="s">
        <v>0</v>
      </c>
      <c r="F5" s="4" t="str">
        <f t="shared" ref="F5:F16" si="0">G5/G5&amp;":"&amp;H5/G5</f>
        <v>1:9</v>
      </c>
      <c r="G5" s="2">
        <f t="shared" ref="G5:G16" si="1">H5/9</f>
        <v>11.111111111111111</v>
      </c>
      <c r="H5" s="2">
        <v>100</v>
      </c>
      <c r="I5" s="2">
        <v>43</v>
      </c>
      <c r="J5" s="5">
        <v>0.69</v>
      </c>
      <c r="M5" s="2">
        <v>42</v>
      </c>
      <c r="N5" s="5">
        <v>0.28999999999999998</v>
      </c>
    </row>
    <row r="6" spans="1:14" x14ac:dyDescent="0.25">
      <c r="B6" s="2">
        <v>4</v>
      </c>
      <c r="C6" s="2">
        <f t="shared" ref="C6:C16" si="2">24-D6-B6</f>
        <v>18</v>
      </c>
      <c r="D6" s="2">
        <v>2</v>
      </c>
      <c r="E6" s="2" t="s">
        <v>0</v>
      </c>
      <c r="F6" s="4" t="str">
        <f t="shared" si="0"/>
        <v>1:9</v>
      </c>
      <c r="G6" s="2">
        <f t="shared" si="1"/>
        <v>22.222222222222221</v>
      </c>
      <c r="H6" s="2">
        <v>200</v>
      </c>
      <c r="I6" s="2">
        <v>36</v>
      </c>
      <c r="J6" s="5">
        <v>0.69</v>
      </c>
      <c r="M6" s="2">
        <v>35</v>
      </c>
      <c r="N6" s="5">
        <v>0.28999999999999998</v>
      </c>
    </row>
    <row r="7" spans="1:14" x14ac:dyDescent="0.25">
      <c r="B7" s="2">
        <v>4</v>
      </c>
      <c r="C7" s="2">
        <f t="shared" si="2"/>
        <v>18</v>
      </c>
      <c r="D7" s="2">
        <v>2</v>
      </c>
      <c r="E7" s="2" t="s">
        <v>0</v>
      </c>
      <c r="F7" s="4" t="str">
        <f t="shared" si="0"/>
        <v>1:9</v>
      </c>
      <c r="G7" s="2">
        <f t="shared" si="1"/>
        <v>33.333333333333336</v>
      </c>
      <c r="H7" s="2">
        <v>300</v>
      </c>
      <c r="I7" s="2">
        <v>32</v>
      </c>
      <c r="J7" s="5">
        <v>0.68</v>
      </c>
      <c r="M7" s="2">
        <v>31</v>
      </c>
      <c r="N7" s="5">
        <v>0.28999999999999998</v>
      </c>
    </row>
    <row r="8" spans="1:14" x14ac:dyDescent="0.25">
      <c r="B8" s="2">
        <v>4</v>
      </c>
      <c r="C8" s="2">
        <f t="shared" si="2"/>
        <v>18</v>
      </c>
      <c r="D8" s="2">
        <v>2</v>
      </c>
      <c r="E8" s="2" t="s">
        <v>0</v>
      </c>
      <c r="F8" s="4" t="str">
        <f t="shared" si="0"/>
        <v>1:9</v>
      </c>
      <c r="G8" s="2">
        <f t="shared" si="1"/>
        <v>44.444444444444443</v>
      </c>
      <c r="H8" s="2">
        <v>400</v>
      </c>
      <c r="I8" s="2">
        <v>30</v>
      </c>
      <c r="J8" s="5">
        <v>0.68</v>
      </c>
      <c r="M8" s="2">
        <v>29</v>
      </c>
      <c r="N8" s="5">
        <v>0.28000000000000003</v>
      </c>
    </row>
    <row r="9" spans="1:14" x14ac:dyDescent="0.25">
      <c r="B9" s="2">
        <v>4</v>
      </c>
      <c r="C9" s="2">
        <f t="shared" si="2"/>
        <v>18</v>
      </c>
      <c r="D9" s="2">
        <v>2</v>
      </c>
      <c r="E9" s="2" t="s">
        <v>0</v>
      </c>
      <c r="F9" s="4" t="str">
        <f t="shared" si="0"/>
        <v>1:9</v>
      </c>
      <c r="G9" s="2">
        <f t="shared" si="1"/>
        <v>55.555555555555557</v>
      </c>
      <c r="H9" s="2">
        <v>500</v>
      </c>
      <c r="I9" s="2">
        <v>28</v>
      </c>
      <c r="J9" s="5">
        <v>0.68</v>
      </c>
      <c r="M9" s="2">
        <v>28</v>
      </c>
      <c r="N9" s="5">
        <v>0.28000000000000003</v>
      </c>
    </row>
    <row r="10" spans="1:14" x14ac:dyDescent="0.25">
      <c r="B10" s="2">
        <v>4</v>
      </c>
      <c r="C10" s="2">
        <f t="shared" si="2"/>
        <v>18</v>
      </c>
      <c r="D10" s="2">
        <v>2</v>
      </c>
      <c r="E10" s="2" t="s">
        <v>0</v>
      </c>
      <c r="F10" s="4" t="str">
        <f t="shared" si="0"/>
        <v>1:9</v>
      </c>
      <c r="G10" s="2">
        <f t="shared" si="1"/>
        <v>66.666666666666671</v>
      </c>
      <c r="H10" s="2">
        <v>600</v>
      </c>
      <c r="I10" s="2">
        <v>27</v>
      </c>
      <c r="J10" s="5">
        <v>0.68</v>
      </c>
      <c r="M10" s="2">
        <v>27</v>
      </c>
      <c r="N10" s="5">
        <v>0.28000000000000003</v>
      </c>
    </row>
    <row r="11" spans="1:14" x14ac:dyDescent="0.25">
      <c r="B11" s="2">
        <v>4</v>
      </c>
      <c r="C11" s="2">
        <f t="shared" si="2"/>
        <v>18</v>
      </c>
      <c r="D11" s="2">
        <v>2</v>
      </c>
      <c r="E11" s="2" t="s">
        <v>0</v>
      </c>
      <c r="F11" s="4" t="str">
        <f t="shared" si="0"/>
        <v>1:9</v>
      </c>
      <c r="G11" s="2">
        <f t="shared" si="1"/>
        <v>77.777777777777771</v>
      </c>
      <c r="H11" s="2">
        <v>700</v>
      </c>
      <c r="I11" s="2">
        <v>27</v>
      </c>
      <c r="J11" s="5">
        <v>0.68</v>
      </c>
      <c r="M11" s="2">
        <v>26</v>
      </c>
      <c r="N11" s="5">
        <v>0.28000000000000003</v>
      </c>
    </row>
    <row r="12" spans="1:14" x14ac:dyDescent="0.25">
      <c r="B12" s="2">
        <v>4</v>
      </c>
      <c r="C12" s="2">
        <f t="shared" si="2"/>
        <v>18</v>
      </c>
      <c r="D12" s="2">
        <v>2</v>
      </c>
      <c r="E12" s="2" t="s">
        <v>0</v>
      </c>
      <c r="F12" s="4" t="str">
        <f t="shared" si="0"/>
        <v>1:9</v>
      </c>
      <c r="G12" s="2">
        <f t="shared" si="1"/>
        <v>88.888888888888886</v>
      </c>
      <c r="H12" s="2">
        <v>800</v>
      </c>
      <c r="I12" s="2">
        <v>26</v>
      </c>
      <c r="J12" s="5">
        <v>0.68</v>
      </c>
      <c r="M12" s="2">
        <v>26</v>
      </c>
      <c r="N12" s="5">
        <v>0.28000000000000003</v>
      </c>
    </row>
    <row r="13" spans="1:14" x14ac:dyDescent="0.25">
      <c r="B13" s="2">
        <v>4</v>
      </c>
      <c r="C13" s="2">
        <f t="shared" si="2"/>
        <v>18</v>
      </c>
      <c r="D13" s="2">
        <v>2</v>
      </c>
      <c r="E13" s="2" t="s">
        <v>0</v>
      </c>
      <c r="F13" s="4" t="str">
        <f t="shared" si="0"/>
        <v>1:9</v>
      </c>
      <c r="G13" s="2">
        <f t="shared" si="1"/>
        <v>100</v>
      </c>
      <c r="H13" s="2">
        <v>900</v>
      </c>
      <c r="I13" s="2">
        <v>25</v>
      </c>
      <c r="J13" s="5">
        <v>0.68</v>
      </c>
      <c r="M13" s="2">
        <v>25</v>
      </c>
      <c r="N13" s="5">
        <v>0.28000000000000003</v>
      </c>
    </row>
    <row r="14" spans="1:14" x14ac:dyDescent="0.25">
      <c r="B14" s="2">
        <v>4</v>
      </c>
      <c r="C14" s="2">
        <f t="shared" si="2"/>
        <v>18</v>
      </c>
      <c r="D14" s="2">
        <v>2</v>
      </c>
      <c r="E14" s="2" t="s">
        <v>0</v>
      </c>
      <c r="F14" s="4" t="str">
        <f t="shared" si="0"/>
        <v>1:9</v>
      </c>
      <c r="G14" s="2">
        <f t="shared" si="1"/>
        <v>111.11111111111111</v>
      </c>
      <c r="H14" s="2">
        <v>1000</v>
      </c>
      <c r="I14" s="2">
        <v>25</v>
      </c>
      <c r="J14" s="5">
        <v>0.68</v>
      </c>
      <c r="M14" s="2">
        <v>25</v>
      </c>
      <c r="N14" s="5">
        <v>0.28000000000000003</v>
      </c>
    </row>
    <row r="15" spans="1:14" x14ac:dyDescent="0.25">
      <c r="B15" s="2">
        <v>4</v>
      </c>
      <c r="C15" s="2">
        <f t="shared" si="2"/>
        <v>18</v>
      </c>
      <c r="D15" s="2">
        <v>2</v>
      </c>
      <c r="E15" s="2" t="s">
        <v>0</v>
      </c>
      <c r="F15" s="4" t="str">
        <f t="shared" si="0"/>
        <v>1:9</v>
      </c>
      <c r="G15" s="2">
        <f t="shared" si="1"/>
        <v>122.22222222222223</v>
      </c>
      <c r="H15" s="2">
        <v>1100</v>
      </c>
      <c r="I15" s="2">
        <v>25</v>
      </c>
      <c r="J15" s="5">
        <v>0.68</v>
      </c>
      <c r="M15" s="2">
        <v>24</v>
      </c>
      <c r="N15" s="5">
        <v>0.28000000000000003</v>
      </c>
    </row>
    <row r="16" spans="1:14" x14ac:dyDescent="0.25">
      <c r="B16" s="2">
        <v>4</v>
      </c>
      <c r="C16" s="2">
        <f t="shared" si="2"/>
        <v>18</v>
      </c>
      <c r="D16" s="2">
        <v>2</v>
      </c>
      <c r="E16" s="2" t="s">
        <v>0</v>
      </c>
      <c r="F16" s="4" t="str">
        <f t="shared" si="0"/>
        <v>1:9</v>
      </c>
      <c r="G16" s="2">
        <f t="shared" si="1"/>
        <v>133.33333333333334</v>
      </c>
      <c r="H16" s="2">
        <v>1200</v>
      </c>
      <c r="I16" s="2">
        <v>24</v>
      </c>
      <c r="J16" s="5">
        <v>0.68</v>
      </c>
      <c r="M16" s="2">
        <v>24</v>
      </c>
      <c r="N16" s="5">
        <v>0.28000000000000003</v>
      </c>
    </row>
    <row r="17" spans="1:14" x14ac:dyDescent="0.25">
      <c r="A17" s="2" t="str">
        <f>B18&amp;"D "&amp;C18&amp;"B "&amp;D18&amp;"R "</f>
        <v xml:space="preserve">4D 16B 4R </v>
      </c>
      <c r="F17" s="4"/>
      <c r="N17" s="5"/>
    </row>
    <row r="18" spans="1:14" x14ac:dyDescent="0.25">
      <c r="B18" s="2">
        <v>4</v>
      </c>
      <c r="C18" s="2">
        <f>24-D18-B18</f>
        <v>16</v>
      </c>
      <c r="D18" s="2">
        <f>D5+2</f>
        <v>4</v>
      </c>
      <c r="E18" s="2" t="s">
        <v>0</v>
      </c>
      <c r="F18" s="4" t="str">
        <f t="shared" ref="F18:F29" si="3">G18/G18&amp;":"&amp;H18/G18</f>
        <v>1:9</v>
      </c>
      <c r="G18" s="2">
        <f t="shared" ref="G18:G29" si="4">H18/9</f>
        <v>11.111111111111111</v>
      </c>
      <c r="H18" s="2">
        <v>100</v>
      </c>
      <c r="I18" s="2">
        <v>38</v>
      </c>
      <c r="J18" s="5">
        <v>0.69</v>
      </c>
      <c r="M18" s="2">
        <v>37</v>
      </c>
      <c r="N18" s="5">
        <v>0.3</v>
      </c>
    </row>
    <row r="19" spans="1:14" x14ac:dyDescent="0.25">
      <c r="B19" s="2">
        <v>4</v>
      </c>
      <c r="C19" s="2">
        <f t="shared" ref="C19:C29" si="5">24-D19-B19</f>
        <v>16</v>
      </c>
      <c r="D19" s="2">
        <f t="shared" ref="D19:D29" si="6">D6+2</f>
        <v>4</v>
      </c>
      <c r="E19" s="2" t="s">
        <v>0</v>
      </c>
      <c r="F19" s="4" t="str">
        <f t="shared" si="3"/>
        <v>1:9</v>
      </c>
      <c r="G19" s="2">
        <f t="shared" si="4"/>
        <v>22.222222222222221</v>
      </c>
      <c r="H19" s="2">
        <v>200</v>
      </c>
      <c r="I19" s="2">
        <v>32</v>
      </c>
      <c r="J19" s="5">
        <v>0.69</v>
      </c>
      <c r="M19" s="2">
        <v>31</v>
      </c>
      <c r="N19" s="5">
        <v>0.28999999999999998</v>
      </c>
    </row>
    <row r="20" spans="1:14" x14ac:dyDescent="0.25">
      <c r="B20" s="2">
        <v>4</v>
      </c>
      <c r="C20" s="2">
        <f t="shared" si="5"/>
        <v>16</v>
      </c>
      <c r="D20" s="2">
        <f t="shared" si="6"/>
        <v>4</v>
      </c>
      <c r="E20" s="2" t="s">
        <v>0</v>
      </c>
      <c r="F20" s="4" t="str">
        <f t="shared" si="3"/>
        <v>1:9</v>
      </c>
      <c r="G20" s="2">
        <f t="shared" si="4"/>
        <v>33.333333333333336</v>
      </c>
      <c r="H20" s="2">
        <v>300</v>
      </c>
      <c r="I20" s="2">
        <v>29</v>
      </c>
      <c r="J20" s="5">
        <v>0.69</v>
      </c>
      <c r="M20" s="2">
        <v>29</v>
      </c>
      <c r="N20" s="5">
        <v>0.28999999999999998</v>
      </c>
    </row>
    <row r="21" spans="1:14" x14ac:dyDescent="0.25">
      <c r="B21" s="2">
        <v>4</v>
      </c>
      <c r="C21" s="2">
        <f t="shared" si="5"/>
        <v>16</v>
      </c>
      <c r="D21" s="2">
        <f t="shared" si="6"/>
        <v>4</v>
      </c>
      <c r="E21" s="2" t="s">
        <v>0</v>
      </c>
      <c r="F21" s="4" t="str">
        <f t="shared" si="3"/>
        <v>1:9</v>
      </c>
      <c r="G21" s="2">
        <f t="shared" si="4"/>
        <v>44.444444444444443</v>
      </c>
      <c r="H21" s="2">
        <v>400</v>
      </c>
      <c r="I21" s="2">
        <v>28</v>
      </c>
      <c r="J21" s="5">
        <v>0.68</v>
      </c>
      <c r="M21" s="2">
        <v>27</v>
      </c>
      <c r="N21" s="5">
        <v>0.28999999999999998</v>
      </c>
    </row>
    <row r="22" spans="1:14" x14ac:dyDescent="0.25">
      <c r="B22" s="2">
        <v>4</v>
      </c>
      <c r="C22" s="2">
        <f t="shared" si="5"/>
        <v>16</v>
      </c>
      <c r="D22" s="2">
        <f t="shared" si="6"/>
        <v>4</v>
      </c>
      <c r="E22" s="2" t="s">
        <v>0</v>
      </c>
      <c r="F22" s="4" t="str">
        <f t="shared" si="3"/>
        <v>1:9</v>
      </c>
      <c r="G22" s="2">
        <f t="shared" si="4"/>
        <v>55.555555555555557</v>
      </c>
      <c r="H22" s="2">
        <v>500</v>
      </c>
      <c r="I22" s="2">
        <v>27</v>
      </c>
      <c r="J22" s="5">
        <v>0.68</v>
      </c>
      <c r="M22" s="2">
        <v>26</v>
      </c>
      <c r="N22" s="5">
        <v>0.28000000000000003</v>
      </c>
    </row>
    <row r="23" spans="1:14" x14ac:dyDescent="0.25">
      <c r="B23" s="2">
        <v>4</v>
      </c>
      <c r="C23" s="2">
        <f t="shared" si="5"/>
        <v>16</v>
      </c>
      <c r="D23" s="2">
        <f t="shared" si="6"/>
        <v>4</v>
      </c>
      <c r="E23" s="2" t="s">
        <v>0</v>
      </c>
      <c r="F23" s="4" t="str">
        <f t="shared" si="3"/>
        <v>1:9</v>
      </c>
      <c r="G23" s="2">
        <f t="shared" si="4"/>
        <v>66.666666666666671</v>
      </c>
      <c r="H23" s="2">
        <v>600</v>
      </c>
      <c r="I23" s="2">
        <v>26</v>
      </c>
      <c r="J23" s="5">
        <v>0.68</v>
      </c>
      <c r="M23" s="2">
        <v>26</v>
      </c>
      <c r="N23" s="5">
        <v>0.28000000000000003</v>
      </c>
    </row>
    <row r="24" spans="1:14" x14ac:dyDescent="0.25">
      <c r="B24" s="2">
        <v>4</v>
      </c>
      <c r="C24" s="2">
        <f t="shared" si="5"/>
        <v>16</v>
      </c>
      <c r="D24" s="2">
        <f t="shared" si="6"/>
        <v>4</v>
      </c>
      <c r="E24" s="2" t="s">
        <v>0</v>
      </c>
      <c r="F24" s="4" t="str">
        <f t="shared" si="3"/>
        <v>1:9</v>
      </c>
      <c r="G24" s="2">
        <f t="shared" si="4"/>
        <v>77.777777777777771</v>
      </c>
      <c r="H24" s="2">
        <v>700</v>
      </c>
      <c r="I24" s="2">
        <v>25</v>
      </c>
      <c r="J24" s="5">
        <v>0.68</v>
      </c>
      <c r="M24" s="2">
        <v>25</v>
      </c>
      <c r="N24" s="5">
        <v>0.28000000000000003</v>
      </c>
    </row>
    <row r="25" spans="1:14" x14ac:dyDescent="0.25">
      <c r="B25" s="2">
        <v>4</v>
      </c>
      <c r="C25" s="2">
        <f t="shared" si="5"/>
        <v>16</v>
      </c>
      <c r="D25" s="2">
        <f t="shared" si="6"/>
        <v>4</v>
      </c>
      <c r="E25" s="2" t="s">
        <v>0</v>
      </c>
      <c r="F25" s="4" t="str">
        <f t="shared" si="3"/>
        <v>1:9</v>
      </c>
      <c r="G25" s="2">
        <f t="shared" si="4"/>
        <v>88.888888888888886</v>
      </c>
      <c r="H25" s="2">
        <v>800</v>
      </c>
      <c r="I25" s="2">
        <v>25</v>
      </c>
      <c r="J25" s="5">
        <v>0.68</v>
      </c>
      <c r="M25" s="2">
        <v>25</v>
      </c>
      <c r="N25" s="5">
        <v>0.28000000000000003</v>
      </c>
    </row>
    <row r="26" spans="1:14" x14ac:dyDescent="0.25">
      <c r="B26" s="2">
        <v>4</v>
      </c>
      <c r="C26" s="2">
        <f t="shared" si="5"/>
        <v>16</v>
      </c>
      <c r="D26" s="2">
        <f t="shared" si="6"/>
        <v>4</v>
      </c>
      <c r="E26" s="2" t="s">
        <v>0</v>
      </c>
      <c r="F26" s="4" t="str">
        <f t="shared" si="3"/>
        <v>1:9</v>
      </c>
      <c r="G26" s="2">
        <f t="shared" si="4"/>
        <v>100</v>
      </c>
      <c r="H26" s="2">
        <v>900</v>
      </c>
      <c r="I26" s="2">
        <v>25</v>
      </c>
      <c r="J26" s="5">
        <v>0.68</v>
      </c>
      <c r="M26" s="2">
        <v>24</v>
      </c>
      <c r="N26" s="5">
        <v>0.28000000000000003</v>
      </c>
    </row>
    <row r="27" spans="1:14" x14ac:dyDescent="0.25">
      <c r="B27" s="2">
        <v>4</v>
      </c>
      <c r="C27" s="2">
        <f t="shared" si="5"/>
        <v>16</v>
      </c>
      <c r="D27" s="2">
        <f t="shared" si="6"/>
        <v>4</v>
      </c>
      <c r="E27" s="2" t="s">
        <v>0</v>
      </c>
      <c r="F27" s="4" t="str">
        <f t="shared" si="3"/>
        <v>1:9</v>
      </c>
      <c r="G27" s="2">
        <f t="shared" si="4"/>
        <v>111.11111111111111</v>
      </c>
      <c r="H27" s="2">
        <v>1000</v>
      </c>
      <c r="I27" s="2">
        <v>24</v>
      </c>
      <c r="J27" s="5">
        <v>0.68</v>
      </c>
      <c r="M27" s="2">
        <v>24</v>
      </c>
      <c r="N27" s="5">
        <v>0.28000000000000003</v>
      </c>
    </row>
    <row r="28" spans="1:14" x14ac:dyDescent="0.25">
      <c r="B28" s="2">
        <v>4</v>
      </c>
      <c r="C28" s="2">
        <f t="shared" si="5"/>
        <v>16</v>
      </c>
      <c r="D28" s="2">
        <f t="shared" si="6"/>
        <v>4</v>
      </c>
      <c r="E28" s="2" t="s">
        <v>0</v>
      </c>
      <c r="F28" s="4" t="str">
        <f t="shared" si="3"/>
        <v>1:9</v>
      </c>
      <c r="G28" s="2">
        <f t="shared" si="4"/>
        <v>122.22222222222223</v>
      </c>
      <c r="H28" s="2">
        <v>1100</v>
      </c>
      <c r="I28" s="2">
        <v>24</v>
      </c>
      <c r="J28" s="5">
        <v>0.68</v>
      </c>
      <c r="M28" s="2">
        <v>24</v>
      </c>
      <c r="N28" s="5">
        <v>0.28000000000000003</v>
      </c>
    </row>
    <row r="29" spans="1:14" x14ac:dyDescent="0.25">
      <c r="B29" s="2">
        <v>4</v>
      </c>
      <c r="C29" s="2">
        <f t="shared" si="5"/>
        <v>16</v>
      </c>
      <c r="D29" s="2">
        <f t="shared" si="6"/>
        <v>4</v>
      </c>
      <c r="E29" s="2" t="s">
        <v>0</v>
      </c>
      <c r="F29" s="4" t="str">
        <f t="shared" si="3"/>
        <v>1:9</v>
      </c>
      <c r="G29" s="2">
        <f t="shared" si="4"/>
        <v>133.33333333333334</v>
      </c>
      <c r="H29" s="2">
        <v>1200</v>
      </c>
      <c r="I29" s="2">
        <v>24</v>
      </c>
      <c r="J29" s="5">
        <v>0.68</v>
      </c>
      <c r="M29" s="2">
        <v>23</v>
      </c>
      <c r="N29" s="5">
        <v>0.28000000000000003</v>
      </c>
    </row>
    <row r="30" spans="1:14" x14ac:dyDescent="0.25">
      <c r="A30" s="2" t="str">
        <f>B31&amp;"D "&amp;C31&amp;"B "&amp;D31&amp;"R "</f>
        <v xml:space="preserve">4D 14B 6R </v>
      </c>
      <c r="F30" s="4"/>
      <c r="N30" s="5"/>
    </row>
    <row r="31" spans="1:14" x14ac:dyDescent="0.25">
      <c r="B31" s="2">
        <v>4</v>
      </c>
      <c r="C31" s="2">
        <f>24-D31-B31</f>
        <v>14</v>
      </c>
      <c r="D31" s="2">
        <f>D18+2</f>
        <v>6</v>
      </c>
      <c r="E31" s="2" t="s">
        <v>0</v>
      </c>
      <c r="F31" s="4" t="str">
        <f t="shared" ref="F31:F42" si="7">G31/G31&amp;":"&amp;H31/G31</f>
        <v>1:9</v>
      </c>
      <c r="G31" s="2">
        <f t="shared" ref="G31:G42" si="8">H31/9</f>
        <v>11.111111111111111</v>
      </c>
      <c r="H31" s="2">
        <v>100</v>
      </c>
      <c r="I31" s="2">
        <v>35</v>
      </c>
      <c r="J31" s="5">
        <v>0.69</v>
      </c>
      <c r="M31" s="2">
        <v>34</v>
      </c>
      <c r="N31" s="5">
        <v>0.3</v>
      </c>
    </row>
    <row r="32" spans="1:14" x14ac:dyDescent="0.25">
      <c r="B32" s="2">
        <v>4</v>
      </c>
      <c r="C32" s="2">
        <f t="shared" ref="C32:C42" si="9">24-D32-B32</f>
        <v>14</v>
      </c>
      <c r="D32" s="2">
        <f t="shared" ref="D32:D42" si="10">D19+2</f>
        <v>6</v>
      </c>
      <c r="E32" s="2" t="s">
        <v>0</v>
      </c>
      <c r="F32" s="4" t="str">
        <f t="shared" si="7"/>
        <v>1:9</v>
      </c>
      <c r="G32" s="2">
        <f t="shared" si="8"/>
        <v>22.222222222222221</v>
      </c>
      <c r="H32" s="2">
        <v>200</v>
      </c>
      <c r="I32" s="2">
        <v>30</v>
      </c>
      <c r="J32" s="5">
        <v>0.69</v>
      </c>
      <c r="M32" s="2">
        <v>29</v>
      </c>
      <c r="N32" s="5">
        <v>0.28999999999999998</v>
      </c>
    </row>
    <row r="33" spans="1:14" x14ac:dyDescent="0.25">
      <c r="B33" s="2">
        <v>4</v>
      </c>
      <c r="C33" s="2">
        <f t="shared" si="9"/>
        <v>14</v>
      </c>
      <c r="D33" s="2">
        <f t="shared" si="10"/>
        <v>6</v>
      </c>
      <c r="E33" s="2" t="s">
        <v>0</v>
      </c>
      <c r="F33" s="4" t="str">
        <f t="shared" si="7"/>
        <v>1:9</v>
      </c>
      <c r="G33" s="2">
        <f t="shared" si="8"/>
        <v>33.333333333333336</v>
      </c>
      <c r="H33" s="2">
        <v>300</v>
      </c>
      <c r="I33" s="2">
        <v>28</v>
      </c>
      <c r="J33" s="5">
        <v>0.69</v>
      </c>
      <c r="M33" s="2">
        <v>27</v>
      </c>
      <c r="N33" s="5">
        <v>0.28999999999999998</v>
      </c>
    </row>
    <row r="34" spans="1:14" x14ac:dyDescent="0.25">
      <c r="B34" s="2">
        <v>4</v>
      </c>
      <c r="C34" s="2">
        <f t="shared" si="9"/>
        <v>14</v>
      </c>
      <c r="D34" s="2">
        <f t="shared" si="10"/>
        <v>6</v>
      </c>
      <c r="E34" s="2" t="s">
        <v>0</v>
      </c>
      <c r="F34" s="4" t="str">
        <f t="shared" si="7"/>
        <v>1:9</v>
      </c>
      <c r="G34" s="2">
        <f t="shared" si="8"/>
        <v>44.444444444444443</v>
      </c>
      <c r="H34" s="2">
        <v>400</v>
      </c>
      <c r="I34" s="2">
        <v>27</v>
      </c>
      <c r="J34" s="5">
        <v>0.68</v>
      </c>
      <c r="M34" s="2">
        <v>26</v>
      </c>
      <c r="N34" s="5">
        <v>0.28999999999999998</v>
      </c>
    </row>
    <row r="35" spans="1:14" x14ac:dyDescent="0.25">
      <c r="B35" s="2">
        <v>4</v>
      </c>
      <c r="C35" s="2">
        <f t="shared" si="9"/>
        <v>14</v>
      </c>
      <c r="D35" s="2">
        <f t="shared" si="10"/>
        <v>6</v>
      </c>
      <c r="E35" s="2" t="s">
        <v>0</v>
      </c>
      <c r="F35" s="4" t="str">
        <f t="shared" si="7"/>
        <v>1:9</v>
      </c>
      <c r="G35" s="2">
        <f t="shared" si="8"/>
        <v>55.555555555555557</v>
      </c>
      <c r="H35" s="2">
        <v>500</v>
      </c>
      <c r="I35" s="2">
        <v>26</v>
      </c>
      <c r="J35" s="5">
        <v>0.68</v>
      </c>
      <c r="M35" s="2">
        <v>25</v>
      </c>
      <c r="N35" s="5">
        <v>0.28999999999999998</v>
      </c>
    </row>
    <row r="36" spans="1:14" x14ac:dyDescent="0.25">
      <c r="B36" s="2">
        <v>4</v>
      </c>
      <c r="C36" s="2">
        <f t="shared" si="9"/>
        <v>14</v>
      </c>
      <c r="D36" s="2">
        <f t="shared" si="10"/>
        <v>6</v>
      </c>
      <c r="E36" s="2" t="s">
        <v>0</v>
      </c>
      <c r="F36" s="4" t="str">
        <f t="shared" si="7"/>
        <v>1:9</v>
      </c>
      <c r="G36" s="2">
        <f t="shared" si="8"/>
        <v>66.666666666666671</v>
      </c>
      <c r="H36" s="2">
        <v>600</v>
      </c>
      <c r="I36" s="2">
        <v>25</v>
      </c>
      <c r="J36" s="5">
        <v>0.68</v>
      </c>
      <c r="M36" s="2">
        <v>25</v>
      </c>
      <c r="N36" s="5">
        <v>0.28000000000000003</v>
      </c>
    </row>
    <row r="37" spans="1:14" x14ac:dyDescent="0.25">
      <c r="B37" s="2">
        <v>4</v>
      </c>
      <c r="C37" s="2">
        <f t="shared" si="9"/>
        <v>14</v>
      </c>
      <c r="D37" s="2">
        <f t="shared" si="10"/>
        <v>6</v>
      </c>
      <c r="E37" s="2" t="s">
        <v>0</v>
      </c>
      <c r="F37" s="4" t="str">
        <f t="shared" si="7"/>
        <v>1:9</v>
      </c>
      <c r="G37" s="2">
        <f t="shared" si="8"/>
        <v>77.777777777777771</v>
      </c>
      <c r="H37" s="2">
        <v>700</v>
      </c>
      <c r="I37" s="2">
        <v>25</v>
      </c>
      <c r="J37" s="5">
        <v>0.68</v>
      </c>
      <c r="M37" s="2">
        <v>25</v>
      </c>
      <c r="N37" s="5">
        <v>0.28000000000000003</v>
      </c>
    </row>
    <row r="38" spans="1:14" x14ac:dyDescent="0.25">
      <c r="B38" s="2">
        <v>4</v>
      </c>
      <c r="C38" s="2">
        <f t="shared" si="9"/>
        <v>14</v>
      </c>
      <c r="D38" s="2">
        <f t="shared" si="10"/>
        <v>6</v>
      </c>
      <c r="E38" s="2" t="s">
        <v>0</v>
      </c>
      <c r="F38" s="4" t="str">
        <f t="shared" si="7"/>
        <v>1:9</v>
      </c>
      <c r="G38" s="2">
        <f t="shared" si="8"/>
        <v>88.888888888888886</v>
      </c>
      <c r="H38" s="2">
        <v>800</v>
      </c>
      <c r="I38" s="2">
        <v>24</v>
      </c>
      <c r="J38" s="5">
        <v>0.68</v>
      </c>
      <c r="M38" s="2">
        <v>24</v>
      </c>
      <c r="N38" s="5">
        <v>0.28000000000000003</v>
      </c>
    </row>
    <row r="39" spans="1:14" x14ac:dyDescent="0.25">
      <c r="B39" s="2">
        <v>4</v>
      </c>
      <c r="C39" s="2">
        <f t="shared" si="9"/>
        <v>14</v>
      </c>
      <c r="D39" s="2">
        <f t="shared" si="10"/>
        <v>6</v>
      </c>
      <c r="E39" s="2" t="s">
        <v>0</v>
      </c>
      <c r="F39" s="4" t="str">
        <f t="shared" si="7"/>
        <v>1:9</v>
      </c>
      <c r="G39" s="2">
        <f t="shared" si="8"/>
        <v>100</v>
      </c>
      <c r="H39" s="2">
        <v>900</v>
      </c>
      <c r="I39" s="2">
        <v>24</v>
      </c>
      <c r="J39" s="5">
        <v>0.68</v>
      </c>
      <c r="M39" s="2">
        <v>24</v>
      </c>
      <c r="N39" s="5">
        <v>0.28000000000000003</v>
      </c>
    </row>
    <row r="40" spans="1:14" x14ac:dyDescent="0.25">
      <c r="B40" s="2">
        <v>4</v>
      </c>
      <c r="C40" s="2">
        <f t="shared" si="9"/>
        <v>14</v>
      </c>
      <c r="D40" s="2">
        <f t="shared" si="10"/>
        <v>6</v>
      </c>
      <c r="E40" s="2" t="s">
        <v>0</v>
      </c>
      <c r="F40" s="4" t="str">
        <f t="shared" si="7"/>
        <v>1:9</v>
      </c>
      <c r="G40" s="2">
        <f t="shared" si="8"/>
        <v>111.11111111111111</v>
      </c>
      <c r="H40" s="2">
        <v>1000</v>
      </c>
      <c r="I40" s="2">
        <v>24</v>
      </c>
      <c r="J40" s="5">
        <v>0.68</v>
      </c>
      <c r="M40" s="2">
        <v>24</v>
      </c>
      <c r="N40" s="5">
        <v>0.28000000000000003</v>
      </c>
    </row>
    <row r="41" spans="1:14" x14ac:dyDescent="0.25">
      <c r="B41" s="2">
        <v>4</v>
      </c>
      <c r="C41" s="2">
        <f t="shared" si="9"/>
        <v>14</v>
      </c>
      <c r="D41" s="2">
        <f t="shared" si="10"/>
        <v>6</v>
      </c>
      <c r="E41" s="2" t="s">
        <v>0</v>
      </c>
      <c r="F41" s="4" t="str">
        <f t="shared" si="7"/>
        <v>1:9</v>
      </c>
      <c r="G41" s="2">
        <f t="shared" si="8"/>
        <v>122.22222222222223</v>
      </c>
      <c r="H41" s="2">
        <v>1100</v>
      </c>
      <c r="I41" s="2">
        <v>24</v>
      </c>
      <c r="J41" s="5">
        <v>0.68</v>
      </c>
      <c r="M41" s="2">
        <v>23</v>
      </c>
      <c r="N41" s="5">
        <v>0.28000000000000003</v>
      </c>
    </row>
    <row r="42" spans="1:14" x14ac:dyDescent="0.25">
      <c r="B42" s="2">
        <v>4</v>
      </c>
      <c r="C42" s="2">
        <f t="shared" si="9"/>
        <v>14</v>
      </c>
      <c r="D42" s="2">
        <f t="shared" si="10"/>
        <v>6</v>
      </c>
      <c r="E42" s="2" t="s">
        <v>0</v>
      </c>
      <c r="F42" s="4" t="str">
        <f t="shared" si="7"/>
        <v>1:9</v>
      </c>
      <c r="G42" s="2">
        <f t="shared" si="8"/>
        <v>133.33333333333334</v>
      </c>
      <c r="H42" s="2">
        <v>1200</v>
      </c>
      <c r="I42" s="2">
        <v>23</v>
      </c>
      <c r="J42" s="5">
        <v>0.68</v>
      </c>
      <c r="M42" s="2">
        <v>23</v>
      </c>
      <c r="N42" s="5">
        <v>0.28000000000000003</v>
      </c>
    </row>
    <row r="43" spans="1:14" x14ac:dyDescent="0.25">
      <c r="A43" s="2" t="str">
        <f>B44&amp;"D "&amp;C44&amp;"B "&amp;D44&amp;"R "</f>
        <v xml:space="preserve">4D 12B 8R </v>
      </c>
      <c r="F43" s="4"/>
      <c r="N43" s="5"/>
    </row>
    <row r="44" spans="1:14" x14ac:dyDescent="0.25">
      <c r="B44" s="2">
        <v>4</v>
      </c>
      <c r="C44" s="2">
        <f>24-D44-B44</f>
        <v>12</v>
      </c>
      <c r="D44" s="2">
        <f>D31+2</f>
        <v>8</v>
      </c>
      <c r="E44" s="2" t="s">
        <v>0</v>
      </c>
      <c r="F44" s="4" t="str">
        <f t="shared" ref="F44:F55" si="11">G44/G44&amp;":"&amp;H44/G44</f>
        <v>1:9</v>
      </c>
      <c r="G44" s="2">
        <f t="shared" ref="G44:G55" si="12">H44/9</f>
        <v>11.111111111111111</v>
      </c>
      <c r="H44" s="2">
        <v>100</v>
      </c>
      <c r="I44" s="2">
        <v>33</v>
      </c>
      <c r="J44" s="5">
        <v>0.69</v>
      </c>
      <c r="M44" s="2">
        <v>33</v>
      </c>
      <c r="N44" s="5">
        <v>0.3</v>
      </c>
    </row>
    <row r="45" spans="1:14" x14ac:dyDescent="0.25">
      <c r="B45" s="2">
        <v>4</v>
      </c>
      <c r="C45" s="2">
        <f t="shared" ref="C45:C55" si="13">24-D45-B45</f>
        <v>12</v>
      </c>
      <c r="D45" s="2">
        <f t="shared" ref="D45:D55" si="14">D32+2</f>
        <v>8</v>
      </c>
      <c r="E45" s="2" t="s">
        <v>0</v>
      </c>
      <c r="F45" s="4" t="str">
        <f t="shared" si="11"/>
        <v>1:9</v>
      </c>
      <c r="G45" s="2">
        <f t="shared" si="12"/>
        <v>22.222222222222221</v>
      </c>
      <c r="H45" s="2">
        <v>200</v>
      </c>
      <c r="I45" s="2">
        <v>29</v>
      </c>
      <c r="J45" s="5">
        <v>0.69</v>
      </c>
      <c r="M45" s="2">
        <v>28</v>
      </c>
      <c r="N45" s="5">
        <v>0.28999999999999998</v>
      </c>
    </row>
    <row r="46" spans="1:14" x14ac:dyDescent="0.25">
      <c r="B46" s="2">
        <v>4</v>
      </c>
      <c r="C46" s="2">
        <f t="shared" si="13"/>
        <v>12</v>
      </c>
      <c r="D46" s="2">
        <f t="shared" si="14"/>
        <v>8</v>
      </c>
      <c r="E46" s="2" t="s">
        <v>0</v>
      </c>
      <c r="F46" s="4" t="str">
        <f t="shared" si="11"/>
        <v>1:9</v>
      </c>
      <c r="G46" s="2">
        <f t="shared" si="12"/>
        <v>33.333333333333336</v>
      </c>
      <c r="H46" s="2">
        <v>300</v>
      </c>
      <c r="I46" s="2">
        <v>27</v>
      </c>
      <c r="J46" s="5">
        <v>0.69</v>
      </c>
      <c r="M46" s="2">
        <v>27</v>
      </c>
      <c r="N46" s="5">
        <v>0.28999999999999998</v>
      </c>
    </row>
    <row r="47" spans="1:14" x14ac:dyDescent="0.25">
      <c r="B47" s="2">
        <v>4</v>
      </c>
      <c r="C47" s="2">
        <f t="shared" si="13"/>
        <v>12</v>
      </c>
      <c r="D47" s="2">
        <f t="shared" si="14"/>
        <v>8</v>
      </c>
      <c r="E47" s="2" t="s">
        <v>0</v>
      </c>
      <c r="F47" s="4" t="str">
        <f t="shared" si="11"/>
        <v>1:9</v>
      </c>
      <c r="G47" s="2">
        <f t="shared" si="12"/>
        <v>44.444444444444443</v>
      </c>
      <c r="H47" s="2">
        <v>400</v>
      </c>
      <c r="I47" s="2">
        <v>26</v>
      </c>
      <c r="J47" s="5">
        <v>0.68</v>
      </c>
      <c r="M47" s="2">
        <v>26</v>
      </c>
      <c r="N47" s="5">
        <v>0.28999999999999998</v>
      </c>
    </row>
    <row r="48" spans="1:14" x14ac:dyDescent="0.25">
      <c r="B48" s="2">
        <v>4</v>
      </c>
      <c r="C48" s="2">
        <f t="shared" si="13"/>
        <v>12</v>
      </c>
      <c r="D48" s="2">
        <f t="shared" si="14"/>
        <v>8</v>
      </c>
      <c r="E48" s="2" t="s">
        <v>0</v>
      </c>
      <c r="F48" s="4" t="str">
        <f t="shared" si="11"/>
        <v>1:9</v>
      </c>
      <c r="G48" s="2">
        <f t="shared" si="12"/>
        <v>55.555555555555557</v>
      </c>
      <c r="H48" s="2">
        <v>500</v>
      </c>
      <c r="I48" s="2">
        <v>25</v>
      </c>
      <c r="J48" s="5">
        <v>0.68</v>
      </c>
      <c r="M48" s="2">
        <v>25</v>
      </c>
      <c r="N48" s="5">
        <v>0.28999999999999998</v>
      </c>
    </row>
    <row r="49" spans="1:14" x14ac:dyDescent="0.25">
      <c r="B49" s="2">
        <v>4</v>
      </c>
      <c r="C49" s="2">
        <f t="shared" si="13"/>
        <v>12</v>
      </c>
      <c r="D49" s="2">
        <f t="shared" si="14"/>
        <v>8</v>
      </c>
      <c r="E49" s="2" t="s">
        <v>0</v>
      </c>
      <c r="F49" s="4" t="str">
        <f t="shared" si="11"/>
        <v>1:9</v>
      </c>
      <c r="G49" s="2">
        <f t="shared" si="12"/>
        <v>66.666666666666671</v>
      </c>
      <c r="H49" s="2">
        <v>600</v>
      </c>
      <c r="I49" s="2">
        <v>25</v>
      </c>
      <c r="J49" s="5">
        <v>0.68</v>
      </c>
      <c r="M49" s="2">
        <v>25</v>
      </c>
      <c r="N49" s="5">
        <v>0.28000000000000003</v>
      </c>
    </row>
    <row r="50" spans="1:14" x14ac:dyDescent="0.25">
      <c r="B50" s="2">
        <v>4</v>
      </c>
      <c r="C50" s="2">
        <f t="shared" si="13"/>
        <v>12</v>
      </c>
      <c r="D50" s="2">
        <f t="shared" si="14"/>
        <v>8</v>
      </c>
      <c r="E50" s="2" t="s">
        <v>0</v>
      </c>
      <c r="F50" s="4" t="str">
        <f t="shared" si="11"/>
        <v>1:9</v>
      </c>
      <c r="G50" s="2">
        <f t="shared" si="12"/>
        <v>77.777777777777771</v>
      </c>
      <c r="H50" s="2">
        <v>700</v>
      </c>
      <c r="I50" s="2">
        <v>25</v>
      </c>
      <c r="J50" s="5">
        <v>0.68</v>
      </c>
      <c r="M50" s="2">
        <v>24</v>
      </c>
      <c r="N50" s="5">
        <v>0.28000000000000003</v>
      </c>
    </row>
    <row r="51" spans="1:14" x14ac:dyDescent="0.25">
      <c r="B51" s="2">
        <v>4</v>
      </c>
      <c r="C51" s="2">
        <f t="shared" si="13"/>
        <v>12</v>
      </c>
      <c r="D51" s="2">
        <f t="shared" si="14"/>
        <v>8</v>
      </c>
      <c r="E51" s="2" t="s">
        <v>0</v>
      </c>
      <c r="F51" s="4" t="str">
        <f t="shared" si="11"/>
        <v>1:9</v>
      </c>
      <c r="G51" s="2">
        <f t="shared" si="12"/>
        <v>88.888888888888886</v>
      </c>
      <c r="H51" s="2">
        <v>800</v>
      </c>
      <c r="I51" s="2">
        <v>24</v>
      </c>
      <c r="J51" s="5">
        <v>0.68</v>
      </c>
      <c r="M51" s="2">
        <v>24</v>
      </c>
      <c r="N51" s="5">
        <v>0.28000000000000003</v>
      </c>
    </row>
    <row r="52" spans="1:14" x14ac:dyDescent="0.25">
      <c r="B52" s="2">
        <v>4</v>
      </c>
      <c r="C52" s="2">
        <f t="shared" si="13"/>
        <v>12</v>
      </c>
      <c r="D52" s="2">
        <f t="shared" si="14"/>
        <v>8</v>
      </c>
      <c r="E52" s="2" t="s">
        <v>0</v>
      </c>
      <c r="F52" s="4" t="str">
        <f t="shared" si="11"/>
        <v>1:9</v>
      </c>
      <c r="G52" s="2">
        <f t="shared" si="12"/>
        <v>100</v>
      </c>
      <c r="H52" s="2">
        <v>900</v>
      </c>
      <c r="I52" s="2">
        <v>24</v>
      </c>
      <c r="J52" s="5">
        <v>0.68</v>
      </c>
      <c r="M52" s="2">
        <v>24</v>
      </c>
      <c r="N52" s="5">
        <v>0.28000000000000003</v>
      </c>
    </row>
    <row r="53" spans="1:14" x14ac:dyDescent="0.25">
      <c r="B53" s="2">
        <v>4</v>
      </c>
      <c r="C53" s="2">
        <f t="shared" si="13"/>
        <v>12</v>
      </c>
      <c r="D53" s="2">
        <f t="shared" si="14"/>
        <v>8</v>
      </c>
      <c r="E53" s="2" t="s">
        <v>0</v>
      </c>
      <c r="F53" s="4" t="str">
        <f t="shared" si="11"/>
        <v>1:9</v>
      </c>
      <c r="G53" s="2">
        <f t="shared" si="12"/>
        <v>111.11111111111111</v>
      </c>
      <c r="H53" s="2">
        <v>1000</v>
      </c>
      <c r="I53" s="2">
        <v>24</v>
      </c>
      <c r="J53" s="5">
        <v>0.68</v>
      </c>
      <c r="M53" s="2">
        <v>24</v>
      </c>
      <c r="N53" s="5">
        <v>0.28000000000000003</v>
      </c>
    </row>
    <row r="54" spans="1:14" x14ac:dyDescent="0.25">
      <c r="B54" s="2">
        <v>4</v>
      </c>
      <c r="C54" s="2">
        <f t="shared" si="13"/>
        <v>12</v>
      </c>
      <c r="D54" s="2">
        <f t="shared" si="14"/>
        <v>8</v>
      </c>
      <c r="E54" s="2" t="s">
        <v>0</v>
      </c>
      <c r="F54" s="4" t="str">
        <f t="shared" si="11"/>
        <v>1:9</v>
      </c>
      <c r="G54" s="2">
        <f t="shared" si="12"/>
        <v>122.22222222222223</v>
      </c>
      <c r="H54" s="2">
        <v>1100</v>
      </c>
      <c r="I54" s="2">
        <v>24</v>
      </c>
      <c r="J54" s="5">
        <v>0.68</v>
      </c>
      <c r="M54" s="2">
        <v>23</v>
      </c>
      <c r="N54" s="5">
        <v>0.28000000000000003</v>
      </c>
    </row>
    <row r="55" spans="1:14" x14ac:dyDescent="0.25">
      <c r="B55" s="2">
        <v>4</v>
      </c>
      <c r="C55" s="2">
        <f t="shared" si="13"/>
        <v>12</v>
      </c>
      <c r="D55" s="2">
        <f t="shared" si="14"/>
        <v>8</v>
      </c>
      <c r="E55" s="2" t="s">
        <v>0</v>
      </c>
      <c r="F55" s="4" t="str">
        <f t="shared" si="11"/>
        <v>1:9</v>
      </c>
      <c r="G55" s="2">
        <f t="shared" si="12"/>
        <v>133.33333333333334</v>
      </c>
      <c r="H55" s="2">
        <v>1200</v>
      </c>
      <c r="I55" s="2">
        <v>23</v>
      </c>
      <c r="J55" s="5">
        <v>0.68</v>
      </c>
      <c r="M55" s="2">
        <v>23</v>
      </c>
      <c r="N55" s="5">
        <v>0.28000000000000003</v>
      </c>
    </row>
    <row r="56" spans="1:14" x14ac:dyDescent="0.25">
      <c r="A56" s="2" t="str">
        <f>B57&amp;"D "&amp;C57&amp;"B "&amp;D57&amp;"R "</f>
        <v xml:space="preserve">4D 10B 10R </v>
      </c>
      <c r="F56" s="4"/>
      <c r="N56" s="5"/>
    </row>
    <row r="57" spans="1:14" x14ac:dyDescent="0.25">
      <c r="B57" s="2">
        <v>4</v>
      </c>
      <c r="C57" s="2">
        <f>24-D57-B57</f>
        <v>10</v>
      </c>
      <c r="D57" s="2">
        <f>D44+2</f>
        <v>10</v>
      </c>
      <c r="E57" s="2" t="s">
        <v>0</v>
      </c>
      <c r="F57" s="4" t="str">
        <f t="shared" ref="F57:F68" si="15">G57/G57&amp;":"&amp;H57/G57</f>
        <v>1:9</v>
      </c>
      <c r="G57" s="2">
        <f t="shared" ref="G57:G68" si="16">H57/9</f>
        <v>11.111111111111111</v>
      </c>
      <c r="H57" s="2">
        <v>100</v>
      </c>
      <c r="I57" s="2">
        <v>33</v>
      </c>
      <c r="J57" s="5">
        <v>0.69</v>
      </c>
      <c r="M57" s="2">
        <v>33</v>
      </c>
      <c r="N57" s="5">
        <v>0.3</v>
      </c>
    </row>
    <row r="58" spans="1:14" x14ac:dyDescent="0.25">
      <c r="B58" s="2">
        <v>4</v>
      </c>
      <c r="C58" s="2">
        <f t="shared" ref="C58:C68" si="17">24-D58-B58</f>
        <v>10</v>
      </c>
      <c r="D58" s="2">
        <f t="shared" ref="D58:D68" si="18">D45+2</f>
        <v>10</v>
      </c>
      <c r="E58" s="2" t="s">
        <v>0</v>
      </c>
      <c r="F58" s="4" t="str">
        <f t="shared" si="15"/>
        <v>1:9</v>
      </c>
      <c r="G58" s="2">
        <f t="shared" si="16"/>
        <v>22.222222222222221</v>
      </c>
      <c r="H58" s="2">
        <v>200</v>
      </c>
      <c r="I58" s="2">
        <v>29</v>
      </c>
      <c r="J58" s="5">
        <v>0.69</v>
      </c>
      <c r="M58" s="2">
        <v>28</v>
      </c>
      <c r="N58" s="5">
        <v>0.28999999999999998</v>
      </c>
    </row>
    <row r="59" spans="1:14" x14ac:dyDescent="0.25">
      <c r="B59" s="2">
        <v>4</v>
      </c>
      <c r="C59" s="2">
        <f t="shared" si="17"/>
        <v>10</v>
      </c>
      <c r="D59" s="2">
        <f t="shared" si="18"/>
        <v>10</v>
      </c>
      <c r="E59" s="2" t="s">
        <v>0</v>
      </c>
      <c r="F59" s="4" t="str">
        <f t="shared" si="15"/>
        <v>1:9</v>
      </c>
      <c r="G59" s="2">
        <f t="shared" si="16"/>
        <v>33.333333333333336</v>
      </c>
      <c r="H59" s="2">
        <v>300</v>
      </c>
      <c r="I59" s="2">
        <v>27</v>
      </c>
      <c r="J59" s="5">
        <v>0.69</v>
      </c>
      <c r="M59" s="2">
        <v>27</v>
      </c>
      <c r="N59" s="5">
        <v>0.28999999999999998</v>
      </c>
    </row>
    <row r="60" spans="1:14" x14ac:dyDescent="0.25">
      <c r="B60" s="2">
        <v>4</v>
      </c>
      <c r="C60" s="2">
        <f t="shared" si="17"/>
        <v>10</v>
      </c>
      <c r="D60" s="2">
        <f t="shared" si="18"/>
        <v>10</v>
      </c>
      <c r="E60" s="2" t="s">
        <v>0</v>
      </c>
      <c r="F60" s="4" t="str">
        <f t="shared" si="15"/>
        <v>1:9</v>
      </c>
      <c r="G60" s="2">
        <f t="shared" si="16"/>
        <v>44.444444444444443</v>
      </c>
      <c r="H60" s="2">
        <v>400</v>
      </c>
      <c r="I60" s="2">
        <v>26</v>
      </c>
      <c r="J60" s="5">
        <v>0.68</v>
      </c>
      <c r="M60" s="2">
        <v>26</v>
      </c>
      <c r="N60" s="5">
        <v>0.28999999999999998</v>
      </c>
    </row>
    <row r="61" spans="1:14" x14ac:dyDescent="0.25">
      <c r="B61" s="2">
        <v>4</v>
      </c>
      <c r="C61" s="2">
        <f t="shared" si="17"/>
        <v>10</v>
      </c>
      <c r="D61" s="2">
        <f t="shared" si="18"/>
        <v>10</v>
      </c>
      <c r="E61" s="2" t="s">
        <v>0</v>
      </c>
      <c r="F61" s="4" t="str">
        <f t="shared" si="15"/>
        <v>1:9</v>
      </c>
      <c r="G61" s="2">
        <f t="shared" si="16"/>
        <v>55.555555555555557</v>
      </c>
      <c r="H61" s="2">
        <v>500</v>
      </c>
      <c r="I61" s="2">
        <v>25</v>
      </c>
      <c r="J61" s="5">
        <v>0.68</v>
      </c>
      <c r="M61" s="2">
        <v>25</v>
      </c>
      <c r="N61" s="5">
        <v>0.28999999999999998</v>
      </c>
    </row>
    <row r="62" spans="1:14" x14ac:dyDescent="0.25">
      <c r="B62" s="2">
        <v>4</v>
      </c>
      <c r="C62" s="2">
        <f t="shared" si="17"/>
        <v>10</v>
      </c>
      <c r="D62" s="2">
        <f t="shared" si="18"/>
        <v>10</v>
      </c>
      <c r="E62" s="2" t="s">
        <v>0</v>
      </c>
      <c r="F62" s="4" t="str">
        <f t="shared" si="15"/>
        <v>1:9</v>
      </c>
      <c r="G62" s="2">
        <f t="shared" si="16"/>
        <v>66.666666666666671</v>
      </c>
      <c r="H62" s="2">
        <v>600</v>
      </c>
      <c r="I62" s="2">
        <v>25</v>
      </c>
      <c r="J62" s="5">
        <v>0.68</v>
      </c>
      <c r="M62" s="2">
        <v>25</v>
      </c>
      <c r="N62" s="5">
        <v>0.28000000000000003</v>
      </c>
    </row>
    <row r="63" spans="1:14" x14ac:dyDescent="0.25">
      <c r="B63" s="2">
        <v>4</v>
      </c>
      <c r="C63" s="2">
        <f t="shared" si="17"/>
        <v>10</v>
      </c>
      <c r="D63" s="2">
        <f t="shared" si="18"/>
        <v>10</v>
      </c>
      <c r="E63" s="2" t="s">
        <v>0</v>
      </c>
      <c r="F63" s="4" t="str">
        <f t="shared" si="15"/>
        <v>1:9</v>
      </c>
      <c r="G63" s="2">
        <f t="shared" si="16"/>
        <v>77.777777777777771</v>
      </c>
      <c r="H63" s="2">
        <v>700</v>
      </c>
      <c r="I63" s="2">
        <v>25</v>
      </c>
      <c r="J63" s="5">
        <v>0.68</v>
      </c>
      <c r="M63" s="2">
        <v>24</v>
      </c>
      <c r="N63" s="5">
        <v>0.28000000000000003</v>
      </c>
    </row>
    <row r="64" spans="1:14" x14ac:dyDescent="0.25">
      <c r="B64" s="2">
        <v>4</v>
      </c>
      <c r="C64" s="2">
        <f t="shared" si="17"/>
        <v>10</v>
      </c>
      <c r="D64" s="2">
        <f t="shared" si="18"/>
        <v>10</v>
      </c>
      <c r="E64" s="2" t="s">
        <v>0</v>
      </c>
      <c r="F64" s="4" t="str">
        <f t="shared" si="15"/>
        <v>1:9</v>
      </c>
      <c r="G64" s="2">
        <f t="shared" si="16"/>
        <v>88.888888888888886</v>
      </c>
      <c r="H64" s="2">
        <v>800</v>
      </c>
      <c r="I64" s="2">
        <v>24</v>
      </c>
      <c r="J64" s="5">
        <v>0.68</v>
      </c>
      <c r="M64" s="2">
        <v>24</v>
      </c>
      <c r="N64" s="5">
        <v>0.28000000000000003</v>
      </c>
    </row>
    <row r="65" spans="1:14" x14ac:dyDescent="0.25">
      <c r="B65" s="2">
        <v>4</v>
      </c>
      <c r="C65" s="2">
        <f t="shared" si="17"/>
        <v>10</v>
      </c>
      <c r="D65" s="2">
        <f t="shared" si="18"/>
        <v>10</v>
      </c>
      <c r="E65" s="2" t="s">
        <v>0</v>
      </c>
      <c r="F65" s="4" t="str">
        <f t="shared" si="15"/>
        <v>1:9</v>
      </c>
      <c r="G65" s="2">
        <f t="shared" si="16"/>
        <v>100</v>
      </c>
      <c r="H65" s="2">
        <v>900</v>
      </c>
      <c r="I65" s="2">
        <v>24</v>
      </c>
      <c r="J65" s="5">
        <v>0.68</v>
      </c>
      <c r="M65" s="2">
        <v>24</v>
      </c>
      <c r="N65" s="5">
        <v>0.28000000000000003</v>
      </c>
    </row>
    <row r="66" spans="1:14" x14ac:dyDescent="0.25">
      <c r="B66" s="2">
        <v>4</v>
      </c>
      <c r="C66" s="2">
        <f t="shared" si="17"/>
        <v>10</v>
      </c>
      <c r="D66" s="2">
        <f t="shared" si="18"/>
        <v>10</v>
      </c>
      <c r="E66" s="2" t="s">
        <v>0</v>
      </c>
      <c r="F66" s="4" t="str">
        <f t="shared" si="15"/>
        <v>1:9</v>
      </c>
      <c r="G66" s="2">
        <f t="shared" si="16"/>
        <v>111.11111111111111</v>
      </c>
      <c r="H66" s="2">
        <v>1000</v>
      </c>
      <c r="I66" s="2">
        <v>24</v>
      </c>
      <c r="J66" s="5">
        <v>0.68</v>
      </c>
      <c r="M66" s="2">
        <v>24</v>
      </c>
      <c r="N66" s="5">
        <v>0.28000000000000003</v>
      </c>
    </row>
    <row r="67" spans="1:14" x14ac:dyDescent="0.25">
      <c r="B67" s="2">
        <v>4</v>
      </c>
      <c r="C67" s="2">
        <f t="shared" si="17"/>
        <v>10</v>
      </c>
      <c r="D67" s="2">
        <f t="shared" si="18"/>
        <v>10</v>
      </c>
      <c r="E67" s="2" t="s">
        <v>0</v>
      </c>
      <c r="F67" s="4" t="str">
        <f t="shared" si="15"/>
        <v>1:9</v>
      </c>
      <c r="G67" s="2">
        <f t="shared" si="16"/>
        <v>122.22222222222223</v>
      </c>
      <c r="H67" s="2">
        <v>1100</v>
      </c>
      <c r="I67" s="2">
        <v>24</v>
      </c>
      <c r="J67" s="5">
        <v>0.68</v>
      </c>
      <c r="M67" s="2">
        <v>24</v>
      </c>
      <c r="N67" s="5">
        <v>0.28000000000000003</v>
      </c>
    </row>
    <row r="68" spans="1:14" x14ac:dyDescent="0.25">
      <c r="B68" s="2">
        <v>4</v>
      </c>
      <c r="C68" s="2">
        <f t="shared" si="17"/>
        <v>10</v>
      </c>
      <c r="D68" s="2">
        <f t="shared" si="18"/>
        <v>10</v>
      </c>
      <c r="E68" s="2" t="s">
        <v>0</v>
      </c>
      <c r="F68" s="4" t="str">
        <f t="shared" si="15"/>
        <v>1:9</v>
      </c>
      <c r="G68" s="2">
        <f t="shared" si="16"/>
        <v>133.33333333333334</v>
      </c>
      <c r="H68" s="2">
        <v>1200</v>
      </c>
      <c r="I68" s="2">
        <v>24</v>
      </c>
      <c r="J68" s="5">
        <v>0.68</v>
      </c>
      <c r="M68" s="2">
        <v>23</v>
      </c>
      <c r="N68" s="5">
        <v>0.28000000000000003</v>
      </c>
    </row>
    <row r="69" spans="1:14" x14ac:dyDescent="0.25">
      <c r="A69" s="2" t="str">
        <f>B70&amp;"D "&amp;C70&amp;"B "&amp;D70&amp;"R "</f>
        <v xml:space="preserve">4D 8B 12R </v>
      </c>
      <c r="F69" s="4"/>
      <c r="N69" s="5"/>
    </row>
    <row r="70" spans="1:14" x14ac:dyDescent="0.25">
      <c r="B70" s="2">
        <v>4</v>
      </c>
      <c r="C70" s="2">
        <f>24-D70-B70</f>
        <v>8</v>
      </c>
      <c r="D70" s="2">
        <f>D57+2</f>
        <v>12</v>
      </c>
      <c r="E70" s="2" t="s">
        <v>0</v>
      </c>
      <c r="F70" s="4" t="str">
        <f t="shared" ref="F70:F81" si="19">G70/G70&amp;":"&amp;H70/G70</f>
        <v>1:9</v>
      </c>
      <c r="G70" s="2">
        <f t="shared" ref="G70:G81" si="20">H70/9</f>
        <v>11.111111111111111</v>
      </c>
      <c r="H70" s="2">
        <v>100</v>
      </c>
      <c r="I70" s="2">
        <v>35</v>
      </c>
      <c r="J70" s="5">
        <v>0.69</v>
      </c>
      <c r="M70" s="2">
        <v>34</v>
      </c>
      <c r="N70" s="5">
        <v>0.28999999999999998</v>
      </c>
    </row>
    <row r="71" spans="1:14" x14ac:dyDescent="0.25">
      <c r="B71" s="2">
        <v>4</v>
      </c>
      <c r="C71" s="2">
        <f t="shared" ref="C71:C81" si="21">24-D71-B71</f>
        <v>8</v>
      </c>
      <c r="D71" s="2">
        <f t="shared" ref="D71:D81" si="22">D58+2</f>
        <v>12</v>
      </c>
      <c r="E71" s="2" t="s">
        <v>0</v>
      </c>
      <c r="F71" s="4" t="str">
        <f t="shared" si="19"/>
        <v>1:9</v>
      </c>
      <c r="G71" s="2">
        <f t="shared" si="20"/>
        <v>22.222222222222221</v>
      </c>
      <c r="H71" s="2">
        <v>200</v>
      </c>
      <c r="I71" s="2">
        <v>30</v>
      </c>
      <c r="J71" s="5">
        <v>0.69</v>
      </c>
      <c r="M71" s="2">
        <v>29</v>
      </c>
      <c r="N71" s="5">
        <v>0.28999999999999998</v>
      </c>
    </row>
    <row r="72" spans="1:14" x14ac:dyDescent="0.25">
      <c r="B72" s="2">
        <v>4</v>
      </c>
      <c r="C72" s="2">
        <f t="shared" si="21"/>
        <v>8</v>
      </c>
      <c r="D72" s="2">
        <f t="shared" si="22"/>
        <v>12</v>
      </c>
      <c r="E72" s="2" t="s">
        <v>0</v>
      </c>
      <c r="F72" s="4" t="str">
        <f t="shared" si="19"/>
        <v>1:9</v>
      </c>
      <c r="G72" s="2">
        <f t="shared" si="20"/>
        <v>33.333333333333336</v>
      </c>
      <c r="H72" s="2">
        <v>300</v>
      </c>
      <c r="I72" s="2">
        <v>28</v>
      </c>
      <c r="J72" s="5">
        <v>0.69</v>
      </c>
      <c r="M72" s="2">
        <v>27</v>
      </c>
      <c r="N72" s="5">
        <v>0.28999999999999998</v>
      </c>
    </row>
    <row r="73" spans="1:14" x14ac:dyDescent="0.25">
      <c r="B73" s="2">
        <v>4</v>
      </c>
      <c r="C73" s="2">
        <f t="shared" si="21"/>
        <v>8</v>
      </c>
      <c r="D73" s="2">
        <f t="shared" si="22"/>
        <v>12</v>
      </c>
      <c r="E73" s="2" t="s">
        <v>0</v>
      </c>
      <c r="F73" s="4" t="str">
        <f t="shared" si="19"/>
        <v>1:9</v>
      </c>
      <c r="G73" s="2">
        <f t="shared" si="20"/>
        <v>44.444444444444443</v>
      </c>
      <c r="H73" s="2">
        <v>400</v>
      </c>
      <c r="I73" s="2">
        <v>27</v>
      </c>
      <c r="J73" s="5">
        <v>0.68</v>
      </c>
      <c r="M73" s="2">
        <v>26</v>
      </c>
      <c r="N73" s="5">
        <v>0.28999999999999998</v>
      </c>
    </row>
    <row r="74" spans="1:14" x14ac:dyDescent="0.25">
      <c r="B74" s="2">
        <v>4</v>
      </c>
      <c r="C74" s="2">
        <f t="shared" si="21"/>
        <v>8</v>
      </c>
      <c r="D74" s="2">
        <f t="shared" si="22"/>
        <v>12</v>
      </c>
      <c r="E74" s="2" t="s">
        <v>0</v>
      </c>
      <c r="F74" s="4" t="str">
        <f t="shared" si="19"/>
        <v>1:9</v>
      </c>
      <c r="G74" s="2">
        <f t="shared" si="20"/>
        <v>55.555555555555557</v>
      </c>
      <c r="H74" s="2">
        <v>500</v>
      </c>
      <c r="I74" s="2">
        <v>26</v>
      </c>
      <c r="J74" s="5">
        <v>0.68</v>
      </c>
      <c r="M74" s="2">
        <v>26</v>
      </c>
      <c r="N74" s="5">
        <v>0.28999999999999998</v>
      </c>
    </row>
    <row r="75" spans="1:14" x14ac:dyDescent="0.25">
      <c r="B75" s="2">
        <v>4</v>
      </c>
      <c r="C75" s="2">
        <f t="shared" si="21"/>
        <v>8</v>
      </c>
      <c r="D75" s="2">
        <f t="shared" si="22"/>
        <v>12</v>
      </c>
      <c r="E75" s="2" t="s">
        <v>0</v>
      </c>
      <c r="F75" s="4" t="str">
        <f t="shared" si="19"/>
        <v>1:9</v>
      </c>
      <c r="G75" s="2">
        <f t="shared" si="20"/>
        <v>66.666666666666671</v>
      </c>
      <c r="H75" s="2">
        <v>600</v>
      </c>
      <c r="I75" s="2">
        <v>25</v>
      </c>
      <c r="J75" s="5">
        <v>0.68</v>
      </c>
      <c r="M75" s="2">
        <v>25</v>
      </c>
      <c r="N75" s="5">
        <v>0.28000000000000003</v>
      </c>
    </row>
    <row r="76" spans="1:14" x14ac:dyDescent="0.25">
      <c r="B76" s="2">
        <v>4</v>
      </c>
      <c r="C76" s="2">
        <f t="shared" si="21"/>
        <v>8</v>
      </c>
      <c r="D76" s="2">
        <f t="shared" si="22"/>
        <v>12</v>
      </c>
      <c r="E76" s="2" t="s">
        <v>0</v>
      </c>
      <c r="F76" s="4" t="str">
        <f t="shared" si="19"/>
        <v>1:9</v>
      </c>
      <c r="G76" s="2">
        <f t="shared" si="20"/>
        <v>77.777777777777771</v>
      </c>
      <c r="H76" s="2">
        <v>700</v>
      </c>
      <c r="I76" s="2">
        <v>25</v>
      </c>
      <c r="J76" s="5">
        <v>0.68</v>
      </c>
      <c r="M76" s="2">
        <v>25</v>
      </c>
      <c r="N76" s="5">
        <v>0.28000000000000003</v>
      </c>
    </row>
    <row r="77" spans="1:14" x14ac:dyDescent="0.25">
      <c r="B77" s="2">
        <v>4</v>
      </c>
      <c r="C77" s="2">
        <f t="shared" si="21"/>
        <v>8</v>
      </c>
      <c r="D77" s="2">
        <f t="shared" si="22"/>
        <v>12</v>
      </c>
      <c r="E77" s="2" t="s">
        <v>0</v>
      </c>
      <c r="F77" s="4" t="str">
        <f t="shared" si="19"/>
        <v>1:9</v>
      </c>
      <c r="G77" s="2">
        <f t="shared" si="20"/>
        <v>88.888888888888886</v>
      </c>
      <c r="H77" s="2">
        <v>800</v>
      </c>
      <c r="I77" s="2">
        <v>25</v>
      </c>
      <c r="J77" s="5">
        <v>0.68</v>
      </c>
      <c r="M77" s="2">
        <v>24</v>
      </c>
      <c r="N77" s="5">
        <v>0.28000000000000003</v>
      </c>
    </row>
    <row r="78" spans="1:14" x14ac:dyDescent="0.25">
      <c r="B78" s="2">
        <v>4</v>
      </c>
      <c r="C78" s="2">
        <f t="shared" si="21"/>
        <v>8</v>
      </c>
      <c r="D78" s="2">
        <f t="shared" si="22"/>
        <v>12</v>
      </c>
      <c r="E78" s="2" t="s">
        <v>0</v>
      </c>
      <c r="F78" s="4" t="str">
        <f t="shared" si="19"/>
        <v>1:9</v>
      </c>
      <c r="G78" s="2">
        <f t="shared" si="20"/>
        <v>100</v>
      </c>
      <c r="H78" s="2">
        <v>900</v>
      </c>
      <c r="I78" s="2">
        <v>24</v>
      </c>
      <c r="J78" s="5">
        <v>0.68</v>
      </c>
      <c r="M78" s="2">
        <v>24</v>
      </c>
      <c r="N78" s="5">
        <v>0.28000000000000003</v>
      </c>
    </row>
    <row r="79" spans="1:14" x14ac:dyDescent="0.25">
      <c r="B79" s="2">
        <v>4</v>
      </c>
      <c r="C79" s="2">
        <f t="shared" si="21"/>
        <v>8</v>
      </c>
      <c r="D79" s="2">
        <f t="shared" si="22"/>
        <v>12</v>
      </c>
      <c r="E79" s="2" t="s">
        <v>0</v>
      </c>
      <c r="F79" s="4" t="str">
        <f t="shared" si="19"/>
        <v>1:9</v>
      </c>
      <c r="G79" s="2">
        <f t="shared" si="20"/>
        <v>111.11111111111111</v>
      </c>
      <c r="H79" s="2">
        <v>1000</v>
      </c>
      <c r="I79" s="2">
        <v>24</v>
      </c>
      <c r="J79" s="5">
        <v>0.68</v>
      </c>
      <c r="M79" s="2">
        <v>24</v>
      </c>
      <c r="N79" s="5">
        <v>0.28000000000000003</v>
      </c>
    </row>
    <row r="80" spans="1:14" x14ac:dyDescent="0.25">
      <c r="B80" s="2">
        <v>4</v>
      </c>
      <c r="C80" s="2">
        <f t="shared" si="21"/>
        <v>8</v>
      </c>
      <c r="D80" s="2">
        <f t="shared" si="22"/>
        <v>12</v>
      </c>
      <c r="E80" s="2" t="s">
        <v>0</v>
      </c>
      <c r="F80" s="4" t="str">
        <f t="shared" si="19"/>
        <v>1:9</v>
      </c>
      <c r="G80" s="2">
        <f t="shared" si="20"/>
        <v>122.22222222222223</v>
      </c>
      <c r="H80" s="2">
        <v>1100</v>
      </c>
      <c r="I80" s="2">
        <v>24</v>
      </c>
      <c r="J80" s="5">
        <v>0.68</v>
      </c>
      <c r="M80" s="2">
        <v>24</v>
      </c>
      <c r="N80" s="5">
        <v>0.28000000000000003</v>
      </c>
    </row>
    <row r="81" spans="1:14" x14ac:dyDescent="0.25">
      <c r="B81" s="2">
        <v>4</v>
      </c>
      <c r="C81" s="2">
        <f t="shared" si="21"/>
        <v>8</v>
      </c>
      <c r="D81" s="2">
        <f t="shared" si="22"/>
        <v>12</v>
      </c>
      <c r="E81" s="2" t="s">
        <v>0</v>
      </c>
      <c r="F81" s="4" t="str">
        <f t="shared" si="19"/>
        <v>1:9</v>
      </c>
      <c r="G81" s="2">
        <f t="shared" si="20"/>
        <v>133.33333333333334</v>
      </c>
      <c r="H81" s="2">
        <v>1200</v>
      </c>
      <c r="I81" s="2">
        <v>24</v>
      </c>
      <c r="J81" s="5">
        <v>0.68</v>
      </c>
      <c r="M81" s="2">
        <v>24</v>
      </c>
      <c r="N81" s="5">
        <v>0.28000000000000003</v>
      </c>
    </row>
    <row r="82" spans="1:14" x14ac:dyDescent="0.25">
      <c r="A82" s="2" t="str">
        <f>B83&amp;"D "&amp;C83&amp;"B "&amp;D83&amp;"R "</f>
        <v xml:space="preserve">4D 6B 14R </v>
      </c>
      <c r="F82" s="4"/>
      <c r="N82" s="5"/>
    </row>
    <row r="83" spans="1:14" x14ac:dyDescent="0.25">
      <c r="B83" s="2">
        <v>4</v>
      </c>
      <c r="C83" s="2">
        <f>24-D83-B83</f>
        <v>6</v>
      </c>
      <c r="D83" s="2">
        <f>D70+2</f>
        <v>14</v>
      </c>
      <c r="E83" s="2" t="s">
        <v>0</v>
      </c>
      <c r="F83" s="4" t="str">
        <f t="shared" ref="F83:F94" si="23">G83/G83&amp;":"&amp;H83/G83</f>
        <v>1:9</v>
      </c>
      <c r="G83" s="2">
        <f t="shared" ref="G83:G94" si="24">H83/9</f>
        <v>11.111111111111111</v>
      </c>
      <c r="H83" s="2">
        <v>100</v>
      </c>
      <c r="I83" s="2">
        <v>37</v>
      </c>
      <c r="J83" s="5">
        <v>0.69</v>
      </c>
      <c r="M83" s="2">
        <v>36</v>
      </c>
      <c r="N83" s="5">
        <v>0.28999999999999998</v>
      </c>
    </row>
    <row r="84" spans="1:14" x14ac:dyDescent="0.25">
      <c r="B84" s="2">
        <v>4</v>
      </c>
      <c r="C84" s="2">
        <f t="shared" ref="C84:C94" si="25">24-D84-B84</f>
        <v>6</v>
      </c>
      <c r="D84" s="2">
        <f t="shared" ref="D84:D94" si="26">D71+2</f>
        <v>14</v>
      </c>
      <c r="E84" s="2" t="s">
        <v>0</v>
      </c>
      <c r="F84" s="4" t="str">
        <f t="shared" si="23"/>
        <v>1:9</v>
      </c>
      <c r="G84" s="2">
        <f t="shared" si="24"/>
        <v>22.222222222222221</v>
      </c>
      <c r="H84" s="2">
        <v>200</v>
      </c>
      <c r="I84" s="2">
        <v>31</v>
      </c>
      <c r="J84" s="5">
        <v>0.69</v>
      </c>
      <c r="M84" s="2">
        <v>30</v>
      </c>
      <c r="N84" s="5">
        <v>0.28999999999999998</v>
      </c>
    </row>
    <row r="85" spans="1:14" x14ac:dyDescent="0.25">
      <c r="B85" s="2">
        <v>4</v>
      </c>
      <c r="C85" s="2">
        <f t="shared" si="25"/>
        <v>6</v>
      </c>
      <c r="D85" s="2">
        <f t="shared" si="26"/>
        <v>14</v>
      </c>
      <c r="E85" s="2" t="s">
        <v>0</v>
      </c>
      <c r="F85" s="4" t="str">
        <f t="shared" si="23"/>
        <v>1:9</v>
      </c>
      <c r="G85" s="2">
        <f t="shared" si="24"/>
        <v>33.333333333333336</v>
      </c>
      <c r="H85" s="2">
        <v>300</v>
      </c>
      <c r="I85" s="2">
        <v>29</v>
      </c>
      <c r="J85" s="5">
        <v>0.68</v>
      </c>
      <c r="M85" s="2">
        <v>28</v>
      </c>
      <c r="N85" s="5">
        <v>0.28999999999999998</v>
      </c>
    </row>
    <row r="86" spans="1:14" x14ac:dyDescent="0.25">
      <c r="B86" s="2">
        <v>4</v>
      </c>
      <c r="C86" s="2">
        <f t="shared" si="25"/>
        <v>6</v>
      </c>
      <c r="D86" s="2">
        <f t="shared" si="26"/>
        <v>14</v>
      </c>
      <c r="E86" s="2" t="s">
        <v>0</v>
      </c>
      <c r="F86" s="4" t="str">
        <f t="shared" si="23"/>
        <v>1:9</v>
      </c>
      <c r="G86" s="2">
        <f t="shared" si="24"/>
        <v>44.444444444444443</v>
      </c>
      <c r="H86" s="2">
        <v>400</v>
      </c>
      <c r="I86" s="2">
        <v>27</v>
      </c>
      <c r="J86" s="5">
        <v>0.68</v>
      </c>
      <c r="M86" s="2">
        <v>27</v>
      </c>
      <c r="N86" s="5">
        <v>0.28999999999999998</v>
      </c>
    </row>
    <row r="87" spans="1:14" x14ac:dyDescent="0.25">
      <c r="B87" s="2">
        <v>4</v>
      </c>
      <c r="C87" s="2">
        <f t="shared" si="25"/>
        <v>6</v>
      </c>
      <c r="D87" s="2">
        <f t="shared" si="26"/>
        <v>14</v>
      </c>
      <c r="E87" s="2" t="s">
        <v>0</v>
      </c>
      <c r="F87" s="4" t="str">
        <f t="shared" si="23"/>
        <v>1:9</v>
      </c>
      <c r="G87" s="2">
        <f t="shared" si="24"/>
        <v>55.555555555555557</v>
      </c>
      <c r="H87" s="2">
        <v>500</v>
      </c>
      <c r="I87" s="2">
        <v>27</v>
      </c>
      <c r="J87" s="5">
        <v>0.68</v>
      </c>
      <c r="M87" s="2">
        <v>26</v>
      </c>
      <c r="N87" s="5">
        <v>0.28000000000000003</v>
      </c>
    </row>
    <row r="88" spans="1:14" x14ac:dyDescent="0.25">
      <c r="B88" s="2">
        <v>4</v>
      </c>
      <c r="C88" s="2">
        <f t="shared" si="25"/>
        <v>6</v>
      </c>
      <c r="D88" s="2">
        <f t="shared" si="26"/>
        <v>14</v>
      </c>
      <c r="E88" s="2" t="s">
        <v>0</v>
      </c>
      <c r="F88" s="4" t="str">
        <f t="shared" si="23"/>
        <v>1:9</v>
      </c>
      <c r="G88" s="2">
        <f t="shared" si="24"/>
        <v>66.666666666666671</v>
      </c>
      <c r="H88" s="2">
        <v>600</v>
      </c>
      <c r="I88" s="2">
        <v>26</v>
      </c>
      <c r="J88" s="5">
        <v>0.68</v>
      </c>
      <c r="M88" s="2">
        <v>26</v>
      </c>
      <c r="N88" s="5">
        <v>0.28000000000000003</v>
      </c>
    </row>
    <row r="89" spans="1:14" x14ac:dyDescent="0.25">
      <c r="B89" s="2">
        <v>4</v>
      </c>
      <c r="C89" s="2">
        <f t="shared" si="25"/>
        <v>6</v>
      </c>
      <c r="D89" s="2">
        <f t="shared" si="26"/>
        <v>14</v>
      </c>
      <c r="E89" s="2" t="s">
        <v>0</v>
      </c>
      <c r="F89" s="4" t="str">
        <f t="shared" si="23"/>
        <v>1:9</v>
      </c>
      <c r="G89" s="2">
        <f t="shared" si="24"/>
        <v>77.777777777777771</v>
      </c>
      <c r="H89" s="2">
        <v>700</v>
      </c>
      <c r="I89" s="2">
        <v>26</v>
      </c>
      <c r="J89" s="5">
        <v>0.68</v>
      </c>
      <c r="M89" s="2">
        <v>25</v>
      </c>
      <c r="N89" s="5">
        <v>0.28000000000000003</v>
      </c>
    </row>
    <row r="90" spans="1:14" x14ac:dyDescent="0.25">
      <c r="B90" s="2">
        <v>4</v>
      </c>
      <c r="C90" s="2">
        <f t="shared" si="25"/>
        <v>6</v>
      </c>
      <c r="D90" s="2">
        <f t="shared" si="26"/>
        <v>14</v>
      </c>
      <c r="E90" s="2" t="s">
        <v>0</v>
      </c>
      <c r="F90" s="4" t="str">
        <f t="shared" si="23"/>
        <v>1:9</v>
      </c>
      <c r="G90" s="2">
        <f t="shared" si="24"/>
        <v>88.888888888888886</v>
      </c>
      <c r="H90" s="2">
        <v>800</v>
      </c>
      <c r="I90" s="2">
        <v>25</v>
      </c>
      <c r="J90" s="5">
        <v>0.68</v>
      </c>
      <c r="M90" s="2">
        <v>25</v>
      </c>
      <c r="N90" s="5">
        <v>0.28000000000000003</v>
      </c>
    </row>
    <row r="91" spans="1:14" x14ac:dyDescent="0.25">
      <c r="B91" s="2">
        <v>4</v>
      </c>
      <c r="C91" s="2">
        <f t="shared" si="25"/>
        <v>6</v>
      </c>
      <c r="D91" s="2">
        <f t="shared" si="26"/>
        <v>14</v>
      </c>
      <c r="E91" s="2" t="s">
        <v>0</v>
      </c>
      <c r="F91" s="4" t="str">
        <f t="shared" si="23"/>
        <v>1:9</v>
      </c>
      <c r="G91" s="2">
        <f t="shared" si="24"/>
        <v>100</v>
      </c>
      <c r="H91" s="2">
        <v>900</v>
      </c>
      <c r="I91" s="2">
        <v>25</v>
      </c>
      <c r="J91" s="5">
        <v>0.68</v>
      </c>
      <c r="M91" s="2">
        <v>25</v>
      </c>
      <c r="N91" s="5">
        <v>0.28000000000000003</v>
      </c>
    </row>
    <row r="92" spans="1:14" x14ac:dyDescent="0.25">
      <c r="B92" s="2">
        <v>4</v>
      </c>
      <c r="C92" s="2">
        <f t="shared" si="25"/>
        <v>6</v>
      </c>
      <c r="D92" s="2">
        <f t="shared" si="26"/>
        <v>14</v>
      </c>
      <c r="E92" s="2" t="s">
        <v>0</v>
      </c>
      <c r="F92" s="4" t="str">
        <f t="shared" si="23"/>
        <v>1:9</v>
      </c>
      <c r="G92" s="2">
        <f t="shared" si="24"/>
        <v>111.11111111111111</v>
      </c>
      <c r="H92" s="2">
        <v>1000</v>
      </c>
      <c r="I92" s="2">
        <v>25</v>
      </c>
      <c r="J92" s="5">
        <v>0.68</v>
      </c>
      <c r="M92" s="2">
        <v>25</v>
      </c>
      <c r="N92" s="5">
        <v>0.28000000000000003</v>
      </c>
    </row>
    <row r="93" spans="1:14" x14ac:dyDescent="0.25">
      <c r="B93" s="2">
        <v>4</v>
      </c>
      <c r="C93" s="2">
        <f t="shared" si="25"/>
        <v>6</v>
      </c>
      <c r="D93" s="2">
        <f t="shared" si="26"/>
        <v>14</v>
      </c>
      <c r="E93" s="2" t="s">
        <v>0</v>
      </c>
      <c r="F93" s="4" t="str">
        <f t="shared" si="23"/>
        <v>1:9</v>
      </c>
      <c r="G93" s="2">
        <f t="shared" si="24"/>
        <v>122.22222222222223</v>
      </c>
      <c r="H93" s="2">
        <v>1100</v>
      </c>
      <c r="I93" s="2">
        <v>25</v>
      </c>
      <c r="J93" s="5">
        <v>0.68</v>
      </c>
      <c r="M93" s="2">
        <v>24</v>
      </c>
      <c r="N93" s="5">
        <v>0.28000000000000003</v>
      </c>
    </row>
    <row r="94" spans="1:14" x14ac:dyDescent="0.25">
      <c r="B94" s="2">
        <v>4</v>
      </c>
      <c r="C94" s="2">
        <f t="shared" si="25"/>
        <v>6</v>
      </c>
      <c r="D94" s="2">
        <f t="shared" si="26"/>
        <v>14</v>
      </c>
      <c r="E94" s="2" t="s">
        <v>0</v>
      </c>
      <c r="F94" s="4" t="str">
        <f t="shared" si="23"/>
        <v>1:9</v>
      </c>
      <c r="G94" s="2">
        <f t="shared" si="24"/>
        <v>133.33333333333334</v>
      </c>
      <c r="H94" s="2">
        <v>1200</v>
      </c>
      <c r="I94" s="2">
        <v>24</v>
      </c>
      <c r="J94" s="5">
        <v>0.68</v>
      </c>
      <c r="M94" s="2">
        <v>24</v>
      </c>
      <c r="N94" s="5">
        <v>0.28000000000000003</v>
      </c>
    </row>
    <row r="95" spans="1:14" x14ac:dyDescent="0.25">
      <c r="A95" s="2" t="str">
        <f>B96&amp;"D "&amp;C96&amp;"B "&amp;D96&amp;"R "</f>
        <v xml:space="preserve">4D 4B 16R </v>
      </c>
      <c r="F95" s="4"/>
      <c r="N95" s="5"/>
    </row>
    <row r="96" spans="1:14" x14ac:dyDescent="0.25">
      <c r="B96" s="2">
        <v>4</v>
      </c>
      <c r="C96" s="2">
        <f>24-D96-B96</f>
        <v>4</v>
      </c>
      <c r="D96" s="2">
        <f>D83+2</f>
        <v>16</v>
      </c>
      <c r="E96" s="2" t="s">
        <v>0</v>
      </c>
      <c r="F96" s="4" t="str">
        <f t="shared" ref="F96:F107" si="27">G96/G96&amp;":"&amp;H96/G96</f>
        <v>1:9</v>
      </c>
      <c r="G96" s="2">
        <f t="shared" ref="G96:G107" si="28">H96/9</f>
        <v>11.111111111111111</v>
      </c>
      <c r="H96" s="2">
        <v>100</v>
      </c>
      <c r="I96" s="2">
        <v>40</v>
      </c>
      <c r="J96" s="5">
        <v>0.69</v>
      </c>
      <c r="M96" s="2">
        <v>39</v>
      </c>
      <c r="N96" s="5">
        <v>0.28999999999999998</v>
      </c>
    </row>
    <row r="97" spans="1:14" x14ac:dyDescent="0.25">
      <c r="B97" s="2">
        <v>4</v>
      </c>
      <c r="C97" s="2">
        <f t="shared" ref="C97:C107" si="29">24-D97-B97</f>
        <v>4</v>
      </c>
      <c r="D97" s="2">
        <f t="shared" ref="D97:D107" si="30">D84+2</f>
        <v>16</v>
      </c>
      <c r="E97" s="2" t="s">
        <v>0</v>
      </c>
      <c r="F97" s="4" t="str">
        <f t="shared" si="27"/>
        <v>1:9</v>
      </c>
      <c r="G97" s="2">
        <f t="shared" si="28"/>
        <v>22.222222222222221</v>
      </c>
      <c r="H97" s="2">
        <v>200</v>
      </c>
      <c r="I97" s="2">
        <v>33</v>
      </c>
      <c r="J97" s="5">
        <v>0.69</v>
      </c>
      <c r="M97" s="2">
        <v>33</v>
      </c>
      <c r="N97" s="5">
        <v>0.28999999999999998</v>
      </c>
    </row>
    <row r="98" spans="1:14" x14ac:dyDescent="0.25">
      <c r="B98" s="2">
        <v>4</v>
      </c>
      <c r="C98" s="2">
        <f t="shared" si="29"/>
        <v>4</v>
      </c>
      <c r="D98" s="2">
        <f t="shared" si="30"/>
        <v>16</v>
      </c>
      <c r="E98" s="2" t="s">
        <v>0</v>
      </c>
      <c r="F98" s="4" t="str">
        <f t="shared" si="27"/>
        <v>1:9</v>
      </c>
      <c r="G98" s="2">
        <f t="shared" si="28"/>
        <v>33.333333333333336</v>
      </c>
      <c r="H98" s="2">
        <v>300</v>
      </c>
      <c r="I98" s="2">
        <v>30</v>
      </c>
      <c r="J98" s="5">
        <v>0.68</v>
      </c>
      <c r="M98" s="2">
        <v>30</v>
      </c>
      <c r="N98" s="5">
        <v>0.28999999999999998</v>
      </c>
    </row>
    <row r="99" spans="1:14" x14ac:dyDescent="0.25">
      <c r="B99" s="2">
        <v>4</v>
      </c>
      <c r="C99" s="2">
        <f t="shared" si="29"/>
        <v>4</v>
      </c>
      <c r="D99" s="2">
        <f t="shared" si="30"/>
        <v>16</v>
      </c>
      <c r="E99" s="2" t="s">
        <v>0</v>
      </c>
      <c r="F99" s="4" t="str">
        <f t="shared" si="27"/>
        <v>1:9</v>
      </c>
      <c r="G99" s="2">
        <f t="shared" si="28"/>
        <v>44.444444444444443</v>
      </c>
      <c r="H99" s="2">
        <v>400</v>
      </c>
      <c r="I99" s="2">
        <v>29</v>
      </c>
      <c r="J99" s="5">
        <v>0.68</v>
      </c>
      <c r="M99" s="2">
        <v>29</v>
      </c>
      <c r="N99" s="5">
        <v>0.28999999999999998</v>
      </c>
    </row>
    <row r="100" spans="1:14" x14ac:dyDescent="0.25">
      <c r="B100" s="2">
        <v>4</v>
      </c>
      <c r="C100" s="2">
        <f t="shared" si="29"/>
        <v>4</v>
      </c>
      <c r="D100" s="2">
        <f t="shared" si="30"/>
        <v>16</v>
      </c>
      <c r="E100" s="2" t="s">
        <v>0</v>
      </c>
      <c r="F100" s="4" t="str">
        <f t="shared" si="27"/>
        <v>1:9</v>
      </c>
      <c r="G100" s="2">
        <f t="shared" si="28"/>
        <v>55.555555555555557</v>
      </c>
      <c r="H100" s="2">
        <v>500</v>
      </c>
      <c r="I100" s="2">
        <v>28</v>
      </c>
      <c r="J100" s="5">
        <v>0.68</v>
      </c>
      <c r="M100" s="2">
        <v>28</v>
      </c>
      <c r="N100" s="5">
        <v>0.28000000000000003</v>
      </c>
    </row>
    <row r="101" spans="1:14" x14ac:dyDescent="0.25">
      <c r="B101" s="2">
        <v>4</v>
      </c>
      <c r="C101" s="2">
        <f t="shared" si="29"/>
        <v>4</v>
      </c>
      <c r="D101" s="2">
        <f t="shared" si="30"/>
        <v>16</v>
      </c>
      <c r="E101" s="2" t="s">
        <v>0</v>
      </c>
      <c r="F101" s="4" t="str">
        <f t="shared" si="27"/>
        <v>1:9</v>
      </c>
      <c r="G101" s="2">
        <f t="shared" si="28"/>
        <v>66.666666666666671</v>
      </c>
      <c r="H101" s="2">
        <v>600</v>
      </c>
      <c r="I101" s="2">
        <v>27</v>
      </c>
      <c r="J101" s="5">
        <v>0.68</v>
      </c>
      <c r="M101" s="2">
        <v>27</v>
      </c>
      <c r="N101" s="5">
        <v>0.28000000000000003</v>
      </c>
    </row>
    <row r="102" spans="1:14" x14ac:dyDescent="0.25">
      <c r="B102" s="2">
        <v>4</v>
      </c>
      <c r="C102" s="2">
        <f t="shared" si="29"/>
        <v>4</v>
      </c>
      <c r="D102" s="2">
        <f t="shared" si="30"/>
        <v>16</v>
      </c>
      <c r="E102" s="2" t="s">
        <v>0</v>
      </c>
      <c r="F102" s="4" t="str">
        <f t="shared" si="27"/>
        <v>1:9</v>
      </c>
      <c r="G102" s="2">
        <f t="shared" si="28"/>
        <v>77.777777777777771</v>
      </c>
      <c r="H102" s="2">
        <v>700</v>
      </c>
      <c r="I102" s="2">
        <v>27</v>
      </c>
      <c r="J102" s="5">
        <v>0.68</v>
      </c>
      <c r="M102" s="2">
        <v>26</v>
      </c>
      <c r="N102" s="5">
        <v>0.28000000000000003</v>
      </c>
    </row>
    <row r="103" spans="1:14" x14ac:dyDescent="0.25">
      <c r="B103" s="2">
        <v>4</v>
      </c>
      <c r="C103" s="2">
        <f t="shared" si="29"/>
        <v>4</v>
      </c>
      <c r="D103" s="2">
        <f t="shared" si="30"/>
        <v>16</v>
      </c>
      <c r="E103" s="2" t="s">
        <v>0</v>
      </c>
      <c r="F103" s="4" t="str">
        <f t="shared" si="27"/>
        <v>1:9</v>
      </c>
      <c r="G103" s="2">
        <f t="shared" si="28"/>
        <v>88.888888888888886</v>
      </c>
      <c r="H103" s="2">
        <v>800</v>
      </c>
      <c r="I103" s="2">
        <v>26</v>
      </c>
      <c r="J103" s="5">
        <v>0.68</v>
      </c>
      <c r="M103" s="2">
        <v>26</v>
      </c>
      <c r="N103" s="5">
        <v>0.28000000000000003</v>
      </c>
    </row>
    <row r="104" spans="1:14" x14ac:dyDescent="0.25">
      <c r="B104" s="2">
        <v>4</v>
      </c>
      <c r="C104" s="2">
        <f t="shared" si="29"/>
        <v>4</v>
      </c>
      <c r="D104" s="2">
        <f t="shared" si="30"/>
        <v>16</v>
      </c>
      <c r="E104" s="2" t="s">
        <v>0</v>
      </c>
      <c r="F104" s="4" t="str">
        <f t="shared" si="27"/>
        <v>1:9</v>
      </c>
      <c r="G104" s="2">
        <f t="shared" si="28"/>
        <v>100</v>
      </c>
      <c r="H104" s="2">
        <v>900</v>
      </c>
      <c r="I104" s="2">
        <v>26</v>
      </c>
      <c r="J104" s="5">
        <v>0.68</v>
      </c>
      <c r="M104" s="2">
        <v>26</v>
      </c>
      <c r="N104" s="5">
        <v>0.28000000000000003</v>
      </c>
    </row>
    <row r="105" spans="1:14" x14ac:dyDescent="0.25">
      <c r="B105" s="2">
        <v>4</v>
      </c>
      <c r="C105" s="2">
        <f t="shared" si="29"/>
        <v>4</v>
      </c>
      <c r="D105" s="2">
        <f t="shared" si="30"/>
        <v>16</v>
      </c>
      <c r="E105" s="2" t="s">
        <v>0</v>
      </c>
      <c r="F105" s="4" t="str">
        <f t="shared" si="27"/>
        <v>1:9</v>
      </c>
      <c r="G105" s="2">
        <f t="shared" si="28"/>
        <v>111.11111111111111</v>
      </c>
      <c r="H105" s="2">
        <v>1000</v>
      </c>
      <c r="I105" s="2">
        <v>26</v>
      </c>
      <c r="J105" s="5">
        <v>0.68</v>
      </c>
      <c r="M105" s="2">
        <v>25</v>
      </c>
      <c r="N105" s="5">
        <v>0.28000000000000003</v>
      </c>
    </row>
    <row r="106" spans="1:14" x14ac:dyDescent="0.25">
      <c r="B106" s="2">
        <v>4</v>
      </c>
      <c r="C106" s="2">
        <f t="shared" si="29"/>
        <v>4</v>
      </c>
      <c r="D106" s="2">
        <f t="shared" si="30"/>
        <v>16</v>
      </c>
      <c r="E106" s="2" t="s">
        <v>0</v>
      </c>
      <c r="F106" s="4" t="str">
        <f t="shared" si="27"/>
        <v>1:9</v>
      </c>
      <c r="G106" s="2">
        <f t="shared" si="28"/>
        <v>122.22222222222223</v>
      </c>
      <c r="H106" s="2">
        <v>1100</v>
      </c>
      <c r="I106" s="2">
        <v>26</v>
      </c>
      <c r="J106" s="5">
        <v>0.68</v>
      </c>
      <c r="M106" s="2">
        <v>25</v>
      </c>
      <c r="N106" s="5">
        <v>0.28000000000000003</v>
      </c>
    </row>
    <row r="107" spans="1:14" x14ac:dyDescent="0.25">
      <c r="B107" s="2">
        <v>4</v>
      </c>
      <c r="C107" s="2">
        <f t="shared" si="29"/>
        <v>4</v>
      </c>
      <c r="D107" s="2">
        <f t="shared" si="30"/>
        <v>16</v>
      </c>
      <c r="E107" s="2" t="s">
        <v>0</v>
      </c>
      <c r="F107" s="4" t="str">
        <f t="shared" si="27"/>
        <v>1:9</v>
      </c>
      <c r="G107" s="2">
        <f t="shared" si="28"/>
        <v>133.33333333333334</v>
      </c>
      <c r="H107" s="2">
        <v>1200</v>
      </c>
      <c r="I107" s="2">
        <v>25</v>
      </c>
      <c r="J107" s="5">
        <v>0.68</v>
      </c>
      <c r="M107" s="2">
        <v>25</v>
      </c>
      <c r="N107" s="5">
        <v>0.28000000000000003</v>
      </c>
    </row>
    <row r="108" spans="1:14" x14ac:dyDescent="0.25">
      <c r="A108" s="2" t="str">
        <f>B109&amp;"D "&amp;C109&amp;"B "&amp;D109&amp;"R "</f>
        <v xml:space="preserve">4D 2B 18R </v>
      </c>
      <c r="F108" s="4"/>
      <c r="N108" s="5"/>
    </row>
    <row r="109" spans="1:14" x14ac:dyDescent="0.25">
      <c r="B109" s="2">
        <v>4</v>
      </c>
      <c r="C109" s="2">
        <f>24-D109-B109</f>
        <v>2</v>
      </c>
      <c r="D109" s="2">
        <f>D96+2</f>
        <v>18</v>
      </c>
      <c r="E109" s="2" t="s">
        <v>0</v>
      </c>
      <c r="F109" s="4" t="str">
        <f t="shared" ref="F109:F120" si="31">G109/G109&amp;":"&amp;H109/G109</f>
        <v>1:9</v>
      </c>
      <c r="G109" s="2">
        <f t="shared" ref="G109:G120" si="32">H109/9</f>
        <v>11.111111111111111</v>
      </c>
      <c r="H109" s="2">
        <v>100</v>
      </c>
      <c r="I109" s="2">
        <v>46</v>
      </c>
      <c r="J109" s="5">
        <v>0.69</v>
      </c>
      <c r="M109" s="2">
        <v>45</v>
      </c>
      <c r="N109" s="5">
        <v>0.28999999999999998</v>
      </c>
    </row>
    <row r="110" spans="1:14" x14ac:dyDescent="0.25">
      <c r="B110" s="2">
        <v>4</v>
      </c>
      <c r="C110" s="2">
        <f t="shared" ref="C110:C120" si="33">24-D110-B110</f>
        <v>2</v>
      </c>
      <c r="D110" s="2">
        <f t="shared" ref="D110:D120" si="34">D97+2</f>
        <v>18</v>
      </c>
      <c r="E110" s="2" t="s">
        <v>0</v>
      </c>
      <c r="F110" s="4" t="str">
        <f t="shared" si="31"/>
        <v>1:9</v>
      </c>
      <c r="G110" s="2">
        <f t="shared" si="32"/>
        <v>22.222222222222221</v>
      </c>
      <c r="H110" s="2">
        <v>200</v>
      </c>
      <c r="I110" s="2">
        <v>38</v>
      </c>
      <c r="J110" s="5">
        <v>0.69</v>
      </c>
      <c r="M110" s="2">
        <v>37</v>
      </c>
      <c r="N110" s="5">
        <v>0.28999999999999998</v>
      </c>
    </row>
    <row r="111" spans="1:14" x14ac:dyDescent="0.25">
      <c r="B111" s="2">
        <v>4</v>
      </c>
      <c r="C111" s="2">
        <f t="shared" si="33"/>
        <v>2</v>
      </c>
      <c r="D111" s="2">
        <f t="shared" si="34"/>
        <v>18</v>
      </c>
      <c r="E111" s="2" t="s">
        <v>0</v>
      </c>
      <c r="F111" s="4" t="str">
        <f t="shared" si="31"/>
        <v>1:9</v>
      </c>
      <c r="G111" s="2">
        <f t="shared" si="32"/>
        <v>33.333333333333336</v>
      </c>
      <c r="H111" s="2">
        <v>300</v>
      </c>
      <c r="I111" s="2">
        <v>34</v>
      </c>
      <c r="J111" s="5">
        <v>0.68</v>
      </c>
      <c r="M111" s="2">
        <v>34</v>
      </c>
      <c r="N111" s="5">
        <v>0.28999999999999998</v>
      </c>
    </row>
    <row r="112" spans="1:14" x14ac:dyDescent="0.25">
      <c r="B112" s="2">
        <v>4</v>
      </c>
      <c r="C112" s="2">
        <f t="shared" si="33"/>
        <v>2</v>
      </c>
      <c r="D112" s="2">
        <f t="shared" si="34"/>
        <v>18</v>
      </c>
      <c r="E112" s="2" t="s">
        <v>0</v>
      </c>
      <c r="F112" s="4" t="str">
        <f t="shared" si="31"/>
        <v>1:9</v>
      </c>
      <c r="G112" s="2">
        <f t="shared" si="32"/>
        <v>44.444444444444443</v>
      </c>
      <c r="H112" s="2">
        <v>400</v>
      </c>
      <c r="I112" s="2">
        <v>32</v>
      </c>
      <c r="J112" s="5">
        <v>0.68</v>
      </c>
      <c r="M112" s="2">
        <v>32</v>
      </c>
      <c r="N112" s="5">
        <v>0.28999999999999998</v>
      </c>
    </row>
    <row r="113" spans="1:14" x14ac:dyDescent="0.25">
      <c r="B113" s="2">
        <v>4</v>
      </c>
      <c r="C113" s="2">
        <f t="shared" si="33"/>
        <v>2</v>
      </c>
      <c r="D113" s="2">
        <f t="shared" si="34"/>
        <v>18</v>
      </c>
      <c r="E113" s="2" t="s">
        <v>0</v>
      </c>
      <c r="F113" s="4" t="str">
        <f t="shared" si="31"/>
        <v>1:9</v>
      </c>
      <c r="G113" s="2">
        <f t="shared" si="32"/>
        <v>55.555555555555557</v>
      </c>
      <c r="H113" s="2">
        <v>500</v>
      </c>
      <c r="I113" s="2">
        <v>31</v>
      </c>
      <c r="J113" s="5">
        <v>0.68</v>
      </c>
      <c r="M113" s="2">
        <v>30</v>
      </c>
      <c r="N113" s="5">
        <v>0.28000000000000003</v>
      </c>
    </row>
    <row r="114" spans="1:14" x14ac:dyDescent="0.25">
      <c r="B114" s="2">
        <v>4</v>
      </c>
      <c r="C114" s="2">
        <f t="shared" si="33"/>
        <v>2</v>
      </c>
      <c r="D114" s="2">
        <f t="shared" si="34"/>
        <v>18</v>
      </c>
      <c r="E114" s="2" t="s">
        <v>0</v>
      </c>
      <c r="F114" s="4" t="str">
        <f t="shared" si="31"/>
        <v>1:9</v>
      </c>
      <c r="G114" s="2">
        <f t="shared" si="32"/>
        <v>66.666666666666671</v>
      </c>
      <c r="H114" s="2">
        <v>600</v>
      </c>
      <c r="I114" s="2">
        <v>30</v>
      </c>
      <c r="J114" s="5">
        <v>0.68</v>
      </c>
      <c r="M114" s="2">
        <v>29</v>
      </c>
      <c r="N114" s="5">
        <v>0.28000000000000003</v>
      </c>
    </row>
    <row r="115" spans="1:14" x14ac:dyDescent="0.25">
      <c r="B115" s="2">
        <v>4</v>
      </c>
      <c r="C115" s="2">
        <f t="shared" si="33"/>
        <v>2</v>
      </c>
      <c r="D115" s="2">
        <f t="shared" si="34"/>
        <v>18</v>
      </c>
      <c r="E115" s="2" t="s">
        <v>0</v>
      </c>
      <c r="F115" s="4" t="str">
        <f t="shared" si="31"/>
        <v>1:9</v>
      </c>
      <c r="G115" s="2">
        <f t="shared" si="32"/>
        <v>77.777777777777771</v>
      </c>
      <c r="H115" s="2">
        <v>700</v>
      </c>
      <c r="I115" s="2">
        <v>29</v>
      </c>
      <c r="J115" s="5">
        <v>0.68</v>
      </c>
      <c r="M115" s="2">
        <v>29</v>
      </c>
      <c r="N115" s="5">
        <v>0.28000000000000003</v>
      </c>
    </row>
    <row r="116" spans="1:14" x14ac:dyDescent="0.25">
      <c r="B116" s="2">
        <v>4</v>
      </c>
      <c r="C116" s="2">
        <f t="shared" si="33"/>
        <v>2</v>
      </c>
      <c r="D116" s="2">
        <f t="shared" si="34"/>
        <v>18</v>
      </c>
      <c r="E116" s="2" t="s">
        <v>0</v>
      </c>
      <c r="F116" s="4" t="str">
        <f t="shared" si="31"/>
        <v>1:9</v>
      </c>
      <c r="G116" s="2">
        <f t="shared" si="32"/>
        <v>88.888888888888886</v>
      </c>
      <c r="H116" s="2">
        <v>800</v>
      </c>
      <c r="I116" s="2">
        <v>29</v>
      </c>
      <c r="J116" s="5">
        <v>0.68</v>
      </c>
      <c r="M116" s="2">
        <v>28</v>
      </c>
      <c r="N116" s="5">
        <v>0.28000000000000003</v>
      </c>
    </row>
    <row r="117" spans="1:14" x14ac:dyDescent="0.25">
      <c r="B117" s="2">
        <v>4</v>
      </c>
      <c r="C117" s="2">
        <f t="shared" si="33"/>
        <v>2</v>
      </c>
      <c r="D117" s="2">
        <f t="shared" si="34"/>
        <v>18</v>
      </c>
      <c r="E117" s="2" t="s">
        <v>0</v>
      </c>
      <c r="F117" s="4" t="str">
        <f t="shared" si="31"/>
        <v>1:9</v>
      </c>
      <c r="G117" s="2">
        <f t="shared" si="32"/>
        <v>100</v>
      </c>
      <c r="H117" s="2">
        <v>900</v>
      </c>
      <c r="I117" s="2">
        <v>28</v>
      </c>
      <c r="J117" s="5">
        <v>0.68</v>
      </c>
      <c r="M117" s="2">
        <v>28</v>
      </c>
      <c r="N117" s="5">
        <v>0.28000000000000003</v>
      </c>
    </row>
    <row r="118" spans="1:14" x14ac:dyDescent="0.25">
      <c r="B118" s="2">
        <v>4</v>
      </c>
      <c r="C118" s="2">
        <f t="shared" si="33"/>
        <v>2</v>
      </c>
      <c r="D118" s="2">
        <f t="shared" si="34"/>
        <v>18</v>
      </c>
      <c r="E118" s="2" t="s">
        <v>0</v>
      </c>
      <c r="F118" s="4" t="str">
        <f t="shared" si="31"/>
        <v>1:9</v>
      </c>
      <c r="G118" s="2">
        <f t="shared" si="32"/>
        <v>111.11111111111111</v>
      </c>
      <c r="H118" s="2">
        <v>1000</v>
      </c>
      <c r="I118" s="2">
        <v>28</v>
      </c>
      <c r="J118" s="5">
        <v>0.68</v>
      </c>
      <c r="M118" s="2">
        <v>27</v>
      </c>
      <c r="N118" s="5">
        <v>0.28000000000000003</v>
      </c>
    </row>
    <row r="119" spans="1:14" x14ac:dyDescent="0.25">
      <c r="B119" s="2">
        <v>4</v>
      </c>
      <c r="C119" s="2">
        <f t="shared" si="33"/>
        <v>2</v>
      </c>
      <c r="D119" s="2">
        <f t="shared" si="34"/>
        <v>18</v>
      </c>
      <c r="E119" s="2" t="s">
        <v>0</v>
      </c>
      <c r="F119" s="4" t="str">
        <f t="shared" si="31"/>
        <v>1:9</v>
      </c>
      <c r="G119" s="2">
        <f t="shared" si="32"/>
        <v>122.22222222222223</v>
      </c>
      <c r="H119" s="2">
        <v>1100</v>
      </c>
      <c r="I119" s="2">
        <v>27</v>
      </c>
      <c r="J119" s="5">
        <v>0.68</v>
      </c>
      <c r="M119" s="2">
        <v>27</v>
      </c>
      <c r="N119" s="5">
        <v>0.28000000000000003</v>
      </c>
    </row>
    <row r="120" spans="1:14" x14ac:dyDescent="0.25">
      <c r="B120" s="2">
        <v>4</v>
      </c>
      <c r="C120" s="2">
        <f t="shared" si="33"/>
        <v>2</v>
      </c>
      <c r="D120" s="2">
        <f t="shared" si="34"/>
        <v>18</v>
      </c>
      <c r="E120" s="2" t="s">
        <v>0</v>
      </c>
      <c r="F120" s="4" t="str">
        <f t="shared" si="31"/>
        <v>1:9</v>
      </c>
      <c r="G120" s="2">
        <f t="shared" si="32"/>
        <v>133.33333333333334</v>
      </c>
      <c r="H120" s="2">
        <v>1200</v>
      </c>
      <c r="I120" s="2">
        <v>27</v>
      </c>
      <c r="J120" s="5">
        <v>0.68</v>
      </c>
      <c r="M120" s="2">
        <v>27</v>
      </c>
      <c r="N120" s="5">
        <v>0.28000000000000003</v>
      </c>
    </row>
    <row r="121" spans="1:14" x14ac:dyDescent="0.25">
      <c r="A121" s="2" t="str">
        <f>B122&amp;"D "&amp;C122&amp;"B "&amp;D122&amp;"R "</f>
        <v xml:space="preserve">4D 0B 20R </v>
      </c>
      <c r="F121" s="4"/>
      <c r="N121" s="5"/>
    </row>
    <row r="122" spans="1:14" x14ac:dyDescent="0.25">
      <c r="B122" s="2">
        <v>4</v>
      </c>
      <c r="C122" s="2">
        <f>24-D122-B122</f>
        <v>0</v>
      </c>
      <c r="D122" s="2">
        <f>D109+2</f>
        <v>20</v>
      </c>
      <c r="E122" s="2" t="s">
        <v>0</v>
      </c>
      <c r="F122" s="4" t="str">
        <f t="shared" ref="F122:F133" si="35">G122/G122&amp;":"&amp;H122/G122</f>
        <v>1:9</v>
      </c>
      <c r="G122" s="2">
        <f t="shared" ref="G122:G133" si="36">H122/9</f>
        <v>11.111111111111111</v>
      </c>
      <c r="H122" s="2">
        <v>100</v>
      </c>
      <c r="I122" s="2">
        <v>57</v>
      </c>
      <c r="J122" s="5">
        <v>0.69</v>
      </c>
      <c r="M122" s="2">
        <v>55</v>
      </c>
      <c r="N122" s="5">
        <v>0.28999999999999998</v>
      </c>
    </row>
    <row r="123" spans="1:14" x14ac:dyDescent="0.25">
      <c r="B123" s="2">
        <v>4</v>
      </c>
      <c r="C123" s="2">
        <f t="shared" ref="C123:C133" si="37">24-D123-B123</f>
        <v>0</v>
      </c>
      <c r="D123" s="2">
        <f t="shared" ref="D123:D133" si="38">D110+2</f>
        <v>20</v>
      </c>
      <c r="E123" s="2" t="s">
        <v>0</v>
      </c>
      <c r="F123" s="4" t="str">
        <f t="shared" si="35"/>
        <v>1:9</v>
      </c>
      <c r="G123" s="2">
        <f t="shared" si="36"/>
        <v>22.222222222222221</v>
      </c>
      <c r="H123" s="2">
        <v>200</v>
      </c>
      <c r="I123" s="2">
        <v>48</v>
      </c>
      <c r="J123" s="5">
        <v>0.69</v>
      </c>
      <c r="M123" s="2">
        <v>46</v>
      </c>
      <c r="N123" s="5">
        <v>0.28999999999999998</v>
      </c>
    </row>
    <row r="124" spans="1:14" x14ac:dyDescent="0.25">
      <c r="B124" s="2">
        <v>4</v>
      </c>
      <c r="C124" s="2">
        <f t="shared" si="37"/>
        <v>0</v>
      </c>
      <c r="D124" s="2">
        <f t="shared" si="38"/>
        <v>20</v>
      </c>
      <c r="E124" s="2" t="s">
        <v>0</v>
      </c>
      <c r="F124" s="4" t="str">
        <f t="shared" si="35"/>
        <v>1:9</v>
      </c>
      <c r="G124" s="2">
        <f t="shared" si="36"/>
        <v>33.333333333333336</v>
      </c>
      <c r="H124" s="2">
        <v>300</v>
      </c>
      <c r="I124" s="2">
        <v>43</v>
      </c>
      <c r="J124" s="5">
        <v>0.68</v>
      </c>
      <c r="M124" s="2">
        <v>42</v>
      </c>
      <c r="N124" s="5">
        <v>0.28999999999999998</v>
      </c>
    </row>
    <row r="125" spans="1:14" x14ac:dyDescent="0.25">
      <c r="B125" s="2">
        <v>4</v>
      </c>
      <c r="C125" s="2">
        <f t="shared" si="37"/>
        <v>0</v>
      </c>
      <c r="D125" s="2">
        <f t="shared" si="38"/>
        <v>20</v>
      </c>
      <c r="E125" s="2" t="s">
        <v>0</v>
      </c>
      <c r="F125" s="4" t="str">
        <f t="shared" si="35"/>
        <v>1:9</v>
      </c>
      <c r="G125" s="2">
        <f t="shared" si="36"/>
        <v>44.444444444444443</v>
      </c>
      <c r="H125" s="2">
        <v>400</v>
      </c>
      <c r="I125" s="2">
        <v>41</v>
      </c>
      <c r="J125" s="5">
        <v>0.68</v>
      </c>
      <c r="M125" s="2">
        <v>40</v>
      </c>
      <c r="N125" s="5">
        <v>0.28999999999999998</v>
      </c>
    </row>
    <row r="126" spans="1:14" x14ac:dyDescent="0.25">
      <c r="B126" s="2">
        <v>4</v>
      </c>
      <c r="C126" s="2">
        <f t="shared" si="37"/>
        <v>0</v>
      </c>
      <c r="D126" s="2">
        <f t="shared" si="38"/>
        <v>20</v>
      </c>
      <c r="E126" s="2" t="s">
        <v>0</v>
      </c>
      <c r="F126" s="4" t="str">
        <f t="shared" si="35"/>
        <v>1:9</v>
      </c>
      <c r="G126" s="2">
        <f t="shared" si="36"/>
        <v>55.555555555555557</v>
      </c>
      <c r="H126" s="2">
        <v>500</v>
      </c>
      <c r="I126" s="2">
        <v>39</v>
      </c>
      <c r="J126" s="5">
        <v>0.68</v>
      </c>
      <c r="M126" s="2">
        <v>38</v>
      </c>
      <c r="N126" s="5">
        <v>0.28999999999999998</v>
      </c>
    </row>
    <row r="127" spans="1:14" x14ac:dyDescent="0.25">
      <c r="B127" s="2">
        <v>4</v>
      </c>
      <c r="C127" s="2">
        <f t="shared" si="37"/>
        <v>0</v>
      </c>
      <c r="D127" s="2">
        <f t="shared" si="38"/>
        <v>20</v>
      </c>
      <c r="E127" s="2" t="s">
        <v>0</v>
      </c>
      <c r="F127" s="4" t="str">
        <f t="shared" si="35"/>
        <v>1:9</v>
      </c>
      <c r="G127" s="2">
        <f t="shared" si="36"/>
        <v>66.666666666666671</v>
      </c>
      <c r="H127" s="2">
        <v>600</v>
      </c>
      <c r="I127" s="2">
        <v>37</v>
      </c>
      <c r="J127" s="5">
        <v>0.68</v>
      </c>
      <c r="M127" s="2">
        <v>37</v>
      </c>
      <c r="N127" s="5">
        <v>0.28999999999999998</v>
      </c>
    </row>
    <row r="128" spans="1:14" x14ac:dyDescent="0.25">
      <c r="B128" s="2">
        <v>4</v>
      </c>
      <c r="C128" s="2">
        <f t="shared" si="37"/>
        <v>0</v>
      </c>
      <c r="D128" s="2">
        <f t="shared" si="38"/>
        <v>20</v>
      </c>
      <c r="E128" s="2" t="s">
        <v>0</v>
      </c>
      <c r="F128" s="4" t="str">
        <f t="shared" si="35"/>
        <v>1:9</v>
      </c>
      <c r="G128" s="2">
        <f t="shared" si="36"/>
        <v>77.777777777777771</v>
      </c>
      <c r="H128" s="2">
        <v>700</v>
      </c>
      <c r="I128" s="2">
        <v>36</v>
      </c>
      <c r="J128" s="5">
        <v>0.68</v>
      </c>
      <c r="M128" s="2">
        <v>36</v>
      </c>
      <c r="N128" s="5">
        <v>0.28000000000000003</v>
      </c>
    </row>
    <row r="129" spans="1:14" x14ac:dyDescent="0.25">
      <c r="B129" s="2">
        <v>4</v>
      </c>
      <c r="C129" s="2">
        <f t="shared" si="37"/>
        <v>0</v>
      </c>
      <c r="D129" s="2">
        <f t="shared" si="38"/>
        <v>20</v>
      </c>
      <c r="E129" s="2" t="s">
        <v>0</v>
      </c>
      <c r="F129" s="4" t="str">
        <f t="shared" si="35"/>
        <v>1:9</v>
      </c>
      <c r="G129" s="2">
        <f t="shared" si="36"/>
        <v>88.888888888888886</v>
      </c>
      <c r="H129" s="2">
        <v>800</v>
      </c>
      <c r="I129" s="2">
        <v>35</v>
      </c>
      <c r="J129" s="5">
        <v>0.68</v>
      </c>
      <c r="M129" s="2">
        <v>35</v>
      </c>
      <c r="N129" s="5">
        <v>0.28000000000000003</v>
      </c>
    </row>
    <row r="130" spans="1:14" x14ac:dyDescent="0.25">
      <c r="B130" s="2">
        <v>4</v>
      </c>
      <c r="C130" s="2">
        <f t="shared" si="37"/>
        <v>0</v>
      </c>
      <c r="D130" s="2">
        <f t="shared" si="38"/>
        <v>20</v>
      </c>
      <c r="E130" s="2" t="s">
        <v>0</v>
      </c>
      <c r="F130" s="4" t="str">
        <f t="shared" si="35"/>
        <v>1:9</v>
      </c>
      <c r="G130" s="2">
        <f t="shared" si="36"/>
        <v>100</v>
      </c>
      <c r="H130" s="2">
        <v>900</v>
      </c>
      <c r="I130" s="2">
        <v>35</v>
      </c>
      <c r="J130" s="5">
        <v>0.68</v>
      </c>
      <c r="M130" s="2">
        <v>34</v>
      </c>
      <c r="N130" s="5">
        <v>0.28000000000000003</v>
      </c>
    </row>
    <row r="131" spans="1:14" x14ac:dyDescent="0.25">
      <c r="B131" s="2">
        <v>4</v>
      </c>
      <c r="C131" s="2">
        <f t="shared" si="37"/>
        <v>0</v>
      </c>
      <c r="D131" s="2">
        <f t="shared" si="38"/>
        <v>20</v>
      </c>
      <c r="E131" s="2" t="s">
        <v>0</v>
      </c>
      <c r="F131" s="4" t="str">
        <f t="shared" si="35"/>
        <v>1:9</v>
      </c>
      <c r="G131" s="2">
        <f t="shared" si="36"/>
        <v>111.11111111111111</v>
      </c>
      <c r="H131" s="2">
        <v>1000</v>
      </c>
      <c r="I131" s="2">
        <v>34</v>
      </c>
      <c r="J131" s="5">
        <v>0.68</v>
      </c>
      <c r="M131" s="2">
        <v>33</v>
      </c>
      <c r="N131" s="5">
        <v>0.28000000000000003</v>
      </c>
    </row>
    <row r="132" spans="1:14" x14ac:dyDescent="0.25">
      <c r="B132" s="2">
        <v>4</v>
      </c>
      <c r="C132" s="2">
        <f t="shared" si="37"/>
        <v>0</v>
      </c>
      <c r="D132" s="2">
        <f t="shared" si="38"/>
        <v>20</v>
      </c>
      <c r="E132" s="2" t="s">
        <v>0</v>
      </c>
      <c r="F132" s="4" t="str">
        <f t="shared" si="35"/>
        <v>1:9</v>
      </c>
      <c r="G132" s="2">
        <f t="shared" si="36"/>
        <v>122.22222222222223</v>
      </c>
      <c r="H132" s="2">
        <v>1100</v>
      </c>
      <c r="I132" s="2">
        <v>33</v>
      </c>
      <c r="J132" s="5">
        <v>0.68</v>
      </c>
      <c r="M132" s="2">
        <v>33</v>
      </c>
      <c r="N132" s="5">
        <v>0.28000000000000003</v>
      </c>
    </row>
    <row r="133" spans="1:14" x14ac:dyDescent="0.25">
      <c r="B133" s="2">
        <v>4</v>
      </c>
      <c r="C133" s="2">
        <f t="shared" si="37"/>
        <v>0</v>
      </c>
      <c r="D133" s="2">
        <f t="shared" si="38"/>
        <v>20</v>
      </c>
      <c r="E133" s="2" t="s">
        <v>0</v>
      </c>
      <c r="F133" s="4" t="str">
        <f t="shared" si="35"/>
        <v>1:9</v>
      </c>
      <c r="G133" s="2">
        <f t="shared" si="36"/>
        <v>133.33333333333334</v>
      </c>
      <c r="H133" s="2">
        <v>1200</v>
      </c>
      <c r="I133" s="2">
        <v>33</v>
      </c>
      <c r="J133" s="5">
        <v>0.68</v>
      </c>
      <c r="M133" s="2">
        <v>32</v>
      </c>
      <c r="N133" s="5">
        <v>0.28000000000000003</v>
      </c>
    </row>
    <row r="134" spans="1:14" x14ac:dyDescent="0.25">
      <c r="A134" s="2" t="s">
        <v>1</v>
      </c>
      <c r="F134" s="4"/>
      <c r="K134" s="2" t="s">
        <v>25</v>
      </c>
      <c r="L134" s="3" t="s">
        <v>26</v>
      </c>
      <c r="N134" s="5"/>
    </row>
    <row r="135" spans="1:14" x14ac:dyDescent="0.25">
      <c r="B135" s="2">
        <v>4</v>
      </c>
      <c r="C135" s="2">
        <f>24-D135-B135</f>
        <v>11</v>
      </c>
      <c r="D135" s="2">
        <v>9</v>
      </c>
      <c r="E135" s="2" t="s">
        <v>0</v>
      </c>
      <c r="F135" s="4" t="str">
        <f t="shared" ref="F135:F146" si="39">G135/G135&amp;":"&amp;H135/G135</f>
        <v>1:9</v>
      </c>
      <c r="G135" s="2">
        <f t="shared" ref="G135:G146" si="40">H135/9</f>
        <v>11.111111111111111</v>
      </c>
      <c r="H135" s="2">
        <v>100</v>
      </c>
      <c r="I135" s="2">
        <v>33</v>
      </c>
      <c r="J135" s="5">
        <v>0.69</v>
      </c>
      <c r="K135" s="2">
        <f>24-B135-L135</f>
        <v>11</v>
      </c>
      <c r="L135" s="3">
        <v>9</v>
      </c>
      <c r="M135" s="2">
        <v>33</v>
      </c>
      <c r="N135" s="5">
        <v>0.3</v>
      </c>
    </row>
    <row r="136" spans="1:14" x14ac:dyDescent="0.25">
      <c r="B136" s="2">
        <v>4</v>
      </c>
      <c r="C136" s="2">
        <f t="shared" ref="C136:C146" si="41">24-D136-B136</f>
        <v>11</v>
      </c>
      <c r="D136" s="2">
        <v>9</v>
      </c>
      <c r="E136" s="2" t="s">
        <v>0</v>
      </c>
      <c r="F136" s="4" t="str">
        <f t="shared" si="39"/>
        <v>1:9</v>
      </c>
      <c r="G136" s="2">
        <f t="shared" si="40"/>
        <v>22.222222222222221</v>
      </c>
      <c r="H136" s="2">
        <v>200</v>
      </c>
      <c r="I136" s="2">
        <v>29</v>
      </c>
      <c r="J136" s="5">
        <v>0.69</v>
      </c>
      <c r="K136" s="2">
        <f t="shared" ref="K136:K146" si="42">24-B136-L136</f>
        <v>11</v>
      </c>
      <c r="L136" s="3">
        <v>9</v>
      </c>
      <c r="M136" s="2">
        <v>28</v>
      </c>
      <c r="N136" s="5">
        <v>0.28999999999999998</v>
      </c>
    </row>
    <row r="137" spans="1:14" x14ac:dyDescent="0.25">
      <c r="B137" s="2">
        <v>4</v>
      </c>
      <c r="C137" s="2">
        <f t="shared" si="41"/>
        <v>11</v>
      </c>
      <c r="D137" s="2">
        <v>9</v>
      </c>
      <c r="E137" s="2" t="s">
        <v>0</v>
      </c>
      <c r="F137" s="4" t="str">
        <f t="shared" si="39"/>
        <v>1:9</v>
      </c>
      <c r="G137" s="2">
        <f t="shared" si="40"/>
        <v>33.333333333333336</v>
      </c>
      <c r="H137" s="2">
        <v>300</v>
      </c>
      <c r="I137" s="2">
        <v>27</v>
      </c>
      <c r="J137" s="5">
        <v>0.69</v>
      </c>
      <c r="K137" s="2">
        <f t="shared" si="42"/>
        <v>11</v>
      </c>
      <c r="L137" s="3">
        <v>9</v>
      </c>
      <c r="M137" s="2">
        <v>27</v>
      </c>
      <c r="N137" s="5">
        <v>0.28999999999999998</v>
      </c>
    </row>
    <row r="138" spans="1:14" x14ac:dyDescent="0.25">
      <c r="B138" s="2">
        <v>4</v>
      </c>
      <c r="C138" s="2">
        <f t="shared" si="41"/>
        <v>11</v>
      </c>
      <c r="D138" s="2">
        <v>9</v>
      </c>
      <c r="E138" s="2" t="s">
        <v>0</v>
      </c>
      <c r="F138" s="4" t="str">
        <f t="shared" si="39"/>
        <v>1:9</v>
      </c>
      <c r="G138" s="2">
        <f t="shared" si="40"/>
        <v>44.444444444444443</v>
      </c>
      <c r="H138" s="2">
        <v>400</v>
      </c>
      <c r="I138" s="2">
        <v>26</v>
      </c>
      <c r="J138" s="5">
        <v>0.68</v>
      </c>
      <c r="K138" s="2">
        <f t="shared" si="42"/>
        <v>11</v>
      </c>
      <c r="L138" s="3">
        <v>9</v>
      </c>
      <c r="M138" s="2">
        <v>26</v>
      </c>
      <c r="N138" s="5">
        <v>0.28999999999999998</v>
      </c>
    </row>
    <row r="139" spans="1:14" x14ac:dyDescent="0.25">
      <c r="B139" s="2">
        <v>4</v>
      </c>
      <c r="C139" s="2">
        <f t="shared" si="41"/>
        <v>11</v>
      </c>
      <c r="D139" s="2">
        <v>9</v>
      </c>
      <c r="E139" s="2" t="s">
        <v>0</v>
      </c>
      <c r="F139" s="4" t="str">
        <f t="shared" si="39"/>
        <v>1:9</v>
      </c>
      <c r="G139" s="2">
        <f t="shared" si="40"/>
        <v>55.555555555555557</v>
      </c>
      <c r="H139" s="2">
        <v>500</v>
      </c>
      <c r="I139" s="2">
        <v>25</v>
      </c>
      <c r="J139" s="5">
        <v>0.68</v>
      </c>
      <c r="K139" s="2">
        <f t="shared" si="42"/>
        <v>11</v>
      </c>
      <c r="L139" s="3">
        <v>9</v>
      </c>
      <c r="M139" s="2">
        <v>25</v>
      </c>
      <c r="N139" s="5">
        <v>0.28999999999999998</v>
      </c>
    </row>
    <row r="140" spans="1:14" x14ac:dyDescent="0.25">
      <c r="B140" s="2">
        <v>4</v>
      </c>
      <c r="C140" s="2">
        <f t="shared" si="41"/>
        <v>11</v>
      </c>
      <c r="D140" s="2">
        <v>9</v>
      </c>
      <c r="E140" s="2" t="s">
        <v>0</v>
      </c>
      <c r="F140" s="4" t="str">
        <f t="shared" si="39"/>
        <v>1:9</v>
      </c>
      <c r="G140" s="2">
        <f t="shared" si="40"/>
        <v>66.666666666666671</v>
      </c>
      <c r="H140" s="2">
        <v>600</v>
      </c>
      <c r="I140" s="2">
        <v>25</v>
      </c>
      <c r="J140" s="5">
        <v>0.68</v>
      </c>
      <c r="K140" s="2">
        <f t="shared" si="42"/>
        <v>11</v>
      </c>
      <c r="L140" s="3">
        <v>9</v>
      </c>
      <c r="M140" s="2">
        <v>25</v>
      </c>
      <c r="N140" s="5">
        <v>0.28000000000000003</v>
      </c>
    </row>
    <row r="141" spans="1:14" x14ac:dyDescent="0.25">
      <c r="B141" s="2">
        <v>4</v>
      </c>
      <c r="C141" s="2">
        <f t="shared" si="41"/>
        <v>12</v>
      </c>
      <c r="D141" s="2">
        <v>8</v>
      </c>
      <c r="E141" s="2" t="s">
        <v>0</v>
      </c>
      <c r="F141" s="4" t="str">
        <f t="shared" si="39"/>
        <v>1:9</v>
      </c>
      <c r="G141" s="2">
        <f t="shared" si="40"/>
        <v>77.777777777777771</v>
      </c>
      <c r="H141" s="2">
        <v>700</v>
      </c>
      <c r="I141" s="2">
        <v>25</v>
      </c>
      <c r="J141" s="5">
        <v>0.68</v>
      </c>
      <c r="K141" s="2">
        <f t="shared" si="42"/>
        <v>12</v>
      </c>
      <c r="L141" s="3">
        <v>8</v>
      </c>
      <c r="M141" s="2">
        <v>24</v>
      </c>
      <c r="N141" s="5">
        <v>0.28000000000000003</v>
      </c>
    </row>
    <row r="142" spans="1:14" x14ac:dyDescent="0.25">
      <c r="B142" s="2">
        <v>4</v>
      </c>
      <c r="C142" s="2">
        <f t="shared" si="41"/>
        <v>12</v>
      </c>
      <c r="D142" s="2">
        <v>8</v>
      </c>
      <c r="E142" s="2" t="s">
        <v>0</v>
      </c>
      <c r="F142" s="4" t="str">
        <f t="shared" si="39"/>
        <v>1:9</v>
      </c>
      <c r="G142" s="2">
        <f t="shared" si="40"/>
        <v>88.888888888888886</v>
      </c>
      <c r="H142" s="2">
        <v>800</v>
      </c>
      <c r="I142" s="2">
        <v>24</v>
      </c>
      <c r="J142" s="5">
        <v>0.68</v>
      </c>
      <c r="K142" s="2">
        <f t="shared" si="42"/>
        <v>12</v>
      </c>
      <c r="L142" s="3">
        <v>8</v>
      </c>
      <c r="M142" s="2">
        <v>24</v>
      </c>
      <c r="N142" s="5">
        <v>0.28000000000000003</v>
      </c>
    </row>
    <row r="143" spans="1:14" x14ac:dyDescent="0.25">
      <c r="B143" s="2">
        <v>4</v>
      </c>
      <c r="C143" s="2">
        <f t="shared" si="41"/>
        <v>12</v>
      </c>
      <c r="D143" s="2">
        <v>8</v>
      </c>
      <c r="E143" s="2" t="s">
        <v>0</v>
      </c>
      <c r="F143" s="4" t="str">
        <f t="shared" si="39"/>
        <v>1:9</v>
      </c>
      <c r="G143" s="2">
        <f t="shared" si="40"/>
        <v>100</v>
      </c>
      <c r="H143" s="2">
        <v>900</v>
      </c>
      <c r="I143" s="2">
        <v>24</v>
      </c>
      <c r="J143" s="5">
        <v>0.68</v>
      </c>
      <c r="K143" s="2">
        <f t="shared" si="42"/>
        <v>12</v>
      </c>
      <c r="L143" s="3">
        <v>8</v>
      </c>
      <c r="M143" s="2">
        <v>24</v>
      </c>
      <c r="N143" s="5">
        <v>0.28000000000000003</v>
      </c>
    </row>
    <row r="144" spans="1:14" x14ac:dyDescent="0.25">
      <c r="B144" s="2">
        <v>4</v>
      </c>
      <c r="C144" s="2">
        <f t="shared" si="41"/>
        <v>12</v>
      </c>
      <c r="D144" s="2">
        <v>8</v>
      </c>
      <c r="E144" s="2" t="s">
        <v>0</v>
      </c>
      <c r="F144" s="4" t="str">
        <f t="shared" si="39"/>
        <v>1:9</v>
      </c>
      <c r="G144" s="2">
        <f t="shared" si="40"/>
        <v>111.11111111111111</v>
      </c>
      <c r="H144" s="2">
        <v>1000</v>
      </c>
      <c r="I144" s="2">
        <v>24</v>
      </c>
      <c r="J144" s="5">
        <v>0.68</v>
      </c>
      <c r="K144" s="2">
        <f t="shared" si="42"/>
        <v>12</v>
      </c>
      <c r="L144" s="3">
        <v>8</v>
      </c>
      <c r="M144" s="2">
        <v>24</v>
      </c>
      <c r="N144" s="5">
        <v>0.28000000000000003</v>
      </c>
    </row>
    <row r="145" spans="2:14" x14ac:dyDescent="0.25">
      <c r="B145" s="2">
        <v>4</v>
      </c>
      <c r="C145" s="2">
        <f t="shared" si="41"/>
        <v>13</v>
      </c>
      <c r="D145" s="2">
        <v>7</v>
      </c>
      <c r="E145" s="2" t="s">
        <v>0</v>
      </c>
      <c r="F145" s="4" t="str">
        <f t="shared" si="39"/>
        <v>1:9</v>
      </c>
      <c r="G145" s="2">
        <f t="shared" si="40"/>
        <v>122.22222222222223</v>
      </c>
      <c r="H145" s="2">
        <v>1100</v>
      </c>
      <c r="I145" s="2">
        <v>24</v>
      </c>
      <c r="J145" s="5">
        <v>0.68</v>
      </c>
      <c r="K145" s="2">
        <f t="shared" si="42"/>
        <v>13</v>
      </c>
      <c r="L145" s="3">
        <v>7</v>
      </c>
      <c r="M145" s="2">
        <v>23</v>
      </c>
      <c r="N145" s="5">
        <v>0.28000000000000003</v>
      </c>
    </row>
    <row r="146" spans="2:14" x14ac:dyDescent="0.25">
      <c r="B146" s="2">
        <v>4</v>
      </c>
      <c r="C146" s="2">
        <f t="shared" si="41"/>
        <v>13</v>
      </c>
      <c r="D146" s="2">
        <v>7</v>
      </c>
      <c r="E146" s="2" t="s">
        <v>0</v>
      </c>
      <c r="F146" s="4" t="str">
        <f t="shared" si="39"/>
        <v>1:9</v>
      </c>
      <c r="G146" s="2">
        <f t="shared" si="40"/>
        <v>133.33333333333334</v>
      </c>
      <c r="H146" s="2">
        <v>1200</v>
      </c>
      <c r="I146" s="2">
        <v>23</v>
      </c>
      <c r="J146" s="5">
        <v>0.68</v>
      </c>
      <c r="K146" s="2">
        <f t="shared" si="42"/>
        <v>13</v>
      </c>
      <c r="L146" s="3">
        <v>7</v>
      </c>
      <c r="M146" s="2">
        <v>23</v>
      </c>
      <c r="N146" s="5">
        <v>0.28000000000000003</v>
      </c>
    </row>
    <row r="147" spans="2:14" x14ac:dyDescent="0.25">
      <c r="F147" s="4"/>
      <c r="N147" s="5"/>
    </row>
    <row r="148" spans="2:14" x14ac:dyDescent="0.25">
      <c r="F148" s="4"/>
      <c r="N148" s="5"/>
    </row>
    <row r="149" spans="2:14" x14ac:dyDescent="0.25">
      <c r="F149" s="4"/>
      <c r="N149" s="5"/>
    </row>
    <row r="150" spans="2:14" x14ac:dyDescent="0.25">
      <c r="F150" s="4"/>
      <c r="N150" s="5"/>
    </row>
    <row r="151" spans="2:14" x14ac:dyDescent="0.25">
      <c r="F151" s="4"/>
      <c r="N151" s="5"/>
    </row>
    <row r="152" spans="2:14" x14ac:dyDescent="0.25">
      <c r="F152" s="4"/>
      <c r="N152" s="5"/>
    </row>
    <row r="153" spans="2:14" x14ac:dyDescent="0.25">
      <c r="F153" s="4"/>
      <c r="N153" s="5"/>
    </row>
    <row r="154" spans="2:14" x14ac:dyDescent="0.25">
      <c r="F154" s="4"/>
      <c r="N154" s="5"/>
    </row>
    <row r="155" spans="2:14" x14ac:dyDescent="0.25">
      <c r="F155" s="4"/>
      <c r="N155" s="5"/>
    </row>
    <row r="156" spans="2:14" x14ac:dyDescent="0.25">
      <c r="F156" s="4"/>
      <c r="N156" s="5"/>
    </row>
    <row r="157" spans="2:14" x14ac:dyDescent="0.25">
      <c r="F157" s="4"/>
      <c r="N157" s="5"/>
    </row>
    <row r="158" spans="2:14" x14ac:dyDescent="0.25">
      <c r="F158" s="4"/>
      <c r="N158" s="5"/>
    </row>
    <row r="159" spans="2:14" x14ac:dyDescent="0.25">
      <c r="F159" s="4"/>
      <c r="N159" s="5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615FA-696A-4E65-ACAB-B61CCF3F5695}">
  <dimension ref="A1:P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4.85546875" style="2" customWidth="1"/>
    <col min="5" max="8" width="9.140625" style="2"/>
    <col min="9" max="9" width="3.140625" style="2" customWidth="1"/>
    <col min="10" max="10" width="4.7109375" style="5" customWidth="1"/>
    <col min="11" max="11" width="9.140625" style="2"/>
    <col min="12" max="12" width="2.140625" style="3" customWidth="1"/>
    <col min="13" max="13" width="3.140625" style="2" customWidth="1"/>
    <col min="14" max="14" width="4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1:10 Light condition R2 (4 hours of darkness)</v>
      </c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4D 18B 2R </v>
      </c>
    </row>
    <row r="5" spans="1:14" x14ac:dyDescent="0.25">
      <c r="B5" s="2">
        <v>4</v>
      </c>
      <c r="C5" s="2">
        <f>24-D5-B5</f>
        <v>18</v>
      </c>
      <c r="D5" s="2">
        <v>2</v>
      </c>
      <c r="E5" s="2" t="s">
        <v>0</v>
      </c>
      <c r="F5" s="4" t="str">
        <f t="shared" ref="F5:F16" si="0">G5/G5&amp;":"&amp;H5/G5</f>
        <v>1:10</v>
      </c>
      <c r="G5" s="2">
        <f t="shared" ref="G5:G16" si="1">H5/10</f>
        <v>10</v>
      </c>
      <c r="H5" s="2">
        <v>100</v>
      </c>
      <c r="I5" s="2">
        <v>44</v>
      </c>
      <c r="J5" s="5">
        <v>0.69</v>
      </c>
      <c r="M5" s="2">
        <v>43</v>
      </c>
      <c r="N5" s="5">
        <v>0.28999999999999998</v>
      </c>
    </row>
    <row r="6" spans="1:14" x14ac:dyDescent="0.25">
      <c r="B6" s="2">
        <v>4</v>
      </c>
      <c r="C6" s="2">
        <f t="shared" ref="C6:C16" si="2">24-D6-B6</f>
        <v>18</v>
      </c>
      <c r="D6" s="2">
        <v>2</v>
      </c>
      <c r="E6" s="2" t="s">
        <v>0</v>
      </c>
      <c r="F6" s="4" t="str">
        <f t="shared" si="0"/>
        <v>1:10</v>
      </c>
      <c r="G6" s="2">
        <f t="shared" si="1"/>
        <v>20</v>
      </c>
      <c r="H6" s="2">
        <v>200</v>
      </c>
      <c r="I6" s="2">
        <v>36</v>
      </c>
      <c r="J6" s="5">
        <v>0.69</v>
      </c>
      <c r="M6" s="2">
        <v>35</v>
      </c>
      <c r="N6" s="5">
        <v>0.28999999999999998</v>
      </c>
    </row>
    <row r="7" spans="1:14" x14ac:dyDescent="0.25">
      <c r="B7" s="2">
        <v>4</v>
      </c>
      <c r="C7" s="2">
        <f t="shared" si="2"/>
        <v>18</v>
      </c>
      <c r="D7" s="2">
        <v>2</v>
      </c>
      <c r="E7" s="2" t="s">
        <v>0</v>
      </c>
      <c r="F7" s="4" t="str">
        <f t="shared" si="0"/>
        <v>1:10</v>
      </c>
      <c r="G7" s="2">
        <f t="shared" si="1"/>
        <v>30</v>
      </c>
      <c r="H7" s="2">
        <v>300</v>
      </c>
      <c r="I7" s="2">
        <v>33</v>
      </c>
      <c r="J7" s="5">
        <v>0.68</v>
      </c>
      <c r="M7" s="2">
        <v>32</v>
      </c>
      <c r="N7" s="5">
        <v>0.28999999999999998</v>
      </c>
    </row>
    <row r="8" spans="1:14" x14ac:dyDescent="0.25">
      <c r="B8" s="2">
        <v>4</v>
      </c>
      <c r="C8" s="2">
        <f t="shared" si="2"/>
        <v>18</v>
      </c>
      <c r="D8" s="2">
        <v>2</v>
      </c>
      <c r="E8" s="2" t="s">
        <v>0</v>
      </c>
      <c r="F8" s="4" t="str">
        <f t="shared" si="0"/>
        <v>1:10</v>
      </c>
      <c r="G8" s="2">
        <f t="shared" si="1"/>
        <v>40</v>
      </c>
      <c r="H8" s="2">
        <v>400</v>
      </c>
      <c r="I8" s="2">
        <v>30</v>
      </c>
      <c r="J8" s="5">
        <v>0.68</v>
      </c>
      <c r="M8" s="2">
        <v>30</v>
      </c>
      <c r="N8" s="5">
        <v>0.28000000000000003</v>
      </c>
    </row>
    <row r="9" spans="1:14" x14ac:dyDescent="0.25">
      <c r="B9" s="2">
        <v>4</v>
      </c>
      <c r="C9" s="2">
        <f t="shared" si="2"/>
        <v>18</v>
      </c>
      <c r="D9" s="2">
        <v>2</v>
      </c>
      <c r="E9" s="2" t="s">
        <v>0</v>
      </c>
      <c r="F9" s="4" t="str">
        <f t="shared" si="0"/>
        <v>1:10</v>
      </c>
      <c r="G9" s="2">
        <f t="shared" si="1"/>
        <v>50</v>
      </c>
      <c r="H9" s="2">
        <v>500</v>
      </c>
      <c r="I9" s="2">
        <v>29</v>
      </c>
      <c r="J9" s="5">
        <v>0.68</v>
      </c>
      <c r="M9" s="2">
        <v>28</v>
      </c>
      <c r="N9" s="5">
        <v>0.28000000000000003</v>
      </c>
    </row>
    <row r="10" spans="1:14" x14ac:dyDescent="0.25">
      <c r="B10" s="2">
        <v>4</v>
      </c>
      <c r="C10" s="2">
        <f t="shared" si="2"/>
        <v>18</v>
      </c>
      <c r="D10" s="2">
        <v>2</v>
      </c>
      <c r="E10" s="2" t="s">
        <v>0</v>
      </c>
      <c r="F10" s="4" t="str">
        <f t="shared" si="0"/>
        <v>1:10</v>
      </c>
      <c r="G10" s="2">
        <f t="shared" si="1"/>
        <v>60</v>
      </c>
      <c r="H10" s="2">
        <v>600</v>
      </c>
      <c r="I10" s="2">
        <v>28</v>
      </c>
      <c r="J10" s="5">
        <v>0.68</v>
      </c>
      <c r="M10" s="2">
        <v>27</v>
      </c>
      <c r="N10" s="5">
        <v>0.28000000000000003</v>
      </c>
    </row>
    <row r="11" spans="1:14" x14ac:dyDescent="0.25">
      <c r="B11" s="2">
        <v>4</v>
      </c>
      <c r="C11" s="2">
        <f t="shared" si="2"/>
        <v>18</v>
      </c>
      <c r="D11" s="2">
        <v>2</v>
      </c>
      <c r="E11" s="2" t="s">
        <v>0</v>
      </c>
      <c r="F11" s="4" t="str">
        <f t="shared" si="0"/>
        <v>1:10</v>
      </c>
      <c r="G11" s="2">
        <f t="shared" si="1"/>
        <v>70</v>
      </c>
      <c r="H11" s="2">
        <v>700</v>
      </c>
      <c r="I11" s="2">
        <v>27</v>
      </c>
      <c r="J11" s="5">
        <v>0.68</v>
      </c>
      <c r="M11" s="2">
        <v>27</v>
      </c>
      <c r="N11" s="5">
        <v>0.28000000000000003</v>
      </c>
    </row>
    <row r="12" spans="1:14" x14ac:dyDescent="0.25">
      <c r="B12" s="2">
        <v>4</v>
      </c>
      <c r="C12" s="2">
        <f t="shared" si="2"/>
        <v>18</v>
      </c>
      <c r="D12" s="2">
        <v>2</v>
      </c>
      <c r="E12" s="2" t="s">
        <v>0</v>
      </c>
      <c r="F12" s="4" t="str">
        <f t="shared" si="0"/>
        <v>1:10</v>
      </c>
      <c r="G12" s="2">
        <f t="shared" si="1"/>
        <v>80</v>
      </c>
      <c r="H12" s="2">
        <v>800</v>
      </c>
      <c r="I12" s="2">
        <v>26</v>
      </c>
      <c r="J12" s="5">
        <v>0.68</v>
      </c>
      <c r="M12" s="2">
        <v>26</v>
      </c>
      <c r="N12" s="5">
        <v>0.28000000000000003</v>
      </c>
    </row>
    <row r="13" spans="1:14" x14ac:dyDescent="0.25">
      <c r="B13" s="2">
        <v>4</v>
      </c>
      <c r="C13" s="2">
        <f t="shared" si="2"/>
        <v>18</v>
      </c>
      <c r="D13" s="2">
        <v>2</v>
      </c>
      <c r="E13" s="2" t="s">
        <v>0</v>
      </c>
      <c r="F13" s="4" t="str">
        <f t="shared" si="0"/>
        <v>1:10</v>
      </c>
      <c r="G13" s="2">
        <f t="shared" si="1"/>
        <v>90</v>
      </c>
      <c r="H13" s="2">
        <v>900</v>
      </c>
      <c r="I13" s="2">
        <v>26</v>
      </c>
      <c r="J13" s="5">
        <v>0.68</v>
      </c>
      <c r="M13" s="2">
        <v>25</v>
      </c>
      <c r="N13" s="5">
        <v>0.28000000000000003</v>
      </c>
    </row>
    <row r="14" spans="1:14" x14ac:dyDescent="0.25">
      <c r="B14" s="2">
        <v>4</v>
      </c>
      <c r="C14" s="2">
        <f t="shared" si="2"/>
        <v>18</v>
      </c>
      <c r="D14" s="2">
        <v>2</v>
      </c>
      <c r="E14" s="2" t="s">
        <v>0</v>
      </c>
      <c r="F14" s="4" t="str">
        <f t="shared" si="0"/>
        <v>1:10</v>
      </c>
      <c r="G14" s="2">
        <f t="shared" si="1"/>
        <v>100</v>
      </c>
      <c r="H14" s="2">
        <v>1000</v>
      </c>
      <c r="I14" s="2">
        <v>25</v>
      </c>
      <c r="J14" s="5">
        <v>0.68</v>
      </c>
      <c r="M14" s="2">
        <v>25</v>
      </c>
      <c r="N14" s="5">
        <v>0.28000000000000003</v>
      </c>
    </row>
    <row r="15" spans="1:14" x14ac:dyDescent="0.25">
      <c r="B15" s="2">
        <v>4</v>
      </c>
      <c r="C15" s="2">
        <f t="shared" si="2"/>
        <v>18</v>
      </c>
      <c r="D15" s="2">
        <v>2</v>
      </c>
      <c r="E15" s="2" t="s">
        <v>0</v>
      </c>
      <c r="F15" s="4" t="str">
        <f t="shared" si="0"/>
        <v>1:10</v>
      </c>
      <c r="G15" s="2">
        <f t="shared" si="1"/>
        <v>110</v>
      </c>
      <c r="H15" s="2">
        <v>1100</v>
      </c>
      <c r="I15" s="2">
        <v>25</v>
      </c>
      <c r="J15" s="5">
        <v>0.68</v>
      </c>
      <c r="M15" s="2">
        <v>25</v>
      </c>
      <c r="N15" s="5">
        <v>0.28000000000000003</v>
      </c>
    </row>
    <row r="16" spans="1:14" x14ac:dyDescent="0.25">
      <c r="B16" s="2">
        <v>4</v>
      </c>
      <c r="C16" s="2">
        <f t="shared" si="2"/>
        <v>18</v>
      </c>
      <c r="D16" s="2">
        <v>2</v>
      </c>
      <c r="E16" s="2" t="s">
        <v>0</v>
      </c>
      <c r="F16" s="4" t="str">
        <f t="shared" si="0"/>
        <v>1:10</v>
      </c>
      <c r="G16" s="2">
        <f t="shared" si="1"/>
        <v>120</v>
      </c>
      <c r="H16" s="2">
        <v>1200</v>
      </c>
      <c r="I16" s="2">
        <v>25</v>
      </c>
      <c r="J16" s="5">
        <v>0.68</v>
      </c>
      <c r="M16" s="2">
        <v>24</v>
      </c>
      <c r="N16" s="5">
        <v>0.28000000000000003</v>
      </c>
    </row>
    <row r="17" spans="1:14" x14ac:dyDescent="0.25">
      <c r="A17" s="2" t="str">
        <f>B18&amp;"D "&amp;C18&amp;"B "&amp;D18&amp;"R "</f>
        <v xml:space="preserve">4D 16B 4R </v>
      </c>
      <c r="F17" s="4"/>
      <c r="N17" s="5"/>
    </row>
    <row r="18" spans="1:14" x14ac:dyDescent="0.25">
      <c r="B18" s="2">
        <v>4</v>
      </c>
      <c r="C18" s="2">
        <f>24-D18-B18</f>
        <v>16</v>
      </c>
      <c r="D18" s="2">
        <f>D5+2</f>
        <v>4</v>
      </c>
      <c r="E18" s="2" t="s">
        <v>0</v>
      </c>
      <c r="F18" s="4" t="str">
        <f t="shared" ref="F18:F29" si="3">G18/G18&amp;":"&amp;H18/G18</f>
        <v>1:10</v>
      </c>
      <c r="G18" s="2">
        <f t="shared" ref="G18:G29" si="4">H18/10</f>
        <v>10</v>
      </c>
      <c r="H18" s="2">
        <v>100</v>
      </c>
      <c r="I18" s="2">
        <v>38</v>
      </c>
      <c r="J18" s="5">
        <v>0.69</v>
      </c>
      <c r="M18" s="2">
        <v>37</v>
      </c>
      <c r="N18" s="5">
        <v>0.3</v>
      </c>
    </row>
    <row r="19" spans="1:14" x14ac:dyDescent="0.25">
      <c r="B19" s="2">
        <v>4</v>
      </c>
      <c r="C19" s="2">
        <f t="shared" ref="C19:C29" si="5">24-D19-B19</f>
        <v>16</v>
      </c>
      <c r="D19" s="2">
        <f t="shared" ref="D19:D29" si="6">D6+2</f>
        <v>4</v>
      </c>
      <c r="E19" s="2" t="s">
        <v>0</v>
      </c>
      <c r="F19" s="4" t="str">
        <f t="shared" si="3"/>
        <v>1:10</v>
      </c>
      <c r="G19" s="2">
        <f t="shared" si="4"/>
        <v>20</v>
      </c>
      <c r="H19" s="2">
        <v>200</v>
      </c>
      <c r="I19" s="2">
        <v>32</v>
      </c>
      <c r="J19" s="5">
        <v>0.69</v>
      </c>
      <c r="M19" s="2">
        <v>32</v>
      </c>
      <c r="N19" s="5">
        <v>0.28999999999999998</v>
      </c>
    </row>
    <row r="20" spans="1:14" x14ac:dyDescent="0.25">
      <c r="B20" s="2">
        <v>4</v>
      </c>
      <c r="C20" s="2">
        <f t="shared" si="5"/>
        <v>16</v>
      </c>
      <c r="D20" s="2">
        <f t="shared" si="6"/>
        <v>4</v>
      </c>
      <c r="E20" s="2" t="s">
        <v>0</v>
      </c>
      <c r="F20" s="4" t="str">
        <f t="shared" si="3"/>
        <v>1:10</v>
      </c>
      <c r="G20" s="2">
        <f t="shared" si="4"/>
        <v>30</v>
      </c>
      <c r="H20" s="2">
        <v>300</v>
      </c>
      <c r="I20" s="2">
        <v>30</v>
      </c>
      <c r="J20" s="5">
        <v>0.69</v>
      </c>
      <c r="M20" s="2">
        <v>29</v>
      </c>
      <c r="N20" s="5">
        <v>0.28999999999999998</v>
      </c>
    </row>
    <row r="21" spans="1:14" x14ac:dyDescent="0.25">
      <c r="B21" s="2">
        <v>4</v>
      </c>
      <c r="C21" s="2">
        <f t="shared" si="5"/>
        <v>16</v>
      </c>
      <c r="D21" s="2">
        <f t="shared" si="6"/>
        <v>4</v>
      </c>
      <c r="E21" s="2" t="s">
        <v>0</v>
      </c>
      <c r="F21" s="4" t="str">
        <f t="shared" si="3"/>
        <v>1:10</v>
      </c>
      <c r="G21" s="2">
        <f t="shared" si="4"/>
        <v>40</v>
      </c>
      <c r="H21" s="2">
        <v>400</v>
      </c>
      <c r="I21" s="2">
        <v>28</v>
      </c>
      <c r="J21" s="5">
        <v>0.68</v>
      </c>
      <c r="M21" s="2">
        <v>28</v>
      </c>
      <c r="N21" s="5">
        <v>0.28999999999999998</v>
      </c>
    </row>
    <row r="22" spans="1:14" x14ac:dyDescent="0.25">
      <c r="B22" s="2">
        <v>4</v>
      </c>
      <c r="C22" s="2">
        <f t="shared" si="5"/>
        <v>16</v>
      </c>
      <c r="D22" s="2">
        <f t="shared" si="6"/>
        <v>4</v>
      </c>
      <c r="E22" s="2" t="s">
        <v>0</v>
      </c>
      <c r="F22" s="4" t="str">
        <f t="shared" si="3"/>
        <v>1:10</v>
      </c>
      <c r="G22" s="2">
        <f t="shared" si="4"/>
        <v>50</v>
      </c>
      <c r="H22" s="2">
        <v>500</v>
      </c>
      <c r="I22" s="2">
        <v>27</v>
      </c>
      <c r="J22" s="5">
        <v>0.68</v>
      </c>
      <c r="M22" s="2">
        <v>27</v>
      </c>
      <c r="N22" s="5">
        <v>0.28999999999999998</v>
      </c>
    </row>
    <row r="23" spans="1:14" x14ac:dyDescent="0.25">
      <c r="B23" s="2">
        <v>4</v>
      </c>
      <c r="C23" s="2">
        <f t="shared" si="5"/>
        <v>16</v>
      </c>
      <c r="D23" s="2">
        <f t="shared" si="6"/>
        <v>4</v>
      </c>
      <c r="E23" s="2" t="s">
        <v>0</v>
      </c>
      <c r="F23" s="4" t="str">
        <f t="shared" si="3"/>
        <v>1:10</v>
      </c>
      <c r="G23" s="2">
        <f t="shared" si="4"/>
        <v>60</v>
      </c>
      <c r="H23" s="2">
        <v>600</v>
      </c>
      <c r="I23" s="2">
        <v>26</v>
      </c>
      <c r="J23" s="5">
        <v>0.68</v>
      </c>
      <c r="M23" s="2">
        <v>26</v>
      </c>
      <c r="N23" s="5">
        <v>0.28000000000000003</v>
      </c>
    </row>
    <row r="24" spans="1:14" x14ac:dyDescent="0.25">
      <c r="B24" s="2">
        <v>4</v>
      </c>
      <c r="C24" s="2">
        <f t="shared" si="5"/>
        <v>16</v>
      </c>
      <c r="D24" s="2">
        <f t="shared" si="6"/>
        <v>4</v>
      </c>
      <c r="E24" s="2" t="s">
        <v>0</v>
      </c>
      <c r="F24" s="4" t="str">
        <f t="shared" si="3"/>
        <v>1:10</v>
      </c>
      <c r="G24" s="2">
        <f t="shared" si="4"/>
        <v>70</v>
      </c>
      <c r="H24" s="2">
        <v>700</v>
      </c>
      <c r="I24" s="2">
        <v>26</v>
      </c>
      <c r="J24" s="5">
        <v>0.68</v>
      </c>
      <c r="M24" s="2">
        <v>25</v>
      </c>
      <c r="N24" s="5">
        <v>0.28000000000000003</v>
      </c>
    </row>
    <row r="25" spans="1:14" x14ac:dyDescent="0.25">
      <c r="B25" s="2">
        <v>4</v>
      </c>
      <c r="C25" s="2">
        <f t="shared" si="5"/>
        <v>16</v>
      </c>
      <c r="D25" s="2">
        <f t="shared" si="6"/>
        <v>4</v>
      </c>
      <c r="E25" s="2" t="s">
        <v>0</v>
      </c>
      <c r="F25" s="4" t="str">
        <f t="shared" si="3"/>
        <v>1:10</v>
      </c>
      <c r="G25" s="2">
        <f t="shared" si="4"/>
        <v>80</v>
      </c>
      <c r="H25" s="2">
        <v>800</v>
      </c>
      <c r="I25" s="2">
        <v>25</v>
      </c>
      <c r="J25" s="5">
        <v>0.68</v>
      </c>
      <c r="M25" s="2">
        <v>25</v>
      </c>
      <c r="N25" s="5">
        <v>0.28000000000000003</v>
      </c>
    </row>
    <row r="26" spans="1:14" x14ac:dyDescent="0.25">
      <c r="B26" s="2">
        <v>4</v>
      </c>
      <c r="C26" s="2">
        <f t="shared" si="5"/>
        <v>16</v>
      </c>
      <c r="D26" s="2">
        <f t="shared" si="6"/>
        <v>4</v>
      </c>
      <c r="E26" s="2" t="s">
        <v>0</v>
      </c>
      <c r="F26" s="4" t="str">
        <f t="shared" si="3"/>
        <v>1:10</v>
      </c>
      <c r="G26" s="2">
        <f t="shared" si="4"/>
        <v>90</v>
      </c>
      <c r="H26" s="2">
        <v>900</v>
      </c>
      <c r="I26" s="2">
        <v>25</v>
      </c>
      <c r="J26" s="5">
        <v>0.68</v>
      </c>
      <c r="M26" s="2">
        <v>24</v>
      </c>
      <c r="N26" s="5">
        <v>0.28000000000000003</v>
      </c>
    </row>
    <row r="27" spans="1:14" x14ac:dyDescent="0.25">
      <c r="B27" s="2">
        <v>4</v>
      </c>
      <c r="C27" s="2">
        <f t="shared" si="5"/>
        <v>16</v>
      </c>
      <c r="D27" s="2">
        <f t="shared" si="6"/>
        <v>4</v>
      </c>
      <c r="E27" s="2" t="s">
        <v>0</v>
      </c>
      <c r="F27" s="4" t="str">
        <f t="shared" si="3"/>
        <v>1:10</v>
      </c>
      <c r="G27" s="2">
        <f t="shared" si="4"/>
        <v>100</v>
      </c>
      <c r="H27" s="2">
        <v>1000</v>
      </c>
      <c r="I27" s="2">
        <v>24</v>
      </c>
      <c r="J27" s="5">
        <v>0.68</v>
      </c>
      <c r="M27" s="2">
        <v>24</v>
      </c>
      <c r="N27" s="5">
        <v>0.28000000000000003</v>
      </c>
    </row>
    <row r="28" spans="1:14" x14ac:dyDescent="0.25">
      <c r="B28" s="2">
        <v>4</v>
      </c>
      <c r="C28" s="2">
        <f t="shared" si="5"/>
        <v>16</v>
      </c>
      <c r="D28" s="2">
        <f t="shared" si="6"/>
        <v>4</v>
      </c>
      <c r="E28" s="2" t="s">
        <v>0</v>
      </c>
      <c r="F28" s="4" t="str">
        <f t="shared" si="3"/>
        <v>1:10</v>
      </c>
      <c r="G28" s="2">
        <f t="shared" si="4"/>
        <v>110</v>
      </c>
      <c r="H28" s="2">
        <v>1100</v>
      </c>
      <c r="I28" s="2">
        <v>24</v>
      </c>
      <c r="J28" s="5">
        <v>0.68</v>
      </c>
      <c r="M28" s="2">
        <v>24</v>
      </c>
      <c r="N28" s="5">
        <v>0.28000000000000003</v>
      </c>
    </row>
    <row r="29" spans="1:14" x14ac:dyDescent="0.25">
      <c r="B29" s="2">
        <v>4</v>
      </c>
      <c r="C29" s="2">
        <f t="shared" si="5"/>
        <v>16</v>
      </c>
      <c r="D29" s="2">
        <f t="shared" si="6"/>
        <v>4</v>
      </c>
      <c r="E29" s="2" t="s">
        <v>0</v>
      </c>
      <c r="F29" s="4" t="str">
        <f t="shared" si="3"/>
        <v>1:10</v>
      </c>
      <c r="G29" s="2">
        <f t="shared" si="4"/>
        <v>120</v>
      </c>
      <c r="H29" s="2">
        <v>1200</v>
      </c>
      <c r="I29" s="2">
        <v>24</v>
      </c>
      <c r="J29" s="5">
        <v>0.68</v>
      </c>
      <c r="M29" s="2">
        <v>24</v>
      </c>
      <c r="N29" s="5">
        <v>0.28000000000000003</v>
      </c>
    </row>
    <row r="30" spans="1:14" x14ac:dyDescent="0.25">
      <c r="A30" s="2" t="str">
        <f>B31&amp;"D "&amp;C31&amp;"B "&amp;D31&amp;"R "</f>
        <v xml:space="preserve">4D 14B 6R </v>
      </c>
      <c r="F30" s="4"/>
      <c r="N30" s="5"/>
    </row>
    <row r="31" spans="1:14" x14ac:dyDescent="0.25">
      <c r="B31" s="2">
        <v>4</v>
      </c>
      <c r="C31" s="2">
        <f>24-D31-B31</f>
        <v>14</v>
      </c>
      <c r="D31" s="2">
        <f>D18+2</f>
        <v>6</v>
      </c>
      <c r="E31" s="2" t="s">
        <v>0</v>
      </c>
      <c r="F31" s="4" t="str">
        <f t="shared" ref="F31:F42" si="7">G31/G31&amp;":"&amp;H31/G31</f>
        <v>1:10</v>
      </c>
      <c r="G31" s="2">
        <f t="shared" ref="G31:G42" si="8">H31/10</f>
        <v>10</v>
      </c>
      <c r="H31" s="2">
        <v>100</v>
      </c>
      <c r="I31" s="2">
        <v>35</v>
      </c>
      <c r="J31" s="5">
        <v>0.7</v>
      </c>
      <c r="M31" s="2">
        <v>34</v>
      </c>
      <c r="N31" s="5">
        <v>0.3</v>
      </c>
    </row>
    <row r="32" spans="1:14" x14ac:dyDescent="0.25">
      <c r="B32" s="2">
        <v>4</v>
      </c>
      <c r="C32" s="2">
        <f t="shared" ref="C32:C42" si="9">24-D32-B32</f>
        <v>14</v>
      </c>
      <c r="D32" s="2">
        <f t="shared" ref="D32:D42" si="10">D19+2</f>
        <v>6</v>
      </c>
      <c r="E32" s="2" t="s">
        <v>0</v>
      </c>
      <c r="F32" s="4" t="str">
        <f t="shared" si="7"/>
        <v>1:10</v>
      </c>
      <c r="G32" s="2">
        <f t="shared" si="8"/>
        <v>20</v>
      </c>
      <c r="H32" s="2">
        <v>200</v>
      </c>
      <c r="I32" s="2">
        <v>30</v>
      </c>
      <c r="J32" s="5">
        <v>0.69</v>
      </c>
      <c r="M32" s="2">
        <v>29</v>
      </c>
      <c r="N32" s="5">
        <v>0.28999999999999998</v>
      </c>
    </row>
    <row r="33" spans="1:14" x14ac:dyDescent="0.25">
      <c r="B33" s="2">
        <v>4</v>
      </c>
      <c r="C33" s="2">
        <f t="shared" si="9"/>
        <v>14</v>
      </c>
      <c r="D33" s="2">
        <f t="shared" si="10"/>
        <v>6</v>
      </c>
      <c r="E33" s="2" t="s">
        <v>0</v>
      </c>
      <c r="F33" s="4" t="str">
        <f t="shared" si="7"/>
        <v>1:10</v>
      </c>
      <c r="G33" s="2">
        <f t="shared" si="8"/>
        <v>30</v>
      </c>
      <c r="H33" s="2">
        <v>300</v>
      </c>
      <c r="I33" s="2">
        <v>28</v>
      </c>
      <c r="J33" s="5">
        <v>0.69</v>
      </c>
      <c r="M33" s="2">
        <v>27</v>
      </c>
      <c r="N33" s="5">
        <v>0.28999999999999998</v>
      </c>
    </row>
    <row r="34" spans="1:14" x14ac:dyDescent="0.25">
      <c r="B34" s="2">
        <v>4</v>
      </c>
      <c r="C34" s="2">
        <f t="shared" si="9"/>
        <v>14</v>
      </c>
      <c r="D34" s="2">
        <f t="shared" si="10"/>
        <v>6</v>
      </c>
      <c r="E34" s="2" t="s">
        <v>0</v>
      </c>
      <c r="F34" s="4" t="str">
        <f t="shared" si="7"/>
        <v>1:10</v>
      </c>
      <c r="G34" s="2">
        <f t="shared" si="8"/>
        <v>40</v>
      </c>
      <c r="H34" s="2">
        <v>400</v>
      </c>
      <c r="I34" s="2">
        <v>27</v>
      </c>
      <c r="J34" s="5">
        <v>0.69</v>
      </c>
      <c r="M34" s="2">
        <v>26</v>
      </c>
      <c r="N34" s="5">
        <v>0.28999999999999998</v>
      </c>
    </row>
    <row r="35" spans="1:14" x14ac:dyDescent="0.25">
      <c r="B35" s="2">
        <v>4</v>
      </c>
      <c r="C35" s="2">
        <f t="shared" si="9"/>
        <v>14</v>
      </c>
      <c r="D35" s="2">
        <f t="shared" si="10"/>
        <v>6</v>
      </c>
      <c r="E35" s="2" t="s">
        <v>0</v>
      </c>
      <c r="F35" s="4" t="str">
        <f t="shared" si="7"/>
        <v>1:10</v>
      </c>
      <c r="G35" s="2">
        <f t="shared" si="8"/>
        <v>50</v>
      </c>
      <c r="H35" s="2">
        <v>500</v>
      </c>
      <c r="I35" s="2">
        <v>26</v>
      </c>
      <c r="J35" s="5">
        <v>0.68</v>
      </c>
      <c r="M35" s="2">
        <v>25</v>
      </c>
      <c r="N35" s="5">
        <v>0.28999999999999998</v>
      </c>
    </row>
    <row r="36" spans="1:14" x14ac:dyDescent="0.25">
      <c r="B36" s="2">
        <v>4</v>
      </c>
      <c r="C36" s="2">
        <f t="shared" si="9"/>
        <v>14</v>
      </c>
      <c r="D36" s="2">
        <f t="shared" si="10"/>
        <v>6</v>
      </c>
      <c r="E36" s="2" t="s">
        <v>0</v>
      </c>
      <c r="F36" s="4" t="str">
        <f t="shared" si="7"/>
        <v>1:10</v>
      </c>
      <c r="G36" s="2">
        <f t="shared" si="8"/>
        <v>60</v>
      </c>
      <c r="H36" s="2">
        <v>600</v>
      </c>
      <c r="I36" s="2">
        <v>25</v>
      </c>
      <c r="J36" s="5">
        <v>0.68</v>
      </c>
      <c r="M36" s="2">
        <v>25</v>
      </c>
      <c r="N36" s="5">
        <v>0.28000000000000003</v>
      </c>
    </row>
    <row r="37" spans="1:14" x14ac:dyDescent="0.25">
      <c r="B37" s="2">
        <v>4</v>
      </c>
      <c r="C37" s="2">
        <f t="shared" si="9"/>
        <v>14</v>
      </c>
      <c r="D37" s="2">
        <f t="shared" si="10"/>
        <v>6</v>
      </c>
      <c r="E37" s="2" t="s">
        <v>0</v>
      </c>
      <c r="F37" s="4" t="str">
        <f t="shared" si="7"/>
        <v>1:10</v>
      </c>
      <c r="G37" s="2">
        <f t="shared" si="8"/>
        <v>70</v>
      </c>
      <c r="H37" s="2">
        <v>700</v>
      </c>
      <c r="I37" s="2">
        <v>25</v>
      </c>
      <c r="J37" s="5">
        <v>0.68</v>
      </c>
      <c r="M37" s="2">
        <v>25</v>
      </c>
      <c r="N37" s="5">
        <v>0.28000000000000003</v>
      </c>
    </row>
    <row r="38" spans="1:14" x14ac:dyDescent="0.25">
      <c r="B38" s="2">
        <v>4</v>
      </c>
      <c r="C38" s="2">
        <f t="shared" si="9"/>
        <v>14</v>
      </c>
      <c r="D38" s="2">
        <f t="shared" si="10"/>
        <v>6</v>
      </c>
      <c r="E38" s="2" t="s">
        <v>0</v>
      </c>
      <c r="F38" s="4" t="str">
        <f t="shared" si="7"/>
        <v>1:10</v>
      </c>
      <c r="G38" s="2">
        <f t="shared" si="8"/>
        <v>80</v>
      </c>
      <c r="H38" s="2">
        <v>800</v>
      </c>
      <c r="I38" s="2">
        <v>24</v>
      </c>
      <c r="J38" s="5">
        <v>0.68</v>
      </c>
      <c r="M38" s="2">
        <v>24</v>
      </c>
      <c r="N38" s="5">
        <v>0.28000000000000003</v>
      </c>
    </row>
    <row r="39" spans="1:14" x14ac:dyDescent="0.25">
      <c r="B39" s="2">
        <v>4</v>
      </c>
      <c r="C39" s="2">
        <f t="shared" si="9"/>
        <v>14</v>
      </c>
      <c r="D39" s="2">
        <f t="shared" si="10"/>
        <v>6</v>
      </c>
      <c r="E39" s="2" t="s">
        <v>0</v>
      </c>
      <c r="F39" s="4" t="str">
        <f t="shared" si="7"/>
        <v>1:10</v>
      </c>
      <c r="G39" s="2">
        <f t="shared" si="8"/>
        <v>90</v>
      </c>
      <c r="H39" s="2">
        <v>900</v>
      </c>
      <c r="I39" s="2">
        <v>24</v>
      </c>
      <c r="J39" s="5">
        <v>0.68</v>
      </c>
      <c r="M39" s="2">
        <v>24</v>
      </c>
      <c r="N39" s="5">
        <v>0.28000000000000003</v>
      </c>
    </row>
    <row r="40" spans="1:14" x14ac:dyDescent="0.25">
      <c r="B40" s="2">
        <v>4</v>
      </c>
      <c r="C40" s="2">
        <f t="shared" si="9"/>
        <v>14</v>
      </c>
      <c r="D40" s="2">
        <f t="shared" si="10"/>
        <v>6</v>
      </c>
      <c r="E40" s="2" t="s">
        <v>0</v>
      </c>
      <c r="F40" s="4" t="str">
        <f t="shared" si="7"/>
        <v>1:10</v>
      </c>
      <c r="G40" s="2">
        <f t="shared" si="8"/>
        <v>100</v>
      </c>
      <c r="H40" s="2">
        <v>1000</v>
      </c>
      <c r="I40" s="2">
        <v>24</v>
      </c>
      <c r="J40" s="5">
        <v>0.68</v>
      </c>
      <c r="M40" s="2">
        <v>24</v>
      </c>
      <c r="N40" s="5">
        <v>0.28000000000000003</v>
      </c>
    </row>
    <row r="41" spans="1:14" x14ac:dyDescent="0.25">
      <c r="B41" s="2">
        <v>4</v>
      </c>
      <c r="C41" s="2">
        <f t="shared" si="9"/>
        <v>14</v>
      </c>
      <c r="D41" s="2">
        <f t="shared" si="10"/>
        <v>6</v>
      </c>
      <c r="E41" s="2" t="s">
        <v>0</v>
      </c>
      <c r="F41" s="4" t="str">
        <f t="shared" si="7"/>
        <v>1:10</v>
      </c>
      <c r="G41" s="2">
        <f t="shared" si="8"/>
        <v>110</v>
      </c>
      <c r="H41" s="2">
        <v>1100</v>
      </c>
      <c r="I41" s="2">
        <v>24</v>
      </c>
      <c r="J41" s="5">
        <v>0.68</v>
      </c>
      <c r="M41" s="2">
        <v>23</v>
      </c>
      <c r="N41" s="5">
        <v>0.28000000000000003</v>
      </c>
    </row>
    <row r="42" spans="1:14" x14ac:dyDescent="0.25">
      <c r="B42" s="2">
        <v>4</v>
      </c>
      <c r="C42" s="2">
        <f t="shared" si="9"/>
        <v>14</v>
      </c>
      <c r="D42" s="2">
        <f t="shared" si="10"/>
        <v>6</v>
      </c>
      <c r="E42" s="2" t="s">
        <v>0</v>
      </c>
      <c r="F42" s="4" t="str">
        <f t="shared" si="7"/>
        <v>1:10</v>
      </c>
      <c r="G42" s="2">
        <f t="shared" si="8"/>
        <v>120</v>
      </c>
      <c r="H42" s="2">
        <v>1200</v>
      </c>
      <c r="I42" s="2">
        <v>23</v>
      </c>
      <c r="J42" s="5">
        <v>0.68</v>
      </c>
      <c r="M42" s="2">
        <v>23</v>
      </c>
      <c r="N42" s="5">
        <v>0.28000000000000003</v>
      </c>
    </row>
    <row r="43" spans="1:14" x14ac:dyDescent="0.25">
      <c r="A43" s="2" t="str">
        <f>B44&amp;"D "&amp;C44&amp;"B "&amp;D44&amp;"R "</f>
        <v xml:space="preserve">4D 12B 8R </v>
      </c>
      <c r="F43" s="4"/>
      <c r="N43" s="5"/>
    </row>
    <row r="44" spans="1:14" x14ac:dyDescent="0.25">
      <c r="B44" s="2">
        <v>4</v>
      </c>
      <c r="C44" s="2">
        <f>24-D44-B44</f>
        <v>12</v>
      </c>
      <c r="D44" s="2">
        <f>D31+2</f>
        <v>8</v>
      </c>
      <c r="E44" s="2" t="s">
        <v>0</v>
      </c>
      <c r="F44" s="4" t="str">
        <f t="shared" ref="F44:F55" si="11">G44/G44&amp;":"&amp;H44/G44</f>
        <v>1:10</v>
      </c>
      <c r="G44" s="2">
        <f t="shared" ref="G44:G55" si="12">H44/10</f>
        <v>10</v>
      </c>
      <c r="H44" s="2">
        <v>100</v>
      </c>
      <c r="I44" s="2">
        <v>33</v>
      </c>
      <c r="J44" s="5">
        <v>0.69</v>
      </c>
      <c r="M44" s="2">
        <v>33</v>
      </c>
      <c r="N44" s="5">
        <v>0.3</v>
      </c>
    </row>
    <row r="45" spans="1:14" x14ac:dyDescent="0.25">
      <c r="B45" s="2">
        <v>4</v>
      </c>
      <c r="C45" s="2">
        <f t="shared" ref="C45:C55" si="13">24-D45-B45</f>
        <v>12</v>
      </c>
      <c r="D45" s="2">
        <f t="shared" ref="D45:D55" si="14">D32+2</f>
        <v>8</v>
      </c>
      <c r="E45" s="2" t="s">
        <v>0</v>
      </c>
      <c r="F45" s="4" t="str">
        <f t="shared" si="11"/>
        <v>1:10</v>
      </c>
      <c r="G45" s="2">
        <f t="shared" si="12"/>
        <v>20</v>
      </c>
      <c r="H45" s="2">
        <v>200</v>
      </c>
      <c r="I45" s="2">
        <v>29</v>
      </c>
      <c r="J45" s="5">
        <v>0.69</v>
      </c>
      <c r="M45" s="2">
        <v>28</v>
      </c>
      <c r="N45" s="5">
        <v>0.28999999999999998</v>
      </c>
    </row>
    <row r="46" spans="1:14" x14ac:dyDescent="0.25">
      <c r="B46" s="2">
        <v>4</v>
      </c>
      <c r="C46" s="2">
        <f t="shared" si="13"/>
        <v>12</v>
      </c>
      <c r="D46" s="2">
        <f t="shared" si="14"/>
        <v>8</v>
      </c>
      <c r="E46" s="2" t="s">
        <v>0</v>
      </c>
      <c r="F46" s="4" t="str">
        <f t="shared" si="11"/>
        <v>1:10</v>
      </c>
      <c r="G46" s="2">
        <f t="shared" si="12"/>
        <v>30</v>
      </c>
      <c r="H46" s="2">
        <v>300</v>
      </c>
      <c r="I46" s="2">
        <v>27</v>
      </c>
      <c r="J46" s="5">
        <v>0.69</v>
      </c>
      <c r="M46" s="2">
        <v>27</v>
      </c>
      <c r="N46" s="5">
        <v>0.28999999999999998</v>
      </c>
    </row>
    <row r="47" spans="1:14" x14ac:dyDescent="0.25">
      <c r="B47" s="2">
        <v>4</v>
      </c>
      <c r="C47" s="2">
        <f t="shared" si="13"/>
        <v>12</v>
      </c>
      <c r="D47" s="2">
        <f t="shared" si="14"/>
        <v>8</v>
      </c>
      <c r="E47" s="2" t="s">
        <v>0</v>
      </c>
      <c r="F47" s="4" t="str">
        <f t="shared" si="11"/>
        <v>1:10</v>
      </c>
      <c r="G47" s="2">
        <f t="shared" si="12"/>
        <v>40</v>
      </c>
      <c r="H47" s="2">
        <v>400</v>
      </c>
      <c r="I47" s="2">
        <v>26</v>
      </c>
      <c r="J47" s="5">
        <v>0.69</v>
      </c>
      <c r="M47" s="2">
        <v>26</v>
      </c>
      <c r="N47" s="5">
        <v>0.28999999999999998</v>
      </c>
    </row>
    <row r="48" spans="1:14" x14ac:dyDescent="0.25">
      <c r="B48" s="2">
        <v>4</v>
      </c>
      <c r="C48" s="2">
        <f t="shared" si="13"/>
        <v>12</v>
      </c>
      <c r="D48" s="2">
        <f t="shared" si="14"/>
        <v>8</v>
      </c>
      <c r="E48" s="2" t="s">
        <v>0</v>
      </c>
      <c r="F48" s="4" t="str">
        <f t="shared" si="11"/>
        <v>1:10</v>
      </c>
      <c r="G48" s="2">
        <f t="shared" si="12"/>
        <v>50</v>
      </c>
      <c r="H48" s="2">
        <v>500</v>
      </c>
      <c r="I48" s="2">
        <v>25</v>
      </c>
      <c r="J48" s="5">
        <v>0.68</v>
      </c>
      <c r="M48" s="2">
        <v>25</v>
      </c>
      <c r="N48" s="5">
        <v>0.28999999999999998</v>
      </c>
    </row>
    <row r="49" spans="1:14" x14ac:dyDescent="0.25">
      <c r="B49" s="2">
        <v>4</v>
      </c>
      <c r="C49" s="2">
        <f t="shared" si="13"/>
        <v>12</v>
      </c>
      <c r="D49" s="2">
        <f t="shared" si="14"/>
        <v>8</v>
      </c>
      <c r="E49" s="2" t="s">
        <v>0</v>
      </c>
      <c r="F49" s="4" t="str">
        <f t="shared" si="11"/>
        <v>1:10</v>
      </c>
      <c r="G49" s="2">
        <f t="shared" si="12"/>
        <v>60</v>
      </c>
      <c r="H49" s="2">
        <v>600</v>
      </c>
      <c r="I49" s="2">
        <v>25</v>
      </c>
      <c r="J49" s="5">
        <v>0.68</v>
      </c>
      <c r="M49" s="2">
        <v>25</v>
      </c>
      <c r="N49" s="5">
        <v>0.28999999999999998</v>
      </c>
    </row>
    <row r="50" spans="1:14" x14ac:dyDescent="0.25">
      <c r="B50" s="2">
        <v>4</v>
      </c>
      <c r="C50" s="2">
        <f t="shared" si="13"/>
        <v>12</v>
      </c>
      <c r="D50" s="2">
        <f t="shared" si="14"/>
        <v>8</v>
      </c>
      <c r="E50" s="2" t="s">
        <v>0</v>
      </c>
      <c r="F50" s="4" t="str">
        <f t="shared" si="11"/>
        <v>1:10</v>
      </c>
      <c r="G50" s="2">
        <f t="shared" si="12"/>
        <v>70</v>
      </c>
      <c r="H50" s="2">
        <v>700</v>
      </c>
      <c r="I50" s="2">
        <v>24</v>
      </c>
      <c r="J50" s="5">
        <v>0.68</v>
      </c>
      <c r="M50" s="2">
        <v>24</v>
      </c>
      <c r="N50" s="5">
        <v>0.28000000000000003</v>
      </c>
    </row>
    <row r="51" spans="1:14" x14ac:dyDescent="0.25">
      <c r="B51" s="2">
        <v>4</v>
      </c>
      <c r="C51" s="2">
        <f t="shared" si="13"/>
        <v>12</v>
      </c>
      <c r="D51" s="2">
        <f t="shared" si="14"/>
        <v>8</v>
      </c>
      <c r="E51" s="2" t="s">
        <v>0</v>
      </c>
      <c r="F51" s="4" t="str">
        <f t="shared" si="11"/>
        <v>1:10</v>
      </c>
      <c r="G51" s="2">
        <f t="shared" si="12"/>
        <v>80</v>
      </c>
      <c r="H51" s="2">
        <v>800</v>
      </c>
      <c r="I51" s="2">
        <v>24</v>
      </c>
      <c r="J51" s="5">
        <v>0.68</v>
      </c>
      <c r="M51" s="2">
        <v>24</v>
      </c>
      <c r="N51" s="5">
        <v>0.28000000000000003</v>
      </c>
    </row>
    <row r="52" spans="1:14" x14ac:dyDescent="0.25">
      <c r="B52" s="2">
        <v>4</v>
      </c>
      <c r="C52" s="2">
        <f t="shared" si="13"/>
        <v>12</v>
      </c>
      <c r="D52" s="2">
        <f t="shared" si="14"/>
        <v>8</v>
      </c>
      <c r="E52" s="2" t="s">
        <v>0</v>
      </c>
      <c r="F52" s="4" t="str">
        <f t="shared" si="11"/>
        <v>1:10</v>
      </c>
      <c r="G52" s="2">
        <f t="shared" si="12"/>
        <v>90</v>
      </c>
      <c r="H52" s="2">
        <v>900</v>
      </c>
      <c r="I52" s="2">
        <v>24</v>
      </c>
      <c r="J52" s="5">
        <v>0.68</v>
      </c>
      <c r="M52" s="2">
        <v>24</v>
      </c>
      <c r="N52" s="5">
        <v>0.28000000000000003</v>
      </c>
    </row>
    <row r="53" spans="1:14" x14ac:dyDescent="0.25">
      <c r="B53" s="2">
        <v>4</v>
      </c>
      <c r="C53" s="2">
        <f t="shared" si="13"/>
        <v>12</v>
      </c>
      <c r="D53" s="2">
        <f t="shared" si="14"/>
        <v>8</v>
      </c>
      <c r="E53" s="2" t="s">
        <v>0</v>
      </c>
      <c r="F53" s="4" t="str">
        <f t="shared" si="11"/>
        <v>1:10</v>
      </c>
      <c r="G53" s="2">
        <f t="shared" si="12"/>
        <v>100</v>
      </c>
      <c r="H53" s="2">
        <v>1000</v>
      </c>
      <c r="I53" s="2">
        <v>24</v>
      </c>
      <c r="J53" s="5">
        <v>0.68</v>
      </c>
      <c r="M53" s="2">
        <v>23</v>
      </c>
      <c r="N53" s="5">
        <v>0.28000000000000003</v>
      </c>
    </row>
    <row r="54" spans="1:14" x14ac:dyDescent="0.25">
      <c r="B54" s="2">
        <v>4</v>
      </c>
      <c r="C54" s="2">
        <f t="shared" si="13"/>
        <v>12</v>
      </c>
      <c r="D54" s="2">
        <f t="shared" si="14"/>
        <v>8</v>
      </c>
      <c r="E54" s="2" t="s">
        <v>0</v>
      </c>
      <c r="F54" s="4" t="str">
        <f t="shared" si="11"/>
        <v>1:10</v>
      </c>
      <c r="G54" s="2">
        <f t="shared" si="12"/>
        <v>110</v>
      </c>
      <c r="H54" s="2">
        <v>1100</v>
      </c>
      <c r="I54" s="2">
        <v>24</v>
      </c>
      <c r="J54" s="5">
        <v>0.68</v>
      </c>
      <c r="M54" s="2">
        <v>23</v>
      </c>
      <c r="N54" s="5">
        <v>0.28000000000000003</v>
      </c>
    </row>
    <row r="55" spans="1:14" x14ac:dyDescent="0.25">
      <c r="B55" s="2">
        <v>4</v>
      </c>
      <c r="C55" s="2">
        <f t="shared" si="13"/>
        <v>12</v>
      </c>
      <c r="D55" s="2">
        <f t="shared" si="14"/>
        <v>8</v>
      </c>
      <c r="E55" s="2" t="s">
        <v>0</v>
      </c>
      <c r="F55" s="4" t="str">
        <f t="shared" si="11"/>
        <v>1:10</v>
      </c>
      <c r="G55" s="2">
        <f t="shared" si="12"/>
        <v>120</v>
      </c>
      <c r="H55" s="2">
        <v>1200</v>
      </c>
      <c r="I55" s="2">
        <v>23</v>
      </c>
      <c r="J55" s="5">
        <v>0.68</v>
      </c>
      <c r="M55" s="2">
        <v>23</v>
      </c>
      <c r="N55" s="5">
        <v>0.28000000000000003</v>
      </c>
    </row>
    <row r="56" spans="1:14" x14ac:dyDescent="0.25">
      <c r="A56" s="2" t="str">
        <f>B57&amp;"D "&amp;C57&amp;"B "&amp;D57&amp;"R "</f>
        <v xml:space="preserve">4D 10B 10R </v>
      </c>
      <c r="F56" s="4"/>
      <c r="N56" s="5"/>
    </row>
    <row r="57" spans="1:14" x14ac:dyDescent="0.25">
      <c r="B57" s="2">
        <v>4</v>
      </c>
      <c r="C57" s="2">
        <f>24-D57-B57</f>
        <v>10</v>
      </c>
      <c r="D57" s="2">
        <f>D44+2</f>
        <v>10</v>
      </c>
      <c r="E57" s="2" t="s">
        <v>0</v>
      </c>
      <c r="F57" s="4" t="str">
        <f t="shared" ref="F57:F68" si="15">G57/G57&amp;":"&amp;H57/G57</f>
        <v>1:10</v>
      </c>
      <c r="G57" s="2">
        <f t="shared" ref="G57:G68" si="16">H57/10</f>
        <v>10</v>
      </c>
      <c r="H57" s="2">
        <v>100</v>
      </c>
      <c r="I57" s="2">
        <v>33</v>
      </c>
      <c r="J57" s="5">
        <v>0.69</v>
      </c>
      <c r="M57" s="2">
        <v>33</v>
      </c>
      <c r="N57" s="5">
        <v>0.3</v>
      </c>
    </row>
    <row r="58" spans="1:14" x14ac:dyDescent="0.25">
      <c r="B58" s="2">
        <v>4</v>
      </c>
      <c r="C58" s="2">
        <f t="shared" ref="C58:C68" si="17">24-D58-B58</f>
        <v>10</v>
      </c>
      <c r="D58" s="2">
        <f t="shared" ref="D58:D68" si="18">D45+2</f>
        <v>10</v>
      </c>
      <c r="E58" s="2" t="s">
        <v>0</v>
      </c>
      <c r="F58" s="4" t="str">
        <f t="shared" si="15"/>
        <v>1:10</v>
      </c>
      <c r="G58" s="2">
        <f t="shared" si="16"/>
        <v>20</v>
      </c>
      <c r="H58" s="2">
        <v>200</v>
      </c>
      <c r="I58" s="2">
        <v>29</v>
      </c>
      <c r="J58" s="5">
        <v>0.69</v>
      </c>
      <c r="M58" s="2">
        <v>28</v>
      </c>
      <c r="N58" s="5">
        <v>0.28999999999999998</v>
      </c>
    </row>
    <row r="59" spans="1:14" x14ac:dyDescent="0.25">
      <c r="B59" s="2">
        <v>4</v>
      </c>
      <c r="C59" s="2">
        <f t="shared" si="17"/>
        <v>10</v>
      </c>
      <c r="D59" s="2">
        <f t="shared" si="18"/>
        <v>10</v>
      </c>
      <c r="E59" s="2" t="s">
        <v>0</v>
      </c>
      <c r="F59" s="4" t="str">
        <f t="shared" si="15"/>
        <v>1:10</v>
      </c>
      <c r="G59" s="2">
        <f t="shared" si="16"/>
        <v>30</v>
      </c>
      <c r="H59" s="2">
        <v>300</v>
      </c>
      <c r="I59" s="2">
        <v>27</v>
      </c>
      <c r="J59" s="5">
        <v>0.69</v>
      </c>
      <c r="M59" s="2">
        <v>27</v>
      </c>
      <c r="N59" s="5">
        <v>0.28999999999999998</v>
      </c>
    </row>
    <row r="60" spans="1:14" x14ac:dyDescent="0.25">
      <c r="B60" s="2">
        <v>4</v>
      </c>
      <c r="C60" s="2">
        <f t="shared" si="17"/>
        <v>10</v>
      </c>
      <c r="D60" s="2">
        <f t="shared" si="18"/>
        <v>10</v>
      </c>
      <c r="E60" s="2" t="s">
        <v>0</v>
      </c>
      <c r="F60" s="4" t="str">
        <f t="shared" si="15"/>
        <v>1:10</v>
      </c>
      <c r="G60" s="2">
        <f t="shared" si="16"/>
        <v>40</v>
      </c>
      <c r="H60" s="2">
        <v>400</v>
      </c>
      <c r="I60" s="2">
        <v>26</v>
      </c>
      <c r="J60" s="5">
        <v>0.68</v>
      </c>
      <c r="M60" s="2">
        <v>26</v>
      </c>
      <c r="N60" s="5">
        <v>0.28999999999999998</v>
      </c>
    </row>
    <row r="61" spans="1:14" x14ac:dyDescent="0.25">
      <c r="B61" s="2">
        <v>4</v>
      </c>
      <c r="C61" s="2">
        <f t="shared" si="17"/>
        <v>10</v>
      </c>
      <c r="D61" s="2">
        <f t="shared" si="18"/>
        <v>10</v>
      </c>
      <c r="E61" s="2" t="s">
        <v>0</v>
      </c>
      <c r="F61" s="4" t="str">
        <f t="shared" si="15"/>
        <v>1:10</v>
      </c>
      <c r="G61" s="2">
        <f t="shared" si="16"/>
        <v>50</v>
      </c>
      <c r="H61" s="2">
        <v>500</v>
      </c>
      <c r="I61" s="2">
        <v>25</v>
      </c>
      <c r="J61" s="5">
        <v>0.68</v>
      </c>
      <c r="M61" s="2">
        <v>25</v>
      </c>
      <c r="N61" s="5">
        <v>0.28999999999999998</v>
      </c>
    </row>
    <row r="62" spans="1:14" x14ac:dyDescent="0.25">
      <c r="B62" s="2">
        <v>4</v>
      </c>
      <c r="C62" s="2">
        <f t="shared" si="17"/>
        <v>10</v>
      </c>
      <c r="D62" s="2">
        <f t="shared" si="18"/>
        <v>10</v>
      </c>
      <c r="E62" s="2" t="s">
        <v>0</v>
      </c>
      <c r="F62" s="4" t="str">
        <f t="shared" si="15"/>
        <v>1:10</v>
      </c>
      <c r="G62" s="2">
        <f t="shared" si="16"/>
        <v>60</v>
      </c>
      <c r="H62" s="2">
        <v>600</v>
      </c>
      <c r="I62" s="2">
        <v>25</v>
      </c>
      <c r="J62" s="5">
        <v>0.68</v>
      </c>
      <c r="M62" s="2">
        <v>25</v>
      </c>
      <c r="N62" s="5">
        <v>0.28000000000000003</v>
      </c>
    </row>
    <row r="63" spans="1:14" x14ac:dyDescent="0.25">
      <c r="B63" s="2">
        <v>4</v>
      </c>
      <c r="C63" s="2">
        <f t="shared" si="17"/>
        <v>10</v>
      </c>
      <c r="D63" s="2">
        <f t="shared" si="18"/>
        <v>10</v>
      </c>
      <c r="E63" s="2" t="s">
        <v>0</v>
      </c>
      <c r="F63" s="4" t="str">
        <f t="shared" si="15"/>
        <v>1:10</v>
      </c>
      <c r="G63" s="2">
        <f t="shared" si="16"/>
        <v>70</v>
      </c>
      <c r="H63" s="2">
        <v>700</v>
      </c>
      <c r="I63" s="2">
        <v>25</v>
      </c>
      <c r="J63" s="5">
        <v>0.68</v>
      </c>
      <c r="M63" s="2">
        <v>24</v>
      </c>
      <c r="N63" s="5">
        <v>0.28000000000000003</v>
      </c>
    </row>
    <row r="64" spans="1:14" x14ac:dyDescent="0.25">
      <c r="B64" s="2">
        <v>4</v>
      </c>
      <c r="C64" s="2">
        <f t="shared" si="17"/>
        <v>10</v>
      </c>
      <c r="D64" s="2">
        <f t="shared" si="18"/>
        <v>10</v>
      </c>
      <c r="E64" s="2" t="s">
        <v>0</v>
      </c>
      <c r="F64" s="4" t="str">
        <f t="shared" si="15"/>
        <v>1:10</v>
      </c>
      <c r="G64" s="2">
        <f t="shared" si="16"/>
        <v>80</v>
      </c>
      <c r="H64" s="2">
        <v>800</v>
      </c>
      <c r="I64" s="2">
        <v>24</v>
      </c>
      <c r="J64" s="5">
        <v>0.68</v>
      </c>
      <c r="M64" s="2">
        <v>24</v>
      </c>
      <c r="N64" s="5">
        <v>0.28000000000000003</v>
      </c>
    </row>
    <row r="65" spans="1:14" x14ac:dyDescent="0.25">
      <c r="B65" s="2">
        <v>4</v>
      </c>
      <c r="C65" s="2">
        <f t="shared" si="17"/>
        <v>10</v>
      </c>
      <c r="D65" s="2">
        <f t="shared" si="18"/>
        <v>10</v>
      </c>
      <c r="E65" s="2" t="s">
        <v>0</v>
      </c>
      <c r="F65" s="4" t="str">
        <f t="shared" si="15"/>
        <v>1:10</v>
      </c>
      <c r="G65" s="2">
        <f t="shared" si="16"/>
        <v>90</v>
      </c>
      <c r="H65" s="2">
        <v>900</v>
      </c>
      <c r="I65" s="2">
        <v>24</v>
      </c>
      <c r="J65" s="5">
        <v>0.68</v>
      </c>
      <c r="M65" s="2">
        <v>24</v>
      </c>
      <c r="N65" s="5">
        <v>0.28000000000000003</v>
      </c>
    </row>
    <row r="66" spans="1:14" x14ac:dyDescent="0.25">
      <c r="B66" s="2">
        <v>4</v>
      </c>
      <c r="C66" s="2">
        <f t="shared" si="17"/>
        <v>10</v>
      </c>
      <c r="D66" s="2">
        <f t="shared" si="18"/>
        <v>10</v>
      </c>
      <c r="E66" s="2" t="s">
        <v>0</v>
      </c>
      <c r="F66" s="4" t="str">
        <f t="shared" si="15"/>
        <v>1:10</v>
      </c>
      <c r="G66" s="2">
        <f t="shared" si="16"/>
        <v>100</v>
      </c>
      <c r="H66" s="2">
        <v>1000</v>
      </c>
      <c r="I66" s="2">
        <v>24</v>
      </c>
      <c r="J66" s="5">
        <v>0.68</v>
      </c>
      <c r="M66" s="2">
        <v>24</v>
      </c>
      <c r="N66" s="5">
        <v>0.28000000000000003</v>
      </c>
    </row>
    <row r="67" spans="1:14" x14ac:dyDescent="0.25">
      <c r="B67" s="2">
        <v>4</v>
      </c>
      <c r="C67" s="2">
        <f t="shared" si="17"/>
        <v>10</v>
      </c>
      <c r="D67" s="2">
        <f t="shared" si="18"/>
        <v>10</v>
      </c>
      <c r="E67" s="2" t="s">
        <v>0</v>
      </c>
      <c r="F67" s="4" t="str">
        <f t="shared" si="15"/>
        <v>1:10</v>
      </c>
      <c r="G67" s="2">
        <f t="shared" si="16"/>
        <v>110</v>
      </c>
      <c r="H67" s="2">
        <v>1100</v>
      </c>
      <c r="I67" s="2">
        <v>24</v>
      </c>
      <c r="J67" s="5">
        <v>0.68</v>
      </c>
      <c r="M67" s="2">
        <v>23</v>
      </c>
      <c r="N67" s="5">
        <v>0.28000000000000003</v>
      </c>
    </row>
    <row r="68" spans="1:14" x14ac:dyDescent="0.25">
      <c r="B68" s="2">
        <v>4</v>
      </c>
      <c r="C68" s="2">
        <f t="shared" si="17"/>
        <v>10</v>
      </c>
      <c r="D68" s="2">
        <f t="shared" si="18"/>
        <v>10</v>
      </c>
      <c r="E68" s="2" t="s">
        <v>0</v>
      </c>
      <c r="F68" s="4" t="str">
        <f t="shared" si="15"/>
        <v>1:10</v>
      </c>
      <c r="G68" s="2">
        <f t="shared" si="16"/>
        <v>120</v>
      </c>
      <c r="H68" s="2">
        <v>1200</v>
      </c>
      <c r="I68" s="2">
        <v>23</v>
      </c>
      <c r="J68" s="5">
        <v>0.68</v>
      </c>
      <c r="M68" s="2">
        <v>23</v>
      </c>
      <c r="N68" s="5">
        <v>0.28000000000000003</v>
      </c>
    </row>
    <row r="69" spans="1:14" x14ac:dyDescent="0.25">
      <c r="A69" s="2" t="str">
        <f>B70&amp;"D "&amp;C70&amp;"B "&amp;D70&amp;"R "</f>
        <v xml:space="preserve">4D 8B 12R </v>
      </c>
      <c r="F69" s="4"/>
      <c r="N69" s="5"/>
    </row>
    <row r="70" spans="1:14" x14ac:dyDescent="0.25">
      <c r="B70" s="2">
        <v>4</v>
      </c>
      <c r="C70" s="2">
        <f>24-D70-B70</f>
        <v>8</v>
      </c>
      <c r="D70" s="2">
        <f>D57+2</f>
        <v>12</v>
      </c>
      <c r="E70" s="2" t="s">
        <v>0</v>
      </c>
      <c r="F70" s="4" t="str">
        <f t="shared" ref="F70:F81" si="19">G70/G70&amp;":"&amp;H70/G70</f>
        <v>1:10</v>
      </c>
      <c r="G70" s="2">
        <f t="shared" ref="G70:G81" si="20">H70/10</f>
        <v>10</v>
      </c>
      <c r="H70" s="2">
        <v>100</v>
      </c>
      <c r="I70" s="2">
        <v>35</v>
      </c>
      <c r="J70" s="5">
        <v>0.69</v>
      </c>
      <c r="M70" s="2">
        <v>34</v>
      </c>
      <c r="N70" s="5">
        <v>0.3</v>
      </c>
    </row>
    <row r="71" spans="1:14" x14ac:dyDescent="0.25">
      <c r="B71" s="2">
        <v>4</v>
      </c>
      <c r="C71" s="2">
        <f t="shared" ref="C71:C81" si="21">24-D71-B71</f>
        <v>8</v>
      </c>
      <c r="D71" s="2">
        <f t="shared" ref="D71:D81" si="22">D58+2</f>
        <v>12</v>
      </c>
      <c r="E71" s="2" t="s">
        <v>0</v>
      </c>
      <c r="F71" s="4" t="str">
        <f t="shared" si="19"/>
        <v>1:10</v>
      </c>
      <c r="G71" s="2">
        <f t="shared" si="20"/>
        <v>20</v>
      </c>
      <c r="H71" s="2">
        <v>200</v>
      </c>
      <c r="I71" s="2">
        <v>29</v>
      </c>
      <c r="J71" s="5">
        <v>0.69</v>
      </c>
      <c r="M71" s="2">
        <v>29</v>
      </c>
      <c r="N71" s="5">
        <v>0.28999999999999998</v>
      </c>
    </row>
    <row r="72" spans="1:14" x14ac:dyDescent="0.25">
      <c r="B72" s="2">
        <v>4</v>
      </c>
      <c r="C72" s="2">
        <f t="shared" si="21"/>
        <v>8</v>
      </c>
      <c r="D72" s="2">
        <f t="shared" si="22"/>
        <v>12</v>
      </c>
      <c r="E72" s="2" t="s">
        <v>0</v>
      </c>
      <c r="F72" s="4" t="str">
        <f t="shared" si="19"/>
        <v>1:10</v>
      </c>
      <c r="G72" s="2">
        <f t="shared" si="20"/>
        <v>30</v>
      </c>
      <c r="H72" s="2">
        <v>300</v>
      </c>
      <c r="I72" s="2">
        <v>27</v>
      </c>
      <c r="J72" s="5">
        <v>0.69</v>
      </c>
      <c r="M72" s="2">
        <v>27</v>
      </c>
      <c r="N72" s="5">
        <v>0.28999999999999998</v>
      </c>
    </row>
    <row r="73" spans="1:14" x14ac:dyDescent="0.25">
      <c r="B73" s="2">
        <v>4</v>
      </c>
      <c r="C73" s="2">
        <f t="shared" si="21"/>
        <v>8</v>
      </c>
      <c r="D73" s="2">
        <f t="shared" si="22"/>
        <v>12</v>
      </c>
      <c r="E73" s="2" t="s">
        <v>0</v>
      </c>
      <c r="F73" s="4" t="str">
        <f t="shared" si="19"/>
        <v>1:10</v>
      </c>
      <c r="G73" s="2">
        <f t="shared" si="20"/>
        <v>40</v>
      </c>
      <c r="H73" s="2">
        <v>400</v>
      </c>
      <c r="I73" s="2">
        <v>26</v>
      </c>
      <c r="J73" s="5">
        <v>0.68</v>
      </c>
      <c r="M73" s="2">
        <v>26</v>
      </c>
      <c r="N73" s="5">
        <v>0.28999999999999998</v>
      </c>
    </row>
    <row r="74" spans="1:14" x14ac:dyDescent="0.25">
      <c r="B74" s="2">
        <v>4</v>
      </c>
      <c r="C74" s="2">
        <f t="shared" si="21"/>
        <v>8</v>
      </c>
      <c r="D74" s="2">
        <f t="shared" si="22"/>
        <v>12</v>
      </c>
      <c r="E74" s="2" t="s">
        <v>0</v>
      </c>
      <c r="F74" s="4" t="str">
        <f t="shared" si="19"/>
        <v>1:10</v>
      </c>
      <c r="G74" s="2">
        <f t="shared" si="20"/>
        <v>50</v>
      </c>
      <c r="H74" s="2">
        <v>500</v>
      </c>
      <c r="I74" s="2">
        <v>26</v>
      </c>
      <c r="J74" s="5">
        <v>0.68</v>
      </c>
      <c r="M74" s="2">
        <v>25</v>
      </c>
      <c r="N74" s="5">
        <v>0.28999999999999998</v>
      </c>
    </row>
    <row r="75" spans="1:14" x14ac:dyDescent="0.25">
      <c r="B75" s="2">
        <v>4</v>
      </c>
      <c r="C75" s="2">
        <f t="shared" si="21"/>
        <v>8</v>
      </c>
      <c r="D75" s="2">
        <f t="shared" si="22"/>
        <v>12</v>
      </c>
      <c r="E75" s="2" t="s">
        <v>0</v>
      </c>
      <c r="F75" s="4" t="str">
        <f t="shared" si="19"/>
        <v>1:10</v>
      </c>
      <c r="G75" s="2">
        <f t="shared" si="20"/>
        <v>60</v>
      </c>
      <c r="H75" s="2">
        <v>600</v>
      </c>
      <c r="I75" s="2">
        <v>25</v>
      </c>
      <c r="J75" s="5">
        <v>0.68</v>
      </c>
      <c r="M75" s="2">
        <v>25</v>
      </c>
      <c r="N75" s="5">
        <v>0.28000000000000003</v>
      </c>
    </row>
    <row r="76" spans="1:14" x14ac:dyDescent="0.25">
      <c r="B76" s="2">
        <v>4</v>
      </c>
      <c r="C76" s="2">
        <f t="shared" si="21"/>
        <v>8</v>
      </c>
      <c r="D76" s="2">
        <f t="shared" si="22"/>
        <v>12</v>
      </c>
      <c r="E76" s="2" t="s">
        <v>0</v>
      </c>
      <c r="F76" s="4" t="str">
        <f t="shared" si="19"/>
        <v>1:10</v>
      </c>
      <c r="G76" s="2">
        <f t="shared" si="20"/>
        <v>70</v>
      </c>
      <c r="H76" s="2">
        <v>700</v>
      </c>
      <c r="I76" s="2">
        <v>25</v>
      </c>
      <c r="J76" s="5">
        <v>0.68</v>
      </c>
      <c r="M76" s="2">
        <v>25</v>
      </c>
      <c r="N76" s="5">
        <v>0.28000000000000003</v>
      </c>
    </row>
    <row r="77" spans="1:14" x14ac:dyDescent="0.25">
      <c r="B77" s="2">
        <v>4</v>
      </c>
      <c r="C77" s="2">
        <f t="shared" si="21"/>
        <v>8</v>
      </c>
      <c r="D77" s="2">
        <f t="shared" si="22"/>
        <v>12</v>
      </c>
      <c r="E77" s="2" t="s">
        <v>0</v>
      </c>
      <c r="F77" s="4" t="str">
        <f t="shared" si="19"/>
        <v>1:10</v>
      </c>
      <c r="G77" s="2">
        <f t="shared" si="20"/>
        <v>80</v>
      </c>
      <c r="H77" s="2">
        <v>800</v>
      </c>
      <c r="I77" s="2">
        <v>25</v>
      </c>
      <c r="J77" s="5">
        <v>0.68</v>
      </c>
      <c r="M77" s="2">
        <v>24</v>
      </c>
      <c r="N77" s="5">
        <v>0.28000000000000003</v>
      </c>
    </row>
    <row r="78" spans="1:14" x14ac:dyDescent="0.25">
      <c r="B78" s="2">
        <v>4</v>
      </c>
      <c r="C78" s="2">
        <f t="shared" si="21"/>
        <v>8</v>
      </c>
      <c r="D78" s="2">
        <f t="shared" si="22"/>
        <v>12</v>
      </c>
      <c r="E78" s="2" t="s">
        <v>0</v>
      </c>
      <c r="F78" s="4" t="str">
        <f t="shared" si="19"/>
        <v>1:10</v>
      </c>
      <c r="G78" s="2">
        <f t="shared" si="20"/>
        <v>90</v>
      </c>
      <c r="H78" s="2">
        <v>900</v>
      </c>
      <c r="I78" s="2">
        <v>24</v>
      </c>
      <c r="J78" s="5">
        <v>0.68</v>
      </c>
      <c r="M78" s="2">
        <v>24</v>
      </c>
      <c r="N78" s="5">
        <v>0.28000000000000003</v>
      </c>
    </row>
    <row r="79" spans="1:14" x14ac:dyDescent="0.25">
      <c r="B79" s="2">
        <v>4</v>
      </c>
      <c r="C79" s="2">
        <f t="shared" si="21"/>
        <v>8</v>
      </c>
      <c r="D79" s="2">
        <f t="shared" si="22"/>
        <v>12</v>
      </c>
      <c r="E79" s="2" t="s">
        <v>0</v>
      </c>
      <c r="F79" s="4" t="str">
        <f t="shared" si="19"/>
        <v>1:10</v>
      </c>
      <c r="G79" s="2">
        <f t="shared" si="20"/>
        <v>100</v>
      </c>
      <c r="H79" s="2">
        <v>1000</v>
      </c>
      <c r="I79" s="2">
        <v>24</v>
      </c>
      <c r="J79" s="5">
        <v>0.68</v>
      </c>
      <c r="M79" s="2">
        <v>24</v>
      </c>
      <c r="N79" s="5">
        <v>0.28000000000000003</v>
      </c>
    </row>
    <row r="80" spans="1:14" x14ac:dyDescent="0.25">
      <c r="B80" s="2">
        <v>4</v>
      </c>
      <c r="C80" s="2">
        <f t="shared" si="21"/>
        <v>8</v>
      </c>
      <c r="D80" s="2">
        <f t="shared" si="22"/>
        <v>12</v>
      </c>
      <c r="E80" s="2" t="s">
        <v>0</v>
      </c>
      <c r="F80" s="4" t="str">
        <f t="shared" si="19"/>
        <v>1:10</v>
      </c>
      <c r="G80" s="2">
        <f t="shared" si="20"/>
        <v>110</v>
      </c>
      <c r="H80" s="2">
        <v>1100</v>
      </c>
      <c r="I80" s="2">
        <v>24</v>
      </c>
      <c r="J80" s="5">
        <v>0.68</v>
      </c>
      <c r="M80" s="2">
        <v>24</v>
      </c>
      <c r="N80" s="5">
        <v>0.28000000000000003</v>
      </c>
    </row>
    <row r="81" spans="1:14" x14ac:dyDescent="0.25">
      <c r="B81" s="2">
        <v>4</v>
      </c>
      <c r="C81" s="2">
        <f t="shared" si="21"/>
        <v>8</v>
      </c>
      <c r="D81" s="2">
        <f t="shared" si="22"/>
        <v>12</v>
      </c>
      <c r="E81" s="2" t="s">
        <v>0</v>
      </c>
      <c r="F81" s="4" t="str">
        <f t="shared" si="19"/>
        <v>1:10</v>
      </c>
      <c r="G81" s="2">
        <f t="shared" si="20"/>
        <v>120</v>
      </c>
      <c r="H81" s="2">
        <v>1200</v>
      </c>
      <c r="I81" s="2">
        <v>24</v>
      </c>
      <c r="J81" s="5">
        <v>0.68</v>
      </c>
      <c r="M81" s="2">
        <v>24</v>
      </c>
      <c r="N81" s="5">
        <v>0.28000000000000003</v>
      </c>
    </row>
    <row r="82" spans="1:14" x14ac:dyDescent="0.25">
      <c r="A82" s="2" t="str">
        <f>B83&amp;"D "&amp;C83&amp;"B "&amp;D83&amp;"R "</f>
        <v xml:space="preserve">4D 6B 14R </v>
      </c>
      <c r="F82" s="4"/>
      <c r="N82" s="5"/>
    </row>
    <row r="83" spans="1:14" x14ac:dyDescent="0.25">
      <c r="B83" s="2">
        <v>4</v>
      </c>
      <c r="C83" s="2">
        <f>24-D83-B83</f>
        <v>6</v>
      </c>
      <c r="D83" s="2">
        <f>D70+2</f>
        <v>14</v>
      </c>
      <c r="E83" s="2" t="s">
        <v>0</v>
      </c>
      <c r="F83" s="4" t="str">
        <f t="shared" ref="F83:F94" si="23">G83/G83&amp;":"&amp;H83/G83</f>
        <v>1:10</v>
      </c>
      <c r="G83" s="2">
        <f t="shared" ref="G83:G94" si="24">H83/10</f>
        <v>10</v>
      </c>
      <c r="H83" s="2">
        <v>100</v>
      </c>
      <c r="I83" s="2">
        <v>37</v>
      </c>
      <c r="J83" s="5">
        <v>0.69</v>
      </c>
      <c r="M83" s="2">
        <v>36</v>
      </c>
      <c r="N83" s="5">
        <v>0.28999999999999998</v>
      </c>
    </row>
    <row r="84" spans="1:14" x14ac:dyDescent="0.25">
      <c r="B84" s="2">
        <v>4</v>
      </c>
      <c r="C84" s="2">
        <f t="shared" ref="C84:C94" si="25">24-D84-B84</f>
        <v>6</v>
      </c>
      <c r="D84" s="2">
        <f t="shared" ref="D84:D94" si="26">D71+2</f>
        <v>14</v>
      </c>
      <c r="E84" s="2" t="s">
        <v>0</v>
      </c>
      <c r="F84" s="4" t="str">
        <f t="shared" si="23"/>
        <v>1:10</v>
      </c>
      <c r="G84" s="2">
        <f t="shared" si="24"/>
        <v>20</v>
      </c>
      <c r="H84" s="2">
        <v>200</v>
      </c>
      <c r="I84" s="2">
        <v>31</v>
      </c>
      <c r="J84" s="5">
        <v>0.69</v>
      </c>
      <c r="M84" s="2">
        <v>30</v>
      </c>
      <c r="N84" s="5">
        <v>0.28999999999999998</v>
      </c>
    </row>
    <row r="85" spans="1:14" x14ac:dyDescent="0.25">
      <c r="B85" s="2">
        <v>4</v>
      </c>
      <c r="C85" s="2">
        <f t="shared" si="25"/>
        <v>6</v>
      </c>
      <c r="D85" s="2">
        <f t="shared" si="26"/>
        <v>14</v>
      </c>
      <c r="E85" s="2" t="s">
        <v>0</v>
      </c>
      <c r="F85" s="4" t="str">
        <f t="shared" si="23"/>
        <v>1:10</v>
      </c>
      <c r="G85" s="2">
        <f t="shared" si="24"/>
        <v>30</v>
      </c>
      <c r="H85" s="2">
        <v>300</v>
      </c>
      <c r="I85" s="2">
        <v>28</v>
      </c>
      <c r="J85" s="5">
        <v>0.69</v>
      </c>
      <c r="M85" s="2">
        <v>28</v>
      </c>
      <c r="N85" s="5">
        <v>0.28999999999999998</v>
      </c>
    </row>
    <row r="86" spans="1:14" x14ac:dyDescent="0.25">
      <c r="B86" s="2">
        <v>4</v>
      </c>
      <c r="C86" s="2">
        <f t="shared" si="25"/>
        <v>6</v>
      </c>
      <c r="D86" s="2">
        <f t="shared" si="26"/>
        <v>14</v>
      </c>
      <c r="E86" s="2" t="s">
        <v>0</v>
      </c>
      <c r="F86" s="4" t="str">
        <f t="shared" si="23"/>
        <v>1:10</v>
      </c>
      <c r="G86" s="2">
        <f t="shared" si="24"/>
        <v>40</v>
      </c>
      <c r="H86" s="2">
        <v>400</v>
      </c>
      <c r="I86" s="2">
        <v>27</v>
      </c>
      <c r="J86" s="5">
        <v>0.68</v>
      </c>
      <c r="M86" s="2">
        <v>27</v>
      </c>
      <c r="N86" s="5">
        <v>0.28999999999999998</v>
      </c>
    </row>
    <row r="87" spans="1:14" x14ac:dyDescent="0.25">
      <c r="B87" s="2">
        <v>4</v>
      </c>
      <c r="C87" s="2">
        <f t="shared" si="25"/>
        <v>6</v>
      </c>
      <c r="D87" s="2">
        <f t="shared" si="26"/>
        <v>14</v>
      </c>
      <c r="E87" s="2" t="s">
        <v>0</v>
      </c>
      <c r="F87" s="4" t="str">
        <f t="shared" si="23"/>
        <v>1:10</v>
      </c>
      <c r="G87" s="2">
        <f t="shared" si="24"/>
        <v>50</v>
      </c>
      <c r="H87" s="2">
        <v>500</v>
      </c>
      <c r="I87" s="2">
        <v>26</v>
      </c>
      <c r="J87" s="5">
        <v>0.68</v>
      </c>
      <c r="M87" s="2">
        <v>26</v>
      </c>
      <c r="N87" s="5">
        <v>0.28999999999999998</v>
      </c>
    </row>
    <row r="88" spans="1:14" x14ac:dyDescent="0.25">
      <c r="B88" s="2">
        <v>4</v>
      </c>
      <c r="C88" s="2">
        <f t="shared" si="25"/>
        <v>6</v>
      </c>
      <c r="D88" s="2">
        <f t="shared" si="26"/>
        <v>14</v>
      </c>
      <c r="E88" s="2" t="s">
        <v>0</v>
      </c>
      <c r="F88" s="4" t="str">
        <f t="shared" si="23"/>
        <v>1:10</v>
      </c>
      <c r="G88" s="2">
        <f t="shared" si="24"/>
        <v>60</v>
      </c>
      <c r="H88" s="2">
        <v>600</v>
      </c>
      <c r="I88" s="2">
        <v>26</v>
      </c>
      <c r="J88" s="5">
        <v>0.68</v>
      </c>
      <c r="M88" s="2">
        <v>26</v>
      </c>
      <c r="N88" s="5">
        <v>0.28000000000000003</v>
      </c>
    </row>
    <row r="89" spans="1:14" x14ac:dyDescent="0.25">
      <c r="B89" s="2">
        <v>4</v>
      </c>
      <c r="C89" s="2">
        <f t="shared" si="25"/>
        <v>6</v>
      </c>
      <c r="D89" s="2">
        <f t="shared" si="26"/>
        <v>14</v>
      </c>
      <c r="E89" s="2" t="s">
        <v>0</v>
      </c>
      <c r="F89" s="4" t="str">
        <f t="shared" si="23"/>
        <v>1:10</v>
      </c>
      <c r="G89" s="2">
        <f t="shared" si="24"/>
        <v>70</v>
      </c>
      <c r="H89" s="2">
        <v>700</v>
      </c>
      <c r="I89" s="2">
        <v>25</v>
      </c>
      <c r="J89" s="5">
        <v>0.68</v>
      </c>
      <c r="M89" s="2">
        <v>25</v>
      </c>
      <c r="N89" s="5">
        <v>0.28000000000000003</v>
      </c>
    </row>
    <row r="90" spans="1:14" x14ac:dyDescent="0.25">
      <c r="B90" s="2">
        <v>4</v>
      </c>
      <c r="C90" s="2">
        <f t="shared" si="25"/>
        <v>6</v>
      </c>
      <c r="D90" s="2">
        <f t="shared" si="26"/>
        <v>14</v>
      </c>
      <c r="E90" s="2" t="s">
        <v>0</v>
      </c>
      <c r="F90" s="4" t="str">
        <f t="shared" si="23"/>
        <v>1:10</v>
      </c>
      <c r="G90" s="2">
        <f t="shared" si="24"/>
        <v>80</v>
      </c>
      <c r="H90" s="2">
        <v>800</v>
      </c>
      <c r="I90" s="2">
        <v>25</v>
      </c>
      <c r="J90" s="5">
        <v>0.68</v>
      </c>
      <c r="M90" s="2">
        <v>25</v>
      </c>
      <c r="N90" s="5">
        <v>0.28000000000000003</v>
      </c>
    </row>
    <row r="91" spans="1:14" x14ac:dyDescent="0.25">
      <c r="B91" s="2">
        <v>4</v>
      </c>
      <c r="C91" s="2">
        <f t="shared" si="25"/>
        <v>6</v>
      </c>
      <c r="D91" s="2">
        <f t="shared" si="26"/>
        <v>14</v>
      </c>
      <c r="E91" s="2" t="s">
        <v>0</v>
      </c>
      <c r="F91" s="4" t="str">
        <f t="shared" si="23"/>
        <v>1:10</v>
      </c>
      <c r="G91" s="2">
        <f t="shared" si="24"/>
        <v>90</v>
      </c>
      <c r="H91" s="2">
        <v>900</v>
      </c>
      <c r="I91" s="2">
        <v>25</v>
      </c>
      <c r="J91" s="5">
        <v>0.68</v>
      </c>
      <c r="M91" s="2">
        <v>25</v>
      </c>
      <c r="N91" s="5">
        <v>0.28000000000000003</v>
      </c>
    </row>
    <row r="92" spans="1:14" x14ac:dyDescent="0.25">
      <c r="B92" s="2">
        <v>4</v>
      </c>
      <c r="C92" s="2">
        <f t="shared" si="25"/>
        <v>6</v>
      </c>
      <c r="D92" s="2">
        <f t="shared" si="26"/>
        <v>14</v>
      </c>
      <c r="E92" s="2" t="s">
        <v>0</v>
      </c>
      <c r="F92" s="4" t="str">
        <f t="shared" si="23"/>
        <v>1:10</v>
      </c>
      <c r="G92" s="2">
        <f t="shared" si="24"/>
        <v>100</v>
      </c>
      <c r="H92" s="2">
        <v>1000</v>
      </c>
      <c r="I92" s="2">
        <v>25</v>
      </c>
      <c r="J92" s="5">
        <v>0.68</v>
      </c>
      <c r="M92" s="2">
        <v>24</v>
      </c>
      <c r="N92" s="5">
        <v>0.28000000000000003</v>
      </c>
    </row>
    <row r="93" spans="1:14" x14ac:dyDescent="0.25">
      <c r="B93" s="2">
        <v>4</v>
      </c>
      <c r="C93" s="2">
        <f t="shared" si="25"/>
        <v>6</v>
      </c>
      <c r="D93" s="2">
        <f t="shared" si="26"/>
        <v>14</v>
      </c>
      <c r="E93" s="2" t="s">
        <v>0</v>
      </c>
      <c r="F93" s="4" t="str">
        <f t="shared" si="23"/>
        <v>1:10</v>
      </c>
      <c r="G93" s="2">
        <f t="shared" si="24"/>
        <v>110</v>
      </c>
      <c r="H93" s="2">
        <v>1100</v>
      </c>
      <c r="I93" s="2">
        <v>24</v>
      </c>
      <c r="J93" s="5">
        <v>0.68</v>
      </c>
      <c r="M93" s="2">
        <v>24</v>
      </c>
      <c r="N93" s="5">
        <v>0.28000000000000003</v>
      </c>
    </row>
    <row r="94" spans="1:14" x14ac:dyDescent="0.25">
      <c r="B94" s="2">
        <v>4</v>
      </c>
      <c r="C94" s="2">
        <f t="shared" si="25"/>
        <v>6</v>
      </c>
      <c r="D94" s="2">
        <f t="shared" si="26"/>
        <v>14</v>
      </c>
      <c r="E94" s="2" t="s">
        <v>0</v>
      </c>
      <c r="F94" s="4" t="str">
        <f t="shared" si="23"/>
        <v>1:10</v>
      </c>
      <c r="G94" s="2">
        <f t="shared" si="24"/>
        <v>120</v>
      </c>
      <c r="H94" s="2">
        <v>1200</v>
      </c>
      <c r="I94" s="2">
        <v>24</v>
      </c>
      <c r="J94" s="5">
        <v>0.68</v>
      </c>
      <c r="M94" s="2">
        <v>24</v>
      </c>
      <c r="N94" s="5">
        <v>0.28000000000000003</v>
      </c>
    </row>
    <row r="95" spans="1:14" x14ac:dyDescent="0.25">
      <c r="A95" s="2" t="str">
        <f>B96&amp;"D "&amp;C96&amp;"B "&amp;D96&amp;"R "</f>
        <v xml:space="preserve">4D 4B 16R </v>
      </c>
      <c r="F95" s="4"/>
      <c r="N95" s="5"/>
    </row>
    <row r="96" spans="1:14" x14ac:dyDescent="0.25">
      <c r="B96" s="2">
        <v>4</v>
      </c>
      <c r="C96" s="2">
        <f>24-D96-B96</f>
        <v>4</v>
      </c>
      <c r="D96" s="2">
        <f>D83+2</f>
        <v>16</v>
      </c>
      <c r="E96" s="2" t="s">
        <v>0</v>
      </c>
      <c r="F96" s="4" t="str">
        <f t="shared" ref="F96:F107" si="27">G96/G96&amp;":"&amp;H96/G96</f>
        <v>1:10</v>
      </c>
      <c r="G96" s="2">
        <f t="shared" ref="G96:G107" si="28">H96/10</f>
        <v>10</v>
      </c>
      <c r="H96" s="2">
        <v>100</v>
      </c>
      <c r="I96" s="2">
        <v>40</v>
      </c>
      <c r="J96" s="5">
        <v>0.69</v>
      </c>
      <c r="M96" s="2">
        <v>39</v>
      </c>
      <c r="N96" s="5">
        <v>0.28999999999999998</v>
      </c>
    </row>
    <row r="97" spans="1:14" x14ac:dyDescent="0.25">
      <c r="B97" s="2">
        <v>4</v>
      </c>
      <c r="C97" s="2">
        <f t="shared" ref="C97:C107" si="29">24-D97-B97</f>
        <v>4</v>
      </c>
      <c r="D97" s="2">
        <f t="shared" ref="D97:D107" si="30">D84+2</f>
        <v>16</v>
      </c>
      <c r="E97" s="2" t="s">
        <v>0</v>
      </c>
      <c r="F97" s="4" t="str">
        <f t="shared" si="27"/>
        <v>1:10</v>
      </c>
      <c r="G97" s="2">
        <f t="shared" si="28"/>
        <v>20</v>
      </c>
      <c r="H97" s="2">
        <v>200</v>
      </c>
      <c r="I97" s="2">
        <v>33</v>
      </c>
      <c r="J97" s="5">
        <v>0.69</v>
      </c>
      <c r="M97" s="2">
        <v>33</v>
      </c>
      <c r="N97" s="5">
        <v>0.28999999999999998</v>
      </c>
    </row>
    <row r="98" spans="1:14" x14ac:dyDescent="0.25">
      <c r="B98" s="2">
        <v>4</v>
      </c>
      <c r="C98" s="2">
        <f t="shared" si="29"/>
        <v>4</v>
      </c>
      <c r="D98" s="2">
        <f t="shared" si="30"/>
        <v>16</v>
      </c>
      <c r="E98" s="2" t="s">
        <v>0</v>
      </c>
      <c r="F98" s="4" t="str">
        <f t="shared" si="27"/>
        <v>1:10</v>
      </c>
      <c r="G98" s="2">
        <f t="shared" si="28"/>
        <v>30</v>
      </c>
      <c r="H98" s="2">
        <v>300</v>
      </c>
      <c r="I98" s="2">
        <v>30</v>
      </c>
      <c r="J98" s="5">
        <v>0.68</v>
      </c>
      <c r="M98" s="2">
        <v>30</v>
      </c>
      <c r="N98" s="5">
        <v>0.28999999999999998</v>
      </c>
    </row>
    <row r="99" spans="1:14" x14ac:dyDescent="0.25">
      <c r="B99" s="2">
        <v>4</v>
      </c>
      <c r="C99" s="2">
        <f t="shared" si="29"/>
        <v>4</v>
      </c>
      <c r="D99" s="2">
        <f t="shared" si="30"/>
        <v>16</v>
      </c>
      <c r="E99" s="2" t="s">
        <v>0</v>
      </c>
      <c r="F99" s="4" t="str">
        <f t="shared" si="27"/>
        <v>1:10</v>
      </c>
      <c r="G99" s="2">
        <f t="shared" si="28"/>
        <v>40</v>
      </c>
      <c r="H99" s="2">
        <v>400</v>
      </c>
      <c r="I99" s="2">
        <v>29</v>
      </c>
      <c r="J99" s="5">
        <v>0.68</v>
      </c>
      <c r="M99" s="2">
        <v>28</v>
      </c>
      <c r="N99" s="5">
        <v>0.28999999999999998</v>
      </c>
    </row>
    <row r="100" spans="1:14" x14ac:dyDescent="0.25">
      <c r="B100" s="2">
        <v>4</v>
      </c>
      <c r="C100" s="2">
        <f t="shared" si="29"/>
        <v>4</v>
      </c>
      <c r="D100" s="2">
        <f t="shared" si="30"/>
        <v>16</v>
      </c>
      <c r="E100" s="2" t="s">
        <v>0</v>
      </c>
      <c r="F100" s="4" t="str">
        <f t="shared" si="27"/>
        <v>1:10</v>
      </c>
      <c r="G100" s="2">
        <f t="shared" si="28"/>
        <v>50</v>
      </c>
      <c r="H100" s="2">
        <v>500</v>
      </c>
      <c r="I100" s="2">
        <v>28</v>
      </c>
      <c r="J100" s="5">
        <v>0.68</v>
      </c>
      <c r="M100" s="2">
        <v>28</v>
      </c>
      <c r="N100" s="5">
        <v>0.28000000000000003</v>
      </c>
    </row>
    <row r="101" spans="1:14" x14ac:dyDescent="0.25">
      <c r="B101" s="2">
        <v>4</v>
      </c>
      <c r="C101" s="2">
        <f t="shared" si="29"/>
        <v>4</v>
      </c>
      <c r="D101" s="2">
        <f t="shared" si="30"/>
        <v>16</v>
      </c>
      <c r="E101" s="2" t="s">
        <v>0</v>
      </c>
      <c r="F101" s="4" t="str">
        <f t="shared" si="27"/>
        <v>1:10</v>
      </c>
      <c r="G101" s="2">
        <f t="shared" si="28"/>
        <v>60</v>
      </c>
      <c r="H101" s="2">
        <v>600</v>
      </c>
      <c r="I101" s="2">
        <v>27</v>
      </c>
      <c r="J101" s="5">
        <v>0.68</v>
      </c>
      <c r="M101" s="2">
        <v>27</v>
      </c>
      <c r="N101" s="5">
        <v>0.28000000000000003</v>
      </c>
    </row>
    <row r="102" spans="1:14" x14ac:dyDescent="0.25">
      <c r="B102" s="2">
        <v>4</v>
      </c>
      <c r="C102" s="2">
        <f t="shared" si="29"/>
        <v>4</v>
      </c>
      <c r="D102" s="2">
        <f t="shared" si="30"/>
        <v>16</v>
      </c>
      <c r="E102" s="2" t="s">
        <v>0</v>
      </c>
      <c r="F102" s="4" t="str">
        <f t="shared" si="27"/>
        <v>1:10</v>
      </c>
      <c r="G102" s="2">
        <f t="shared" si="28"/>
        <v>70</v>
      </c>
      <c r="H102" s="2">
        <v>700</v>
      </c>
      <c r="I102" s="2">
        <v>27</v>
      </c>
      <c r="J102" s="5">
        <v>0.68</v>
      </c>
      <c r="M102" s="2">
        <v>26</v>
      </c>
      <c r="N102" s="5">
        <v>0.28000000000000003</v>
      </c>
    </row>
    <row r="103" spans="1:14" x14ac:dyDescent="0.25">
      <c r="B103" s="2">
        <v>4</v>
      </c>
      <c r="C103" s="2">
        <f t="shared" si="29"/>
        <v>4</v>
      </c>
      <c r="D103" s="2">
        <f t="shared" si="30"/>
        <v>16</v>
      </c>
      <c r="E103" s="2" t="s">
        <v>0</v>
      </c>
      <c r="F103" s="4" t="str">
        <f t="shared" si="27"/>
        <v>1:10</v>
      </c>
      <c r="G103" s="2">
        <f t="shared" si="28"/>
        <v>80</v>
      </c>
      <c r="H103" s="2">
        <v>800</v>
      </c>
      <c r="I103" s="2">
        <v>26</v>
      </c>
      <c r="J103" s="5">
        <v>0.68</v>
      </c>
      <c r="M103" s="2">
        <v>26</v>
      </c>
      <c r="N103" s="5">
        <v>0.28000000000000003</v>
      </c>
    </row>
    <row r="104" spans="1:14" x14ac:dyDescent="0.25">
      <c r="B104" s="2">
        <v>4</v>
      </c>
      <c r="C104" s="2">
        <f t="shared" si="29"/>
        <v>4</v>
      </c>
      <c r="D104" s="2">
        <f t="shared" si="30"/>
        <v>16</v>
      </c>
      <c r="E104" s="2" t="s">
        <v>0</v>
      </c>
      <c r="F104" s="4" t="str">
        <f t="shared" si="27"/>
        <v>1:10</v>
      </c>
      <c r="G104" s="2">
        <f t="shared" si="28"/>
        <v>90</v>
      </c>
      <c r="H104" s="2">
        <v>900</v>
      </c>
      <c r="I104" s="2">
        <v>26</v>
      </c>
      <c r="J104" s="5">
        <v>0.68</v>
      </c>
      <c r="M104" s="2">
        <v>26</v>
      </c>
      <c r="N104" s="5">
        <v>0.28000000000000003</v>
      </c>
    </row>
    <row r="105" spans="1:14" x14ac:dyDescent="0.25">
      <c r="B105" s="2">
        <v>4</v>
      </c>
      <c r="C105" s="2">
        <f t="shared" si="29"/>
        <v>4</v>
      </c>
      <c r="D105" s="2">
        <f t="shared" si="30"/>
        <v>16</v>
      </c>
      <c r="E105" s="2" t="s">
        <v>0</v>
      </c>
      <c r="F105" s="4" t="str">
        <f t="shared" si="27"/>
        <v>1:10</v>
      </c>
      <c r="G105" s="2">
        <f t="shared" si="28"/>
        <v>100</v>
      </c>
      <c r="H105" s="2">
        <v>1000</v>
      </c>
      <c r="I105" s="2">
        <v>26</v>
      </c>
      <c r="J105" s="5">
        <v>0.68</v>
      </c>
      <c r="M105" s="2">
        <v>25</v>
      </c>
      <c r="N105" s="5">
        <v>0.28000000000000003</v>
      </c>
    </row>
    <row r="106" spans="1:14" x14ac:dyDescent="0.25">
      <c r="B106" s="2">
        <v>4</v>
      </c>
      <c r="C106" s="2">
        <f t="shared" si="29"/>
        <v>4</v>
      </c>
      <c r="D106" s="2">
        <f t="shared" si="30"/>
        <v>16</v>
      </c>
      <c r="E106" s="2" t="s">
        <v>0</v>
      </c>
      <c r="F106" s="4" t="str">
        <f t="shared" si="27"/>
        <v>1:10</v>
      </c>
      <c r="G106" s="2">
        <f t="shared" si="28"/>
        <v>110</v>
      </c>
      <c r="H106" s="2">
        <v>1100</v>
      </c>
      <c r="I106" s="2">
        <v>25</v>
      </c>
      <c r="J106" s="5">
        <v>0.68</v>
      </c>
      <c r="M106" s="2">
        <v>25</v>
      </c>
      <c r="N106" s="5">
        <v>0.28000000000000003</v>
      </c>
    </row>
    <row r="107" spans="1:14" x14ac:dyDescent="0.25">
      <c r="B107" s="2">
        <v>4</v>
      </c>
      <c r="C107" s="2">
        <f t="shared" si="29"/>
        <v>4</v>
      </c>
      <c r="D107" s="2">
        <f t="shared" si="30"/>
        <v>16</v>
      </c>
      <c r="E107" s="2" t="s">
        <v>0</v>
      </c>
      <c r="F107" s="4" t="str">
        <f t="shared" si="27"/>
        <v>1:10</v>
      </c>
      <c r="G107" s="2">
        <f t="shared" si="28"/>
        <v>120</v>
      </c>
      <c r="H107" s="2">
        <v>1200</v>
      </c>
      <c r="I107" s="2">
        <v>25</v>
      </c>
      <c r="J107" s="5">
        <v>0.68</v>
      </c>
      <c r="M107" s="2">
        <v>25</v>
      </c>
      <c r="N107" s="5">
        <v>0.28000000000000003</v>
      </c>
    </row>
    <row r="108" spans="1:14" x14ac:dyDescent="0.25">
      <c r="A108" s="2" t="str">
        <f>B109&amp;"D "&amp;C109&amp;"B "&amp;D109&amp;"R "</f>
        <v xml:space="preserve">4D 2B 18R </v>
      </c>
      <c r="F108" s="4"/>
      <c r="N108" s="5"/>
    </row>
    <row r="109" spans="1:14" x14ac:dyDescent="0.25">
      <c r="B109" s="2">
        <v>4</v>
      </c>
      <c r="C109" s="2">
        <f>24-D109-B109</f>
        <v>2</v>
      </c>
      <c r="D109" s="2">
        <f>D96+2</f>
        <v>18</v>
      </c>
      <c r="E109" s="2" t="s">
        <v>0</v>
      </c>
      <c r="F109" s="4" t="str">
        <f t="shared" ref="F109:F120" si="31">G109/G109&amp;":"&amp;H109/G109</f>
        <v>1:10</v>
      </c>
      <c r="G109" s="2">
        <f t="shared" ref="G109:G120" si="32">H109/10</f>
        <v>10</v>
      </c>
      <c r="H109" s="2">
        <v>100</v>
      </c>
      <c r="I109" s="2">
        <v>47</v>
      </c>
      <c r="J109" s="5">
        <v>0.69</v>
      </c>
      <c r="M109" s="2">
        <v>46</v>
      </c>
      <c r="N109" s="5">
        <v>0.28999999999999998</v>
      </c>
    </row>
    <row r="110" spans="1:14" x14ac:dyDescent="0.25">
      <c r="B110" s="2">
        <v>4</v>
      </c>
      <c r="C110" s="2">
        <f t="shared" ref="C110:C120" si="33">24-D110-B110</f>
        <v>2</v>
      </c>
      <c r="D110" s="2">
        <f t="shared" ref="D110:D120" si="34">D97+2</f>
        <v>18</v>
      </c>
      <c r="E110" s="2" t="s">
        <v>0</v>
      </c>
      <c r="F110" s="4" t="str">
        <f t="shared" si="31"/>
        <v>1:10</v>
      </c>
      <c r="G110" s="2">
        <f t="shared" si="32"/>
        <v>20</v>
      </c>
      <c r="H110" s="2">
        <v>200</v>
      </c>
      <c r="I110" s="2">
        <v>38</v>
      </c>
      <c r="J110" s="5">
        <v>0.69</v>
      </c>
      <c r="M110" s="2">
        <v>37</v>
      </c>
      <c r="N110" s="5">
        <v>0.28999999999999998</v>
      </c>
    </row>
    <row r="111" spans="1:14" x14ac:dyDescent="0.25">
      <c r="B111" s="2">
        <v>4</v>
      </c>
      <c r="C111" s="2">
        <f t="shared" si="33"/>
        <v>2</v>
      </c>
      <c r="D111" s="2">
        <f t="shared" si="34"/>
        <v>18</v>
      </c>
      <c r="E111" s="2" t="s">
        <v>0</v>
      </c>
      <c r="F111" s="4" t="str">
        <f t="shared" si="31"/>
        <v>1:10</v>
      </c>
      <c r="G111" s="2">
        <f t="shared" si="32"/>
        <v>30</v>
      </c>
      <c r="H111" s="2">
        <v>300</v>
      </c>
      <c r="I111" s="2">
        <v>34</v>
      </c>
      <c r="J111" s="5">
        <v>0.68</v>
      </c>
      <c r="M111" s="2">
        <v>34</v>
      </c>
      <c r="N111" s="5">
        <v>0.28999999999999998</v>
      </c>
    </row>
    <row r="112" spans="1:14" x14ac:dyDescent="0.25">
      <c r="B112" s="2">
        <v>4</v>
      </c>
      <c r="C112" s="2">
        <f t="shared" si="33"/>
        <v>2</v>
      </c>
      <c r="D112" s="2">
        <f t="shared" si="34"/>
        <v>18</v>
      </c>
      <c r="E112" s="2" t="s">
        <v>0</v>
      </c>
      <c r="F112" s="4" t="str">
        <f t="shared" si="31"/>
        <v>1:10</v>
      </c>
      <c r="G112" s="2">
        <f t="shared" si="32"/>
        <v>40</v>
      </c>
      <c r="H112" s="2">
        <v>400</v>
      </c>
      <c r="I112" s="2">
        <v>32</v>
      </c>
      <c r="J112" s="5">
        <v>0.68</v>
      </c>
      <c r="M112" s="2">
        <v>32</v>
      </c>
      <c r="N112" s="5">
        <v>0.28999999999999998</v>
      </c>
    </row>
    <row r="113" spans="1:14" x14ac:dyDescent="0.25">
      <c r="B113" s="2">
        <v>4</v>
      </c>
      <c r="C113" s="2">
        <f t="shared" si="33"/>
        <v>2</v>
      </c>
      <c r="D113" s="2">
        <f t="shared" si="34"/>
        <v>18</v>
      </c>
      <c r="E113" s="2" t="s">
        <v>0</v>
      </c>
      <c r="F113" s="4" t="str">
        <f t="shared" si="31"/>
        <v>1:10</v>
      </c>
      <c r="G113" s="2">
        <f t="shared" si="32"/>
        <v>50</v>
      </c>
      <c r="H113" s="2">
        <v>500</v>
      </c>
      <c r="I113" s="2">
        <v>31</v>
      </c>
      <c r="J113" s="5">
        <v>0.68</v>
      </c>
      <c r="M113" s="2">
        <v>30</v>
      </c>
      <c r="N113" s="5">
        <v>0.28000000000000003</v>
      </c>
    </row>
    <row r="114" spans="1:14" x14ac:dyDescent="0.25">
      <c r="B114" s="2">
        <v>4</v>
      </c>
      <c r="C114" s="2">
        <f t="shared" si="33"/>
        <v>2</v>
      </c>
      <c r="D114" s="2">
        <f t="shared" si="34"/>
        <v>18</v>
      </c>
      <c r="E114" s="2" t="s">
        <v>0</v>
      </c>
      <c r="F114" s="4" t="str">
        <f t="shared" si="31"/>
        <v>1:10</v>
      </c>
      <c r="G114" s="2">
        <f t="shared" si="32"/>
        <v>60</v>
      </c>
      <c r="H114" s="2">
        <v>600</v>
      </c>
      <c r="I114" s="2">
        <v>30</v>
      </c>
      <c r="J114" s="5">
        <v>0.68</v>
      </c>
      <c r="M114" s="2">
        <v>29</v>
      </c>
      <c r="N114" s="5">
        <v>0.28000000000000003</v>
      </c>
    </row>
    <row r="115" spans="1:14" x14ac:dyDescent="0.25">
      <c r="B115" s="2">
        <v>4</v>
      </c>
      <c r="C115" s="2">
        <f t="shared" si="33"/>
        <v>2</v>
      </c>
      <c r="D115" s="2">
        <f t="shared" si="34"/>
        <v>18</v>
      </c>
      <c r="E115" s="2" t="s">
        <v>0</v>
      </c>
      <c r="F115" s="4" t="str">
        <f t="shared" si="31"/>
        <v>1:10</v>
      </c>
      <c r="G115" s="2">
        <f t="shared" si="32"/>
        <v>70</v>
      </c>
      <c r="H115" s="2">
        <v>700</v>
      </c>
      <c r="I115" s="2">
        <v>29</v>
      </c>
      <c r="J115" s="5">
        <v>0.68</v>
      </c>
      <c r="M115" s="2">
        <v>29</v>
      </c>
      <c r="N115" s="5">
        <v>0.28000000000000003</v>
      </c>
    </row>
    <row r="116" spans="1:14" x14ac:dyDescent="0.25">
      <c r="B116" s="2">
        <v>4</v>
      </c>
      <c r="C116" s="2">
        <f t="shared" si="33"/>
        <v>2</v>
      </c>
      <c r="D116" s="2">
        <f t="shared" si="34"/>
        <v>18</v>
      </c>
      <c r="E116" s="2" t="s">
        <v>0</v>
      </c>
      <c r="F116" s="4" t="str">
        <f t="shared" si="31"/>
        <v>1:10</v>
      </c>
      <c r="G116" s="2">
        <f t="shared" si="32"/>
        <v>80</v>
      </c>
      <c r="H116" s="2">
        <v>800</v>
      </c>
      <c r="I116" s="2">
        <v>28</v>
      </c>
      <c r="J116" s="5">
        <v>0.68</v>
      </c>
      <c r="M116" s="2">
        <v>28</v>
      </c>
      <c r="N116" s="5">
        <v>0.28000000000000003</v>
      </c>
    </row>
    <row r="117" spans="1:14" x14ac:dyDescent="0.25">
      <c r="B117" s="2">
        <v>4</v>
      </c>
      <c r="C117" s="2">
        <f t="shared" si="33"/>
        <v>2</v>
      </c>
      <c r="D117" s="2">
        <f t="shared" si="34"/>
        <v>18</v>
      </c>
      <c r="E117" s="2" t="s">
        <v>0</v>
      </c>
      <c r="F117" s="4" t="str">
        <f t="shared" si="31"/>
        <v>1:10</v>
      </c>
      <c r="G117" s="2">
        <f t="shared" si="32"/>
        <v>90</v>
      </c>
      <c r="H117" s="2">
        <v>900</v>
      </c>
      <c r="I117" s="2">
        <v>28</v>
      </c>
      <c r="J117" s="5">
        <v>0.68</v>
      </c>
      <c r="M117" s="2">
        <v>28</v>
      </c>
      <c r="N117" s="5">
        <v>0.28000000000000003</v>
      </c>
    </row>
    <row r="118" spans="1:14" x14ac:dyDescent="0.25">
      <c r="B118" s="2">
        <v>4</v>
      </c>
      <c r="C118" s="2">
        <f t="shared" si="33"/>
        <v>2</v>
      </c>
      <c r="D118" s="2">
        <f t="shared" si="34"/>
        <v>18</v>
      </c>
      <c r="E118" s="2" t="s">
        <v>0</v>
      </c>
      <c r="F118" s="4" t="str">
        <f t="shared" si="31"/>
        <v>1:10</v>
      </c>
      <c r="G118" s="2">
        <f t="shared" si="32"/>
        <v>100</v>
      </c>
      <c r="H118" s="2">
        <v>1000</v>
      </c>
      <c r="I118" s="2">
        <v>28</v>
      </c>
      <c r="J118" s="5">
        <v>0.68</v>
      </c>
      <c r="M118" s="2">
        <v>27</v>
      </c>
      <c r="N118" s="5">
        <v>0.28000000000000003</v>
      </c>
    </row>
    <row r="119" spans="1:14" x14ac:dyDescent="0.25">
      <c r="B119" s="2">
        <v>4</v>
      </c>
      <c r="C119" s="2">
        <f t="shared" si="33"/>
        <v>2</v>
      </c>
      <c r="D119" s="2">
        <f t="shared" si="34"/>
        <v>18</v>
      </c>
      <c r="E119" s="2" t="s">
        <v>0</v>
      </c>
      <c r="F119" s="4" t="str">
        <f t="shared" si="31"/>
        <v>1:10</v>
      </c>
      <c r="G119" s="2">
        <f t="shared" si="32"/>
        <v>110</v>
      </c>
      <c r="H119" s="2">
        <v>1100</v>
      </c>
      <c r="I119" s="2">
        <v>27</v>
      </c>
      <c r="J119" s="5">
        <v>0.68</v>
      </c>
      <c r="M119" s="2">
        <v>27</v>
      </c>
      <c r="N119" s="5">
        <v>0.28000000000000003</v>
      </c>
    </row>
    <row r="120" spans="1:14" x14ac:dyDescent="0.25">
      <c r="B120" s="2">
        <v>4</v>
      </c>
      <c r="C120" s="2">
        <f t="shared" si="33"/>
        <v>2</v>
      </c>
      <c r="D120" s="2">
        <f t="shared" si="34"/>
        <v>18</v>
      </c>
      <c r="E120" s="2" t="s">
        <v>0</v>
      </c>
      <c r="F120" s="4" t="str">
        <f t="shared" si="31"/>
        <v>1:10</v>
      </c>
      <c r="G120" s="2">
        <f t="shared" si="32"/>
        <v>120</v>
      </c>
      <c r="H120" s="2">
        <v>1200</v>
      </c>
      <c r="I120" s="2">
        <v>27</v>
      </c>
      <c r="J120" s="5">
        <v>0.68</v>
      </c>
      <c r="M120" s="2">
        <v>27</v>
      </c>
      <c r="N120" s="5">
        <v>0.28000000000000003</v>
      </c>
    </row>
    <row r="121" spans="1:14" x14ac:dyDescent="0.25">
      <c r="A121" s="2" t="str">
        <f>B122&amp;"D "&amp;C122&amp;"B "&amp;D122&amp;"R "</f>
        <v xml:space="preserve">4D 0B 20R </v>
      </c>
      <c r="F121" s="4"/>
      <c r="N121" s="5"/>
    </row>
    <row r="122" spans="1:14" x14ac:dyDescent="0.25">
      <c r="B122" s="2">
        <v>4</v>
      </c>
      <c r="C122" s="2">
        <f>24-D122-B122</f>
        <v>0</v>
      </c>
      <c r="D122" s="2">
        <f>D109+2</f>
        <v>20</v>
      </c>
      <c r="E122" s="2" t="s">
        <v>0</v>
      </c>
      <c r="F122" s="4" t="str">
        <f t="shared" ref="F122:F133" si="35">G122/G122&amp;":"&amp;H122/G122</f>
        <v>1:10</v>
      </c>
      <c r="G122" s="2">
        <f t="shared" ref="G122:G133" si="36">H122/10</f>
        <v>10</v>
      </c>
      <c r="H122" s="2">
        <v>100</v>
      </c>
      <c r="I122" s="2">
        <v>57</v>
      </c>
      <c r="J122" s="5">
        <v>0.69</v>
      </c>
      <c r="M122" s="2">
        <v>55</v>
      </c>
      <c r="N122" s="5">
        <v>0.28999999999999998</v>
      </c>
    </row>
    <row r="123" spans="1:14" x14ac:dyDescent="0.25">
      <c r="B123" s="2">
        <v>4</v>
      </c>
      <c r="C123" s="2">
        <f t="shared" ref="C123:C133" si="37">24-D123-B123</f>
        <v>0</v>
      </c>
      <c r="D123" s="2">
        <f t="shared" ref="D123:D133" si="38">D110+2</f>
        <v>20</v>
      </c>
      <c r="E123" s="2" t="s">
        <v>0</v>
      </c>
      <c r="F123" s="4" t="str">
        <f t="shared" si="35"/>
        <v>1:10</v>
      </c>
      <c r="G123" s="2">
        <f t="shared" si="36"/>
        <v>20</v>
      </c>
      <c r="H123" s="2">
        <v>200</v>
      </c>
      <c r="I123" s="2">
        <v>48</v>
      </c>
      <c r="J123" s="5">
        <v>0.69</v>
      </c>
      <c r="M123" s="2">
        <v>46</v>
      </c>
      <c r="N123" s="5">
        <v>0.28999999999999998</v>
      </c>
    </row>
    <row r="124" spans="1:14" x14ac:dyDescent="0.25">
      <c r="B124" s="2">
        <v>4</v>
      </c>
      <c r="C124" s="2">
        <f t="shared" si="37"/>
        <v>0</v>
      </c>
      <c r="D124" s="2">
        <f t="shared" si="38"/>
        <v>20</v>
      </c>
      <c r="E124" s="2" t="s">
        <v>0</v>
      </c>
      <c r="F124" s="4" t="str">
        <f t="shared" si="35"/>
        <v>1:10</v>
      </c>
      <c r="G124" s="2">
        <f t="shared" si="36"/>
        <v>30</v>
      </c>
      <c r="H124" s="2">
        <v>300</v>
      </c>
      <c r="I124" s="2">
        <v>43</v>
      </c>
      <c r="J124" s="5">
        <v>0.68</v>
      </c>
      <c r="M124" s="2">
        <v>42</v>
      </c>
      <c r="N124" s="5">
        <v>0.28999999999999998</v>
      </c>
    </row>
    <row r="125" spans="1:14" x14ac:dyDescent="0.25">
      <c r="B125" s="2">
        <v>4</v>
      </c>
      <c r="C125" s="2">
        <f t="shared" si="37"/>
        <v>0</v>
      </c>
      <c r="D125" s="2">
        <f t="shared" si="38"/>
        <v>20</v>
      </c>
      <c r="E125" s="2" t="s">
        <v>0</v>
      </c>
      <c r="F125" s="4" t="str">
        <f t="shared" si="35"/>
        <v>1:10</v>
      </c>
      <c r="G125" s="2">
        <f t="shared" si="36"/>
        <v>40</v>
      </c>
      <c r="H125" s="2">
        <v>400</v>
      </c>
      <c r="I125" s="2">
        <v>41</v>
      </c>
      <c r="J125" s="5">
        <v>0.68</v>
      </c>
      <c r="M125" s="2">
        <v>40</v>
      </c>
      <c r="N125" s="5">
        <v>0.28999999999999998</v>
      </c>
    </row>
    <row r="126" spans="1:14" x14ac:dyDescent="0.25">
      <c r="B126" s="2">
        <v>4</v>
      </c>
      <c r="C126" s="2">
        <f t="shared" si="37"/>
        <v>0</v>
      </c>
      <c r="D126" s="2">
        <f t="shared" si="38"/>
        <v>20</v>
      </c>
      <c r="E126" s="2" t="s">
        <v>0</v>
      </c>
      <c r="F126" s="4" t="str">
        <f t="shared" si="35"/>
        <v>1:10</v>
      </c>
      <c r="G126" s="2">
        <f t="shared" si="36"/>
        <v>50</v>
      </c>
      <c r="H126" s="2">
        <v>500</v>
      </c>
      <c r="I126" s="2">
        <v>39</v>
      </c>
      <c r="J126" s="5">
        <v>0.68</v>
      </c>
      <c r="M126" s="2">
        <v>38</v>
      </c>
      <c r="N126" s="5">
        <v>0.28999999999999998</v>
      </c>
    </row>
    <row r="127" spans="1:14" x14ac:dyDescent="0.25">
      <c r="B127" s="2">
        <v>4</v>
      </c>
      <c r="C127" s="2">
        <f t="shared" si="37"/>
        <v>0</v>
      </c>
      <c r="D127" s="2">
        <f t="shared" si="38"/>
        <v>20</v>
      </c>
      <c r="E127" s="2" t="s">
        <v>0</v>
      </c>
      <c r="F127" s="4" t="str">
        <f t="shared" si="35"/>
        <v>1:10</v>
      </c>
      <c r="G127" s="2">
        <f t="shared" si="36"/>
        <v>60</v>
      </c>
      <c r="H127" s="2">
        <v>600</v>
      </c>
      <c r="I127" s="2">
        <v>37</v>
      </c>
      <c r="J127" s="5">
        <v>0.68</v>
      </c>
      <c r="M127" s="2">
        <v>37</v>
      </c>
      <c r="N127" s="5">
        <v>0.28999999999999998</v>
      </c>
    </row>
    <row r="128" spans="1:14" x14ac:dyDescent="0.25">
      <c r="B128" s="2">
        <v>4</v>
      </c>
      <c r="C128" s="2">
        <f t="shared" si="37"/>
        <v>0</v>
      </c>
      <c r="D128" s="2">
        <f t="shared" si="38"/>
        <v>20</v>
      </c>
      <c r="E128" s="2" t="s">
        <v>0</v>
      </c>
      <c r="F128" s="4" t="str">
        <f t="shared" si="35"/>
        <v>1:10</v>
      </c>
      <c r="G128" s="2">
        <f t="shared" si="36"/>
        <v>70</v>
      </c>
      <c r="H128" s="2">
        <v>700</v>
      </c>
      <c r="I128" s="2">
        <v>36</v>
      </c>
      <c r="J128" s="5">
        <v>0.68</v>
      </c>
      <c r="M128" s="2">
        <v>36</v>
      </c>
      <c r="N128" s="5">
        <v>0.28000000000000003</v>
      </c>
    </row>
    <row r="129" spans="1:14" x14ac:dyDescent="0.25">
      <c r="B129" s="2">
        <v>4</v>
      </c>
      <c r="C129" s="2">
        <f t="shared" si="37"/>
        <v>0</v>
      </c>
      <c r="D129" s="2">
        <f t="shared" si="38"/>
        <v>20</v>
      </c>
      <c r="E129" s="2" t="s">
        <v>0</v>
      </c>
      <c r="F129" s="4" t="str">
        <f t="shared" si="35"/>
        <v>1:10</v>
      </c>
      <c r="G129" s="2">
        <f t="shared" si="36"/>
        <v>80</v>
      </c>
      <c r="H129" s="2">
        <v>800</v>
      </c>
      <c r="I129" s="2">
        <v>35</v>
      </c>
      <c r="J129" s="5">
        <v>0.68</v>
      </c>
      <c r="M129" s="2">
        <v>35</v>
      </c>
      <c r="N129" s="5">
        <v>0.28000000000000003</v>
      </c>
    </row>
    <row r="130" spans="1:14" x14ac:dyDescent="0.25">
      <c r="B130" s="2">
        <v>4</v>
      </c>
      <c r="C130" s="2">
        <f t="shared" si="37"/>
        <v>0</v>
      </c>
      <c r="D130" s="2">
        <f t="shared" si="38"/>
        <v>20</v>
      </c>
      <c r="E130" s="2" t="s">
        <v>0</v>
      </c>
      <c r="F130" s="4" t="str">
        <f t="shared" si="35"/>
        <v>1:10</v>
      </c>
      <c r="G130" s="2">
        <f t="shared" si="36"/>
        <v>90</v>
      </c>
      <c r="H130" s="2">
        <v>900</v>
      </c>
      <c r="I130" s="2">
        <v>35</v>
      </c>
      <c r="J130" s="5">
        <v>0.68</v>
      </c>
      <c r="M130" s="2">
        <v>34</v>
      </c>
      <c r="N130" s="5">
        <v>0.28000000000000003</v>
      </c>
    </row>
    <row r="131" spans="1:14" x14ac:dyDescent="0.25">
      <c r="B131" s="2">
        <v>4</v>
      </c>
      <c r="C131" s="2">
        <f t="shared" si="37"/>
        <v>0</v>
      </c>
      <c r="D131" s="2">
        <f t="shared" si="38"/>
        <v>20</v>
      </c>
      <c r="E131" s="2" t="s">
        <v>0</v>
      </c>
      <c r="F131" s="4" t="str">
        <f t="shared" si="35"/>
        <v>1:10</v>
      </c>
      <c r="G131" s="2">
        <f t="shared" si="36"/>
        <v>100</v>
      </c>
      <c r="H131" s="2">
        <v>1000</v>
      </c>
      <c r="I131" s="2">
        <v>34</v>
      </c>
      <c r="J131" s="5">
        <v>0.68</v>
      </c>
      <c r="M131" s="2">
        <v>33</v>
      </c>
      <c r="N131" s="5">
        <v>0.28000000000000003</v>
      </c>
    </row>
    <row r="132" spans="1:14" x14ac:dyDescent="0.25">
      <c r="B132" s="2">
        <v>4</v>
      </c>
      <c r="C132" s="2">
        <f t="shared" si="37"/>
        <v>0</v>
      </c>
      <c r="D132" s="2">
        <f t="shared" si="38"/>
        <v>20</v>
      </c>
      <c r="E132" s="2" t="s">
        <v>0</v>
      </c>
      <c r="F132" s="4" t="str">
        <f t="shared" si="35"/>
        <v>1:10</v>
      </c>
      <c r="G132" s="2">
        <f t="shared" si="36"/>
        <v>110</v>
      </c>
      <c r="H132" s="2">
        <v>1100</v>
      </c>
      <c r="I132" s="2">
        <v>33</v>
      </c>
      <c r="J132" s="5">
        <v>0.68</v>
      </c>
      <c r="M132" s="2">
        <v>33</v>
      </c>
      <c r="N132" s="5">
        <v>0.28000000000000003</v>
      </c>
    </row>
    <row r="133" spans="1:14" x14ac:dyDescent="0.25">
      <c r="B133" s="2">
        <v>4</v>
      </c>
      <c r="C133" s="2">
        <f t="shared" si="37"/>
        <v>0</v>
      </c>
      <c r="D133" s="2">
        <f t="shared" si="38"/>
        <v>20</v>
      </c>
      <c r="E133" s="2" t="s">
        <v>0</v>
      </c>
      <c r="F133" s="4" t="str">
        <f t="shared" si="35"/>
        <v>1:10</v>
      </c>
      <c r="G133" s="2">
        <f t="shared" si="36"/>
        <v>120</v>
      </c>
      <c r="H133" s="2">
        <v>1200</v>
      </c>
      <c r="I133" s="2">
        <v>33</v>
      </c>
      <c r="J133" s="5">
        <v>0.68</v>
      </c>
      <c r="M133" s="2">
        <v>32</v>
      </c>
      <c r="N133" s="5">
        <v>0.28000000000000003</v>
      </c>
    </row>
    <row r="134" spans="1:14" x14ac:dyDescent="0.25">
      <c r="A134" s="2" t="s">
        <v>1</v>
      </c>
      <c r="F134" s="4"/>
      <c r="K134" s="2" t="s">
        <v>25</v>
      </c>
      <c r="L134" s="3" t="s">
        <v>26</v>
      </c>
      <c r="N134" s="5"/>
    </row>
    <row r="135" spans="1:14" x14ac:dyDescent="0.25">
      <c r="B135" s="2">
        <v>4</v>
      </c>
      <c r="C135" s="2">
        <f>24-D135-B135</f>
        <v>11</v>
      </c>
      <c r="D135" s="2">
        <v>9</v>
      </c>
      <c r="E135" s="2" t="s">
        <v>0</v>
      </c>
      <c r="F135" s="4" t="str">
        <f t="shared" ref="F135:F146" si="39">G135/G135&amp;":"&amp;H135/G135</f>
        <v>1:10</v>
      </c>
      <c r="G135" s="2">
        <f t="shared" ref="G135:G146" si="40">H135/10</f>
        <v>10</v>
      </c>
      <c r="H135" s="2">
        <v>100</v>
      </c>
      <c r="I135" s="2">
        <v>33</v>
      </c>
      <c r="J135" s="5">
        <v>0.69</v>
      </c>
      <c r="K135" s="2">
        <f>24-B135-L135</f>
        <v>11</v>
      </c>
      <c r="L135" s="3">
        <v>9</v>
      </c>
      <c r="M135" s="2">
        <v>32</v>
      </c>
      <c r="N135" s="5">
        <v>0.3</v>
      </c>
    </row>
    <row r="136" spans="1:14" x14ac:dyDescent="0.25">
      <c r="B136" s="2">
        <v>4</v>
      </c>
      <c r="C136" s="2">
        <f t="shared" ref="C136:C146" si="41">24-D136-B136</f>
        <v>11</v>
      </c>
      <c r="D136" s="2">
        <v>9</v>
      </c>
      <c r="E136" s="2" t="s">
        <v>0</v>
      </c>
      <c r="F136" s="4" t="str">
        <f t="shared" si="39"/>
        <v>1:10</v>
      </c>
      <c r="G136" s="2">
        <f t="shared" si="40"/>
        <v>20</v>
      </c>
      <c r="H136" s="2">
        <v>200</v>
      </c>
      <c r="I136" s="2">
        <v>29</v>
      </c>
      <c r="J136" s="5">
        <v>0.69</v>
      </c>
      <c r="K136" s="2">
        <f t="shared" ref="K136:K146" si="42">24-B136-L136</f>
        <v>11</v>
      </c>
      <c r="L136" s="3">
        <v>9</v>
      </c>
      <c r="M136" s="2">
        <v>28</v>
      </c>
      <c r="N136" s="5">
        <v>0.28999999999999998</v>
      </c>
    </row>
    <row r="137" spans="1:14" x14ac:dyDescent="0.25">
      <c r="B137" s="2">
        <v>4</v>
      </c>
      <c r="C137" s="2">
        <f t="shared" si="41"/>
        <v>11</v>
      </c>
      <c r="D137" s="2">
        <v>9</v>
      </c>
      <c r="E137" s="2" t="s">
        <v>0</v>
      </c>
      <c r="F137" s="4" t="str">
        <f t="shared" si="39"/>
        <v>1:10</v>
      </c>
      <c r="G137" s="2">
        <f t="shared" si="40"/>
        <v>30</v>
      </c>
      <c r="H137" s="2">
        <v>300</v>
      </c>
      <c r="I137" s="2">
        <v>27</v>
      </c>
      <c r="J137" s="5">
        <v>0.69</v>
      </c>
      <c r="K137" s="2">
        <f t="shared" si="42"/>
        <v>11</v>
      </c>
      <c r="L137" s="3">
        <v>9</v>
      </c>
      <c r="M137" s="2">
        <v>27</v>
      </c>
      <c r="N137" s="5">
        <v>0.28999999999999998</v>
      </c>
    </row>
    <row r="138" spans="1:14" x14ac:dyDescent="0.25">
      <c r="B138" s="2">
        <v>4</v>
      </c>
      <c r="C138" s="2">
        <f t="shared" si="41"/>
        <v>11</v>
      </c>
      <c r="D138" s="2">
        <v>9</v>
      </c>
      <c r="E138" s="2" t="s">
        <v>0</v>
      </c>
      <c r="F138" s="4" t="str">
        <f t="shared" si="39"/>
        <v>1:10</v>
      </c>
      <c r="G138" s="2">
        <f t="shared" si="40"/>
        <v>40</v>
      </c>
      <c r="H138" s="2">
        <v>400</v>
      </c>
      <c r="I138" s="2">
        <v>26</v>
      </c>
      <c r="J138" s="5">
        <v>0.69</v>
      </c>
      <c r="K138" s="2">
        <f t="shared" si="42"/>
        <v>11</v>
      </c>
      <c r="L138" s="3">
        <v>9</v>
      </c>
      <c r="M138" s="2">
        <v>26</v>
      </c>
      <c r="N138" s="5">
        <v>0.28999999999999998</v>
      </c>
    </row>
    <row r="139" spans="1:14" x14ac:dyDescent="0.25">
      <c r="B139" s="2">
        <v>4</v>
      </c>
      <c r="C139" s="2">
        <f t="shared" si="41"/>
        <v>11</v>
      </c>
      <c r="D139" s="2">
        <v>9</v>
      </c>
      <c r="E139" s="2" t="s">
        <v>0</v>
      </c>
      <c r="F139" s="4" t="str">
        <f t="shared" si="39"/>
        <v>1:10</v>
      </c>
      <c r="G139" s="2">
        <f t="shared" si="40"/>
        <v>50</v>
      </c>
      <c r="H139" s="2">
        <v>500</v>
      </c>
      <c r="I139" s="2">
        <v>25</v>
      </c>
      <c r="J139" s="5">
        <v>0.68</v>
      </c>
      <c r="K139" s="2">
        <f t="shared" si="42"/>
        <v>11</v>
      </c>
      <c r="L139" s="3">
        <v>9</v>
      </c>
      <c r="M139" s="2">
        <v>25</v>
      </c>
      <c r="N139" s="5">
        <v>0.28999999999999998</v>
      </c>
    </row>
    <row r="140" spans="1:14" x14ac:dyDescent="0.25">
      <c r="B140" s="2">
        <v>4</v>
      </c>
      <c r="C140" s="2">
        <f t="shared" si="41"/>
        <v>11</v>
      </c>
      <c r="D140" s="2">
        <v>9</v>
      </c>
      <c r="E140" s="2" t="s">
        <v>0</v>
      </c>
      <c r="F140" s="4" t="str">
        <f t="shared" si="39"/>
        <v>1:10</v>
      </c>
      <c r="G140" s="2">
        <f t="shared" si="40"/>
        <v>60</v>
      </c>
      <c r="H140" s="2">
        <v>600</v>
      </c>
      <c r="I140" s="2">
        <v>25</v>
      </c>
      <c r="J140" s="5">
        <v>0.68</v>
      </c>
      <c r="K140" s="2">
        <f t="shared" si="42"/>
        <v>11</v>
      </c>
      <c r="L140" s="3">
        <v>9</v>
      </c>
      <c r="M140" s="2">
        <v>25</v>
      </c>
      <c r="N140" s="5">
        <v>0.28999999999999998</v>
      </c>
    </row>
    <row r="141" spans="1:14" x14ac:dyDescent="0.25">
      <c r="B141" s="2">
        <v>4</v>
      </c>
      <c r="C141" s="2">
        <f t="shared" si="41"/>
        <v>11</v>
      </c>
      <c r="D141" s="2">
        <v>9</v>
      </c>
      <c r="E141" s="2" t="s">
        <v>0</v>
      </c>
      <c r="F141" s="4" t="str">
        <f t="shared" si="39"/>
        <v>1:10</v>
      </c>
      <c r="G141" s="2">
        <f t="shared" si="40"/>
        <v>70</v>
      </c>
      <c r="H141" s="2">
        <v>700</v>
      </c>
      <c r="I141" s="2">
        <v>24</v>
      </c>
      <c r="J141" s="5">
        <v>0.68</v>
      </c>
      <c r="K141" s="2">
        <f t="shared" si="42"/>
        <v>11</v>
      </c>
      <c r="L141" s="3">
        <v>9</v>
      </c>
      <c r="M141" s="2">
        <v>24</v>
      </c>
      <c r="N141" s="5">
        <v>0.28000000000000003</v>
      </c>
    </row>
    <row r="142" spans="1:14" x14ac:dyDescent="0.25">
      <c r="B142" s="2">
        <v>4</v>
      </c>
      <c r="C142" s="2">
        <f t="shared" si="41"/>
        <v>11</v>
      </c>
      <c r="D142" s="2">
        <v>9</v>
      </c>
      <c r="E142" s="2" t="s">
        <v>0</v>
      </c>
      <c r="F142" s="4" t="str">
        <f t="shared" si="39"/>
        <v>1:10</v>
      </c>
      <c r="G142" s="2">
        <f t="shared" si="40"/>
        <v>80</v>
      </c>
      <c r="H142" s="2">
        <v>800</v>
      </c>
      <c r="I142" s="2">
        <v>24</v>
      </c>
      <c r="J142" s="5">
        <v>0.68</v>
      </c>
      <c r="K142" s="2">
        <f t="shared" si="42"/>
        <v>12</v>
      </c>
      <c r="L142" s="3">
        <v>8</v>
      </c>
      <c r="M142" s="2">
        <v>24</v>
      </c>
      <c r="N142" s="5">
        <v>0.28000000000000003</v>
      </c>
    </row>
    <row r="143" spans="1:14" x14ac:dyDescent="0.25">
      <c r="B143" s="2">
        <v>4</v>
      </c>
      <c r="C143" s="2">
        <f t="shared" si="41"/>
        <v>12</v>
      </c>
      <c r="D143" s="2">
        <v>8</v>
      </c>
      <c r="E143" s="2" t="s">
        <v>0</v>
      </c>
      <c r="F143" s="4" t="str">
        <f t="shared" si="39"/>
        <v>1:10</v>
      </c>
      <c r="G143" s="2">
        <f t="shared" si="40"/>
        <v>90</v>
      </c>
      <c r="H143" s="2">
        <v>900</v>
      </c>
      <c r="I143" s="2">
        <v>24</v>
      </c>
      <c r="J143" s="5">
        <v>0.68</v>
      </c>
      <c r="K143" s="2">
        <f t="shared" si="42"/>
        <v>12</v>
      </c>
      <c r="L143" s="3">
        <v>8</v>
      </c>
      <c r="M143" s="2">
        <v>24</v>
      </c>
      <c r="N143" s="5">
        <v>0.28000000000000003</v>
      </c>
    </row>
    <row r="144" spans="1:14" x14ac:dyDescent="0.25">
      <c r="B144" s="2">
        <v>4</v>
      </c>
      <c r="C144" s="2">
        <f t="shared" si="41"/>
        <v>12</v>
      </c>
      <c r="D144" s="2">
        <v>8</v>
      </c>
      <c r="E144" s="2" t="s">
        <v>0</v>
      </c>
      <c r="F144" s="4" t="str">
        <f t="shared" si="39"/>
        <v>1:10</v>
      </c>
      <c r="G144" s="2">
        <f t="shared" si="40"/>
        <v>100</v>
      </c>
      <c r="H144" s="2">
        <v>1000</v>
      </c>
      <c r="I144" s="2">
        <v>24</v>
      </c>
      <c r="J144" s="5">
        <v>0.68</v>
      </c>
      <c r="K144" s="2">
        <f t="shared" si="42"/>
        <v>12</v>
      </c>
      <c r="L144" s="3">
        <v>8</v>
      </c>
      <c r="M144" s="2">
        <v>23</v>
      </c>
      <c r="N144" s="5">
        <v>0.28000000000000003</v>
      </c>
    </row>
    <row r="145" spans="2:14" x14ac:dyDescent="0.25">
      <c r="B145" s="2">
        <v>4</v>
      </c>
      <c r="C145" s="2">
        <f t="shared" si="41"/>
        <v>12</v>
      </c>
      <c r="D145" s="2">
        <v>8</v>
      </c>
      <c r="E145" s="2" t="s">
        <v>0</v>
      </c>
      <c r="F145" s="4" t="str">
        <f t="shared" si="39"/>
        <v>1:10</v>
      </c>
      <c r="G145" s="2">
        <f t="shared" si="40"/>
        <v>110</v>
      </c>
      <c r="H145" s="2">
        <v>1100</v>
      </c>
      <c r="I145" s="2">
        <v>24</v>
      </c>
      <c r="J145" s="5">
        <v>0.68</v>
      </c>
      <c r="K145" s="2">
        <f t="shared" si="42"/>
        <v>12</v>
      </c>
      <c r="L145" s="3">
        <v>8</v>
      </c>
      <c r="M145" s="2">
        <v>23</v>
      </c>
      <c r="N145" s="5">
        <v>0.28000000000000003</v>
      </c>
    </row>
    <row r="146" spans="2:14" x14ac:dyDescent="0.25">
      <c r="B146" s="2">
        <v>4</v>
      </c>
      <c r="C146" s="2">
        <f t="shared" si="41"/>
        <v>12</v>
      </c>
      <c r="D146" s="2">
        <v>8</v>
      </c>
      <c r="E146" s="2" t="s">
        <v>0</v>
      </c>
      <c r="F146" s="4" t="str">
        <f t="shared" si="39"/>
        <v>1:10</v>
      </c>
      <c r="G146" s="2">
        <f t="shared" si="40"/>
        <v>120</v>
      </c>
      <c r="H146" s="2">
        <v>1200</v>
      </c>
      <c r="I146" s="2">
        <v>23</v>
      </c>
      <c r="J146" s="5">
        <v>0.68</v>
      </c>
      <c r="K146" s="2">
        <f t="shared" si="42"/>
        <v>12</v>
      </c>
      <c r="L146" s="3">
        <v>8</v>
      </c>
      <c r="M146" s="2">
        <v>23</v>
      </c>
      <c r="N146" s="5">
        <v>0.28000000000000003</v>
      </c>
    </row>
    <row r="147" spans="2:14" x14ac:dyDescent="0.25">
      <c r="F147" s="4"/>
      <c r="N147" s="5"/>
    </row>
    <row r="148" spans="2:14" x14ac:dyDescent="0.25">
      <c r="F148" s="4"/>
      <c r="N148" s="5"/>
    </row>
    <row r="149" spans="2:14" x14ac:dyDescent="0.25">
      <c r="F149" s="4"/>
      <c r="N149" s="5"/>
    </row>
    <row r="150" spans="2:14" x14ac:dyDescent="0.25">
      <c r="F150" s="4"/>
      <c r="N150" s="5"/>
    </row>
    <row r="151" spans="2:14" x14ac:dyDescent="0.25">
      <c r="F151" s="4"/>
      <c r="N151" s="5"/>
    </row>
    <row r="152" spans="2:14" x14ac:dyDescent="0.25">
      <c r="F152" s="4"/>
      <c r="N152" s="5"/>
    </row>
    <row r="153" spans="2:14" x14ac:dyDescent="0.25">
      <c r="F153" s="4"/>
      <c r="N153" s="5"/>
    </row>
    <row r="154" spans="2:14" x14ac:dyDescent="0.25">
      <c r="F154" s="4"/>
      <c r="N154" s="5"/>
    </row>
    <row r="155" spans="2:14" x14ac:dyDescent="0.25">
      <c r="F155" s="4"/>
      <c r="N155" s="5"/>
    </row>
    <row r="156" spans="2:14" x14ac:dyDescent="0.25">
      <c r="F156" s="4"/>
      <c r="N156" s="5"/>
    </row>
    <row r="157" spans="2:14" x14ac:dyDescent="0.25">
      <c r="F157" s="4"/>
      <c r="N157" s="5"/>
    </row>
    <row r="158" spans="2:14" x14ac:dyDescent="0.25">
      <c r="F158" s="4"/>
      <c r="N158" s="5"/>
    </row>
    <row r="159" spans="2:14" x14ac:dyDescent="0.25">
      <c r="F159" s="4"/>
      <c r="N159" s="5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A086A-2657-448F-A3C6-157D921480E1}">
  <dimension ref="A1:P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4.85546875" style="2" customWidth="1"/>
    <col min="5" max="8" width="9.140625" style="2"/>
    <col min="9" max="9" width="3.140625" style="2" customWidth="1"/>
    <col min="10" max="10" width="4.7109375" style="5" customWidth="1"/>
    <col min="11" max="11" width="9.140625" style="2"/>
    <col min="12" max="12" width="2.140625" style="3" customWidth="1"/>
    <col min="13" max="13" width="3.140625" style="2" customWidth="1"/>
    <col min="14" max="14" width="4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1:11 Light condition R2 (4 hours of darkness)</v>
      </c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4D 18B 2R </v>
      </c>
    </row>
    <row r="5" spans="1:14" x14ac:dyDescent="0.25">
      <c r="B5" s="2">
        <v>4</v>
      </c>
      <c r="C5" s="2">
        <f>24-D5-B5</f>
        <v>18</v>
      </c>
      <c r="D5" s="2">
        <v>2</v>
      </c>
      <c r="E5" s="2" t="s">
        <v>0</v>
      </c>
      <c r="F5" s="4" t="str">
        <f t="shared" ref="F5:F16" si="0">G5/G5&amp;":"&amp;H5/G5</f>
        <v>1:11</v>
      </c>
      <c r="G5" s="2">
        <f t="shared" ref="G5:G16" si="1">H5/11</f>
        <v>9.0909090909090917</v>
      </c>
      <c r="H5" s="2">
        <v>100</v>
      </c>
      <c r="I5" s="2">
        <v>45</v>
      </c>
      <c r="J5" s="5">
        <v>0.69</v>
      </c>
      <c r="M5" s="2">
        <v>44</v>
      </c>
      <c r="N5" s="5">
        <v>0.3</v>
      </c>
    </row>
    <row r="6" spans="1:14" x14ac:dyDescent="0.25">
      <c r="B6" s="2">
        <v>4</v>
      </c>
      <c r="C6" s="2">
        <f t="shared" ref="C6:C16" si="2">24-D6-B6</f>
        <v>18</v>
      </c>
      <c r="D6" s="2">
        <v>2</v>
      </c>
      <c r="E6" s="2" t="s">
        <v>0</v>
      </c>
      <c r="F6" s="4" t="str">
        <f t="shared" si="0"/>
        <v>1:11</v>
      </c>
      <c r="G6" s="2">
        <f t="shared" si="1"/>
        <v>18.181818181818183</v>
      </c>
      <c r="H6" s="2">
        <v>200</v>
      </c>
      <c r="I6" s="2">
        <v>37</v>
      </c>
      <c r="J6" s="5">
        <v>0.69</v>
      </c>
      <c r="M6" s="2">
        <v>36</v>
      </c>
      <c r="N6" s="5">
        <v>0.28999999999999998</v>
      </c>
    </row>
    <row r="7" spans="1:14" x14ac:dyDescent="0.25">
      <c r="B7" s="2">
        <v>4</v>
      </c>
      <c r="C7" s="2">
        <f t="shared" si="2"/>
        <v>18</v>
      </c>
      <c r="D7" s="2">
        <v>2</v>
      </c>
      <c r="E7" s="2" t="s">
        <v>0</v>
      </c>
      <c r="F7" s="4" t="str">
        <f t="shared" si="0"/>
        <v>1:11</v>
      </c>
      <c r="G7" s="2">
        <f t="shared" si="1"/>
        <v>27.272727272727273</v>
      </c>
      <c r="H7" s="2">
        <v>300</v>
      </c>
      <c r="I7" s="2">
        <v>33</v>
      </c>
      <c r="J7" s="5">
        <v>0.69</v>
      </c>
      <c r="M7" s="2">
        <v>32</v>
      </c>
      <c r="N7" s="5">
        <v>0.28999999999999998</v>
      </c>
    </row>
    <row r="8" spans="1:14" x14ac:dyDescent="0.25">
      <c r="B8" s="2">
        <v>4</v>
      </c>
      <c r="C8" s="2">
        <f t="shared" si="2"/>
        <v>18</v>
      </c>
      <c r="D8" s="2">
        <v>2</v>
      </c>
      <c r="E8" s="2" t="s">
        <v>0</v>
      </c>
      <c r="F8" s="4" t="str">
        <f t="shared" si="0"/>
        <v>1:11</v>
      </c>
      <c r="G8" s="2">
        <f t="shared" si="1"/>
        <v>36.363636363636367</v>
      </c>
      <c r="H8" s="2">
        <v>400</v>
      </c>
      <c r="I8" s="2">
        <v>31</v>
      </c>
      <c r="J8" s="5">
        <v>0.68</v>
      </c>
      <c r="M8" s="2">
        <v>30</v>
      </c>
      <c r="N8" s="5">
        <v>0.28999999999999998</v>
      </c>
    </row>
    <row r="9" spans="1:14" x14ac:dyDescent="0.25">
      <c r="B9" s="2">
        <v>4</v>
      </c>
      <c r="C9" s="2">
        <f t="shared" si="2"/>
        <v>18</v>
      </c>
      <c r="D9" s="2">
        <v>2</v>
      </c>
      <c r="E9" s="2" t="s">
        <v>0</v>
      </c>
      <c r="F9" s="4" t="str">
        <f t="shared" si="0"/>
        <v>1:11</v>
      </c>
      <c r="G9" s="2">
        <f t="shared" si="1"/>
        <v>45.454545454545453</v>
      </c>
      <c r="H9" s="2">
        <v>500</v>
      </c>
      <c r="I9" s="2">
        <v>29</v>
      </c>
      <c r="J9" s="5">
        <v>0.68</v>
      </c>
      <c r="M9" s="2">
        <v>29</v>
      </c>
      <c r="N9" s="5">
        <v>0.28000000000000003</v>
      </c>
    </row>
    <row r="10" spans="1:14" x14ac:dyDescent="0.25">
      <c r="B10" s="2">
        <v>4</v>
      </c>
      <c r="C10" s="2">
        <f t="shared" si="2"/>
        <v>18</v>
      </c>
      <c r="D10" s="2">
        <v>2</v>
      </c>
      <c r="E10" s="2" t="s">
        <v>0</v>
      </c>
      <c r="F10" s="4" t="str">
        <f t="shared" si="0"/>
        <v>1:11</v>
      </c>
      <c r="G10" s="2">
        <f t="shared" si="1"/>
        <v>54.545454545454547</v>
      </c>
      <c r="H10" s="2">
        <v>600</v>
      </c>
      <c r="I10" s="2">
        <v>28</v>
      </c>
      <c r="J10" s="5">
        <v>0.68</v>
      </c>
      <c r="M10" s="2">
        <v>28</v>
      </c>
      <c r="N10" s="5">
        <v>0.28000000000000003</v>
      </c>
    </row>
    <row r="11" spans="1:14" x14ac:dyDescent="0.25">
      <c r="B11" s="2">
        <v>4</v>
      </c>
      <c r="C11" s="2">
        <f t="shared" si="2"/>
        <v>18</v>
      </c>
      <c r="D11" s="2">
        <v>2</v>
      </c>
      <c r="E11" s="2" t="s">
        <v>0</v>
      </c>
      <c r="F11" s="4" t="str">
        <f t="shared" si="0"/>
        <v>1:11</v>
      </c>
      <c r="G11" s="2">
        <f t="shared" si="1"/>
        <v>63.636363636363633</v>
      </c>
      <c r="H11" s="2">
        <v>700</v>
      </c>
      <c r="I11" s="2">
        <v>27</v>
      </c>
      <c r="J11" s="5">
        <v>0.68</v>
      </c>
      <c r="M11" s="2">
        <v>27</v>
      </c>
      <c r="N11" s="5">
        <v>0.28000000000000003</v>
      </c>
    </row>
    <row r="12" spans="1:14" x14ac:dyDescent="0.25">
      <c r="B12" s="2">
        <v>4</v>
      </c>
      <c r="C12" s="2">
        <f t="shared" si="2"/>
        <v>18</v>
      </c>
      <c r="D12" s="2">
        <v>2</v>
      </c>
      <c r="E12" s="2" t="s">
        <v>0</v>
      </c>
      <c r="F12" s="4" t="str">
        <f t="shared" si="0"/>
        <v>1:11</v>
      </c>
      <c r="G12" s="2">
        <f t="shared" si="1"/>
        <v>72.727272727272734</v>
      </c>
      <c r="H12" s="2">
        <v>800</v>
      </c>
      <c r="I12" s="2">
        <v>27</v>
      </c>
      <c r="J12" s="5">
        <v>0.68</v>
      </c>
      <c r="M12" s="2">
        <v>26</v>
      </c>
      <c r="N12" s="5">
        <v>0.28000000000000003</v>
      </c>
    </row>
    <row r="13" spans="1:14" x14ac:dyDescent="0.25">
      <c r="B13" s="2">
        <v>4</v>
      </c>
      <c r="C13" s="2">
        <f t="shared" si="2"/>
        <v>18</v>
      </c>
      <c r="D13" s="2">
        <v>2</v>
      </c>
      <c r="E13" s="2" t="s">
        <v>0</v>
      </c>
      <c r="F13" s="4" t="str">
        <f t="shared" si="0"/>
        <v>1:11</v>
      </c>
      <c r="G13" s="2">
        <f t="shared" si="1"/>
        <v>81.818181818181813</v>
      </c>
      <c r="H13" s="2">
        <v>900</v>
      </c>
      <c r="I13" s="2">
        <v>26</v>
      </c>
      <c r="J13" s="5">
        <v>0.68</v>
      </c>
      <c r="M13" s="2">
        <v>26</v>
      </c>
      <c r="N13" s="5">
        <v>0.28000000000000003</v>
      </c>
    </row>
    <row r="14" spans="1:14" x14ac:dyDescent="0.25">
      <c r="B14" s="2">
        <v>4</v>
      </c>
      <c r="C14" s="2">
        <f t="shared" si="2"/>
        <v>18</v>
      </c>
      <c r="D14" s="2">
        <v>2</v>
      </c>
      <c r="E14" s="2" t="s">
        <v>0</v>
      </c>
      <c r="F14" s="4" t="str">
        <f t="shared" si="0"/>
        <v>1:11</v>
      </c>
      <c r="G14" s="2">
        <f t="shared" si="1"/>
        <v>90.909090909090907</v>
      </c>
      <c r="H14" s="2">
        <v>1000</v>
      </c>
      <c r="I14" s="2">
        <v>26</v>
      </c>
      <c r="J14" s="5">
        <v>0.68</v>
      </c>
      <c r="M14" s="2">
        <v>25</v>
      </c>
      <c r="N14" s="5">
        <v>0.28000000000000003</v>
      </c>
    </row>
    <row r="15" spans="1:14" x14ac:dyDescent="0.25">
      <c r="B15" s="2">
        <v>4</v>
      </c>
      <c r="C15" s="2">
        <f t="shared" si="2"/>
        <v>18</v>
      </c>
      <c r="D15" s="2">
        <v>2</v>
      </c>
      <c r="E15" s="2" t="s">
        <v>0</v>
      </c>
      <c r="F15" s="4" t="str">
        <f t="shared" si="0"/>
        <v>1:11</v>
      </c>
      <c r="G15" s="2">
        <f t="shared" si="1"/>
        <v>100</v>
      </c>
      <c r="H15" s="2">
        <v>1100</v>
      </c>
      <c r="I15" s="2">
        <v>25</v>
      </c>
      <c r="J15" s="5">
        <v>0.68</v>
      </c>
      <c r="M15" s="2">
        <v>25</v>
      </c>
      <c r="N15" s="5">
        <v>0.28000000000000003</v>
      </c>
    </row>
    <row r="16" spans="1:14" x14ac:dyDescent="0.25">
      <c r="B16" s="2">
        <v>4</v>
      </c>
      <c r="C16" s="2">
        <f t="shared" si="2"/>
        <v>18</v>
      </c>
      <c r="D16" s="2">
        <v>2</v>
      </c>
      <c r="E16" s="2" t="s">
        <v>0</v>
      </c>
      <c r="F16" s="4" t="str">
        <f t="shared" si="0"/>
        <v>1:11</v>
      </c>
      <c r="G16" s="2">
        <f t="shared" si="1"/>
        <v>109.09090909090909</v>
      </c>
      <c r="H16" s="2">
        <v>1200</v>
      </c>
      <c r="I16" s="2">
        <v>25</v>
      </c>
      <c r="J16" s="5">
        <v>0.68</v>
      </c>
      <c r="M16" s="2">
        <v>25</v>
      </c>
      <c r="N16" s="5">
        <v>0.28000000000000003</v>
      </c>
    </row>
    <row r="17" spans="1:14" x14ac:dyDescent="0.25">
      <c r="A17" s="2" t="str">
        <f>B18&amp;"D "&amp;C18&amp;"B "&amp;D18&amp;"R "</f>
        <v xml:space="preserve">4D 16B 4R </v>
      </c>
      <c r="F17" s="4"/>
      <c r="N17" s="5"/>
    </row>
    <row r="18" spans="1:14" x14ac:dyDescent="0.25">
      <c r="B18" s="2">
        <v>4</v>
      </c>
      <c r="C18" s="2">
        <f>24-D18-B18</f>
        <v>16</v>
      </c>
      <c r="D18" s="2">
        <f>D5+2</f>
        <v>4</v>
      </c>
      <c r="E18" s="2" t="s">
        <v>0</v>
      </c>
      <c r="F18" s="4" t="str">
        <f t="shared" ref="F18:F29" si="3">G18/G18&amp;":"&amp;H18/G18</f>
        <v>1:11</v>
      </c>
      <c r="G18" s="2">
        <f t="shared" ref="G18:G29" si="4">H18/11</f>
        <v>9.0909090909090917</v>
      </c>
      <c r="H18" s="2">
        <v>100</v>
      </c>
      <c r="I18" s="2">
        <v>39</v>
      </c>
      <c r="J18" s="5">
        <v>0.7</v>
      </c>
      <c r="M18" s="2">
        <v>38</v>
      </c>
      <c r="N18" s="5">
        <v>0.3</v>
      </c>
    </row>
    <row r="19" spans="1:14" x14ac:dyDescent="0.25">
      <c r="B19" s="2">
        <v>4</v>
      </c>
      <c r="C19" s="2">
        <f t="shared" ref="C19:C29" si="5">24-D19-B19</f>
        <v>16</v>
      </c>
      <c r="D19" s="2">
        <f t="shared" ref="D19:D29" si="6">D6+2</f>
        <v>4</v>
      </c>
      <c r="E19" s="2" t="s">
        <v>0</v>
      </c>
      <c r="F19" s="4" t="str">
        <f t="shared" si="3"/>
        <v>1:11</v>
      </c>
      <c r="G19" s="2">
        <f t="shared" si="4"/>
        <v>18.181818181818183</v>
      </c>
      <c r="H19" s="2">
        <v>200</v>
      </c>
      <c r="I19" s="2">
        <v>32</v>
      </c>
      <c r="J19" s="5">
        <v>0.69</v>
      </c>
      <c r="M19" s="2">
        <v>32</v>
      </c>
      <c r="N19" s="5">
        <v>0.28999999999999998</v>
      </c>
    </row>
    <row r="20" spans="1:14" x14ac:dyDescent="0.25">
      <c r="B20" s="2">
        <v>4</v>
      </c>
      <c r="C20" s="2">
        <f t="shared" si="5"/>
        <v>16</v>
      </c>
      <c r="D20" s="2">
        <f t="shared" si="6"/>
        <v>4</v>
      </c>
      <c r="E20" s="2" t="s">
        <v>0</v>
      </c>
      <c r="F20" s="4" t="str">
        <f t="shared" si="3"/>
        <v>1:11</v>
      </c>
      <c r="G20" s="2">
        <f t="shared" si="4"/>
        <v>27.272727272727273</v>
      </c>
      <c r="H20" s="2">
        <v>300</v>
      </c>
      <c r="I20" s="2">
        <v>30</v>
      </c>
      <c r="J20" s="5">
        <v>0.69</v>
      </c>
      <c r="M20" s="2">
        <v>29</v>
      </c>
      <c r="N20" s="5">
        <v>0.28999999999999998</v>
      </c>
    </row>
    <row r="21" spans="1:14" x14ac:dyDescent="0.25">
      <c r="B21" s="2">
        <v>4</v>
      </c>
      <c r="C21" s="2">
        <f t="shared" si="5"/>
        <v>16</v>
      </c>
      <c r="D21" s="2">
        <f t="shared" si="6"/>
        <v>4</v>
      </c>
      <c r="E21" s="2" t="s">
        <v>0</v>
      </c>
      <c r="F21" s="4" t="str">
        <f t="shared" si="3"/>
        <v>1:11</v>
      </c>
      <c r="G21" s="2">
        <f t="shared" si="4"/>
        <v>36.363636363636367</v>
      </c>
      <c r="H21" s="2">
        <v>400</v>
      </c>
      <c r="I21" s="2">
        <v>28</v>
      </c>
      <c r="J21" s="5">
        <v>0.69</v>
      </c>
      <c r="M21" s="2">
        <v>28</v>
      </c>
      <c r="N21" s="5">
        <v>0.28999999999999998</v>
      </c>
    </row>
    <row r="22" spans="1:14" x14ac:dyDescent="0.25">
      <c r="B22" s="2">
        <v>4</v>
      </c>
      <c r="C22" s="2">
        <f t="shared" si="5"/>
        <v>16</v>
      </c>
      <c r="D22" s="2">
        <f t="shared" si="6"/>
        <v>4</v>
      </c>
      <c r="E22" s="2" t="s">
        <v>0</v>
      </c>
      <c r="F22" s="4" t="str">
        <f t="shared" si="3"/>
        <v>1:11</v>
      </c>
      <c r="G22" s="2">
        <f t="shared" si="4"/>
        <v>45.454545454545453</v>
      </c>
      <c r="H22" s="2">
        <v>500</v>
      </c>
      <c r="I22" s="2">
        <v>27</v>
      </c>
      <c r="J22" s="5">
        <v>0.68</v>
      </c>
      <c r="M22" s="2">
        <v>27</v>
      </c>
      <c r="N22" s="5">
        <v>0.28999999999999998</v>
      </c>
    </row>
    <row r="23" spans="1:14" x14ac:dyDescent="0.25">
      <c r="B23" s="2">
        <v>4</v>
      </c>
      <c r="C23" s="2">
        <f t="shared" si="5"/>
        <v>16</v>
      </c>
      <c r="D23" s="2">
        <f t="shared" si="6"/>
        <v>4</v>
      </c>
      <c r="E23" s="2" t="s">
        <v>0</v>
      </c>
      <c r="F23" s="4" t="str">
        <f t="shared" si="3"/>
        <v>1:11</v>
      </c>
      <c r="G23" s="2">
        <f t="shared" si="4"/>
        <v>54.545454545454547</v>
      </c>
      <c r="H23" s="2">
        <v>600</v>
      </c>
      <c r="I23" s="2">
        <v>26</v>
      </c>
      <c r="J23" s="5">
        <v>0.68</v>
      </c>
      <c r="M23" s="2">
        <v>26</v>
      </c>
      <c r="N23" s="5">
        <v>0.28000000000000003</v>
      </c>
    </row>
    <row r="24" spans="1:14" x14ac:dyDescent="0.25">
      <c r="B24" s="2">
        <v>4</v>
      </c>
      <c r="C24" s="2">
        <f t="shared" si="5"/>
        <v>16</v>
      </c>
      <c r="D24" s="2">
        <f t="shared" si="6"/>
        <v>4</v>
      </c>
      <c r="E24" s="2" t="s">
        <v>0</v>
      </c>
      <c r="F24" s="4" t="str">
        <f t="shared" si="3"/>
        <v>1:11</v>
      </c>
      <c r="G24" s="2">
        <f t="shared" si="4"/>
        <v>63.636363636363633</v>
      </c>
      <c r="H24" s="2">
        <v>700</v>
      </c>
      <c r="I24" s="2">
        <v>26</v>
      </c>
      <c r="J24" s="5">
        <v>0.68</v>
      </c>
      <c r="M24" s="2">
        <v>25</v>
      </c>
      <c r="N24" s="5">
        <v>0.28000000000000003</v>
      </c>
    </row>
    <row r="25" spans="1:14" x14ac:dyDescent="0.25">
      <c r="B25" s="2">
        <v>4</v>
      </c>
      <c r="C25" s="2">
        <f t="shared" si="5"/>
        <v>16</v>
      </c>
      <c r="D25" s="2">
        <f t="shared" si="6"/>
        <v>4</v>
      </c>
      <c r="E25" s="2" t="s">
        <v>0</v>
      </c>
      <c r="F25" s="4" t="str">
        <f t="shared" si="3"/>
        <v>1:11</v>
      </c>
      <c r="G25" s="2">
        <f t="shared" si="4"/>
        <v>72.727272727272734</v>
      </c>
      <c r="H25" s="2">
        <v>800</v>
      </c>
      <c r="I25" s="2">
        <v>25</v>
      </c>
      <c r="J25" s="5">
        <v>0.68</v>
      </c>
      <c r="M25" s="2">
        <v>25</v>
      </c>
      <c r="N25" s="5">
        <v>0.28000000000000003</v>
      </c>
    </row>
    <row r="26" spans="1:14" x14ac:dyDescent="0.25">
      <c r="B26" s="2">
        <v>4</v>
      </c>
      <c r="C26" s="2">
        <f t="shared" si="5"/>
        <v>16</v>
      </c>
      <c r="D26" s="2">
        <f t="shared" si="6"/>
        <v>4</v>
      </c>
      <c r="E26" s="2" t="s">
        <v>0</v>
      </c>
      <c r="F26" s="4" t="str">
        <f t="shared" si="3"/>
        <v>1:11</v>
      </c>
      <c r="G26" s="2">
        <f t="shared" si="4"/>
        <v>81.818181818181813</v>
      </c>
      <c r="H26" s="2">
        <v>900</v>
      </c>
      <c r="I26" s="2">
        <v>25</v>
      </c>
      <c r="J26" s="5">
        <v>0.68</v>
      </c>
      <c r="M26" s="2">
        <v>25</v>
      </c>
      <c r="N26" s="5">
        <v>0.28000000000000003</v>
      </c>
    </row>
    <row r="27" spans="1:14" x14ac:dyDescent="0.25">
      <c r="B27" s="2">
        <v>4</v>
      </c>
      <c r="C27" s="2">
        <f t="shared" si="5"/>
        <v>16</v>
      </c>
      <c r="D27" s="2">
        <f t="shared" si="6"/>
        <v>4</v>
      </c>
      <c r="E27" s="2" t="s">
        <v>0</v>
      </c>
      <c r="F27" s="4" t="str">
        <f t="shared" si="3"/>
        <v>1:11</v>
      </c>
      <c r="G27" s="2">
        <f t="shared" si="4"/>
        <v>90.909090909090907</v>
      </c>
      <c r="H27" s="2">
        <v>1000</v>
      </c>
      <c r="I27" s="2">
        <v>24</v>
      </c>
      <c r="J27" s="5">
        <v>0.68</v>
      </c>
      <c r="M27" s="2">
        <v>24</v>
      </c>
      <c r="N27" s="5">
        <v>0.28000000000000003</v>
      </c>
    </row>
    <row r="28" spans="1:14" x14ac:dyDescent="0.25">
      <c r="B28" s="2">
        <v>4</v>
      </c>
      <c r="C28" s="2">
        <f t="shared" si="5"/>
        <v>16</v>
      </c>
      <c r="D28" s="2">
        <f t="shared" si="6"/>
        <v>4</v>
      </c>
      <c r="E28" s="2" t="s">
        <v>0</v>
      </c>
      <c r="F28" s="4" t="str">
        <f t="shared" si="3"/>
        <v>1:11</v>
      </c>
      <c r="G28" s="2">
        <f t="shared" si="4"/>
        <v>100</v>
      </c>
      <c r="H28" s="2">
        <v>1100</v>
      </c>
      <c r="I28" s="2">
        <v>24</v>
      </c>
      <c r="J28" s="5">
        <v>0.68</v>
      </c>
      <c r="M28" s="2">
        <v>24</v>
      </c>
      <c r="N28" s="5">
        <v>0.28000000000000003</v>
      </c>
    </row>
    <row r="29" spans="1:14" x14ac:dyDescent="0.25">
      <c r="B29" s="2">
        <v>4</v>
      </c>
      <c r="C29" s="2">
        <f t="shared" si="5"/>
        <v>16</v>
      </c>
      <c r="D29" s="2">
        <f t="shared" si="6"/>
        <v>4</v>
      </c>
      <c r="E29" s="2" t="s">
        <v>0</v>
      </c>
      <c r="F29" s="4" t="str">
        <f t="shared" si="3"/>
        <v>1:11</v>
      </c>
      <c r="G29" s="2">
        <f t="shared" si="4"/>
        <v>109.09090909090909</v>
      </c>
      <c r="H29" s="2">
        <v>1200</v>
      </c>
      <c r="I29" s="2">
        <v>24</v>
      </c>
      <c r="J29" s="5">
        <v>0.68</v>
      </c>
      <c r="M29" s="2">
        <v>24</v>
      </c>
      <c r="N29" s="5">
        <v>0.28000000000000003</v>
      </c>
    </row>
    <row r="30" spans="1:14" x14ac:dyDescent="0.25">
      <c r="A30" s="2" t="str">
        <f>B31&amp;"D "&amp;C31&amp;"B "&amp;D31&amp;"R "</f>
        <v xml:space="preserve">4D 14B 6R </v>
      </c>
      <c r="F30" s="4"/>
      <c r="N30" s="5"/>
    </row>
    <row r="31" spans="1:14" x14ac:dyDescent="0.25">
      <c r="B31" s="2">
        <v>4</v>
      </c>
      <c r="C31" s="2">
        <f>24-D31-B31</f>
        <v>14</v>
      </c>
      <c r="D31" s="2">
        <f>D18+2</f>
        <v>6</v>
      </c>
      <c r="E31" s="2" t="s">
        <v>0</v>
      </c>
      <c r="F31" s="4" t="str">
        <f t="shared" ref="F31:F42" si="7">G31/G31&amp;":"&amp;H31/G31</f>
        <v>1:11</v>
      </c>
      <c r="G31" s="2">
        <f t="shared" ref="G31:G42" si="8">H31/11</f>
        <v>9.0909090909090917</v>
      </c>
      <c r="H31" s="2">
        <v>100</v>
      </c>
      <c r="I31" s="2">
        <v>35</v>
      </c>
      <c r="J31" s="5">
        <v>0.7</v>
      </c>
      <c r="M31" s="2">
        <v>34</v>
      </c>
      <c r="N31" s="5">
        <v>0.3</v>
      </c>
    </row>
    <row r="32" spans="1:14" x14ac:dyDescent="0.25">
      <c r="B32" s="2">
        <v>4</v>
      </c>
      <c r="C32" s="2">
        <f t="shared" ref="C32:C42" si="9">24-D32-B32</f>
        <v>14</v>
      </c>
      <c r="D32" s="2">
        <f t="shared" ref="D32:D42" si="10">D19+2</f>
        <v>6</v>
      </c>
      <c r="E32" s="2" t="s">
        <v>0</v>
      </c>
      <c r="F32" s="4" t="str">
        <f t="shared" si="7"/>
        <v>1:11</v>
      </c>
      <c r="G32" s="2">
        <f t="shared" si="8"/>
        <v>18.181818181818183</v>
      </c>
      <c r="H32" s="2">
        <v>200</v>
      </c>
      <c r="I32" s="2">
        <v>30</v>
      </c>
      <c r="J32" s="5">
        <v>0.69</v>
      </c>
      <c r="M32" s="2">
        <v>29</v>
      </c>
      <c r="N32" s="5">
        <v>0.28999999999999998</v>
      </c>
    </row>
    <row r="33" spans="1:14" x14ac:dyDescent="0.25">
      <c r="B33" s="2">
        <v>4</v>
      </c>
      <c r="C33" s="2">
        <f t="shared" si="9"/>
        <v>14</v>
      </c>
      <c r="D33" s="2">
        <f t="shared" si="10"/>
        <v>6</v>
      </c>
      <c r="E33" s="2" t="s">
        <v>0</v>
      </c>
      <c r="F33" s="4" t="str">
        <f t="shared" si="7"/>
        <v>1:11</v>
      </c>
      <c r="G33" s="2">
        <f t="shared" si="8"/>
        <v>27.272727272727273</v>
      </c>
      <c r="H33" s="2">
        <v>300</v>
      </c>
      <c r="I33" s="2">
        <v>28</v>
      </c>
      <c r="J33" s="5">
        <v>0.69</v>
      </c>
      <c r="M33" s="2">
        <v>27</v>
      </c>
      <c r="N33" s="5">
        <v>0.28999999999999998</v>
      </c>
    </row>
    <row r="34" spans="1:14" x14ac:dyDescent="0.25">
      <c r="B34" s="2">
        <v>4</v>
      </c>
      <c r="C34" s="2">
        <f t="shared" si="9"/>
        <v>14</v>
      </c>
      <c r="D34" s="2">
        <f t="shared" si="10"/>
        <v>6</v>
      </c>
      <c r="E34" s="2" t="s">
        <v>0</v>
      </c>
      <c r="F34" s="4" t="str">
        <f t="shared" si="7"/>
        <v>1:11</v>
      </c>
      <c r="G34" s="2">
        <f t="shared" si="8"/>
        <v>36.363636363636367</v>
      </c>
      <c r="H34" s="2">
        <v>400</v>
      </c>
      <c r="I34" s="2">
        <v>27</v>
      </c>
      <c r="J34" s="5">
        <v>0.69</v>
      </c>
      <c r="M34" s="2">
        <v>26</v>
      </c>
      <c r="N34" s="5">
        <v>0.28999999999999998</v>
      </c>
    </row>
    <row r="35" spans="1:14" x14ac:dyDescent="0.25">
      <c r="B35" s="2">
        <v>4</v>
      </c>
      <c r="C35" s="2">
        <f t="shared" si="9"/>
        <v>14</v>
      </c>
      <c r="D35" s="2">
        <f t="shared" si="10"/>
        <v>6</v>
      </c>
      <c r="E35" s="2" t="s">
        <v>0</v>
      </c>
      <c r="F35" s="4" t="str">
        <f t="shared" si="7"/>
        <v>1:11</v>
      </c>
      <c r="G35" s="2">
        <f t="shared" si="8"/>
        <v>45.454545454545453</v>
      </c>
      <c r="H35" s="2">
        <v>500</v>
      </c>
      <c r="I35" s="2">
        <v>26</v>
      </c>
      <c r="J35" s="5">
        <v>0.68</v>
      </c>
      <c r="M35" s="2">
        <v>25</v>
      </c>
      <c r="N35" s="5">
        <v>0.28999999999999998</v>
      </c>
    </row>
    <row r="36" spans="1:14" x14ac:dyDescent="0.25">
      <c r="B36" s="2">
        <v>4</v>
      </c>
      <c r="C36" s="2">
        <f t="shared" si="9"/>
        <v>14</v>
      </c>
      <c r="D36" s="2">
        <f t="shared" si="10"/>
        <v>6</v>
      </c>
      <c r="E36" s="2" t="s">
        <v>0</v>
      </c>
      <c r="F36" s="4" t="str">
        <f t="shared" si="7"/>
        <v>1:11</v>
      </c>
      <c r="G36" s="2">
        <f t="shared" si="8"/>
        <v>54.545454545454547</v>
      </c>
      <c r="H36" s="2">
        <v>600</v>
      </c>
      <c r="I36" s="2">
        <v>25</v>
      </c>
      <c r="J36" s="5">
        <v>0.68</v>
      </c>
      <c r="M36" s="2">
        <v>25</v>
      </c>
      <c r="N36" s="5">
        <v>0.28999999999999998</v>
      </c>
    </row>
    <row r="37" spans="1:14" x14ac:dyDescent="0.25">
      <c r="B37" s="2">
        <v>4</v>
      </c>
      <c r="C37" s="2">
        <f t="shared" si="9"/>
        <v>14</v>
      </c>
      <c r="D37" s="2">
        <f t="shared" si="10"/>
        <v>6</v>
      </c>
      <c r="E37" s="2" t="s">
        <v>0</v>
      </c>
      <c r="F37" s="4" t="str">
        <f t="shared" si="7"/>
        <v>1:11</v>
      </c>
      <c r="G37" s="2">
        <f t="shared" si="8"/>
        <v>63.636363636363633</v>
      </c>
      <c r="H37" s="2">
        <v>700</v>
      </c>
      <c r="I37" s="2">
        <v>25</v>
      </c>
      <c r="J37" s="5">
        <v>0.68</v>
      </c>
      <c r="M37" s="2">
        <v>24</v>
      </c>
      <c r="N37" s="5">
        <v>0.28000000000000003</v>
      </c>
    </row>
    <row r="38" spans="1:14" x14ac:dyDescent="0.25">
      <c r="B38" s="2">
        <v>4</v>
      </c>
      <c r="C38" s="2">
        <f t="shared" si="9"/>
        <v>14</v>
      </c>
      <c r="D38" s="2">
        <f t="shared" si="10"/>
        <v>6</v>
      </c>
      <c r="E38" s="2" t="s">
        <v>0</v>
      </c>
      <c r="F38" s="4" t="str">
        <f t="shared" si="7"/>
        <v>1:11</v>
      </c>
      <c r="G38" s="2">
        <f t="shared" si="8"/>
        <v>72.727272727272734</v>
      </c>
      <c r="H38" s="2">
        <v>800</v>
      </c>
      <c r="I38" s="2">
        <v>24</v>
      </c>
      <c r="J38" s="5">
        <v>0.68</v>
      </c>
      <c r="M38" s="2">
        <v>24</v>
      </c>
      <c r="N38" s="5">
        <v>0.28000000000000003</v>
      </c>
    </row>
    <row r="39" spans="1:14" x14ac:dyDescent="0.25">
      <c r="B39" s="2">
        <v>4</v>
      </c>
      <c r="C39" s="2">
        <f t="shared" si="9"/>
        <v>14</v>
      </c>
      <c r="D39" s="2">
        <f t="shared" si="10"/>
        <v>6</v>
      </c>
      <c r="E39" s="2" t="s">
        <v>0</v>
      </c>
      <c r="F39" s="4" t="str">
        <f t="shared" si="7"/>
        <v>1:11</v>
      </c>
      <c r="G39" s="2">
        <f t="shared" si="8"/>
        <v>81.818181818181813</v>
      </c>
      <c r="H39" s="2">
        <v>900</v>
      </c>
      <c r="I39" s="2">
        <v>24</v>
      </c>
      <c r="J39" s="5">
        <v>0.68</v>
      </c>
      <c r="M39" s="2">
        <v>24</v>
      </c>
      <c r="N39" s="5">
        <v>0.28000000000000003</v>
      </c>
    </row>
    <row r="40" spans="1:14" x14ac:dyDescent="0.25">
      <c r="B40" s="2">
        <v>4</v>
      </c>
      <c r="C40" s="2">
        <f t="shared" si="9"/>
        <v>14</v>
      </c>
      <c r="D40" s="2">
        <f t="shared" si="10"/>
        <v>6</v>
      </c>
      <c r="E40" s="2" t="s">
        <v>0</v>
      </c>
      <c r="F40" s="4" t="str">
        <f t="shared" si="7"/>
        <v>1:11</v>
      </c>
      <c r="G40" s="2">
        <f t="shared" si="8"/>
        <v>90.909090909090907</v>
      </c>
      <c r="H40" s="2">
        <v>1000</v>
      </c>
      <c r="I40" s="2">
        <v>24</v>
      </c>
      <c r="J40" s="5">
        <v>0.68</v>
      </c>
      <c r="M40" s="2">
        <v>24</v>
      </c>
      <c r="N40" s="5">
        <v>0.28000000000000003</v>
      </c>
    </row>
    <row r="41" spans="1:14" x14ac:dyDescent="0.25">
      <c r="B41" s="2">
        <v>4</v>
      </c>
      <c r="C41" s="2">
        <f t="shared" si="9"/>
        <v>14</v>
      </c>
      <c r="D41" s="2">
        <f t="shared" si="10"/>
        <v>6</v>
      </c>
      <c r="E41" s="2" t="s">
        <v>0</v>
      </c>
      <c r="F41" s="4" t="str">
        <f t="shared" si="7"/>
        <v>1:11</v>
      </c>
      <c r="G41" s="2">
        <f t="shared" si="8"/>
        <v>100</v>
      </c>
      <c r="H41" s="2">
        <v>1100</v>
      </c>
      <c r="I41" s="2">
        <v>24</v>
      </c>
      <c r="J41" s="5">
        <v>0.68</v>
      </c>
      <c r="M41" s="2">
        <v>23</v>
      </c>
      <c r="N41" s="5">
        <v>0.28000000000000003</v>
      </c>
    </row>
    <row r="42" spans="1:14" x14ac:dyDescent="0.25">
      <c r="B42" s="2">
        <v>4</v>
      </c>
      <c r="C42" s="2">
        <f t="shared" si="9"/>
        <v>14</v>
      </c>
      <c r="D42" s="2">
        <f t="shared" si="10"/>
        <v>6</v>
      </c>
      <c r="E42" s="2" t="s">
        <v>0</v>
      </c>
      <c r="F42" s="4" t="str">
        <f t="shared" si="7"/>
        <v>1:11</v>
      </c>
      <c r="G42" s="2">
        <f t="shared" si="8"/>
        <v>109.09090909090909</v>
      </c>
      <c r="H42" s="2">
        <v>1200</v>
      </c>
      <c r="I42" s="2">
        <v>23</v>
      </c>
      <c r="J42" s="5">
        <v>0.68</v>
      </c>
      <c r="M42" s="2">
        <v>23</v>
      </c>
      <c r="N42" s="5">
        <v>0.28000000000000003</v>
      </c>
    </row>
    <row r="43" spans="1:14" x14ac:dyDescent="0.25">
      <c r="A43" s="2" t="str">
        <f>B44&amp;"D "&amp;C44&amp;"B "&amp;D44&amp;"R "</f>
        <v xml:space="preserve">4D 12B 8R </v>
      </c>
      <c r="F43" s="4"/>
      <c r="N43" s="5"/>
    </row>
    <row r="44" spans="1:14" x14ac:dyDescent="0.25">
      <c r="B44" s="2">
        <v>4</v>
      </c>
      <c r="C44" s="2">
        <f>24-D44-B44</f>
        <v>12</v>
      </c>
      <c r="D44" s="2">
        <f>D31+2</f>
        <v>8</v>
      </c>
      <c r="E44" s="2" t="s">
        <v>0</v>
      </c>
      <c r="F44" s="4" t="str">
        <f t="shared" ref="F44:F55" si="11">G44/G44&amp;":"&amp;H44/G44</f>
        <v>1:11</v>
      </c>
      <c r="G44" s="2">
        <f t="shared" ref="G44:G55" si="12">H44/11</f>
        <v>9.0909090909090917</v>
      </c>
      <c r="H44" s="2">
        <v>100</v>
      </c>
      <c r="I44" s="2">
        <v>33</v>
      </c>
      <c r="J44" s="5">
        <v>0.7</v>
      </c>
      <c r="M44" s="2">
        <v>33</v>
      </c>
      <c r="N44" s="5">
        <v>0.3</v>
      </c>
    </row>
    <row r="45" spans="1:14" x14ac:dyDescent="0.25">
      <c r="B45" s="2">
        <v>4</v>
      </c>
      <c r="C45" s="2">
        <f t="shared" ref="C45:C55" si="13">24-D45-B45</f>
        <v>12</v>
      </c>
      <c r="D45" s="2">
        <f t="shared" ref="D45:D55" si="14">D32+2</f>
        <v>8</v>
      </c>
      <c r="E45" s="2" t="s">
        <v>0</v>
      </c>
      <c r="F45" s="4" t="str">
        <f t="shared" si="11"/>
        <v>1:11</v>
      </c>
      <c r="G45" s="2">
        <f t="shared" si="12"/>
        <v>18.181818181818183</v>
      </c>
      <c r="H45" s="2">
        <v>200</v>
      </c>
      <c r="I45" s="2">
        <v>29</v>
      </c>
      <c r="J45" s="5">
        <v>0.69</v>
      </c>
      <c r="M45" s="2">
        <v>28</v>
      </c>
      <c r="N45" s="5">
        <v>0.28999999999999998</v>
      </c>
    </row>
    <row r="46" spans="1:14" x14ac:dyDescent="0.25">
      <c r="B46" s="2">
        <v>4</v>
      </c>
      <c r="C46" s="2">
        <f t="shared" si="13"/>
        <v>12</v>
      </c>
      <c r="D46" s="2">
        <f t="shared" si="14"/>
        <v>8</v>
      </c>
      <c r="E46" s="2" t="s">
        <v>0</v>
      </c>
      <c r="F46" s="4" t="str">
        <f t="shared" si="11"/>
        <v>1:11</v>
      </c>
      <c r="G46" s="2">
        <f t="shared" si="12"/>
        <v>27.272727272727273</v>
      </c>
      <c r="H46" s="2">
        <v>300</v>
      </c>
      <c r="I46" s="2">
        <v>27</v>
      </c>
      <c r="J46" s="5">
        <v>0.69</v>
      </c>
      <c r="M46" s="2">
        <v>27</v>
      </c>
      <c r="N46" s="5">
        <v>0.28999999999999998</v>
      </c>
    </row>
    <row r="47" spans="1:14" x14ac:dyDescent="0.25">
      <c r="B47" s="2">
        <v>4</v>
      </c>
      <c r="C47" s="2">
        <f t="shared" si="13"/>
        <v>12</v>
      </c>
      <c r="D47" s="2">
        <f t="shared" si="14"/>
        <v>8</v>
      </c>
      <c r="E47" s="2" t="s">
        <v>0</v>
      </c>
      <c r="F47" s="4" t="str">
        <f t="shared" si="11"/>
        <v>1:11</v>
      </c>
      <c r="G47" s="2">
        <f t="shared" si="12"/>
        <v>36.363636363636367</v>
      </c>
      <c r="H47" s="2">
        <v>400</v>
      </c>
      <c r="I47" s="2">
        <v>26</v>
      </c>
      <c r="J47" s="5">
        <v>0.69</v>
      </c>
      <c r="M47" s="2">
        <v>26</v>
      </c>
      <c r="N47" s="5">
        <v>0.28999999999999998</v>
      </c>
    </row>
    <row r="48" spans="1:14" x14ac:dyDescent="0.25">
      <c r="B48" s="2">
        <v>4</v>
      </c>
      <c r="C48" s="2">
        <f t="shared" si="13"/>
        <v>12</v>
      </c>
      <c r="D48" s="2">
        <f t="shared" si="14"/>
        <v>8</v>
      </c>
      <c r="E48" s="2" t="s">
        <v>0</v>
      </c>
      <c r="F48" s="4" t="str">
        <f t="shared" si="11"/>
        <v>1:11</v>
      </c>
      <c r="G48" s="2">
        <f t="shared" si="12"/>
        <v>45.454545454545453</v>
      </c>
      <c r="H48" s="2">
        <v>500</v>
      </c>
      <c r="I48" s="2">
        <v>25</v>
      </c>
      <c r="J48" s="5">
        <v>0.68</v>
      </c>
      <c r="M48" s="2">
        <v>25</v>
      </c>
      <c r="N48" s="5">
        <v>0.28999999999999998</v>
      </c>
    </row>
    <row r="49" spans="1:14" x14ac:dyDescent="0.25">
      <c r="B49" s="2">
        <v>4</v>
      </c>
      <c r="C49" s="2">
        <f t="shared" si="13"/>
        <v>12</v>
      </c>
      <c r="D49" s="2">
        <f t="shared" si="14"/>
        <v>8</v>
      </c>
      <c r="E49" s="2" t="s">
        <v>0</v>
      </c>
      <c r="F49" s="4" t="str">
        <f t="shared" si="11"/>
        <v>1:11</v>
      </c>
      <c r="G49" s="2">
        <f t="shared" si="12"/>
        <v>54.545454545454547</v>
      </c>
      <c r="H49" s="2">
        <v>600</v>
      </c>
      <c r="I49" s="2">
        <v>25</v>
      </c>
      <c r="J49" s="5">
        <v>0.68</v>
      </c>
      <c r="M49" s="2">
        <v>24</v>
      </c>
      <c r="N49" s="5">
        <v>0.28999999999999998</v>
      </c>
    </row>
    <row r="50" spans="1:14" x14ac:dyDescent="0.25">
      <c r="B50" s="2">
        <v>4</v>
      </c>
      <c r="C50" s="2">
        <f t="shared" si="13"/>
        <v>12</v>
      </c>
      <c r="D50" s="2">
        <f t="shared" si="14"/>
        <v>8</v>
      </c>
      <c r="E50" s="2" t="s">
        <v>0</v>
      </c>
      <c r="F50" s="4" t="str">
        <f t="shared" si="11"/>
        <v>1:11</v>
      </c>
      <c r="G50" s="2">
        <f t="shared" si="12"/>
        <v>63.636363636363633</v>
      </c>
      <c r="H50" s="2">
        <v>700</v>
      </c>
      <c r="I50" s="2">
        <v>24</v>
      </c>
      <c r="J50" s="5">
        <v>0.68</v>
      </c>
      <c r="M50" s="2">
        <v>24</v>
      </c>
      <c r="N50" s="5">
        <v>0.28000000000000003</v>
      </c>
    </row>
    <row r="51" spans="1:14" x14ac:dyDescent="0.25">
      <c r="B51" s="2">
        <v>4</v>
      </c>
      <c r="C51" s="2">
        <f t="shared" si="13"/>
        <v>12</v>
      </c>
      <c r="D51" s="2">
        <f t="shared" si="14"/>
        <v>8</v>
      </c>
      <c r="E51" s="2" t="s">
        <v>0</v>
      </c>
      <c r="F51" s="4" t="str">
        <f t="shared" si="11"/>
        <v>1:11</v>
      </c>
      <c r="G51" s="2">
        <f t="shared" si="12"/>
        <v>72.727272727272734</v>
      </c>
      <c r="H51" s="2">
        <v>800</v>
      </c>
      <c r="I51" s="2">
        <v>24</v>
      </c>
      <c r="J51" s="5">
        <v>0.68</v>
      </c>
      <c r="M51" s="2">
        <v>24</v>
      </c>
      <c r="N51" s="5">
        <v>0.28000000000000003</v>
      </c>
    </row>
    <row r="52" spans="1:14" x14ac:dyDescent="0.25">
      <c r="B52" s="2">
        <v>4</v>
      </c>
      <c r="C52" s="2">
        <f t="shared" si="13"/>
        <v>12</v>
      </c>
      <c r="D52" s="2">
        <f t="shared" si="14"/>
        <v>8</v>
      </c>
      <c r="E52" s="2" t="s">
        <v>0</v>
      </c>
      <c r="F52" s="4" t="str">
        <f t="shared" si="11"/>
        <v>1:11</v>
      </c>
      <c r="G52" s="2">
        <f t="shared" si="12"/>
        <v>81.818181818181813</v>
      </c>
      <c r="H52" s="2">
        <v>900</v>
      </c>
      <c r="I52" s="2">
        <v>24</v>
      </c>
      <c r="J52" s="5">
        <v>0.68</v>
      </c>
      <c r="M52" s="2">
        <v>24</v>
      </c>
      <c r="N52" s="5">
        <v>0.28000000000000003</v>
      </c>
    </row>
    <row r="53" spans="1:14" x14ac:dyDescent="0.25">
      <c r="B53" s="2">
        <v>4</v>
      </c>
      <c r="C53" s="2">
        <f t="shared" si="13"/>
        <v>12</v>
      </c>
      <c r="D53" s="2">
        <f t="shared" si="14"/>
        <v>8</v>
      </c>
      <c r="E53" s="2" t="s">
        <v>0</v>
      </c>
      <c r="F53" s="4" t="str">
        <f t="shared" si="11"/>
        <v>1:11</v>
      </c>
      <c r="G53" s="2">
        <f t="shared" si="12"/>
        <v>90.909090909090907</v>
      </c>
      <c r="H53" s="2">
        <v>1000</v>
      </c>
      <c r="I53" s="2">
        <v>24</v>
      </c>
      <c r="J53" s="5">
        <v>0.68</v>
      </c>
      <c r="M53" s="2">
        <v>23</v>
      </c>
      <c r="N53" s="5">
        <v>0.28000000000000003</v>
      </c>
    </row>
    <row r="54" spans="1:14" x14ac:dyDescent="0.25">
      <c r="B54" s="2">
        <v>4</v>
      </c>
      <c r="C54" s="2">
        <f t="shared" si="13"/>
        <v>12</v>
      </c>
      <c r="D54" s="2">
        <f t="shared" si="14"/>
        <v>8</v>
      </c>
      <c r="E54" s="2" t="s">
        <v>0</v>
      </c>
      <c r="F54" s="4" t="str">
        <f t="shared" si="11"/>
        <v>1:11</v>
      </c>
      <c r="G54" s="2">
        <f t="shared" si="12"/>
        <v>100</v>
      </c>
      <c r="H54" s="2">
        <v>1100</v>
      </c>
      <c r="I54" s="2">
        <v>23</v>
      </c>
      <c r="J54" s="5">
        <v>0.68</v>
      </c>
      <c r="M54" s="2">
        <v>23</v>
      </c>
      <c r="N54" s="5">
        <v>0.28000000000000003</v>
      </c>
    </row>
    <row r="55" spans="1:14" x14ac:dyDescent="0.25">
      <c r="B55" s="2">
        <v>4</v>
      </c>
      <c r="C55" s="2">
        <f t="shared" si="13"/>
        <v>12</v>
      </c>
      <c r="D55" s="2">
        <f t="shared" si="14"/>
        <v>8</v>
      </c>
      <c r="E55" s="2" t="s">
        <v>0</v>
      </c>
      <c r="F55" s="4" t="str">
        <f t="shared" si="11"/>
        <v>1:11</v>
      </c>
      <c r="G55" s="2">
        <f t="shared" si="12"/>
        <v>109.09090909090909</v>
      </c>
      <c r="H55" s="2">
        <v>1200</v>
      </c>
      <c r="I55" s="2">
        <v>23</v>
      </c>
      <c r="J55" s="5">
        <v>0.68</v>
      </c>
      <c r="M55" s="2">
        <v>23</v>
      </c>
      <c r="N55" s="5">
        <v>0.28000000000000003</v>
      </c>
    </row>
    <row r="56" spans="1:14" x14ac:dyDescent="0.25">
      <c r="A56" s="2" t="str">
        <f>B57&amp;"D "&amp;C57&amp;"B "&amp;D57&amp;"R "</f>
        <v xml:space="preserve">4D 10B 10R </v>
      </c>
      <c r="F56" s="4"/>
      <c r="N56" s="5"/>
    </row>
    <row r="57" spans="1:14" x14ac:dyDescent="0.25">
      <c r="B57" s="2">
        <v>4</v>
      </c>
      <c r="C57" s="2">
        <f>24-D57-B57</f>
        <v>10</v>
      </c>
      <c r="D57" s="2">
        <f>D44+2</f>
        <v>10</v>
      </c>
      <c r="E57" s="2" t="s">
        <v>0</v>
      </c>
      <c r="F57" s="4" t="str">
        <f t="shared" ref="F57:F68" si="15">G57/G57&amp;":"&amp;H57/G57</f>
        <v>1:11</v>
      </c>
      <c r="G57" s="2">
        <f t="shared" ref="G57:G68" si="16">H57/11</f>
        <v>9.0909090909090917</v>
      </c>
      <c r="H57" s="2">
        <v>100</v>
      </c>
      <c r="I57" s="2">
        <v>33</v>
      </c>
      <c r="J57" s="5">
        <v>0.69</v>
      </c>
      <c r="M57" s="2">
        <v>33</v>
      </c>
      <c r="N57" s="5">
        <v>0.3</v>
      </c>
    </row>
    <row r="58" spans="1:14" x14ac:dyDescent="0.25">
      <c r="B58" s="2">
        <v>4</v>
      </c>
      <c r="C58" s="2">
        <f t="shared" ref="C58:C68" si="17">24-D58-B58</f>
        <v>10</v>
      </c>
      <c r="D58" s="2">
        <f t="shared" ref="D58:D68" si="18">D45+2</f>
        <v>10</v>
      </c>
      <c r="E58" s="2" t="s">
        <v>0</v>
      </c>
      <c r="F58" s="4" t="str">
        <f t="shared" si="15"/>
        <v>1:11</v>
      </c>
      <c r="G58" s="2">
        <f t="shared" si="16"/>
        <v>18.181818181818183</v>
      </c>
      <c r="H58" s="2">
        <v>200</v>
      </c>
      <c r="I58" s="2">
        <v>29</v>
      </c>
      <c r="J58" s="5">
        <v>0.69</v>
      </c>
      <c r="M58" s="2">
        <v>28</v>
      </c>
      <c r="N58" s="5">
        <v>0.28999999999999998</v>
      </c>
    </row>
    <row r="59" spans="1:14" x14ac:dyDescent="0.25">
      <c r="B59" s="2">
        <v>4</v>
      </c>
      <c r="C59" s="2">
        <f t="shared" si="17"/>
        <v>10</v>
      </c>
      <c r="D59" s="2">
        <f t="shared" si="18"/>
        <v>10</v>
      </c>
      <c r="E59" s="2" t="s">
        <v>0</v>
      </c>
      <c r="F59" s="4" t="str">
        <f t="shared" si="15"/>
        <v>1:11</v>
      </c>
      <c r="G59" s="2">
        <f t="shared" si="16"/>
        <v>27.272727272727273</v>
      </c>
      <c r="H59" s="2">
        <v>300</v>
      </c>
      <c r="I59" s="2">
        <v>27</v>
      </c>
      <c r="J59" s="5">
        <v>0.69</v>
      </c>
      <c r="M59" s="2">
        <v>27</v>
      </c>
      <c r="N59" s="5">
        <v>0.28999999999999998</v>
      </c>
    </row>
    <row r="60" spans="1:14" x14ac:dyDescent="0.25">
      <c r="B60" s="2">
        <v>4</v>
      </c>
      <c r="C60" s="2">
        <f t="shared" si="17"/>
        <v>10</v>
      </c>
      <c r="D60" s="2">
        <f t="shared" si="18"/>
        <v>10</v>
      </c>
      <c r="E60" s="2" t="s">
        <v>0</v>
      </c>
      <c r="F60" s="4" t="str">
        <f t="shared" si="15"/>
        <v>1:11</v>
      </c>
      <c r="G60" s="2">
        <f t="shared" si="16"/>
        <v>36.363636363636367</v>
      </c>
      <c r="H60" s="2">
        <v>400</v>
      </c>
      <c r="I60" s="2">
        <v>26</v>
      </c>
      <c r="J60" s="5">
        <v>0.69</v>
      </c>
      <c r="M60" s="2">
        <v>26</v>
      </c>
      <c r="N60" s="5">
        <v>0.28999999999999998</v>
      </c>
    </row>
    <row r="61" spans="1:14" x14ac:dyDescent="0.25">
      <c r="B61" s="2">
        <v>4</v>
      </c>
      <c r="C61" s="2">
        <f t="shared" si="17"/>
        <v>10</v>
      </c>
      <c r="D61" s="2">
        <f t="shared" si="18"/>
        <v>10</v>
      </c>
      <c r="E61" s="2" t="s">
        <v>0</v>
      </c>
      <c r="F61" s="4" t="str">
        <f t="shared" si="15"/>
        <v>1:11</v>
      </c>
      <c r="G61" s="2">
        <f t="shared" si="16"/>
        <v>45.454545454545453</v>
      </c>
      <c r="H61" s="2">
        <v>500</v>
      </c>
      <c r="I61" s="2">
        <v>25</v>
      </c>
      <c r="J61" s="5">
        <v>0.68</v>
      </c>
      <c r="M61" s="2">
        <v>25</v>
      </c>
      <c r="N61" s="5">
        <v>0.28999999999999998</v>
      </c>
    </row>
    <row r="62" spans="1:14" x14ac:dyDescent="0.25">
      <c r="B62" s="2">
        <v>4</v>
      </c>
      <c r="C62" s="2">
        <f t="shared" si="17"/>
        <v>10</v>
      </c>
      <c r="D62" s="2">
        <f t="shared" si="18"/>
        <v>10</v>
      </c>
      <c r="E62" s="2" t="s">
        <v>0</v>
      </c>
      <c r="F62" s="4" t="str">
        <f t="shared" si="15"/>
        <v>1:11</v>
      </c>
      <c r="G62" s="2">
        <f t="shared" si="16"/>
        <v>54.545454545454547</v>
      </c>
      <c r="H62" s="2">
        <v>600</v>
      </c>
      <c r="I62" s="2">
        <v>25</v>
      </c>
      <c r="J62" s="5">
        <v>0.68</v>
      </c>
      <c r="M62" s="2">
        <v>24</v>
      </c>
      <c r="N62" s="5">
        <v>0.28999999999999998</v>
      </c>
    </row>
    <row r="63" spans="1:14" x14ac:dyDescent="0.25">
      <c r="B63" s="2">
        <v>4</v>
      </c>
      <c r="C63" s="2">
        <f t="shared" si="17"/>
        <v>10</v>
      </c>
      <c r="D63" s="2">
        <f t="shared" si="18"/>
        <v>10</v>
      </c>
      <c r="E63" s="2" t="s">
        <v>0</v>
      </c>
      <c r="F63" s="4" t="str">
        <f t="shared" si="15"/>
        <v>1:11</v>
      </c>
      <c r="G63" s="2">
        <f t="shared" si="16"/>
        <v>63.636363636363633</v>
      </c>
      <c r="H63" s="2">
        <v>700</v>
      </c>
      <c r="I63" s="2">
        <v>24</v>
      </c>
      <c r="J63" s="5">
        <v>0.68</v>
      </c>
      <c r="M63" s="2">
        <v>24</v>
      </c>
      <c r="N63" s="5">
        <v>0.28000000000000003</v>
      </c>
    </row>
    <row r="64" spans="1:14" x14ac:dyDescent="0.25">
      <c r="B64" s="2">
        <v>4</v>
      </c>
      <c r="C64" s="2">
        <f t="shared" si="17"/>
        <v>10</v>
      </c>
      <c r="D64" s="2">
        <f t="shared" si="18"/>
        <v>10</v>
      </c>
      <c r="E64" s="2" t="s">
        <v>0</v>
      </c>
      <c r="F64" s="4" t="str">
        <f t="shared" si="15"/>
        <v>1:11</v>
      </c>
      <c r="G64" s="2">
        <f t="shared" si="16"/>
        <v>72.727272727272734</v>
      </c>
      <c r="H64" s="2">
        <v>800</v>
      </c>
      <c r="I64" s="2">
        <v>24</v>
      </c>
      <c r="J64" s="5">
        <v>0.68</v>
      </c>
      <c r="M64" s="2">
        <v>24</v>
      </c>
      <c r="N64" s="5">
        <v>0.28000000000000003</v>
      </c>
    </row>
    <row r="65" spans="1:14" x14ac:dyDescent="0.25">
      <c r="B65" s="2">
        <v>4</v>
      </c>
      <c r="C65" s="2">
        <f t="shared" si="17"/>
        <v>10</v>
      </c>
      <c r="D65" s="2">
        <f t="shared" si="18"/>
        <v>10</v>
      </c>
      <c r="E65" s="2" t="s">
        <v>0</v>
      </c>
      <c r="F65" s="4" t="str">
        <f t="shared" si="15"/>
        <v>1:11</v>
      </c>
      <c r="G65" s="2">
        <f t="shared" si="16"/>
        <v>81.818181818181813</v>
      </c>
      <c r="H65" s="2">
        <v>900</v>
      </c>
      <c r="I65" s="2">
        <v>24</v>
      </c>
      <c r="J65" s="5">
        <v>0.68</v>
      </c>
      <c r="M65" s="2">
        <v>24</v>
      </c>
      <c r="N65" s="5">
        <v>0.28000000000000003</v>
      </c>
    </row>
    <row r="66" spans="1:14" x14ac:dyDescent="0.25">
      <c r="B66" s="2">
        <v>4</v>
      </c>
      <c r="C66" s="2">
        <f t="shared" si="17"/>
        <v>10</v>
      </c>
      <c r="D66" s="2">
        <f t="shared" si="18"/>
        <v>10</v>
      </c>
      <c r="E66" s="2" t="s">
        <v>0</v>
      </c>
      <c r="F66" s="4" t="str">
        <f t="shared" si="15"/>
        <v>1:11</v>
      </c>
      <c r="G66" s="2">
        <f t="shared" si="16"/>
        <v>90.909090909090907</v>
      </c>
      <c r="H66" s="2">
        <v>1000</v>
      </c>
      <c r="I66" s="2">
        <v>24</v>
      </c>
      <c r="J66" s="5">
        <v>0.68</v>
      </c>
      <c r="M66" s="2">
        <v>23</v>
      </c>
      <c r="N66" s="5">
        <v>0.28000000000000003</v>
      </c>
    </row>
    <row r="67" spans="1:14" x14ac:dyDescent="0.25">
      <c r="B67" s="2">
        <v>4</v>
      </c>
      <c r="C67" s="2">
        <f t="shared" si="17"/>
        <v>10</v>
      </c>
      <c r="D67" s="2">
        <f t="shared" si="18"/>
        <v>10</v>
      </c>
      <c r="E67" s="2" t="s">
        <v>0</v>
      </c>
      <c r="F67" s="4" t="str">
        <f t="shared" si="15"/>
        <v>1:11</v>
      </c>
      <c r="G67" s="2">
        <f t="shared" si="16"/>
        <v>100</v>
      </c>
      <c r="H67" s="2">
        <v>1100</v>
      </c>
      <c r="I67" s="2">
        <v>24</v>
      </c>
      <c r="J67" s="5">
        <v>0.68</v>
      </c>
      <c r="M67" s="2">
        <v>23</v>
      </c>
      <c r="N67" s="5">
        <v>0.28000000000000003</v>
      </c>
    </row>
    <row r="68" spans="1:14" x14ac:dyDescent="0.25">
      <c r="B68" s="2">
        <v>4</v>
      </c>
      <c r="C68" s="2">
        <f t="shared" si="17"/>
        <v>10</v>
      </c>
      <c r="D68" s="2">
        <f t="shared" si="18"/>
        <v>10</v>
      </c>
      <c r="E68" s="2" t="s">
        <v>0</v>
      </c>
      <c r="F68" s="4" t="str">
        <f t="shared" si="15"/>
        <v>1:11</v>
      </c>
      <c r="G68" s="2">
        <f t="shared" si="16"/>
        <v>109.09090909090909</v>
      </c>
      <c r="H68" s="2">
        <v>1200</v>
      </c>
      <c r="I68" s="2">
        <v>23</v>
      </c>
      <c r="J68" s="5">
        <v>0.68</v>
      </c>
      <c r="M68" s="2">
        <v>23</v>
      </c>
      <c r="N68" s="5">
        <v>0.28000000000000003</v>
      </c>
    </row>
    <row r="69" spans="1:14" x14ac:dyDescent="0.25">
      <c r="A69" s="2" t="str">
        <f>B70&amp;"D "&amp;C70&amp;"B "&amp;D70&amp;"R "</f>
        <v xml:space="preserve">4D 8B 12R </v>
      </c>
      <c r="F69" s="4"/>
      <c r="N69" s="5"/>
    </row>
    <row r="70" spans="1:14" x14ac:dyDescent="0.25">
      <c r="B70" s="2">
        <v>4</v>
      </c>
      <c r="C70" s="2">
        <f>24-D70-B70</f>
        <v>8</v>
      </c>
      <c r="D70" s="2">
        <f>D57+2</f>
        <v>12</v>
      </c>
      <c r="E70" s="2" t="s">
        <v>0</v>
      </c>
      <c r="F70" s="4" t="str">
        <f t="shared" ref="F70:F81" si="19">G70/G70&amp;":"&amp;H70/G70</f>
        <v>1:11</v>
      </c>
      <c r="G70" s="2">
        <f t="shared" ref="G70:G81" si="20">H70/11</f>
        <v>9.0909090909090917</v>
      </c>
      <c r="H70" s="2">
        <v>100</v>
      </c>
      <c r="I70" s="2">
        <v>35</v>
      </c>
      <c r="J70" s="5">
        <v>0.69</v>
      </c>
      <c r="M70" s="2">
        <v>34</v>
      </c>
      <c r="N70" s="5">
        <v>0.3</v>
      </c>
    </row>
    <row r="71" spans="1:14" x14ac:dyDescent="0.25">
      <c r="B71" s="2">
        <v>4</v>
      </c>
      <c r="C71" s="2">
        <f t="shared" ref="C71:C81" si="21">24-D71-B71</f>
        <v>8</v>
      </c>
      <c r="D71" s="2">
        <f t="shared" ref="D71:D81" si="22">D58+2</f>
        <v>12</v>
      </c>
      <c r="E71" s="2" t="s">
        <v>0</v>
      </c>
      <c r="F71" s="4" t="str">
        <f t="shared" si="19"/>
        <v>1:11</v>
      </c>
      <c r="G71" s="2">
        <f t="shared" si="20"/>
        <v>18.181818181818183</v>
      </c>
      <c r="H71" s="2">
        <v>200</v>
      </c>
      <c r="I71" s="2">
        <v>29</v>
      </c>
      <c r="J71" s="5">
        <v>0.69</v>
      </c>
      <c r="M71" s="2">
        <v>29</v>
      </c>
      <c r="N71" s="5">
        <v>0.28999999999999998</v>
      </c>
    </row>
    <row r="72" spans="1:14" x14ac:dyDescent="0.25">
      <c r="B72" s="2">
        <v>4</v>
      </c>
      <c r="C72" s="2">
        <f t="shared" si="21"/>
        <v>8</v>
      </c>
      <c r="D72" s="2">
        <f t="shared" si="22"/>
        <v>12</v>
      </c>
      <c r="E72" s="2" t="s">
        <v>0</v>
      </c>
      <c r="F72" s="4" t="str">
        <f t="shared" si="19"/>
        <v>1:11</v>
      </c>
      <c r="G72" s="2">
        <f t="shared" si="20"/>
        <v>27.272727272727273</v>
      </c>
      <c r="H72" s="2">
        <v>300</v>
      </c>
      <c r="I72" s="2">
        <v>27</v>
      </c>
      <c r="J72" s="5">
        <v>0.69</v>
      </c>
      <c r="M72" s="2">
        <v>27</v>
      </c>
      <c r="N72" s="5">
        <v>0.28999999999999998</v>
      </c>
    </row>
    <row r="73" spans="1:14" x14ac:dyDescent="0.25">
      <c r="B73" s="2">
        <v>4</v>
      </c>
      <c r="C73" s="2">
        <f t="shared" si="21"/>
        <v>8</v>
      </c>
      <c r="D73" s="2">
        <f t="shared" si="22"/>
        <v>12</v>
      </c>
      <c r="E73" s="2" t="s">
        <v>0</v>
      </c>
      <c r="F73" s="4" t="str">
        <f t="shared" si="19"/>
        <v>1:11</v>
      </c>
      <c r="G73" s="2">
        <f t="shared" si="20"/>
        <v>36.363636363636367</v>
      </c>
      <c r="H73" s="2">
        <v>400</v>
      </c>
      <c r="I73" s="2">
        <v>26</v>
      </c>
      <c r="J73" s="5">
        <v>0.68</v>
      </c>
      <c r="M73" s="2">
        <v>26</v>
      </c>
      <c r="N73" s="5">
        <v>0.28999999999999998</v>
      </c>
    </row>
    <row r="74" spans="1:14" x14ac:dyDescent="0.25">
      <c r="B74" s="2">
        <v>4</v>
      </c>
      <c r="C74" s="2">
        <f t="shared" si="21"/>
        <v>8</v>
      </c>
      <c r="D74" s="2">
        <f t="shared" si="22"/>
        <v>12</v>
      </c>
      <c r="E74" s="2" t="s">
        <v>0</v>
      </c>
      <c r="F74" s="4" t="str">
        <f t="shared" si="19"/>
        <v>1:11</v>
      </c>
      <c r="G74" s="2">
        <f t="shared" si="20"/>
        <v>45.454545454545453</v>
      </c>
      <c r="H74" s="2">
        <v>500</v>
      </c>
      <c r="I74" s="2">
        <v>26</v>
      </c>
      <c r="J74" s="5">
        <v>0.68</v>
      </c>
      <c r="M74" s="2">
        <v>25</v>
      </c>
      <c r="N74" s="5">
        <v>0.28999999999999998</v>
      </c>
    </row>
    <row r="75" spans="1:14" x14ac:dyDescent="0.25">
      <c r="B75" s="2">
        <v>4</v>
      </c>
      <c r="C75" s="2">
        <f t="shared" si="21"/>
        <v>8</v>
      </c>
      <c r="D75" s="2">
        <f t="shared" si="22"/>
        <v>12</v>
      </c>
      <c r="E75" s="2" t="s">
        <v>0</v>
      </c>
      <c r="F75" s="4" t="str">
        <f t="shared" si="19"/>
        <v>1:11</v>
      </c>
      <c r="G75" s="2">
        <f t="shared" si="20"/>
        <v>54.545454545454547</v>
      </c>
      <c r="H75" s="2">
        <v>600</v>
      </c>
      <c r="I75" s="2">
        <v>25</v>
      </c>
      <c r="J75" s="5">
        <v>0.68</v>
      </c>
      <c r="M75" s="2">
        <v>25</v>
      </c>
      <c r="N75" s="5">
        <v>0.28000000000000003</v>
      </c>
    </row>
    <row r="76" spans="1:14" x14ac:dyDescent="0.25">
      <c r="B76" s="2">
        <v>4</v>
      </c>
      <c r="C76" s="2">
        <f t="shared" si="21"/>
        <v>8</v>
      </c>
      <c r="D76" s="2">
        <f t="shared" si="22"/>
        <v>12</v>
      </c>
      <c r="E76" s="2" t="s">
        <v>0</v>
      </c>
      <c r="F76" s="4" t="str">
        <f t="shared" si="19"/>
        <v>1:11</v>
      </c>
      <c r="G76" s="2">
        <f t="shared" si="20"/>
        <v>63.636363636363633</v>
      </c>
      <c r="H76" s="2">
        <v>700</v>
      </c>
      <c r="I76" s="2">
        <v>25</v>
      </c>
      <c r="J76" s="5">
        <v>0.68</v>
      </c>
      <c r="M76" s="2">
        <v>24</v>
      </c>
      <c r="N76" s="5">
        <v>0.28000000000000003</v>
      </c>
    </row>
    <row r="77" spans="1:14" x14ac:dyDescent="0.25">
      <c r="B77" s="2">
        <v>4</v>
      </c>
      <c r="C77" s="2">
        <f t="shared" si="21"/>
        <v>8</v>
      </c>
      <c r="D77" s="2">
        <f t="shared" si="22"/>
        <v>12</v>
      </c>
      <c r="E77" s="2" t="s">
        <v>0</v>
      </c>
      <c r="F77" s="4" t="str">
        <f t="shared" si="19"/>
        <v>1:11</v>
      </c>
      <c r="G77" s="2">
        <f t="shared" si="20"/>
        <v>72.727272727272734</v>
      </c>
      <c r="H77" s="2">
        <v>800</v>
      </c>
      <c r="I77" s="2">
        <v>24</v>
      </c>
      <c r="J77" s="5">
        <v>0.68</v>
      </c>
      <c r="M77" s="2">
        <v>24</v>
      </c>
      <c r="N77" s="5">
        <v>0.28000000000000003</v>
      </c>
    </row>
    <row r="78" spans="1:14" x14ac:dyDescent="0.25">
      <c r="B78" s="2">
        <v>4</v>
      </c>
      <c r="C78" s="2">
        <f t="shared" si="21"/>
        <v>8</v>
      </c>
      <c r="D78" s="2">
        <f t="shared" si="22"/>
        <v>12</v>
      </c>
      <c r="E78" s="2" t="s">
        <v>0</v>
      </c>
      <c r="F78" s="4" t="str">
        <f t="shared" si="19"/>
        <v>1:11</v>
      </c>
      <c r="G78" s="2">
        <f t="shared" si="20"/>
        <v>81.818181818181813</v>
      </c>
      <c r="H78" s="2">
        <v>900</v>
      </c>
      <c r="I78" s="2">
        <v>24</v>
      </c>
      <c r="J78" s="5">
        <v>0.68</v>
      </c>
      <c r="M78" s="2">
        <v>24</v>
      </c>
      <c r="N78" s="5">
        <v>0.28000000000000003</v>
      </c>
    </row>
    <row r="79" spans="1:14" x14ac:dyDescent="0.25">
      <c r="B79" s="2">
        <v>4</v>
      </c>
      <c r="C79" s="2">
        <f t="shared" si="21"/>
        <v>8</v>
      </c>
      <c r="D79" s="2">
        <f t="shared" si="22"/>
        <v>12</v>
      </c>
      <c r="E79" s="2" t="s">
        <v>0</v>
      </c>
      <c r="F79" s="4" t="str">
        <f t="shared" si="19"/>
        <v>1:11</v>
      </c>
      <c r="G79" s="2">
        <f t="shared" si="20"/>
        <v>90.909090909090907</v>
      </c>
      <c r="H79" s="2">
        <v>1000</v>
      </c>
      <c r="I79" s="2">
        <v>24</v>
      </c>
      <c r="J79" s="5">
        <v>0.68</v>
      </c>
      <c r="M79" s="2">
        <v>24</v>
      </c>
      <c r="N79" s="5">
        <v>0.28000000000000003</v>
      </c>
    </row>
    <row r="80" spans="1:14" x14ac:dyDescent="0.25">
      <c r="B80" s="2">
        <v>4</v>
      </c>
      <c r="C80" s="2">
        <f t="shared" si="21"/>
        <v>8</v>
      </c>
      <c r="D80" s="2">
        <f t="shared" si="22"/>
        <v>12</v>
      </c>
      <c r="E80" s="2" t="s">
        <v>0</v>
      </c>
      <c r="F80" s="4" t="str">
        <f t="shared" si="19"/>
        <v>1:11</v>
      </c>
      <c r="G80" s="2">
        <f t="shared" si="20"/>
        <v>100</v>
      </c>
      <c r="H80" s="2">
        <v>1100</v>
      </c>
      <c r="I80" s="2">
        <v>24</v>
      </c>
      <c r="J80" s="5">
        <v>0.68</v>
      </c>
      <c r="M80" s="2">
        <v>24</v>
      </c>
      <c r="N80" s="5">
        <v>0.28000000000000003</v>
      </c>
    </row>
    <row r="81" spans="1:14" x14ac:dyDescent="0.25">
      <c r="B81" s="2">
        <v>4</v>
      </c>
      <c r="C81" s="2">
        <f t="shared" si="21"/>
        <v>8</v>
      </c>
      <c r="D81" s="2">
        <f t="shared" si="22"/>
        <v>12</v>
      </c>
      <c r="E81" s="2" t="s">
        <v>0</v>
      </c>
      <c r="F81" s="4" t="str">
        <f t="shared" si="19"/>
        <v>1:11</v>
      </c>
      <c r="G81" s="2">
        <f t="shared" si="20"/>
        <v>109.09090909090909</v>
      </c>
      <c r="H81" s="2">
        <v>1200</v>
      </c>
      <c r="I81" s="2">
        <v>24</v>
      </c>
      <c r="J81" s="5">
        <v>0.68</v>
      </c>
      <c r="M81" s="2">
        <v>23</v>
      </c>
      <c r="N81" s="5">
        <v>0.28000000000000003</v>
      </c>
    </row>
    <row r="82" spans="1:14" x14ac:dyDescent="0.25">
      <c r="A82" s="2" t="str">
        <f>B83&amp;"D "&amp;C83&amp;"B "&amp;D83&amp;"R "</f>
        <v xml:space="preserve">4D 6B 14R </v>
      </c>
      <c r="F82" s="4"/>
      <c r="N82" s="5"/>
    </row>
    <row r="83" spans="1:14" x14ac:dyDescent="0.25">
      <c r="B83" s="2">
        <v>4</v>
      </c>
      <c r="C83" s="2">
        <f>24-D83-B83</f>
        <v>6</v>
      </c>
      <c r="D83" s="2">
        <f>D70+2</f>
        <v>14</v>
      </c>
      <c r="E83" s="2" t="s">
        <v>0</v>
      </c>
      <c r="F83" s="4" t="str">
        <f t="shared" ref="F83:F94" si="23">G83/G83&amp;":"&amp;H83/G83</f>
        <v>1:11</v>
      </c>
      <c r="G83" s="2">
        <f t="shared" ref="G83:G94" si="24">H83/11</f>
        <v>9.0909090909090917</v>
      </c>
      <c r="H83" s="2">
        <v>100</v>
      </c>
      <c r="I83" s="2">
        <v>37</v>
      </c>
      <c r="J83" s="5">
        <v>0.69</v>
      </c>
      <c r="M83" s="2">
        <v>36</v>
      </c>
      <c r="N83" s="5">
        <v>0.28999999999999998</v>
      </c>
    </row>
    <row r="84" spans="1:14" x14ac:dyDescent="0.25">
      <c r="B84" s="2">
        <v>4</v>
      </c>
      <c r="C84" s="2">
        <f t="shared" ref="C84:C94" si="25">24-D84-B84</f>
        <v>6</v>
      </c>
      <c r="D84" s="2">
        <f t="shared" ref="D84:D94" si="26">D71+2</f>
        <v>14</v>
      </c>
      <c r="E84" s="2" t="s">
        <v>0</v>
      </c>
      <c r="F84" s="4" t="str">
        <f t="shared" si="23"/>
        <v>1:11</v>
      </c>
      <c r="G84" s="2">
        <f t="shared" si="24"/>
        <v>18.181818181818183</v>
      </c>
      <c r="H84" s="2">
        <v>200</v>
      </c>
      <c r="I84" s="2">
        <v>31</v>
      </c>
      <c r="J84" s="5">
        <v>0.69</v>
      </c>
      <c r="M84" s="2">
        <v>30</v>
      </c>
      <c r="N84" s="5">
        <v>0.28999999999999998</v>
      </c>
    </row>
    <row r="85" spans="1:14" x14ac:dyDescent="0.25">
      <c r="B85" s="2">
        <v>4</v>
      </c>
      <c r="C85" s="2">
        <f t="shared" si="25"/>
        <v>6</v>
      </c>
      <c r="D85" s="2">
        <f t="shared" si="26"/>
        <v>14</v>
      </c>
      <c r="E85" s="2" t="s">
        <v>0</v>
      </c>
      <c r="F85" s="4" t="str">
        <f t="shared" si="23"/>
        <v>1:11</v>
      </c>
      <c r="G85" s="2">
        <f t="shared" si="24"/>
        <v>27.272727272727273</v>
      </c>
      <c r="H85" s="2">
        <v>300</v>
      </c>
      <c r="I85" s="2">
        <v>28</v>
      </c>
      <c r="J85" s="5">
        <v>0.69</v>
      </c>
      <c r="M85" s="2">
        <v>28</v>
      </c>
      <c r="N85" s="5">
        <v>0.28999999999999998</v>
      </c>
    </row>
    <row r="86" spans="1:14" x14ac:dyDescent="0.25">
      <c r="B86" s="2">
        <v>4</v>
      </c>
      <c r="C86" s="2">
        <f t="shared" si="25"/>
        <v>6</v>
      </c>
      <c r="D86" s="2">
        <f t="shared" si="26"/>
        <v>14</v>
      </c>
      <c r="E86" s="2" t="s">
        <v>0</v>
      </c>
      <c r="F86" s="4" t="str">
        <f t="shared" si="23"/>
        <v>1:11</v>
      </c>
      <c r="G86" s="2">
        <f t="shared" si="24"/>
        <v>36.363636363636367</v>
      </c>
      <c r="H86" s="2">
        <v>400</v>
      </c>
      <c r="I86" s="2">
        <v>27</v>
      </c>
      <c r="J86" s="5">
        <v>0.68</v>
      </c>
      <c r="M86" s="2">
        <v>27</v>
      </c>
      <c r="N86" s="5">
        <v>0.28999999999999998</v>
      </c>
    </row>
    <row r="87" spans="1:14" x14ac:dyDescent="0.25">
      <c r="B87" s="2">
        <v>4</v>
      </c>
      <c r="C87" s="2">
        <f t="shared" si="25"/>
        <v>6</v>
      </c>
      <c r="D87" s="2">
        <f t="shared" si="26"/>
        <v>14</v>
      </c>
      <c r="E87" s="2" t="s">
        <v>0</v>
      </c>
      <c r="F87" s="4" t="str">
        <f t="shared" si="23"/>
        <v>1:11</v>
      </c>
      <c r="G87" s="2">
        <f t="shared" si="24"/>
        <v>45.454545454545453</v>
      </c>
      <c r="H87" s="2">
        <v>500</v>
      </c>
      <c r="I87" s="2">
        <v>26</v>
      </c>
      <c r="J87" s="5">
        <v>0.68</v>
      </c>
      <c r="M87" s="2">
        <v>26</v>
      </c>
      <c r="N87" s="5">
        <v>0.28999999999999998</v>
      </c>
    </row>
    <row r="88" spans="1:14" x14ac:dyDescent="0.25">
      <c r="B88" s="2">
        <v>4</v>
      </c>
      <c r="C88" s="2">
        <f t="shared" si="25"/>
        <v>6</v>
      </c>
      <c r="D88" s="2">
        <f t="shared" si="26"/>
        <v>14</v>
      </c>
      <c r="E88" s="2" t="s">
        <v>0</v>
      </c>
      <c r="F88" s="4" t="str">
        <f t="shared" si="23"/>
        <v>1:11</v>
      </c>
      <c r="G88" s="2">
        <f t="shared" si="24"/>
        <v>54.545454545454547</v>
      </c>
      <c r="H88" s="2">
        <v>600</v>
      </c>
      <c r="I88" s="2">
        <v>26</v>
      </c>
      <c r="J88" s="5">
        <v>0.68</v>
      </c>
      <c r="M88" s="2">
        <v>25</v>
      </c>
      <c r="N88" s="5">
        <v>0.28000000000000003</v>
      </c>
    </row>
    <row r="89" spans="1:14" x14ac:dyDescent="0.25">
      <c r="B89" s="2">
        <v>4</v>
      </c>
      <c r="C89" s="2">
        <f t="shared" si="25"/>
        <v>6</v>
      </c>
      <c r="D89" s="2">
        <f t="shared" si="26"/>
        <v>14</v>
      </c>
      <c r="E89" s="2" t="s">
        <v>0</v>
      </c>
      <c r="F89" s="4" t="str">
        <f t="shared" si="23"/>
        <v>1:11</v>
      </c>
      <c r="G89" s="2">
        <f t="shared" si="24"/>
        <v>63.636363636363633</v>
      </c>
      <c r="H89" s="2">
        <v>700</v>
      </c>
      <c r="I89" s="2">
        <v>25</v>
      </c>
      <c r="J89" s="5">
        <v>0.68</v>
      </c>
      <c r="M89" s="2">
        <v>25</v>
      </c>
      <c r="N89" s="5">
        <v>0.28000000000000003</v>
      </c>
    </row>
    <row r="90" spans="1:14" x14ac:dyDescent="0.25">
      <c r="B90" s="2">
        <v>4</v>
      </c>
      <c r="C90" s="2">
        <f t="shared" si="25"/>
        <v>6</v>
      </c>
      <c r="D90" s="2">
        <f t="shared" si="26"/>
        <v>14</v>
      </c>
      <c r="E90" s="2" t="s">
        <v>0</v>
      </c>
      <c r="F90" s="4" t="str">
        <f t="shared" si="23"/>
        <v>1:11</v>
      </c>
      <c r="G90" s="2">
        <f t="shared" si="24"/>
        <v>72.727272727272734</v>
      </c>
      <c r="H90" s="2">
        <v>800</v>
      </c>
      <c r="I90" s="2">
        <v>25</v>
      </c>
      <c r="J90" s="5">
        <v>0.68</v>
      </c>
      <c r="M90" s="2">
        <v>25</v>
      </c>
      <c r="N90" s="5">
        <v>0.28000000000000003</v>
      </c>
    </row>
    <row r="91" spans="1:14" x14ac:dyDescent="0.25">
      <c r="B91" s="2">
        <v>4</v>
      </c>
      <c r="C91" s="2">
        <f t="shared" si="25"/>
        <v>6</v>
      </c>
      <c r="D91" s="2">
        <f t="shared" si="26"/>
        <v>14</v>
      </c>
      <c r="E91" s="2" t="s">
        <v>0</v>
      </c>
      <c r="F91" s="4" t="str">
        <f t="shared" si="23"/>
        <v>1:11</v>
      </c>
      <c r="G91" s="2">
        <f t="shared" si="24"/>
        <v>81.818181818181813</v>
      </c>
      <c r="H91" s="2">
        <v>900</v>
      </c>
      <c r="I91" s="2">
        <v>25</v>
      </c>
      <c r="J91" s="5">
        <v>0.68</v>
      </c>
      <c r="M91" s="2">
        <v>24</v>
      </c>
      <c r="N91" s="5">
        <v>0.28000000000000003</v>
      </c>
    </row>
    <row r="92" spans="1:14" x14ac:dyDescent="0.25">
      <c r="B92" s="2">
        <v>4</v>
      </c>
      <c r="C92" s="2">
        <f t="shared" si="25"/>
        <v>6</v>
      </c>
      <c r="D92" s="2">
        <f t="shared" si="26"/>
        <v>14</v>
      </c>
      <c r="E92" s="2" t="s">
        <v>0</v>
      </c>
      <c r="F92" s="4" t="str">
        <f t="shared" si="23"/>
        <v>1:11</v>
      </c>
      <c r="G92" s="2">
        <f t="shared" si="24"/>
        <v>90.909090909090907</v>
      </c>
      <c r="H92" s="2">
        <v>1000</v>
      </c>
      <c r="I92" s="2">
        <v>24</v>
      </c>
      <c r="J92" s="5">
        <v>0.68</v>
      </c>
      <c r="M92" s="2">
        <v>24</v>
      </c>
      <c r="N92" s="5">
        <v>0.28000000000000003</v>
      </c>
    </row>
    <row r="93" spans="1:14" x14ac:dyDescent="0.25">
      <c r="B93" s="2">
        <v>4</v>
      </c>
      <c r="C93" s="2">
        <f t="shared" si="25"/>
        <v>6</v>
      </c>
      <c r="D93" s="2">
        <f t="shared" si="26"/>
        <v>14</v>
      </c>
      <c r="E93" s="2" t="s">
        <v>0</v>
      </c>
      <c r="F93" s="4" t="str">
        <f t="shared" si="23"/>
        <v>1:11</v>
      </c>
      <c r="G93" s="2">
        <f t="shared" si="24"/>
        <v>100</v>
      </c>
      <c r="H93" s="2">
        <v>1100</v>
      </c>
      <c r="I93" s="2">
        <v>24</v>
      </c>
      <c r="J93" s="5">
        <v>0.68</v>
      </c>
      <c r="M93" s="2">
        <v>24</v>
      </c>
      <c r="N93" s="5">
        <v>0.28000000000000003</v>
      </c>
    </row>
    <row r="94" spans="1:14" x14ac:dyDescent="0.25">
      <c r="B94" s="2">
        <v>4</v>
      </c>
      <c r="C94" s="2">
        <f t="shared" si="25"/>
        <v>6</v>
      </c>
      <c r="D94" s="2">
        <f t="shared" si="26"/>
        <v>14</v>
      </c>
      <c r="E94" s="2" t="s">
        <v>0</v>
      </c>
      <c r="F94" s="4" t="str">
        <f t="shared" si="23"/>
        <v>1:11</v>
      </c>
      <c r="G94" s="2">
        <f t="shared" si="24"/>
        <v>109.09090909090909</v>
      </c>
      <c r="H94" s="2">
        <v>1200</v>
      </c>
      <c r="I94" s="2">
        <v>24</v>
      </c>
      <c r="J94" s="5">
        <v>0.68</v>
      </c>
      <c r="M94" s="2">
        <v>24</v>
      </c>
      <c r="N94" s="5">
        <v>0.28000000000000003</v>
      </c>
    </row>
    <row r="95" spans="1:14" x14ac:dyDescent="0.25">
      <c r="A95" s="2" t="str">
        <f>B96&amp;"D "&amp;C96&amp;"B "&amp;D96&amp;"R "</f>
        <v xml:space="preserve">4D 4B 16R </v>
      </c>
      <c r="F95" s="4"/>
      <c r="N95" s="5"/>
    </row>
    <row r="96" spans="1:14" x14ac:dyDescent="0.25">
      <c r="B96" s="2">
        <v>4</v>
      </c>
      <c r="C96" s="2">
        <f>24-D96-B96</f>
        <v>4</v>
      </c>
      <c r="D96" s="2">
        <f>D83+2</f>
        <v>16</v>
      </c>
      <c r="E96" s="2" t="s">
        <v>0</v>
      </c>
      <c r="F96" s="4" t="str">
        <f t="shared" ref="F96:F107" si="27">G96/G96&amp;":"&amp;H96/G96</f>
        <v>1:11</v>
      </c>
      <c r="G96" s="2">
        <f t="shared" ref="G96:G107" si="28">H96/11</f>
        <v>9.0909090909090917</v>
      </c>
      <c r="H96" s="2">
        <v>100</v>
      </c>
      <c r="I96" s="2">
        <v>40</v>
      </c>
      <c r="J96" s="5">
        <v>0.69</v>
      </c>
      <c r="M96" s="2">
        <v>40</v>
      </c>
      <c r="N96" s="5">
        <v>0.28999999999999998</v>
      </c>
    </row>
    <row r="97" spans="1:14" x14ac:dyDescent="0.25">
      <c r="B97" s="2">
        <v>4</v>
      </c>
      <c r="C97" s="2">
        <f t="shared" ref="C97:C107" si="29">24-D97-B97</f>
        <v>4</v>
      </c>
      <c r="D97" s="2">
        <f t="shared" ref="D97:D107" si="30">D84+2</f>
        <v>16</v>
      </c>
      <c r="E97" s="2" t="s">
        <v>0</v>
      </c>
      <c r="F97" s="4" t="str">
        <f t="shared" si="27"/>
        <v>1:11</v>
      </c>
      <c r="G97" s="2">
        <f t="shared" si="28"/>
        <v>18.181818181818183</v>
      </c>
      <c r="H97" s="2">
        <v>200</v>
      </c>
      <c r="I97" s="2">
        <v>33</v>
      </c>
      <c r="J97" s="5">
        <v>0.69</v>
      </c>
      <c r="M97" s="2">
        <v>33</v>
      </c>
      <c r="N97" s="5">
        <v>0.28999999999999998</v>
      </c>
    </row>
    <row r="98" spans="1:14" x14ac:dyDescent="0.25">
      <c r="B98" s="2">
        <v>4</v>
      </c>
      <c r="C98" s="2">
        <f t="shared" si="29"/>
        <v>4</v>
      </c>
      <c r="D98" s="2">
        <f t="shared" si="30"/>
        <v>16</v>
      </c>
      <c r="E98" s="2" t="s">
        <v>0</v>
      </c>
      <c r="F98" s="4" t="str">
        <f t="shared" si="27"/>
        <v>1:11</v>
      </c>
      <c r="G98" s="2">
        <f t="shared" si="28"/>
        <v>27.272727272727273</v>
      </c>
      <c r="H98" s="2">
        <v>300</v>
      </c>
      <c r="I98" s="2">
        <v>30</v>
      </c>
      <c r="J98" s="5">
        <v>0.68</v>
      </c>
      <c r="M98" s="2">
        <v>30</v>
      </c>
      <c r="N98" s="5">
        <v>0.28999999999999998</v>
      </c>
    </row>
    <row r="99" spans="1:14" x14ac:dyDescent="0.25">
      <c r="B99" s="2">
        <v>4</v>
      </c>
      <c r="C99" s="2">
        <f t="shared" si="29"/>
        <v>4</v>
      </c>
      <c r="D99" s="2">
        <f t="shared" si="30"/>
        <v>16</v>
      </c>
      <c r="E99" s="2" t="s">
        <v>0</v>
      </c>
      <c r="F99" s="4" t="str">
        <f t="shared" si="27"/>
        <v>1:11</v>
      </c>
      <c r="G99" s="2">
        <f t="shared" si="28"/>
        <v>36.363636363636367</v>
      </c>
      <c r="H99" s="2">
        <v>400</v>
      </c>
      <c r="I99" s="2">
        <v>29</v>
      </c>
      <c r="J99" s="5">
        <v>0.68</v>
      </c>
      <c r="M99" s="2">
        <v>28</v>
      </c>
      <c r="N99" s="5">
        <v>0.28999999999999998</v>
      </c>
    </row>
    <row r="100" spans="1:14" x14ac:dyDescent="0.25">
      <c r="B100" s="2">
        <v>4</v>
      </c>
      <c r="C100" s="2">
        <f t="shared" si="29"/>
        <v>4</v>
      </c>
      <c r="D100" s="2">
        <f t="shared" si="30"/>
        <v>16</v>
      </c>
      <c r="E100" s="2" t="s">
        <v>0</v>
      </c>
      <c r="F100" s="4" t="str">
        <f t="shared" si="27"/>
        <v>1:11</v>
      </c>
      <c r="G100" s="2">
        <f t="shared" si="28"/>
        <v>45.454545454545453</v>
      </c>
      <c r="H100" s="2">
        <v>500</v>
      </c>
      <c r="I100" s="2">
        <v>28</v>
      </c>
      <c r="J100" s="5">
        <v>0.68</v>
      </c>
      <c r="M100" s="2">
        <v>27</v>
      </c>
      <c r="N100" s="5">
        <v>0.28000000000000003</v>
      </c>
    </row>
    <row r="101" spans="1:14" x14ac:dyDescent="0.25">
      <c r="B101" s="2">
        <v>4</v>
      </c>
      <c r="C101" s="2">
        <f t="shared" si="29"/>
        <v>4</v>
      </c>
      <c r="D101" s="2">
        <f t="shared" si="30"/>
        <v>16</v>
      </c>
      <c r="E101" s="2" t="s">
        <v>0</v>
      </c>
      <c r="F101" s="4" t="str">
        <f t="shared" si="27"/>
        <v>1:11</v>
      </c>
      <c r="G101" s="2">
        <f t="shared" si="28"/>
        <v>54.545454545454547</v>
      </c>
      <c r="H101" s="2">
        <v>600</v>
      </c>
      <c r="I101" s="2">
        <v>27</v>
      </c>
      <c r="J101" s="5">
        <v>0.68</v>
      </c>
      <c r="M101" s="2">
        <v>27</v>
      </c>
      <c r="N101" s="5">
        <v>0.28000000000000003</v>
      </c>
    </row>
    <row r="102" spans="1:14" x14ac:dyDescent="0.25">
      <c r="B102" s="2">
        <v>4</v>
      </c>
      <c r="C102" s="2">
        <f t="shared" si="29"/>
        <v>4</v>
      </c>
      <c r="D102" s="2">
        <f t="shared" si="30"/>
        <v>16</v>
      </c>
      <c r="E102" s="2" t="s">
        <v>0</v>
      </c>
      <c r="F102" s="4" t="str">
        <f t="shared" si="27"/>
        <v>1:11</v>
      </c>
      <c r="G102" s="2">
        <f t="shared" si="28"/>
        <v>63.636363636363633</v>
      </c>
      <c r="H102" s="2">
        <v>700</v>
      </c>
      <c r="I102" s="2">
        <v>27</v>
      </c>
      <c r="J102" s="5">
        <v>0.68</v>
      </c>
      <c r="M102" s="2">
        <v>26</v>
      </c>
      <c r="N102" s="5">
        <v>0.28000000000000003</v>
      </c>
    </row>
    <row r="103" spans="1:14" x14ac:dyDescent="0.25">
      <c r="B103" s="2">
        <v>4</v>
      </c>
      <c r="C103" s="2">
        <f t="shared" si="29"/>
        <v>4</v>
      </c>
      <c r="D103" s="2">
        <f t="shared" si="30"/>
        <v>16</v>
      </c>
      <c r="E103" s="2" t="s">
        <v>0</v>
      </c>
      <c r="F103" s="4" t="str">
        <f t="shared" si="27"/>
        <v>1:11</v>
      </c>
      <c r="G103" s="2">
        <f t="shared" si="28"/>
        <v>72.727272727272734</v>
      </c>
      <c r="H103" s="2">
        <v>800</v>
      </c>
      <c r="I103" s="2">
        <v>26</v>
      </c>
      <c r="J103" s="5">
        <v>0.68</v>
      </c>
      <c r="M103" s="2">
        <v>26</v>
      </c>
      <c r="N103" s="5">
        <v>0.28000000000000003</v>
      </c>
    </row>
    <row r="104" spans="1:14" x14ac:dyDescent="0.25">
      <c r="B104" s="2">
        <v>4</v>
      </c>
      <c r="C104" s="2">
        <f t="shared" si="29"/>
        <v>4</v>
      </c>
      <c r="D104" s="2">
        <f t="shared" si="30"/>
        <v>16</v>
      </c>
      <c r="E104" s="2" t="s">
        <v>0</v>
      </c>
      <c r="F104" s="4" t="str">
        <f t="shared" si="27"/>
        <v>1:11</v>
      </c>
      <c r="G104" s="2">
        <f t="shared" si="28"/>
        <v>81.818181818181813</v>
      </c>
      <c r="H104" s="2">
        <v>900</v>
      </c>
      <c r="I104" s="2">
        <v>26</v>
      </c>
      <c r="J104" s="5">
        <v>0.68</v>
      </c>
      <c r="M104" s="2">
        <v>26</v>
      </c>
      <c r="N104" s="5">
        <v>0.28000000000000003</v>
      </c>
    </row>
    <row r="105" spans="1:14" x14ac:dyDescent="0.25">
      <c r="B105" s="2">
        <v>4</v>
      </c>
      <c r="C105" s="2">
        <f t="shared" si="29"/>
        <v>4</v>
      </c>
      <c r="D105" s="2">
        <f t="shared" si="30"/>
        <v>16</v>
      </c>
      <c r="E105" s="2" t="s">
        <v>0</v>
      </c>
      <c r="F105" s="4" t="str">
        <f t="shared" si="27"/>
        <v>1:11</v>
      </c>
      <c r="G105" s="2">
        <f t="shared" si="28"/>
        <v>90.909090909090907</v>
      </c>
      <c r="H105" s="2">
        <v>1000</v>
      </c>
      <c r="I105" s="2">
        <v>26</v>
      </c>
      <c r="J105" s="5">
        <v>0.68</v>
      </c>
      <c r="M105" s="2">
        <v>25</v>
      </c>
      <c r="N105" s="5">
        <v>0.28000000000000003</v>
      </c>
    </row>
    <row r="106" spans="1:14" x14ac:dyDescent="0.25">
      <c r="B106" s="2">
        <v>4</v>
      </c>
      <c r="C106" s="2">
        <f t="shared" si="29"/>
        <v>4</v>
      </c>
      <c r="D106" s="2">
        <f t="shared" si="30"/>
        <v>16</v>
      </c>
      <c r="E106" s="2" t="s">
        <v>0</v>
      </c>
      <c r="F106" s="4" t="str">
        <f t="shared" si="27"/>
        <v>1:11</v>
      </c>
      <c r="G106" s="2">
        <f t="shared" si="28"/>
        <v>100</v>
      </c>
      <c r="H106" s="2">
        <v>1100</v>
      </c>
      <c r="I106" s="2">
        <v>25</v>
      </c>
      <c r="J106" s="5">
        <v>0.68</v>
      </c>
      <c r="M106" s="2">
        <v>25</v>
      </c>
      <c r="N106" s="5">
        <v>0.28000000000000003</v>
      </c>
    </row>
    <row r="107" spans="1:14" x14ac:dyDescent="0.25">
      <c r="B107" s="2">
        <v>4</v>
      </c>
      <c r="C107" s="2">
        <f t="shared" si="29"/>
        <v>4</v>
      </c>
      <c r="D107" s="2">
        <f t="shared" si="30"/>
        <v>16</v>
      </c>
      <c r="E107" s="2" t="s">
        <v>0</v>
      </c>
      <c r="F107" s="4" t="str">
        <f t="shared" si="27"/>
        <v>1:11</v>
      </c>
      <c r="G107" s="2">
        <f t="shared" si="28"/>
        <v>109.09090909090909</v>
      </c>
      <c r="H107" s="2">
        <v>1200</v>
      </c>
      <c r="I107" s="2">
        <v>25</v>
      </c>
      <c r="J107" s="5">
        <v>0.68</v>
      </c>
      <c r="M107" s="2">
        <v>25</v>
      </c>
      <c r="N107" s="5">
        <v>0.28000000000000003</v>
      </c>
    </row>
    <row r="108" spans="1:14" x14ac:dyDescent="0.25">
      <c r="A108" s="2" t="str">
        <f>B109&amp;"D "&amp;C109&amp;"B "&amp;D109&amp;"R "</f>
        <v xml:space="preserve">4D 2B 18R </v>
      </c>
      <c r="F108" s="4"/>
      <c r="N108" s="5"/>
    </row>
    <row r="109" spans="1:14" x14ac:dyDescent="0.25">
      <c r="B109" s="2">
        <v>4</v>
      </c>
      <c r="C109" s="2">
        <f>24-D109-B109</f>
        <v>2</v>
      </c>
      <c r="D109" s="2">
        <f>D96+2</f>
        <v>18</v>
      </c>
      <c r="E109" s="2" t="s">
        <v>0</v>
      </c>
      <c r="F109" s="4" t="str">
        <f t="shared" ref="F109:F120" si="31">G109/G109&amp;":"&amp;H109/G109</f>
        <v>1:11</v>
      </c>
      <c r="G109" s="2">
        <f t="shared" ref="G109:G120" si="32">H109/11</f>
        <v>9.0909090909090917</v>
      </c>
      <c r="H109" s="2">
        <v>100</v>
      </c>
      <c r="I109" s="2">
        <v>47</v>
      </c>
      <c r="J109" s="5">
        <v>0.69</v>
      </c>
      <c r="M109" s="2">
        <v>46</v>
      </c>
      <c r="N109" s="5">
        <v>0.28999999999999998</v>
      </c>
    </row>
    <row r="110" spans="1:14" x14ac:dyDescent="0.25">
      <c r="B110" s="2">
        <v>4</v>
      </c>
      <c r="C110" s="2">
        <f t="shared" ref="C110:C120" si="33">24-D110-B110</f>
        <v>2</v>
      </c>
      <c r="D110" s="2">
        <f t="shared" ref="D110:D120" si="34">D97+2</f>
        <v>18</v>
      </c>
      <c r="E110" s="2" t="s">
        <v>0</v>
      </c>
      <c r="F110" s="4" t="str">
        <f t="shared" si="31"/>
        <v>1:11</v>
      </c>
      <c r="G110" s="2">
        <f t="shared" si="32"/>
        <v>18.181818181818183</v>
      </c>
      <c r="H110" s="2">
        <v>200</v>
      </c>
      <c r="I110" s="2">
        <v>38</v>
      </c>
      <c r="J110" s="5">
        <v>0.69</v>
      </c>
      <c r="M110" s="2">
        <v>37</v>
      </c>
      <c r="N110" s="5">
        <v>0.28999999999999998</v>
      </c>
    </row>
    <row r="111" spans="1:14" x14ac:dyDescent="0.25">
      <c r="B111" s="2">
        <v>4</v>
      </c>
      <c r="C111" s="2">
        <f t="shared" si="33"/>
        <v>2</v>
      </c>
      <c r="D111" s="2">
        <f t="shared" si="34"/>
        <v>18</v>
      </c>
      <c r="E111" s="2" t="s">
        <v>0</v>
      </c>
      <c r="F111" s="4" t="str">
        <f t="shared" si="31"/>
        <v>1:11</v>
      </c>
      <c r="G111" s="2">
        <f t="shared" si="32"/>
        <v>27.272727272727273</v>
      </c>
      <c r="H111" s="2">
        <v>300</v>
      </c>
      <c r="I111" s="2">
        <v>34</v>
      </c>
      <c r="J111" s="5">
        <v>0.68</v>
      </c>
      <c r="M111" s="2">
        <v>34</v>
      </c>
      <c r="N111" s="5">
        <v>0.28999999999999998</v>
      </c>
    </row>
    <row r="112" spans="1:14" x14ac:dyDescent="0.25">
      <c r="B112" s="2">
        <v>4</v>
      </c>
      <c r="C112" s="2">
        <f t="shared" si="33"/>
        <v>2</v>
      </c>
      <c r="D112" s="2">
        <f t="shared" si="34"/>
        <v>18</v>
      </c>
      <c r="E112" s="2" t="s">
        <v>0</v>
      </c>
      <c r="F112" s="4" t="str">
        <f t="shared" si="31"/>
        <v>1:11</v>
      </c>
      <c r="G112" s="2">
        <f t="shared" si="32"/>
        <v>36.363636363636367</v>
      </c>
      <c r="H112" s="2">
        <v>400</v>
      </c>
      <c r="I112" s="2">
        <v>32</v>
      </c>
      <c r="J112" s="5">
        <v>0.68</v>
      </c>
      <c r="M112" s="2">
        <v>32</v>
      </c>
      <c r="N112" s="5">
        <v>0.28999999999999998</v>
      </c>
    </row>
    <row r="113" spans="1:14" x14ac:dyDescent="0.25">
      <c r="B113" s="2">
        <v>4</v>
      </c>
      <c r="C113" s="2">
        <f t="shared" si="33"/>
        <v>2</v>
      </c>
      <c r="D113" s="2">
        <f t="shared" si="34"/>
        <v>18</v>
      </c>
      <c r="E113" s="2" t="s">
        <v>0</v>
      </c>
      <c r="F113" s="4" t="str">
        <f t="shared" si="31"/>
        <v>1:11</v>
      </c>
      <c r="G113" s="2">
        <f t="shared" si="32"/>
        <v>45.454545454545453</v>
      </c>
      <c r="H113" s="2">
        <v>500</v>
      </c>
      <c r="I113" s="2">
        <v>31</v>
      </c>
      <c r="J113" s="5">
        <v>0.68</v>
      </c>
      <c r="M113" s="2">
        <v>30</v>
      </c>
      <c r="N113" s="5">
        <v>0.28000000000000003</v>
      </c>
    </row>
    <row r="114" spans="1:14" x14ac:dyDescent="0.25">
      <c r="B114" s="2">
        <v>4</v>
      </c>
      <c r="C114" s="2">
        <f t="shared" si="33"/>
        <v>2</v>
      </c>
      <c r="D114" s="2">
        <f t="shared" si="34"/>
        <v>18</v>
      </c>
      <c r="E114" s="2" t="s">
        <v>0</v>
      </c>
      <c r="F114" s="4" t="str">
        <f t="shared" si="31"/>
        <v>1:11</v>
      </c>
      <c r="G114" s="2">
        <f t="shared" si="32"/>
        <v>54.545454545454547</v>
      </c>
      <c r="H114" s="2">
        <v>600</v>
      </c>
      <c r="I114" s="2">
        <v>30</v>
      </c>
      <c r="J114" s="5">
        <v>0.68</v>
      </c>
      <c r="M114" s="2">
        <v>29</v>
      </c>
      <c r="N114" s="5">
        <v>0.28000000000000003</v>
      </c>
    </row>
    <row r="115" spans="1:14" x14ac:dyDescent="0.25">
      <c r="B115" s="2">
        <v>4</v>
      </c>
      <c r="C115" s="2">
        <f t="shared" si="33"/>
        <v>2</v>
      </c>
      <c r="D115" s="2">
        <f t="shared" si="34"/>
        <v>18</v>
      </c>
      <c r="E115" s="2" t="s">
        <v>0</v>
      </c>
      <c r="F115" s="4" t="str">
        <f t="shared" si="31"/>
        <v>1:11</v>
      </c>
      <c r="G115" s="2">
        <f t="shared" si="32"/>
        <v>63.636363636363633</v>
      </c>
      <c r="H115" s="2">
        <v>700</v>
      </c>
      <c r="I115" s="2">
        <v>29</v>
      </c>
      <c r="J115" s="5">
        <v>0.68</v>
      </c>
      <c r="M115" s="2">
        <v>29</v>
      </c>
      <c r="N115" s="5">
        <v>0.28000000000000003</v>
      </c>
    </row>
    <row r="116" spans="1:14" x14ac:dyDescent="0.25">
      <c r="B116" s="2">
        <v>4</v>
      </c>
      <c r="C116" s="2">
        <f t="shared" si="33"/>
        <v>2</v>
      </c>
      <c r="D116" s="2">
        <f t="shared" si="34"/>
        <v>18</v>
      </c>
      <c r="E116" s="2" t="s">
        <v>0</v>
      </c>
      <c r="F116" s="4" t="str">
        <f t="shared" si="31"/>
        <v>1:11</v>
      </c>
      <c r="G116" s="2">
        <f t="shared" si="32"/>
        <v>72.727272727272734</v>
      </c>
      <c r="H116" s="2">
        <v>800</v>
      </c>
      <c r="I116" s="2">
        <v>28</v>
      </c>
      <c r="J116" s="5">
        <v>0.68</v>
      </c>
      <c r="M116" s="2">
        <v>28</v>
      </c>
      <c r="N116" s="5">
        <v>0.28000000000000003</v>
      </c>
    </row>
    <row r="117" spans="1:14" x14ac:dyDescent="0.25">
      <c r="B117" s="2">
        <v>4</v>
      </c>
      <c r="C117" s="2">
        <f t="shared" si="33"/>
        <v>2</v>
      </c>
      <c r="D117" s="2">
        <f t="shared" si="34"/>
        <v>18</v>
      </c>
      <c r="E117" s="2" t="s">
        <v>0</v>
      </c>
      <c r="F117" s="4" t="str">
        <f t="shared" si="31"/>
        <v>1:11</v>
      </c>
      <c r="G117" s="2">
        <f t="shared" si="32"/>
        <v>81.818181818181813</v>
      </c>
      <c r="H117" s="2">
        <v>900</v>
      </c>
      <c r="I117" s="2">
        <v>28</v>
      </c>
      <c r="J117" s="5">
        <v>0.68</v>
      </c>
      <c r="M117" s="2">
        <v>28</v>
      </c>
      <c r="N117" s="5">
        <v>0.28000000000000003</v>
      </c>
    </row>
    <row r="118" spans="1:14" x14ac:dyDescent="0.25">
      <c r="B118" s="2">
        <v>4</v>
      </c>
      <c r="C118" s="2">
        <f t="shared" si="33"/>
        <v>2</v>
      </c>
      <c r="D118" s="2">
        <f t="shared" si="34"/>
        <v>18</v>
      </c>
      <c r="E118" s="2" t="s">
        <v>0</v>
      </c>
      <c r="F118" s="4" t="str">
        <f t="shared" si="31"/>
        <v>1:11</v>
      </c>
      <c r="G118" s="2">
        <f t="shared" si="32"/>
        <v>90.909090909090907</v>
      </c>
      <c r="H118" s="2">
        <v>1000</v>
      </c>
      <c r="I118" s="2">
        <v>28</v>
      </c>
      <c r="J118" s="5">
        <v>0.68</v>
      </c>
      <c r="M118" s="2">
        <v>27</v>
      </c>
      <c r="N118" s="5">
        <v>0.28000000000000003</v>
      </c>
    </row>
    <row r="119" spans="1:14" x14ac:dyDescent="0.25">
      <c r="B119" s="2">
        <v>4</v>
      </c>
      <c r="C119" s="2">
        <f t="shared" si="33"/>
        <v>2</v>
      </c>
      <c r="D119" s="2">
        <f t="shared" si="34"/>
        <v>18</v>
      </c>
      <c r="E119" s="2" t="s">
        <v>0</v>
      </c>
      <c r="F119" s="4" t="str">
        <f t="shared" si="31"/>
        <v>1:11</v>
      </c>
      <c r="G119" s="2">
        <f t="shared" si="32"/>
        <v>100</v>
      </c>
      <c r="H119" s="2">
        <v>1100</v>
      </c>
      <c r="I119" s="2">
        <v>27</v>
      </c>
      <c r="J119" s="5">
        <v>0.68</v>
      </c>
      <c r="M119" s="2">
        <v>27</v>
      </c>
      <c r="N119" s="5">
        <v>0.28000000000000003</v>
      </c>
    </row>
    <row r="120" spans="1:14" x14ac:dyDescent="0.25">
      <c r="B120" s="2">
        <v>4</v>
      </c>
      <c r="C120" s="2">
        <f t="shared" si="33"/>
        <v>2</v>
      </c>
      <c r="D120" s="2">
        <f t="shared" si="34"/>
        <v>18</v>
      </c>
      <c r="E120" s="2" t="s">
        <v>0</v>
      </c>
      <c r="F120" s="4" t="str">
        <f t="shared" si="31"/>
        <v>1:11</v>
      </c>
      <c r="G120" s="2">
        <f t="shared" si="32"/>
        <v>109.09090909090909</v>
      </c>
      <c r="H120" s="2">
        <v>1200</v>
      </c>
      <c r="I120" s="2">
        <v>27</v>
      </c>
      <c r="J120" s="5">
        <v>0.68</v>
      </c>
      <c r="M120" s="2">
        <v>27</v>
      </c>
      <c r="N120" s="5">
        <v>0.28000000000000003</v>
      </c>
    </row>
    <row r="121" spans="1:14" x14ac:dyDescent="0.25">
      <c r="A121" s="2" t="str">
        <f>B122&amp;"D "&amp;C122&amp;"B "&amp;D122&amp;"R "</f>
        <v xml:space="preserve">4D 0B 20R </v>
      </c>
      <c r="F121" s="4"/>
      <c r="N121" s="5"/>
    </row>
    <row r="122" spans="1:14" x14ac:dyDescent="0.25">
      <c r="B122" s="2">
        <v>4</v>
      </c>
      <c r="C122" s="2">
        <f>24-D122-B122</f>
        <v>0</v>
      </c>
      <c r="D122" s="2">
        <f>D109+2</f>
        <v>20</v>
      </c>
      <c r="E122" s="2" t="s">
        <v>0</v>
      </c>
      <c r="F122" s="4" t="str">
        <f t="shared" ref="F122:F133" si="35">G122/G122&amp;":"&amp;H122/G122</f>
        <v>1:11</v>
      </c>
      <c r="G122" s="2">
        <f t="shared" ref="G122:G133" si="36">H122/11</f>
        <v>9.0909090909090917</v>
      </c>
      <c r="H122" s="2">
        <v>100</v>
      </c>
      <c r="I122" s="2">
        <v>57</v>
      </c>
      <c r="J122" s="5">
        <v>0.69</v>
      </c>
      <c r="M122" s="2">
        <v>55</v>
      </c>
      <c r="N122" s="5">
        <v>0.28999999999999998</v>
      </c>
    </row>
    <row r="123" spans="1:14" x14ac:dyDescent="0.25">
      <c r="B123" s="2">
        <v>4</v>
      </c>
      <c r="C123" s="2">
        <f t="shared" ref="C123:C133" si="37">24-D123-B123</f>
        <v>0</v>
      </c>
      <c r="D123" s="2">
        <f t="shared" ref="D123:D133" si="38">D110+2</f>
        <v>20</v>
      </c>
      <c r="E123" s="2" t="s">
        <v>0</v>
      </c>
      <c r="F123" s="4" t="str">
        <f t="shared" si="35"/>
        <v>1:11</v>
      </c>
      <c r="G123" s="2">
        <f t="shared" si="36"/>
        <v>18.181818181818183</v>
      </c>
      <c r="H123" s="2">
        <v>200</v>
      </c>
      <c r="I123" s="2">
        <v>48</v>
      </c>
      <c r="J123" s="5">
        <v>0.69</v>
      </c>
      <c r="M123" s="2">
        <v>46</v>
      </c>
      <c r="N123" s="5">
        <v>0.28999999999999998</v>
      </c>
    </row>
    <row r="124" spans="1:14" x14ac:dyDescent="0.25">
      <c r="B124" s="2">
        <v>4</v>
      </c>
      <c r="C124" s="2">
        <f t="shared" si="37"/>
        <v>0</v>
      </c>
      <c r="D124" s="2">
        <f t="shared" si="38"/>
        <v>20</v>
      </c>
      <c r="E124" s="2" t="s">
        <v>0</v>
      </c>
      <c r="F124" s="4" t="str">
        <f t="shared" si="35"/>
        <v>1:11</v>
      </c>
      <c r="G124" s="2">
        <f t="shared" si="36"/>
        <v>27.272727272727273</v>
      </c>
      <c r="H124" s="2">
        <v>300</v>
      </c>
      <c r="I124" s="2">
        <v>43</v>
      </c>
      <c r="J124" s="5">
        <v>0.68</v>
      </c>
      <c r="M124" s="2">
        <v>42</v>
      </c>
      <c r="N124" s="5">
        <v>0.28999999999999998</v>
      </c>
    </row>
    <row r="125" spans="1:14" x14ac:dyDescent="0.25">
      <c r="B125" s="2">
        <v>4</v>
      </c>
      <c r="C125" s="2">
        <f t="shared" si="37"/>
        <v>0</v>
      </c>
      <c r="D125" s="2">
        <f t="shared" si="38"/>
        <v>20</v>
      </c>
      <c r="E125" s="2" t="s">
        <v>0</v>
      </c>
      <c r="F125" s="4" t="str">
        <f t="shared" si="35"/>
        <v>1:11</v>
      </c>
      <c r="G125" s="2">
        <f t="shared" si="36"/>
        <v>36.363636363636367</v>
      </c>
      <c r="H125" s="2">
        <v>400</v>
      </c>
      <c r="I125" s="2">
        <v>41</v>
      </c>
      <c r="J125" s="5">
        <v>0.68</v>
      </c>
      <c r="M125" s="2">
        <v>40</v>
      </c>
      <c r="N125" s="5">
        <v>0.28999999999999998</v>
      </c>
    </row>
    <row r="126" spans="1:14" x14ac:dyDescent="0.25">
      <c r="B126" s="2">
        <v>4</v>
      </c>
      <c r="C126" s="2">
        <f t="shared" si="37"/>
        <v>0</v>
      </c>
      <c r="D126" s="2">
        <f t="shared" si="38"/>
        <v>20</v>
      </c>
      <c r="E126" s="2" t="s">
        <v>0</v>
      </c>
      <c r="F126" s="4" t="str">
        <f t="shared" si="35"/>
        <v>1:11</v>
      </c>
      <c r="G126" s="2">
        <f t="shared" si="36"/>
        <v>45.454545454545453</v>
      </c>
      <c r="H126" s="2">
        <v>500</v>
      </c>
      <c r="I126" s="2">
        <v>39</v>
      </c>
      <c r="J126" s="5">
        <v>0.68</v>
      </c>
      <c r="M126" s="2">
        <v>38</v>
      </c>
      <c r="N126" s="5">
        <v>0.28999999999999998</v>
      </c>
    </row>
    <row r="127" spans="1:14" x14ac:dyDescent="0.25">
      <c r="B127" s="2">
        <v>4</v>
      </c>
      <c r="C127" s="2">
        <f t="shared" si="37"/>
        <v>0</v>
      </c>
      <c r="D127" s="2">
        <f t="shared" si="38"/>
        <v>20</v>
      </c>
      <c r="E127" s="2" t="s">
        <v>0</v>
      </c>
      <c r="F127" s="4" t="str">
        <f t="shared" si="35"/>
        <v>1:11</v>
      </c>
      <c r="G127" s="2">
        <f t="shared" si="36"/>
        <v>54.545454545454547</v>
      </c>
      <c r="H127" s="2">
        <v>600</v>
      </c>
      <c r="I127" s="2">
        <v>37</v>
      </c>
      <c r="J127" s="5">
        <v>0.68</v>
      </c>
      <c r="M127" s="2">
        <v>37</v>
      </c>
      <c r="N127" s="5">
        <v>0.28999999999999998</v>
      </c>
    </row>
    <row r="128" spans="1:14" x14ac:dyDescent="0.25">
      <c r="B128" s="2">
        <v>4</v>
      </c>
      <c r="C128" s="2">
        <f t="shared" si="37"/>
        <v>0</v>
      </c>
      <c r="D128" s="2">
        <f t="shared" si="38"/>
        <v>20</v>
      </c>
      <c r="E128" s="2" t="s">
        <v>0</v>
      </c>
      <c r="F128" s="4" t="str">
        <f t="shared" si="35"/>
        <v>1:11</v>
      </c>
      <c r="G128" s="2">
        <f t="shared" si="36"/>
        <v>63.636363636363633</v>
      </c>
      <c r="H128" s="2">
        <v>700</v>
      </c>
      <c r="I128" s="2">
        <v>36</v>
      </c>
      <c r="J128" s="5">
        <v>0.68</v>
      </c>
      <c r="M128" s="2">
        <v>36</v>
      </c>
      <c r="N128" s="5">
        <v>0.28000000000000003</v>
      </c>
    </row>
    <row r="129" spans="1:14" x14ac:dyDescent="0.25">
      <c r="B129" s="2">
        <v>4</v>
      </c>
      <c r="C129" s="2">
        <f t="shared" si="37"/>
        <v>0</v>
      </c>
      <c r="D129" s="2">
        <f t="shared" si="38"/>
        <v>20</v>
      </c>
      <c r="E129" s="2" t="s">
        <v>0</v>
      </c>
      <c r="F129" s="4" t="str">
        <f t="shared" si="35"/>
        <v>1:11</v>
      </c>
      <c r="G129" s="2">
        <f t="shared" si="36"/>
        <v>72.727272727272734</v>
      </c>
      <c r="H129" s="2">
        <v>800</v>
      </c>
      <c r="I129" s="2">
        <v>35</v>
      </c>
      <c r="J129" s="5">
        <v>0.68</v>
      </c>
      <c r="M129" s="2">
        <v>35</v>
      </c>
      <c r="N129" s="5">
        <v>0.28000000000000003</v>
      </c>
    </row>
    <row r="130" spans="1:14" x14ac:dyDescent="0.25">
      <c r="B130" s="2">
        <v>4</v>
      </c>
      <c r="C130" s="2">
        <f t="shared" si="37"/>
        <v>0</v>
      </c>
      <c r="D130" s="2">
        <f t="shared" si="38"/>
        <v>20</v>
      </c>
      <c r="E130" s="2" t="s">
        <v>0</v>
      </c>
      <c r="F130" s="4" t="str">
        <f t="shared" si="35"/>
        <v>1:11</v>
      </c>
      <c r="G130" s="2">
        <f t="shared" si="36"/>
        <v>81.818181818181813</v>
      </c>
      <c r="H130" s="2">
        <v>900</v>
      </c>
      <c r="I130" s="2">
        <v>35</v>
      </c>
      <c r="J130" s="5">
        <v>0.68</v>
      </c>
      <c r="M130" s="2">
        <v>34</v>
      </c>
      <c r="N130" s="5">
        <v>0.28000000000000003</v>
      </c>
    </row>
    <row r="131" spans="1:14" x14ac:dyDescent="0.25">
      <c r="B131" s="2">
        <v>4</v>
      </c>
      <c r="C131" s="2">
        <f t="shared" si="37"/>
        <v>0</v>
      </c>
      <c r="D131" s="2">
        <f t="shared" si="38"/>
        <v>20</v>
      </c>
      <c r="E131" s="2" t="s">
        <v>0</v>
      </c>
      <c r="F131" s="4" t="str">
        <f t="shared" si="35"/>
        <v>1:11</v>
      </c>
      <c r="G131" s="2">
        <f t="shared" si="36"/>
        <v>90.909090909090907</v>
      </c>
      <c r="H131" s="2">
        <v>1000</v>
      </c>
      <c r="I131" s="2">
        <v>34</v>
      </c>
      <c r="J131" s="5">
        <v>0.68</v>
      </c>
      <c r="M131" s="2">
        <v>33</v>
      </c>
      <c r="N131" s="5">
        <v>0.28000000000000003</v>
      </c>
    </row>
    <row r="132" spans="1:14" x14ac:dyDescent="0.25">
      <c r="B132" s="2">
        <v>4</v>
      </c>
      <c r="C132" s="2">
        <f t="shared" si="37"/>
        <v>0</v>
      </c>
      <c r="D132" s="2">
        <f t="shared" si="38"/>
        <v>20</v>
      </c>
      <c r="E132" s="2" t="s">
        <v>0</v>
      </c>
      <c r="F132" s="4" t="str">
        <f t="shared" si="35"/>
        <v>1:11</v>
      </c>
      <c r="G132" s="2">
        <f t="shared" si="36"/>
        <v>100</v>
      </c>
      <c r="H132" s="2">
        <v>1100</v>
      </c>
      <c r="I132" s="2">
        <v>33</v>
      </c>
      <c r="J132" s="5">
        <v>0.68</v>
      </c>
      <c r="M132" s="2">
        <v>33</v>
      </c>
      <c r="N132" s="5">
        <v>0.28000000000000003</v>
      </c>
    </row>
    <row r="133" spans="1:14" x14ac:dyDescent="0.25">
      <c r="B133" s="2">
        <v>4</v>
      </c>
      <c r="C133" s="2">
        <f t="shared" si="37"/>
        <v>0</v>
      </c>
      <c r="D133" s="2">
        <f t="shared" si="38"/>
        <v>20</v>
      </c>
      <c r="E133" s="2" t="s">
        <v>0</v>
      </c>
      <c r="F133" s="4" t="str">
        <f t="shared" si="35"/>
        <v>1:11</v>
      </c>
      <c r="G133" s="2">
        <f t="shared" si="36"/>
        <v>109.09090909090909</v>
      </c>
      <c r="H133" s="2">
        <v>1200</v>
      </c>
      <c r="I133" s="2">
        <v>33</v>
      </c>
      <c r="J133" s="5">
        <v>0.68</v>
      </c>
      <c r="M133" s="2">
        <v>32</v>
      </c>
      <c r="N133" s="5">
        <v>0.28000000000000003</v>
      </c>
    </row>
    <row r="134" spans="1:14" x14ac:dyDescent="0.25">
      <c r="A134" s="2" t="s">
        <v>1</v>
      </c>
      <c r="F134" s="4"/>
      <c r="K134" s="2" t="s">
        <v>25</v>
      </c>
      <c r="L134" s="3" t="s">
        <v>26</v>
      </c>
      <c r="N134" s="5"/>
    </row>
    <row r="135" spans="1:14" x14ac:dyDescent="0.25">
      <c r="B135" s="2">
        <v>4</v>
      </c>
      <c r="C135" s="2">
        <f>24-D135-B135</f>
        <v>11</v>
      </c>
      <c r="D135" s="2">
        <v>9</v>
      </c>
      <c r="E135" s="2" t="s">
        <v>0</v>
      </c>
      <c r="F135" s="4" t="str">
        <f t="shared" ref="F135:F146" si="39">G135/G135&amp;":"&amp;H135/G135</f>
        <v>1:11</v>
      </c>
      <c r="G135" s="2">
        <f t="shared" ref="G135:G146" si="40">H135/11</f>
        <v>9.0909090909090917</v>
      </c>
      <c r="H135" s="2">
        <v>100</v>
      </c>
      <c r="I135" s="2">
        <v>33</v>
      </c>
      <c r="J135" s="5">
        <v>0.69</v>
      </c>
      <c r="K135" s="2">
        <f>24-B135-L135</f>
        <v>11</v>
      </c>
      <c r="L135" s="3">
        <v>9</v>
      </c>
      <c r="M135" s="2">
        <v>32</v>
      </c>
      <c r="N135" s="5">
        <v>0.3</v>
      </c>
    </row>
    <row r="136" spans="1:14" x14ac:dyDescent="0.25">
      <c r="B136" s="2">
        <v>4</v>
      </c>
      <c r="C136" s="2">
        <f t="shared" ref="C136:C146" si="41">24-D136-B136</f>
        <v>11</v>
      </c>
      <c r="D136" s="2">
        <v>9</v>
      </c>
      <c r="E136" s="2" t="s">
        <v>0</v>
      </c>
      <c r="F136" s="4" t="str">
        <f t="shared" si="39"/>
        <v>1:11</v>
      </c>
      <c r="G136" s="2">
        <f t="shared" si="40"/>
        <v>18.181818181818183</v>
      </c>
      <c r="H136" s="2">
        <v>200</v>
      </c>
      <c r="I136" s="2">
        <v>29</v>
      </c>
      <c r="J136" s="5">
        <v>0.69</v>
      </c>
      <c r="K136" s="2">
        <f t="shared" ref="K136:K146" si="42">24-B136-L136</f>
        <v>11</v>
      </c>
      <c r="L136" s="3">
        <v>9</v>
      </c>
      <c r="M136" s="2">
        <v>28</v>
      </c>
      <c r="N136" s="5">
        <v>0.28999999999999998</v>
      </c>
    </row>
    <row r="137" spans="1:14" x14ac:dyDescent="0.25">
      <c r="B137" s="2">
        <v>4</v>
      </c>
      <c r="C137" s="2">
        <f t="shared" si="41"/>
        <v>11</v>
      </c>
      <c r="D137" s="2">
        <v>9</v>
      </c>
      <c r="E137" s="2" t="s">
        <v>0</v>
      </c>
      <c r="F137" s="4" t="str">
        <f t="shared" si="39"/>
        <v>1:11</v>
      </c>
      <c r="G137" s="2">
        <f t="shared" si="40"/>
        <v>27.272727272727273</v>
      </c>
      <c r="H137" s="2">
        <v>300</v>
      </c>
      <c r="I137" s="2">
        <v>27</v>
      </c>
      <c r="J137" s="5">
        <v>0.69</v>
      </c>
      <c r="K137" s="2">
        <f t="shared" si="42"/>
        <v>11</v>
      </c>
      <c r="L137" s="3">
        <v>9</v>
      </c>
      <c r="M137" s="2">
        <v>26</v>
      </c>
      <c r="N137" s="5">
        <v>0.28999999999999998</v>
      </c>
    </row>
    <row r="138" spans="1:14" x14ac:dyDescent="0.25">
      <c r="B138" s="2">
        <v>4</v>
      </c>
      <c r="C138" s="2">
        <f t="shared" si="41"/>
        <v>11</v>
      </c>
      <c r="D138" s="2">
        <v>9</v>
      </c>
      <c r="E138" s="2" t="s">
        <v>0</v>
      </c>
      <c r="F138" s="4" t="str">
        <f t="shared" si="39"/>
        <v>1:11</v>
      </c>
      <c r="G138" s="2">
        <f t="shared" si="40"/>
        <v>36.363636363636367</v>
      </c>
      <c r="H138" s="2">
        <v>400</v>
      </c>
      <c r="I138" s="2">
        <v>26</v>
      </c>
      <c r="J138" s="5">
        <v>0.69</v>
      </c>
      <c r="K138" s="2">
        <f t="shared" si="42"/>
        <v>11</v>
      </c>
      <c r="L138" s="3">
        <v>9</v>
      </c>
      <c r="M138" s="2">
        <v>25</v>
      </c>
      <c r="N138" s="5">
        <v>0.28999999999999998</v>
      </c>
    </row>
    <row r="139" spans="1:14" x14ac:dyDescent="0.25">
      <c r="B139" s="2">
        <v>4</v>
      </c>
      <c r="C139" s="2">
        <f t="shared" si="41"/>
        <v>11</v>
      </c>
      <c r="D139" s="2">
        <v>9</v>
      </c>
      <c r="E139" s="2" t="s">
        <v>0</v>
      </c>
      <c r="F139" s="4" t="str">
        <f t="shared" si="39"/>
        <v>1:11</v>
      </c>
      <c r="G139" s="2">
        <f t="shared" si="40"/>
        <v>45.454545454545453</v>
      </c>
      <c r="H139" s="2">
        <v>500</v>
      </c>
      <c r="I139" s="2">
        <v>25</v>
      </c>
      <c r="J139" s="5">
        <v>0.68</v>
      </c>
      <c r="K139" s="2">
        <f t="shared" si="42"/>
        <v>11</v>
      </c>
      <c r="L139" s="3">
        <v>9</v>
      </c>
      <c r="M139" s="2">
        <v>25</v>
      </c>
      <c r="N139" s="5">
        <v>0.28999999999999998</v>
      </c>
    </row>
    <row r="140" spans="1:14" x14ac:dyDescent="0.25">
      <c r="B140" s="2">
        <v>4</v>
      </c>
      <c r="C140" s="2">
        <f t="shared" si="41"/>
        <v>11</v>
      </c>
      <c r="D140" s="2">
        <v>9</v>
      </c>
      <c r="E140" s="2" t="s">
        <v>0</v>
      </c>
      <c r="F140" s="4" t="str">
        <f t="shared" si="39"/>
        <v>1:11</v>
      </c>
      <c r="G140" s="2">
        <f t="shared" si="40"/>
        <v>54.545454545454547</v>
      </c>
      <c r="H140" s="2">
        <v>600</v>
      </c>
      <c r="I140" s="2">
        <v>25</v>
      </c>
      <c r="J140" s="5">
        <v>0.68</v>
      </c>
      <c r="K140" s="2">
        <f t="shared" si="42"/>
        <v>11</v>
      </c>
      <c r="L140" s="3">
        <v>9</v>
      </c>
      <c r="M140" s="2">
        <v>24</v>
      </c>
      <c r="N140" s="5">
        <v>0.28999999999999998</v>
      </c>
    </row>
    <row r="141" spans="1:14" x14ac:dyDescent="0.25">
      <c r="B141" s="2">
        <v>4</v>
      </c>
      <c r="C141" s="2">
        <f t="shared" si="41"/>
        <v>11</v>
      </c>
      <c r="D141" s="2">
        <v>9</v>
      </c>
      <c r="E141" s="2" t="s">
        <v>0</v>
      </c>
      <c r="F141" s="4" t="str">
        <f t="shared" si="39"/>
        <v>1:11</v>
      </c>
      <c r="G141" s="2">
        <f t="shared" si="40"/>
        <v>63.636363636363633</v>
      </c>
      <c r="H141" s="2">
        <v>700</v>
      </c>
      <c r="I141" s="2">
        <v>24</v>
      </c>
      <c r="J141" s="5">
        <v>0.68</v>
      </c>
      <c r="K141" s="2">
        <f t="shared" si="42"/>
        <v>11</v>
      </c>
      <c r="L141" s="3">
        <v>9</v>
      </c>
      <c r="M141" s="2">
        <v>24</v>
      </c>
      <c r="N141" s="5">
        <v>0.28000000000000003</v>
      </c>
    </row>
    <row r="142" spans="1:14" x14ac:dyDescent="0.25">
      <c r="B142" s="2">
        <v>4</v>
      </c>
      <c r="C142" s="2">
        <f t="shared" si="41"/>
        <v>11</v>
      </c>
      <c r="D142" s="2">
        <v>9</v>
      </c>
      <c r="E142" s="2" t="s">
        <v>0</v>
      </c>
      <c r="F142" s="4" t="str">
        <f t="shared" si="39"/>
        <v>1:11</v>
      </c>
      <c r="G142" s="2">
        <f t="shared" si="40"/>
        <v>72.727272727272734</v>
      </c>
      <c r="H142" s="2">
        <v>800</v>
      </c>
      <c r="I142" s="2">
        <v>24</v>
      </c>
      <c r="J142" s="5">
        <v>0.68</v>
      </c>
      <c r="K142" s="2">
        <f t="shared" si="42"/>
        <v>11</v>
      </c>
      <c r="L142" s="3">
        <v>9</v>
      </c>
      <c r="M142" s="2">
        <v>24</v>
      </c>
      <c r="N142" s="5">
        <v>0.28000000000000003</v>
      </c>
    </row>
    <row r="143" spans="1:14" x14ac:dyDescent="0.25">
      <c r="B143" s="2">
        <v>4</v>
      </c>
      <c r="C143" s="2">
        <f t="shared" si="41"/>
        <v>11</v>
      </c>
      <c r="D143" s="2">
        <v>9</v>
      </c>
      <c r="E143" s="2" t="s">
        <v>0</v>
      </c>
      <c r="F143" s="4" t="str">
        <f t="shared" si="39"/>
        <v>1:11</v>
      </c>
      <c r="G143" s="2">
        <f t="shared" si="40"/>
        <v>81.818181818181813</v>
      </c>
      <c r="H143" s="2">
        <v>900</v>
      </c>
      <c r="I143" s="2">
        <v>24</v>
      </c>
      <c r="J143" s="5">
        <v>0.68</v>
      </c>
      <c r="K143" s="2">
        <f t="shared" si="42"/>
        <v>11</v>
      </c>
      <c r="L143" s="3">
        <v>9</v>
      </c>
      <c r="M143" s="2">
        <v>24</v>
      </c>
      <c r="N143" s="5">
        <v>0.28000000000000003</v>
      </c>
    </row>
    <row r="144" spans="1:14" x14ac:dyDescent="0.25">
      <c r="B144" s="2">
        <v>4</v>
      </c>
      <c r="C144" s="2">
        <f t="shared" si="41"/>
        <v>11</v>
      </c>
      <c r="D144" s="2">
        <v>9</v>
      </c>
      <c r="E144" s="2" t="s">
        <v>0</v>
      </c>
      <c r="F144" s="4" t="str">
        <f t="shared" si="39"/>
        <v>1:11</v>
      </c>
      <c r="G144" s="2">
        <f t="shared" si="40"/>
        <v>90.909090909090907</v>
      </c>
      <c r="H144" s="2">
        <v>1000</v>
      </c>
      <c r="I144" s="2">
        <v>24</v>
      </c>
      <c r="J144" s="5">
        <v>0.68</v>
      </c>
      <c r="K144" s="2">
        <f t="shared" si="42"/>
        <v>11</v>
      </c>
      <c r="L144" s="3">
        <v>9</v>
      </c>
      <c r="M144" s="2">
        <v>23</v>
      </c>
      <c r="N144" s="5">
        <v>0.28000000000000003</v>
      </c>
    </row>
    <row r="145" spans="2:14" x14ac:dyDescent="0.25">
      <c r="B145" s="2">
        <v>4</v>
      </c>
      <c r="C145" s="2">
        <f t="shared" si="41"/>
        <v>12</v>
      </c>
      <c r="D145" s="2">
        <v>8</v>
      </c>
      <c r="E145" s="2" t="s">
        <v>0</v>
      </c>
      <c r="F145" s="4" t="str">
        <f t="shared" si="39"/>
        <v>1:11</v>
      </c>
      <c r="G145" s="2">
        <f t="shared" si="40"/>
        <v>100</v>
      </c>
      <c r="H145" s="2">
        <v>1100</v>
      </c>
      <c r="I145" s="2">
        <v>23</v>
      </c>
      <c r="J145" s="5">
        <v>0.68</v>
      </c>
      <c r="K145" s="2">
        <f t="shared" si="42"/>
        <v>12</v>
      </c>
      <c r="L145" s="3">
        <v>8</v>
      </c>
      <c r="M145" s="2">
        <v>23</v>
      </c>
      <c r="N145" s="5">
        <v>0.28000000000000003</v>
      </c>
    </row>
    <row r="146" spans="2:14" x14ac:dyDescent="0.25">
      <c r="B146" s="2">
        <v>4</v>
      </c>
      <c r="C146" s="2">
        <f t="shared" si="41"/>
        <v>12</v>
      </c>
      <c r="D146" s="2">
        <v>8</v>
      </c>
      <c r="E146" s="2" t="s">
        <v>0</v>
      </c>
      <c r="F146" s="4" t="str">
        <f t="shared" si="39"/>
        <v>1:11</v>
      </c>
      <c r="G146" s="2">
        <f t="shared" si="40"/>
        <v>109.09090909090909</v>
      </c>
      <c r="H146" s="2">
        <v>1200</v>
      </c>
      <c r="I146" s="2">
        <v>23</v>
      </c>
      <c r="J146" s="5">
        <v>0.68</v>
      </c>
      <c r="K146" s="2">
        <f t="shared" si="42"/>
        <v>12</v>
      </c>
      <c r="L146" s="3">
        <v>8</v>
      </c>
      <c r="M146" s="2">
        <v>23</v>
      </c>
      <c r="N146" s="5">
        <v>0.28000000000000003</v>
      </c>
    </row>
    <row r="147" spans="2:14" x14ac:dyDescent="0.25">
      <c r="F147" s="4"/>
      <c r="N147" s="5"/>
    </row>
    <row r="148" spans="2:14" x14ac:dyDescent="0.25">
      <c r="F148" s="4"/>
      <c r="N148" s="5"/>
    </row>
    <row r="149" spans="2:14" x14ac:dyDescent="0.25">
      <c r="F149" s="4"/>
      <c r="N149" s="5"/>
    </row>
    <row r="150" spans="2:14" x14ac:dyDescent="0.25">
      <c r="F150" s="4"/>
      <c r="N150" s="5"/>
    </row>
    <row r="151" spans="2:14" x14ac:dyDescent="0.25">
      <c r="F151" s="4"/>
      <c r="N151" s="5"/>
    </row>
    <row r="152" spans="2:14" x14ac:dyDescent="0.25">
      <c r="F152" s="4"/>
      <c r="N152" s="5"/>
    </row>
    <row r="153" spans="2:14" x14ac:dyDescent="0.25">
      <c r="F153" s="4"/>
      <c r="N153" s="5"/>
    </row>
    <row r="154" spans="2:14" x14ac:dyDescent="0.25">
      <c r="F154" s="4"/>
      <c r="N154" s="5"/>
    </row>
    <row r="155" spans="2:14" x14ac:dyDescent="0.25">
      <c r="F155" s="4"/>
      <c r="N155" s="5"/>
    </row>
    <row r="156" spans="2:14" x14ac:dyDescent="0.25">
      <c r="F156" s="4"/>
      <c r="N156" s="5"/>
    </row>
    <row r="157" spans="2:14" x14ac:dyDescent="0.25">
      <c r="F157" s="4"/>
      <c r="N157" s="5"/>
    </row>
    <row r="158" spans="2:14" x14ac:dyDescent="0.25">
      <c r="F158" s="4"/>
      <c r="N158" s="5"/>
    </row>
    <row r="159" spans="2:14" x14ac:dyDescent="0.25">
      <c r="F159" s="4"/>
      <c r="N159" s="5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F0762F-73FE-4847-9F6D-B14C768C5832}">
  <dimension ref="A1:P159"/>
  <sheetViews>
    <sheetView topLeftCell="A124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4.85546875" style="2" customWidth="1"/>
    <col min="5" max="8" width="9.140625" style="2"/>
    <col min="9" max="9" width="3.140625" style="2" customWidth="1"/>
    <col min="10" max="10" width="4.7109375" style="5" customWidth="1"/>
    <col min="11" max="11" width="9.140625" style="2"/>
    <col min="12" max="12" width="2.140625" style="3" customWidth="1"/>
    <col min="13" max="13" width="3.140625" style="2" customWidth="1"/>
    <col min="14" max="14" width="4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1:12 Light condition R2 (4 hours of darkness)</v>
      </c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4D 18B 2R </v>
      </c>
    </row>
    <row r="5" spans="1:14" x14ac:dyDescent="0.25">
      <c r="B5" s="2">
        <v>4</v>
      </c>
      <c r="C5" s="2">
        <f>24-D5-B5</f>
        <v>18</v>
      </c>
      <c r="D5" s="2">
        <v>2</v>
      </c>
      <c r="E5" s="2" t="s">
        <v>0</v>
      </c>
      <c r="F5" s="4" t="str">
        <f t="shared" ref="F5:F16" si="0">G5/G5&amp;":"&amp;H5/G5</f>
        <v>1:12</v>
      </c>
      <c r="G5" s="2">
        <f t="shared" ref="G5:G16" si="1">H5/12</f>
        <v>8.3333333333333339</v>
      </c>
      <c r="H5" s="2">
        <v>100</v>
      </c>
      <c r="I5" s="2">
        <v>46</v>
      </c>
      <c r="J5" s="5">
        <v>0.69</v>
      </c>
      <c r="M5" s="2">
        <v>44</v>
      </c>
      <c r="N5" s="5">
        <v>0.3</v>
      </c>
    </row>
    <row r="6" spans="1:14" x14ac:dyDescent="0.25">
      <c r="B6" s="2">
        <v>4</v>
      </c>
      <c r="C6" s="2">
        <f t="shared" ref="C6:C16" si="2">24-D6-B6</f>
        <v>18</v>
      </c>
      <c r="D6" s="2">
        <v>2</v>
      </c>
      <c r="E6" s="2" t="s">
        <v>0</v>
      </c>
      <c r="F6" s="4" t="str">
        <f t="shared" si="0"/>
        <v>1:12</v>
      </c>
      <c r="G6" s="2">
        <f t="shared" si="1"/>
        <v>16.666666666666668</v>
      </c>
      <c r="H6" s="2">
        <v>200</v>
      </c>
      <c r="I6" s="2">
        <v>37</v>
      </c>
      <c r="J6" s="5">
        <v>0.69</v>
      </c>
      <c r="M6" s="2">
        <v>37</v>
      </c>
      <c r="N6" s="5">
        <v>0.28999999999999998</v>
      </c>
    </row>
    <row r="7" spans="1:14" x14ac:dyDescent="0.25">
      <c r="B7" s="2">
        <v>4</v>
      </c>
      <c r="C7" s="2">
        <f t="shared" si="2"/>
        <v>18</v>
      </c>
      <c r="D7" s="2">
        <v>2</v>
      </c>
      <c r="E7" s="2" t="s">
        <v>0</v>
      </c>
      <c r="F7" s="4" t="str">
        <f t="shared" si="0"/>
        <v>1:12</v>
      </c>
      <c r="G7" s="2">
        <f t="shared" si="1"/>
        <v>25</v>
      </c>
      <c r="H7" s="2">
        <v>300</v>
      </c>
      <c r="I7" s="2">
        <v>34</v>
      </c>
      <c r="J7" s="5">
        <v>0.69</v>
      </c>
      <c r="M7" s="2">
        <v>33</v>
      </c>
      <c r="N7" s="5">
        <v>0.28999999999999998</v>
      </c>
    </row>
    <row r="8" spans="1:14" x14ac:dyDescent="0.25">
      <c r="B8" s="2">
        <v>4</v>
      </c>
      <c r="C8" s="2">
        <f t="shared" si="2"/>
        <v>18</v>
      </c>
      <c r="D8" s="2">
        <v>2</v>
      </c>
      <c r="E8" s="2" t="s">
        <v>0</v>
      </c>
      <c r="F8" s="4" t="str">
        <f t="shared" si="0"/>
        <v>1:12</v>
      </c>
      <c r="G8" s="2">
        <f t="shared" si="1"/>
        <v>33.333333333333336</v>
      </c>
      <c r="H8" s="2">
        <v>400</v>
      </c>
      <c r="I8" s="2">
        <v>31</v>
      </c>
      <c r="J8" s="5">
        <v>0.68</v>
      </c>
      <c r="M8" s="2">
        <v>31</v>
      </c>
      <c r="N8" s="5">
        <v>0.28999999999999998</v>
      </c>
    </row>
    <row r="9" spans="1:14" x14ac:dyDescent="0.25">
      <c r="B9" s="2">
        <v>4</v>
      </c>
      <c r="C9" s="2">
        <f t="shared" si="2"/>
        <v>18</v>
      </c>
      <c r="D9" s="2">
        <v>2</v>
      </c>
      <c r="E9" s="2" t="s">
        <v>0</v>
      </c>
      <c r="F9" s="4" t="str">
        <f t="shared" si="0"/>
        <v>1:12</v>
      </c>
      <c r="G9" s="2">
        <f t="shared" si="1"/>
        <v>41.666666666666664</v>
      </c>
      <c r="H9" s="2">
        <v>500</v>
      </c>
      <c r="I9" s="2">
        <v>30</v>
      </c>
      <c r="J9" s="5">
        <v>0.68</v>
      </c>
      <c r="M9" s="2">
        <v>29</v>
      </c>
      <c r="N9" s="5">
        <v>0.28000000000000003</v>
      </c>
    </row>
    <row r="10" spans="1:14" x14ac:dyDescent="0.25">
      <c r="B10" s="2">
        <v>4</v>
      </c>
      <c r="C10" s="2">
        <f t="shared" si="2"/>
        <v>18</v>
      </c>
      <c r="D10" s="2">
        <v>2</v>
      </c>
      <c r="E10" s="2" t="s">
        <v>0</v>
      </c>
      <c r="F10" s="4" t="str">
        <f t="shared" si="0"/>
        <v>1:12</v>
      </c>
      <c r="G10" s="2">
        <f t="shared" si="1"/>
        <v>50</v>
      </c>
      <c r="H10" s="2">
        <v>600</v>
      </c>
      <c r="I10" s="2">
        <v>28</v>
      </c>
      <c r="J10" s="5">
        <v>0.68</v>
      </c>
      <c r="M10" s="2">
        <v>28</v>
      </c>
      <c r="N10" s="5">
        <v>0.28000000000000003</v>
      </c>
    </row>
    <row r="11" spans="1:14" x14ac:dyDescent="0.25">
      <c r="B11" s="2">
        <v>4</v>
      </c>
      <c r="C11" s="2">
        <f t="shared" si="2"/>
        <v>18</v>
      </c>
      <c r="D11" s="2">
        <v>2</v>
      </c>
      <c r="E11" s="2" t="s">
        <v>0</v>
      </c>
      <c r="F11" s="4" t="str">
        <f t="shared" si="0"/>
        <v>1:12</v>
      </c>
      <c r="G11" s="2">
        <f t="shared" si="1"/>
        <v>58.333333333333336</v>
      </c>
      <c r="H11" s="2">
        <v>700</v>
      </c>
      <c r="I11" s="2">
        <v>28</v>
      </c>
      <c r="J11" s="5">
        <v>0.68</v>
      </c>
      <c r="M11" s="2">
        <v>27</v>
      </c>
      <c r="N11" s="5">
        <v>0.28000000000000003</v>
      </c>
    </row>
    <row r="12" spans="1:14" x14ac:dyDescent="0.25">
      <c r="B12" s="2">
        <v>4</v>
      </c>
      <c r="C12" s="2">
        <f t="shared" si="2"/>
        <v>18</v>
      </c>
      <c r="D12" s="2">
        <v>2</v>
      </c>
      <c r="E12" s="2" t="s">
        <v>0</v>
      </c>
      <c r="F12" s="4" t="str">
        <f t="shared" si="0"/>
        <v>1:12</v>
      </c>
      <c r="G12" s="2">
        <f t="shared" si="1"/>
        <v>66.666666666666671</v>
      </c>
      <c r="H12" s="2">
        <v>800</v>
      </c>
      <c r="I12" s="2">
        <v>27</v>
      </c>
      <c r="J12" s="5">
        <v>0.68</v>
      </c>
      <c r="M12" s="2">
        <v>26</v>
      </c>
      <c r="N12" s="5">
        <v>0.28000000000000003</v>
      </c>
    </row>
    <row r="13" spans="1:14" x14ac:dyDescent="0.25">
      <c r="B13" s="2">
        <v>4</v>
      </c>
      <c r="C13" s="2">
        <f t="shared" si="2"/>
        <v>18</v>
      </c>
      <c r="D13" s="2">
        <v>2</v>
      </c>
      <c r="E13" s="2" t="s">
        <v>0</v>
      </c>
      <c r="F13" s="4" t="str">
        <f t="shared" si="0"/>
        <v>1:12</v>
      </c>
      <c r="G13" s="2">
        <f t="shared" si="1"/>
        <v>75</v>
      </c>
      <c r="H13" s="2">
        <v>900</v>
      </c>
      <c r="I13" s="2">
        <v>26</v>
      </c>
      <c r="J13" s="5">
        <v>0.68</v>
      </c>
      <c r="M13" s="2">
        <v>26</v>
      </c>
      <c r="N13" s="5">
        <v>0.28000000000000003</v>
      </c>
    </row>
    <row r="14" spans="1:14" x14ac:dyDescent="0.25">
      <c r="B14" s="2">
        <v>4</v>
      </c>
      <c r="C14" s="2">
        <f t="shared" si="2"/>
        <v>18</v>
      </c>
      <c r="D14" s="2">
        <v>2</v>
      </c>
      <c r="E14" s="2" t="s">
        <v>0</v>
      </c>
      <c r="F14" s="4" t="str">
        <f t="shared" si="0"/>
        <v>1:12</v>
      </c>
      <c r="G14" s="2">
        <f t="shared" si="1"/>
        <v>83.333333333333329</v>
      </c>
      <c r="H14" s="2">
        <v>1000</v>
      </c>
      <c r="I14" s="2">
        <v>26</v>
      </c>
      <c r="J14" s="5">
        <v>0.68</v>
      </c>
      <c r="M14" s="2">
        <v>25</v>
      </c>
      <c r="N14" s="5">
        <v>0.28000000000000003</v>
      </c>
    </row>
    <row r="15" spans="1:14" x14ac:dyDescent="0.25">
      <c r="B15" s="2">
        <v>4</v>
      </c>
      <c r="C15" s="2">
        <f t="shared" si="2"/>
        <v>18</v>
      </c>
      <c r="D15" s="2">
        <v>2</v>
      </c>
      <c r="E15" s="2" t="s">
        <v>0</v>
      </c>
      <c r="F15" s="4" t="str">
        <f t="shared" si="0"/>
        <v>1:12</v>
      </c>
      <c r="G15" s="2">
        <f t="shared" si="1"/>
        <v>91.666666666666671</v>
      </c>
      <c r="H15" s="2">
        <v>1100</v>
      </c>
      <c r="I15" s="2">
        <v>25</v>
      </c>
      <c r="J15" s="5">
        <v>0.68</v>
      </c>
      <c r="M15" s="2">
        <v>25</v>
      </c>
      <c r="N15" s="5">
        <v>0.28000000000000003</v>
      </c>
    </row>
    <row r="16" spans="1:14" x14ac:dyDescent="0.25">
      <c r="B16" s="2">
        <v>4</v>
      </c>
      <c r="C16" s="2">
        <f t="shared" si="2"/>
        <v>18</v>
      </c>
      <c r="D16" s="2">
        <v>2</v>
      </c>
      <c r="E16" s="2" t="s">
        <v>0</v>
      </c>
      <c r="F16" s="4" t="str">
        <f t="shared" si="0"/>
        <v>1:12</v>
      </c>
      <c r="G16" s="2">
        <f t="shared" si="1"/>
        <v>100</v>
      </c>
      <c r="H16" s="2">
        <v>1200</v>
      </c>
      <c r="I16" s="2">
        <v>25</v>
      </c>
      <c r="J16" s="5">
        <v>0.68</v>
      </c>
      <c r="M16" s="2">
        <v>25</v>
      </c>
      <c r="N16" s="5">
        <v>0.28000000000000003</v>
      </c>
    </row>
    <row r="17" spans="1:14" x14ac:dyDescent="0.25">
      <c r="A17" s="2" t="str">
        <f>B18&amp;"D "&amp;C18&amp;"B "&amp;D18&amp;"R "</f>
        <v xml:space="preserve">4D 16B 4R </v>
      </c>
      <c r="F17" s="4"/>
      <c r="N17" s="5"/>
    </row>
    <row r="18" spans="1:14" x14ac:dyDescent="0.25">
      <c r="B18" s="2">
        <v>4</v>
      </c>
      <c r="C18" s="2">
        <f>24-D18-B18</f>
        <v>16</v>
      </c>
      <c r="D18" s="2">
        <f>D5+2</f>
        <v>4</v>
      </c>
      <c r="E18" s="2" t="s">
        <v>0</v>
      </c>
      <c r="F18" s="4" t="str">
        <f t="shared" ref="F18:F29" si="3">G18/G18&amp;":"&amp;H18/G18</f>
        <v>1:12</v>
      </c>
      <c r="G18" s="2">
        <f t="shared" ref="G18:G29" si="4">H18/12</f>
        <v>8.3333333333333339</v>
      </c>
      <c r="H18" s="2">
        <v>100</v>
      </c>
      <c r="I18" s="2">
        <v>39</v>
      </c>
      <c r="J18" s="5">
        <v>0.7</v>
      </c>
      <c r="M18" s="2">
        <v>38</v>
      </c>
      <c r="N18" s="5">
        <v>0.3</v>
      </c>
    </row>
    <row r="19" spans="1:14" x14ac:dyDescent="0.25">
      <c r="B19" s="2">
        <v>4</v>
      </c>
      <c r="C19" s="2">
        <f t="shared" ref="C19:C29" si="5">24-D19-B19</f>
        <v>16</v>
      </c>
      <c r="D19" s="2">
        <f t="shared" ref="D19:D29" si="6">D6+2</f>
        <v>4</v>
      </c>
      <c r="E19" s="2" t="s">
        <v>0</v>
      </c>
      <c r="F19" s="4" t="str">
        <f t="shared" si="3"/>
        <v>1:12</v>
      </c>
      <c r="G19" s="2">
        <f t="shared" si="4"/>
        <v>16.666666666666668</v>
      </c>
      <c r="H19" s="2">
        <v>200</v>
      </c>
      <c r="I19" s="2">
        <v>33</v>
      </c>
      <c r="J19" s="5">
        <v>0.69</v>
      </c>
      <c r="M19" s="2">
        <v>32</v>
      </c>
      <c r="N19" s="5">
        <v>0.28999999999999998</v>
      </c>
    </row>
    <row r="20" spans="1:14" x14ac:dyDescent="0.25">
      <c r="B20" s="2">
        <v>4</v>
      </c>
      <c r="C20" s="2">
        <f t="shared" si="5"/>
        <v>16</v>
      </c>
      <c r="D20" s="2">
        <f t="shared" si="6"/>
        <v>4</v>
      </c>
      <c r="E20" s="2" t="s">
        <v>0</v>
      </c>
      <c r="F20" s="4" t="str">
        <f t="shared" si="3"/>
        <v>1:12</v>
      </c>
      <c r="G20" s="2">
        <f t="shared" si="4"/>
        <v>25</v>
      </c>
      <c r="H20" s="2">
        <v>300</v>
      </c>
      <c r="I20" s="2">
        <v>30</v>
      </c>
      <c r="J20" s="5">
        <v>0.69</v>
      </c>
      <c r="M20" s="2">
        <v>29</v>
      </c>
      <c r="N20" s="5">
        <v>0.28999999999999998</v>
      </c>
    </row>
    <row r="21" spans="1:14" x14ac:dyDescent="0.25">
      <c r="B21" s="2">
        <v>4</v>
      </c>
      <c r="C21" s="2">
        <f t="shared" si="5"/>
        <v>16</v>
      </c>
      <c r="D21" s="2">
        <f t="shared" si="6"/>
        <v>4</v>
      </c>
      <c r="E21" s="2" t="s">
        <v>0</v>
      </c>
      <c r="F21" s="4" t="str">
        <f t="shared" si="3"/>
        <v>1:12</v>
      </c>
      <c r="G21" s="2">
        <f t="shared" si="4"/>
        <v>33.333333333333336</v>
      </c>
      <c r="H21" s="2">
        <v>400</v>
      </c>
      <c r="I21" s="2">
        <v>28</v>
      </c>
      <c r="J21" s="5">
        <v>0.69</v>
      </c>
      <c r="M21" s="2">
        <v>28</v>
      </c>
      <c r="N21" s="5">
        <v>0.28999999999999998</v>
      </c>
    </row>
    <row r="22" spans="1:14" x14ac:dyDescent="0.25">
      <c r="B22" s="2">
        <v>4</v>
      </c>
      <c r="C22" s="2">
        <f t="shared" si="5"/>
        <v>16</v>
      </c>
      <c r="D22" s="2">
        <f t="shared" si="6"/>
        <v>4</v>
      </c>
      <c r="E22" s="2" t="s">
        <v>0</v>
      </c>
      <c r="F22" s="4" t="str">
        <f t="shared" si="3"/>
        <v>1:12</v>
      </c>
      <c r="G22" s="2">
        <f t="shared" si="4"/>
        <v>41.666666666666664</v>
      </c>
      <c r="H22" s="2">
        <v>500</v>
      </c>
      <c r="I22" s="2">
        <v>27</v>
      </c>
      <c r="J22" s="5">
        <v>0.68</v>
      </c>
      <c r="M22" s="2">
        <v>27</v>
      </c>
      <c r="N22" s="5">
        <v>0.28999999999999998</v>
      </c>
    </row>
    <row r="23" spans="1:14" x14ac:dyDescent="0.25">
      <c r="B23" s="2">
        <v>4</v>
      </c>
      <c r="C23" s="2">
        <f t="shared" si="5"/>
        <v>16</v>
      </c>
      <c r="D23" s="2">
        <f t="shared" si="6"/>
        <v>4</v>
      </c>
      <c r="E23" s="2" t="s">
        <v>0</v>
      </c>
      <c r="F23" s="4" t="str">
        <f t="shared" si="3"/>
        <v>1:12</v>
      </c>
      <c r="G23" s="2">
        <f t="shared" si="4"/>
        <v>50</v>
      </c>
      <c r="H23" s="2">
        <v>600</v>
      </c>
      <c r="I23" s="2">
        <v>26</v>
      </c>
      <c r="J23" s="5">
        <v>0.68</v>
      </c>
      <c r="M23" s="2">
        <v>26</v>
      </c>
      <c r="N23" s="5">
        <v>0.28999999999999998</v>
      </c>
    </row>
    <row r="24" spans="1:14" x14ac:dyDescent="0.25">
      <c r="B24" s="2">
        <v>4</v>
      </c>
      <c r="C24" s="2">
        <f t="shared" si="5"/>
        <v>16</v>
      </c>
      <c r="D24" s="2">
        <f t="shared" si="6"/>
        <v>4</v>
      </c>
      <c r="E24" s="2" t="s">
        <v>0</v>
      </c>
      <c r="F24" s="4" t="str">
        <f t="shared" si="3"/>
        <v>1:12</v>
      </c>
      <c r="G24" s="2">
        <f t="shared" si="4"/>
        <v>58.333333333333336</v>
      </c>
      <c r="H24" s="2">
        <v>700</v>
      </c>
      <c r="I24" s="2">
        <v>26</v>
      </c>
      <c r="J24" s="5">
        <v>0.68</v>
      </c>
      <c r="M24" s="2">
        <v>25</v>
      </c>
      <c r="N24" s="5">
        <v>0.28000000000000003</v>
      </c>
    </row>
    <row r="25" spans="1:14" x14ac:dyDescent="0.25">
      <c r="B25" s="2">
        <v>4</v>
      </c>
      <c r="C25" s="2">
        <f t="shared" si="5"/>
        <v>16</v>
      </c>
      <c r="D25" s="2">
        <f t="shared" si="6"/>
        <v>4</v>
      </c>
      <c r="E25" s="2" t="s">
        <v>0</v>
      </c>
      <c r="F25" s="4" t="str">
        <f t="shared" si="3"/>
        <v>1:12</v>
      </c>
      <c r="G25" s="2">
        <f t="shared" si="4"/>
        <v>66.666666666666671</v>
      </c>
      <c r="H25" s="2">
        <v>800</v>
      </c>
      <c r="I25" s="2">
        <v>25</v>
      </c>
      <c r="J25" s="5">
        <v>0.68</v>
      </c>
      <c r="M25" s="2">
        <v>25</v>
      </c>
      <c r="N25" s="5">
        <v>0.28000000000000003</v>
      </c>
    </row>
    <row r="26" spans="1:14" x14ac:dyDescent="0.25">
      <c r="B26" s="2">
        <v>4</v>
      </c>
      <c r="C26" s="2">
        <f t="shared" si="5"/>
        <v>16</v>
      </c>
      <c r="D26" s="2">
        <f t="shared" si="6"/>
        <v>4</v>
      </c>
      <c r="E26" s="2" t="s">
        <v>0</v>
      </c>
      <c r="F26" s="4" t="str">
        <f t="shared" si="3"/>
        <v>1:12</v>
      </c>
      <c r="G26" s="2">
        <f t="shared" si="4"/>
        <v>75</v>
      </c>
      <c r="H26" s="2">
        <v>900</v>
      </c>
      <c r="I26" s="2">
        <v>25</v>
      </c>
      <c r="J26" s="5">
        <v>0.68</v>
      </c>
      <c r="M26" s="2">
        <v>25</v>
      </c>
      <c r="N26" s="5">
        <v>0.28000000000000003</v>
      </c>
    </row>
    <row r="27" spans="1:14" x14ac:dyDescent="0.25">
      <c r="B27" s="2">
        <v>4</v>
      </c>
      <c r="C27" s="2">
        <f t="shared" si="5"/>
        <v>16</v>
      </c>
      <c r="D27" s="2">
        <f t="shared" si="6"/>
        <v>4</v>
      </c>
      <c r="E27" s="2" t="s">
        <v>0</v>
      </c>
      <c r="F27" s="4" t="str">
        <f t="shared" si="3"/>
        <v>1:12</v>
      </c>
      <c r="G27" s="2">
        <f t="shared" si="4"/>
        <v>83.333333333333329</v>
      </c>
      <c r="H27" s="2">
        <v>1000</v>
      </c>
      <c r="I27" s="2">
        <v>25</v>
      </c>
      <c r="J27" s="5">
        <v>0.68</v>
      </c>
      <c r="M27" s="2">
        <v>24</v>
      </c>
      <c r="N27" s="5">
        <v>0.28000000000000003</v>
      </c>
    </row>
    <row r="28" spans="1:14" x14ac:dyDescent="0.25">
      <c r="B28" s="2">
        <v>4</v>
      </c>
      <c r="C28" s="2">
        <f t="shared" si="5"/>
        <v>16</v>
      </c>
      <c r="D28" s="2">
        <f t="shared" si="6"/>
        <v>4</v>
      </c>
      <c r="E28" s="2" t="s">
        <v>0</v>
      </c>
      <c r="F28" s="4" t="str">
        <f t="shared" si="3"/>
        <v>1:12</v>
      </c>
      <c r="G28" s="2">
        <f t="shared" si="4"/>
        <v>91.666666666666671</v>
      </c>
      <c r="H28" s="2">
        <v>1100</v>
      </c>
      <c r="I28" s="2">
        <v>24</v>
      </c>
      <c r="J28" s="5">
        <v>0.68</v>
      </c>
      <c r="M28" s="2">
        <v>24</v>
      </c>
      <c r="N28" s="5">
        <v>0.28000000000000003</v>
      </c>
    </row>
    <row r="29" spans="1:14" x14ac:dyDescent="0.25">
      <c r="B29" s="2">
        <v>4</v>
      </c>
      <c r="C29" s="2">
        <f t="shared" si="5"/>
        <v>16</v>
      </c>
      <c r="D29" s="2">
        <f t="shared" si="6"/>
        <v>4</v>
      </c>
      <c r="E29" s="2" t="s">
        <v>0</v>
      </c>
      <c r="F29" s="4" t="str">
        <f t="shared" si="3"/>
        <v>1:12</v>
      </c>
      <c r="G29" s="2">
        <f t="shared" si="4"/>
        <v>100</v>
      </c>
      <c r="H29" s="2">
        <v>1200</v>
      </c>
      <c r="I29" s="2">
        <v>24</v>
      </c>
      <c r="J29" s="5">
        <v>0.68</v>
      </c>
      <c r="M29" s="2">
        <v>24</v>
      </c>
      <c r="N29" s="5">
        <v>0.28000000000000003</v>
      </c>
    </row>
    <row r="30" spans="1:14" x14ac:dyDescent="0.25">
      <c r="A30" s="2" t="str">
        <f>B31&amp;"D "&amp;C31&amp;"B "&amp;D31&amp;"R "</f>
        <v xml:space="preserve">4D 14B 6R </v>
      </c>
      <c r="F30" s="4"/>
      <c r="N30" s="5"/>
    </row>
    <row r="31" spans="1:14" x14ac:dyDescent="0.25">
      <c r="B31" s="2">
        <v>4</v>
      </c>
      <c r="C31" s="2">
        <f>24-D31-B31</f>
        <v>14</v>
      </c>
      <c r="D31" s="2">
        <f>D18+2</f>
        <v>6</v>
      </c>
      <c r="E31" s="2" t="s">
        <v>0</v>
      </c>
      <c r="F31" s="4" t="str">
        <f t="shared" ref="F31:F42" si="7">G31/G31&amp;":"&amp;H31/G31</f>
        <v>1:12</v>
      </c>
      <c r="G31" s="2">
        <f t="shared" ref="G31:G42" si="8">H31/12</f>
        <v>8.3333333333333339</v>
      </c>
      <c r="H31" s="2">
        <v>100</v>
      </c>
      <c r="I31" s="2">
        <v>35</v>
      </c>
      <c r="J31" s="5">
        <v>0.7</v>
      </c>
      <c r="M31" s="2">
        <v>34</v>
      </c>
      <c r="N31" s="5">
        <v>0.3</v>
      </c>
    </row>
    <row r="32" spans="1:14" x14ac:dyDescent="0.25">
      <c r="B32" s="2">
        <v>4</v>
      </c>
      <c r="C32" s="2">
        <f t="shared" ref="C32:C42" si="9">24-D32-B32</f>
        <v>14</v>
      </c>
      <c r="D32" s="2">
        <f t="shared" ref="D32:D42" si="10">D19+2</f>
        <v>6</v>
      </c>
      <c r="E32" s="2" t="s">
        <v>0</v>
      </c>
      <c r="F32" s="4" t="str">
        <f t="shared" si="7"/>
        <v>1:12</v>
      </c>
      <c r="G32" s="2">
        <f t="shared" si="8"/>
        <v>16.666666666666668</v>
      </c>
      <c r="H32" s="2">
        <v>200</v>
      </c>
      <c r="I32" s="2">
        <v>30</v>
      </c>
      <c r="J32" s="5">
        <v>0.69</v>
      </c>
      <c r="M32" s="2">
        <v>29</v>
      </c>
      <c r="N32" s="5">
        <v>0.28999999999999998</v>
      </c>
    </row>
    <row r="33" spans="1:14" x14ac:dyDescent="0.25">
      <c r="B33" s="2">
        <v>4</v>
      </c>
      <c r="C33" s="2">
        <f t="shared" si="9"/>
        <v>14</v>
      </c>
      <c r="D33" s="2">
        <f t="shared" si="10"/>
        <v>6</v>
      </c>
      <c r="E33" s="2" t="s">
        <v>0</v>
      </c>
      <c r="F33" s="4" t="str">
        <f t="shared" si="7"/>
        <v>1:12</v>
      </c>
      <c r="G33" s="2">
        <f t="shared" si="8"/>
        <v>25</v>
      </c>
      <c r="H33" s="2">
        <v>300</v>
      </c>
      <c r="I33" s="2">
        <v>28</v>
      </c>
      <c r="J33" s="5">
        <v>0.69</v>
      </c>
      <c r="M33" s="2">
        <v>27</v>
      </c>
      <c r="N33" s="5">
        <v>0.28999999999999998</v>
      </c>
    </row>
    <row r="34" spans="1:14" x14ac:dyDescent="0.25">
      <c r="B34" s="2">
        <v>4</v>
      </c>
      <c r="C34" s="2">
        <f t="shared" si="9"/>
        <v>14</v>
      </c>
      <c r="D34" s="2">
        <f t="shared" si="10"/>
        <v>6</v>
      </c>
      <c r="E34" s="2" t="s">
        <v>0</v>
      </c>
      <c r="F34" s="4" t="str">
        <f t="shared" si="7"/>
        <v>1:12</v>
      </c>
      <c r="G34" s="2">
        <f t="shared" si="8"/>
        <v>33.333333333333336</v>
      </c>
      <c r="H34" s="2">
        <v>400</v>
      </c>
      <c r="I34" s="2">
        <v>27</v>
      </c>
      <c r="J34" s="5">
        <v>0.69</v>
      </c>
      <c r="M34" s="2">
        <v>26</v>
      </c>
      <c r="N34" s="5">
        <v>0.28999999999999998</v>
      </c>
    </row>
    <row r="35" spans="1:14" x14ac:dyDescent="0.25">
      <c r="B35" s="2">
        <v>4</v>
      </c>
      <c r="C35" s="2">
        <f t="shared" si="9"/>
        <v>14</v>
      </c>
      <c r="D35" s="2">
        <f t="shared" si="10"/>
        <v>6</v>
      </c>
      <c r="E35" s="2" t="s">
        <v>0</v>
      </c>
      <c r="F35" s="4" t="str">
        <f t="shared" si="7"/>
        <v>1:12</v>
      </c>
      <c r="G35" s="2">
        <f t="shared" si="8"/>
        <v>41.666666666666664</v>
      </c>
      <c r="H35" s="2">
        <v>500</v>
      </c>
      <c r="I35" s="2">
        <v>26</v>
      </c>
      <c r="J35" s="5">
        <v>0.69</v>
      </c>
      <c r="M35" s="2">
        <v>25</v>
      </c>
      <c r="N35" s="5">
        <v>0.28999999999999998</v>
      </c>
    </row>
    <row r="36" spans="1:14" x14ac:dyDescent="0.25">
      <c r="B36" s="2">
        <v>4</v>
      </c>
      <c r="C36" s="2">
        <f t="shared" si="9"/>
        <v>14</v>
      </c>
      <c r="D36" s="2">
        <f t="shared" si="10"/>
        <v>6</v>
      </c>
      <c r="E36" s="2" t="s">
        <v>0</v>
      </c>
      <c r="F36" s="4" t="str">
        <f t="shared" si="7"/>
        <v>1:12</v>
      </c>
      <c r="G36" s="2">
        <f t="shared" si="8"/>
        <v>50</v>
      </c>
      <c r="H36" s="2">
        <v>600</v>
      </c>
      <c r="I36" s="2">
        <v>25</v>
      </c>
      <c r="J36" s="5">
        <v>0.68</v>
      </c>
      <c r="M36" s="2">
        <v>25</v>
      </c>
      <c r="N36" s="5">
        <v>0.28999999999999998</v>
      </c>
    </row>
    <row r="37" spans="1:14" x14ac:dyDescent="0.25">
      <c r="B37" s="2">
        <v>4</v>
      </c>
      <c r="C37" s="2">
        <f t="shared" si="9"/>
        <v>14</v>
      </c>
      <c r="D37" s="2">
        <f t="shared" si="10"/>
        <v>6</v>
      </c>
      <c r="E37" s="2" t="s">
        <v>0</v>
      </c>
      <c r="F37" s="4" t="str">
        <f t="shared" si="7"/>
        <v>1:12</v>
      </c>
      <c r="G37" s="2">
        <f t="shared" si="8"/>
        <v>58.333333333333336</v>
      </c>
      <c r="H37" s="2">
        <v>700</v>
      </c>
      <c r="I37" s="2">
        <v>25</v>
      </c>
      <c r="J37" s="5">
        <v>0.68</v>
      </c>
      <c r="M37" s="2">
        <v>24</v>
      </c>
      <c r="N37" s="5">
        <v>0.28999999999999998</v>
      </c>
    </row>
    <row r="38" spans="1:14" x14ac:dyDescent="0.25">
      <c r="B38" s="2">
        <v>4</v>
      </c>
      <c r="C38" s="2">
        <f t="shared" si="9"/>
        <v>14</v>
      </c>
      <c r="D38" s="2">
        <f t="shared" si="10"/>
        <v>6</v>
      </c>
      <c r="E38" s="2" t="s">
        <v>0</v>
      </c>
      <c r="F38" s="4" t="str">
        <f t="shared" si="7"/>
        <v>1:12</v>
      </c>
      <c r="G38" s="2">
        <f t="shared" si="8"/>
        <v>66.666666666666671</v>
      </c>
      <c r="H38" s="2">
        <v>800</v>
      </c>
      <c r="I38" s="2">
        <v>24</v>
      </c>
      <c r="J38" s="5">
        <v>0.68</v>
      </c>
      <c r="M38" s="2">
        <v>24</v>
      </c>
      <c r="N38" s="5">
        <v>0.28000000000000003</v>
      </c>
    </row>
    <row r="39" spans="1:14" x14ac:dyDescent="0.25">
      <c r="B39" s="2">
        <v>4</v>
      </c>
      <c r="C39" s="2">
        <f t="shared" si="9"/>
        <v>14</v>
      </c>
      <c r="D39" s="2">
        <f t="shared" si="10"/>
        <v>6</v>
      </c>
      <c r="E39" s="2" t="s">
        <v>0</v>
      </c>
      <c r="F39" s="4" t="str">
        <f t="shared" si="7"/>
        <v>1:12</v>
      </c>
      <c r="G39" s="2">
        <f t="shared" si="8"/>
        <v>75</v>
      </c>
      <c r="H39" s="2">
        <v>900</v>
      </c>
      <c r="I39" s="2">
        <v>24</v>
      </c>
      <c r="J39" s="5">
        <v>0.68</v>
      </c>
      <c r="M39" s="2">
        <v>24</v>
      </c>
      <c r="N39" s="5">
        <v>0.28000000000000003</v>
      </c>
    </row>
    <row r="40" spans="1:14" x14ac:dyDescent="0.25">
      <c r="B40" s="2">
        <v>4</v>
      </c>
      <c r="C40" s="2">
        <f t="shared" si="9"/>
        <v>14</v>
      </c>
      <c r="D40" s="2">
        <f t="shared" si="10"/>
        <v>6</v>
      </c>
      <c r="E40" s="2" t="s">
        <v>0</v>
      </c>
      <c r="F40" s="4" t="str">
        <f t="shared" si="7"/>
        <v>1:12</v>
      </c>
      <c r="G40" s="2">
        <f t="shared" si="8"/>
        <v>83.333333333333329</v>
      </c>
      <c r="H40" s="2">
        <v>1000</v>
      </c>
      <c r="I40" s="2">
        <v>24</v>
      </c>
      <c r="J40" s="5">
        <v>0.68</v>
      </c>
      <c r="M40" s="2">
        <v>24</v>
      </c>
      <c r="N40" s="5">
        <v>0.28000000000000003</v>
      </c>
    </row>
    <row r="41" spans="1:14" x14ac:dyDescent="0.25">
      <c r="B41" s="2">
        <v>4</v>
      </c>
      <c r="C41" s="2">
        <f t="shared" si="9"/>
        <v>14</v>
      </c>
      <c r="D41" s="2">
        <f t="shared" si="10"/>
        <v>6</v>
      </c>
      <c r="E41" s="2" t="s">
        <v>0</v>
      </c>
      <c r="F41" s="4" t="str">
        <f t="shared" si="7"/>
        <v>1:12</v>
      </c>
      <c r="G41" s="2">
        <f t="shared" si="8"/>
        <v>91.666666666666671</v>
      </c>
      <c r="H41" s="2">
        <v>1100</v>
      </c>
      <c r="I41" s="2">
        <v>24</v>
      </c>
      <c r="J41" s="5">
        <v>0.68</v>
      </c>
      <c r="M41" s="2">
        <v>23</v>
      </c>
      <c r="N41" s="5">
        <v>0.28000000000000003</v>
      </c>
    </row>
    <row r="42" spans="1:14" x14ac:dyDescent="0.25">
      <c r="B42" s="2">
        <v>4</v>
      </c>
      <c r="C42" s="2">
        <f t="shared" si="9"/>
        <v>14</v>
      </c>
      <c r="D42" s="2">
        <f t="shared" si="10"/>
        <v>6</v>
      </c>
      <c r="E42" s="2" t="s">
        <v>0</v>
      </c>
      <c r="F42" s="4" t="str">
        <f t="shared" si="7"/>
        <v>1:12</v>
      </c>
      <c r="G42" s="2">
        <f t="shared" si="8"/>
        <v>100</v>
      </c>
      <c r="H42" s="2">
        <v>1200</v>
      </c>
      <c r="I42" s="2">
        <v>23</v>
      </c>
      <c r="J42" s="5">
        <v>0.68</v>
      </c>
      <c r="M42" s="2">
        <v>23</v>
      </c>
      <c r="N42" s="5">
        <v>0.28000000000000003</v>
      </c>
    </row>
    <row r="43" spans="1:14" x14ac:dyDescent="0.25">
      <c r="A43" s="2" t="str">
        <f>B44&amp;"D "&amp;C44&amp;"B "&amp;D44&amp;"R "</f>
        <v xml:space="preserve">4D 12B 8R </v>
      </c>
      <c r="F43" s="4"/>
      <c r="N43" s="5"/>
    </row>
    <row r="44" spans="1:14" x14ac:dyDescent="0.25">
      <c r="B44" s="2">
        <v>4</v>
      </c>
      <c r="C44" s="2">
        <f>24-D44-B44</f>
        <v>12</v>
      </c>
      <c r="D44" s="2">
        <f>D31+2</f>
        <v>8</v>
      </c>
      <c r="E44" s="2" t="s">
        <v>0</v>
      </c>
      <c r="F44" s="4" t="str">
        <f t="shared" ref="F44:F55" si="11">G44/G44&amp;":"&amp;H44/G44</f>
        <v>1:12</v>
      </c>
      <c r="G44" s="2">
        <f t="shared" ref="G44:G55" si="12">H44/12</f>
        <v>8.3333333333333339</v>
      </c>
      <c r="H44" s="2">
        <v>100</v>
      </c>
      <c r="I44" s="2">
        <v>33</v>
      </c>
      <c r="J44" s="5">
        <v>0.7</v>
      </c>
      <c r="M44" s="2">
        <v>33</v>
      </c>
      <c r="N44" s="5">
        <v>0.3</v>
      </c>
    </row>
    <row r="45" spans="1:14" x14ac:dyDescent="0.25">
      <c r="B45" s="2">
        <v>4</v>
      </c>
      <c r="C45" s="2">
        <f t="shared" ref="C45:C55" si="13">24-D45-B45</f>
        <v>12</v>
      </c>
      <c r="D45" s="2">
        <f t="shared" ref="D45:D55" si="14">D32+2</f>
        <v>8</v>
      </c>
      <c r="E45" s="2" t="s">
        <v>0</v>
      </c>
      <c r="F45" s="4" t="str">
        <f t="shared" si="11"/>
        <v>1:12</v>
      </c>
      <c r="G45" s="2">
        <f t="shared" si="12"/>
        <v>16.666666666666668</v>
      </c>
      <c r="H45" s="2">
        <v>200</v>
      </c>
      <c r="I45" s="2">
        <v>29</v>
      </c>
      <c r="J45" s="5">
        <v>0.69</v>
      </c>
      <c r="M45" s="2">
        <v>28</v>
      </c>
      <c r="N45" s="5">
        <v>0.28999999999999998</v>
      </c>
    </row>
    <row r="46" spans="1:14" x14ac:dyDescent="0.25">
      <c r="B46" s="2">
        <v>4</v>
      </c>
      <c r="C46" s="2">
        <f t="shared" si="13"/>
        <v>12</v>
      </c>
      <c r="D46" s="2">
        <f t="shared" si="14"/>
        <v>8</v>
      </c>
      <c r="E46" s="2" t="s">
        <v>0</v>
      </c>
      <c r="F46" s="4" t="str">
        <f t="shared" si="11"/>
        <v>1:12</v>
      </c>
      <c r="G46" s="2">
        <f t="shared" si="12"/>
        <v>25</v>
      </c>
      <c r="H46" s="2">
        <v>300</v>
      </c>
      <c r="I46" s="2">
        <v>27</v>
      </c>
      <c r="J46" s="5">
        <v>0.69</v>
      </c>
      <c r="M46" s="2">
        <v>26</v>
      </c>
      <c r="N46" s="5">
        <v>0.28999999999999998</v>
      </c>
    </row>
    <row r="47" spans="1:14" x14ac:dyDescent="0.25">
      <c r="B47" s="2">
        <v>4</v>
      </c>
      <c r="C47" s="2">
        <f t="shared" si="13"/>
        <v>12</v>
      </c>
      <c r="D47" s="2">
        <f t="shared" si="14"/>
        <v>8</v>
      </c>
      <c r="E47" s="2" t="s">
        <v>0</v>
      </c>
      <c r="F47" s="4" t="str">
        <f t="shared" si="11"/>
        <v>1:12</v>
      </c>
      <c r="G47" s="2">
        <f t="shared" si="12"/>
        <v>33.333333333333336</v>
      </c>
      <c r="H47" s="2">
        <v>400</v>
      </c>
      <c r="I47" s="2">
        <v>26</v>
      </c>
      <c r="J47" s="5">
        <v>0.69</v>
      </c>
      <c r="M47" s="2">
        <v>25</v>
      </c>
      <c r="N47" s="5">
        <v>0.28999999999999998</v>
      </c>
    </row>
    <row r="48" spans="1:14" x14ac:dyDescent="0.25">
      <c r="B48" s="2">
        <v>4</v>
      </c>
      <c r="C48" s="2">
        <f t="shared" si="13"/>
        <v>12</v>
      </c>
      <c r="D48" s="2">
        <f t="shared" si="14"/>
        <v>8</v>
      </c>
      <c r="E48" s="2" t="s">
        <v>0</v>
      </c>
      <c r="F48" s="4" t="str">
        <f t="shared" si="11"/>
        <v>1:12</v>
      </c>
      <c r="G48" s="2">
        <f t="shared" si="12"/>
        <v>41.666666666666664</v>
      </c>
      <c r="H48" s="2">
        <v>500</v>
      </c>
      <c r="I48" s="2">
        <v>25</v>
      </c>
      <c r="J48" s="5">
        <v>0.68</v>
      </c>
      <c r="M48" s="2">
        <v>25</v>
      </c>
      <c r="N48" s="5">
        <v>0.28999999999999998</v>
      </c>
    </row>
    <row r="49" spans="1:14" x14ac:dyDescent="0.25">
      <c r="B49" s="2">
        <v>4</v>
      </c>
      <c r="C49" s="2">
        <f t="shared" si="13"/>
        <v>12</v>
      </c>
      <c r="D49" s="2">
        <f t="shared" si="14"/>
        <v>8</v>
      </c>
      <c r="E49" s="2" t="s">
        <v>0</v>
      </c>
      <c r="F49" s="4" t="str">
        <f t="shared" si="11"/>
        <v>1:12</v>
      </c>
      <c r="G49" s="2">
        <f t="shared" si="12"/>
        <v>50</v>
      </c>
      <c r="H49" s="2">
        <v>600</v>
      </c>
      <c r="I49" s="2">
        <v>25</v>
      </c>
      <c r="J49" s="5">
        <v>0.68</v>
      </c>
      <c r="M49" s="2">
        <v>24</v>
      </c>
      <c r="N49" s="5">
        <v>0.28999999999999998</v>
      </c>
    </row>
    <row r="50" spans="1:14" x14ac:dyDescent="0.25">
      <c r="B50" s="2">
        <v>4</v>
      </c>
      <c r="C50" s="2">
        <f t="shared" si="13"/>
        <v>12</v>
      </c>
      <c r="D50" s="2">
        <f t="shared" si="14"/>
        <v>8</v>
      </c>
      <c r="E50" s="2" t="s">
        <v>0</v>
      </c>
      <c r="F50" s="4" t="str">
        <f t="shared" si="11"/>
        <v>1:12</v>
      </c>
      <c r="G50" s="2">
        <f t="shared" si="12"/>
        <v>58.333333333333336</v>
      </c>
      <c r="H50" s="2">
        <v>700</v>
      </c>
      <c r="I50" s="2">
        <v>24</v>
      </c>
      <c r="J50" s="5">
        <v>0.68</v>
      </c>
      <c r="M50" s="2">
        <v>24</v>
      </c>
      <c r="N50" s="5">
        <v>0.28999999999999998</v>
      </c>
    </row>
    <row r="51" spans="1:14" x14ac:dyDescent="0.25">
      <c r="B51" s="2">
        <v>4</v>
      </c>
      <c r="C51" s="2">
        <f t="shared" si="13"/>
        <v>12</v>
      </c>
      <c r="D51" s="2">
        <f t="shared" si="14"/>
        <v>8</v>
      </c>
      <c r="E51" s="2" t="s">
        <v>0</v>
      </c>
      <c r="F51" s="4" t="str">
        <f t="shared" si="11"/>
        <v>1:12</v>
      </c>
      <c r="G51" s="2">
        <f t="shared" si="12"/>
        <v>66.666666666666671</v>
      </c>
      <c r="H51" s="2">
        <v>800</v>
      </c>
      <c r="I51" s="2">
        <v>24</v>
      </c>
      <c r="J51" s="5">
        <v>0.68</v>
      </c>
      <c r="M51" s="2">
        <v>24</v>
      </c>
      <c r="N51" s="5">
        <v>0.28000000000000003</v>
      </c>
    </row>
    <row r="52" spans="1:14" x14ac:dyDescent="0.25">
      <c r="B52" s="2">
        <v>4</v>
      </c>
      <c r="C52" s="2">
        <f t="shared" si="13"/>
        <v>12</v>
      </c>
      <c r="D52" s="2">
        <f t="shared" si="14"/>
        <v>8</v>
      </c>
      <c r="E52" s="2" t="s">
        <v>0</v>
      </c>
      <c r="F52" s="4" t="str">
        <f t="shared" si="11"/>
        <v>1:12</v>
      </c>
      <c r="G52" s="2">
        <f t="shared" si="12"/>
        <v>75</v>
      </c>
      <c r="H52" s="2">
        <v>900</v>
      </c>
      <c r="I52" s="2">
        <v>24</v>
      </c>
      <c r="J52" s="5">
        <v>0.68</v>
      </c>
      <c r="M52" s="2">
        <v>24</v>
      </c>
      <c r="N52" s="5">
        <v>0.28000000000000003</v>
      </c>
    </row>
    <row r="53" spans="1:14" x14ac:dyDescent="0.25">
      <c r="B53" s="2">
        <v>4</v>
      </c>
      <c r="C53" s="2">
        <f t="shared" si="13"/>
        <v>12</v>
      </c>
      <c r="D53" s="2">
        <f t="shared" si="14"/>
        <v>8</v>
      </c>
      <c r="E53" s="2" t="s">
        <v>0</v>
      </c>
      <c r="F53" s="4" t="str">
        <f t="shared" si="11"/>
        <v>1:12</v>
      </c>
      <c r="G53" s="2">
        <f t="shared" si="12"/>
        <v>83.333333333333329</v>
      </c>
      <c r="H53" s="2">
        <v>1000</v>
      </c>
      <c r="I53" s="2">
        <v>24</v>
      </c>
      <c r="J53" s="5">
        <v>0.68</v>
      </c>
      <c r="M53" s="2">
        <v>23</v>
      </c>
      <c r="N53" s="5">
        <v>0.28000000000000003</v>
      </c>
    </row>
    <row r="54" spans="1:14" x14ac:dyDescent="0.25">
      <c r="B54" s="2">
        <v>4</v>
      </c>
      <c r="C54" s="2">
        <f t="shared" si="13"/>
        <v>12</v>
      </c>
      <c r="D54" s="2">
        <f t="shared" si="14"/>
        <v>8</v>
      </c>
      <c r="E54" s="2" t="s">
        <v>0</v>
      </c>
      <c r="F54" s="4" t="str">
        <f t="shared" si="11"/>
        <v>1:12</v>
      </c>
      <c r="G54" s="2">
        <f t="shared" si="12"/>
        <v>91.666666666666671</v>
      </c>
      <c r="H54" s="2">
        <v>1100</v>
      </c>
      <c r="I54" s="2">
        <v>23</v>
      </c>
      <c r="J54" s="5">
        <v>0.68</v>
      </c>
      <c r="M54" s="2">
        <v>23</v>
      </c>
      <c r="N54" s="5">
        <v>0.28000000000000003</v>
      </c>
    </row>
    <row r="55" spans="1:14" x14ac:dyDescent="0.25">
      <c r="B55" s="2">
        <v>4</v>
      </c>
      <c r="C55" s="2">
        <f t="shared" si="13"/>
        <v>12</v>
      </c>
      <c r="D55" s="2">
        <f t="shared" si="14"/>
        <v>8</v>
      </c>
      <c r="E55" s="2" t="s">
        <v>0</v>
      </c>
      <c r="F55" s="4" t="str">
        <f t="shared" si="11"/>
        <v>1:12</v>
      </c>
      <c r="G55" s="2">
        <f t="shared" si="12"/>
        <v>100</v>
      </c>
      <c r="H55" s="2">
        <v>1200</v>
      </c>
      <c r="I55" s="2">
        <v>23</v>
      </c>
      <c r="J55" s="5">
        <v>0.68</v>
      </c>
      <c r="M55" s="2">
        <v>23</v>
      </c>
      <c r="N55" s="5">
        <v>0.28000000000000003</v>
      </c>
    </row>
    <row r="56" spans="1:14" x14ac:dyDescent="0.25">
      <c r="A56" s="2" t="str">
        <f>B57&amp;"D "&amp;C57&amp;"B "&amp;D57&amp;"R "</f>
        <v xml:space="preserve">4D 10B 10R </v>
      </c>
      <c r="F56" s="4"/>
      <c r="N56" s="5"/>
    </row>
    <row r="57" spans="1:14" x14ac:dyDescent="0.25">
      <c r="B57" s="2">
        <v>4</v>
      </c>
      <c r="C57" s="2">
        <f>24-D57-B57</f>
        <v>10</v>
      </c>
      <c r="D57" s="2">
        <f>D44+2</f>
        <v>10</v>
      </c>
      <c r="E57" s="2" t="s">
        <v>0</v>
      </c>
      <c r="F57" s="4" t="str">
        <f t="shared" ref="F57:F68" si="15">G57/G57&amp;":"&amp;H57/G57</f>
        <v>1:12</v>
      </c>
      <c r="G57" s="2">
        <f t="shared" ref="G57:G68" si="16">H57/12</f>
        <v>8.3333333333333339</v>
      </c>
      <c r="H57" s="2">
        <v>100</v>
      </c>
      <c r="I57" s="2">
        <v>33</v>
      </c>
      <c r="J57" s="5">
        <v>0.69</v>
      </c>
      <c r="M57" s="2">
        <v>33</v>
      </c>
      <c r="N57" s="5">
        <v>0.3</v>
      </c>
    </row>
    <row r="58" spans="1:14" x14ac:dyDescent="0.25">
      <c r="B58" s="2">
        <v>4</v>
      </c>
      <c r="C58" s="2">
        <f t="shared" ref="C58:C68" si="17">24-D58-B58</f>
        <v>10</v>
      </c>
      <c r="D58" s="2">
        <f t="shared" ref="D58:D68" si="18">D45+2</f>
        <v>10</v>
      </c>
      <c r="E58" s="2" t="s">
        <v>0</v>
      </c>
      <c r="F58" s="4" t="str">
        <f t="shared" si="15"/>
        <v>1:12</v>
      </c>
      <c r="G58" s="2">
        <f t="shared" si="16"/>
        <v>16.666666666666668</v>
      </c>
      <c r="H58" s="2">
        <v>200</v>
      </c>
      <c r="I58" s="2">
        <v>29</v>
      </c>
      <c r="J58" s="5">
        <v>0.69</v>
      </c>
      <c r="M58" s="2">
        <v>28</v>
      </c>
      <c r="N58" s="5">
        <v>0.28999999999999998</v>
      </c>
    </row>
    <row r="59" spans="1:14" x14ac:dyDescent="0.25">
      <c r="B59" s="2">
        <v>4</v>
      </c>
      <c r="C59" s="2">
        <f t="shared" si="17"/>
        <v>10</v>
      </c>
      <c r="D59" s="2">
        <f t="shared" si="18"/>
        <v>10</v>
      </c>
      <c r="E59" s="2" t="s">
        <v>0</v>
      </c>
      <c r="F59" s="4" t="str">
        <f t="shared" si="15"/>
        <v>1:12</v>
      </c>
      <c r="G59" s="2">
        <f t="shared" si="16"/>
        <v>25</v>
      </c>
      <c r="H59" s="2">
        <v>300</v>
      </c>
      <c r="I59" s="2">
        <v>27</v>
      </c>
      <c r="J59" s="5">
        <v>0.69</v>
      </c>
      <c r="M59" s="2">
        <v>26</v>
      </c>
      <c r="N59" s="5">
        <v>0.28999999999999998</v>
      </c>
    </row>
    <row r="60" spans="1:14" x14ac:dyDescent="0.25">
      <c r="B60" s="2">
        <v>4</v>
      </c>
      <c r="C60" s="2">
        <f t="shared" si="17"/>
        <v>10</v>
      </c>
      <c r="D60" s="2">
        <f t="shared" si="18"/>
        <v>10</v>
      </c>
      <c r="E60" s="2" t="s">
        <v>0</v>
      </c>
      <c r="F60" s="4" t="str">
        <f t="shared" si="15"/>
        <v>1:12</v>
      </c>
      <c r="G60" s="2">
        <f t="shared" si="16"/>
        <v>33.333333333333336</v>
      </c>
      <c r="H60" s="2">
        <v>400</v>
      </c>
      <c r="I60" s="2">
        <v>26</v>
      </c>
      <c r="J60" s="5">
        <v>0.69</v>
      </c>
      <c r="M60" s="2">
        <v>25</v>
      </c>
      <c r="N60" s="5">
        <v>0.28999999999999998</v>
      </c>
    </row>
    <row r="61" spans="1:14" x14ac:dyDescent="0.25">
      <c r="B61" s="2">
        <v>4</v>
      </c>
      <c r="C61" s="2">
        <f t="shared" si="17"/>
        <v>10</v>
      </c>
      <c r="D61" s="2">
        <f t="shared" si="18"/>
        <v>10</v>
      </c>
      <c r="E61" s="2" t="s">
        <v>0</v>
      </c>
      <c r="F61" s="4" t="str">
        <f t="shared" si="15"/>
        <v>1:12</v>
      </c>
      <c r="G61" s="2">
        <f t="shared" si="16"/>
        <v>41.666666666666664</v>
      </c>
      <c r="H61" s="2">
        <v>500</v>
      </c>
      <c r="I61" s="2">
        <v>25</v>
      </c>
      <c r="J61" s="5">
        <v>0.68</v>
      </c>
      <c r="M61" s="2">
        <v>25</v>
      </c>
      <c r="N61" s="5">
        <v>0.28999999999999998</v>
      </c>
    </row>
    <row r="62" spans="1:14" x14ac:dyDescent="0.25">
      <c r="B62" s="2">
        <v>4</v>
      </c>
      <c r="C62" s="2">
        <f t="shared" si="17"/>
        <v>10</v>
      </c>
      <c r="D62" s="2">
        <f t="shared" si="18"/>
        <v>10</v>
      </c>
      <c r="E62" s="2" t="s">
        <v>0</v>
      </c>
      <c r="F62" s="4" t="str">
        <f t="shared" si="15"/>
        <v>1:12</v>
      </c>
      <c r="G62" s="2">
        <f t="shared" si="16"/>
        <v>50</v>
      </c>
      <c r="H62" s="2">
        <v>600</v>
      </c>
      <c r="I62" s="2">
        <v>25</v>
      </c>
      <c r="J62" s="5">
        <v>0.68</v>
      </c>
      <c r="M62" s="2">
        <v>24</v>
      </c>
      <c r="N62" s="5">
        <v>0.28999999999999998</v>
      </c>
    </row>
    <row r="63" spans="1:14" x14ac:dyDescent="0.25">
      <c r="B63" s="2">
        <v>4</v>
      </c>
      <c r="C63" s="2">
        <f t="shared" si="17"/>
        <v>10</v>
      </c>
      <c r="D63" s="2">
        <f t="shared" si="18"/>
        <v>10</v>
      </c>
      <c r="E63" s="2" t="s">
        <v>0</v>
      </c>
      <c r="F63" s="4" t="str">
        <f t="shared" si="15"/>
        <v>1:12</v>
      </c>
      <c r="G63" s="2">
        <f t="shared" si="16"/>
        <v>58.333333333333336</v>
      </c>
      <c r="H63" s="2">
        <v>700</v>
      </c>
      <c r="I63" s="2">
        <v>24</v>
      </c>
      <c r="J63" s="5">
        <v>0.68</v>
      </c>
      <c r="M63" s="2">
        <v>24</v>
      </c>
      <c r="N63" s="5">
        <v>0.28000000000000003</v>
      </c>
    </row>
    <row r="64" spans="1:14" x14ac:dyDescent="0.25">
      <c r="B64" s="2">
        <v>4</v>
      </c>
      <c r="C64" s="2">
        <f t="shared" si="17"/>
        <v>10</v>
      </c>
      <c r="D64" s="2">
        <f t="shared" si="18"/>
        <v>10</v>
      </c>
      <c r="E64" s="2" t="s">
        <v>0</v>
      </c>
      <c r="F64" s="4" t="str">
        <f t="shared" si="15"/>
        <v>1:12</v>
      </c>
      <c r="G64" s="2">
        <f t="shared" si="16"/>
        <v>66.666666666666671</v>
      </c>
      <c r="H64" s="2">
        <v>800</v>
      </c>
      <c r="I64" s="2">
        <v>24</v>
      </c>
      <c r="J64" s="5">
        <v>0.68</v>
      </c>
      <c r="M64" s="2">
        <v>24</v>
      </c>
      <c r="N64" s="5">
        <v>0.28000000000000003</v>
      </c>
    </row>
    <row r="65" spans="1:14" x14ac:dyDescent="0.25">
      <c r="B65" s="2">
        <v>4</v>
      </c>
      <c r="C65" s="2">
        <f t="shared" si="17"/>
        <v>10</v>
      </c>
      <c r="D65" s="2">
        <f t="shared" si="18"/>
        <v>10</v>
      </c>
      <c r="E65" s="2" t="s">
        <v>0</v>
      </c>
      <c r="F65" s="4" t="str">
        <f t="shared" si="15"/>
        <v>1:12</v>
      </c>
      <c r="G65" s="2">
        <f t="shared" si="16"/>
        <v>75</v>
      </c>
      <c r="H65" s="2">
        <v>900</v>
      </c>
      <c r="I65" s="2">
        <v>24</v>
      </c>
      <c r="J65" s="5">
        <v>0.68</v>
      </c>
      <c r="M65" s="2">
        <v>24</v>
      </c>
      <c r="N65" s="5">
        <v>0.28000000000000003</v>
      </c>
    </row>
    <row r="66" spans="1:14" x14ac:dyDescent="0.25">
      <c r="B66" s="2">
        <v>4</v>
      </c>
      <c r="C66" s="2">
        <f t="shared" si="17"/>
        <v>10</v>
      </c>
      <c r="D66" s="2">
        <f t="shared" si="18"/>
        <v>10</v>
      </c>
      <c r="E66" s="2" t="s">
        <v>0</v>
      </c>
      <c r="F66" s="4" t="str">
        <f t="shared" si="15"/>
        <v>1:12</v>
      </c>
      <c r="G66" s="2">
        <f t="shared" si="16"/>
        <v>83.333333333333329</v>
      </c>
      <c r="H66" s="2">
        <v>1000</v>
      </c>
      <c r="I66" s="2">
        <v>24</v>
      </c>
      <c r="J66" s="5">
        <v>0.68</v>
      </c>
      <c r="M66" s="2">
        <v>23</v>
      </c>
      <c r="N66" s="5">
        <v>0.28000000000000003</v>
      </c>
    </row>
    <row r="67" spans="1:14" x14ac:dyDescent="0.25">
      <c r="B67" s="2">
        <v>4</v>
      </c>
      <c r="C67" s="2">
        <f t="shared" si="17"/>
        <v>10</v>
      </c>
      <c r="D67" s="2">
        <f t="shared" si="18"/>
        <v>10</v>
      </c>
      <c r="E67" s="2" t="s">
        <v>0</v>
      </c>
      <c r="F67" s="4" t="str">
        <f t="shared" si="15"/>
        <v>1:12</v>
      </c>
      <c r="G67" s="2">
        <f t="shared" si="16"/>
        <v>91.666666666666671</v>
      </c>
      <c r="H67" s="2">
        <v>1100</v>
      </c>
      <c r="I67" s="2">
        <v>23</v>
      </c>
      <c r="J67" s="5">
        <v>0.68</v>
      </c>
      <c r="M67" s="2">
        <v>23</v>
      </c>
      <c r="N67" s="5">
        <v>0.28000000000000003</v>
      </c>
    </row>
    <row r="68" spans="1:14" x14ac:dyDescent="0.25">
      <c r="B68" s="2">
        <v>4</v>
      </c>
      <c r="C68" s="2">
        <f t="shared" si="17"/>
        <v>10</v>
      </c>
      <c r="D68" s="2">
        <f t="shared" si="18"/>
        <v>10</v>
      </c>
      <c r="E68" s="2" t="s">
        <v>0</v>
      </c>
      <c r="F68" s="4" t="str">
        <f t="shared" si="15"/>
        <v>1:12</v>
      </c>
      <c r="G68" s="2">
        <f t="shared" si="16"/>
        <v>100</v>
      </c>
      <c r="H68" s="2">
        <v>1200</v>
      </c>
      <c r="I68" s="2">
        <v>23</v>
      </c>
      <c r="J68" s="5">
        <v>0.68</v>
      </c>
      <c r="M68" s="2">
        <v>23</v>
      </c>
      <c r="N68" s="5">
        <v>0.28000000000000003</v>
      </c>
    </row>
    <row r="69" spans="1:14" x14ac:dyDescent="0.25">
      <c r="A69" s="2" t="str">
        <f>B70&amp;"D "&amp;C70&amp;"B "&amp;D70&amp;"R "</f>
        <v xml:space="preserve">4D 8B 12R </v>
      </c>
      <c r="F69" s="4"/>
      <c r="N69" s="5"/>
    </row>
    <row r="70" spans="1:14" x14ac:dyDescent="0.25">
      <c r="B70" s="2">
        <v>4</v>
      </c>
      <c r="C70" s="2">
        <f>24-D70-B70</f>
        <v>8</v>
      </c>
      <c r="D70" s="2">
        <f>D57+2</f>
        <v>12</v>
      </c>
      <c r="E70" s="2" t="s">
        <v>0</v>
      </c>
      <c r="F70" s="4" t="str">
        <f t="shared" ref="F70:F81" si="19">G70/G70&amp;":"&amp;H70/G70</f>
        <v>1:12</v>
      </c>
      <c r="G70" s="2">
        <f t="shared" ref="G70:G81" si="20">H70/12</f>
        <v>8.3333333333333339</v>
      </c>
      <c r="H70" s="2">
        <v>100</v>
      </c>
      <c r="I70" s="2">
        <v>35</v>
      </c>
      <c r="J70" s="5">
        <v>0.69</v>
      </c>
      <c r="M70" s="2">
        <v>34</v>
      </c>
      <c r="N70" s="5">
        <v>0.3</v>
      </c>
    </row>
    <row r="71" spans="1:14" x14ac:dyDescent="0.25">
      <c r="B71" s="2">
        <v>4</v>
      </c>
      <c r="C71" s="2">
        <f t="shared" ref="C71:C81" si="21">24-D71-B71</f>
        <v>8</v>
      </c>
      <c r="D71" s="2">
        <f t="shared" ref="D71:D81" si="22">D58+2</f>
        <v>12</v>
      </c>
      <c r="E71" s="2" t="s">
        <v>0</v>
      </c>
      <c r="F71" s="4" t="str">
        <f t="shared" si="19"/>
        <v>1:12</v>
      </c>
      <c r="G71" s="2">
        <f t="shared" si="20"/>
        <v>16.666666666666668</v>
      </c>
      <c r="H71" s="2">
        <v>200</v>
      </c>
      <c r="I71" s="2">
        <v>29</v>
      </c>
      <c r="J71" s="5">
        <v>0.69</v>
      </c>
      <c r="M71" s="2">
        <v>29</v>
      </c>
      <c r="N71" s="5">
        <v>0.28999999999999998</v>
      </c>
    </row>
    <row r="72" spans="1:14" x14ac:dyDescent="0.25">
      <c r="B72" s="2">
        <v>4</v>
      </c>
      <c r="C72" s="2">
        <f t="shared" si="21"/>
        <v>8</v>
      </c>
      <c r="D72" s="2">
        <f t="shared" si="22"/>
        <v>12</v>
      </c>
      <c r="E72" s="2" t="s">
        <v>0</v>
      </c>
      <c r="F72" s="4" t="str">
        <f t="shared" si="19"/>
        <v>1:12</v>
      </c>
      <c r="G72" s="2">
        <f t="shared" si="20"/>
        <v>25</v>
      </c>
      <c r="H72" s="2">
        <v>300</v>
      </c>
      <c r="I72" s="2">
        <v>27</v>
      </c>
      <c r="J72" s="5">
        <v>0.69</v>
      </c>
      <c r="M72" s="2">
        <v>27</v>
      </c>
      <c r="N72" s="5">
        <v>0.28999999999999998</v>
      </c>
    </row>
    <row r="73" spans="1:14" x14ac:dyDescent="0.25">
      <c r="B73" s="2">
        <v>4</v>
      </c>
      <c r="C73" s="2">
        <f t="shared" si="21"/>
        <v>8</v>
      </c>
      <c r="D73" s="2">
        <f t="shared" si="22"/>
        <v>12</v>
      </c>
      <c r="E73" s="2" t="s">
        <v>0</v>
      </c>
      <c r="F73" s="4" t="str">
        <f t="shared" si="19"/>
        <v>1:12</v>
      </c>
      <c r="G73" s="2">
        <f t="shared" si="20"/>
        <v>33.333333333333336</v>
      </c>
      <c r="H73" s="2">
        <v>400</v>
      </c>
      <c r="I73" s="2">
        <v>26</v>
      </c>
      <c r="J73" s="5">
        <v>0.68</v>
      </c>
      <c r="M73" s="2">
        <v>26</v>
      </c>
      <c r="N73" s="5">
        <v>0.28999999999999998</v>
      </c>
    </row>
    <row r="74" spans="1:14" x14ac:dyDescent="0.25">
      <c r="B74" s="2">
        <v>4</v>
      </c>
      <c r="C74" s="2">
        <f t="shared" si="21"/>
        <v>8</v>
      </c>
      <c r="D74" s="2">
        <f t="shared" si="22"/>
        <v>12</v>
      </c>
      <c r="E74" s="2" t="s">
        <v>0</v>
      </c>
      <c r="F74" s="4" t="str">
        <f t="shared" si="19"/>
        <v>1:12</v>
      </c>
      <c r="G74" s="2">
        <f t="shared" si="20"/>
        <v>41.666666666666664</v>
      </c>
      <c r="H74" s="2">
        <v>500</v>
      </c>
      <c r="I74" s="2">
        <v>25</v>
      </c>
      <c r="J74" s="5">
        <v>0.68</v>
      </c>
      <c r="M74" s="2">
        <v>25</v>
      </c>
      <c r="N74" s="5">
        <v>0.28999999999999998</v>
      </c>
    </row>
    <row r="75" spans="1:14" x14ac:dyDescent="0.25">
      <c r="B75" s="2">
        <v>4</v>
      </c>
      <c r="C75" s="2">
        <f t="shared" si="21"/>
        <v>8</v>
      </c>
      <c r="D75" s="2">
        <f t="shared" si="22"/>
        <v>12</v>
      </c>
      <c r="E75" s="2" t="s">
        <v>0</v>
      </c>
      <c r="F75" s="4" t="str">
        <f t="shared" si="19"/>
        <v>1:12</v>
      </c>
      <c r="G75" s="2">
        <f t="shared" si="20"/>
        <v>50</v>
      </c>
      <c r="H75" s="2">
        <v>600</v>
      </c>
      <c r="I75" s="2">
        <v>25</v>
      </c>
      <c r="J75" s="5">
        <v>0.68</v>
      </c>
      <c r="M75" s="2">
        <v>25</v>
      </c>
      <c r="N75" s="5">
        <v>0.28999999999999998</v>
      </c>
    </row>
    <row r="76" spans="1:14" x14ac:dyDescent="0.25">
      <c r="B76" s="2">
        <v>4</v>
      </c>
      <c r="C76" s="2">
        <f t="shared" si="21"/>
        <v>8</v>
      </c>
      <c r="D76" s="2">
        <f t="shared" si="22"/>
        <v>12</v>
      </c>
      <c r="E76" s="2" t="s">
        <v>0</v>
      </c>
      <c r="F76" s="4" t="str">
        <f t="shared" si="19"/>
        <v>1:12</v>
      </c>
      <c r="G76" s="2">
        <f t="shared" si="20"/>
        <v>58.333333333333336</v>
      </c>
      <c r="H76" s="2">
        <v>700</v>
      </c>
      <c r="I76" s="2">
        <v>25</v>
      </c>
      <c r="J76" s="5">
        <v>0.68</v>
      </c>
      <c r="M76" s="2">
        <v>24</v>
      </c>
      <c r="N76" s="5">
        <v>0.28000000000000003</v>
      </c>
    </row>
    <row r="77" spans="1:14" x14ac:dyDescent="0.25">
      <c r="B77" s="2">
        <v>4</v>
      </c>
      <c r="C77" s="2">
        <f t="shared" si="21"/>
        <v>8</v>
      </c>
      <c r="D77" s="2">
        <f t="shared" si="22"/>
        <v>12</v>
      </c>
      <c r="E77" s="2" t="s">
        <v>0</v>
      </c>
      <c r="F77" s="4" t="str">
        <f t="shared" si="19"/>
        <v>1:12</v>
      </c>
      <c r="G77" s="2">
        <f t="shared" si="20"/>
        <v>66.666666666666671</v>
      </c>
      <c r="H77" s="2">
        <v>800</v>
      </c>
      <c r="I77" s="2">
        <v>24</v>
      </c>
      <c r="J77" s="5">
        <v>0.68</v>
      </c>
      <c r="M77" s="2">
        <v>24</v>
      </c>
      <c r="N77" s="5">
        <v>0.28000000000000003</v>
      </c>
    </row>
    <row r="78" spans="1:14" x14ac:dyDescent="0.25">
      <c r="B78" s="2">
        <v>4</v>
      </c>
      <c r="C78" s="2">
        <f t="shared" si="21"/>
        <v>8</v>
      </c>
      <c r="D78" s="2">
        <f t="shared" si="22"/>
        <v>12</v>
      </c>
      <c r="E78" s="2" t="s">
        <v>0</v>
      </c>
      <c r="F78" s="4" t="str">
        <f t="shared" si="19"/>
        <v>1:12</v>
      </c>
      <c r="G78" s="2">
        <f t="shared" si="20"/>
        <v>75</v>
      </c>
      <c r="H78" s="2">
        <v>900</v>
      </c>
      <c r="I78" s="2">
        <v>24</v>
      </c>
      <c r="J78" s="5">
        <v>0.68</v>
      </c>
      <c r="M78" s="2">
        <v>24</v>
      </c>
      <c r="N78" s="5">
        <v>0.28000000000000003</v>
      </c>
    </row>
    <row r="79" spans="1:14" x14ac:dyDescent="0.25">
      <c r="B79" s="2">
        <v>4</v>
      </c>
      <c r="C79" s="2">
        <f t="shared" si="21"/>
        <v>8</v>
      </c>
      <c r="D79" s="2">
        <f t="shared" si="22"/>
        <v>12</v>
      </c>
      <c r="E79" s="2" t="s">
        <v>0</v>
      </c>
      <c r="F79" s="4" t="str">
        <f t="shared" si="19"/>
        <v>1:12</v>
      </c>
      <c r="G79" s="2">
        <f t="shared" si="20"/>
        <v>83.333333333333329</v>
      </c>
      <c r="H79" s="2">
        <v>1000</v>
      </c>
      <c r="I79" s="2">
        <v>24</v>
      </c>
      <c r="J79" s="5">
        <v>0.68</v>
      </c>
      <c r="M79" s="2">
        <v>24</v>
      </c>
      <c r="N79" s="5">
        <v>0.28000000000000003</v>
      </c>
    </row>
    <row r="80" spans="1:14" x14ac:dyDescent="0.25">
      <c r="B80" s="2">
        <v>4</v>
      </c>
      <c r="C80" s="2">
        <f t="shared" si="21"/>
        <v>8</v>
      </c>
      <c r="D80" s="2">
        <f t="shared" si="22"/>
        <v>12</v>
      </c>
      <c r="E80" s="2" t="s">
        <v>0</v>
      </c>
      <c r="F80" s="4" t="str">
        <f t="shared" si="19"/>
        <v>1:12</v>
      </c>
      <c r="G80" s="2">
        <f t="shared" si="20"/>
        <v>91.666666666666671</v>
      </c>
      <c r="H80" s="2">
        <v>1100</v>
      </c>
      <c r="I80" s="2">
        <v>24</v>
      </c>
      <c r="J80" s="5">
        <v>0.68</v>
      </c>
      <c r="M80" s="2">
        <v>23</v>
      </c>
      <c r="N80" s="5">
        <v>0.28000000000000003</v>
      </c>
    </row>
    <row r="81" spans="1:14" x14ac:dyDescent="0.25">
      <c r="B81" s="2">
        <v>4</v>
      </c>
      <c r="C81" s="2">
        <f t="shared" si="21"/>
        <v>8</v>
      </c>
      <c r="D81" s="2">
        <f t="shared" si="22"/>
        <v>12</v>
      </c>
      <c r="E81" s="2" t="s">
        <v>0</v>
      </c>
      <c r="F81" s="4" t="str">
        <f t="shared" si="19"/>
        <v>1:12</v>
      </c>
      <c r="G81" s="2">
        <f t="shared" si="20"/>
        <v>100</v>
      </c>
      <c r="H81" s="2">
        <v>1200</v>
      </c>
      <c r="I81" s="2">
        <v>24</v>
      </c>
      <c r="J81" s="5">
        <v>0.68</v>
      </c>
      <c r="M81" s="2">
        <v>23</v>
      </c>
      <c r="N81" s="5">
        <v>0.28000000000000003</v>
      </c>
    </row>
    <row r="82" spans="1:14" x14ac:dyDescent="0.25">
      <c r="A82" s="2" t="str">
        <f>B83&amp;"D "&amp;C83&amp;"B "&amp;D83&amp;"R "</f>
        <v xml:space="preserve">4D 6B 14R </v>
      </c>
      <c r="F82" s="4"/>
      <c r="N82" s="5"/>
    </row>
    <row r="83" spans="1:14" x14ac:dyDescent="0.25">
      <c r="B83" s="2">
        <v>4</v>
      </c>
      <c r="C83" s="2">
        <f>24-D83-B83</f>
        <v>6</v>
      </c>
      <c r="D83" s="2">
        <f>D70+2</f>
        <v>14</v>
      </c>
      <c r="E83" s="2" t="s">
        <v>0</v>
      </c>
      <c r="F83" s="4" t="str">
        <f t="shared" ref="F83:F94" si="23">G83/G83&amp;":"&amp;H83/G83</f>
        <v>1:12</v>
      </c>
      <c r="G83" s="2">
        <f t="shared" ref="G83:G94" si="24">H83/12</f>
        <v>8.3333333333333339</v>
      </c>
      <c r="H83" s="2">
        <v>100</v>
      </c>
      <c r="I83" s="2">
        <v>37</v>
      </c>
      <c r="J83" s="5">
        <v>0.69</v>
      </c>
      <c r="M83" s="2">
        <v>36</v>
      </c>
      <c r="N83" s="5">
        <v>0.28999999999999998</v>
      </c>
    </row>
    <row r="84" spans="1:14" x14ac:dyDescent="0.25">
      <c r="B84" s="2">
        <v>4</v>
      </c>
      <c r="C84" s="2">
        <f t="shared" ref="C84:C94" si="25">24-D84-B84</f>
        <v>6</v>
      </c>
      <c r="D84" s="2">
        <f t="shared" ref="D84:D94" si="26">D71+2</f>
        <v>14</v>
      </c>
      <c r="E84" s="2" t="s">
        <v>0</v>
      </c>
      <c r="F84" s="4" t="str">
        <f t="shared" si="23"/>
        <v>1:12</v>
      </c>
      <c r="G84" s="2">
        <f t="shared" si="24"/>
        <v>16.666666666666668</v>
      </c>
      <c r="H84" s="2">
        <v>200</v>
      </c>
      <c r="I84" s="2">
        <v>31</v>
      </c>
      <c r="J84" s="5">
        <v>0.69</v>
      </c>
      <c r="M84" s="2">
        <v>30</v>
      </c>
      <c r="N84" s="5">
        <v>0.28999999999999998</v>
      </c>
    </row>
    <row r="85" spans="1:14" x14ac:dyDescent="0.25">
      <c r="B85" s="2">
        <v>4</v>
      </c>
      <c r="C85" s="2">
        <f t="shared" si="25"/>
        <v>6</v>
      </c>
      <c r="D85" s="2">
        <f t="shared" si="26"/>
        <v>14</v>
      </c>
      <c r="E85" s="2" t="s">
        <v>0</v>
      </c>
      <c r="F85" s="4" t="str">
        <f t="shared" si="23"/>
        <v>1:12</v>
      </c>
      <c r="G85" s="2">
        <f t="shared" si="24"/>
        <v>25</v>
      </c>
      <c r="H85" s="2">
        <v>300</v>
      </c>
      <c r="I85" s="2">
        <v>28</v>
      </c>
      <c r="J85" s="5">
        <v>0.69</v>
      </c>
      <c r="M85" s="2">
        <v>28</v>
      </c>
      <c r="N85" s="5">
        <v>0.28999999999999998</v>
      </c>
    </row>
    <row r="86" spans="1:14" x14ac:dyDescent="0.25">
      <c r="B86" s="2">
        <v>4</v>
      </c>
      <c r="C86" s="2">
        <f t="shared" si="25"/>
        <v>6</v>
      </c>
      <c r="D86" s="2">
        <f t="shared" si="26"/>
        <v>14</v>
      </c>
      <c r="E86" s="2" t="s">
        <v>0</v>
      </c>
      <c r="F86" s="4" t="str">
        <f t="shared" si="23"/>
        <v>1:12</v>
      </c>
      <c r="G86" s="2">
        <f t="shared" si="24"/>
        <v>33.333333333333336</v>
      </c>
      <c r="H86" s="2">
        <v>400</v>
      </c>
      <c r="I86" s="2">
        <v>27</v>
      </c>
      <c r="J86" s="5">
        <v>0.68</v>
      </c>
      <c r="M86" s="2">
        <v>27</v>
      </c>
      <c r="N86" s="5">
        <v>0.28999999999999998</v>
      </c>
    </row>
    <row r="87" spans="1:14" x14ac:dyDescent="0.25">
      <c r="B87" s="2">
        <v>4</v>
      </c>
      <c r="C87" s="2">
        <f t="shared" si="25"/>
        <v>6</v>
      </c>
      <c r="D87" s="2">
        <f t="shared" si="26"/>
        <v>14</v>
      </c>
      <c r="E87" s="2" t="s">
        <v>0</v>
      </c>
      <c r="F87" s="4" t="str">
        <f t="shared" si="23"/>
        <v>1:12</v>
      </c>
      <c r="G87" s="2">
        <f t="shared" si="24"/>
        <v>41.666666666666664</v>
      </c>
      <c r="H87" s="2">
        <v>500</v>
      </c>
      <c r="I87" s="2">
        <v>26</v>
      </c>
      <c r="J87" s="5">
        <v>0.68</v>
      </c>
      <c r="M87" s="2">
        <v>26</v>
      </c>
      <c r="N87" s="5">
        <v>0.28999999999999998</v>
      </c>
    </row>
    <row r="88" spans="1:14" x14ac:dyDescent="0.25">
      <c r="B88" s="2">
        <v>4</v>
      </c>
      <c r="C88" s="2">
        <f t="shared" si="25"/>
        <v>6</v>
      </c>
      <c r="D88" s="2">
        <f t="shared" si="26"/>
        <v>14</v>
      </c>
      <c r="E88" s="2" t="s">
        <v>0</v>
      </c>
      <c r="F88" s="4" t="str">
        <f t="shared" si="23"/>
        <v>1:12</v>
      </c>
      <c r="G88" s="2">
        <f t="shared" si="24"/>
        <v>50</v>
      </c>
      <c r="H88" s="2">
        <v>600</v>
      </c>
      <c r="I88" s="2">
        <v>26</v>
      </c>
      <c r="J88" s="5">
        <v>0.68</v>
      </c>
      <c r="M88" s="2">
        <v>25</v>
      </c>
      <c r="N88" s="5">
        <v>0.28000000000000003</v>
      </c>
    </row>
    <row r="89" spans="1:14" x14ac:dyDescent="0.25">
      <c r="B89" s="2">
        <v>4</v>
      </c>
      <c r="C89" s="2">
        <f t="shared" si="25"/>
        <v>6</v>
      </c>
      <c r="D89" s="2">
        <f t="shared" si="26"/>
        <v>14</v>
      </c>
      <c r="E89" s="2" t="s">
        <v>0</v>
      </c>
      <c r="F89" s="4" t="str">
        <f t="shared" si="23"/>
        <v>1:12</v>
      </c>
      <c r="G89" s="2">
        <f t="shared" si="24"/>
        <v>58.333333333333336</v>
      </c>
      <c r="H89" s="2">
        <v>700</v>
      </c>
      <c r="I89" s="2">
        <v>25</v>
      </c>
      <c r="J89" s="5">
        <v>0.68</v>
      </c>
      <c r="M89" s="2">
        <v>25</v>
      </c>
      <c r="N89" s="5">
        <v>0.28000000000000003</v>
      </c>
    </row>
    <row r="90" spans="1:14" x14ac:dyDescent="0.25">
      <c r="B90" s="2">
        <v>4</v>
      </c>
      <c r="C90" s="2">
        <f t="shared" si="25"/>
        <v>6</v>
      </c>
      <c r="D90" s="2">
        <f t="shared" si="26"/>
        <v>14</v>
      </c>
      <c r="E90" s="2" t="s">
        <v>0</v>
      </c>
      <c r="F90" s="4" t="str">
        <f t="shared" si="23"/>
        <v>1:12</v>
      </c>
      <c r="G90" s="2">
        <f t="shared" si="24"/>
        <v>66.666666666666671</v>
      </c>
      <c r="H90" s="2">
        <v>800</v>
      </c>
      <c r="I90" s="2">
        <v>25</v>
      </c>
      <c r="J90" s="5">
        <v>0.68</v>
      </c>
      <c r="M90" s="2">
        <v>25</v>
      </c>
      <c r="N90" s="5">
        <v>0.28000000000000003</v>
      </c>
    </row>
    <row r="91" spans="1:14" x14ac:dyDescent="0.25">
      <c r="B91" s="2">
        <v>4</v>
      </c>
      <c r="C91" s="2">
        <f t="shared" si="25"/>
        <v>6</v>
      </c>
      <c r="D91" s="2">
        <f t="shared" si="26"/>
        <v>14</v>
      </c>
      <c r="E91" s="2" t="s">
        <v>0</v>
      </c>
      <c r="F91" s="4" t="str">
        <f t="shared" si="23"/>
        <v>1:12</v>
      </c>
      <c r="G91" s="2">
        <f t="shared" si="24"/>
        <v>75</v>
      </c>
      <c r="H91" s="2">
        <v>900</v>
      </c>
      <c r="I91" s="2">
        <v>25</v>
      </c>
      <c r="J91" s="5">
        <v>0.68</v>
      </c>
      <c r="M91" s="2">
        <v>24</v>
      </c>
      <c r="N91" s="5">
        <v>0.28000000000000003</v>
      </c>
    </row>
    <row r="92" spans="1:14" x14ac:dyDescent="0.25">
      <c r="B92" s="2">
        <v>4</v>
      </c>
      <c r="C92" s="2">
        <f t="shared" si="25"/>
        <v>6</v>
      </c>
      <c r="D92" s="2">
        <f t="shared" si="26"/>
        <v>14</v>
      </c>
      <c r="E92" s="2" t="s">
        <v>0</v>
      </c>
      <c r="F92" s="4" t="str">
        <f t="shared" si="23"/>
        <v>1:12</v>
      </c>
      <c r="G92" s="2">
        <f t="shared" si="24"/>
        <v>83.333333333333329</v>
      </c>
      <c r="H92" s="2">
        <v>1000</v>
      </c>
      <c r="I92" s="2">
        <v>24</v>
      </c>
      <c r="J92" s="5">
        <v>0.68</v>
      </c>
      <c r="M92" s="2">
        <v>24</v>
      </c>
      <c r="N92" s="5">
        <v>0.28000000000000003</v>
      </c>
    </row>
    <row r="93" spans="1:14" x14ac:dyDescent="0.25">
      <c r="B93" s="2">
        <v>4</v>
      </c>
      <c r="C93" s="2">
        <f t="shared" si="25"/>
        <v>6</v>
      </c>
      <c r="D93" s="2">
        <f t="shared" si="26"/>
        <v>14</v>
      </c>
      <c r="E93" s="2" t="s">
        <v>0</v>
      </c>
      <c r="F93" s="4" t="str">
        <f t="shared" si="23"/>
        <v>1:12</v>
      </c>
      <c r="G93" s="2">
        <f t="shared" si="24"/>
        <v>91.666666666666671</v>
      </c>
      <c r="H93" s="2">
        <v>1100</v>
      </c>
      <c r="I93" s="2">
        <v>24</v>
      </c>
      <c r="J93" s="5">
        <v>0.68</v>
      </c>
      <c r="M93" s="2">
        <v>24</v>
      </c>
      <c r="N93" s="5">
        <v>0.28000000000000003</v>
      </c>
    </row>
    <row r="94" spans="1:14" x14ac:dyDescent="0.25">
      <c r="B94" s="2">
        <v>4</v>
      </c>
      <c r="C94" s="2">
        <f t="shared" si="25"/>
        <v>6</v>
      </c>
      <c r="D94" s="2">
        <f t="shared" si="26"/>
        <v>14</v>
      </c>
      <c r="E94" s="2" t="s">
        <v>0</v>
      </c>
      <c r="F94" s="4" t="str">
        <f t="shared" si="23"/>
        <v>1:12</v>
      </c>
      <c r="G94" s="2">
        <f t="shared" si="24"/>
        <v>100</v>
      </c>
      <c r="H94" s="2">
        <v>1200</v>
      </c>
      <c r="I94" s="2">
        <v>24</v>
      </c>
      <c r="J94" s="5">
        <v>0.68</v>
      </c>
      <c r="M94" s="2">
        <v>24</v>
      </c>
      <c r="N94" s="5">
        <v>0.28000000000000003</v>
      </c>
    </row>
    <row r="95" spans="1:14" x14ac:dyDescent="0.25">
      <c r="A95" s="2" t="str">
        <f>B96&amp;"D "&amp;C96&amp;"B "&amp;D96&amp;"R "</f>
        <v xml:space="preserve">4D 4B 16R </v>
      </c>
      <c r="F95" s="4"/>
      <c r="N95" s="5"/>
    </row>
    <row r="96" spans="1:14" x14ac:dyDescent="0.25">
      <c r="B96" s="2">
        <v>4</v>
      </c>
      <c r="C96" s="2">
        <f>24-D96-B96</f>
        <v>4</v>
      </c>
      <c r="D96" s="2">
        <f>D83+2</f>
        <v>16</v>
      </c>
      <c r="E96" s="2" t="s">
        <v>0</v>
      </c>
      <c r="F96" s="4" t="str">
        <f t="shared" ref="F96:F107" si="27">G96/G96&amp;":"&amp;H96/G96</f>
        <v>1:12</v>
      </c>
      <c r="G96" s="2">
        <f t="shared" ref="G96:G107" si="28">H96/12</f>
        <v>8.3333333333333339</v>
      </c>
      <c r="H96" s="2">
        <v>100</v>
      </c>
      <c r="I96" s="2">
        <v>41</v>
      </c>
      <c r="J96" s="5">
        <v>0.69</v>
      </c>
      <c r="M96" s="2">
        <v>40</v>
      </c>
      <c r="N96" s="5">
        <v>0.28999999999999998</v>
      </c>
    </row>
    <row r="97" spans="1:14" x14ac:dyDescent="0.25">
      <c r="B97" s="2">
        <v>4</v>
      </c>
      <c r="C97" s="2">
        <f t="shared" ref="C97:C107" si="29">24-D97-B97</f>
        <v>4</v>
      </c>
      <c r="D97" s="2">
        <f t="shared" ref="D97:D107" si="30">D84+2</f>
        <v>16</v>
      </c>
      <c r="E97" s="2" t="s">
        <v>0</v>
      </c>
      <c r="F97" s="4" t="str">
        <f t="shared" si="27"/>
        <v>1:12</v>
      </c>
      <c r="G97" s="2">
        <f t="shared" si="28"/>
        <v>16.666666666666668</v>
      </c>
      <c r="H97" s="2">
        <v>200</v>
      </c>
      <c r="I97" s="2">
        <v>33</v>
      </c>
      <c r="J97" s="5">
        <v>0.69</v>
      </c>
      <c r="M97" s="2">
        <v>33</v>
      </c>
      <c r="N97" s="5">
        <v>0.28999999999999998</v>
      </c>
    </row>
    <row r="98" spans="1:14" x14ac:dyDescent="0.25">
      <c r="B98" s="2">
        <v>4</v>
      </c>
      <c r="C98" s="2">
        <f t="shared" si="29"/>
        <v>4</v>
      </c>
      <c r="D98" s="2">
        <f t="shared" si="30"/>
        <v>16</v>
      </c>
      <c r="E98" s="2" t="s">
        <v>0</v>
      </c>
      <c r="F98" s="4" t="str">
        <f t="shared" si="27"/>
        <v>1:12</v>
      </c>
      <c r="G98" s="2">
        <f t="shared" si="28"/>
        <v>25</v>
      </c>
      <c r="H98" s="2">
        <v>300</v>
      </c>
      <c r="I98" s="2">
        <v>30</v>
      </c>
      <c r="J98" s="5">
        <v>0.68</v>
      </c>
      <c r="M98" s="2">
        <v>30</v>
      </c>
      <c r="N98" s="5">
        <v>0.28999999999999998</v>
      </c>
    </row>
    <row r="99" spans="1:14" x14ac:dyDescent="0.25">
      <c r="B99" s="2">
        <v>4</v>
      </c>
      <c r="C99" s="2">
        <f t="shared" si="29"/>
        <v>4</v>
      </c>
      <c r="D99" s="2">
        <f t="shared" si="30"/>
        <v>16</v>
      </c>
      <c r="E99" s="2" t="s">
        <v>0</v>
      </c>
      <c r="F99" s="4" t="str">
        <f t="shared" si="27"/>
        <v>1:12</v>
      </c>
      <c r="G99" s="2">
        <f t="shared" si="28"/>
        <v>33.333333333333336</v>
      </c>
      <c r="H99" s="2">
        <v>400</v>
      </c>
      <c r="I99" s="2">
        <v>29</v>
      </c>
      <c r="J99" s="5">
        <v>0.68</v>
      </c>
      <c r="M99" s="2">
        <v>28</v>
      </c>
      <c r="N99" s="5">
        <v>0.28999999999999998</v>
      </c>
    </row>
    <row r="100" spans="1:14" x14ac:dyDescent="0.25">
      <c r="B100" s="2">
        <v>4</v>
      </c>
      <c r="C100" s="2">
        <f t="shared" si="29"/>
        <v>4</v>
      </c>
      <c r="D100" s="2">
        <f t="shared" si="30"/>
        <v>16</v>
      </c>
      <c r="E100" s="2" t="s">
        <v>0</v>
      </c>
      <c r="F100" s="4" t="str">
        <f t="shared" si="27"/>
        <v>1:12</v>
      </c>
      <c r="G100" s="2">
        <f t="shared" si="28"/>
        <v>41.666666666666664</v>
      </c>
      <c r="H100" s="2">
        <v>500</v>
      </c>
      <c r="I100" s="2">
        <v>28</v>
      </c>
      <c r="J100" s="5">
        <v>0.68</v>
      </c>
      <c r="M100" s="2">
        <v>27</v>
      </c>
      <c r="N100" s="5">
        <v>0.28999999999999998</v>
      </c>
    </row>
    <row r="101" spans="1:14" x14ac:dyDescent="0.25">
      <c r="B101" s="2">
        <v>4</v>
      </c>
      <c r="C101" s="2">
        <f t="shared" si="29"/>
        <v>4</v>
      </c>
      <c r="D101" s="2">
        <f t="shared" si="30"/>
        <v>16</v>
      </c>
      <c r="E101" s="2" t="s">
        <v>0</v>
      </c>
      <c r="F101" s="4" t="str">
        <f t="shared" si="27"/>
        <v>1:12</v>
      </c>
      <c r="G101" s="2">
        <f t="shared" si="28"/>
        <v>50</v>
      </c>
      <c r="H101" s="2">
        <v>600</v>
      </c>
      <c r="I101" s="2">
        <v>27</v>
      </c>
      <c r="J101" s="5">
        <v>0.68</v>
      </c>
      <c r="M101" s="2">
        <v>27</v>
      </c>
      <c r="N101" s="5">
        <v>0.28000000000000003</v>
      </c>
    </row>
    <row r="102" spans="1:14" x14ac:dyDescent="0.25">
      <c r="B102" s="2">
        <v>4</v>
      </c>
      <c r="C102" s="2">
        <f t="shared" si="29"/>
        <v>4</v>
      </c>
      <c r="D102" s="2">
        <f t="shared" si="30"/>
        <v>16</v>
      </c>
      <c r="E102" s="2" t="s">
        <v>0</v>
      </c>
      <c r="F102" s="4" t="str">
        <f t="shared" si="27"/>
        <v>1:12</v>
      </c>
      <c r="G102" s="2">
        <f t="shared" si="28"/>
        <v>58.333333333333336</v>
      </c>
      <c r="H102" s="2">
        <v>700</v>
      </c>
      <c r="I102" s="2">
        <v>26</v>
      </c>
      <c r="J102" s="5">
        <v>0.68</v>
      </c>
      <c r="M102" s="2">
        <v>26</v>
      </c>
      <c r="N102" s="5">
        <v>0.28000000000000003</v>
      </c>
    </row>
    <row r="103" spans="1:14" x14ac:dyDescent="0.25">
      <c r="B103" s="2">
        <v>4</v>
      </c>
      <c r="C103" s="2">
        <f t="shared" si="29"/>
        <v>4</v>
      </c>
      <c r="D103" s="2">
        <f t="shared" si="30"/>
        <v>16</v>
      </c>
      <c r="E103" s="2" t="s">
        <v>0</v>
      </c>
      <c r="F103" s="4" t="str">
        <f t="shared" si="27"/>
        <v>1:12</v>
      </c>
      <c r="G103" s="2">
        <f t="shared" si="28"/>
        <v>66.666666666666671</v>
      </c>
      <c r="H103" s="2">
        <v>800</v>
      </c>
      <c r="I103" s="2">
        <v>26</v>
      </c>
      <c r="J103" s="5">
        <v>0.68</v>
      </c>
      <c r="M103" s="2">
        <v>26</v>
      </c>
      <c r="N103" s="5">
        <v>0.28000000000000003</v>
      </c>
    </row>
    <row r="104" spans="1:14" x14ac:dyDescent="0.25">
      <c r="B104" s="2">
        <v>4</v>
      </c>
      <c r="C104" s="2">
        <f t="shared" si="29"/>
        <v>4</v>
      </c>
      <c r="D104" s="2">
        <f t="shared" si="30"/>
        <v>16</v>
      </c>
      <c r="E104" s="2" t="s">
        <v>0</v>
      </c>
      <c r="F104" s="4" t="str">
        <f t="shared" si="27"/>
        <v>1:12</v>
      </c>
      <c r="G104" s="2">
        <f t="shared" si="28"/>
        <v>75</v>
      </c>
      <c r="H104" s="2">
        <v>900</v>
      </c>
      <c r="I104" s="2">
        <v>26</v>
      </c>
      <c r="J104" s="5">
        <v>0.68</v>
      </c>
      <c r="M104" s="2">
        <v>25</v>
      </c>
      <c r="N104" s="5">
        <v>0.28000000000000003</v>
      </c>
    </row>
    <row r="105" spans="1:14" x14ac:dyDescent="0.25">
      <c r="B105" s="2">
        <v>4</v>
      </c>
      <c r="C105" s="2">
        <f t="shared" si="29"/>
        <v>4</v>
      </c>
      <c r="D105" s="2">
        <f t="shared" si="30"/>
        <v>16</v>
      </c>
      <c r="E105" s="2" t="s">
        <v>0</v>
      </c>
      <c r="F105" s="4" t="str">
        <f t="shared" si="27"/>
        <v>1:12</v>
      </c>
      <c r="G105" s="2">
        <f t="shared" si="28"/>
        <v>83.333333333333329</v>
      </c>
      <c r="H105" s="2">
        <v>1000</v>
      </c>
      <c r="I105" s="2">
        <v>25</v>
      </c>
      <c r="J105" s="5">
        <v>0.68</v>
      </c>
      <c r="M105" s="2">
        <v>25</v>
      </c>
      <c r="N105" s="5">
        <v>0.28000000000000003</v>
      </c>
    </row>
    <row r="106" spans="1:14" x14ac:dyDescent="0.25">
      <c r="B106" s="2">
        <v>4</v>
      </c>
      <c r="C106" s="2">
        <f t="shared" si="29"/>
        <v>4</v>
      </c>
      <c r="D106" s="2">
        <f t="shared" si="30"/>
        <v>16</v>
      </c>
      <c r="E106" s="2" t="s">
        <v>0</v>
      </c>
      <c r="F106" s="4" t="str">
        <f t="shared" si="27"/>
        <v>1:12</v>
      </c>
      <c r="G106" s="2">
        <f t="shared" si="28"/>
        <v>91.666666666666671</v>
      </c>
      <c r="H106" s="2">
        <v>1100</v>
      </c>
      <c r="I106" s="2">
        <v>25</v>
      </c>
      <c r="J106" s="5">
        <v>0.68</v>
      </c>
      <c r="M106" s="2">
        <v>25</v>
      </c>
      <c r="N106" s="5">
        <v>0.28000000000000003</v>
      </c>
    </row>
    <row r="107" spans="1:14" x14ac:dyDescent="0.25">
      <c r="B107" s="2">
        <v>4</v>
      </c>
      <c r="C107" s="2">
        <f t="shared" si="29"/>
        <v>4</v>
      </c>
      <c r="D107" s="2">
        <f t="shared" si="30"/>
        <v>16</v>
      </c>
      <c r="E107" s="2" t="s">
        <v>0</v>
      </c>
      <c r="F107" s="4" t="str">
        <f t="shared" si="27"/>
        <v>1:12</v>
      </c>
      <c r="G107" s="2">
        <f t="shared" si="28"/>
        <v>100</v>
      </c>
      <c r="H107" s="2">
        <v>1200</v>
      </c>
      <c r="I107" s="2">
        <v>25</v>
      </c>
      <c r="J107" s="5">
        <v>0.68</v>
      </c>
      <c r="M107" s="2">
        <v>25</v>
      </c>
      <c r="N107" s="5">
        <v>0.28000000000000003</v>
      </c>
    </row>
    <row r="108" spans="1:14" x14ac:dyDescent="0.25">
      <c r="A108" s="2" t="str">
        <f>B109&amp;"D "&amp;C109&amp;"B "&amp;D109&amp;"R "</f>
        <v xml:space="preserve">4D 2B 18R </v>
      </c>
      <c r="F108" s="4"/>
      <c r="N108" s="5"/>
    </row>
    <row r="109" spans="1:14" x14ac:dyDescent="0.25">
      <c r="B109" s="2">
        <v>4</v>
      </c>
      <c r="C109" s="2">
        <f>24-D109-B109</f>
        <v>2</v>
      </c>
      <c r="D109" s="2">
        <f>D96+2</f>
        <v>18</v>
      </c>
      <c r="E109" s="2" t="s">
        <v>0</v>
      </c>
      <c r="F109" s="4" t="str">
        <f t="shared" ref="F109:F120" si="31">G109/G109&amp;":"&amp;H109/G109</f>
        <v>1:12</v>
      </c>
      <c r="G109" s="2">
        <f t="shared" ref="G109:G120" si="32">H109/12</f>
        <v>8.3333333333333339</v>
      </c>
      <c r="H109" s="2">
        <v>100</v>
      </c>
      <c r="I109" s="2">
        <v>47</v>
      </c>
      <c r="J109" s="5">
        <v>0.69</v>
      </c>
      <c r="M109" s="2">
        <v>46</v>
      </c>
      <c r="N109" s="5">
        <v>0.28999999999999998</v>
      </c>
    </row>
    <row r="110" spans="1:14" x14ac:dyDescent="0.25">
      <c r="B110" s="2">
        <v>4</v>
      </c>
      <c r="C110" s="2">
        <f t="shared" ref="C110:C120" si="33">24-D110-B110</f>
        <v>2</v>
      </c>
      <c r="D110" s="2">
        <f t="shared" ref="D110:D120" si="34">D97+2</f>
        <v>18</v>
      </c>
      <c r="E110" s="2" t="s">
        <v>0</v>
      </c>
      <c r="F110" s="4" t="str">
        <f t="shared" si="31"/>
        <v>1:12</v>
      </c>
      <c r="G110" s="2">
        <f t="shared" si="32"/>
        <v>16.666666666666668</v>
      </c>
      <c r="H110" s="2">
        <v>200</v>
      </c>
      <c r="I110" s="2">
        <v>38</v>
      </c>
      <c r="J110" s="5">
        <v>0.69</v>
      </c>
      <c r="M110" s="2">
        <v>37</v>
      </c>
      <c r="N110" s="5">
        <v>0.28999999999999998</v>
      </c>
    </row>
    <row r="111" spans="1:14" x14ac:dyDescent="0.25">
      <c r="B111" s="2">
        <v>4</v>
      </c>
      <c r="C111" s="2">
        <f t="shared" si="33"/>
        <v>2</v>
      </c>
      <c r="D111" s="2">
        <f t="shared" si="34"/>
        <v>18</v>
      </c>
      <c r="E111" s="2" t="s">
        <v>0</v>
      </c>
      <c r="F111" s="4" t="str">
        <f t="shared" si="31"/>
        <v>1:12</v>
      </c>
      <c r="G111" s="2">
        <f t="shared" si="32"/>
        <v>25</v>
      </c>
      <c r="H111" s="2">
        <v>300</v>
      </c>
      <c r="I111" s="2">
        <v>34</v>
      </c>
      <c r="J111" s="5">
        <v>0.68</v>
      </c>
      <c r="M111" s="2">
        <v>34</v>
      </c>
      <c r="N111" s="5">
        <v>0.28999999999999998</v>
      </c>
    </row>
    <row r="112" spans="1:14" x14ac:dyDescent="0.25">
      <c r="B112" s="2">
        <v>4</v>
      </c>
      <c r="C112" s="2">
        <f t="shared" si="33"/>
        <v>2</v>
      </c>
      <c r="D112" s="2">
        <f t="shared" si="34"/>
        <v>18</v>
      </c>
      <c r="E112" s="2" t="s">
        <v>0</v>
      </c>
      <c r="F112" s="4" t="str">
        <f t="shared" si="31"/>
        <v>1:12</v>
      </c>
      <c r="G112" s="2">
        <f t="shared" si="32"/>
        <v>33.333333333333336</v>
      </c>
      <c r="H112" s="2">
        <v>400</v>
      </c>
      <c r="I112" s="2">
        <v>32</v>
      </c>
      <c r="J112" s="5">
        <v>0.68</v>
      </c>
      <c r="M112" s="2">
        <v>32</v>
      </c>
      <c r="N112" s="5">
        <v>0.28999999999999998</v>
      </c>
    </row>
    <row r="113" spans="1:14" x14ac:dyDescent="0.25">
      <c r="B113" s="2">
        <v>4</v>
      </c>
      <c r="C113" s="2">
        <f t="shared" si="33"/>
        <v>2</v>
      </c>
      <c r="D113" s="2">
        <f t="shared" si="34"/>
        <v>18</v>
      </c>
      <c r="E113" s="2" t="s">
        <v>0</v>
      </c>
      <c r="F113" s="4" t="str">
        <f t="shared" si="31"/>
        <v>1:12</v>
      </c>
      <c r="G113" s="2">
        <f t="shared" si="32"/>
        <v>41.666666666666664</v>
      </c>
      <c r="H113" s="2">
        <v>500</v>
      </c>
      <c r="I113" s="2">
        <v>31</v>
      </c>
      <c r="J113" s="5">
        <v>0.68</v>
      </c>
      <c r="M113" s="2">
        <v>30</v>
      </c>
      <c r="N113" s="5">
        <v>0.28000000000000003</v>
      </c>
    </row>
    <row r="114" spans="1:14" x14ac:dyDescent="0.25">
      <c r="B114" s="2">
        <v>4</v>
      </c>
      <c r="C114" s="2">
        <f t="shared" si="33"/>
        <v>2</v>
      </c>
      <c r="D114" s="2">
        <f t="shared" si="34"/>
        <v>18</v>
      </c>
      <c r="E114" s="2" t="s">
        <v>0</v>
      </c>
      <c r="F114" s="4" t="str">
        <f t="shared" si="31"/>
        <v>1:12</v>
      </c>
      <c r="G114" s="2">
        <f t="shared" si="32"/>
        <v>50</v>
      </c>
      <c r="H114" s="2">
        <v>600</v>
      </c>
      <c r="I114" s="2">
        <v>30</v>
      </c>
      <c r="J114" s="5">
        <v>0.68</v>
      </c>
      <c r="M114" s="2">
        <v>29</v>
      </c>
      <c r="N114" s="5">
        <v>0.28000000000000003</v>
      </c>
    </row>
    <row r="115" spans="1:14" x14ac:dyDescent="0.25">
      <c r="B115" s="2">
        <v>4</v>
      </c>
      <c r="C115" s="2">
        <f t="shared" si="33"/>
        <v>2</v>
      </c>
      <c r="D115" s="2">
        <f t="shared" si="34"/>
        <v>18</v>
      </c>
      <c r="E115" s="2" t="s">
        <v>0</v>
      </c>
      <c r="F115" s="4" t="str">
        <f t="shared" si="31"/>
        <v>1:12</v>
      </c>
      <c r="G115" s="2">
        <f t="shared" si="32"/>
        <v>58.333333333333336</v>
      </c>
      <c r="H115" s="2">
        <v>700</v>
      </c>
      <c r="I115" s="2">
        <v>29</v>
      </c>
      <c r="J115" s="5">
        <v>0.68</v>
      </c>
      <c r="M115" s="2">
        <v>29</v>
      </c>
      <c r="N115" s="5">
        <v>0.28000000000000003</v>
      </c>
    </row>
    <row r="116" spans="1:14" x14ac:dyDescent="0.25">
      <c r="B116" s="2">
        <v>4</v>
      </c>
      <c r="C116" s="2">
        <f t="shared" si="33"/>
        <v>2</v>
      </c>
      <c r="D116" s="2">
        <f t="shared" si="34"/>
        <v>18</v>
      </c>
      <c r="E116" s="2" t="s">
        <v>0</v>
      </c>
      <c r="F116" s="4" t="str">
        <f t="shared" si="31"/>
        <v>1:12</v>
      </c>
      <c r="G116" s="2">
        <f t="shared" si="32"/>
        <v>66.666666666666671</v>
      </c>
      <c r="H116" s="2">
        <v>800</v>
      </c>
      <c r="I116" s="2">
        <v>28</v>
      </c>
      <c r="J116" s="5">
        <v>0.68</v>
      </c>
      <c r="M116" s="2">
        <v>28</v>
      </c>
      <c r="N116" s="5">
        <v>0.28000000000000003</v>
      </c>
    </row>
    <row r="117" spans="1:14" x14ac:dyDescent="0.25">
      <c r="B117" s="2">
        <v>4</v>
      </c>
      <c r="C117" s="2">
        <f t="shared" si="33"/>
        <v>2</v>
      </c>
      <c r="D117" s="2">
        <f t="shared" si="34"/>
        <v>18</v>
      </c>
      <c r="E117" s="2" t="s">
        <v>0</v>
      </c>
      <c r="F117" s="4" t="str">
        <f t="shared" si="31"/>
        <v>1:12</v>
      </c>
      <c r="G117" s="2">
        <f t="shared" si="32"/>
        <v>75</v>
      </c>
      <c r="H117" s="2">
        <v>900</v>
      </c>
      <c r="I117" s="2">
        <v>28</v>
      </c>
      <c r="J117" s="5">
        <v>0.68</v>
      </c>
      <c r="M117" s="2">
        <v>28</v>
      </c>
      <c r="N117" s="5">
        <v>0.28000000000000003</v>
      </c>
    </row>
    <row r="118" spans="1:14" x14ac:dyDescent="0.25">
      <c r="B118" s="2">
        <v>4</v>
      </c>
      <c r="C118" s="2">
        <f t="shared" si="33"/>
        <v>2</v>
      </c>
      <c r="D118" s="2">
        <f t="shared" si="34"/>
        <v>18</v>
      </c>
      <c r="E118" s="2" t="s">
        <v>0</v>
      </c>
      <c r="F118" s="4" t="str">
        <f t="shared" si="31"/>
        <v>1:12</v>
      </c>
      <c r="G118" s="2">
        <f t="shared" si="32"/>
        <v>83.333333333333329</v>
      </c>
      <c r="H118" s="2">
        <v>1000</v>
      </c>
      <c r="I118" s="2">
        <v>27</v>
      </c>
      <c r="J118" s="5">
        <v>0.68</v>
      </c>
      <c r="M118" s="2">
        <v>27</v>
      </c>
      <c r="N118" s="5">
        <v>0.28000000000000003</v>
      </c>
    </row>
    <row r="119" spans="1:14" x14ac:dyDescent="0.25">
      <c r="B119" s="2">
        <v>4</v>
      </c>
      <c r="C119" s="2">
        <f t="shared" si="33"/>
        <v>2</v>
      </c>
      <c r="D119" s="2">
        <f t="shared" si="34"/>
        <v>18</v>
      </c>
      <c r="E119" s="2" t="s">
        <v>0</v>
      </c>
      <c r="F119" s="4" t="str">
        <f t="shared" si="31"/>
        <v>1:12</v>
      </c>
      <c r="G119" s="2">
        <f t="shared" si="32"/>
        <v>91.666666666666671</v>
      </c>
      <c r="H119" s="2">
        <v>1100</v>
      </c>
      <c r="I119" s="2">
        <v>27</v>
      </c>
      <c r="J119" s="5">
        <v>0.68</v>
      </c>
      <c r="M119" s="2">
        <v>27</v>
      </c>
      <c r="N119" s="5">
        <v>0.28000000000000003</v>
      </c>
    </row>
    <row r="120" spans="1:14" x14ac:dyDescent="0.25">
      <c r="B120" s="2">
        <v>4</v>
      </c>
      <c r="C120" s="2">
        <f t="shared" si="33"/>
        <v>2</v>
      </c>
      <c r="D120" s="2">
        <f t="shared" si="34"/>
        <v>18</v>
      </c>
      <c r="E120" s="2" t="s">
        <v>0</v>
      </c>
      <c r="F120" s="4" t="str">
        <f t="shared" si="31"/>
        <v>1:12</v>
      </c>
      <c r="G120" s="2">
        <f t="shared" si="32"/>
        <v>100</v>
      </c>
      <c r="H120" s="2">
        <v>1200</v>
      </c>
      <c r="I120" s="2">
        <v>27</v>
      </c>
      <c r="J120" s="5">
        <v>0.68</v>
      </c>
      <c r="M120" s="2">
        <v>27</v>
      </c>
      <c r="N120" s="5">
        <v>0.28000000000000003</v>
      </c>
    </row>
    <row r="121" spans="1:14" x14ac:dyDescent="0.25">
      <c r="A121" s="2" t="str">
        <f>B122&amp;"D "&amp;C122&amp;"B "&amp;D122&amp;"R "</f>
        <v xml:space="preserve">4D 0B 20R </v>
      </c>
      <c r="F121" s="4"/>
      <c r="N121" s="5"/>
    </row>
    <row r="122" spans="1:14" x14ac:dyDescent="0.25">
      <c r="B122" s="2">
        <v>4</v>
      </c>
      <c r="C122" s="2">
        <f>24-D122-B122</f>
        <v>0</v>
      </c>
      <c r="D122" s="2">
        <f>D109+2</f>
        <v>20</v>
      </c>
      <c r="E122" s="2" t="s">
        <v>0</v>
      </c>
      <c r="F122" s="4" t="str">
        <f t="shared" ref="F122:F133" si="35">G122/G122&amp;":"&amp;H122/G122</f>
        <v>1:12</v>
      </c>
      <c r="G122" s="2">
        <f t="shared" ref="G122:G133" si="36">H122/12</f>
        <v>8.3333333333333339</v>
      </c>
      <c r="H122" s="2">
        <v>100</v>
      </c>
      <c r="I122" s="2">
        <v>57</v>
      </c>
      <c r="J122" s="5">
        <v>0.69</v>
      </c>
      <c r="M122" s="2">
        <v>55</v>
      </c>
      <c r="N122" s="5">
        <v>0.28999999999999998</v>
      </c>
    </row>
    <row r="123" spans="1:14" x14ac:dyDescent="0.25">
      <c r="B123" s="2">
        <v>4</v>
      </c>
      <c r="C123" s="2">
        <f t="shared" ref="C123:C133" si="37">24-D123-B123</f>
        <v>0</v>
      </c>
      <c r="D123" s="2">
        <f t="shared" ref="D123:D133" si="38">D110+2</f>
        <v>20</v>
      </c>
      <c r="E123" s="2" t="s">
        <v>0</v>
      </c>
      <c r="F123" s="4" t="str">
        <f t="shared" si="35"/>
        <v>1:12</v>
      </c>
      <c r="G123" s="2">
        <f t="shared" si="36"/>
        <v>16.666666666666668</v>
      </c>
      <c r="H123" s="2">
        <v>200</v>
      </c>
      <c r="I123" s="2">
        <v>48</v>
      </c>
      <c r="J123" s="5">
        <v>0.69</v>
      </c>
      <c r="M123" s="2">
        <v>46</v>
      </c>
      <c r="N123" s="5">
        <v>0.28999999999999998</v>
      </c>
    </row>
    <row r="124" spans="1:14" x14ac:dyDescent="0.25">
      <c r="B124" s="2">
        <v>4</v>
      </c>
      <c r="C124" s="2">
        <f t="shared" si="37"/>
        <v>0</v>
      </c>
      <c r="D124" s="2">
        <f t="shared" si="38"/>
        <v>20</v>
      </c>
      <c r="E124" s="2" t="s">
        <v>0</v>
      </c>
      <c r="F124" s="4" t="str">
        <f t="shared" si="35"/>
        <v>1:12</v>
      </c>
      <c r="G124" s="2">
        <f t="shared" si="36"/>
        <v>25</v>
      </c>
      <c r="H124" s="2">
        <v>300</v>
      </c>
      <c r="I124" s="2">
        <v>43</v>
      </c>
      <c r="J124" s="5">
        <v>0.68</v>
      </c>
      <c r="M124" s="2">
        <v>42</v>
      </c>
      <c r="N124" s="5">
        <v>0.28999999999999998</v>
      </c>
    </row>
    <row r="125" spans="1:14" x14ac:dyDescent="0.25">
      <c r="B125" s="2">
        <v>4</v>
      </c>
      <c r="C125" s="2">
        <f t="shared" si="37"/>
        <v>0</v>
      </c>
      <c r="D125" s="2">
        <f t="shared" si="38"/>
        <v>20</v>
      </c>
      <c r="E125" s="2" t="s">
        <v>0</v>
      </c>
      <c r="F125" s="4" t="str">
        <f t="shared" si="35"/>
        <v>1:12</v>
      </c>
      <c r="G125" s="2">
        <f t="shared" si="36"/>
        <v>33.333333333333336</v>
      </c>
      <c r="H125" s="2">
        <v>400</v>
      </c>
      <c r="I125" s="2">
        <v>41</v>
      </c>
      <c r="J125" s="5">
        <v>0.68</v>
      </c>
      <c r="M125" s="2">
        <v>40</v>
      </c>
      <c r="N125" s="5">
        <v>0.28999999999999998</v>
      </c>
    </row>
    <row r="126" spans="1:14" x14ac:dyDescent="0.25">
      <c r="B126" s="2">
        <v>4</v>
      </c>
      <c r="C126" s="2">
        <f t="shared" si="37"/>
        <v>0</v>
      </c>
      <c r="D126" s="2">
        <f t="shared" si="38"/>
        <v>20</v>
      </c>
      <c r="E126" s="2" t="s">
        <v>0</v>
      </c>
      <c r="F126" s="4" t="str">
        <f t="shared" si="35"/>
        <v>1:12</v>
      </c>
      <c r="G126" s="2">
        <f t="shared" si="36"/>
        <v>41.666666666666664</v>
      </c>
      <c r="H126" s="2">
        <v>500</v>
      </c>
      <c r="I126" s="2">
        <v>39</v>
      </c>
      <c r="J126" s="5">
        <v>0.68</v>
      </c>
      <c r="M126" s="2">
        <v>38</v>
      </c>
      <c r="N126" s="5">
        <v>0.28999999999999998</v>
      </c>
    </row>
    <row r="127" spans="1:14" x14ac:dyDescent="0.25">
      <c r="B127" s="2">
        <v>4</v>
      </c>
      <c r="C127" s="2">
        <f t="shared" si="37"/>
        <v>0</v>
      </c>
      <c r="D127" s="2">
        <f t="shared" si="38"/>
        <v>20</v>
      </c>
      <c r="E127" s="2" t="s">
        <v>0</v>
      </c>
      <c r="F127" s="4" t="str">
        <f t="shared" si="35"/>
        <v>1:12</v>
      </c>
      <c r="G127" s="2">
        <f t="shared" si="36"/>
        <v>50</v>
      </c>
      <c r="H127" s="2">
        <v>600</v>
      </c>
      <c r="I127" s="2">
        <v>37</v>
      </c>
      <c r="J127" s="5">
        <v>0.68</v>
      </c>
      <c r="M127" s="2">
        <v>37</v>
      </c>
      <c r="N127" s="5">
        <v>0.28999999999999998</v>
      </c>
    </row>
    <row r="128" spans="1:14" x14ac:dyDescent="0.25">
      <c r="B128" s="2">
        <v>4</v>
      </c>
      <c r="C128" s="2">
        <f t="shared" si="37"/>
        <v>0</v>
      </c>
      <c r="D128" s="2">
        <f t="shared" si="38"/>
        <v>20</v>
      </c>
      <c r="E128" s="2" t="s">
        <v>0</v>
      </c>
      <c r="F128" s="4" t="str">
        <f t="shared" si="35"/>
        <v>1:12</v>
      </c>
      <c r="G128" s="2">
        <f t="shared" si="36"/>
        <v>58.333333333333336</v>
      </c>
      <c r="H128" s="2">
        <v>700</v>
      </c>
      <c r="I128" s="2">
        <v>36</v>
      </c>
      <c r="J128" s="5">
        <v>0.68</v>
      </c>
      <c r="M128" s="2">
        <v>36</v>
      </c>
      <c r="N128" s="5">
        <v>0.28000000000000003</v>
      </c>
    </row>
    <row r="129" spans="1:14" x14ac:dyDescent="0.25">
      <c r="B129" s="2">
        <v>4</v>
      </c>
      <c r="C129" s="2">
        <f t="shared" si="37"/>
        <v>0</v>
      </c>
      <c r="D129" s="2">
        <f t="shared" si="38"/>
        <v>20</v>
      </c>
      <c r="E129" s="2" t="s">
        <v>0</v>
      </c>
      <c r="F129" s="4" t="str">
        <f t="shared" si="35"/>
        <v>1:12</v>
      </c>
      <c r="G129" s="2">
        <f t="shared" si="36"/>
        <v>66.666666666666671</v>
      </c>
      <c r="H129" s="2">
        <v>800</v>
      </c>
      <c r="I129" s="2">
        <v>35</v>
      </c>
      <c r="J129" s="5">
        <v>0.68</v>
      </c>
      <c r="M129" s="2">
        <v>35</v>
      </c>
      <c r="N129" s="5">
        <v>0.28000000000000003</v>
      </c>
    </row>
    <row r="130" spans="1:14" x14ac:dyDescent="0.25">
      <c r="B130" s="2">
        <v>4</v>
      </c>
      <c r="C130" s="2">
        <f t="shared" si="37"/>
        <v>0</v>
      </c>
      <c r="D130" s="2">
        <f t="shared" si="38"/>
        <v>20</v>
      </c>
      <c r="E130" s="2" t="s">
        <v>0</v>
      </c>
      <c r="F130" s="4" t="str">
        <f t="shared" si="35"/>
        <v>1:12</v>
      </c>
      <c r="G130" s="2">
        <f t="shared" si="36"/>
        <v>75</v>
      </c>
      <c r="H130" s="2">
        <v>900</v>
      </c>
      <c r="I130" s="2">
        <v>35</v>
      </c>
      <c r="J130" s="5">
        <v>0.68</v>
      </c>
      <c r="M130" s="2">
        <v>34</v>
      </c>
      <c r="N130" s="5">
        <v>0.28000000000000003</v>
      </c>
    </row>
    <row r="131" spans="1:14" x14ac:dyDescent="0.25">
      <c r="B131" s="2">
        <v>4</v>
      </c>
      <c r="C131" s="2">
        <f t="shared" si="37"/>
        <v>0</v>
      </c>
      <c r="D131" s="2">
        <f t="shared" si="38"/>
        <v>20</v>
      </c>
      <c r="E131" s="2" t="s">
        <v>0</v>
      </c>
      <c r="F131" s="4" t="str">
        <f t="shared" si="35"/>
        <v>1:12</v>
      </c>
      <c r="G131" s="2">
        <f t="shared" si="36"/>
        <v>83.333333333333329</v>
      </c>
      <c r="H131" s="2">
        <v>1000</v>
      </c>
      <c r="I131" s="2">
        <v>34</v>
      </c>
      <c r="J131" s="5">
        <v>0.68</v>
      </c>
      <c r="M131" s="2">
        <v>33</v>
      </c>
      <c r="N131" s="5">
        <v>0.28000000000000003</v>
      </c>
    </row>
    <row r="132" spans="1:14" x14ac:dyDescent="0.25">
      <c r="B132" s="2">
        <v>4</v>
      </c>
      <c r="C132" s="2">
        <f t="shared" si="37"/>
        <v>0</v>
      </c>
      <c r="D132" s="2">
        <f t="shared" si="38"/>
        <v>20</v>
      </c>
      <c r="E132" s="2" t="s">
        <v>0</v>
      </c>
      <c r="F132" s="4" t="str">
        <f t="shared" si="35"/>
        <v>1:12</v>
      </c>
      <c r="G132" s="2">
        <f t="shared" si="36"/>
        <v>91.666666666666671</v>
      </c>
      <c r="H132" s="2">
        <v>1100</v>
      </c>
      <c r="I132" s="2">
        <v>33</v>
      </c>
      <c r="J132" s="5">
        <v>0.68</v>
      </c>
      <c r="M132" s="2">
        <v>33</v>
      </c>
      <c r="N132" s="5">
        <v>0.28000000000000003</v>
      </c>
    </row>
    <row r="133" spans="1:14" x14ac:dyDescent="0.25">
      <c r="B133" s="2">
        <v>4</v>
      </c>
      <c r="C133" s="2">
        <f t="shared" si="37"/>
        <v>0</v>
      </c>
      <c r="D133" s="2">
        <f t="shared" si="38"/>
        <v>20</v>
      </c>
      <c r="E133" s="2" t="s">
        <v>0</v>
      </c>
      <c r="F133" s="4" t="str">
        <f t="shared" si="35"/>
        <v>1:12</v>
      </c>
      <c r="G133" s="2">
        <f t="shared" si="36"/>
        <v>100</v>
      </c>
      <c r="H133" s="2">
        <v>1200</v>
      </c>
      <c r="I133" s="2">
        <v>33</v>
      </c>
      <c r="J133" s="5">
        <v>0.68</v>
      </c>
      <c r="M133" s="2">
        <v>32</v>
      </c>
      <c r="N133" s="5">
        <v>0.28000000000000003</v>
      </c>
    </row>
    <row r="134" spans="1:14" x14ac:dyDescent="0.25">
      <c r="A134" s="2" t="s">
        <v>1</v>
      </c>
      <c r="F134" s="4"/>
      <c r="K134" s="2" t="s">
        <v>25</v>
      </c>
      <c r="L134" s="3" t="s">
        <v>26</v>
      </c>
      <c r="N134" s="5"/>
    </row>
    <row r="135" spans="1:14" x14ac:dyDescent="0.25">
      <c r="B135" s="2">
        <v>4</v>
      </c>
      <c r="C135" s="2">
        <f>24-D135-B135</f>
        <v>11</v>
      </c>
      <c r="D135" s="2">
        <v>9</v>
      </c>
      <c r="E135" s="2" t="s">
        <v>0</v>
      </c>
      <c r="F135" s="4" t="str">
        <f t="shared" ref="F135:F146" si="39">G135/G135&amp;":"&amp;H135/G135</f>
        <v>1:12</v>
      </c>
      <c r="G135" s="2">
        <f t="shared" ref="G135:G146" si="40">H135/12</f>
        <v>8.3333333333333339</v>
      </c>
      <c r="H135" s="2">
        <v>100</v>
      </c>
      <c r="I135" s="2">
        <v>33</v>
      </c>
      <c r="J135" s="5">
        <v>0.69</v>
      </c>
      <c r="K135" s="2">
        <f>24-B135-L135</f>
        <v>11</v>
      </c>
      <c r="L135" s="3">
        <v>9</v>
      </c>
      <c r="M135" s="2">
        <v>33</v>
      </c>
      <c r="N135" s="5">
        <v>0.3</v>
      </c>
    </row>
    <row r="136" spans="1:14" x14ac:dyDescent="0.25">
      <c r="B136" s="2">
        <v>4</v>
      </c>
      <c r="C136" s="2">
        <f t="shared" ref="C136:C146" si="41">24-D136-B136</f>
        <v>11</v>
      </c>
      <c r="D136" s="2">
        <v>9</v>
      </c>
      <c r="E136" s="2" t="s">
        <v>0</v>
      </c>
      <c r="F136" s="4" t="str">
        <f t="shared" si="39"/>
        <v>1:12</v>
      </c>
      <c r="G136" s="2">
        <f t="shared" si="40"/>
        <v>16.666666666666668</v>
      </c>
      <c r="H136" s="2">
        <v>200</v>
      </c>
      <c r="I136" s="2">
        <v>29</v>
      </c>
      <c r="J136" s="5">
        <v>0.69</v>
      </c>
      <c r="K136" s="2">
        <f t="shared" ref="K136:K146" si="42">24-B136-L136</f>
        <v>11</v>
      </c>
      <c r="L136" s="3">
        <v>9</v>
      </c>
      <c r="M136" s="2">
        <v>28</v>
      </c>
      <c r="N136" s="5">
        <v>0.28999999999999998</v>
      </c>
    </row>
    <row r="137" spans="1:14" x14ac:dyDescent="0.25">
      <c r="B137" s="2">
        <v>4</v>
      </c>
      <c r="C137" s="2">
        <f t="shared" si="41"/>
        <v>11</v>
      </c>
      <c r="D137" s="2">
        <v>9</v>
      </c>
      <c r="E137" s="2" t="s">
        <v>0</v>
      </c>
      <c r="F137" s="4" t="str">
        <f t="shared" si="39"/>
        <v>1:12</v>
      </c>
      <c r="G137" s="2">
        <f t="shared" si="40"/>
        <v>25</v>
      </c>
      <c r="H137" s="2">
        <v>300</v>
      </c>
      <c r="I137" s="2">
        <v>27</v>
      </c>
      <c r="J137" s="5">
        <v>0.69</v>
      </c>
      <c r="K137" s="2">
        <f t="shared" si="42"/>
        <v>11</v>
      </c>
      <c r="L137" s="3">
        <v>9</v>
      </c>
      <c r="M137" s="2">
        <v>26</v>
      </c>
      <c r="N137" s="5">
        <v>0.28999999999999998</v>
      </c>
    </row>
    <row r="138" spans="1:14" x14ac:dyDescent="0.25">
      <c r="B138" s="2">
        <v>4</v>
      </c>
      <c r="C138" s="2">
        <f t="shared" si="41"/>
        <v>11</v>
      </c>
      <c r="D138" s="2">
        <v>9</v>
      </c>
      <c r="E138" s="2" t="s">
        <v>0</v>
      </c>
      <c r="F138" s="4" t="str">
        <f t="shared" si="39"/>
        <v>1:12</v>
      </c>
      <c r="G138" s="2">
        <f t="shared" si="40"/>
        <v>33.333333333333336</v>
      </c>
      <c r="H138" s="2">
        <v>400</v>
      </c>
      <c r="I138" s="2">
        <v>26</v>
      </c>
      <c r="J138" s="5">
        <v>0.69</v>
      </c>
      <c r="K138" s="2">
        <f t="shared" si="42"/>
        <v>11</v>
      </c>
      <c r="L138" s="3">
        <v>9</v>
      </c>
      <c r="M138" s="2">
        <v>25</v>
      </c>
      <c r="N138" s="5">
        <v>0.28999999999999998</v>
      </c>
    </row>
    <row r="139" spans="1:14" x14ac:dyDescent="0.25">
      <c r="B139" s="2">
        <v>4</v>
      </c>
      <c r="C139" s="2">
        <f t="shared" si="41"/>
        <v>11</v>
      </c>
      <c r="D139" s="2">
        <v>9</v>
      </c>
      <c r="E139" s="2" t="s">
        <v>0</v>
      </c>
      <c r="F139" s="4" t="str">
        <f t="shared" si="39"/>
        <v>1:12</v>
      </c>
      <c r="G139" s="2">
        <f t="shared" si="40"/>
        <v>41.666666666666664</v>
      </c>
      <c r="H139" s="2">
        <v>500</v>
      </c>
      <c r="I139" s="2">
        <v>25</v>
      </c>
      <c r="J139" s="5">
        <v>0.68</v>
      </c>
      <c r="K139" s="2">
        <f t="shared" si="42"/>
        <v>11</v>
      </c>
      <c r="L139" s="3">
        <v>9</v>
      </c>
      <c r="M139" s="2">
        <v>25</v>
      </c>
      <c r="N139" s="5">
        <v>0.28999999999999998</v>
      </c>
    </row>
    <row r="140" spans="1:14" x14ac:dyDescent="0.25">
      <c r="B140" s="2">
        <v>4</v>
      </c>
      <c r="C140" s="2">
        <f t="shared" si="41"/>
        <v>11</v>
      </c>
      <c r="D140" s="2">
        <v>9</v>
      </c>
      <c r="E140" s="2" t="s">
        <v>0</v>
      </c>
      <c r="F140" s="4" t="str">
        <f t="shared" si="39"/>
        <v>1:12</v>
      </c>
      <c r="G140" s="2">
        <f t="shared" si="40"/>
        <v>50</v>
      </c>
      <c r="H140" s="2">
        <v>600</v>
      </c>
      <c r="I140" s="2">
        <v>25</v>
      </c>
      <c r="J140" s="5">
        <v>0.68</v>
      </c>
      <c r="K140" s="2">
        <f t="shared" si="42"/>
        <v>11</v>
      </c>
      <c r="L140" s="3">
        <v>9</v>
      </c>
      <c r="M140" s="2">
        <v>24</v>
      </c>
      <c r="N140" s="5">
        <v>0.28999999999999998</v>
      </c>
    </row>
    <row r="141" spans="1:14" x14ac:dyDescent="0.25">
      <c r="B141" s="2">
        <v>4</v>
      </c>
      <c r="C141" s="2">
        <f t="shared" si="41"/>
        <v>11</v>
      </c>
      <c r="D141" s="2">
        <v>9</v>
      </c>
      <c r="E141" s="2" t="s">
        <v>0</v>
      </c>
      <c r="F141" s="4" t="str">
        <f t="shared" si="39"/>
        <v>1:12</v>
      </c>
      <c r="G141" s="2">
        <f t="shared" si="40"/>
        <v>58.333333333333336</v>
      </c>
      <c r="H141" s="2">
        <v>700</v>
      </c>
      <c r="I141" s="2">
        <v>24</v>
      </c>
      <c r="J141" s="5">
        <v>0.68</v>
      </c>
      <c r="K141" s="2">
        <f t="shared" si="42"/>
        <v>11</v>
      </c>
      <c r="L141" s="3">
        <v>9</v>
      </c>
      <c r="M141" s="2">
        <v>24</v>
      </c>
      <c r="N141" s="5">
        <v>0.28999999999999998</v>
      </c>
    </row>
    <row r="142" spans="1:14" x14ac:dyDescent="0.25">
      <c r="B142" s="2">
        <v>4</v>
      </c>
      <c r="C142" s="2">
        <f t="shared" si="41"/>
        <v>11</v>
      </c>
      <c r="D142" s="2">
        <v>9</v>
      </c>
      <c r="E142" s="2" t="s">
        <v>0</v>
      </c>
      <c r="F142" s="4" t="str">
        <f t="shared" si="39"/>
        <v>1:12</v>
      </c>
      <c r="G142" s="2">
        <f t="shared" si="40"/>
        <v>66.666666666666671</v>
      </c>
      <c r="H142" s="2">
        <v>800</v>
      </c>
      <c r="I142" s="2">
        <v>24</v>
      </c>
      <c r="J142" s="5">
        <v>0.68</v>
      </c>
      <c r="K142" s="2">
        <f t="shared" si="42"/>
        <v>11</v>
      </c>
      <c r="L142" s="3">
        <v>9</v>
      </c>
      <c r="M142" s="2">
        <v>24</v>
      </c>
      <c r="N142" s="5">
        <v>0.28000000000000003</v>
      </c>
    </row>
    <row r="143" spans="1:14" x14ac:dyDescent="0.25">
      <c r="B143" s="2">
        <v>4</v>
      </c>
      <c r="C143" s="2">
        <f t="shared" si="41"/>
        <v>11</v>
      </c>
      <c r="D143" s="2">
        <v>9</v>
      </c>
      <c r="E143" s="2" t="s">
        <v>0</v>
      </c>
      <c r="F143" s="4" t="str">
        <f t="shared" si="39"/>
        <v>1:12</v>
      </c>
      <c r="G143" s="2">
        <f t="shared" si="40"/>
        <v>75</v>
      </c>
      <c r="H143" s="2">
        <v>900</v>
      </c>
      <c r="I143" s="2">
        <v>24</v>
      </c>
      <c r="J143" s="5">
        <v>0.68</v>
      </c>
      <c r="K143" s="2">
        <f t="shared" si="42"/>
        <v>11</v>
      </c>
      <c r="L143" s="3">
        <v>9</v>
      </c>
      <c r="M143" s="2">
        <v>23</v>
      </c>
      <c r="N143" s="5">
        <v>0.28000000000000003</v>
      </c>
    </row>
    <row r="144" spans="1:14" x14ac:dyDescent="0.25">
      <c r="B144" s="2">
        <v>4</v>
      </c>
      <c r="C144" s="2">
        <f t="shared" si="41"/>
        <v>11</v>
      </c>
      <c r="D144" s="2">
        <v>9</v>
      </c>
      <c r="E144" s="2" t="s">
        <v>0</v>
      </c>
      <c r="F144" s="4" t="str">
        <f t="shared" si="39"/>
        <v>1:12</v>
      </c>
      <c r="G144" s="2">
        <f t="shared" si="40"/>
        <v>83.333333333333329</v>
      </c>
      <c r="H144" s="2">
        <v>1000</v>
      </c>
      <c r="I144" s="2">
        <v>24</v>
      </c>
      <c r="J144" s="5">
        <v>0.68</v>
      </c>
      <c r="K144" s="2">
        <f t="shared" si="42"/>
        <v>11</v>
      </c>
      <c r="L144" s="3">
        <v>9</v>
      </c>
      <c r="M144" s="2">
        <v>23</v>
      </c>
      <c r="N144" s="5">
        <v>0.28000000000000003</v>
      </c>
    </row>
    <row r="145" spans="2:14" x14ac:dyDescent="0.25">
      <c r="B145" s="2">
        <v>4</v>
      </c>
      <c r="C145" s="2">
        <f t="shared" si="41"/>
        <v>11</v>
      </c>
      <c r="D145" s="2">
        <v>9</v>
      </c>
      <c r="E145" s="2" t="s">
        <v>0</v>
      </c>
      <c r="F145" s="4" t="str">
        <f t="shared" si="39"/>
        <v>1:12</v>
      </c>
      <c r="G145" s="2">
        <f t="shared" si="40"/>
        <v>91.666666666666671</v>
      </c>
      <c r="H145" s="2">
        <v>1100</v>
      </c>
      <c r="I145" s="2">
        <v>23</v>
      </c>
      <c r="J145" s="5">
        <v>0.68</v>
      </c>
      <c r="K145" s="2">
        <f t="shared" si="42"/>
        <v>11</v>
      </c>
      <c r="L145" s="3">
        <v>9</v>
      </c>
      <c r="M145" s="2">
        <v>23</v>
      </c>
      <c r="N145" s="5">
        <v>0.28000000000000003</v>
      </c>
    </row>
    <row r="146" spans="2:14" x14ac:dyDescent="0.25">
      <c r="B146" s="2">
        <v>4</v>
      </c>
      <c r="C146" s="2">
        <f t="shared" si="41"/>
        <v>11</v>
      </c>
      <c r="D146" s="2">
        <v>9</v>
      </c>
      <c r="E146" s="2" t="s">
        <v>0</v>
      </c>
      <c r="F146" s="4" t="str">
        <f t="shared" si="39"/>
        <v>1:12</v>
      </c>
      <c r="G146" s="2">
        <f t="shared" si="40"/>
        <v>100</v>
      </c>
      <c r="H146" s="2">
        <v>1200</v>
      </c>
      <c r="I146" s="2">
        <v>23</v>
      </c>
      <c r="J146" s="5">
        <v>0.68</v>
      </c>
      <c r="K146" s="2">
        <f t="shared" si="42"/>
        <v>11</v>
      </c>
      <c r="L146" s="3">
        <v>9</v>
      </c>
      <c r="M146" s="2">
        <v>23</v>
      </c>
      <c r="N146" s="5">
        <v>0.28000000000000003</v>
      </c>
    </row>
    <row r="147" spans="2:14" x14ac:dyDescent="0.25">
      <c r="F147" s="4"/>
      <c r="N147" s="5"/>
    </row>
    <row r="148" spans="2:14" x14ac:dyDescent="0.25">
      <c r="F148" s="4"/>
      <c r="N148" s="5"/>
    </row>
    <row r="149" spans="2:14" x14ac:dyDescent="0.25">
      <c r="F149" s="4"/>
      <c r="N149" s="5"/>
    </row>
    <row r="150" spans="2:14" x14ac:dyDescent="0.25">
      <c r="F150" s="4"/>
      <c r="N150" s="5"/>
    </row>
    <row r="151" spans="2:14" x14ac:dyDescent="0.25">
      <c r="F151" s="4"/>
      <c r="N151" s="5"/>
    </row>
    <row r="152" spans="2:14" x14ac:dyDescent="0.25">
      <c r="F152" s="4"/>
      <c r="N152" s="5"/>
    </row>
    <row r="153" spans="2:14" x14ac:dyDescent="0.25">
      <c r="F153" s="4"/>
      <c r="N153" s="5"/>
    </row>
    <row r="154" spans="2:14" x14ac:dyDescent="0.25">
      <c r="F154" s="4"/>
      <c r="N154" s="5"/>
    </row>
    <row r="155" spans="2:14" x14ac:dyDescent="0.25">
      <c r="F155" s="4"/>
      <c r="N155" s="5"/>
    </row>
    <row r="156" spans="2:14" x14ac:dyDescent="0.25">
      <c r="F156" s="4"/>
      <c r="N156" s="5"/>
    </row>
    <row r="157" spans="2:14" x14ac:dyDescent="0.25">
      <c r="F157" s="4"/>
      <c r="N157" s="5"/>
    </row>
    <row r="158" spans="2:14" x14ac:dyDescent="0.25">
      <c r="F158" s="4"/>
      <c r="N158" s="5"/>
    </row>
    <row r="159" spans="2:14" x14ac:dyDescent="0.25">
      <c r="F159" s="4"/>
      <c r="N159" s="5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182009-341A-410F-A21E-61F45C4AE991}">
  <dimension ref="A1:P159"/>
  <sheetViews>
    <sheetView topLeftCell="A112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3.5703125" style="2" customWidth="1"/>
    <col min="5" max="8" width="9.140625" style="2"/>
    <col min="9" max="9" width="3.140625" style="2" customWidth="1"/>
    <col min="10" max="10" width="4.7109375" style="5" customWidth="1"/>
    <col min="11" max="11" width="9.140625" style="2"/>
    <col min="12" max="12" width="2.140625" style="3" customWidth="1"/>
    <col min="13" max="13" width="3.140625" style="2" customWidth="1"/>
    <col min="14" max="14" width="4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1:1 Light condition R2 (6 hours of darkness)</v>
      </c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6D 16B 2R </v>
      </c>
    </row>
    <row r="5" spans="1:14" x14ac:dyDescent="0.25">
      <c r="B5" s="2">
        <v>6</v>
      </c>
      <c r="C5" s="2">
        <f>24-D5-B5</f>
        <v>16</v>
      </c>
      <c r="D5" s="2">
        <v>2</v>
      </c>
      <c r="E5" s="2" t="s">
        <v>0</v>
      </c>
      <c r="F5" s="4" t="str">
        <f t="shared" ref="F5:F16" si="0">G5/G5&amp;":"&amp;H5/G5</f>
        <v>1:1</v>
      </c>
      <c r="G5" s="2">
        <f t="shared" ref="G5:G16" si="1">H5/1</f>
        <v>100</v>
      </c>
      <c r="H5" s="2">
        <v>100</v>
      </c>
      <c r="I5" s="2">
        <v>27</v>
      </c>
      <c r="J5" s="5">
        <v>0.88</v>
      </c>
      <c r="M5" s="2">
        <v>27</v>
      </c>
      <c r="N5" s="5">
        <v>0.33</v>
      </c>
    </row>
    <row r="6" spans="1:14" x14ac:dyDescent="0.25">
      <c r="B6" s="2">
        <v>6</v>
      </c>
      <c r="C6" s="2">
        <f t="shared" ref="C6:C16" si="2">24-D6-B6</f>
        <v>16</v>
      </c>
      <c r="D6" s="2">
        <v>2</v>
      </c>
      <c r="E6" s="2" t="s">
        <v>0</v>
      </c>
      <c r="F6" s="4" t="str">
        <f t="shared" si="0"/>
        <v>1:1</v>
      </c>
      <c r="G6" s="2">
        <f t="shared" si="1"/>
        <v>200</v>
      </c>
      <c r="H6" s="2">
        <v>200</v>
      </c>
      <c r="I6" s="2">
        <v>24</v>
      </c>
      <c r="J6" s="5">
        <v>0.88</v>
      </c>
      <c r="M6" s="2">
        <v>24</v>
      </c>
      <c r="N6" s="5">
        <v>0.32</v>
      </c>
    </row>
    <row r="7" spans="1:14" x14ac:dyDescent="0.25">
      <c r="B7" s="2">
        <v>6</v>
      </c>
      <c r="C7" s="2">
        <f t="shared" si="2"/>
        <v>16</v>
      </c>
      <c r="D7" s="2">
        <v>2</v>
      </c>
      <c r="E7" s="2" t="s">
        <v>0</v>
      </c>
      <c r="F7" s="4" t="str">
        <f t="shared" si="0"/>
        <v>1:1</v>
      </c>
      <c r="G7" s="2">
        <f t="shared" si="1"/>
        <v>300</v>
      </c>
      <c r="H7" s="2">
        <v>300</v>
      </c>
      <c r="I7" s="2">
        <v>23</v>
      </c>
      <c r="J7" s="5">
        <v>0.87</v>
      </c>
      <c r="M7" s="2">
        <v>22</v>
      </c>
      <c r="N7" s="5">
        <v>0.31</v>
      </c>
    </row>
    <row r="8" spans="1:14" x14ac:dyDescent="0.25">
      <c r="B8" s="2">
        <v>6</v>
      </c>
      <c r="C8" s="2">
        <f t="shared" si="2"/>
        <v>16</v>
      </c>
      <c r="D8" s="2">
        <v>2</v>
      </c>
      <c r="E8" s="2" t="s">
        <v>0</v>
      </c>
      <c r="F8" s="4" t="str">
        <f t="shared" si="0"/>
        <v>1:1</v>
      </c>
      <c r="G8" s="2">
        <f t="shared" si="1"/>
        <v>400</v>
      </c>
      <c r="H8" s="2">
        <v>400</v>
      </c>
      <c r="I8" s="2">
        <v>22</v>
      </c>
      <c r="J8" s="5">
        <v>0.87</v>
      </c>
      <c r="M8" s="2">
        <v>21</v>
      </c>
      <c r="N8" s="5">
        <v>0.31</v>
      </c>
    </row>
    <row r="9" spans="1:14" x14ac:dyDescent="0.25">
      <c r="B9" s="2">
        <v>6</v>
      </c>
      <c r="C9" s="2">
        <f t="shared" si="2"/>
        <v>16</v>
      </c>
      <c r="D9" s="2">
        <v>2</v>
      </c>
      <c r="E9" s="2" t="s">
        <v>0</v>
      </c>
      <c r="F9" s="4" t="str">
        <f t="shared" si="0"/>
        <v>1:1</v>
      </c>
      <c r="G9" s="2">
        <f t="shared" si="1"/>
        <v>500</v>
      </c>
      <c r="H9" s="2">
        <v>500</v>
      </c>
      <c r="I9" s="2">
        <v>21</v>
      </c>
      <c r="J9" s="5">
        <v>0.87</v>
      </c>
      <c r="M9" s="2">
        <v>21</v>
      </c>
      <c r="N9" s="5">
        <v>0.31</v>
      </c>
    </row>
    <row r="10" spans="1:14" x14ac:dyDescent="0.25">
      <c r="B10" s="2">
        <v>6</v>
      </c>
      <c r="C10" s="2">
        <f t="shared" si="2"/>
        <v>16</v>
      </c>
      <c r="D10" s="2">
        <v>2</v>
      </c>
      <c r="E10" s="2" t="s">
        <v>0</v>
      </c>
      <c r="F10" s="4" t="str">
        <f t="shared" si="0"/>
        <v>1:1</v>
      </c>
      <c r="G10" s="2">
        <f t="shared" si="1"/>
        <v>600</v>
      </c>
      <c r="H10" s="2">
        <v>600</v>
      </c>
      <c r="I10" s="2">
        <v>21</v>
      </c>
      <c r="J10" s="5">
        <v>0.87</v>
      </c>
      <c r="M10" s="2">
        <v>21</v>
      </c>
      <c r="N10" s="5">
        <v>0.31</v>
      </c>
    </row>
    <row r="11" spans="1:14" x14ac:dyDescent="0.25">
      <c r="B11" s="2">
        <v>6</v>
      </c>
      <c r="C11" s="2">
        <f t="shared" si="2"/>
        <v>16</v>
      </c>
      <c r="D11" s="2">
        <v>2</v>
      </c>
      <c r="E11" s="2" t="s">
        <v>0</v>
      </c>
      <c r="F11" s="4" t="str">
        <f t="shared" si="0"/>
        <v>1:1</v>
      </c>
      <c r="G11" s="2">
        <f t="shared" si="1"/>
        <v>700</v>
      </c>
      <c r="H11" s="2">
        <v>700</v>
      </c>
      <c r="I11" s="2">
        <v>20</v>
      </c>
      <c r="J11" s="5">
        <v>0.87</v>
      </c>
      <c r="M11" s="2">
        <v>20</v>
      </c>
      <c r="N11" s="5">
        <v>0.31</v>
      </c>
    </row>
    <row r="12" spans="1:14" x14ac:dyDescent="0.25">
      <c r="B12" s="2">
        <v>6</v>
      </c>
      <c r="C12" s="2">
        <f t="shared" si="2"/>
        <v>16</v>
      </c>
      <c r="D12" s="2">
        <v>2</v>
      </c>
      <c r="E12" s="2" t="s">
        <v>0</v>
      </c>
      <c r="F12" s="4" t="str">
        <f t="shared" si="0"/>
        <v>1:1</v>
      </c>
      <c r="G12" s="2">
        <f t="shared" si="1"/>
        <v>800</v>
      </c>
      <c r="H12" s="2">
        <v>800</v>
      </c>
      <c r="I12" s="2">
        <v>20</v>
      </c>
      <c r="J12" s="5">
        <v>0.87</v>
      </c>
      <c r="M12" s="2">
        <v>20</v>
      </c>
      <c r="N12" s="5">
        <v>0.31</v>
      </c>
    </row>
    <row r="13" spans="1:14" x14ac:dyDescent="0.25">
      <c r="B13" s="2">
        <v>6</v>
      </c>
      <c r="C13" s="2">
        <f t="shared" si="2"/>
        <v>16</v>
      </c>
      <c r="D13" s="2">
        <v>2</v>
      </c>
      <c r="E13" s="2" t="s">
        <v>0</v>
      </c>
      <c r="F13" s="4" t="str">
        <f t="shared" si="0"/>
        <v>1:1</v>
      </c>
      <c r="G13" s="2">
        <f t="shared" si="1"/>
        <v>900</v>
      </c>
      <c r="H13" s="2">
        <v>900</v>
      </c>
      <c r="I13" s="2">
        <v>20</v>
      </c>
      <c r="J13" s="5">
        <v>0.87</v>
      </c>
      <c r="M13" s="2">
        <v>20</v>
      </c>
      <c r="N13" s="5">
        <v>0.31</v>
      </c>
    </row>
    <row r="14" spans="1:14" x14ac:dyDescent="0.25">
      <c r="B14" s="2">
        <v>6</v>
      </c>
      <c r="C14" s="2">
        <f t="shared" si="2"/>
        <v>16</v>
      </c>
      <c r="D14" s="2">
        <v>2</v>
      </c>
      <c r="E14" s="2" t="s">
        <v>0</v>
      </c>
      <c r="F14" s="4" t="str">
        <f t="shared" si="0"/>
        <v>1:1</v>
      </c>
      <c r="G14" s="2">
        <f t="shared" si="1"/>
        <v>1000</v>
      </c>
      <c r="H14" s="2">
        <v>1000</v>
      </c>
      <c r="I14" s="2">
        <v>20</v>
      </c>
      <c r="J14" s="5">
        <v>0.87</v>
      </c>
      <c r="M14" s="2">
        <v>20</v>
      </c>
      <c r="N14" s="5">
        <v>0.31</v>
      </c>
    </row>
    <row r="15" spans="1:14" x14ac:dyDescent="0.25">
      <c r="B15" s="2">
        <v>6</v>
      </c>
      <c r="C15" s="2">
        <f t="shared" si="2"/>
        <v>16</v>
      </c>
      <c r="D15" s="2">
        <v>2</v>
      </c>
      <c r="E15" s="2" t="s">
        <v>0</v>
      </c>
      <c r="F15" s="4" t="str">
        <f t="shared" si="0"/>
        <v>1:1</v>
      </c>
      <c r="G15" s="2">
        <f t="shared" si="1"/>
        <v>1100</v>
      </c>
      <c r="H15" s="2">
        <v>1100</v>
      </c>
      <c r="I15" s="2">
        <v>20</v>
      </c>
      <c r="J15" s="5">
        <v>0.87</v>
      </c>
      <c r="M15" s="2">
        <v>20</v>
      </c>
      <c r="N15" s="5">
        <v>0.31</v>
      </c>
    </row>
    <row r="16" spans="1:14" x14ac:dyDescent="0.25">
      <c r="B16" s="2">
        <v>6</v>
      </c>
      <c r="C16" s="2">
        <f t="shared" si="2"/>
        <v>16</v>
      </c>
      <c r="D16" s="2">
        <v>2</v>
      </c>
      <c r="E16" s="2" t="s">
        <v>0</v>
      </c>
      <c r="F16" s="4" t="str">
        <f t="shared" si="0"/>
        <v>1:1</v>
      </c>
      <c r="G16" s="2">
        <f t="shared" si="1"/>
        <v>1200</v>
      </c>
      <c r="H16" s="2">
        <v>1200</v>
      </c>
      <c r="I16" s="2">
        <v>20</v>
      </c>
      <c r="J16" s="5">
        <v>0.87</v>
      </c>
      <c r="M16" s="2">
        <v>19</v>
      </c>
      <c r="N16" s="5">
        <v>0.31</v>
      </c>
    </row>
    <row r="17" spans="1:14" x14ac:dyDescent="0.25">
      <c r="A17" s="2" t="str">
        <f>B18&amp;"D "&amp;C18&amp;"B "&amp;D18&amp;"R "</f>
        <v xml:space="preserve">6D 14B 4R </v>
      </c>
      <c r="F17" s="4"/>
      <c r="N17" s="5"/>
    </row>
    <row r="18" spans="1:14" x14ac:dyDescent="0.25">
      <c r="B18" s="2">
        <v>6</v>
      </c>
      <c r="C18" s="2">
        <f>24-D18-B18</f>
        <v>14</v>
      </c>
      <c r="D18" s="2">
        <f>D5+2</f>
        <v>4</v>
      </c>
      <c r="E18" s="2" t="s">
        <v>0</v>
      </c>
      <c r="F18" s="4" t="str">
        <f t="shared" ref="F18:F29" si="3">G18/G18&amp;":"&amp;H18/G18</f>
        <v>1:1</v>
      </c>
      <c r="G18" s="2">
        <f t="shared" ref="G18:G29" si="4">H18/1</f>
        <v>100</v>
      </c>
      <c r="H18" s="2">
        <v>100</v>
      </c>
      <c r="I18" s="2">
        <v>30</v>
      </c>
      <c r="J18" s="5">
        <v>0.89</v>
      </c>
      <c r="M18" s="2">
        <v>29</v>
      </c>
      <c r="N18" s="5">
        <v>0.33</v>
      </c>
    </row>
    <row r="19" spans="1:14" x14ac:dyDescent="0.25">
      <c r="B19" s="2">
        <v>6</v>
      </c>
      <c r="C19" s="2">
        <f t="shared" ref="C19:C29" si="5">24-D19-B19</f>
        <v>14</v>
      </c>
      <c r="D19" s="2">
        <f t="shared" ref="D19:D29" si="6">D6+2</f>
        <v>4</v>
      </c>
      <c r="E19" s="2" t="s">
        <v>0</v>
      </c>
      <c r="F19" s="4" t="str">
        <f t="shared" si="3"/>
        <v>1:1</v>
      </c>
      <c r="G19" s="2">
        <f t="shared" si="4"/>
        <v>200</v>
      </c>
      <c r="H19" s="2">
        <v>200</v>
      </c>
      <c r="I19" s="2">
        <v>26</v>
      </c>
      <c r="J19" s="5">
        <v>0.88</v>
      </c>
      <c r="M19" s="2">
        <v>26</v>
      </c>
      <c r="N19" s="5">
        <v>0.32</v>
      </c>
    </row>
    <row r="20" spans="1:14" x14ac:dyDescent="0.25">
      <c r="B20" s="2">
        <v>6</v>
      </c>
      <c r="C20" s="2">
        <f t="shared" si="5"/>
        <v>14</v>
      </c>
      <c r="D20" s="2">
        <f t="shared" si="6"/>
        <v>4</v>
      </c>
      <c r="E20" s="2" t="s">
        <v>0</v>
      </c>
      <c r="F20" s="4" t="str">
        <f t="shared" si="3"/>
        <v>1:1</v>
      </c>
      <c r="G20" s="2">
        <f t="shared" si="4"/>
        <v>300</v>
      </c>
      <c r="H20" s="2">
        <v>300</v>
      </c>
      <c r="I20" s="2">
        <v>24</v>
      </c>
      <c r="J20" s="5">
        <v>0.87</v>
      </c>
      <c r="M20" s="2">
        <v>24</v>
      </c>
      <c r="N20" s="5">
        <v>0.32</v>
      </c>
    </row>
    <row r="21" spans="1:14" x14ac:dyDescent="0.25">
      <c r="B21" s="2">
        <v>6</v>
      </c>
      <c r="C21" s="2">
        <f t="shared" si="5"/>
        <v>14</v>
      </c>
      <c r="D21" s="2">
        <f t="shared" si="6"/>
        <v>4</v>
      </c>
      <c r="E21" s="2" t="s">
        <v>0</v>
      </c>
      <c r="F21" s="4" t="str">
        <f t="shared" si="3"/>
        <v>1:1</v>
      </c>
      <c r="G21" s="2">
        <f t="shared" si="4"/>
        <v>400</v>
      </c>
      <c r="H21" s="2">
        <v>400</v>
      </c>
      <c r="I21" s="2">
        <v>23</v>
      </c>
      <c r="J21" s="5">
        <v>0.87</v>
      </c>
      <c r="M21" s="2">
        <v>23</v>
      </c>
      <c r="N21" s="5">
        <v>0.31</v>
      </c>
    </row>
    <row r="22" spans="1:14" x14ac:dyDescent="0.25">
      <c r="B22" s="2">
        <v>6</v>
      </c>
      <c r="C22" s="2">
        <f t="shared" si="5"/>
        <v>14</v>
      </c>
      <c r="D22" s="2">
        <f t="shared" si="6"/>
        <v>4</v>
      </c>
      <c r="E22" s="2" t="s">
        <v>0</v>
      </c>
      <c r="F22" s="4" t="str">
        <f t="shared" si="3"/>
        <v>1:1</v>
      </c>
      <c r="G22" s="2">
        <f t="shared" si="4"/>
        <v>500</v>
      </c>
      <c r="H22" s="2">
        <v>500</v>
      </c>
      <c r="I22" s="2">
        <v>22</v>
      </c>
      <c r="J22" s="5">
        <v>0.87</v>
      </c>
      <c r="M22" s="2">
        <v>22</v>
      </c>
      <c r="N22" s="5">
        <v>0.31</v>
      </c>
    </row>
    <row r="23" spans="1:14" x14ac:dyDescent="0.25">
      <c r="B23" s="2">
        <v>6</v>
      </c>
      <c r="C23" s="2">
        <f t="shared" si="5"/>
        <v>14</v>
      </c>
      <c r="D23" s="2">
        <f t="shared" si="6"/>
        <v>4</v>
      </c>
      <c r="E23" s="2" t="s">
        <v>0</v>
      </c>
      <c r="F23" s="4" t="str">
        <f t="shared" si="3"/>
        <v>1:1</v>
      </c>
      <c r="G23" s="2">
        <f t="shared" si="4"/>
        <v>600</v>
      </c>
      <c r="H23" s="2">
        <v>600</v>
      </c>
      <c r="I23" s="2">
        <v>22</v>
      </c>
      <c r="J23" s="5">
        <v>0.87</v>
      </c>
      <c r="M23" s="2">
        <v>21</v>
      </c>
      <c r="N23" s="5">
        <v>0.31</v>
      </c>
    </row>
    <row r="24" spans="1:14" x14ac:dyDescent="0.25">
      <c r="B24" s="2">
        <v>6</v>
      </c>
      <c r="C24" s="2">
        <f t="shared" si="5"/>
        <v>14</v>
      </c>
      <c r="D24" s="2">
        <f t="shared" si="6"/>
        <v>4</v>
      </c>
      <c r="E24" s="2" t="s">
        <v>0</v>
      </c>
      <c r="F24" s="4" t="str">
        <f t="shared" si="3"/>
        <v>1:1</v>
      </c>
      <c r="G24" s="2">
        <f t="shared" si="4"/>
        <v>700</v>
      </c>
      <c r="H24" s="2">
        <v>700</v>
      </c>
      <c r="I24" s="2">
        <v>21</v>
      </c>
      <c r="J24" s="5">
        <v>0.87</v>
      </c>
      <c r="M24" s="2">
        <v>21</v>
      </c>
      <c r="N24" s="5">
        <v>0.31</v>
      </c>
    </row>
    <row r="25" spans="1:14" x14ac:dyDescent="0.25">
      <c r="B25" s="2">
        <v>6</v>
      </c>
      <c r="C25" s="2">
        <f t="shared" si="5"/>
        <v>14</v>
      </c>
      <c r="D25" s="2">
        <f t="shared" si="6"/>
        <v>4</v>
      </c>
      <c r="E25" s="2" t="s">
        <v>0</v>
      </c>
      <c r="F25" s="4" t="str">
        <f t="shared" si="3"/>
        <v>1:1</v>
      </c>
      <c r="G25" s="2">
        <f t="shared" si="4"/>
        <v>800</v>
      </c>
      <c r="H25" s="2">
        <v>800</v>
      </c>
      <c r="I25" s="2">
        <v>21</v>
      </c>
      <c r="J25" s="5">
        <v>0.87</v>
      </c>
      <c r="M25" s="2">
        <v>21</v>
      </c>
      <c r="N25" s="5">
        <v>0.31</v>
      </c>
    </row>
    <row r="26" spans="1:14" x14ac:dyDescent="0.25">
      <c r="B26" s="2">
        <v>6</v>
      </c>
      <c r="C26" s="2">
        <f t="shared" si="5"/>
        <v>14</v>
      </c>
      <c r="D26" s="2">
        <f t="shared" si="6"/>
        <v>4</v>
      </c>
      <c r="E26" s="2" t="s">
        <v>0</v>
      </c>
      <c r="F26" s="4" t="str">
        <f t="shared" si="3"/>
        <v>1:1</v>
      </c>
      <c r="G26" s="2">
        <f t="shared" si="4"/>
        <v>900</v>
      </c>
      <c r="H26" s="2">
        <v>900</v>
      </c>
      <c r="I26" s="2">
        <v>21</v>
      </c>
      <c r="J26" s="5">
        <v>0.87</v>
      </c>
      <c r="M26" s="2">
        <v>21</v>
      </c>
      <c r="N26" s="5">
        <v>0.31</v>
      </c>
    </row>
    <row r="27" spans="1:14" x14ac:dyDescent="0.25">
      <c r="B27" s="2">
        <v>6</v>
      </c>
      <c r="C27" s="2">
        <f t="shared" si="5"/>
        <v>14</v>
      </c>
      <c r="D27" s="2">
        <f t="shared" si="6"/>
        <v>4</v>
      </c>
      <c r="E27" s="2" t="s">
        <v>0</v>
      </c>
      <c r="F27" s="4" t="str">
        <f t="shared" si="3"/>
        <v>1:1</v>
      </c>
      <c r="G27" s="2">
        <f t="shared" si="4"/>
        <v>1000</v>
      </c>
      <c r="H27" s="2">
        <v>1000</v>
      </c>
      <c r="I27" s="2">
        <v>20</v>
      </c>
      <c r="J27" s="5">
        <v>0.87</v>
      </c>
      <c r="M27" s="2">
        <v>20</v>
      </c>
      <c r="N27" s="5">
        <v>0.31</v>
      </c>
    </row>
    <row r="28" spans="1:14" x14ac:dyDescent="0.25">
      <c r="B28" s="2">
        <v>6</v>
      </c>
      <c r="C28" s="2">
        <f t="shared" si="5"/>
        <v>14</v>
      </c>
      <c r="D28" s="2">
        <f t="shared" si="6"/>
        <v>4</v>
      </c>
      <c r="E28" s="2" t="s">
        <v>0</v>
      </c>
      <c r="F28" s="4" t="str">
        <f t="shared" si="3"/>
        <v>1:1</v>
      </c>
      <c r="G28" s="2">
        <f t="shared" si="4"/>
        <v>1100</v>
      </c>
      <c r="H28" s="2">
        <v>1100</v>
      </c>
      <c r="I28" s="2">
        <v>20</v>
      </c>
      <c r="J28" s="5">
        <v>0.87</v>
      </c>
      <c r="M28" s="2">
        <v>20</v>
      </c>
      <c r="N28" s="5">
        <v>0.31</v>
      </c>
    </row>
    <row r="29" spans="1:14" x14ac:dyDescent="0.25">
      <c r="B29" s="2">
        <v>6</v>
      </c>
      <c r="C29" s="2">
        <f t="shared" si="5"/>
        <v>14</v>
      </c>
      <c r="D29" s="2">
        <f t="shared" si="6"/>
        <v>4</v>
      </c>
      <c r="E29" s="2" t="s">
        <v>0</v>
      </c>
      <c r="F29" s="4" t="str">
        <f t="shared" si="3"/>
        <v>1:1</v>
      </c>
      <c r="G29" s="2">
        <f t="shared" si="4"/>
        <v>1200</v>
      </c>
      <c r="H29" s="2">
        <v>1200</v>
      </c>
      <c r="I29" s="2">
        <v>20</v>
      </c>
      <c r="J29" s="5">
        <v>0.87</v>
      </c>
      <c r="M29" s="2">
        <v>20</v>
      </c>
      <c r="N29" s="5">
        <v>0.31</v>
      </c>
    </row>
    <row r="30" spans="1:14" x14ac:dyDescent="0.25">
      <c r="A30" s="2" t="str">
        <f>B31&amp;"D "&amp;C31&amp;"B "&amp;D31&amp;"R "</f>
        <v xml:space="preserve">6D 12B 6R </v>
      </c>
      <c r="F30" s="4"/>
      <c r="N30" s="5"/>
    </row>
    <row r="31" spans="1:14" x14ac:dyDescent="0.25">
      <c r="B31" s="2">
        <v>6</v>
      </c>
      <c r="C31" s="2">
        <f>24-D31-B31</f>
        <v>12</v>
      </c>
      <c r="D31" s="2">
        <f>D18+2</f>
        <v>6</v>
      </c>
      <c r="E31" s="2" t="s">
        <v>0</v>
      </c>
      <c r="F31" s="4" t="str">
        <f t="shared" ref="F31:F42" si="7">G31/G31&amp;":"&amp;H31/G31</f>
        <v>1:1</v>
      </c>
      <c r="G31" s="2">
        <f t="shared" ref="G31:G42" si="8">H31/1</f>
        <v>100</v>
      </c>
      <c r="H31" s="2">
        <v>100</v>
      </c>
      <c r="I31" s="2">
        <v>33</v>
      </c>
      <c r="J31" s="5">
        <v>0.89</v>
      </c>
      <c r="M31" s="2">
        <v>32</v>
      </c>
      <c r="N31" s="5">
        <v>0.33</v>
      </c>
    </row>
    <row r="32" spans="1:14" x14ac:dyDescent="0.25">
      <c r="B32" s="2">
        <v>6</v>
      </c>
      <c r="C32" s="2">
        <f t="shared" ref="C32:C42" si="9">24-D32-B32</f>
        <v>12</v>
      </c>
      <c r="D32" s="2">
        <f t="shared" ref="D32:D42" si="10">D19+2</f>
        <v>6</v>
      </c>
      <c r="E32" s="2" t="s">
        <v>0</v>
      </c>
      <c r="F32" s="4" t="str">
        <f t="shared" si="7"/>
        <v>1:1</v>
      </c>
      <c r="G32" s="2">
        <f t="shared" si="8"/>
        <v>200</v>
      </c>
      <c r="H32" s="2">
        <v>200</v>
      </c>
      <c r="I32" s="2">
        <v>28</v>
      </c>
      <c r="J32" s="5">
        <v>0.88</v>
      </c>
      <c r="M32" s="2">
        <v>28</v>
      </c>
      <c r="N32" s="5">
        <v>0.32</v>
      </c>
    </row>
    <row r="33" spans="1:14" x14ac:dyDescent="0.25">
      <c r="B33" s="2">
        <v>6</v>
      </c>
      <c r="C33" s="2">
        <f t="shared" si="9"/>
        <v>12</v>
      </c>
      <c r="D33" s="2">
        <f t="shared" si="10"/>
        <v>6</v>
      </c>
      <c r="E33" s="2" t="s">
        <v>0</v>
      </c>
      <c r="F33" s="4" t="str">
        <f t="shared" si="7"/>
        <v>1:1</v>
      </c>
      <c r="G33" s="2">
        <f t="shared" si="8"/>
        <v>300</v>
      </c>
      <c r="H33" s="2">
        <v>300</v>
      </c>
      <c r="I33" s="2">
        <v>26</v>
      </c>
      <c r="J33" s="5">
        <v>0.88</v>
      </c>
      <c r="M33" s="2">
        <v>26</v>
      </c>
      <c r="N33" s="5">
        <v>0.32</v>
      </c>
    </row>
    <row r="34" spans="1:14" x14ac:dyDescent="0.25">
      <c r="B34" s="2">
        <v>6</v>
      </c>
      <c r="C34" s="2">
        <f t="shared" si="9"/>
        <v>12</v>
      </c>
      <c r="D34" s="2">
        <f t="shared" si="10"/>
        <v>6</v>
      </c>
      <c r="E34" s="2" t="s">
        <v>0</v>
      </c>
      <c r="F34" s="4" t="str">
        <f t="shared" si="7"/>
        <v>1:1</v>
      </c>
      <c r="G34" s="2">
        <f t="shared" si="8"/>
        <v>400</v>
      </c>
      <c r="H34" s="2">
        <v>400</v>
      </c>
      <c r="I34" s="2">
        <v>25</v>
      </c>
      <c r="J34" s="5">
        <v>0.87</v>
      </c>
      <c r="M34" s="2">
        <v>24</v>
      </c>
      <c r="N34" s="5">
        <v>0.32</v>
      </c>
    </row>
    <row r="35" spans="1:14" x14ac:dyDescent="0.25">
      <c r="B35" s="2">
        <v>6</v>
      </c>
      <c r="C35" s="2">
        <f t="shared" si="9"/>
        <v>12</v>
      </c>
      <c r="D35" s="2">
        <f t="shared" si="10"/>
        <v>6</v>
      </c>
      <c r="E35" s="2" t="s">
        <v>0</v>
      </c>
      <c r="F35" s="4" t="str">
        <f t="shared" si="7"/>
        <v>1:1</v>
      </c>
      <c r="G35" s="2">
        <f t="shared" si="8"/>
        <v>500</v>
      </c>
      <c r="H35" s="2">
        <v>500</v>
      </c>
      <c r="I35" s="2">
        <v>24</v>
      </c>
      <c r="J35" s="5">
        <v>0.87</v>
      </c>
      <c r="M35" s="2">
        <v>23</v>
      </c>
      <c r="N35" s="5">
        <v>0.32</v>
      </c>
    </row>
    <row r="36" spans="1:14" x14ac:dyDescent="0.25">
      <c r="B36" s="2">
        <v>6</v>
      </c>
      <c r="C36" s="2">
        <f t="shared" si="9"/>
        <v>12</v>
      </c>
      <c r="D36" s="2">
        <f t="shared" si="10"/>
        <v>6</v>
      </c>
      <c r="E36" s="2" t="s">
        <v>0</v>
      </c>
      <c r="F36" s="4" t="str">
        <f t="shared" si="7"/>
        <v>1:1</v>
      </c>
      <c r="G36" s="2">
        <f t="shared" si="8"/>
        <v>600</v>
      </c>
      <c r="H36" s="2">
        <v>600</v>
      </c>
      <c r="I36" s="2">
        <v>23</v>
      </c>
      <c r="J36" s="5">
        <v>0.87</v>
      </c>
      <c r="M36" s="2">
        <v>23</v>
      </c>
      <c r="N36" s="5">
        <v>0.31</v>
      </c>
    </row>
    <row r="37" spans="1:14" x14ac:dyDescent="0.25">
      <c r="B37" s="2">
        <v>6</v>
      </c>
      <c r="C37" s="2">
        <f t="shared" si="9"/>
        <v>12</v>
      </c>
      <c r="D37" s="2">
        <f t="shared" si="10"/>
        <v>6</v>
      </c>
      <c r="E37" s="2" t="s">
        <v>0</v>
      </c>
      <c r="F37" s="4" t="str">
        <f t="shared" si="7"/>
        <v>1:1</v>
      </c>
      <c r="G37" s="2">
        <f t="shared" si="8"/>
        <v>700</v>
      </c>
      <c r="H37" s="2">
        <v>700</v>
      </c>
      <c r="I37" s="2">
        <v>22</v>
      </c>
      <c r="J37" s="5">
        <v>0.87</v>
      </c>
      <c r="M37" s="2">
        <v>22</v>
      </c>
      <c r="N37" s="5">
        <v>0.31</v>
      </c>
    </row>
    <row r="38" spans="1:14" x14ac:dyDescent="0.25">
      <c r="B38" s="2">
        <v>6</v>
      </c>
      <c r="C38" s="2">
        <f t="shared" si="9"/>
        <v>12</v>
      </c>
      <c r="D38" s="2">
        <f t="shared" si="10"/>
        <v>6</v>
      </c>
      <c r="E38" s="2" t="s">
        <v>0</v>
      </c>
      <c r="F38" s="4" t="str">
        <f t="shared" si="7"/>
        <v>1:1</v>
      </c>
      <c r="G38" s="2">
        <f t="shared" si="8"/>
        <v>800</v>
      </c>
      <c r="H38" s="2">
        <v>800</v>
      </c>
      <c r="I38" s="2">
        <v>22</v>
      </c>
      <c r="J38" s="5">
        <v>0.87</v>
      </c>
      <c r="M38" s="2">
        <v>22</v>
      </c>
      <c r="N38" s="5">
        <v>0.31</v>
      </c>
    </row>
    <row r="39" spans="1:14" x14ac:dyDescent="0.25">
      <c r="B39" s="2">
        <v>6</v>
      </c>
      <c r="C39" s="2">
        <f t="shared" si="9"/>
        <v>12</v>
      </c>
      <c r="D39" s="2">
        <f t="shared" si="10"/>
        <v>6</v>
      </c>
      <c r="E39" s="2" t="s">
        <v>0</v>
      </c>
      <c r="F39" s="4" t="str">
        <f t="shared" si="7"/>
        <v>1:1</v>
      </c>
      <c r="G39" s="2">
        <f t="shared" si="8"/>
        <v>900</v>
      </c>
      <c r="H39" s="2">
        <v>900</v>
      </c>
      <c r="I39" s="2">
        <v>22</v>
      </c>
      <c r="J39" s="5">
        <v>0.87</v>
      </c>
      <c r="M39" s="2">
        <v>21</v>
      </c>
      <c r="N39" s="5">
        <v>0.31</v>
      </c>
    </row>
    <row r="40" spans="1:14" x14ac:dyDescent="0.25">
      <c r="B40" s="2">
        <v>6</v>
      </c>
      <c r="C40" s="2">
        <f t="shared" si="9"/>
        <v>12</v>
      </c>
      <c r="D40" s="2">
        <f t="shared" si="10"/>
        <v>6</v>
      </c>
      <c r="E40" s="2" t="s">
        <v>0</v>
      </c>
      <c r="F40" s="4" t="str">
        <f t="shared" si="7"/>
        <v>1:1</v>
      </c>
      <c r="G40" s="2">
        <f t="shared" si="8"/>
        <v>1000</v>
      </c>
      <c r="H40" s="2">
        <v>1000</v>
      </c>
      <c r="I40" s="2">
        <v>21</v>
      </c>
      <c r="J40" s="5">
        <v>0.87</v>
      </c>
      <c r="M40" s="2">
        <v>21</v>
      </c>
      <c r="N40" s="5">
        <v>0.31</v>
      </c>
    </row>
    <row r="41" spans="1:14" x14ac:dyDescent="0.25">
      <c r="B41" s="2">
        <v>6</v>
      </c>
      <c r="C41" s="2">
        <f t="shared" si="9"/>
        <v>12</v>
      </c>
      <c r="D41" s="2">
        <f t="shared" si="10"/>
        <v>6</v>
      </c>
      <c r="E41" s="2" t="s">
        <v>0</v>
      </c>
      <c r="F41" s="4" t="str">
        <f t="shared" si="7"/>
        <v>1:1</v>
      </c>
      <c r="G41" s="2">
        <f t="shared" si="8"/>
        <v>1100</v>
      </c>
      <c r="H41" s="2">
        <v>1100</v>
      </c>
      <c r="I41" s="2">
        <v>21</v>
      </c>
      <c r="J41" s="5">
        <v>0.87</v>
      </c>
      <c r="M41" s="2">
        <v>21</v>
      </c>
      <c r="N41" s="5">
        <v>0.31</v>
      </c>
    </row>
    <row r="42" spans="1:14" x14ac:dyDescent="0.25">
      <c r="B42" s="2">
        <v>6</v>
      </c>
      <c r="C42" s="2">
        <f t="shared" si="9"/>
        <v>12</v>
      </c>
      <c r="D42" s="2">
        <f t="shared" si="10"/>
        <v>6</v>
      </c>
      <c r="E42" s="2" t="s">
        <v>0</v>
      </c>
      <c r="F42" s="4" t="str">
        <f t="shared" si="7"/>
        <v>1:1</v>
      </c>
      <c r="G42" s="2">
        <f t="shared" si="8"/>
        <v>1200</v>
      </c>
      <c r="H42" s="2">
        <v>1200</v>
      </c>
      <c r="I42" s="2">
        <v>21</v>
      </c>
      <c r="J42" s="5">
        <v>0.87</v>
      </c>
      <c r="M42" s="2">
        <v>21</v>
      </c>
      <c r="N42" s="5">
        <v>0.31</v>
      </c>
    </row>
    <row r="43" spans="1:14" x14ac:dyDescent="0.25">
      <c r="A43" s="2" t="str">
        <f>B44&amp;"D "&amp;C44&amp;"B "&amp;D44&amp;"R "</f>
        <v xml:space="preserve">6D 10B 8R </v>
      </c>
      <c r="F43" s="4"/>
      <c r="N43" s="5"/>
    </row>
    <row r="44" spans="1:14" x14ac:dyDescent="0.25">
      <c r="B44" s="2">
        <v>6</v>
      </c>
      <c r="C44" s="2">
        <f>24-D44-B44</f>
        <v>10</v>
      </c>
      <c r="D44" s="2">
        <f>D31+2</f>
        <v>8</v>
      </c>
      <c r="E44" s="2" t="s">
        <v>0</v>
      </c>
      <c r="F44" s="4" t="str">
        <f t="shared" ref="F44:F55" si="11">G44/G44&amp;":"&amp;H44/G44</f>
        <v>1:1</v>
      </c>
      <c r="G44" s="2">
        <f t="shared" ref="G44:G55" si="12">H44/1</f>
        <v>100</v>
      </c>
      <c r="H44" s="2">
        <v>100</v>
      </c>
      <c r="I44" s="2">
        <v>36</v>
      </c>
      <c r="J44" s="5">
        <v>0.89</v>
      </c>
      <c r="M44" s="2">
        <v>35</v>
      </c>
      <c r="N44" s="5">
        <v>0.34</v>
      </c>
    </row>
    <row r="45" spans="1:14" x14ac:dyDescent="0.25">
      <c r="B45" s="2">
        <v>6</v>
      </c>
      <c r="C45" s="2">
        <f t="shared" ref="C45:C55" si="13">24-D45-B45</f>
        <v>10</v>
      </c>
      <c r="D45" s="2">
        <f t="shared" ref="D45:D55" si="14">D32+2</f>
        <v>8</v>
      </c>
      <c r="E45" s="2" t="s">
        <v>0</v>
      </c>
      <c r="F45" s="4" t="str">
        <f t="shared" si="11"/>
        <v>1:1</v>
      </c>
      <c r="G45" s="2">
        <f t="shared" si="12"/>
        <v>200</v>
      </c>
      <c r="H45" s="2">
        <v>200</v>
      </c>
      <c r="I45" s="2">
        <v>31</v>
      </c>
      <c r="J45" s="5">
        <v>0.88</v>
      </c>
      <c r="M45" s="2">
        <v>30</v>
      </c>
      <c r="N45" s="5">
        <v>0.33</v>
      </c>
    </row>
    <row r="46" spans="1:14" x14ac:dyDescent="0.25">
      <c r="B46" s="2">
        <v>6</v>
      </c>
      <c r="C46" s="2">
        <f t="shared" si="13"/>
        <v>10</v>
      </c>
      <c r="D46" s="2">
        <f t="shared" si="14"/>
        <v>8</v>
      </c>
      <c r="E46" s="2" t="s">
        <v>0</v>
      </c>
      <c r="F46" s="4" t="str">
        <f t="shared" si="11"/>
        <v>1:1</v>
      </c>
      <c r="G46" s="2">
        <f t="shared" si="12"/>
        <v>300</v>
      </c>
      <c r="H46" s="2">
        <v>300</v>
      </c>
      <c r="I46" s="2">
        <v>28</v>
      </c>
      <c r="J46" s="5">
        <v>0.88</v>
      </c>
      <c r="M46" s="2">
        <v>28</v>
      </c>
      <c r="N46" s="5">
        <v>0.32</v>
      </c>
    </row>
    <row r="47" spans="1:14" x14ac:dyDescent="0.25">
      <c r="B47" s="2">
        <v>6</v>
      </c>
      <c r="C47" s="2">
        <f t="shared" si="13"/>
        <v>10</v>
      </c>
      <c r="D47" s="2">
        <f t="shared" si="14"/>
        <v>8</v>
      </c>
      <c r="E47" s="2" t="s">
        <v>0</v>
      </c>
      <c r="F47" s="4" t="str">
        <f t="shared" si="11"/>
        <v>1:1</v>
      </c>
      <c r="G47" s="2">
        <f t="shared" si="12"/>
        <v>400</v>
      </c>
      <c r="H47" s="2">
        <v>400</v>
      </c>
      <c r="I47" s="2">
        <v>27</v>
      </c>
      <c r="J47" s="5">
        <v>0.88</v>
      </c>
      <c r="M47" s="2">
        <v>26</v>
      </c>
      <c r="N47" s="5">
        <v>0.32</v>
      </c>
    </row>
    <row r="48" spans="1:14" x14ac:dyDescent="0.25">
      <c r="B48" s="2">
        <v>6</v>
      </c>
      <c r="C48" s="2">
        <f t="shared" si="13"/>
        <v>10</v>
      </c>
      <c r="D48" s="2">
        <f t="shared" si="14"/>
        <v>8</v>
      </c>
      <c r="E48" s="2" t="s">
        <v>0</v>
      </c>
      <c r="F48" s="4" t="str">
        <f t="shared" si="11"/>
        <v>1:1</v>
      </c>
      <c r="G48" s="2">
        <f t="shared" si="12"/>
        <v>500</v>
      </c>
      <c r="H48" s="2">
        <v>500</v>
      </c>
      <c r="I48" s="2">
        <v>25</v>
      </c>
      <c r="J48" s="5">
        <v>0.87</v>
      </c>
      <c r="M48" s="2">
        <v>25</v>
      </c>
      <c r="N48" s="5">
        <v>0.32</v>
      </c>
    </row>
    <row r="49" spans="1:14" x14ac:dyDescent="0.25">
      <c r="B49" s="2">
        <v>6</v>
      </c>
      <c r="C49" s="2">
        <f t="shared" si="13"/>
        <v>10</v>
      </c>
      <c r="D49" s="2">
        <f t="shared" si="14"/>
        <v>8</v>
      </c>
      <c r="E49" s="2" t="s">
        <v>0</v>
      </c>
      <c r="F49" s="4" t="str">
        <f t="shared" si="11"/>
        <v>1:1</v>
      </c>
      <c r="G49" s="2">
        <f t="shared" si="12"/>
        <v>600</v>
      </c>
      <c r="H49" s="2">
        <v>600</v>
      </c>
      <c r="I49" s="2">
        <v>25</v>
      </c>
      <c r="J49" s="5">
        <v>0.87</v>
      </c>
      <c r="M49" s="2">
        <v>24</v>
      </c>
      <c r="N49" s="5">
        <v>0.32</v>
      </c>
    </row>
    <row r="50" spans="1:14" x14ac:dyDescent="0.25">
      <c r="B50" s="2">
        <v>6</v>
      </c>
      <c r="C50" s="2">
        <f t="shared" si="13"/>
        <v>10</v>
      </c>
      <c r="D50" s="2">
        <f t="shared" si="14"/>
        <v>8</v>
      </c>
      <c r="E50" s="2" t="s">
        <v>0</v>
      </c>
      <c r="F50" s="4" t="str">
        <f t="shared" si="11"/>
        <v>1:1</v>
      </c>
      <c r="G50" s="2">
        <f t="shared" si="12"/>
        <v>700</v>
      </c>
      <c r="H50" s="2">
        <v>700</v>
      </c>
      <c r="I50" s="2">
        <v>24</v>
      </c>
      <c r="J50" s="5">
        <v>0.87</v>
      </c>
      <c r="M50" s="2">
        <v>24</v>
      </c>
      <c r="N50" s="5">
        <v>0.32</v>
      </c>
    </row>
    <row r="51" spans="1:14" x14ac:dyDescent="0.25">
      <c r="B51" s="2">
        <v>6</v>
      </c>
      <c r="C51" s="2">
        <f t="shared" si="13"/>
        <v>10</v>
      </c>
      <c r="D51" s="2">
        <f t="shared" si="14"/>
        <v>8</v>
      </c>
      <c r="E51" s="2" t="s">
        <v>0</v>
      </c>
      <c r="F51" s="4" t="str">
        <f t="shared" si="11"/>
        <v>1:1</v>
      </c>
      <c r="G51" s="2">
        <f t="shared" si="12"/>
        <v>800</v>
      </c>
      <c r="H51" s="2">
        <v>800</v>
      </c>
      <c r="I51" s="2">
        <v>23</v>
      </c>
      <c r="J51" s="5">
        <v>0.87</v>
      </c>
      <c r="M51" s="2">
        <v>23</v>
      </c>
      <c r="N51" s="5">
        <v>0.32</v>
      </c>
    </row>
    <row r="52" spans="1:14" x14ac:dyDescent="0.25">
      <c r="B52" s="2">
        <v>6</v>
      </c>
      <c r="C52" s="2">
        <f t="shared" si="13"/>
        <v>10</v>
      </c>
      <c r="D52" s="2">
        <f t="shared" si="14"/>
        <v>8</v>
      </c>
      <c r="E52" s="2" t="s">
        <v>0</v>
      </c>
      <c r="F52" s="4" t="str">
        <f t="shared" si="11"/>
        <v>1:1</v>
      </c>
      <c r="G52" s="2">
        <f t="shared" si="12"/>
        <v>900</v>
      </c>
      <c r="H52" s="2">
        <v>900</v>
      </c>
      <c r="I52" s="2">
        <v>23</v>
      </c>
      <c r="J52" s="5">
        <v>0.87</v>
      </c>
      <c r="M52" s="2">
        <v>23</v>
      </c>
      <c r="N52" s="5">
        <v>0.32</v>
      </c>
    </row>
    <row r="53" spans="1:14" x14ac:dyDescent="0.25">
      <c r="B53" s="2">
        <v>6</v>
      </c>
      <c r="C53" s="2">
        <f t="shared" si="13"/>
        <v>10</v>
      </c>
      <c r="D53" s="2">
        <f t="shared" si="14"/>
        <v>8</v>
      </c>
      <c r="E53" s="2" t="s">
        <v>0</v>
      </c>
      <c r="F53" s="4" t="str">
        <f t="shared" si="11"/>
        <v>1:1</v>
      </c>
      <c r="G53" s="2">
        <f t="shared" si="12"/>
        <v>1000</v>
      </c>
      <c r="H53" s="2">
        <v>1000</v>
      </c>
      <c r="I53" s="2">
        <v>22</v>
      </c>
      <c r="J53" s="5">
        <v>0.87</v>
      </c>
      <c r="M53" s="2">
        <v>22</v>
      </c>
      <c r="N53" s="5">
        <v>0.31</v>
      </c>
    </row>
    <row r="54" spans="1:14" x14ac:dyDescent="0.25">
      <c r="B54" s="2">
        <v>6</v>
      </c>
      <c r="C54" s="2">
        <f t="shared" si="13"/>
        <v>10</v>
      </c>
      <c r="D54" s="2">
        <f t="shared" si="14"/>
        <v>8</v>
      </c>
      <c r="E54" s="2" t="s">
        <v>0</v>
      </c>
      <c r="F54" s="4" t="str">
        <f t="shared" si="11"/>
        <v>1:1</v>
      </c>
      <c r="G54" s="2">
        <f t="shared" si="12"/>
        <v>1100</v>
      </c>
      <c r="H54" s="2">
        <v>1100</v>
      </c>
      <c r="I54" s="2">
        <v>22</v>
      </c>
      <c r="J54" s="5">
        <v>0.87</v>
      </c>
      <c r="M54" s="2">
        <v>22</v>
      </c>
      <c r="N54" s="5">
        <v>0.31</v>
      </c>
    </row>
    <row r="55" spans="1:14" x14ac:dyDescent="0.25">
      <c r="B55" s="2">
        <v>6</v>
      </c>
      <c r="C55" s="2">
        <f t="shared" si="13"/>
        <v>10</v>
      </c>
      <c r="D55" s="2">
        <f t="shared" si="14"/>
        <v>8</v>
      </c>
      <c r="E55" s="2" t="s">
        <v>0</v>
      </c>
      <c r="F55" s="4" t="str">
        <f t="shared" si="11"/>
        <v>1:1</v>
      </c>
      <c r="G55" s="2">
        <f t="shared" si="12"/>
        <v>1200</v>
      </c>
      <c r="H55" s="2">
        <v>1200</v>
      </c>
      <c r="I55" s="2">
        <v>22</v>
      </c>
      <c r="J55" s="5">
        <v>0.87</v>
      </c>
      <c r="M55" s="2">
        <v>22</v>
      </c>
      <c r="N55" s="5">
        <v>0.31</v>
      </c>
    </row>
    <row r="56" spans="1:14" x14ac:dyDescent="0.25">
      <c r="A56" s="2" t="str">
        <f>B57&amp;"D "&amp;C57&amp;"B "&amp;D57&amp;"R "</f>
        <v xml:space="preserve">6D 8B 10R </v>
      </c>
      <c r="F56" s="4"/>
      <c r="N56" s="5"/>
    </row>
    <row r="57" spans="1:14" x14ac:dyDescent="0.25">
      <c r="B57" s="2">
        <v>6</v>
      </c>
      <c r="C57" s="2">
        <f>24-D57-B57</f>
        <v>8</v>
      </c>
      <c r="D57" s="2">
        <f>D44+2</f>
        <v>10</v>
      </c>
      <c r="E57" s="2" t="s">
        <v>0</v>
      </c>
      <c r="F57" s="4" t="str">
        <f t="shared" ref="F57:F68" si="15">G57/G57&amp;":"&amp;H57/G57</f>
        <v>1:1</v>
      </c>
      <c r="G57" s="2">
        <f t="shared" ref="G57:G68" si="16">H57/1</f>
        <v>100</v>
      </c>
      <c r="H57" s="2">
        <v>100</v>
      </c>
      <c r="I57" s="2">
        <v>37</v>
      </c>
      <c r="J57" s="5">
        <v>0.9</v>
      </c>
      <c r="M57" s="2">
        <v>36</v>
      </c>
      <c r="N57" s="5">
        <v>0.34</v>
      </c>
    </row>
    <row r="58" spans="1:14" x14ac:dyDescent="0.25">
      <c r="B58" s="2">
        <v>6</v>
      </c>
      <c r="C58" s="2">
        <f t="shared" ref="C58:C68" si="17">24-D58-B58</f>
        <v>8</v>
      </c>
      <c r="D58" s="2">
        <f t="shared" ref="D58:D68" si="18">D45+2</f>
        <v>10</v>
      </c>
      <c r="E58" s="2" t="s">
        <v>0</v>
      </c>
      <c r="F58" s="4" t="str">
        <f t="shared" si="15"/>
        <v>1:1</v>
      </c>
      <c r="G58" s="2">
        <f t="shared" si="16"/>
        <v>200</v>
      </c>
      <c r="H58" s="2">
        <v>200</v>
      </c>
      <c r="I58" s="2">
        <v>33</v>
      </c>
      <c r="J58" s="5">
        <v>0.89</v>
      </c>
      <c r="M58" s="2">
        <v>32</v>
      </c>
      <c r="N58" s="5">
        <v>0.33</v>
      </c>
    </row>
    <row r="59" spans="1:14" x14ac:dyDescent="0.25">
      <c r="B59" s="2">
        <v>6</v>
      </c>
      <c r="C59" s="2">
        <f t="shared" si="17"/>
        <v>8</v>
      </c>
      <c r="D59" s="2">
        <f t="shared" si="18"/>
        <v>10</v>
      </c>
      <c r="E59" s="2" t="s">
        <v>0</v>
      </c>
      <c r="F59" s="4" t="str">
        <f t="shared" si="15"/>
        <v>1:1</v>
      </c>
      <c r="G59" s="2">
        <f t="shared" si="16"/>
        <v>300</v>
      </c>
      <c r="H59" s="2">
        <v>300</v>
      </c>
      <c r="I59" s="2">
        <v>30</v>
      </c>
      <c r="J59" s="5">
        <v>0.88</v>
      </c>
      <c r="M59" s="2">
        <v>30</v>
      </c>
      <c r="N59" s="5">
        <v>0.32</v>
      </c>
    </row>
    <row r="60" spans="1:14" x14ac:dyDescent="0.25">
      <c r="B60" s="2">
        <v>6</v>
      </c>
      <c r="C60" s="2">
        <f t="shared" si="17"/>
        <v>8</v>
      </c>
      <c r="D60" s="2">
        <f t="shared" si="18"/>
        <v>10</v>
      </c>
      <c r="E60" s="2" t="s">
        <v>0</v>
      </c>
      <c r="F60" s="4" t="str">
        <f t="shared" si="15"/>
        <v>1:1</v>
      </c>
      <c r="G60" s="2">
        <f t="shared" si="16"/>
        <v>400</v>
      </c>
      <c r="H60" s="2">
        <v>400</v>
      </c>
      <c r="I60" s="2">
        <v>29</v>
      </c>
      <c r="J60" s="5">
        <v>0.88</v>
      </c>
      <c r="M60" s="2">
        <v>28</v>
      </c>
      <c r="N60" s="5">
        <v>0.32</v>
      </c>
    </row>
    <row r="61" spans="1:14" x14ac:dyDescent="0.25">
      <c r="B61" s="2">
        <v>6</v>
      </c>
      <c r="C61" s="2">
        <f t="shared" si="17"/>
        <v>8</v>
      </c>
      <c r="D61" s="2">
        <f t="shared" si="18"/>
        <v>10</v>
      </c>
      <c r="E61" s="2" t="s">
        <v>0</v>
      </c>
      <c r="F61" s="4" t="str">
        <f t="shared" si="15"/>
        <v>1:1</v>
      </c>
      <c r="G61" s="2">
        <f t="shared" si="16"/>
        <v>500</v>
      </c>
      <c r="H61" s="2">
        <v>500</v>
      </c>
      <c r="I61" s="2">
        <v>27</v>
      </c>
      <c r="J61" s="5">
        <v>0.88</v>
      </c>
      <c r="M61" s="2">
        <v>27</v>
      </c>
      <c r="N61" s="5">
        <v>0.32</v>
      </c>
    </row>
    <row r="62" spans="1:14" x14ac:dyDescent="0.25">
      <c r="B62" s="2">
        <v>6</v>
      </c>
      <c r="C62" s="2">
        <f t="shared" si="17"/>
        <v>8</v>
      </c>
      <c r="D62" s="2">
        <f t="shared" si="18"/>
        <v>10</v>
      </c>
      <c r="E62" s="2" t="s">
        <v>0</v>
      </c>
      <c r="F62" s="4" t="str">
        <f t="shared" si="15"/>
        <v>1:1</v>
      </c>
      <c r="G62" s="2">
        <f t="shared" si="16"/>
        <v>600</v>
      </c>
      <c r="H62" s="2">
        <v>600</v>
      </c>
      <c r="I62" s="2">
        <v>26</v>
      </c>
      <c r="J62" s="5">
        <v>0.88</v>
      </c>
      <c r="M62" s="2">
        <v>26</v>
      </c>
      <c r="N62" s="5">
        <v>0.32</v>
      </c>
    </row>
    <row r="63" spans="1:14" x14ac:dyDescent="0.25">
      <c r="B63" s="2">
        <v>6</v>
      </c>
      <c r="C63" s="2">
        <f t="shared" si="17"/>
        <v>8</v>
      </c>
      <c r="D63" s="2">
        <f t="shared" si="18"/>
        <v>10</v>
      </c>
      <c r="E63" s="2" t="s">
        <v>0</v>
      </c>
      <c r="F63" s="4" t="str">
        <f t="shared" si="15"/>
        <v>1:1</v>
      </c>
      <c r="G63" s="2">
        <f t="shared" si="16"/>
        <v>700</v>
      </c>
      <c r="H63" s="2">
        <v>700</v>
      </c>
      <c r="I63" s="2">
        <v>26</v>
      </c>
      <c r="J63" s="5">
        <v>0.88</v>
      </c>
      <c r="M63" s="2">
        <v>25</v>
      </c>
      <c r="N63" s="5">
        <v>0.32</v>
      </c>
    </row>
    <row r="64" spans="1:14" x14ac:dyDescent="0.25">
      <c r="B64" s="2">
        <v>6</v>
      </c>
      <c r="C64" s="2">
        <f t="shared" si="17"/>
        <v>8</v>
      </c>
      <c r="D64" s="2">
        <f t="shared" si="18"/>
        <v>10</v>
      </c>
      <c r="E64" s="2" t="s">
        <v>0</v>
      </c>
      <c r="F64" s="4" t="str">
        <f t="shared" si="15"/>
        <v>1:1</v>
      </c>
      <c r="G64" s="2">
        <f t="shared" si="16"/>
        <v>800</v>
      </c>
      <c r="H64" s="2">
        <v>800</v>
      </c>
      <c r="I64" s="2">
        <v>25</v>
      </c>
      <c r="J64" s="5">
        <v>0.87</v>
      </c>
      <c r="M64" s="2">
        <v>25</v>
      </c>
      <c r="N64" s="5">
        <v>0.32</v>
      </c>
    </row>
    <row r="65" spans="1:14" x14ac:dyDescent="0.25">
      <c r="B65" s="2">
        <v>6</v>
      </c>
      <c r="C65" s="2">
        <f t="shared" si="17"/>
        <v>8</v>
      </c>
      <c r="D65" s="2">
        <f t="shared" si="18"/>
        <v>10</v>
      </c>
      <c r="E65" s="2" t="s">
        <v>0</v>
      </c>
      <c r="F65" s="4" t="str">
        <f t="shared" si="15"/>
        <v>1:1</v>
      </c>
      <c r="G65" s="2">
        <f t="shared" si="16"/>
        <v>900</v>
      </c>
      <c r="H65" s="2">
        <v>900</v>
      </c>
      <c r="I65" s="2">
        <v>24</v>
      </c>
      <c r="J65" s="5">
        <v>0.87</v>
      </c>
      <c r="M65" s="2">
        <v>24</v>
      </c>
      <c r="N65" s="5">
        <v>0.32</v>
      </c>
    </row>
    <row r="66" spans="1:14" x14ac:dyDescent="0.25">
      <c r="B66" s="2">
        <v>6</v>
      </c>
      <c r="C66" s="2">
        <f t="shared" si="17"/>
        <v>8</v>
      </c>
      <c r="D66" s="2">
        <f t="shared" si="18"/>
        <v>10</v>
      </c>
      <c r="E66" s="2" t="s">
        <v>0</v>
      </c>
      <c r="F66" s="4" t="str">
        <f t="shared" si="15"/>
        <v>1:1</v>
      </c>
      <c r="G66" s="2">
        <f t="shared" si="16"/>
        <v>1000</v>
      </c>
      <c r="H66" s="2">
        <v>1000</v>
      </c>
      <c r="I66" s="2">
        <v>24</v>
      </c>
      <c r="J66" s="5">
        <v>0.87</v>
      </c>
      <c r="M66" s="2">
        <v>24</v>
      </c>
      <c r="N66" s="5">
        <v>0.32</v>
      </c>
    </row>
    <row r="67" spans="1:14" x14ac:dyDescent="0.25">
      <c r="B67" s="2">
        <v>6</v>
      </c>
      <c r="C67" s="2">
        <f t="shared" si="17"/>
        <v>8</v>
      </c>
      <c r="D67" s="2">
        <f t="shared" si="18"/>
        <v>10</v>
      </c>
      <c r="E67" s="2" t="s">
        <v>0</v>
      </c>
      <c r="F67" s="4" t="str">
        <f t="shared" si="15"/>
        <v>1:1</v>
      </c>
      <c r="G67" s="2">
        <f t="shared" si="16"/>
        <v>1100</v>
      </c>
      <c r="H67" s="2">
        <v>1100</v>
      </c>
      <c r="I67" s="2">
        <v>24</v>
      </c>
      <c r="J67" s="5">
        <v>0.87</v>
      </c>
      <c r="M67" s="2">
        <v>23</v>
      </c>
      <c r="N67" s="5">
        <v>0.32</v>
      </c>
    </row>
    <row r="68" spans="1:14" x14ac:dyDescent="0.25">
      <c r="B68" s="2">
        <v>6</v>
      </c>
      <c r="C68" s="2">
        <f t="shared" si="17"/>
        <v>8</v>
      </c>
      <c r="D68" s="2">
        <f t="shared" si="18"/>
        <v>10</v>
      </c>
      <c r="E68" s="2" t="s">
        <v>0</v>
      </c>
      <c r="F68" s="4" t="str">
        <f t="shared" si="15"/>
        <v>1:1</v>
      </c>
      <c r="G68" s="2">
        <f t="shared" si="16"/>
        <v>1200</v>
      </c>
      <c r="H68" s="2">
        <v>1200</v>
      </c>
      <c r="I68" s="2">
        <v>23</v>
      </c>
      <c r="J68" s="5">
        <v>0.87</v>
      </c>
      <c r="M68" s="2">
        <v>23</v>
      </c>
      <c r="N68" s="5">
        <v>0.32</v>
      </c>
    </row>
    <row r="69" spans="1:14" x14ac:dyDescent="0.25">
      <c r="A69" s="2" t="str">
        <f>B70&amp;"D "&amp;C70&amp;"B "&amp;D70&amp;"R "</f>
        <v xml:space="preserve">6D 6B 12R </v>
      </c>
      <c r="F69" s="4"/>
      <c r="N69" s="5"/>
    </row>
    <row r="70" spans="1:14" x14ac:dyDescent="0.25">
      <c r="B70" s="2">
        <v>6</v>
      </c>
      <c r="C70" s="2">
        <f>24-D70-B70</f>
        <v>6</v>
      </c>
      <c r="D70" s="2">
        <f>D57+2</f>
        <v>12</v>
      </c>
      <c r="E70" s="2" t="s">
        <v>0</v>
      </c>
      <c r="F70" s="4" t="str">
        <f t="shared" ref="F70:F81" si="19">G70/G70&amp;":"&amp;H70/G70</f>
        <v>1:1</v>
      </c>
      <c r="G70" s="2">
        <f t="shared" ref="G70:G81" si="20">H70/1</f>
        <v>100</v>
      </c>
      <c r="H70" s="2">
        <v>100</v>
      </c>
      <c r="I70" s="2">
        <v>38</v>
      </c>
      <c r="J70" s="5">
        <v>0.9</v>
      </c>
      <c r="M70" s="2">
        <v>36</v>
      </c>
      <c r="N70" s="5">
        <v>0.34</v>
      </c>
    </row>
    <row r="71" spans="1:14" x14ac:dyDescent="0.25">
      <c r="B71" s="2">
        <v>6</v>
      </c>
      <c r="C71" s="2">
        <f t="shared" ref="C71:C81" si="21">24-D71-B71</f>
        <v>6</v>
      </c>
      <c r="D71" s="2">
        <f t="shared" ref="D71:D81" si="22">D58+2</f>
        <v>12</v>
      </c>
      <c r="E71" s="2" t="s">
        <v>0</v>
      </c>
      <c r="F71" s="4" t="str">
        <f t="shared" si="19"/>
        <v>1:1</v>
      </c>
      <c r="G71" s="2">
        <f t="shared" si="20"/>
        <v>200</v>
      </c>
      <c r="H71" s="2">
        <v>200</v>
      </c>
      <c r="I71" s="2">
        <v>34</v>
      </c>
      <c r="J71" s="5">
        <v>0.89</v>
      </c>
      <c r="M71" s="2">
        <v>33</v>
      </c>
      <c r="N71" s="5">
        <v>0.33</v>
      </c>
    </row>
    <row r="72" spans="1:14" x14ac:dyDescent="0.25">
      <c r="B72" s="2">
        <v>6</v>
      </c>
      <c r="C72" s="2">
        <f t="shared" si="21"/>
        <v>6</v>
      </c>
      <c r="D72" s="2">
        <f t="shared" si="22"/>
        <v>12</v>
      </c>
      <c r="E72" s="2" t="s">
        <v>0</v>
      </c>
      <c r="F72" s="4" t="str">
        <f t="shared" si="19"/>
        <v>1:1</v>
      </c>
      <c r="G72" s="2">
        <f t="shared" si="20"/>
        <v>300</v>
      </c>
      <c r="H72" s="2">
        <v>300</v>
      </c>
      <c r="I72" s="2">
        <v>31</v>
      </c>
      <c r="J72" s="5">
        <v>0.88</v>
      </c>
      <c r="M72" s="2">
        <v>31</v>
      </c>
      <c r="N72" s="5">
        <v>0.33</v>
      </c>
    </row>
    <row r="73" spans="1:14" x14ac:dyDescent="0.25">
      <c r="B73" s="2">
        <v>6</v>
      </c>
      <c r="C73" s="2">
        <f t="shared" si="21"/>
        <v>6</v>
      </c>
      <c r="D73" s="2">
        <f t="shared" si="22"/>
        <v>12</v>
      </c>
      <c r="E73" s="2" t="s">
        <v>0</v>
      </c>
      <c r="F73" s="4" t="str">
        <f t="shared" si="19"/>
        <v>1:1</v>
      </c>
      <c r="G73" s="2">
        <f t="shared" si="20"/>
        <v>400</v>
      </c>
      <c r="H73" s="2">
        <v>400</v>
      </c>
      <c r="I73" s="2">
        <v>30</v>
      </c>
      <c r="J73" s="5">
        <v>0.88</v>
      </c>
      <c r="M73" s="2">
        <v>29</v>
      </c>
      <c r="N73" s="5">
        <v>0.33</v>
      </c>
    </row>
    <row r="74" spans="1:14" x14ac:dyDescent="0.25">
      <c r="B74" s="2">
        <v>6</v>
      </c>
      <c r="C74" s="2">
        <f t="shared" si="21"/>
        <v>6</v>
      </c>
      <c r="D74" s="2">
        <f t="shared" si="22"/>
        <v>12</v>
      </c>
      <c r="E74" s="2" t="s">
        <v>0</v>
      </c>
      <c r="F74" s="4" t="str">
        <f t="shared" si="19"/>
        <v>1:1</v>
      </c>
      <c r="G74" s="2">
        <f t="shared" si="20"/>
        <v>500</v>
      </c>
      <c r="H74" s="2">
        <v>500</v>
      </c>
      <c r="I74" s="2">
        <v>29</v>
      </c>
      <c r="J74" s="5">
        <v>0.88</v>
      </c>
      <c r="M74" s="2">
        <v>28</v>
      </c>
      <c r="N74" s="5">
        <v>0.32</v>
      </c>
    </row>
    <row r="75" spans="1:14" x14ac:dyDescent="0.25">
      <c r="B75" s="2">
        <v>6</v>
      </c>
      <c r="C75" s="2">
        <f t="shared" si="21"/>
        <v>6</v>
      </c>
      <c r="D75" s="2">
        <f t="shared" si="22"/>
        <v>12</v>
      </c>
      <c r="E75" s="2" t="s">
        <v>0</v>
      </c>
      <c r="F75" s="4" t="str">
        <f t="shared" si="19"/>
        <v>1:1</v>
      </c>
      <c r="G75" s="2">
        <f t="shared" si="20"/>
        <v>600</v>
      </c>
      <c r="H75" s="2">
        <v>600</v>
      </c>
      <c r="I75" s="2">
        <v>28</v>
      </c>
      <c r="J75" s="5">
        <v>0.88</v>
      </c>
      <c r="M75" s="2">
        <v>27</v>
      </c>
      <c r="N75" s="5">
        <v>0.32</v>
      </c>
    </row>
    <row r="76" spans="1:14" x14ac:dyDescent="0.25">
      <c r="B76" s="2">
        <v>6</v>
      </c>
      <c r="C76" s="2">
        <f t="shared" si="21"/>
        <v>6</v>
      </c>
      <c r="D76" s="2">
        <f t="shared" si="22"/>
        <v>12</v>
      </c>
      <c r="E76" s="2" t="s">
        <v>0</v>
      </c>
      <c r="F76" s="4" t="str">
        <f t="shared" si="19"/>
        <v>1:1</v>
      </c>
      <c r="G76" s="2">
        <f t="shared" si="20"/>
        <v>700</v>
      </c>
      <c r="H76" s="2">
        <v>700</v>
      </c>
      <c r="I76" s="2">
        <v>27</v>
      </c>
      <c r="J76" s="5">
        <v>0.88</v>
      </c>
      <c r="M76" s="2">
        <v>27</v>
      </c>
      <c r="N76" s="5">
        <v>0.32</v>
      </c>
    </row>
    <row r="77" spans="1:14" x14ac:dyDescent="0.25">
      <c r="B77" s="2">
        <v>6</v>
      </c>
      <c r="C77" s="2">
        <f t="shared" si="21"/>
        <v>6</v>
      </c>
      <c r="D77" s="2">
        <f t="shared" si="22"/>
        <v>12</v>
      </c>
      <c r="E77" s="2" t="s">
        <v>0</v>
      </c>
      <c r="F77" s="4" t="str">
        <f t="shared" si="19"/>
        <v>1:1</v>
      </c>
      <c r="G77" s="2">
        <f t="shared" si="20"/>
        <v>800</v>
      </c>
      <c r="H77" s="2">
        <v>800</v>
      </c>
      <c r="I77" s="2">
        <v>27</v>
      </c>
      <c r="J77" s="5">
        <v>0.88</v>
      </c>
      <c r="M77" s="2">
        <v>26</v>
      </c>
      <c r="N77" s="5">
        <v>0.32</v>
      </c>
    </row>
    <row r="78" spans="1:14" x14ac:dyDescent="0.25">
      <c r="B78" s="2">
        <v>6</v>
      </c>
      <c r="C78" s="2">
        <f t="shared" si="21"/>
        <v>6</v>
      </c>
      <c r="D78" s="2">
        <f t="shared" si="22"/>
        <v>12</v>
      </c>
      <c r="E78" s="2" t="s">
        <v>0</v>
      </c>
      <c r="F78" s="4" t="str">
        <f t="shared" si="19"/>
        <v>1:1</v>
      </c>
      <c r="G78" s="2">
        <f t="shared" si="20"/>
        <v>900</v>
      </c>
      <c r="H78" s="2">
        <v>900</v>
      </c>
      <c r="I78" s="2">
        <v>26</v>
      </c>
      <c r="J78" s="5">
        <v>0.88</v>
      </c>
      <c r="M78" s="2">
        <v>26</v>
      </c>
      <c r="N78" s="5">
        <v>0.32</v>
      </c>
    </row>
    <row r="79" spans="1:14" x14ac:dyDescent="0.25">
      <c r="B79" s="2">
        <v>6</v>
      </c>
      <c r="C79" s="2">
        <f t="shared" si="21"/>
        <v>6</v>
      </c>
      <c r="D79" s="2">
        <f t="shared" si="22"/>
        <v>12</v>
      </c>
      <c r="E79" s="2" t="s">
        <v>0</v>
      </c>
      <c r="F79" s="4" t="str">
        <f t="shared" si="19"/>
        <v>1:1</v>
      </c>
      <c r="G79" s="2">
        <f t="shared" si="20"/>
        <v>1000</v>
      </c>
      <c r="H79" s="2">
        <v>1000</v>
      </c>
      <c r="I79" s="2">
        <v>26</v>
      </c>
      <c r="J79" s="5">
        <v>0.88</v>
      </c>
      <c r="M79" s="2">
        <v>25</v>
      </c>
      <c r="N79" s="5">
        <v>0.32</v>
      </c>
    </row>
    <row r="80" spans="1:14" x14ac:dyDescent="0.25">
      <c r="B80" s="2">
        <v>6</v>
      </c>
      <c r="C80" s="2">
        <f t="shared" si="21"/>
        <v>6</v>
      </c>
      <c r="D80" s="2">
        <f t="shared" si="22"/>
        <v>12</v>
      </c>
      <c r="E80" s="2" t="s">
        <v>0</v>
      </c>
      <c r="F80" s="4" t="str">
        <f t="shared" si="19"/>
        <v>1:1</v>
      </c>
      <c r="G80" s="2">
        <f t="shared" si="20"/>
        <v>1100</v>
      </c>
      <c r="H80" s="2">
        <v>1100</v>
      </c>
      <c r="I80" s="2">
        <v>25</v>
      </c>
      <c r="J80" s="5">
        <v>0.88</v>
      </c>
      <c r="M80" s="2">
        <v>25</v>
      </c>
      <c r="N80" s="5">
        <v>0.32</v>
      </c>
    </row>
    <row r="81" spans="1:14" x14ac:dyDescent="0.25">
      <c r="B81" s="2">
        <v>6</v>
      </c>
      <c r="C81" s="2">
        <f t="shared" si="21"/>
        <v>6</v>
      </c>
      <c r="D81" s="2">
        <f t="shared" si="22"/>
        <v>12</v>
      </c>
      <c r="E81" s="2" t="s">
        <v>0</v>
      </c>
      <c r="F81" s="4" t="str">
        <f t="shared" si="19"/>
        <v>1:1</v>
      </c>
      <c r="G81" s="2">
        <f t="shared" si="20"/>
        <v>1200</v>
      </c>
      <c r="H81" s="2">
        <v>1200</v>
      </c>
      <c r="I81" s="2">
        <v>25</v>
      </c>
      <c r="J81" s="5">
        <v>0.88</v>
      </c>
      <c r="M81" s="2">
        <v>24</v>
      </c>
      <c r="N81" s="5">
        <v>0.32</v>
      </c>
    </row>
    <row r="82" spans="1:14" x14ac:dyDescent="0.25">
      <c r="A82" s="2" t="str">
        <f>B83&amp;"D "&amp;C83&amp;"B "&amp;D83&amp;"R "</f>
        <v xml:space="preserve">6D 4B 14R </v>
      </c>
      <c r="F82" s="4"/>
      <c r="N82" s="5"/>
    </row>
    <row r="83" spans="1:14" x14ac:dyDescent="0.25">
      <c r="B83" s="2">
        <v>6</v>
      </c>
      <c r="C83" s="2">
        <f>24-D83-B83</f>
        <v>4</v>
      </c>
      <c r="D83" s="2">
        <f>D70+2</f>
        <v>14</v>
      </c>
      <c r="E83" s="2" t="s">
        <v>0</v>
      </c>
      <c r="F83" s="4" t="str">
        <f t="shared" ref="F83:F94" si="23">G83/G83&amp;":"&amp;H83/G83</f>
        <v>1:1</v>
      </c>
      <c r="G83" s="2">
        <f t="shared" ref="G83:G94" si="24">H83/1</f>
        <v>100</v>
      </c>
      <c r="H83" s="2">
        <v>100</v>
      </c>
      <c r="I83" s="2">
        <v>39</v>
      </c>
      <c r="J83" s="5">
        <v>0.9</v>
      </c>
      <c r="M83" s="2">
        <v>38</v>
      </c>
      <c r="N83" s="5">
        <v>0.35</v>
      </c>
    </row>
    <row r="84" spans="1:14" x14ac:dyDescent="0.25">
      <c r="B84" s="2">
        <v>6</v>
      </c>
      <c r="C84" s="2">
        <f t="shared" ref="C84:C94" si="25">24-D84-B84</f>
        <v>4</v>
      </c>
      <c r="D84" s="2">
        <f t="shared" ref="D84:D94" si="26">D71+2</f>
        <v>14</v>
      </c>
      <c r="E84" s="2" t="s">
        <v>0</v>
      </c>
      <c r="F84" s="4" t="str">
        <f t="shared" si="23"/>
        <v>1:1</v>
      </c>
      <c r="G84" s="2">
        <f t="shared" si="24"/>
        <v>200</v>
      </c>
      <c r="H84" s="2">
        <v>200</v>
      </c>
      <c r="I84" s="2">
        <v>34</v>
      </c>
      <c r="J84" s="5">
        <v>0.89</v>
      </c>
      <c r="M84" s="2">
        <v>34</v>
      </c>
      <c r="N84" s="5">
        <v>0.34</v>
      </c>
    </row>
    <row r="85" spans="1:14" x14ac:dyDescent="0.25">
      <c r="B85" s="2">
        <v>6</v>
      </c>
      <c r="C85" s="2">
        <f t="shared" si="25"/>
        <v>4</v>
      </c>
      <c r="D85" s="2">
        <f t="shared" si="26"/>
        <v>14</v>
      </c>
      <c r="E85" s="2" t="s">
        <v>0</v>
      </c>
      <c r="F85" s="4" t="str">
        <f t="shared" si="23"/>
        <v>1:1</v>
      </c>
      <c r="G85" s="2">
        <f t="shared" si="24"/>
        <v>300</v>
      </c>
      <c r="H85" s="2">
        <v>300</v>
      </c>
      <c r="I85" s="2">
        <v>32</v>
      </c>
      <c r="J85" s="5">
        <v>0.89</v>
      </c>
      <c r="M85" s="2">
        <v>32</v>
      </c>
      <c r="N85" s="5">
        <v>0.33</v>
      </c>
    </row>
    <row r="86" spans="1:14" x14ac:dyDescent="0.25">
      <c r="B86" s="2">
        <v>6</v>
      </c>
      <c r="C86" s="2">
        <f t="shared" si="25"/>
        <v>4</v>
      </c>
      <c r="D86" s="2">
        <f t="shared" si="26"/>
        <v>14</v>
      </c>
      <c r="E86" s="2" t="s">
        <v>0</v>
      </c>
      <c r="F86" s="4" t="str">
        <f t="shared" si="23"/>
        <v>1:1</v>
      </c>
      <c r="G86" s="2">
        <f t="shared" si="24"/>
        <v>400</v>
      </c>
      <c r="H86" s="2">
        <v>400</v>
      </c>
      <c r="I86" s="2">
        <v>31</v>
      </c>
      <c r="J86" s="5">
        <v>0.88</v>
      </c>
      <c r="M86" s="2">
        <v>30</v>
      </c>
      <c r="N86" s="5">
        <v>0.33</v>
      </c>
    </row>
    <row r="87" spans="1:14" x14ac:dyDescent="0.25">
      <c r="B87" s="2">
        <v>6</v>
      </c>
      <c r="C87" s="2">
        <f t="shared" si="25"/>
        <v>4</v>
      </c>
      <c r="D87" s="2">
        <f t="shared" si="26"/>
        <v>14</v>
      </c>
      <c r="E87" s="2" t="s">
        <v>0</v>
      </c>
      <c r="F87" s="4" t="str">
        <f t="shared" si="23"/>
        <v>1:1</v>
      </c>
      <c r="G87" s="2">
        <f t="shared" si="24"/>
        <v>500</v>
      </c>
      <c r="H87" s="2">
        <v>500</v>
      </c>
      <c r="I87" s="2">
        <v>30</v>
      </c>
      <c r="J87" s="5">
        <v>0.88</v>
      </c>
      <c r="M87" s="2">
        <v>29</v>
      </c>
      <c r="N87" s="5">
        <v>0.33</v>
      </c>
    </row>
    <row r="88" spans="1:14" x14ac:dyDescent="0.25">
      <c r="B88" s="2">
        <v>6</v>
      </c>
      <c r="C88" s="2">
        <f t="shared" si="25"/>
        <v>4</v>
      </c>
      <c r="D88" s="2">
        <f t="shared" si="26"/>
        <v>14</v>
      </c>
      <c r="E88" s="2" t="s">
        <v>0</v>
      </c>
      <c r="F88" s="4" t="str">
        <f t="shared" si="23"/>
        <v>1:1</v>
      </c>
      <c r="G88" s="2">
        <f t="shared" si="24"/>
        <v>600</v>
      </c>
      <c r="H88" s="2">
        <v>600</v>
      </c>
      <c r="I88" s="2">
        <v>29</v>
      </c>
      <c r="J88" s="5">
        <v>0.88</v>
      </c>
      <c r="M88" s="2">
        <v>28</v>
      </c>
      <c r="N88" s="5">
        <v>0.33</v>
      </c>
    </row>
    <row r="89" spans="1:14" x14ac:dyDescent="0.25">
      <c r="B89" s="2">
        <v>6</v>
      </c>
      <c r="C89" s="2">
        <f t="shared" si="25"/>
        <v>4</v>
      </c>
      <c r="D89" s="2">
        <f t="shared" si="26"/>
        <v>14</v>
      </c>
      <c r="E89" s="2" t="s">
        <v>0</v>
      </c>
      <c r="F89" s="4" t="str">
        <f t="shared" si="23"/>
        <v>1:1</v>
      </c>
      <c r="G89" s="2">
        <f t="shared" si="24"/>
        <v>700</v>
      </c>
      <c r="H89" s="2">
        <v>700</v>
      </c>
      <c r="I89" s="2">
        <v>28</v>
      </c>
      <c r="J89" s="5">
        <v>0.88</v>
      </c>
      <c r="M89" s="2">
        <v>28</v>
      </c>
      <c r="N89" s="5">
        <v>0.32</v>
      </c>
    </row>
    <row r="90" spans="1:14" x14ac:dyDescent="0.25">
      <c r="B90" s="2">
        <v>6</v>
      </c>
      <c r="C90" s="2">
        <f t="shared" si="25"/>
        <v>4</v>
      </c>
      <c r="D90" s="2">
        <f t="shared" si="26"/>
        <v>14</v>
      </c>
      <c r="E90" s="2" t="s">
        <v>0</v>
      </c>
      <c r="F90" s="4" t="str">
        <f t="shared" si="23"/>
        <v>1:1</v>
      </c>
      <c r="G90" s="2">
        <f t="shared" si="24"/>
        <v>800</v>
      </c>
      <c r="H90" s="2">
        <v>800</v>
      </c>
      <c r="I90" s="2">
        <v>28</v>
      </c>
      <c r="J90" s="5">
        <v>0.88</v>
      </c>
      <c r="M90" s="2">
        <v>27</v>
      </c>
      <c r="N90" s="5">
        <v>0.32</v>
      </c>
    </row>
    <row r="91" spans="1:14" x14ac:dyDescent="0.25">
      <c r="B91" s="2">
        <v>6</v>
      </c>
      <c r="C91" s="2">
        <f t="shared" si="25"/>
        <v>4</v>
      </c>
      <c r="D91" s="2">
        <f t="shared" si="26"/>
        <v>14</v>
      </c>
      <c r="E91" s="2" t="s">
        <v>0</v>
      </c>
      <c r="F91" s="4" t="str">
        <f t="shared" si="23"/>
        <v>1:1</v>
      </c>
      <c r="G91" s="2">
        <f t="shared" si="24"/>
        <v>900</v>
      </c>
      <c r="H91" s="2">
        <v>900</v>
      </c>
      <c r="I91" s="2">
        <v>27</v>
      </c>
      <c r="J91" s="5">
        <v>0.88</v>
      </c>
      <c r="M91" s="2">
        <v>27</v>
      </c>
      <c r="N91" s="5">
        <v>0.32</v>
      </c>
    </row>
    <row r="92" spans="1:14" x14ac:dyDescent="0.25">
      <c r="B92" s="2">
        <v>6</v>
      </c>
      <c r="C92" s="2">
        <f t="shared" si="25"/>
        <v>4</v>
      </c>
      <c r="D92" s="2">
        <f t="shared" si="26"/>
        <v>14</v>
      </c>
      <c r="E92" s="2" t="s">
        <v>0</v>
      </c>
      <c r="F92" s="4" t="str">
        <f t="shared" si="23"/>
        <v>1:1</v>
      </c>
      <c r="G92" s="2">
        <f t="shared" si="24"/>
        <v>1000</v>
      </c>
      <c r="H92" s="2">
        <v>1000</v>
      </c>
      <c r="I92" s="2">
        <v>27</v>
      </c>
      <c r="J92" s="5">
        <v>0.88</v>
      </c>
      <c r="M92" s="2">
        <v>26</v>
      </c>
      <c r="N92" s="5">
        <v>0.32</v>
      </c>
    </row>
    <row r="93" spans="1:14" x14ac:dyDescent="0.25">
      <c r="B93" s="2">
        <v>6</v>
      </c>
      <c r="C93" s="2">
        <f t="shared" si="25"/>
        <v>4</v>
      </c>
      <c r="D93" s="2">
        <f t="shared" si="26"/>
        <v>14</v>
      </c>
      <c r="E93" s="2" t="s">
        <v>0</v>
      </c>
      <c r="F93" s="4" t="str">
        <f t="shared" si="23"/>
        <v>1:1</v>
      </c>
      <c r="G93" s="2">
        <f t="shared" si="24"/>
        <v>1100</v>
      </c>
      <c r="H93" s="2">
        <v>1100</v>
      </c>
      <c r="I93" s="2">
        <v>26</v>
      </c>
      <c r="J93" s="5">
        <v>0.88</v>
      </c>
      <c r="M93" s="2">
        <v>26</v>
      </c>
      <c r="N93" s="5">
        <v>0.32</v>
      </c>
    </row>
    <row r="94" spans="1:14" x14ac:dyDescent="0.25">
      <c r="B94" s="2">
        <v>6</v>
      </c>
      <c r="C94" s="2">
        <f t="shared" si="25"/>
        <v>4</v>
      </c>
      <c r="D94" s="2">
        <f t="shared" si="26"/>
        <v>14</v>
      </c>
      <c r="E94" s="2" t="s">
        <v>0</v>
      </c>
      <c r="F94" s="4" t="str">
        <f t="shared" si="23"/>
        <v>1:1</v>
      </c>
      <c r="G94" s="2">
        <f t="shared" si="24"/>
        <v>1200</v>
      </c>
      <c r="H94" s="2">
        <v>1200</v>
      </c>
      <c r="I94" s="2">
        <v>26</v>
      </c>
      <c r="J94" s="5">
        <v>0.88</v>
      </c>
      <c r="M94" s="2">
        <v>26</v>
      </c>
      <c r="N94" s="5">
        <v>0.32</v>
      </c>
    </row>
    <row r="95" spans="1:14" x14ac:dyDescent="0.25">
      <c r="A95" s="2" t="str">
        <f>B96&amp;"D "&amp;C96&amp;"B "&amp;D96&amp;"R "</f>
        <v xml:space="preserve">6D 2B 16R </v>
      </c>
      <c r="F95" s="4"/>
      <c r="N95" s="5"/>
    </row>
    <row r="96" spans="1:14" x14ac:dyDescent="0.25">
      <c r="B96" s="2">
        <v>6</v>
      </c>
      <c r="C96" s="2">
        <f>24-D96-B96</f>
        <v>2</v>
      </c>
      <c r="D96" s="2">
        <f>D83+2</f>
        <v>16</v>
      </c>
      <c r="E96" s="2" t="s">
        <v>0</v>
      </c>
      <c r="F96" s="4" t="str">
        <f t="shared" ref="F96:F107" si="27">G96/G96&amp;":"&amp;H96/G96</f>
        <v>1:1</v>
      </c>
      <c r="G96" s="2">
        <f t="shared" ref="G96:G107" si="28">H96/1</f>
        <v>100</v>
      </c>
      <c r="H96" s="2">
        <v>100</v>
      </c>
      <c r="I96" s="2">
        <v>41</v>
      </c>
      <c r="J96" s="5">
        <v>0.9</v>
      </c>
      <c r="M96" s="2">
        <v>40</v>
      </c>
      <c r="N96" s="5">
        <v>0.35</v>
      </c>
    </row>
    <row r="97" spans="1:14" x14ac:dyDescent="0.25">
      <c r="B97" s="2">
        <v>6</v>
      </c>
      <c r="C97" s="2">
        <f t="shared" ref="C97:C107" si="29">24-D97-B97</f>
        <v>2</v>
      </c>
      <c r="D97" s="2">
        <f t="shared" ref="D97:D107" si="30">D84+2</f>
        <v>16</v>
      </c>
      <c r="E97" s="2" t="s">
        <v>0</v>
      </c>
      <c r="F97" s="4" t="str">
        <f t="shared" si="27"/>
        <v>1:1</v>
      </c>
      <c r="G97" s="2">
        <f t="shared" si="28"/>
        <v>200</v>
      </c>
      <c r="H97" s="2">
        <v>200</v>
      </c>
      <c r="I97" s="2">
        <v>36</v>
      </c>
      <c r="J97" s="5">
        <v>0.89</v>
      </c>
      <c r="M97" s="2">
        <v>35</v>
      </c>
      <c r="N97" s="5">
        <v>0.34</v>
      </c>
    </row>
    <row r="98" spans="1:14" x14ac:dyDescent="0.25">
      <c r="B98" s="2">
        <v>6</v>
      </c>
      <c r="C98" s="2">
        <f t="shared" si="29"/>
        <v>2</v>
      </c>
      <c r="D98" s="2">
        <f t="shared" si="30"/>
        <v>16</v>
      </c>
      <c r="E98" s="2" t="s">
        <v>0</v>
      </c>
      <c r="F98" s="4" t="str">
        <f t="shared" si="27"/>
        <v>1:1</v>
      </c>
      <c r="G98" s="2">
        <f t="shared" si="28"/>
        <v>300</v>
      </c>
      <c r="H98" s="2">
        <v>300</v>
      </c>
      <c r="I98" s="2">
        <v>33</v>
      </c>
      <c r="J98" s="5">
        <v>0.89</v>
      </c>
      <c r="M98" s="2">
        <v>32</v>
      </c>
      <c r="N98" s="5">
        <v>0.33</v>
      </c>
    </row>
    <row r="99" spans="1:14" x14ac:dyDescent="0.25">
      <c r="B99" s="2">
        <v>6</v>
      </c>
      <c r="C99" s="2">
        <f t="shared" si="29"/>
        <v>2</v>
      </c>
      <c r="D99" s="2">
        <f t="shared" si="30"/>
        <v>16</v>
      </c>
      <c r="E99" s="2" t="s">
        <v>0</v>
      </c>
      <c r="F99" s="4" t="str">
        <f t="shared" si="27"/>
        <v>1:1</v>
      </c>
      <c r="G99" s="2">
        <f t="shared" si="28"/>
        <v>400</v>
      </c>
      <c r="H99" s="2">
        <v>400</v>
      </c>
      <c r="I99" s="2">
        <v>32</v>
      </c>
      <c r="J99" s="5">
        <v>0.89</v>
      </c>
      <c r="M99" s="2">
        <v>31</v>
      </c>
      <c r="N99" s="5">
        <v>0.33</v>
      </c>
    </row>
    <row r="100" spans="1:14" x14ac:dyDescent="0.25">
      <c r="B100" s="2">
        <v>6</v>
      </c>
      <c r="C100" s="2">
        <f t="shared" si="29"/>
        <v>2</v>
      </c>
      <c r="D100" s="2">
        <f t="shared" si="30"/>
        <v>16</v>
      </c>
      <c r="E100" s="2" t="s">
        <v>0</v>
      </c>
      <c r="F100" s="4" t="str">
        <f t="shared" si="27"/>
        <v>1:1</v>
      </c>
      <c r="G100" s="2">
        <f t="shared" si="28"/>
        <v>500</v>
      </c>
      <c r="H100" s="2">
        <v>500</v>
      </c>
      <c r="I100" s="2">
        <v>31</v>
      </c>
      <c r="J100" s="5">
        <v>0.89</v>
      </c>
      <c r="M100" s="2">
        <v>30</v>
      </c>
      <c r="N100" s="5">
        <v>0.33</v>
      </c>
    </row>
    <row r="101" spans="1:14" x14ac:dyDescent="0.25">
      <c r="B101" s="2">
        <v>6</v>
      </c>
      <c r="C101" s="2">
        <f t="shared" si="29"/>
        <v>2</v>
      </c>
      <c r="D101" s="2">
        <f t="shared" si="30"/>
        <v>16</v>
      </c>
      <c r="E101" s="2" t="s">
        <v>0</v>
      </c>
      <c r="F101" s="4" t="str">
        <f t="shared" si="27"/>
        <v>1:1</v>
      </c>
      <c r="G101" s="2">
        <f t="shared" si="28"/>
        <v>600</v>
      </c>
      <c r="H101" s="2">
        <v>600</v>
      </c>
      <c r="I101" s="2">
        <v>30</v>
      </c>
      <c r="J101" s="5">
        <v>0.88</v>
      </c>
      <c r="M101" s="2">
        <v>29</v>
      </c>
      <c r="N101" s="5">
        <v>0.33</v>
      </c>
    </row>
    <row r="102" spans="1:14" x14ac:dyDescent="0.25">
      <c r="B102" s="2">
        <v>6</v>
      </c>
      <c r="C102" s="2">
        <f t="shared" si="29"/>
        <v>2</v>
      </c>
      <c r="D102" s="2">
        <f t="shared" si="30"/>
        <v>16</v>
      </c>
      <c r="E102" s="2" t="s">
        <v>0</v>
      </c>
      <c r="F102" s="4" t="str">
        <f t="shared" si="27"/>
        <v>1:1</v>
      </c>
      <c r="G102" s="2">
        <f t="shared" si="28"/>
        <v>700</v>
      </c>
      <c r="H102" s="2">
        <v>700</v>
      </c>
      <c r="I102" s="2">
        <v>29</v>
      </c>
      <c r="J102" s="5">
        <v>0.88</v>
      </c>
      <c r="M102" s="2">
        <v>29</v>
      </c>
      <c r="N102" s="5">
        <v>0.33</v>
      </c>
    </row>
    <row r="103" spans="1:14" x14ac:dyDescent="0.25">
      <c r="B103" s="2">
        <v>6</v>
      </c>
      <c r="C103" s="2">
        <f t="shared" si="29"/>
        <v>2</v>
      </c>
      <c r="D103" s="2">
        <f t="shared" si="30"/>
        <v>16</v>
      </c>
      <c r="E103" s="2" t="s">
        <v>0</v>
      </c>
      <c r="F103" s="4" t="str">
        <f t="shared" si="27"/>
        <v>1:1</v>
      </c>
      <c r="G103" s="2">
        <f t="shared" si="28"/>
        <v>800</v>
      </c>
      <c r="H103" s="2">
        <v>800</v>
      </c>
      <c r="I103" s="2">
        <v>29</v>
      </c>
      <c r="J103" s="5">
        <v>0.88</v>
      </c>
      <c r="M103" s="2">
        <v>28</v>
      </c>
      <c r="N103" s="5">
        <v>0.33</v>
      </c>
    </row>
    <row r="104" spans="1:14" x14ac:dyDescent="0.25">
      <c r="B104" s="2">
        <v>6</v>
      </c>
      <c r="C104" s="2">
        <f t="shared" si="29"/>
        <v>2</v>
      </c>
      <c r="D104" s="2">
        <f t="shared" si="30"/>
        <v>16</v>
      </c>
      <c r="E104" s="2" t="s">
        <v>0</v>
      </c>
      <c r="F104" s="4" t="str">
        <f t="shared" si="27"/>
        <v>1:1</v>
      </c>
      <c r="G104" s="2">
        <f t="shared" si="28"/>
        <v>900</v>
      </c>
      <c r="H104" s="2">
        <v>900</v>
      </c>
      <c r="I104" s="2">
        <v>28</v>
      </c>
      <c r="J104" s="5">
        <v>0.88</v>
      </c>
      <c r="M104" s="2">
        <v>28</v>
      </c>
      <c r="N104" s="5">
        <v>0.33</v>
      </c>
    </row>
    <row r="105" spans="1:14" x14ac:dyDescent="0.25">
      <c r="B105" s="2">
        <v>6</v>
      </c>
      <c r="C105" s="2">
        <f t="shared" si="29"/>
        <v>2</v>
      </c>
      <c r="D105" s="2">
        <f t="shared" si="30"/>
        <v>16</v>
      </c>
      <c r="E105" s="2" t="s">
        <v>0</v>
      </c>
      <c r="F105" s="4" t="str">
        <f t="shared" si="27"/>
        <v>1:1</v>
      </c>
      <c r="G105" s="2">
        <f t="shared" si="28"/>
        <v>1000</v>
      </c>
      <c r="H105" s="2">
        <v>1000</v>
      </c>
      <c r="I105" s="2">
        <v>28</v>
      </c>
      <c r="J105" s="5">
        <v>0.88</v>
      </c>
      <c r="M105" s="2">
        <v>27</v>
      </c>
      <c r="N105" s="5">
        <v>0.33</v>
      </c>
    </row>
    <row r="106" spans="1:14" x14ac:dyDescent="0.25">
      <c r="B106" s="2">
        <v>6</v>
      </c>
      <c r="C106" s="2">
        <f t="shared" si="29"/>
        <v>2</v>
      </c>
      <c r="D106" s="2">
        <f t="shared" si="30"/>
        <v>16</v>
      </c>
      <c r="E106" s="2" t="s">
        <v>0</v>
      </c>
      <c r="F106" s="4" t="str">
        <f t="shared" si="27"/>
        <v>1:1</v>
      </c>
      <c r="G106" s="2">
        <f t="shared" si="28"/>
        <v>1100</v>
      </c>
      <c r="H106" s="2">
        <v>1100</v>
      </c>
      <c r="I106" s="2">
        <v>27</v>
      </c>
      <c r="J106" s="5">
        <v>0.88</v>
      </c>
      <c r="M106" s="2">
        <v>27</v>
      </c>
      <c r="N106" s="5">
        <v>0.33</v>
      </c>
    </row>
    <row r="107" spans="1:14" x14ac:dyDescent="0.25">
      <c r="B107" s="2">
        <v>6</v>
      </c>
      <c r="C107" s="2">
        <f t="shared" si="29"/>
        <v>2</v>
      </c>
      <c r="D107" s="2">
        <f t="shared" si="30"/>
        <v>16</v>
      </c>
      <c r="E107" s="2" t="s">
        <v>0</v>
      </c>
      <c r="F107" s="4" t="str">
        <f t="shared" si="27"/>
        <v>1:1</v>
      </c>
      <c r="G107" s="2">
        <f t="shared" si="28"/>
        <v>1200</v>
      </c>
      <c r="H107" s="2">
        <v>1200</v>
      </c>
      <c r="I107" s="2">
        <v>27</v>
      </c>
      <c r="J107" s="5">
        <v>0.88</v>
      </c>
      <c r="M107" s="2">
        <v>27</v>
      </c>
      <c r="N107" s="5">
        <v>0.32</v>
      </c>
    </row>
    <row r="108" spans="1:14" x14ac:dyDescent="0.25">
      <c r="A108" s="2" t="str">
        <f>B109&amp;"D "&amp;C109&amp;"B "&amp;D109&amp;"R "</f>
        <v xml:space="preserve">6D 0B 18R </v>
      </c>
      <c r="F108" s="4"/>
      <c r="N108" s="5"/>
    </row>
    <row r="109" spans="1:14" x14ac:dyDescent="0.25">
      <c r="B109" s="2">
        <v>6</v>
      </c>
      <c r="C109" s="2">
        <f>24-D109-B109</f>
        <v>0</v>
      </c>
      <c r="D109" s="2">
        <f>D96+2</f>
        <v>18</v>
      </c>
      <c r="E109" s="2" t="s">
        <v>0</v>
      </c>
      <c r="F109" s="4" t="str">
        <f t="shared" ref="F109:F120" si="31">G109/G109&amp;":"&amp;H109/G109</f>
        <v>1:1</v>
      </c>
      <c r="G109" s="2">
        <f t="shared" ref="G109:G120" si="32">H109/1</f>
        <v>100</v>
      </c>
      <c r="H109" s="2">
        <v>100</v>
      </c>
      <c r="I109" s="2">
        <v>50</v>
      </c>
      <c r="J109" s="5">
        <v>0.92</v>
      </c>
      <c r="M109" s="2">
        <v>48</v>
      </c>
      <c r="N109" s="5">
        <v>0.36</v>
      </c>
    </row>
    <row r="110" spans="1:14" x14ac:dyDescent="0.25">
      <c r="B110" s="2">
        <v>6</v>
      </c>
      <c r="C110" s="2">
        <f t="shared" ref="C110:C120" si="33">24-D110-B110</f>
        <v>0</v>
      </c>
      <c r="D110" s="2">
        <f t="shared" ref="D110:D120" si="34">D97+2</f>
        <v>18</v>
      </c>
      <c r="E110" s="2" t="s">
        <v>0</v>
      </c>
      <c r="F110" s="4" t="str">
        <f t="shared" si="31"/>
        <v>1:1</v>
      </c>
      <c r="G110" s="2">
        <f t="shared" si="32"/>
        <v>200</v>
      </c>
      <c r="H110" s="2">
        <v>200</v>
      </c>
      <c r="I110" s="2">
        <v>42</v>
      </c>
      <c r="J110" s="5">
        <v>0.91</v>
      </c>
      <c r="M110" s="2">
        <v>41</v>
      </c>
      <c r="N110" s="5">
        <v>0.35</v>
      </c>
    </row>
    <row r="111" spans="1:14" x14ac:dyDescent="0.25">
      <c r="B111" s="2">
        <v>6</v>
      </c>
      <c r="C111" s="2">
        <f t="shared" si="33"/>
        <v>0</v>
      </c>
      <c r="D111" s="2">
        <f t="shared" si="34"/>
        <v>18</v>
      </c>
      <c r="E111" s="2" t="s">
        <v>0</v>
      </c>
      <c r="F111" s="4" t="str">
        <f t="shared" si="31"/>
        <v>1:1</v>
      </c>
      <c r="G111" s="2">
        <f t="shared" si="32"/>
        <v>300</v>
      </c>
      <c r="H111" s="2">
        <v>300</v>
      </c>
      <c r="I111" s="2">
        <v>39</v>
      </c>
      <c r="J111" s="5">
        <v>0.9</v>
      </c>
      <c r="M111" s="2">
        <v>38</v>
      </c>
      <c r="N111" s="5">
        <v>0.35</v>
      </c>
    </row>
    <row r="112" spans="1:14" x14ac:dyDescent="0.25">
      <c r="B112" s="2">
        <v>6</v>
      </c>
      <c r="C112" s="2">
        <f t="shared" si="33"/>
        <v>0</v>
      </c>
      <c r="D112" s="2">
        <f t="shared" si="34"/>
        <v>18</v>
      </c>
      <c r="E112" s="2" t="s">
        <v>0</v>
      </c>
      <c r="F112" s="4" t="str">
        <f t="shared" si="31"/>
        <v>1:1</v>
      </c>
      <c r="G112" s="2">
        <f t="shared" si="32"/>
        <v>400</v>
      </c>
      <c r="H112" s="2">
        <v>400</v>
      </c>
      <c r="I112" s="2">
        <v>36</v>
      </c>
      <c r="J112" s="5">
        <v>0.9</v>
      </c>
      <c r="M112" s="2">
        <v>35</v>
      </c>
      <c r="N112" s="5">
        <v>0.35</v>
      </c>
    </row>
    <row r="113" spans="1:14" x14ac:dyDescent="0.25">
      <c r="B113" s="2">
        <v>6</v>
      </c>
      <c r="C113" s="2">
        <f t="shared" si="33"/>
        <v>0</v>
      </c>
      <c r="D113" s="2">
        <f t="shared" si="34"/>
        <v>18</v>
      </c>
      <c r="E113" s="2" t="s">
        <v>0</v>
      </c>
      <c r="F113" s="4" t="str">
        <f t="shared" si="31"/>
        <v>1:1</v>
      </c>
      <c r="G113" s="2">
        <f t="shared" si="32"/>
        <v>500</v>
      </c>
      <c r="H113" s="2">
        <v>500</v>
      </c>
      <c r="I113" s="2">
        <v>35</v>
      </c>
      <c r="J113" s="5">
        <v>0.9</v>
      </c>
      <c r="M113" s="2">
        <v>34</v>
      </c>
      <c r="N113" s="5">
        <v>0.34</v>
      </c>
    </row>
    <row r="114" spans="1:14" x14ac:dyDescent="0.25">
      <c r="B114" s="2">
        <v>6</v>
      </c>
      <c r="C114" s="2">
        <f t="shared" si="33"/>
        <v>0</v>
      </c>
      <c r="D114" s="2">
        <f t="shared" si="34"/>
        <v>18</v>
      </c>
      <c r="E114" s="2" t="s">
        <v>0</v>
      </c>
      <c r="F114" s="4" t="str">
        <f t="shared" si="31"/>
        <v>1:1</v>
      </c>
      <c r="G114" s="2">
        <f t="shared" si="32"/>
        <v>600</v>
      </c>
      <c r="H114" s="2">
        <v>600</v>
      </c>
      <c r="I114" s="2">
        <v>33</v>
      </c>
      <c r="J114" s="5">
        <v>0.9</v>
      </c>
      <c r="M114" s="2">
        <v>33</v>
      </c>
      <c r="N114" s="5">
        <v>0.34</v>
      </c>
    </row>
    <row r="115" spans="1:14" x14ac:dyDescent="0.25">
      <c r="B115" s="2">
        <v>6</v>
      </c>
      <c r="C115" s="2">
        <f t="shared" si="33"/>
        <v>0</v>
      </c>
      <c r="D115" s="2">
        <f t="shared" si="34"/>
        <v>18</v>
      </c>
      <c r="E115" s="2" t="s">
        <v>0</v>
      </c>
      <c r="F115" s="4" t="str">
        <f t="shared" si="31"/>
        <v>1:1</v>
      </c>
      <c r="G115" s="2">
        <f t="shared" si="32"/>
        <v>700</v>
      </c>
      <c r="H115" s="2">
        <v>700</v>
      </c>
      <c r="I115" s="2">
        <v>32</v>
      </c>
      <c r="J115" s="5">
        <v>0.9</v>
      </c>
      <c r="M115" s="2">
        <v>32</v>
      </c>
      <c r="N115" s="5">
        <v>0.34</v>
      </c>
    </row>
    <row r="116" spans="1:14" x14ac:dyDescent="0.25">
      <c r="B116" s="2">
        <v>6</v>
      </c>
      <c r="C116" s="2">
        <f t="shared" si="33"/>
        <v>0</v>
      </c>
      <c r="D116" s="2">
        <f t="shared" si="34"/>
        <v>18</v>
      </c>
      <c r="E116" s="2" t="s">
        <v>0</v>
      </c>
      <c r="F116" s="4" t="str">
        <f t="shared" si="31"/>
        <v>1:1</v>
      </c>
      <c r="G116" s="2">
        <f t="shared" si="32"/>
        <v>800</v>
      </c>
      <c r="H116" s="2">
        <v>800</v>
      </c>
      <c r="I116" s="2">
        <v>32</v>
      </c>
      <c r="J116" s="5">
        <v>0.9</v>
      </c>
      <c r="M116" s="2">
        <v>31</v>
      </c>
      <c r="N116" s="5">
        <v>0.34</v>
      </c>
    </row>
    <row r="117" spans="1:14" x14ac:dyDescent="0.25">
      <c r="B117" s="2">
        <v>6</v>
      </c>
      <c r="C117" s="2">
        <f t="shared" si="33"/>
        <v>0</v>
      </c>
      <c r="D117" s="2">
        <f t="shared" si="34"/>
        <v>18</v>
      </c>
      <c r="E117" s="2" t="s">
        <v>0</v>
      </c>
      <c r="F117" s="4" t="str">
        <f t="shared" si="31"/>
        <v>1:1</v>
      </c>
      <c r="G117" s="2">
        <f t="shared" si="32"/>
        <v>900</v>
      </c>
      <c r="H117" s="2">
        <v>900</v>
      </c>
      <c r="I117" s="2">
        <v>31</v>
      </c>
      <c r="J117" s="5">
        <v>0.9</v>
      </c>
      <c r="M117" s="2">
        <v>30</v>
      </c>
      <c r="N117" s="5">
        <v>0.34</v>
      </c>
    </row>
    <row r="118" spans="1:14" x14ac:dyDescent="0.25">
      <c r="B118" s="2">
        <v>6</v>
      </c>
      <c r="C118" s="2">
        <f t="shared" si="33"/>
        <v>0</v>
      </c>
      <c r="D118" s="2">
        <f t="shared" si="34"/>
        <v>18</v>
      </c>
      <c r="E118" s="2" t="s">
        <v>0</v>
      </c>
      <c r="F118" s="4" t="str">
        <f t="shared" si="31"/>
        <v>1:1</v>
      </c>
      <c r="G118" s="2">
        <f t="shared" si="32"/>
        <v>1000</v>
      </c>
      <c r="H118" s="2">
        <v>1000</v>
      </c>
      <c r="I118" s="2">
        <v>30</v>
      </c>
      <c r="J118" s="5">
        <v>0.89</v>
      </c>
      <c r="M118" s="2">
        <v>30</v>
      </c>
      <c r="N118" s="5">
        <v>0.34</v>
      </c>
    </row>
    <row r="119" spans="1:14" x14ac:dyDescent="0.25">
      <c r="B119" s="2">
        <v>6</v>
      </c>
      <c r="C119" s="2">
        <f t="shared" si="33"/>
        <v>0</v>
      </c>
      <c r="D119" s="2">
        <f t="shared" si="34"/>
        <v>18</v>
      </c>
      <c r="E119" s="2" t="s">
        <v>0</v>
      </c>
      <c r="F119" s="4" t="str">
        <f t="shared" si="31"/>
        <v>1:1</v>
      </c>
      <c r="G119" s="2">
        <f t="shared" si="32"/>
        <v>1100</v>
      </c>
      <c r="H119" s="2">
        <v>1100</v>
      </c>
      <c r="I119" s="2">
        <v>30</v>
      </c>
      <c r="J119" s="5">
        <v>0.89</v>
      </c>
      <c r="M119" s="2">
        <v>29</v>
      </c>
      <c r="N119" s="5">
        <v>0.34</v>
      </c>
    </row>
    <row r="120" spans="1:14" x14ac:dyDescent="0.25">
      <c r="B120" s="2">
        <v>6</v>
      </c>
      <c r="C120" s="2">
        <f t="shared" si="33"/>
        <v>0</v>
      </c>
      <c r="D120" s="2">
        <f t="shared" si="34"/>
        <v>18</v>
      </c>
      <c r="E120" s="2" t="s">
        <v>0</v>
      </c>
      <c r="F120" s="4" t="str">
        <f t="shared" si="31"/>
        <v>1:1</v>
      </c>
      <c r="G120" s="2">
        <f t="shared" si="32"/>
        <v>1200</v>
      </c>
      <c r="H120" s="2">
        <v>1200</v>
      </c>
      <c r="I120" s="2">
        <v>30</v>
      </c>
      <c r="J120" s="5">
        <v>0.89</v>
      </c>
      <c r="M120" s="2">
        <v>29</v>
      </c>
      <c r="N120" s="5">
        <v>0.34</v>
      </c>
    </row>
    <row r="121" spans="1:14" x14ac:dyDescent="0.25">
      <c r="A121" s="2" t="s">
        <v>1</v>
      </c>
      <c r="F121" s="4"/>
      <c r="K121" s="2" t="s">
        <v>25</v>
      </c>
      <c r="L121" s="3" t="s">
        <v>26</v>
      </c>
      <c r="N121" s="5"/>
    </row>
    <row r="122" spans="1:14" x14ac:dyDescent="0.25">
      <c r="B122" s="2">
        <v>6</v>
      </c>
      <c r="C122" s="2">
        <f>24-D122-B122</f>
        <v>17</v>
      </c>
      <c r="D122" s="2">
        <v>1</v>
      </c>
      <c r="E122" s="2" t="s">
        <v>0</v>
      </c>
      <c r="F122" s="4" t="str">
        <f t="shared" ref="F122:F133" si="35">G122/G122&amp;":"&amp;H122/G122</f>
        <v>1:1</v>
      </c>
      <c r="G122" s="2">
        <f t="shared" ref="G122:G133" si="36">H122/1</f>
        <v>100</v>
      </c>
      <c r="H122" s="2">
        <v>100</v>
      </c>
      <c r="I122" s="2">
        <v>26</v>
      </c>
      <c r="J122" s="5">
        <v>0.88</v>
      </c>
      <c r="K122" s="2">
        <f>24-B122-L122</f>
        <v>17</v>
      </c>
      <c r="L122" s="3">
        <v>1</v>
      </c>
      <c r="M122" s="2">
        <v>26</v>
      </c>
      <c r="N122" s="5">
        <v>0.32</v>
      </c>
    </row>
    <row r="123" spans="1:14" x14ac:dyDescent="0.25">
      <c r="B123" s="2">
        <v>6</v>
      </c>
      <c r="C123" s="2">
        <f t="shared" ref="C123:C133" si="37">24-D123-B123</f>
        <v>17</v>
      </c>
      <c r="D123" s="2">
        <v>1</v>
      </c>
      <c r="E123" s="2" t="s">
        <v>0</v>
      </c>
      <c r="F123" s="4" t="str">
        <f t="shared" si="35"/>
        <v>1:1</v>
      </c>
      <c r="G123" s="2">
        <f t="shared" si="36"/>
        <v>200</v>
      </c>
      <c r="H123" s="2">
        <v>200</v>
      </c>
      <c r="I123" s="2">
        <v>23</v>
      </c>
      <c r="J123" s="5">
        <v>0.87</v>
      </c>
      <c r="K123" s="2">
        <f t="shared" ref="K123:K133" si="38">24-B123-L123</f>
        <v>17</v>
      </c>
      <c r="L123" s="3">
        <v>1</v>
      </c>
      <c r="M123" s="2">
        <v>23</v>
      </c>
      <c r="N123" s="5">
        <v>0.32</v>
      </c>
    </row>
    <row r="124" spans="1:14" x14ac:dyDescent="0.25">
      <c r="B124" s="2">
        <v>6</v>
      </c>
      <c r="C124" s="2">
        <f t="shared" si="37"/>
        <v>17</v>
      </c>
      <c r="D124" s="2">
        <v>1</v>
      </c>
      <c r="E124" s="2" t="s">
        <v>0</v>
      </c>
      <c r="F124" s="4" t="str">
        <f t="shared" si="35"/>
        <v>1:1</v>
      </c>
      <c r="G124" s="2">
        <f t="shared" si="36"/>
        <v>300</v>
      </c>
      <c r="H124" s="2">
        <v>300</v>
      </c>
      <c r="I124" s="2">
        <v>22</v>
      </c>
      <c r="J124" s="5">
        <v>0.87</v>
      </c>
      <c r="K124" s="2">
        <f t="shared" si="38"/>
        <v>17</v>
      </c>
      <c r="L124" s="3">
        <v>1</v>
      </c>
      <c r="M124" s="2">
        <v>22</v>
      </c>
      <c r="N124" s="5">
        <v>0.31</v>
      </c>
    </row>
    <row r="125" spans="1:14" x14ac:dyDescent="0.25">
      <c r="B125" s="2">
        <v>6</v>
      </c>
      <c r="C125" s="2">
        <f t="shared" si="37"/>
        <v>17</v>
      </c>
      <c r="D125" s="2">
        <v>1</v>
      </c>
      <c r="E125" s="2" t="s">
        <v>0</v>
      </c>
      <c r="F125" s="4" t="str">
        <f t="shared" si="35"/>
        <v>1:1</v>
      </c>
      <c r="G125" s="2">
        <f t="shared" si="36"/>
        <v>400</v>
      </c>
      <c r="H125" s="2">
        <v>400</v>
      </c>
      <c r="I125" s="2">
        <v>21</v>
      </c>
      <c r="J125" s="5">
        <v>0.87</v>
      </c>
      <c r="K125" s="2">
        <f t="shared" si="38"/>
        <v>17</v>
      </c>
      <c r="L125" s="3">
        <v>1</v>
      </c>
      <c r="M125" s="2">
        <v>21</v>
      </c>
      <c r="N125" s="5">
        <v>0.31</v>
      </c>
    </row>
    <row r="126" spans="1:14" x14ac:dyDescent="0.25">
      <c r="B126" s="2">
        <v>6</v>
      </c>
      <c r="C126" s="2">
        <f t="shared" si="37"/>
        <v>17</v>
      </c>
      <c r="D126" s="2">
        <v>1</v>
      </c>
      <c r="E126" s="2" t="s">
        <v>0</v>
      </c>
      <c r="F126" s="4" t="str">
        <f t="shared" si="35"/>
        <v>1:1</v>
      </c>
      <c r="G126" s="2">
        <f t="shared" si="36"/>
        <v>500</v>
      </c>
      <c r="H126" s="2">
        <v>500</v>
      </c>
      <c r="I126" s="2">
        <v>21</v>
      </c>
      <c r="J126" s="5">
        <v>0.87</v>
      </c>
      <c r="K126" s="2">
        <f t="shared" si="38"/>
        <v>17</v>
      </c>
      <c r="L126" s="3">
        <v>1</v>
      </c>
      <c r="M126" s="2">
        <v>20</v>
      </c>
      <c r="N126" s="5">
        <v>0.31</v>
      </c>
    </row>
    <row r="127" spans="1:14" x14ac:dyDescent="0.25">
      <c r="B127" s="2">
        <v>6</v>
      </c>
      <c r="C127" s="2">
        <f t="shared" si="37"/>
        <v>17</v>
      </c>
      <c r="D127" s="2">
        <v>1</v>
      </c>
      <c r="E127" s="2" t="s">
        <v>0</v>
      </c>
      <c r="F127" s="4" t="str">
        <f t="shared" si="35"/>
        <v>1:1</v>
      </c>
      <c r="G127" s="2">
        <f t="shared" si="36"/>
        <v>600</v>
      </c>
      <c r="H127" s="2">
        <v>600</v>
      </c>
      <c r="I127" s="2">
        <v>20</v>
      </c>
      <c r="J127" s="5">
        <v>0.87</v>
      </c>
      <c r="K127" s="2">
        <f t="shared" si="38"/>
        <v>17</v>
      </c>
      <c r="L127" s="3">
        <v>1</v>
      </c>
      <c r="M127" s="2">
        <v>20</v>
      </c>
      <c r="N127" s="5">
        <v>0.31</v>
      </c>
    </row>
    <row r="128" spans="1:14" x14ac:dyDescent="0.25">
      <c r="B128" s="2">
        <v>6</v>
      </c>
      <c r="C128" s="2">
        <f t="shared" si="37"/>
        <v>17</v>
      </c>
      <c r="D128" s="2">
        <v>1</v>
      </c>
      <c r="E128" s="2" t="s">
        <v>0</v>
      </c>
      <c r="F128" s="4" t="str">
        <f t="shared" si="35"/>
        <v>1:1</v>
      </c>
      <c r="G128" s="2">
        <f t="shared" si="36"/>
        <v>700</v>
      </c>
      <c r="H128" s="2">
        <v>700</v>
      </c>
      <c r="I128" s="2">
        <v>20</v>
      </c>
      <c r="J128" s="5">
        <v>0.87</v>
      </c>
      <c r="K128" s="2">
        <f t="shared" si="38"/>
        <v>17</v>
      </c>
      <c r="L128" s="3">
        <v>1</v>
      </c>
      <c r="M128" s="2">
        <v>20</v>
      </c>
      <c r="N128" s="5">
        <v>0.31</v>
      </c>
    </row>
    <row r="129" spans="2:14" x14ac:dyDescent="0.25">
      <c r="B129" s="2">
        <v>6</v>
      </c>
      <c r="C129" s="2">
        <f t="shared" si="37"/>
        <v>17</v>
      </c>
      <c r="D129" s="2">
        <v>1</v>
      </c>
      <c r="E129" s="2" t="s">
        <v>0</v>
      </c>
      <c r="F129" s="4" t="str">
        <f t="shared" si="35"/>
        <v>1:1</v>
      </c>
      <c r="G129" s="2">
        <f t="shared" si="36"/>
        <v>800</v>
      </c>
      <c r="H129" s="2">
        <v>800</v>
      </c>
      <c r="I129" s="2">
        <v>20</v>
      </c>
      <c r="J129" s="5">
        <v>0.87</v>
      </c>
      <c r="K129" s="2">
        <f t="shared" si="38"/>
        <v>17</v>
      </c>
      <c r="L129" s="3">
        <v>1</v>
      </c>
      <c r="M129" s="2">
        <v>20</v>
      </c>
      <c r="N129" s="5">
        <v>0.31</v>
      </c>
    </row>
    <row r="130" spans="2:14" x14ac:dyDescent="0.25">
      <c r="B130" s="2">
        <v>6</v>
      </c>
      <c r="C130" s="2">
        <f t="shared" si="37"/>
        <v>17</v>
      </c>
      <c r="D130" s="2">
        <v>1</v>
      </c>
      <c r="E130" s="2" t="s">
        <v>0</v>
      </c>
      <c r="F130" s="4" t="str">
        <f t="shared" si="35"/>
        <v>1:1</v>
      </c>
      <c r="G130" s="2">
        <f t="shared" si="36"/>
        <v>900</v>
      </c>
      <c r="H130" s="2">
        <v>900</v>
      </c>
      <c r="I130" s="2">
        <v>20</v>
      </c>
      <c r="J130" s="5">
        <v>0.87</v>
      </c>
      <c r="K130" s="2">
        <f t="shared" si="38"/>
        <v>17</v>
      </c>
      <c r="L130" s="3">
        <v>1</v>
      </c>
      <c r="M130" s="2">
        <v>19</v>
      </c>
      <c r="N130" s="5">
        <v>0.31</v>
      </c>
    </row>
    <row r="131" spans="2:14" x14ac:dyDescent="0.25">
      <c r="B131" s="2">
        <v>6</v>
      </c>
      <c r="C131" s="2">
        <f t="shared" si="37"/>
        <v>17</v>
      </c>
      <c r="D131" s="2">
        <v>1</v>
      </c>
      <c r="E131" s="2" t="s">
        <v>0</v>
      </c>
      <c r="F131" s="4" t="str">
        <f t="shared" si="35"/>
        <v>1:1</v>
      </c>
      <c r="G131" s="2">
        <f t="shared" si="36"/>
        <v>1000</v>
      </c>
      <c r="H131" s="2">
        <v>1000</v>
      </c>
      <c r="I131" s="2">
        <v>19</v>
      </c>
      <c r="J131" s="5">
        <v>0.87</v>
      </c>
      <c r="K131" s="2">
        <f t="shared" si="38"/>
        <v>17</v>
      </c>
      <c r="L131" s="3">
        <v>1</v>
      </c>
      <c r="M131" s="2">
        <v>19</v>
      </c>
      <c r="N131" s="5">
        <v>0.31</v>
      </c>
    </row>
    <row r="132" spans="2:14" x14ac:dyDescent="0.25">
      <c r="B132" s="2">
        <v>6</v>
      </c>
      <c r="C132" s="2">
        <f t="shared" si="37"/>
        <v>17</v>
      </c>
      <c r="D132" s="2">
        <v>1</v>
      </c>
      <c r="E132" s="2" t="s">
        <v>0</v>
      </c>
      <c r="F132" s="4" t="str">
        <f t="shared" si="35"/>
        <v>1:1</v>
      </c>
      <c r="G132" s="2">
        <f t="shared" si="36"/>
        <v>1100</v>
      </c>
      <c r="H132" s="2">
        <v>1100</v>
      </c>
      <c r="I132" s="2">
        <v>19</v>
      </c>
      <c r="J132" s="5">
        <v>0.87</v>
      </c>
      <c r="K132" s="2">
        <f t="shared" si="38"/>
        <v>17</v>
      </c>
      <c r="L132" s="3">
        <v>1</v>
      </c>
      <c r="M132" s="2">
        <v>19</v>
      </c>
      <c r="N132" s="5">
        <v>0.31</v>
      </c>
    </row>
    <row r="133" spans="2:14" x14ac:dyDescent="0.25">
      <c r="B133" s="2">
        <v>6</v>
      </c>
      <c r="C133" s="2">
        <f t="shared" si="37"/>
        <v>17</v>
      </c>
      <c r="D133" s="2">
        <v>1</v>
      </c>
      <c r="E133" s="2" t="s">
        <v>0</v>
      </c>
      <c r="F133" s="4" t="str">
        <f t="shared" si="35"/>
        <v>1:1</v>
      </c>
      <c r="G133" s="2">
        <f t="shared" si="36"/>
        <v>1200</v>
      </c>
      <c r="H133" s="2">
        <v>1200</v>
      </c>
      <c r="I133" s="2">
        <v>19</v>
      </c>
      <c r="J133" s="5">
        <v>0.87</v>
      </c>
      <c r="K133" s="2">
        <f t="shared" si="38"/>
        <v>17</v>
      </c>
      <c r="L133" s="3">
        <v>1</v>
      </c>
      <c r="M133" s="2">
        <v>19</v>
      </c>
      <c r="N133" s="5">
        <v>0.31</v>
      </c>
    </row>
    <row r="134" spans="2:14" x14ac:dyDescent="0.25">
      <c r="N134" s="5"/>
    </row>
    <row r="135" spans="2:14" x14ac:dyDescent="0.25">
      <c r="N135" s="5"/>
    </row>
    <row r="136" spans="2:14" x14ac:dyDescent="0.25">
      <c r="N136" s="5"/>
    </row>
    <row r="137" spans="2:14" x14ac:dyDescent="0.25">
      <c r="N137" s="5"/>
    </row>
    <row r="138" spans="2:14" x14ac:dyDescent="0.25">
      <c r="N138" s="5"/>
    </row>
    <row r="139" spans="2:14" x14ac:dyDescent="0.25">
      <c r="N139" s="5"/>
    </row>
    <row r="140" spans="2:14" x14ac:dyDescent="0.25">
      <c r="N140" s="5"/>
    </row>
    <row r="141" spans="2:14" x14ac:dyDescent="0.25">
      <c r="N141" s="5"/>
    </row>
    <row r="142" spans="2:14" x14ac:dyDescent="0.25">
      <c r="N142" s="5"/>
    </row>
    <row r="143" spans="2:14" x14ac:dyDescent="0.25">
      <c r="N143" s="5"/>
    </row>
    <row r="144" spans="2:14" x14ac:dyDescent="0.25">
      <c r="N144" s="5"/>
    </row>
    <row r="145" spans="6:14" x14ac:dyDescent="0.25">
      <c r="N145" s="5"/>
    </row>
    <row r="146" spans="6:14" x14ac:dyDescent="0.25">
      <c r="N146" s="5"/>
    </row>
    <row r="147" spans="6:14" x14ac:dyDescent="0.25">
      <c r="F147" s="4"/>
      <c r="N147" s="5"/>
    </row>
    <row r="148" spans="6:14" x14ac:dyDescent="0.25">
      <c r="F148" s="4"/>
      <c r="N148" s="5"/>
    </row>
    <row r="149" spans="6:14" x14ac:dyDescent="0.25">
      <c r="F149" s="4"/>
      <c r="N149" s="5"/>
    </row>
    <row r="150" spans="6:14" x14ac:dyDescent="0.25">
      <c r="F150" s="4"/>
      <c r="N150" s="5"/>
    </row>
    <row r="151" spans="6:14" x14ac:dyDescent="0.25">
      <c r="F151" s="4"/>
      <c r="N151" s="5"/>
    </row>
    <row r="152" spans="6:14" x14ac:dyDescent="0.25">
      <c r="F152" s="4"/>
      <c r="N152" s="5"/>
    </row>
    <row r="153" spans="6:14" x14ac:dyDescent="0.25">
      <c r="F153" s="4"/>
      <c r="N153" s="5"/>
    </row>
    <row r="154" spans="6:14" x14ac:dyDescent="0.25">
      <c r="F154" s="4"/>
      <c r="N154" s="5"/>
    </row>
    <row r="155" spans="6:14" x14ac:dyDescent="0.25">
      <c r="F155" s="4"/>
      <c r="N155" s="5"/>
    </row>
    <row r="156" spans="6:14" x14ac:dyDescent="0.25">
      <c r="F156" s="4"/>
      <c r="N156" s="5"/>
    </row>
    <row r="157" spans="6:14" x14ac:dyDescent="0.25">
      <c r="F157" s="4"/>
      <c r="N157" s="5"/>
    </row>
    <row r="158" spans="6:14" x14ac:dyDescent="0.25">
      <c r="F158" s="4"/>
      <c r="N158" s="5"/>
    </row>
    <row r="159" spans="6:14" x14ac:dyDescent="0.25">
      <c r="F159" s="4"/>
      <c r="N159" s="5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62BE2-996F-4AC7-9F7C-FF8F88F62F72}">
  <dimension ref="A1:P159"/>
  <sheetViews>
    <sheetView topLeftCell="A115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3.5703125" style="2" customWidth="1"/>
    <col min="5" max="8" width="9.140625" style="2"/>
    <col min="9" max="9" width="3.140625" style="2" customWidth="1"/>
    <col min="10" max="10" width="4.7109375" style="5" customWidth="1"/>
    <col min="11" max="11" width="9.140625" style="2"/>
    <col min="12" max="12" width="2.140625" style="3" customWidth="1"/>
    <col min="13" max="13" width="3.140625" style="2" customWidth="1"/>
    <col min="14" max="14" width="4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1:2 Light condition R2 (6 hours of darkness)</v>
      </c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6D 16B 2R </v>
      </c>
    </row>
    <row r="5" spans="1:14" x14ac:dyDescent="0.25">
      <c r="B5" s="2">
        <v>6</v>
      </c>
      <c r="C5" s="2">
        <f>24-D5-B5</f>
        <v>16</v>
      </c>
      <c r="D5" s="2">
        <v>2</v>
      </c>
      <c r="E5" s="2" t="s">
        <v>0</v>
      </c>
      <c r="F5" s="4" t="str">
        <f t="shared" ref="F5:F16" si="0">G5/G5&amp;":"&amp;H5/G5</f>
        <v>1:2</v>
      </c>
      <c r="G5" s="2">
        <f t="shared" ref="G5:G16" si="1">H5/2</f>
        <v>50</v>
      </c>
      <c r="H5" s="2">
        <v>100</v>
      </c>
      <c r="I5" s="2">
        <v>31</v>
      </c>
      <c r="J5" s="5">
        <v>0.89</v>
      </c>
      <c r="M5" s="2">
        <v>30</v>
      </c>
      <c r="N5" s="5">
        <v>0.34</v>
      </c>
    </row>
    <row r="6" spans="1:14" x14ac:dyDescent="0.25">
      <c r="B6" s="2">
        <v>6</v>
      </c>
      <c r="C6" s="2">
        <f t="shared" ref="C6:C16" si="2">24-D6-B6</f>
        <v>16</v>
      </c>
      <c r="D6" s="2">
        <v>2</v>
      </c>
      <c r="E6" s="2" t="s">
        <v>0</v>
      </c>
      <c r="F6" s="4" t="str">
        <f t="shared" si="0"/>
        <v>1:2</v>
      </c>
      <c r="G6" s="2">
        <f t="shared" si="1"/>
        <v>100</v>
      </c>
      <c r="H6" s="2">
        <v>200</v>
      </c>
      <c r="I6" s="2">
        <v>26</v>
      </c>
      <c r="J6" s="5">
        <v>0.88</v>
      </c>
      <c r="M6" s="2">
        <v>26</v>
      </c>
      <c r="N6" s="5">
        <v>0.33</v>
      </c>
    </row>
    <row r="7" spans="1:14" x14ac:dyDescent="0.25">
      <c r="B7" s="2">
        <v>6</v>
      </c>
      <c r="C7" s="2">
        <f t="shared" si="2"/>
        <v>16</v>
      </c>
      <c r="D7" s="2">
        <v>2</v>
      </c>
      <c r="E7" s="2" t="s">
        <v>0</v>
      </c>
      <c r="F7" s="4" t="str">
        <f t="shared" si="0"/>
        <v>1:2</v>
      </c>
      <c r="G7" s="2">
        <f t="shared" si="1"/>
        <v>150</v>
      </c>
      <c r="H7" s="2">
        <v>300</v>
      </c>
      <c r="I7" s="2">
        <v>24</v>
      </c>
      <c r="J7" s="5">
        <v>0.88</v>
      </c>
      <c r="M7" s="2">
        <v>24</v>
      </c>
      <c r="N7" s="5">
        <v>0.32</v>
      </c>
    </row>
    <row r="8" spans="1:14" x14ac:dyDescent="0.25">
      <c r="B8" s="2">
        <v>6</v>
      </c>
      <c r="C8" s="2">
        <f t="shared" si="2"/>
        <v>16</v>
      </c>
      <c r="D8" s="2">
        <v>2</v>
      </c>
      <c r="E8" s="2" t="s">
        <v>0</v>
      </c>
      <c r="F8" s="4" t="str">
        <f t="shared" si="0"/>
        <v>1:2</v>
      </c>
      <c r="G8" s="2">
        <f t="shared" si="1"/>
        <v>200</v>
      </c>
      <c r="H8" s="2">
        <v>400</v>
      </c>
      <c r="I8" s="2">
        <v>23</v>
      </c>
      <c r="J8" s="5">
        <v>0.88</v>
      </c>
      <c r="M8" s="2">
        <v>23</v>
      </c>
      <c r="N8" s="5">
        <v>0.32</v>
      </c>
    </row>
    <row r="9" spans="1:14" x14ac:dyDescent="0.25">
      <c r="B9" s="2">
        <v>6</v>
      </c>
      <c r="C9" s="2">
        <f t="shared" si="2"/>
        <v>16</v>
      </c>
      <c r="D9" s="2">
        <v>2</v>
      </c>
      <c r="E9" s="2" t="s">
        <v>0</v>
      </c>
      <c r="F9" s="4" t="str">
        <f t="shared" si="0"/>
        <v>1:2</v>
      </c>
      <c r="G9" s="2">
        <f t="shared" si="1"/>
        <v>250</v>
      </c>
      <c r="H9" s="2">
        <v>500</v>
      </c>
      <c r="I9" s="2">
        <v>23</v>
      </c>
      <c r="J9" s="5">
        <v>0.87</v>
      </c>
      <c r="M9" s="2">
        <v>22</v>
      </c>
      <c r="N9" s="5">
        <v>0.32</v>
      </c>
    </row>
    <row r="10" spans="1:14" x14ac:dyDescent="0.25">
      <c r="B10" s="2">
        <v>6</v>
      </c>
      <c r="C10" s="2">
        <f t="shared" si="2"/>
        <v>16</v>
      </c>
      <c r="D10" s="2">
        <v>2</v>
      </c>
      <c r="E10" s="2" t="s">
        <v>0</v>
      </c>
      <c r="F10" s="4" t="str">
        <f t="shared" si="0"/>
        <v>1:2</v>
      </c>
      <c r="G10" s="2">
        <f t="shared" si="1"/>
        <v>300</v>
      </c>
      <c r="H10" s="2">
        <v>600</v>
      </c>
      <c r="I10" s="2">
        <v>22</v>
      </c>
      <c r="J10" s="5">
        <v>0.87</v>
      </c>
      <c r="M10" s="2">
        <v>22</v>
      </c>
      <c r="N10" s="5">
        <v>0.31</v>
      </c>
    </row>
    <row r="11" spans="1:14" x14ac:dyDescent="0.25">
      <c r="B11" s="2">
        <v>6</v>
      </c>
      <c r="C11" s="2">
        <f t="shared" si="2"/>
        <v>16</v>
      </c>
      <c r="D11" s="2">
        <v>2</v>
      </c>
      <c r="E11" s="2" t="s">
        <v>0</v>
      </c>
      <c r="F11" s="4" t="str">
        <f t="shared" si="0"/>
        <v>1:2</v>
      </c>
      <c r="G11" s="2">
        <f t="shared" si="1"/>
        <v>350</v>
      </c>
      <c r="H11" s="2">
        <v>700</v>
      </c>
      <c r="I11" s="2">
        <v>22</v>
      </c>
      <c r="J11" s="5">
        <v>0.87</v>
      </c>
      <c r="M11" s="2">
        <v>21</v>
      </c>
      <c r="N11" s="5">
        <v>0.31</v>
      </c>
    </row>
    <row r="12" spans="1:14" x14ac:dyDescent="0.25">
      <c r="B12" s="2">
        <v>6</v>
      </c>
      <c r="C12" s="2">
        <f t="shared" si="2"/>
        <v>16</v>
      </c>
      <c r="D12" s="2">
        <v>2</v>
      </c>
      <c r="E12" s="2" t="s">
        <v>0</v>
      </c>
      <c r="F12" s="4" t="str">
        <f t="shared" si="0"/>
        <v>1:2</v>
      </c>
      <c r="G12" s="2">
        <f t="shared" si="1"/>
        <v>400</v>
      </c>
      <c r="H12" s="2">
        <v>800</v>
      </c>
      <c r="I12" s="2">
        <v>21</v>
      </c>
      <c r="J12" s="5">
        <v>0.87</v>
      </c>
      <c r="M12" s="2">
        <v>21</v>
      </c>
      <c r="N12" s="5">
        <v>0.31</v>
      </c>
    </row>
    <row r="13" spans="1:14" x14ac:dyDescent="0.25">
      <c r="B13" s="2">
        <v>6</v>
      </c>
      <c r="C13" s="2">
        <f t="shared" si="2"/>
        <v>16</v>
      </c>
      <c r="D13" s="2">
        <v>2</v>
      </c>
      <c r="E13" s="2" t="s">
        <v>0</v>
      </c>
      <c r="F13" s="4" t="str">
        <f t="shared" si="0"/>
        <v>1:2</v>
      </c>
      <c r="G13" s="2">
        <f t="shared" si="1"/>
        <v>450</v>
      </c>
      <c r="H13" s="2">
        <v>900</v>
      </c>
      <c r="I13" s="2">
        <v>21</v>
      </c>
      <c r="J13" s="5">
        <v>0.87</v>
      </c>
      <c r="M13" s="2">
        <v>21</v>
      </c>
      <c r="N13" s="5">
        <v>0.31</v>
      </c>
    </row>
    <row r="14" spans="1:14" x14ac:dyDescent="0.25">
      <c r="B14" s="2">
        <v>6</v>
      </c>
      <c r="C14" s="2">
        <f t="shared" si="2"/>
        <v>16</v>
      </c>
      <c r="D14" s="2">
        <v>2</v>
      </c>
      <c r="E14" s="2" t="s">
        <v>0</v>
      </c>
      <c r="F14" s="4" t="str">
        <f t="shared" si="0"/>
        <v>1:2</v>
      </c>
      <c r="G14" s="2">
        <f t="shared" si="1"/>
        <v>500</v>
      </c>
      <c r="H14" s="2">
        <v>1000</v>
      </c>
      <c r="I14" s="2">
        <v>21</v>
      </c>
      <c r="J14" s="5">
        <v>0.87</v>
      </c>
      <c r="M14" s="2">
        <v>21</v>
      </c>
      <c r="N14" s="5">
        <v>0.31</v>
      </c>
    </row>
    <row r="15" spans="1:14" x14ac:dyDescent="0.25">
      <c r="B15" s="2">
        <v>6</v>
      </c>
      <c r="C15" s="2">
        <f t="shared" si="2"/>
        <v>16</v>
      </c>
      <c r="D15" s="2">
        <v>2</v>
      </c>
      <c r="E15" s="2" t="s">
        <v>0</v>
      </c>
      <c r="F15" s="4" t="str">
        <f t="shared" si="0"/>
        <v>1:2</v>
      </c>
      <c r="G15" s="2">
        <f t="shared" si="1"/>
        <v>550</v>
      </c>
      <c r="H15" s="2">
        <v>1100</v>
      </c>
      <c r="I15" s="2">
        <v>21</v>
      </c>
      <c r="J15" s="5">
        <v>0.87</v>
      </c>
      <c r="M15" s="2">
        <v>20</v>
      </c>
      <c r="N15" s="5">
        <v>0.31</v>
      </c>
    </row>
    <row r="16" spans="1:14" x14ac:dyDescent="0.25">
      <c r="B16" s="2">
        <v>6</v>
      </c>
      <c r="C16" s="2">
        <f t="shared" si="2"/>
        <v>16</v>
      </c>
      <c r="D16" s="2">
        <v>2</v>
      </c>
      <c r="E16" s="2" t="s">
        <v>0</v>
      </c>
      <c r="F16" s="4" t="str">
        <f t="shared" si="0"/>
        <v>1:2</v>
      </c>
      <c r="G16" s="2">
        <f t="shared" si="1"/>
        <v>600</v>
      </c>
      <c r="H16" s="2">
        <v>1200</v>
      </c>
      <c r="I16" s="2">
        <v>20</v>
      </c>
      <c r="J16" s="5">
        <v>0.87</v>
      </c>
      <c r="M16" s="2">
        <v>20</v>
      </c>
      <c r="N16" s="5">
        <v>0.31</v>
      </c>
    </row>
    <row r="17" spans="1:14" x14ac:dyDescent="0.25">
      <c r="A17" s="2" t="str">
        <f>B18&amp;"D "&amp;C18&amp;"B "&amp;D18&amp;"R "</f>
        <v xml:space="preserve">6D 14B 4R </v>
      </c>
      <c r="F17" s="4"/>
      <c r="N17" s="5"/>
    </row>
    <row r="18" spans="1:14" x14ac:dyDescent="0.25">
      <c r="B18" s="2">
        <v>6</v>
      </c>
      <c r="C18" s="2">
        <f>24-D18-B18</f>
        <v>14</v>
      </c>
      <c r="D18" s="2">
        <f>D5+2</f>
        <v>4</v>
      </c>
      <c r="E18" s="2" t="s">
        <v>0</v>
      </c>
      <c r="F18" s="4" t="str">
        <f t="shared" ref="F18:F29" si="3">G18/G18&amp;":"&amp;H18/G18</f>
        <v>1:2</v>
      </c>
      <c r="G18" s="2">
        <f t="shared" ref="G18:G29" si="4">H18/2</f>
        <v>50</v>
      </c>
      <c r="H18" s="2">
        <v>100</v>
      </c>
      <c r="I18" s="2">
        <v>32</v>
      </c>
      <c r="J18" s="5">
        <v>0.9</v>
      </c>
      <c r="M18" s="2">
        <v>31</v>
      </c>
      <c r="N18" s="5">
        <v>0.34</v>
      </c>
    </row>
    <row r="19" spans="1:14" x14ac:dyDescent="0.25">
      <c r="B19" s="2">
        <v>6</v>
      </c>
      <c r="C19" s="2">
        <f t="shared" ref="C19:C29" si="5">24-D19-B19</f>
        <v>14</v>
      </c>
      <c r="D19" s="2">
        <f t="shared" ref="D19:D29" si="6">D6+2</f>
        <v>4</v>
      </c>
      <c r="E19" s="2" t="s">
        <v>0</v>
      </c>
      <c r="F19" s="4" t="str">
        <f t="shared" si="3"/>
        <v>1:2</v>
      </c>
      <c r="G19" s="2">
        <f t="shared" si="4"/>
        <v>100</v>
      </c>
      <c r="H19" s="2">
        <v>200</v>
      </c>
      <c r="I19" s="2">
        <v>28</v>
      </c>
      <c r="J19" s="5">
        <v>0.89</v>
      </c>
      <c r="M19" s="2">
        <v>27</v>
      </c>
      <c r="N19" s="5">
        <v>0.33</v>
      </c>
    </row>
    <row r="20" spans="1:14" x14ac:dyDescent="0.25">
      <c r="B20" s="2">
        <v>6</v>
      </c>
      <c r="C20" s="2">
        <f t="shared" si="5"/>
        <v>14</v>
      </c>
      <c r="D20" s="2">
        <f t="shared" si="6"/>
        <v>4</v>
      </c>
      <c r="E20" s="2" t="s">
        <v>0</v>
      </c>
      <c r="F20" s="4" t="str">
        <f t="shared" si="3"/>
        <v>1:2</v>
      </c>
      <c r="G20" s="2">
        <f t="shared" si="4"/>
        <v>150</v>
      </c>
      <c r="H20" s="2">
        <v>300</v>
      </c>
      <c r="I20" s="2">
        <v>26</v>
      </c>
      <c r="J20" s="5">
        <v>0.88</v>
      </c>
      <c r="M20" s="2">
        <v>25</v>
      </c>
      <c r="N20" s="5">
        <v>0.32</v>
      </c>
    </row>
    <row r="21" spans="1:14" x14ac:dyDescent="0.25">
      <c r="B21" s="2">
        <v>6</v>
      </c>
      <c r="C21" s="2">
        <f t="shared" si="5"/>
        <v>14</v>
      </c>
      <c r="D21" s="2">
        <f t="shared" si="6"/>
        <v>4</v>
      </c>
      <c r="E21" s="2" t="s">
        <v>0</v>
      </c>
      <c r="F21" s="4" t="str">
        <f t="shared" si="3"/>
        <v>1:2</v>
      </c>
      <c r="G21" s="2">
        <f t="shared" si="4"/>
        <v>200</v>
      </c>
      <c r="H21" s="2">
        <v>400</v>
      </c>
      <c r="I21" s="2">
        <v>24</v>
      </c>
      <c r="J21" s="5">
        <v>0.88</v>
      </c>
      <c r="M21" s="2">
        <v>24</v>
      </c>
      <c r="N21" s="5">
        <v>0.32</v>
      </c>
    </row>
    <row r="22" spans="1:14" x14ac:dyDescent="0.25">
      <c r="B22" s="2">
        <v>6</v>
      </c>
      <c r="C22" s="2">
        <f t="shared" si="5"/>
        <v>14</v>
      </c>
      <c r="D22" s="2">
        <f t="shared" si="6"/>
        <v>4</v>
      </c>
      <c r="E22" s="2" t="s">
        <v>0</v>
      </c>
      <c r="F22" s="4" t="str">
        <f t="shared" si="3"/>
        <v>1:2</v>
      </c>
      <c r="G22" s="2">
        <f t="shared" si="4"/>
        <v>250</v>
      </c>
      <c r="H22" s="2">
        <v>500</v>
      </c>
      <c r="I22" s="2">
        <v>24</v>
      </c>
      <c r="J22" s="5">
        <v>0.88</v>
      </c>
      <c r="M22" s="2">
        <v>23</v>
      </c>
      <c r="N22" s="5">
        <v>0.32</v>
      </c>
    </row>
    <row r="23" spans="1:14" x14ac:dyDescent="0.25">
      <c r="B23" s="2">
        <v>6</v>
      </c>
      <c r="C23" s="2">
        <f t="shared" si="5"/>
        <v>14</v>
      </c>
      <c r="D23" s="2">
        <f t="shared" si="6"/>
        <v>4</v>
      </c>
      <c r="E23" s="2" t="s">
        <v>0</v>
      </c>
      <c r="F23" s="4" t="str">
        <f t="shared" si="3"/>
        <v>1:2</v>
      </c>
      <c r="G23" s="2">
        <f t="shared" si="4"/>
        <v>300</v>
      </c>
      <c r="H23" s="2">
        <v>600</v>
      </c>
      <c r="I23" s="2">
        <v>23</v>
      </c>
      <c r="J23" s="5">
        <v>0.87</v>
      </c>
      <c r="M23" s="2">
        <v>23</v>
      </c>
      <c r="N23" s="5">
        <v>0.32</v>
      </c>
    </row>
    <row r="24" spans="1:14" x14ac:dyDescent="0.25">
      <c r="B24" s="2">
        <v>6</v>
      </c>
      <c r="C24" s="2">
        <f t="shared" si="5"/>
        <v>14</v>
      </c>
      <c r="D24" s="2">
        <f t="shared" si="6"/>
        <v>4</v>
      </c>
      <c r="E24" s="2" t="s">
        <v>0</v>
      </c>
      <c r="F24" s="4" t="str">
        <f t="shared" si="3"/>
        <v>1:2</v>
      </c>
      <c r="G24" s="2">
        <f t="shared" si="4"/>
        <v>350</v>
      </c>
      <c r="H24" s="2">
        <v>700</v>
      </c>
      <c r="I24" s="2">
        <v>22</v>
      </c>
      <c r="J24" s="5">
        <v>0.87</v>
      </c>
      <c r="M24" s="2">
        <v>22</v>
      </c>
      <c r="N24" s="5">
        <v>0.32</v>
      </c>
    </row>
    <row r="25" spans="1:14" x14ac:dyDescent="0.25">
      <c r="B25" s="2">
        <v>6</v>
      </c>
      <c r="C25" s="2">
        <f t="shared" si="5"/>
        <v>14</v>
      </c>
      <c r="D25" s="2">
        <f t="shared" si="6"/>
        <v>4</v>
      </c>
      <c r="E25" s="2" t="s">
        <v>0</v>
      </c>
      <c r="F25" s="4" t="str">
        <f t="shared" si="3"/>
        <v>1:2</v>
      </c>
      <c r="G25" s="2">
        <f t="shared" si="4"/>
        <v>400</v>
      </c>
      <c r="H25" s="2">
        <v>800</v>
      </c>
      <c r="I25" s="2">
        <v>22</v>
      </c>
      <c r="J25" s="5">
        <v>0.87</v>
      </c>
      <c r="M25" s="2">
        <v>22</v>
      </c>
      <c r="N25" s="5">
        <v>0.31</v>
      </c>
    </row>
    <row r="26" spans="1:14" x14ac:dyDescent="0.25">
      <c r="B26" s="2">
        <v>6</v>
      </c>
      <c r="C26" s="2">
        <f t="shared" si="5"/>
        <v>14</v>
      </c>
      <c r="D26" s="2">
        <f t="shared" si="6"/>
        <v>4</v>
      </c>
      <c r="E26" s="2" t="s">
        <v>0</v>
      </c>
      <c r="F26" s="4" t="str">
        <f t="shared" si="3"/>
        <v>1:2</v>
      </c>
      <c r="G26" s="2">
        <f t="shared" si="4"/>
        <v>450</v>
      </c>
      <c r="H26" s="2">
        <v>900</v>
      </c>
      <c r="I26" s="2">
        <v>22</v>
      </c>
      <c r="J26" s="5">
        <v>0.87</v>
      </c>
      <c r="M26" s="2">
        <v>22</v>
      </c>
      <c r="N26" s="5">
        <v>0.31</v>
      </c>
    </row>
    <row r="27" spans="1:14" x14ac:dyDescent="0.25">
      <c r="B27" s="2">
        <v>6</v>
      </c>
      <c r="C27" s="2">
        <f t="shared" si="5"/>
        <v>14</v>
      </c>
      <c r="D27" s="2">
        <f t="shared" si="6"/>
        <v>4</v>
      </c>
      <c r="E27" s="2" t="s">
        <v>0</v>
      </c>
      <c r="F27" s="4" t="str">
        <f t="shared" si="3"/>
        <v>1:2</v>
      </c>
      <c r="G27" s="2">
        <f t="shared" si="4"/>
        <v>500</v>
      </c>
      <c r="H27" s="2">
        <v>1000</v>
      </c>
      <c r="I27" s="2">
        <v>21</v>
      </c>
      <c r="J27" s="5">
        <v>0.87</v>
      </c>
      <c r="M27" s="2">
        <v>21</v>
      </c>
      <c r="N27" s="5">
        <v>0.31</v>
      </c>
    </row>
    <row r="28" spans="1:14" x14ac:dyDescent="0.25">
      <c r="B28" s="2">
        <v>6</v>
      </c>
      <c r="C28" s="2">
        <f t="shared" si="5"/>
        <v>14</v>
      </c>
      <c r="D28" s="2">
        <f t="shared" si="6"/>
        <v>4</v>
      </c>
      <c r="E28" s="2" t="s">
        <v>0</v>
      </c>
      <c r="F28" s="4" t="str">
        <f t="shared" si="3"/>
        <v>1:2</v>
      </c>
      <c r="G28" s="2">
        <f t="shared" si="4"/>
        <v>550</v>
      </c>
      <c r="H28" s="2">
        <v>1100</v>
      </c>
      <c r="I28" s="2">
        <v>21</v>
      </c>
      <c r="J28" s="5">
        <v>0.87</v>
      </c>
      <c r="M28" s="2">
        <v>21</v>
      </c>
      <c r="N28" s="5">
        <v>0.31</v>
      </c>
    </row>
    <row r="29" spans="1:14" x14ac:dyDescent="0.25">
      <c r="B29" s="2">
        <v>6</v>
      </c>
      <c r="C29" s="2">
        <f t="shared" si="5"/>
        <v>14</v>
      </c>
      <c r="D29" s="2">
        <f t="shared" si="6"/>
        <v>4</v>
      </c>
      <c r="E29" s="2" t="s">
        <v>0</v>
      </c>
      <c r="F29" s="4" t="str">
        <f t="shared" si="3"/>
        <v>1:2</v>
      </c>
      <c r="G29" s="2">
        <f t="shared" si="4"/>
        <v>600</v>
      </c>
      <c r="H29" s="2">
        <v>1200</v>
      </c>
      <c r="I29" s="2">
        <v>21</v>
      </c>
      <c r="J29" s="5">
        <v>0.87</v>
      </c>
      <c r="M29" s="2">
        <v>21</v>
      </c>
      <c r="N29" s="5">
        <v>0.31</v>
      </c>
    </row>
    <row r="30" spans="1:14" x14ac:dyDescent="0.25">
      <c r="A30" s="2" t="str">
        <f>B31&amp;"D "&amp;C31&amp;"B "&amp;D31&amp;"R "</f>
        <v xml:space="preserve">6D 12B 6R </v>
      </c>
      <c r="F30" s="4"/>
      <c r="N30" s="5"/>
    </row>
    <row r="31" spans="1:14" x14ac:dyDescent="0.25">
      <c r="B31" s="2">
        <v>6</v>
      </c>
      <c r="C31" s="2">
        <f>24-D31-B31</f>
        <v>12</v>
      </c>
      <c r="D31" s="2">
        <f>D18+2</f>
        <v>6</v>
      </c>
      <c r="E31" s="2" t="s">
        <v>0</v>
      </c>
      <c r="F31" s="4" t="str">
        <f t="shared" ref="F31:F42" si="7">G31/G31&amp;":"&amp;H31/G31</f>
        <v>1:2</v>
      </c>
      <c r="G31" s="2">
        <f t="shared" ref="G31:G42" si="8">H31/2</f>
        <v>50</v>
      </c>
      <c r="H31" s="2">
        <v>100</v>
      </c>
      <c r="I31" s="2">
        <v>33</v>
      </c>
      <c r="J31" s="5">
        <v>0.9</v>
      </c>
      <c r="M31" s="2">
        <v>32</v>
      </c>
      <c r="N31" s="5">
        <v>0.35</v>
      </c>
    </row>
    <row r="32" spans="1:14" x14ac:dyDescent="0.25">
      <c r="B32" s="2">
        <v>6</v>
      </c>
      <c r="C32" s="2">
        <f t="shared" ref="C32:C42" si="9">24-D32-B32</f>
        <v>12</v>
      </c>
      <c r="D32" s="2">
        <f t="shared" ref="D32:D42" si="10">D19+2</f>
        <v>6</v>
      </c>
      <c r="E32" s="2" t="s">
        <v>0</v>
      </c>
      <c r="F32" s="4" t="str">
        <f t="shared" si="7"/>
        <v>1:2</v>
      </c>
      <c r="G32" s="2">
        <f t="shared" si="8"/>
        <v>100</v>
      </c>
      <c r="H32" s="2">
        <v>200</v>
      </c>
      <c r="I32" s="2">
        <v>29</v>
      </c>
      <c r="J32" s="5">
        <v>0.89</v>
      </c>
      <c r="M32" s="2">
        <v>28</v>
      </c>
      <c r="N32" s="5">
        <v>0.33</v>
      </c>
    </row>
    <row r="33" spans="1:14" x14ac:dyDescent="0.25">
      <c r="B33" s="2">
        <v>6</v>
      </c>
      <c r="C33" s="2">
        <f t="shared" si="9"/>
        <v>12</v>
      </c>
      <c r="D33" s="2">
        <f t="shared" si="10"/>
        <v>6</v>
      </c>
      <c r="E33" s="2" t="s">
        <v>0</v>
      </c>
      <c r="F33" s="4" t="str">
        <f t="shared" si="7"/>
        <v>1:2</v>
      </c>
      <c r="G33" s="2">
        <f t="shared" si="8"/>
        <v>150</v>
      </c>
      <c r="H33" s="2">
        <v>300</v>
      </c>
      <c r="I33" s="2">
        <v>27</v>
      </c>
      <c r="J33" s="5">
        <v>0.88</v>
      </c>
      <c r="M33" s="2">
        <v>27</v>
      </c>
      <c r="N33" s="5">
        <v>0.33</v>
      </c>
    </row>
    <row r="34" spans="1:14" x14ac:dyDescent="0.25">
      <c r="B34" s="2">
        <v>6</v>
      </c>
      <c r="C34" s="2">
        <f t="shared" si="9"/>
        <v>12</v>
      </c>
      <c r="D34" s="2">
        <f t="shared" si="10"/>
        <v>6</v>
      </c>
      <c r="E34" s="2" t="s">
        <v>0</v>
      </c>
      <c r="F34" s="4" t="str">
        <f t="shared" si="7"/>
        <v>1:2</v>
      </c>
      <c r="G34" s="2">
        <f t="shared" si="8"/>
        <v>200</v>
      </c>
      <c r="H34" s="2">
        <v>400</v>
      </c>
      <c r="I34" s="2">
        <v>26</v>
      </c>
      <c r="J34" s="5">
        <v>0.88</v>
      </c>
      <c r="M34" s="2">
        <v>25</v>
      </c>
      <c r="N34" s="5">
        <v>0.32</v>
      </c>
    </row>
    <row r="35" spans="1:14" x14ac:dyDescent="0.25">
      <c r="B35" s="2">
        <v>6</v>
      </c>
      <c r="C35" s="2">
        <f t="shared" si="9"/>
        <v>12</v>
      </c>
      <c r="D35" s="2">
        <f t="shared" si="10"/>
        <v>6</v>
      </c>
      <c r="E35" s="2" t="s">
        <v>0</v>
      </c>
      <c r="F35" s="4" t="str">
        <f t="shared" si="7"/>
        <v>1:2</v>
      </c>
      <c r="G35" s="2">
        <f t="shared" si="8"/>
        <v>250</v>
      </c>
      <c r="H35" s="2">
        <v>500</v>
      </c>
      <c r="I35" s="2">
        <v>25</v>
      </c>
      <c r="J35" s="5">
        <v>0.88</v>
      </c>
      <c r="M35" s="2">
        <v>24</v>
      </c>
      <c r="N35" s="5">
        <v>0.32</v>
      </c>
    </row>
    <row r="36" spans="1:14" x14ac:dyDescent="0.25">
      <c r="B36" s="2">
        <v>6</v>
      </c>
      <c r="C36" s="2">
        <f t="shared" si="9"/>
        <v>12</v>
      </c>
      <c r="D36" s="2">
        <f t="shared" si="10"/>
        <v>6</v>
      </c>
      <c r="E36" s="2" t="s">
        <v>0</v>
      </c>
      <c r="F36" s="4" t="str">
        <f t="shared" si="7"/>
        <v>1:2</v>
      </c>
      <c r="G36" s="2">
        <f t="shared" si="8"/>
        <v>300</v>
      </c>
      <c r="H36" s="2">
        <v>600</v>
      </c>
      <c r="I36" s="2">
        <v>24</v>
      </c>
      <c r="J36" s="5">
        <v>0.88</v>
      </c>
      <c r="M36" s="2">
        <v>24</v>
      </c>
      <c r="N36" s="5">
        <v>0.32</v>
      </c>
    </row>
    <row r="37" spans="1:14" x14ac:dyDescent="0.25">
      <c r="B37" s="2">
        <v>6</v>
      </c>
      <c r="C37" s="2">
        <f t="shared" si="9"/>
        <v>12</v>
      </c>
      <c r="D37" s="2">
        <f t="shared" si="10"/>
        <v>6</v>
      </c>
      <c r="E37" s="2" t="s">
        <v>0</v>
      </c>
      <c r="F37" s="4" t="str">
        <f t="shared" si="7"/>
        <v>1:2</v>
      </c>
      <c r="G37" s="2">
        <f t="shared" si="8"/>
        <v>350</v>
      </c>
      <c r="H37" s="2">
        <v>700</v>
      </c>
      <c r="I37" s="2">
        <v>23</v>
      </c>
      <c r="J37" s="5">
        <v>0.88</v>
      </c>
      <c r="M37" s="2">
        <v>23</v>
      </c>
      <c r="N37" s="5">
        <v>0.32</v>
      </c>
    </row>
    <row r="38" spans="1:14" x14ac:dyDescent="0.25">
      <c r="B38" s="2">
        <v>6</v>
      </c>
      <c r="C38" s="2">
        <f t="shared" si="9"/>
        <v>12</v>
      </c>
      <c r="D38" s="2">
        <f t="shared" si="10"/>
        <v>6</v>
      </c>
      <c r="E38" s="2" t="s">
        <v>0</v>
      </c>
      <c r="F38" s="4" t="str">
        <f t="shared" si="7"/>
        <v>1:2</v>
      </c>
      <c r="G38" s="2">
        <f t="shared" si="8"/>
        <v>400</v>
      </c>
      <c r="H38" s="2">
        <v>800</v>
      </c>
      <c r="I38" s="2">
        <v>23</v>
      </c>
      <c r="J38" s="5">
        <v>0.87</v>
      </c>
      <c r="M38" s="2">
        <v>23</v>
      </c>
      <c r="N38" s="5">
        <v>0.32</v>
      </c>
    </row>
    <row r="39" spans="1:14" x14ac:dyDescent="0.25">
      <c r="B39" s="2">
        <v>6</v>
      </c>
      <c r="C39" s="2">
        <f t="shared" si="9"/>
        <v>12</v>
      </c>
      <c r="D39" s="2">
        <f t="shared" si="10"/>
        <v>6</v>
      </c>
      <c r="E39" s="2" t="s">
        <v>0</v>
      </c>
      <c r="F39" s="4" t="str">
        <f t="shared" si="7"/>
        <v>1:2</v>
      </c>
      <c r="G39" s="2">
        <f t="shared" si="8"/>
        <v>450</v>
      </c>
      <c r="H39" s="2">
        <v>900</v>
      </c>
      <c r="I39" s="2">
        <v>23</v>
      </c>
      <c r="J39" s="5">
        <v>0.87</v>
      </c>
      <c r="M39" s="2">
        <v>22</v>
      </c>
      <c r="N39" s="5">
        <v>0.32</v>
      </c>
    </row>
    <row r="40" spans="1:14" x14ac:dyDescent="0.25">
      <c r="B40" s="2">
        <v>6</v>
      </c>
      <c r="C40" s="2">
        <f t="shared" si="9"/>
        <v>12</v>
      </c>
      <c r="D40" s="2">
        <f t="shared" si="10"/>
        <v>6</v>
      </c>
      <c r="E40" s="2" t="s">
        <v>0</v>
      </c>
      <c r="F40" s="4" t="str">
        <f t="shared" si="7"/>
        <v>1:2</v>
      </c>
      <c r="G40" s="2">
        <f t="shared" si="8"/>
        <v>500</v>
      </c>
      <c r="H40" s="2">
        <v>1000</v>
      </c>
      <c r="I40" s="2">
        <v>22</v>
      </c>
      <c r="J40" s="5">
        <v>0.87</v>
      </c>
      <c r="M40" s="2">
        <v>22</v>
      </c>
      <c r="N40" s="5">
        <v>0.32</v>
      </c>
    </row>
    <row r="41" spans="1:14" x14ac:dyDescent="0.25">
      <c r="B41" s="2">
        <v>6</v>
      </c>
      <c r="C41" s="2">
        <f t="shared" si="9"/>
        <v>12</v>
      </c>
      <c r="D41" s="2">
        <f t="shared" si="10"/>
        <v>6</v>
      </c>
      <c r="E41" s="2" t="s">
        <v>0</v>
      </c>
      <c r="F41" s="4" t="str">
        <f t="shared" si="7"/>
        <v>1:2</v>
      </c>
      <c r="G41" s="2">
        <f t="shared" si="8"/>
        <v>550</v>
      </c>
      <c r="H41" s="2">
        <v>1100</v>
      </c>
      <c r="I41" s="2">
        <v>22</v>
      </c>
      <c r="J41" s="5">
        <v>0.87</v>
      </c>
      <c r="M41" s="2">
        <v>22</v>
      </c>
      <c r="N41" s="5">
        <v>0.32</v>
      </c>
    </row>
    <row r="42" spans="1:14" x14ac:dyDescent="0.25">
      <c r="B42" s="2">
        <v>6</v>
      </c>
      <c r="C42" s="2">
        <f t="shared" si="9"/>
        <v>12</v>
      </c>
      <c r="D42" s="2">
        <f t="shared" si="10"/>
        <v>6</v>
      </c>
      <c r="E42" s="2" t="s">
        <v>0</v>
      </c>
      <c r="F42" s="4" t="str">
        <f t="shared" si="7"/>
        <v>1:2</v>
      </c>
      <c r="G42" s="2">
        <f t="shared" si="8"/>
        <v>600</v>
      </c>
      <c r="H42" s="2">
        <v>1200</v>
      </c>
      <c r="I42" s="2">
        <v>22</v>
      </c>
      <c r="J42" s="5">
        <v>0.87</v>
      </c>
      <c r="M42" s="2">
        <v>22</v>
      </c>
      <c r="N42" s="5">
        <v>0.31</v>
      </c>
    </row>
    <row r="43" spans="1:14" x14ac:dyDescent="0.25">
      <c r="A43" s="2" t="str">
        <f>B44&amp;"D "&amp;C44&amp;"B "&amp;D44&amp;"R "</f>
        <v xml:space="preserve">6D 10B 8R </v>
      </c>
      <c r="F43" s="4"/>
      <c r="N43" s="5"/>
    </row>
    <row r="44" spans="1:14" x14ac:dyDescent="0.25">
      <c r="B44" s="2">
        <v>6</v>
      </c>
      <c r="C44" s="2">
        <f>24-D44-B44</f>
        <v>10</v>
      </c>
      <c r="D44" s="2">
        <f>D31+2</f>
        <v>8</v>
      </c>
      <c r="E44" s="2" t="s">
        <v>0</v>
      </c>
      <c r="F44" s="4" t="str">
        <f t="shared" ref="F44:F55" si="11">G44/G44&amp;":"&amp;H44/G44</f>
        <v>1:2</v>
      </c>
      <c r="G44" s="2">
        <f t="shared" ref="G44:G55" si="12">H44/2</f>
        <v>50</v>
      </c>
      <c r="H44" s="2">
        <v>100</v>
      </c>
      <c r="I44" s="2">
        <v>34</v>
      </c>
      <c r="J44" s="5">
        <v>0.9</v>
      </c>
      <c r="M44" s="2">
        <v>33</v>
      </c>
      <c r="N44" s="5">
        <v>0.35</v>
      </c>
    </row>
    <row r="45" spans="1:14" x14ac:dyDescent="0.25">
      <c r="B45" s="2">
        <v>6</v>
      </c>
      <c r="C45" s="2">
        <f t="shared" ref="C45:C55" si="13">24-D45-B45</f>
        <v>10</v>
      </c>
      <c r="D45" s="2">
        <f t="shared" ref="D45:D55" si="14">D32+2</f>
        <v>8</v>
      </c>
      <c r="E45" s="2" t="s">
        <v>0</v>
      </c>
      <c r="F45" s="4" t="str">
        <f t="shared" si="11"/>
        <v>1:2</v>
      </c>
      <c r="G45" s="2">
        <f t="shared" si="12"/>
        <v>100</v>
      </c>
      <c r="H45" s="2">
        <v>200</v>
      </c>
      <c r="I45" s="2">
        <v>30</v>
      </c>
      <c r="J45" s="5">
        <v>0.89</v>
      </c>
      <c r="M45" s="2">
        <v>30</v>
      </c>
      <c r="N45" s="5">
        <v>0.34</v>
      </c>
    </row>
    <row r="46" spans="1:14" x14ac:dyDescent="0.25">
      <c r="B46" s="2">
        <v>6</v>
      </c>
      <c r="C46" s="2">
        <f t="shared" si="13"/>
        <v>10</v>
      </c>
      <c r="D46" s="2">
        <f t="shared" si="14"/>
        <v>8</v>
      </c>
      <c r="E46" s="2" t="s">
        <v>0</v>
      </c>
      <c r="F46" s="4" t="str">
        <f t="shared" si="11"/>
        <v>1:2</v>
      </c>
      <c r="G46" s="2">
        <f t="shared" si="12"/>
        <v>150</v>
      </c>
      <c r="H46" s="2">
        <v>300</v>
      </c>
      <c r="I46" s="2">
        <v>28</v>
      </c>
      <c r="J46" s="5">
        <v>0.89</v>
      </c>
      <c r="M46" s="2">
        <v>28</v>
      </c>
      <c r="N46" s="5">
        <v>0.33</v>
      </c>
    </row>
    <row r="47" spans="1:14" x14ac:dyDescent="0.25">
      <c r="B47" s="2">
        <v>6</v>
      </c>
      <c r="C47" s="2">
        <f t="shared" si="13"/>
        <v>10</v>
      </c>
      <c r="D47" s="2">
        <f t="shared" si="14"/>
        <v>8</v>
      </c>
      <c r="E47" s="2" t="s">
        <v>0</v>
      </c>
      <c r="F47" s="4" t="str">
        <f t="shared" si="11"/>
        <v>1:2</v>
      </c>
      <c r="G47" s="2">
        <f t="shared" si="12"/>
        <v>200</v>
      </c>
      <c r="H47" s="2">
        <v>400</v>
      </c>
      <c r="I47" s="2">
        <v>27</v>
      </c>
      <c r="J47" s="5">
        <v>0.88</v>
      </c>
      <c r="M47" s="2">
        <v>27</v>
      </c>
      <c r="N47" s="5">
        <v>0.33</v>
      </c>
    </row>
    <row r="48" spans="1:14" x14ac:dyDescent="0.25">
      <c r="B48" s="2">
        <v>6</v>
      </c>
      <c r="C48" s="2">
        <f t="shared" si="13"/>
        <v>10</v>
      </c>
      <c r="D48" s="2">
        <f t="shared" si="14"/>
        <v>8</v>
      </c>
      <c r="E48" s="2" t="s">
        <v>0</v>
      </c>
      <c r="F48" s="4" t="str">
        <f t="shared" si="11"/>
        <v>1:2</v>
      </c>
      <c r="G48" s="2">
        <f t="shared" si="12"/>
        <v>250</v>
      </c>
      <c r="H48" s="2">
        <v>500</v>
      </c>
      <c r="I48" s="2">
        <v>26</v>
      </c>
      <c r="J48" s="5">
        <v>0.88</v>
      </c>
      <c r="M48" s="2">
        <v>26</v>
      </c>
      <c r="N48" s="5">
        <v>0.32</v>
      </c>
    </row>
    <row r="49" spans="1:14" x14ac:dyDescent="0.25">
      <c r="B49" s="2">
        <v>6</v>
      </c>
      <c r="C49" s="2">
        <f t="shared" si="13"/>
        <v>10</v>
      </c>
      <c r="D49" s="2">
        <f t="shared" si="14"/>
        <v>8</v>
      </c>
      <c r="E49" s="2" t="s">
        <v>0</v>
      </c>
      <c r="F49" s="4" t="str">
        <f t="shared" si="11"/>
        <v>1:2</v>
      </c>
      <c r="G49" s="2">
        <f t="shared" si="12"/>
        <v>300</v>
      </c>
      <c r="H49" s="2">
        <v>600</v>
      </c>
      <c r="I49" s="2">
        <v>25</v>
      </c>
      <c r="J49" s="5">
        <v>0.88</v>
      </c>
      <c r="M49" s="2">
        <v>25</v>
      </c>
      <c r="N49" s="5">
        <v>0.32</v>
      </c>
    </row>
    <row r="50" spans="1:14" x14ac:dyDescent="0.25">
      <c r="B50" s="2">
        <v>6</v>
      </c>
      <c r="C50" s="2">
        <f t="shared" si="13"/>
        <v>10</v>
      </c>
      <c r="D50" s="2">
        <f t="shared" si="14"/>
        <v>8</v>
      </c>
      <c r="E50" s="2" t="s">
        <v>0</v>
      </c>
      <c r="F50" s="4" t="str">
        <f t="shared" si="11"/>
        <v>1:2</v>
      </c>
      <c r="G50" s="2">
        <f t="shared" si="12"/>
        <v>350</v>
      </c>
      <c r="H50" s="2">
        <v>700</v>
      </c>
      <c r="I50" s="2">
        <v>25</v>
      </c>
      <c r="J50" s="5">
        <v>0.88</v>
      </c>
      <c r="M50" s="2">
        <v>24</v>
      </c>
      <c r="N50" s="5">
        <v>0.32</v>
      </c>
    </row>
    <row r="51" spans="1:14" x14ac:dyDescent="0.25">
      <c r="B51" s="2">
        <v>6</v>
      </c>
      <c r="C51" s="2">
        <f t="shared" si="13"/>
        <v>10</v>
      </c>
      <c r="D51" s="2">
        <f t="shared" si="14"/>
        <v>8</v>
      </c>
      <c r="E51" s="2" t="s">
        <v>0</v>
      </c>
      <c r="F51" s="4" t="str">
        <f t="shared" si="11"/>
        <v>1:2</v>
      </c>
      <c r="G51" s="2">
        <f t="shared" si="12"/>
        <v>400</v>
      </c>
      <c r="H51" s="2">
        <v>800</v>
      </c>
      <c r="I51" s="2">
        <v>24</v>
      </c>
      <c r="J51" s="5">
        <v>0.88</v>
      </c>
      <c r="M51" s="2">
        <v>24</v>
      </c>
      <c r="N51" s="5">
        <v>0.32</v>
      </c>
    </row>
    <row r="52" spans="1:14" x14ac:dyDescent="0.25">
      <c r="B52" s="2">
        <v>6</v>
      </c>
      <c r="C52" s="2">
        <f t="shared" si="13"/>
        <v>10</v>
      </c>
      <c r="D52" s="2">
        <f t="shared" si="14"/>
        <v>8</v>
      </c>
      <c r="E52" s="2" t="s">
        <v>0</v>
      </c>
      <c r="F52" s="4" t="str">
        <f t="shared" si="11"/>
        <v>1:2</v>
      </c>
      <c r="G52" s="2">
        <f t="shared" si="12"/>
        <v>450</v>
      </c>
      <c r="H52" s="2">
        <v>900</v>
      </c>
      <c r="I52" s="2">
        <v>24</v>
      </c>
      <c r="J52" s="5">
        <v>0.88</v>
      </c>
      <c r="M52" s="2">
        <v>23</v>
      </c>
      <c r="N52" s="5">
        <v>0.32</v>
      </c>
    </row>
    <row r="53" spans="1:14" x14ac:dyDescent="0.25">
      <c r="B53" s="2">
        <v>6</v>
      </c>
      <c r="C53" s="2">
        <f t="shared" si="13"/>
        <v>10</v>
      </c>
      <c r="D53" s="2">
        <f t="shared" si="14"/>
        <v>8</v>
      </c>
      <c r="E53" s="2" t="s">
        <v>0</v>
      </c>
      <c r="F53" s="4" t="str">
        <f t="shared" si="11"/>
        <v>1:2</v>
      </c>
      <c r="G53" s="2">
        <f t="shared" si="12"/>
        <v>500</v>
      </c>
      <c r="H53" s="2">
        <v>1000</v>
      </c>
      <c r="I53" s="2">
        <v>23</v>
      </c>
      <c r="J53" s="5">
        <v>0.88</v>
      </c>
      <c r="M53" s="2">
        <v>23</v>
      </c>
      <c r="N53" s="5">
        <v>0.32</v>
      </c>
    </row>
    <row r="54" spans="1:14" x14ac:dyDescent="0.25">
      <c r="B54" s="2">
        <v>6</v>
      </c>
      <c r="C54" s="2">
        <f t="shared" si="13"/>
        <v>10</v>
      </c>
      <c r="D54" s="2">
        <f t="shared" si="14"/>
        <v>8</v>
      </c>
      <c r="E54" s="2" t="s">
        <v>0</v>
      </c>
      <c r="F54" s="4" t="str">
        <f t="shared" si="11"/>
        <v>1:2</v>
      </c>
      <c r="G54" s="2">
        <f t="shared" si="12"/>
        <v>550</v>
      </c>
      <c r="H54" s="2">
        <v>1100</v>
      </c>
      <c r="I54" s="2">
        <v>23</v>
      </c>
      <c r="J54" s="5">
        <v>0.87</v>
      </c>
      <c r="M54" s="2">
        <v>23</v>
      </c>
      <c r="N54" s="5">
        <v>0.32</v>
      </c>
    </row>
    <row r="55" spans="1:14" x14ac:dyDescent="0.25">
      <c r="B55" s="2">
        <v>6</v>
      </c>
      <c r="C55" s="2">
        <f t="shared" si="13"/>
        <v>10</v>
      </c>
      <c r="D55" s="2">
        <f t="shared" si="14"/>
        <v>8</v>
      </c>
      <c r="E55" s="2" t="s">
        <v>0</v>
      </c>
      <c r="F55" s="4" t="str">
        <f t="shared" si="11"/>
        <v>1:2</v>
      </c>
      <c r="G55" s="2">
        <f t="shared" si="12"/>
        <v>600</v>
      </c>
      <c r="H55" s="2">
        <v>1200</v>
      </c>
      <c r="I55" s="2">
        <v>23</v>
      </c>
      <c r="J55" s="5">
        <v>0.87</v>
      </c>
      <c r="M55" s="2">
        <v>23</v>
      </c>
      <c r="N55" s="5">
        <v>0.32</v>
      </c>
    </row>
    <row r="56" spans="1:14" x14ac:dyDescent="0.25">
      <c r="A56" s="2" t="str">
        <f>B57&amp;"D "&amp;C57&amp;"B "&amp;D57&amp;"R "</f>
        <v xml:space="preserve">6D 8B 10R </v>
      </c>
      <c r="F56" s="4"/>
      <c r="N56" s="5"/>
    </row>
    <row r="57" spans="1:14" x14ac:dyDescent="0.25">
      <c r="B57" s="2">
        <v>6</v>
      </c>
      <c r="C57" s="2">
        <f>24-D57-B57</f>
        <v>8</v>
      </c>
      <c r="D57" s="2">
        <f>D44+2</f>
        <v>10</v>
      </c>
      <c r="E57" s="2" t="s">
        <v>0</v>
      </c>
      <c r="F57" s="4" t="str">
        <f t="shared" ref="F57:F68" si="15">G57/G57&amp;":"&amp;H57/G57</f>
        <v>1:2</v>
      </c>
      <c r="G57" s="2">
        <f t="shared" ref="G57:G68" si="16">H57/2</f>
        <v>50</v>
      </c>
      <c r="H57" s="2">
        <v>100</v>
      </c>
      <c r="I57" s="2">
        <v>35</v>
      </c>
      <c r="J57" s="5">
        <v>0.91</v>
      </c>
      <c r="M57" s="2">
        <v>34</v>
      </c>
      <c r="N57" s="5">
        <v>0.35</v>
      </c>
    </row>
    <row r="58" spans="1:14" x14ac:dyDescent="0.25">
      <c r="B58" s="2">
        <v>6</v>
      </c>
      <c r="C58" s="2">
        <f t="shared" ref="C58:C68" si="17">24-D58-B58</f>
        <v>8</v>
      </c>
      <c r="D58" s="2">
        <f t="shared" ref="D58:D68" si="18">D45+2</f>
        <v>10</v>
      </c>
      <c r="E58" s="2" t="s">
        <v>0</v>
      </c>
      <c r="F58" s="4" t="str">
        <f t="shared" si="15"/>
        <v>1:2</v>
      </c>
      <c r="G58" s="2">
        <f t="shared" si="16"/>
        <v>100</v>
      </c>
      <c r="H58" s="2">
        <v>200</v>
      </c>
      <c r="I58" s="2">
        <v>31</v>
      </c>
      <c r="J58" s="5">
        <v>0.89</v>
      </c>
      <c r="M58" s="2">
        <v>30</v>
      </c>
      <c r="N58" s="5">
        <v>0.34</v>
      </c>
    </row>
    <row r="59" spans="1:14" x14ac:dyDescent="0.25">
      <c r="B59" s="2">
        <v>6</v>
      </c>
      <c r="C59" s="2">
        <f t="shared" si="17"/>
        <v>8</v>
      </c>
      <c r="D59" s="2">
        <f t="shared" si="18"/>
        <v>10</v>
      </c>
      <c r="E59" s="2" t="s">
        <v>0</v>
      </c>
      <c r="F59" s="4" t="str">
        <f t="shared" si="15"/>
        <v>1:2</v>
      </c>
      <c r="G59" s="2">
        <f t="shared" si="16"/>
        <v>150</v>
      </c>
      <c r="H59" s="2">
        <v>300</v>
      </c>
      <c r="I59" s="2">
        <v>29</v>
      </c>
      <c r="J59" s="5">
        <v>0.89</v>
      </c>
      <c r="M59" s="2">
        <v>29</v>
      </c>
      <c r="N59" s="5">
        <v>0.33</v>
      </c>
    </row>
    <row r="60" spans="1:14" x14ac:dyDescent="0.25">
      <c r="B60" s="2">
        <v>6</v>
      </c>
      <c r="C60" s="2">
        <f t="shared" si="17"/>
        <v>8</v>
      </c>
      <c r="D60" s="2">
        <f t="shared" si="18"/>
        <v>10</v>
      </c>
      <c r="E60" s="2" t="s">
        <v>0</v>
      </c>
      <c r="F60" s="4" t="str">
        <f t="shared" si="15"/>
        <v>1:2</v>
      </c>
      <c r="G60" s="2">
        <f t="shared" si="16"/>
        <v>200</v>
      </c>
      <c r="H60" s="2">
        <v>400</v>
      </c>
      <c r="I60" s="2">
        <v>28</v>
      </c>
      <c r="J60" s="5">
        <v>0.89</v>
      </c>
      <c r="M60" s="2">
        <v>27</v>
      </c>
      <c r="N60" s="5">
        <v>0.33</v>
      </c>
    </row>
    <row r="61" spans="1:14" x14ac:dyDescent="0.25">
      <c r="B61" s="2">
        <v>6</v>
      </c>
      <c r="C61" s="2">
        <f t="shared" si="17"/>
        <v>8</v>
      </c>
      <c r="D61" s="2">
        <f t="shared" si="18"/>
        <v>10</v>
      </c>
      <c r="E61" s="2" t="s">
        <v>0</v>
      </c>
      <c r="F61" s="4" t="str">
        <f t="shared" si="15"/>
        <v>1:2</v>
      </c>
      <c r="G61" s="2">
        <f t="shared" si="16"/>
        <v>250</v>
      </c>
      <c r="H61" s="2">
        <v>500</v>
      </c>
      <c r="I61" s="2">
        <v>27</v>
      </c>
      <c r="J61" s="5">
        <v>0.88</v>
      </c>
      <c r="M61" s="2">
        <v>27</v>
      </c>
      <c r="N61" s="5">
        <v>0.33</v>
      </c>
    </row>
    <row r="62" spans="1:14" x14ac:dyDescent="0.25">
      <c r="B62" s="2">
        <v>6</v>
      </c>
      <c r="C62" s="2">
        <f t="shared" si="17"/>
        <v>8</v>
      </c>
      <c r="D62" s="2">
        <f t="shared" si="18"/>
        <v>10</v>
      </c>
      <c r="E62" s="2" t="s">
        <v>0</v>
      </c>
      <c r="F62" s="4" t="str">
        <f t="shared" si="15"/>
        <v>1:2</v>
      </c>
      <c r="G62" s="2">
        <f t="shared" si="16"/>
        <v>300</v>
      </c>
      <c r="H62" s="2">
        <v>600</v>
      </c>
      <c r="I62" s="2">
        <v>26</v>
      </c>
      <c r="J62" s="5">
        <v>0.88</v>
      </c>
      <c r="M62" s="2">
        <v>26</v>
      </c>
      <c r="N62" s="5">
        <v>0.32</v>
      </c>
    </row>
    <row r="63" spans="1:14" x14ac:dyDescent="0.25">
      <c r="B63" s="2">
        <v>6</v>
      </c>
      <c r="C63" s="2">
        <f t="shared" si="17"/>
        <v>8</v>
      </c>
      <c r="D63" s="2">
        <f t="shared" si="18"/>
        <v>10</v>
      </c>
      <c r="E63" s="2" t="s">
        <v>0</v>
      </c>
      <c r="F63" s="4" t="str">
        <f t="shared" si="15"/>
        <v>1:2</v>
      </c>
      <c r="G63" s="2">
        <f t="shared" si="16"/>
        <v>350</v>
      </c>
      <c r="H63" s="2">
        <v>700</v>
      </c>
      <c r="I63" s="2">
        <v>26</v>
      </c>
      <c r="J63" s="5">
        <v>0.88</v>
      </c>
      <c r="M63" s="2">
        <v>25</v>
      </c>
      <c r="N63" s="5">
        <v>0.32</v>
      </c>
    </row>
    <row r="64" spans="1:14" x14ac:dyDescent="0.25">
      <c r="B64" s="2">
        <v>6</v>
      </c>
      <c r="C64" s="2">
        <f t="shared" si="17"/>
        <v>8</v>
      </c>
      <c r="D64" s="2">
        <f t="shared" si="18"/>
        <v>10</v>
      </c>
      <c r="E64" s="2" t="s">
        <v>0</v>
      </c>
      <c r="F64" s="4" t="str">
        <f t="shared" si="15"/>
        <v>1:2</v>
      </c>
      <c r="G64" s="2">
        <f t="shared" si="16"/>
        <v>400</v>
      </c>
      <c r="H64" s="2">
        <v>800</v>
      </c>
      <c r="I64" s="2">
        <v>25</v>
      </c>
      <c r="J64" s="5">
        <v>0.88</v>
      </c>
      <c r="M64" s="2">
        <v>25</v>
      </c>
      <c r="N64" s="5">
        <v>0.32</v>
      </c>
    </row>
    <row r="65" spans="1:14" x14ac:dyDescent="0.25">
      <c r="B65" s="2">
        <v>6</v>
      </c>
      <c r="C65" s="2">
        <f t="shared" si="17"/>
        <v>8</v>
      </c>
      <c r="D65" s="2">
        <f t="shared" si="18"/>
        <v>10</v>
      </c>
      <c r="E65" s="2" t="s">
        <v>0</v>
      </c>
      <c r="F65" s="4" t="str">
        <f t="shared" si="15"/>
        <v>1:2</v>
      </c>
      <c r="G65" s="2">
        <f t="shared" si="16"/>
        <v>450</v>
      </c>
      <c r="H65" s="2">
        <v>900</v>
      </c>
      <c r="I65" s="2">
        <v>25</v>
      </c>
      <c r="J65" s="5">
        <v>0.88</v>
      </c>
      <c r="M65" s="2">
        <v>25</v>
      </c>
      <c r="N65" s="5">
        <v>0.32</v>
      </c>
    </row>
    <row r="66" spans="1:14" x14ac:dyDescent="0.25">
      <c r="B66" s="2">
        <v>6</v>
      </c>
      <c r="C66" s="2">
        <f t="shared" si="17"/>
        <v>8</v>
      </c>
      <c r="D66" s="2">
        <f t="shared" si="18"/>
        <v>10</v>
      </c>
      <c r="E66" s="2" t="s">
        <v>0</v>
      </c>
      <c r="F66" s="4" t="str">
        <f t="shared" si="15"/>
        <v>1:2</v>
      </c>
      <c r="G66" s="2">
        <f t="shared" si="16"/>
        <v>500</v>
      </c>
      <c r="H66" s="2">
        <v>1000</v>
      </c>
      <c r="I66" s="2">
        <v>24</v>
      </c>
      <c r="J66" s="5">
        <v>0.88</v>
      </c>
      <c r="M66" s="2">
        <v>24</v>
      </c>
      <c r="N66" s="5">
        <v>0.32</v>
      </c>
    </row>
    <row r="67" spans="1:14" x14ac:dyDescent="0.25">
      <c r="B67" s="2">
        <v>6</v>
      </c>
      <c r="C67" s="2">
        <f t="shared" si="17"/>
        <v>8</v>
      </c>
      <c r="D67" s="2">
        <f t="shared" si="18"/>
        <v>10</v>
      </c>
      <c r="E67" s="2" t="s">
        <v>0</v>
      </c>
      <c r="F67" s="4" t="str">
        <f t="shared" si="15"/>
        <v>1:2</v>
      </c>
      <c r="G67" s="2">
        <f t="shared" si="16"/>
        <v>550</v>
      </c>
      <c r="H67" s="2">
        <v>1100</v>
      </c>
      <c r="I67" s="2">
        <v>24</v>
      </c>
      <c r="J67" s="5">
        <v>0.88</v>
      </c>
      <c r="M67" s="2">
        <v>24</v>
      </c>
      <c r="N67" s="5">
        <v>0.32</v>
      </c>
    </row>
    <row r="68" spans="1:14" x14ac:dyDescent="0.25">
      <c r="B68" s="2">
        <v>6</v>
      </c>
      <c r="C68" s="2">
        <f t="shared" si="17"/>
        <v>8</v>
      </c>
      <c r="D68" s="2">
        <f t="shared" si="18"/>
        <v>10</v>
      </c>
      <c r="E68" s="2" t="s">
        <v>0</v>
      </c>
      <c r="F68" s="4" t="str">
        <f t="shared" si="15"/>
        <v>1:2</v>
      </c>
      <c r="G68" s="2">
        <f t="shared" si="16"/>
        <v>600</v>
      </c>
      <c r="H68" s="2">
        <v>1200</v>
      </c>
      <c r="I68" s="2">
        <v>24</v>
      </c>
      <c r="J68" s="5">
        <v>0.88</v>
      </c>
      <c r="M68" s="2">
        <v>24</v>
      </c>
      <c r="N68" s="5">
        <v>0.32</v>
      </c>
    </row>
    <row r="69" spans="1:14" x14ac:dyDescent="0.25">
      <c r="A69" s="2" t="str">
        <f>B70&amp;"D "&amp;C70&amp;"B "&amp;D70&amp;"R "</f>
        <v xml:space="preserve">6D 6B 12R </v>
      </c>
      <c r="F69" s="4"/>
      <c r="N69" s="5"/>
    </row>
    <row r="70" spans="1:14" x14ac:dyDescent="0.25">
      <c r="B70" s="2">
        <v>6</v>
      </c>
      <c r="C70" s="2">
        <f>24-D70-B70</f>
        <v>6</v>
      </c>
      <c r="D70" s="2">
        <f>D57+2</f>
        <v>12</v>
      </c>
      <c r="E70" s="2" t="s">
        <v>0</v>
      </c>
      <c r="F70" s="4" t="str">
        <f t="shared" ref="F70:F81" si="19">G70/G70&amp;":"&amp;H70/G70</f>
        <v>1:2</v>
      </c>
      <c r="G70" s="2">
        <f t="shared" ref="G70:G81" si="20">H70/2</f>
        <v>50</v>
      </c>
      <c r="H70" s="2">
        <v>100</v>
      </c>
      <c r="I70" s="2">
        <v>36</v>
      </c>
      <c r="J70" s="5">
        <v>0.91</v>
      </c>
      <c r="M70" s="2">
        <v>35</v>
      </c>
      <c r="N70" s="5">
        <v>0.35</v>
      </c>
    </row>
    <row r="71" spans="1:14" x14ac:dyDescent="0.25">
      <c r="B71" s="2">
        <v>6</v>
      </c>
      <c r="C71" s="2">
        <f t="shared" ref="C71:C81" si="21">24-D71-B71</f>
        <v>6</v>
      </c>
      <c r="D71" s="2">
        <f t="shared" ref="D71:D81" si="22">D58+2</f>
        <v>12</v>
      </c>
      <c r="E71" s="2" t="s">
        <v>0</v>
      </c>
      <c r="F71" s="4" t="str">
        <f t="shared" si="19"/>
        <v>1:2</v>
      </c>
      <c r="G71" s="2">
        <f t="shared" si="20"/>
        <v>100</v>
      </c>
      <c r="H71" s="2">
        <v>200</v>
      </c>
      <c r="I71" s="2">
        <v>32</v>
      </c>
      <c r="J71" s="5">
        <v>0.9</v>
      </c>
      <c r="M71" s="2">
        <v>31</v>
      </c>
      <c r="N71" s="5">
        <v>0.34</v>
      </c>
    </row>
    <row r="72" spans="1:14" x14ac:dyDescent="0.25">
      <c r="B72" s="2">
        <v>6</v>
      </c>
      <c r="C72" s="2">
        <f t="shared" si="21"/>
        <v>6</v>
      </c>
      <c r="D72" s="2">
        <f t="shared" si="22"/>
        <v>12</v>
      </c>
      <c r="E72" s="2" t="s">
        <v>0</v>
      </c>
      <c r="F72" s="4" t="str">
        <f t="shared" si="19"/>
        <v>1:2</v>
      </c>
      <c r="G72" s="2">
        <f t="shared" si="20"/>
        <v>150</v>
      </c>
      <c r="H72" s="2">
        <v>300</v>
      </c>
      <c r="I72" s="2">
        <v>30</v>
      </c>
      <c r="J72" s="5">
        <v>0.89</v>
      </c>
      <c r="M72" s="2">
        <v>29</v>
      </c>
      <c r="N72" s="5">
        <v>0.33</v>
      </c>
    </row>
    <row r="73" spans="1:14" x14ac:dyDescent="0.25">
      <c r="B73" s="2">
        <v>6</v>
      </c>
      <c r="C73" s="2">
        <f t="shared" si="21"/>
        <v>6</v>
      </c>
      <c r="D73" s="2">
        <f t="shared" si="22"/>
        <v>12</v>
      </c>
      <c r="E73" s="2" t="s">
        <v>0</v>
      </c>
      <c r="F73" s="4" t="str">
        <f t="shared" si="19"/>
        <v>1:2</v>
      </c>
      <c r="G73" s="2">
        <f t="shared" si="20"/>
        <v>200</v>
      </c>
      <c r="H73" s="2">
        <v>400</v>
      </c>
      <c r="I73" s="2">
        <v>29</v>
      </c>
      <c r="J73" s="5">
        <v>0.89</v>
      </c>
      <c r="M73" s="2">
        <v>28</v>
      </c>
      <c r="N73" s="5">
        <v>0.33</v>
      </c>
    </row>
    <row r="74" spans="1:14" x14ac:dyDescent="0.25">
      <c r="B74" s="2">
        <v>6</v>
      </c>
      <c r="C74" s="2">
        <f t="shared" si="21"/>
        <v>6</v>
      </c>
      <c r="D74" s="2">
        <f t="shared" si="22"/>
        <v>12</v>
      </c>
      <c r="E74" s="2" t="s">
        <v>0</v>
      </c>
      <c r="F74" s="4" t="str">
        <f t="shared" si="19"/>
        <v>1:2</v>
      </c>
      <c r="G74" s="2">
        <f t="shared" si="20"/>
        <v>250</v>
      </c>
      <c r="H74" s="2">
        <v>500</v>
      </c>
      <c r="I74" s="2">
        <v>28</v>
      </c>
      <c r="J74" s="5">
        <v>0.88</v>
      </c>
      <c r="M74" s="2">
        <v>27</v>
      </c>
      <c r="N74" s="5">
        <v>0.33</v>
      </c>
    </row>
    <row r="75" spans="1:14" x14ac:dyDescent="0.25">
      <c r="B75" s="2">
        <v>6</v>
      </c>
      <c r="C75" s="2">
        <f t="shared" si="21"/>
        <v>6</v>
      </c>
      <c r="D75" s="2">
        <f t="shared" si="22"/>
        <v>12</v>
      </c>
      <c r="E75" s="2" t="s">
        <v>0</v>
      </c>
      <c r="F75" s="4" t="str">
        <f t="shared" si="19"/>
        <v>1:2</v>
      </c>
      <c r="G75" s="2">
        <f t="shared" si="20"/>
        <v>300</v>
      </c>
      <c r="H75" s="2">
        <v>600</v>
      </c>
      <c r="I75" s="2">
        <v>27</v>
      </c>
      <c r="J75" s="5">
        <v>0.88</v>
      </c>
      <c r="M75" s="2">
        <v>27</v>
      </c>
      <c r="N75" s="5">
        <v>0.33</v>
      </c>
    </row>
    <row r="76" spans="1:14" x14ac:dyDescent="0.25">
      <c r="B76" s="2">
        <v>6</v>
      </c>
      <c r="C76" s="2">
        <f t="shared" si="21"/>
        <v>6</v>
      </c>
      <c r="D76" s="2">
        <f t="shared" si="22"/>
        <v>12</v>
      </c>
      <c r="E76" s="2" t="s">
        <v>0</v>
      </c>
      <c r="F76" s="4" t="str">
        <f t="shared" si="19"/>
        <v>1:2</v>
      </c>
      <c r="G76" s="2">
        <f t="shared" si="20"/>
        <v>350</v>
      </c>
      <c r="H76" s="2">
        <v>700</v>
      </c>
      <c r="I76" s="2">
        <v>27</v>
      </c>
      <c r="J76" s="5">
        <v>0.88</v>
      </c>
      <c r="M76" s="2">
        <v>26</v>
      </c>
      <c r="N76" s="5">
        <v>0.33</v>
      </c>
    </row>
    <row r="77" spans="1:14" x14ac:dyDescent="0.25">
      <c r="B77" s="2">
        <v>6</v>
      </c>
      <c r="C77" s="2">
        <f t="shared" si="21"/>
        <v>6</v>
      </c>
      <c r="D77" s="2">
        <f t="shared" si="22"/>
        <v>12</v>
      </c>
      <c r="E77" s="2" t="s">
        <v>0</v>
      </c>
      <c r="F77" s="4" t="str">
        <f t="shared" si="19"/>
        <v>1:2</v>
      </c>
      <c r="G77" s="2">
        <f t="shared" si="20"/>
        <v>400</v>
      </c>
      <c r="H77" s="2">
        <v>800</v>
      </c>
      <c r="I77" s="2">
        <v>26</v>
      </c>
      <c r="J77" s="5">
        <v>0.88</v>
      </c>
      <c r="M77" s="2">
        <v>26</v>
      </c>
      <c r="N77" s="5">
        <v>0.32</v>
      </c>
    </row>
    <row r="78" spans="1:14" x14ac:dyDescent="0.25">
      <c r="B78" s="2">
        <v>6</v>
      </c>
      <c r="C78" s="2">
        <f t="shared" si="21"/>
        <v>6</v>
      </c>
      <c r="D78" s="2">
        <f t="shared" si="22"/>
        <v>12</v>
      </c>
      <c r="E78" s="2" t="s">
        <v>0</v>
      </c>
      <c r="F78" s="4" t="str">
        <f t="shared" si="19"/>
        <v>1:2</v>
      </c>
      <c r="G78" s="2">
        <f t="shared" si="20"/>
        <v>450</v>
      </c>
      <c r="H78" s="2">
        <v>900</v>
      </c>
      <c r="I78" s="2">
        <v>26</v>
      </c>
      <c r="J78" s="5">
        <v>0.88</v>
      </c>
      <c r="M78" s="2">
        <v>25</v>
      </c>
      <c r="N78" s="5">
        <v>0.32</v>
      </c>
    </row>
    <row r="79" spans="1:14" x14ac:dyDescent="0.25">
      <c r="B79" s="2">
        <v>6</v>
      </c>
      <c r="C79" s="2">
        <f t="shared" si="21"/>
        <v>6</v>
      </c>
      <c r="D79" s="2">
        <f t="shared" si="22"/>
        <v>12</v>
      </c>
      <c r="E79" s="2" t="s">
        <v>0</v>
      </c>
      <c r="F79" s="4" t="str">
        <f t="shared" si="19"/>
        <v>1:2</v>
      </c>
      <c r="G79" s="2">
        <f t="shared" si="20"/>
        <v>500</v>
      </c>
      <c r="H79" s="2">
        <v>1000</v>
      </c>
      <c r="I79" s="2">
        <v>25</v>
      </c>
      <c r="J79" s="5">
        <v>0.88</v>
      </c>
      <c r="M79" s="2">
        <v>25</v>
      </c>
      <c r="N79" s="5">
        <v>0.32</v>
      </c>
    </row>
    <row r="80" spans="1:14" x14ac:dyDescent="0.25">
      <c r="B80" s="2">
        <v>6</v>
      </c>
      <c r="C80" s="2">
        <f t="shared" si="21"/>
        <v>6</v>
      </c>
      <c r="D80" s="2">
        <f t="shared" si="22"/>
        <v>12</v>
      </c>
      <c r="E80" s="2" t="s">
        <v>0</v>
      </c>
      <c r="F80" s="4" t="str">
        <f t="shared" si="19"/>
        <v>1:2</v>
      </c>
      <c r="G80" s="2">
        <f t="shared" si="20"/>
        <v>550</v>
      </c>
      <c r="H80" s="2">
        <v>1100</v>
      </c>
      <c r="I80" s="2">
        <v>25</v>
      </c>
      <c r="J80" s="5">
        <v>0.88</v>
      </c>
      <c r="M80" s="2">
        <v>25</v>
      </c>
      <c r="N80" s="5">
        <v>0.32</v>
      </c>
    </row>
    <row r="81" spans="1:14" x14ac:dyDescent="0.25">
      <c r="B81" s="2">
        <v>6</v>
      </c>
      <c r="C81" s="2">
        <f t="shared" si="21"/>
        <v>6</v>
      </c>
      <c r="D81" s="2">
        <f t="shared" si="22"/>
        <v>12</v>
      </c>
      <c r="E81" s="2" t="s">
        <v>0</v>
      </c>
      <c r="F81" s="4" t="str">
        <f t="shared" si="19"/>
        <v>1:2</v>
      </c>
      <c r="G81" s="2">
        <f t="shared" si="20"/>
        <v>600</v>
      </c>
      <c r="H81" s="2">
        <v>1200</v>
      </c>
      <c r="I81" s="2">
        <v>25</v>
      </c>
      <c r="J81" s="5">
        <v>0.88</v>
      </c>
      <c r="M81" s="2">
        <v>24</v>
      </c>
      <c r="N81" s="5">
        <v>0.32</v>
      </c>
    </row>
    <row r="82" spans="1:14" x14ac:dyDescent="0.25">
      <c r="A82" s="2" t="str">
        <f>B83&amp;"D "&amp;C83&amp;"B "&amp;D83&amp;"R "</f>
        <v xml:space="preserve">6D 4B 14R </v>
      </c>
      <c r="F82" s="4"/>
      <c r="N82" s="5"/>
    </row>
    <row r="83" spans="1:14" x14ac:dyDescent="0.25">
      <c r="B83" s="2">
        <v>6</v>
      </c>
      <c r="C83" s="2">
        <f>24-D83-B83</f>
        <v>4</v>
      </c>
      <c r="D83" s="2">
        <f>D70+2</f>
        <v>14</v>
      </c>
      <c r="E83" s="2" t="s">
        <v>0</v>
      </c>
      <c r="F83" s="4" t="str">
        <f t="shared" ref="F83:F94" si="23">G83/G83&amp;":"&amp;H83/G83</f>
        <v>1:2</v>
      </c>
      <c r="G83" s="2">
        <f t="shared" ref="G83:G94" si="24">H83/2</f>
        <v>50</v>
      </c>
      <c r="H83" s="2">
        <v>100</v>
      </c>
      <c r="I83" s="2">
        <v>38</v>
      </c>
      <c r="J83" s="5">
        <v>0.91</v>
      </c>
      <c r="M83" s="2">
        <v>37</v>
      </c>
      <c r="N83" s="5">
        <v>0.35</v>
      </c>
    </row>
    <row r="84" spans="1:14" x14ac:dyDescent="0.25">
      <c r="B84" s="2">
        <v>6</v>
      </c>
      <c r="C84" s="2">
        <f t="shared" ref="C84:C94" si="25">24-D84-B84</f>
        <v>4</v>
      </c>
      <c r="D84" s="2">
        <f t="shared" ref="D84:D94" si="26">D71+2</f>
        <v>14</v>
      </c>
      <c r="E84" s="2" t="s">
        <v>0</v>
      </c>
      <c r="F84" s="4" t="str">
        <f t="shared" si="23"/>
        <v>1:2</v>
      </c>
      <c r="G84" s="2">
        <f t="shared" si="24"/>
        <v>100</v>
      </c>
      <c r="H84" s="2">
        <v>200</v>
      </c>
      <c r="I84" s="2">
        <v>33</v>
      </c>
      <c r="J84" s="5">
        <v>0.9</v>
      </c>
      <c r="M84" s="2">
        <v>32</v>
      </c>
      <c r="N84" s="5">
        <v>0.34</v>
      </c>
    </row>
    <row r="85" spans="1:14" x14ac:dyDescent="0.25">
      <c r="B85" s="2">
        <v>6</v>
      </c>
      <c r="C85" s="2">
        <f t="shared" si="25"/>
        <v>4</v>
      </c>
      <c r="D85" s="2">
        <f t="shared" si="26"/>
        <v>14</v>
      </c>
      <c r="E85" s="2" t="s">
        <v>0</v>
      </c>
      <c r="F85" s="4" t="str">
        <f t="shared" si="23"/>
        <v>1:2</v>
      </c>
      <c r="G85" s="2">
        <f t="shared" si="24"/>
        <v>150</v>
      </c>
      <c r="H85" s="2">
        <v>300</v>
      </c>
      <c r="I85" s="2">
        <v>31</v>
      </c>
      <c r="J85" s="5">
        <v>0.89</v>
      </c>
      <c r="M85" s="2">
        <v>30</v>
      </c>
      <c r="N85" s="5">
        <v>0.34</v>
      </c>
    </row>
    <row r="86" spans="1:14" x14ac:dyDescent="0.25">
      <c r="B86" s="2">
        <v>6</v>
      </c>
      <c r="C86" s="2">
        <f t="shared" si="25"/>
        <v>4</v>
      </c>
      <c r="D86" s="2">
        <f t="shared" si="26"/>
        <v>14</v>
      </c>
      <c r="E86" s="2" t="s">
        <v>0</v>
      </c>
      <c r="F86" s="4" t="str">
        <f t="shared" si="23"/>
        <v>1:2</v>
      </c>
      <c r="G86" s="2">
        <f t="shared" si="24"/>
        <v>200</v>
      </c>
      <c r="H86" s="2">
        <v>400</v>
      </c>
      <c r="I86" s="2">
        <v>30</v>
      </c>
      <c r="J86" s="5">
        <v>0.89</v>
      </c>
      <c r="M86" s="2">
        <v>29</v>
      </c>
      <c r="N86" s="5">
        <v>0.33</v>
      </c>
    </row>
    <row r="87" spans="1:14" x14ac:dyDescent="0.25">
      <c r="B87" s="2">
        <v>6</v>
      </c>
      <c r="C87" s="2">
        <f t="shared" si="25"/>
        <v>4</v>
      </c>
      <c r="D87" s="2">
        <f t="shared" si="26"/>
        <v>14</v>
      </c>
      <c r="E87" s="2" t="s">
        <v>0</v>
      </c>
      <c r="F87" s="4" t="str">
        <f t="shared" si="23"/>
        <v>1:2</v>
      </c>
      <c r="G87" s="2">
        <f t="shared" si="24"/>
        <v>250</v>
      </c>
      <c r="H87" s="2">
        <v>500</v>
      </c>
      <c r="I87" s="2">
        <v>29</v>
      </c>
      <c r="J87" s="5">
        <v>0.89</v>
      </c>
      <c r="M87" s="2">
        <v>28</v>
      </c>
      <c r="N87" s="5">
        <v>0.33</v>
      </c>
    </row>
    <row r="88" spans="1:14" x14ac:dyDescent="0.25">
      <c r="B88" s="2">
        <v>6</v>
      </c>
      <c r="C88" s="2">
        <f t="shared" si="25"/>
        <v>4</v>
      </c>
      <c r="D88" s="2">
        <f t="shared" si="26"/>
        <v>14</v>
      </c>
      <c r="E88" s="2" t="s">
        <v>0</v>
      </c>
      <c r="F88" s="4" t="str">
        <f t="shared" si="23"/>
        <v>1:2</v>
      </c>
      <c r="G88" s="2">
        <f t="shared" si="24"/>
        <v>300</v>
      </c>
      <c r="H88" s="2">
        <v>600</v>
      </c>
      <c r="I88" s="2">
        <v>28</v>
      </c>
      <c r="J88" s="5">
        <v>0.88</v>
      </c>
      <c r="M88" s="2">
        <v>27</v>
      </c>
      <c r="N88" s="5">
        <v>0.33</v>
      </c>
    </row>
    <row r="89" spans="1:14" x14ac:dyDescent="0.25">
      <c r="B89" s="2">
        <v>6</v>
      </c>
      <c r="C89" s="2">
        <f t="shared" si="25"/>
        <v>4</v>
      </c>
      <c r="D89" s="2">
        <f t="shared" si="26"/>
        <v>14</v>
      </c>
      <c r="E89" s="2" t="s">
        <v>0</v>
      </c>
      <c r="F89" s="4" t="str">
        <f t="shared" si="23"/>
        <v>1:2</v>
      </c>
      <c r="G89" s="2">
        <f t="shared" si="24"/>
        <v>350</v>
      </c>
      <c r="H89" s="2">
        <v>700</v>
      </c>
      <c r="I89" s="2">
        <v>27</v>
      </c>
      <c r="J89" s="5">
        <v>0.88</v>
      </c>
      <c r="M89" s="2">
        <v>27</v>
      </c>
      <c r="N89" s="5">
        <v>0.33</v>
      </c>
    </row>
    <row r="90" spans="1:14" x14ac:dyDescent="0.25">
      <c r="B90" s="2">
        <v>6</v>
      </c>
      <c r="C90" s="2">
        <f t="shared" si="25"/>
        <v>4</v>
      </c>
      <c r="D90" s="2">
        <f t="shared" si="26"/>
        <v>14</v>
      </c>
      <c r="E90" s="2" t="s">
        <v>0</v>
      </c>
      <c r="F90" s="4" t="str">
        <f t="shared" si="23"/>
        <v>1:2</v>
      </c>
      <c r="G90" s="2">
        <f t="shared" si="24"/>
        <v>400</v>
      </c>
      <c r="H90" s="2">
        <v>800</v>
      </c>
      <c r="I90" s="2">
        <v>27</v>
      </c>
      <c r="J90" s="5">
        <v>0.88</v>
      </c>
      <c r="M90" s="2">
        <v>26</v>
      </c>
      <c r="N90" s="5">
        <v>0.33</v>
      </c>
    </row>
    <row r="91" spans="1:14" x14ac:dyDescent="0.25">
      <c r="B91" s="2">
        <v>6</v>
      </c>
      <c r="C91" s="2">
        <f t="shared" si="25"/>
        <v>4</v>
      </c>
      <c r="D91" s="2">
        <f t="shared" si="26"/>
        <v>14</v>
      </c>
      <c r="E91" s="2" t="s">
        <v>0</v>
      </c>
      <c r="F91" s="4" t="str">
        <f t="shared" si="23"/>
        <v>1:2</v>
      </c>
      <c r="G91" s="2">
        <f t="shared" si="24"/>
        <v>450</v>
      </c>
      <c r="H91" s="2">
        <v>900</v>
      </c>
      <c r="I91" s="2">
        <v>26</v>
      </c>
      <c r="J91" s="5">
        <v>0.88</v>
      </c>
      <c r="M91" s="2">
        <v>26</v>
      </c>
      <c r="N91" s="5">
        <v>0.33</v>
      </c>
    </row>
    <row r="92" spans="1:14" x14ac:dyDescent="0.25">
      <c r="B92" s="2">
        <v>6</v>
      </c>
      <c r="C92" s="2">
        <f t="shared" si="25"/>
        <v>4</v>
      </c>
      <c r="D92" s="2">
        <f t="shared" si="26"/>
        <v>14</v>
      </c>
      <c r="E92" s="2" t="s">
        <v>0</v>
      </c>
      <c r="F92" s="4" t="str">
        <f t="shared" si="23"/>
        <v>1:2</v>
      </c>
      <c r="G92" s="2">
        <f t="shared" si="24"/>
        <v>500</v>
      </c>
      <c r="H92" s="2">
        <v>1000</v>
      </c>
      <c r="I92" s="2">
        <v>26</v>
      </c>
      <c r="J92" s="5">
        <v>0.88</v>
      </c>
      <c r="M92" s="2">
        <v>26</v>
      </c>
      <c r="N92" s="5">
        <v>0.32</v>
      </c>
    </row>
    <row r="93" spans="1:14" x14ac:dyDescent="0.25">
      <c r="B93" s="2">
        <v>6</v>
      </c>
      <c r="C93" s="2">
        <f t="shared" si="25"/>
        <v>4</v>
      </c>
      <c r="D93" s="2">
        <f t="shared" si="26"/>
        <v>14</v>
      </c>
      <c r="E93" s="2" t="s">
        <v>0</v>
      </c>
      <c r="F93" s="4" t="str">
        <f t="shared" si="23"/>
        <v>1:2</v>
      </c>
      <c r="G93" s="2">
        <f t="shared" si="24"/>
        <v>550</v>
      </c>
      <c r="H93" s="2">
        <v>1100</v>
      </c>
      <c r="I93" s="2">
        <v>26</v>
      </c>
      <c r="J93" s="5">
        <v>0.88</v>
      </c>
      <c r="M93" s="2">
        <v>25</v>
      </c>
      <c r="N93" s="5">
        <v>0.32</v>
      </c>
    </row>
    <row r="94" spans="1:14" x14ac:dyDescent="0.25">
      <c r="B94" s="2">
        <v>6</v>
      </c>
      <c r="C94" s="2">
        <f t="shared" si="25"/>
        <v>4</v>
      </c>
      <c r="D94" s="2">
        <f t="shared" si="26"/>
        <v>14</v>
      </c>
      <c r="E94" s="2" t="s">
        <v>0</v>
      </c>
      <c r="F94" s="4" t="str">
        <f t="shared" si="23"/>
        <v>1:2</v>
      </c>
      <c r="G94" s="2">
        <f t="shared" si="24"/>
        <v>600</v>
      </c>
      <c r="H94" s="2">
        <v>1200</v>
      </c>
      <c r="I94" s="2">
        <v>26</v>
      </c>
      <c r="J94" s="5">
        <v>0.88</v>
      </c>
      <c r="M94" s="2">
        <v>25</v>
      </c>
      <c r="N94" s="5">
        <v>0.32</v>
      </c>
    </row>
    <row r="95" spans="1:14" x14ac:dyDescent="0.25">
      <c r="A95" s="2" t="str">
        <f>B96&amp;"D "&amp;C96&amp;"B "&amp;D96&amp;"R "</f>
        <v xml:space="preserve">6D 2B 16R </v>
      </c>
      <c r="F95" s="4"/>
      <c r="N95" s="5"/>
    </row>
    <row r="96" spans="1:14" x14ac:dyDescent="0.25">
      <c r="B96" s="2">
        <v>6</v>
      </c>
      <c r="C96" s="2">
        <f>24-D96-B96</f>
        <v>2</v>
      </c>
      <c r="D96" s="2">
        <f>D83+2</f>
        <v>16</v>
      </c>
      <c r="E96" s="2" t="s">
        <v>0</v>
      </c>
      <c r="F96" s="4" t="str">
        <f t="shared" ref="F96:F107" si="27">G96/G96&amp;":"&amp;H96/G96</f>
        <v>1:2</v>
      </c>
      <c r="G96" s="2">
        <f t="shared" ref="G96:G107" si="28">H96/2</f>
        <v>50</v>
      </c>
      <c r="H96" s="2">
        <v>100</v>
      </c>
      <c r="I96" s="2">
        <v>41</v>
      </c>
      <c r="J96" s="5">
        <v>0.91</v>
      </c>
      <c r="M96" s="2">
        <v>40</v>
      </c>
      <c r="N96" s="5">
        <v>0.35</v>
      </c>
    </row>
    <row r="97" spans="1:14" x14ac:dyDescent="0.25">
      <c r="B97" s="2">
        <v>6</v>
      </c>
      <c r="C97" s="2">
        <f t="shared" ref="C97:C107" si="29">24-D97-B97</f>
        <v>2</v>
      </c>
      <c r="D97" s="2">
        <f t="shared" ref="D97:D107" si="30">D84+2</f>
        <v>16</v>
      </c>
      <c r="E97" s="2" t="s">
        <v>0</v>
      </c>
      <c r="F97" s="4" t="str">
        <f t="shared" si="27"/>
        <v>1:2</v>
      </c>
      <c r="G97" s="2">
        <f t="shared" si="28"/>
        <v>100</v>
      </c>
      <c r="H97" s="2">
        <v>200</v>
      </c>
      <c r="I97" s="2">
        <v>35</v>
      </c>
      <c r="J97" s="5">
        <v>0.9</v>
      </c>
      <c r="M97" s="2">
        <v>34</v>
      </c>
      <c r="N97" s="5">
        <v>0.34</v>
      </c>
    </row>
    <row r="98" spans="1:14" x14ac:dyDescent="0.25">
      <c r="B98" s="2">
        <v>6</v>
      </c>
      <c r="C98" s="2">
        <f t="shared" si="29"/>
        <v>2</v>
      </c>
      <c r="D98" s="2">
        <f t="shared" si="30"/>
        <v>16</v>
      </c>
      <c r="E98" s="2" t="s">
        <v>0</v>
      </c>
      <c r="F98" s="4" t="str">
        <f t="shared" si="27"/>
        <v>1:2</v>
      </c>
      <c r="G98" s="2">
        <f t="shared" si="28"/>
        <v>150</v>
      </c>
      <c r="H98" s="2">
        <v>300</v>
      </c>
      <c r="I98" s="2">
        <v>33</v>
      </c>
      <c r="J98" s="5">
        <v>0.89</v>
      </c>
      <c r="M98" s="2">
        <v>32</v>
      </c>
      <c r="N98" s="5">
        <v>0.34</v>
      </c>
    </row>
    <row r="99" spans="1:14" x14ac:dyDescent="0.25">
      <c r="B99" s="2">
        <v>6</v>
      </c>
      <c r="C99" s="2">
        <f t="shared" si="29"/>
        <v>2</v>
      </c>
      <c r="D99" s="2">
        <f t="shared" si="30"/>
        <v>16</v>
      </c>
      <c r="E99" s="2" t="s">
        <v>0</v>
      </c>
      <c r="F99" s="4" t="str">
        <f t="shared" si="27"/>
        <v>1:2</v>
      </c>
      <c r="G99" s="2">
        <f t="shared" si="28"/>
        <v>200</v>
      </c>
      <c r="H99" s="2">
        <v>400</v>
      </c>
      <c r="I99" s="2">
        <v>31</v>
      </c>
      <c r="J99" s="5">
        <v>0.89</v>
      </c>
      <c r="M99" s="2">
        <v>30</v>
      </c>
      <c r="N99" s="5">
        <v>0.33</v>
      </c>
    </row>
    <row r="100" spans="1:14" x14ac:dyDescent="0.25">
      <c r="B100" s="2">
        <v>6</v>
      </c>
      <c r="C100" s="2">
        <f t="shared" si="29"/>
        <v>2</v>
      </c>
      <c r="D100" s="2">
        <f t="shared" si="30"/>
        <v>16</v>
      </c>
      <c r="E100" s="2" t="s">
        <v>0</v>
      </c>
      <c r="F100" s="4" t="str">
        <f t="shared" si="27"/>
        <v>1:2</v>
      </c>
      <c r="G100" s="2">
        <f t="shared" si="28"/>
        <v>250</v>
      </c>
      <c r="H100" s="2">
        <v>500</v>
      </c>
      <c r="I100" s="2">
        <v>30</v>
      </c>
      <c r="J100" s="5">
        <v>0.89</v>
      </c>
      <c r="M100" s="2">
        <v>29</v>
      </c>
      <c r="N100" s="5">
        <v>0.33</v>
      </c>
    </row>
    <row r="101" spans="1:14" x14ac:dyDescent="0.25">
      <c r="B101" s="2">
        <v>6</v>
      </c>
      <c r="C101" s="2">
        <f t="shared" si="29"/>
        <v>2</v>
      </c>
      <c r="D101" s="2">
        <f t="shared" si="30"/>
        <v>16</v>
      </c>
      <c r="E101" s="2" t="s">
        <v>0</v>
      </c>
      <c r="F101" s="4" t="str">
        <f t="shared" si="27"/>
        <v>1:2</v>
      </c>
      <c r="G101" s="2">
        <f t="shared" si="28"/>
        <v>300</v>
      </c>
      <c r="H101" s="2">
        <v>600</v>
      </c>
      <c r="I101" s="2">
        <v>29</v>
      </c>
      <c r="J101" s="5">
        <v>0.89</v>
      </c>
      <c r="M101" s="2">
        <v>29</v>
      </c>
      <c r="N101" s="5">
        <v>0.33</v>
      </c>
    </row>
    <row r="102" spans="1:14" x14ac:dyDescent="0.25">
      <c r="B102" s="2">
        <v>6</v>
      </c>
      <c r="C102" s="2">
        <f t="shared" si="29"/>
        <v>2</v>
      </c>
      <c r="D102" s="2">
        <f t="shared" si="30"/>
        <v>16</v>
      </c>
      <c r="E102" s="2" t="s">
        <v>0</v>
      </c>
      <c r="F102" s="4" t="str">
        <f t="shared" si="27"/>
        <v>1:2</v>
      </c>
      <c r="G102" s="2">
        <f t="shared" si="28"/>
        <v>350</v>
      </c>
      <c r="H102" s="2">
        <v>700</v>
      </c>
      <c r="I102" s="2">
        <v>28</v>
      </c>
      <c r="J102" s="5">
        <v>0.89</v>
      </c>
      <c r="M102" s="2">
        <v>28</v>
      </c>
      <c r="N102" s="5">
        <v>0.33</v>
      </c>
    </row>
    <row r="103" spans="1:14" x14ac:dyDescent="0.25">
      <c r="B103" s="2">
        <v>6</v>
      </c>
      <c r="C103" s="2">
        <f t="shared" si="29"/>
        <v>2</v>
      </c>
      <c r="D103" s="2">
        <f t="shared" si="30"/>
        <v>16</v>
      </c>
      <c r="E103" s="2" t="s">
        <v>0</v>
      </c>
      <c r="F103" s="4" t="str">
        <f t="shared" si="27"/>
        <v>1:2</v>
      </c>
      <c r="G103" s="2">
        <f t="shared" si="28"/>
        <v>400</v>
      </c>
      <c r="H103" s="2">
        <v>800</v>
      </c>
      <c r="I103" s="2">
        <v>28</v>
      </c>
      <c r="J103" s="5">
        <v>0.89</v>
      </c>
      <c r="M103" s="2">
        <v>27</v>
      </c>
      <c r="N103" s="5">
        <v>0.33</v>
      </c>
    </row>
    <row r="104" spans="1:14" x14ac:dyDescent="0.25">
      <c r="B104" s="2">
        <v>6</v>
      </c>
      <c r="C104" s="2">
        <f t="shared" si="29"/>
        <v>2</v>
      </c>
      <c r="D104" s="2">
        <f t="shared" si="30"/>
        <v>16</v>
      </c>
      <c r="E104" s="2" t="s">
        <v>0</v>
      </c>
      <c r="F104" s="4" t="str">
        <f t="shared" si="27"/>
        <v>1:2</v>
      </c>
      <c r="G104" s="2">
        <f t="shared" si="28"/>
        <v>450</v>
      </c>
      <c r="H104" s="2">
        <v>900</v>
      </c>
      <c r="I104" s="2">
        <v>27</v>
      </c>
      <c r="J104" s="5">
        <v>0.88</v>
      </c>
      <c r="M104" s="2">
        <v>27</v>
      </c>
      <c r="N104" s="5">
        <v>0.33</v>
      </c>
    </row>
    <row r="105" spans="1:14" x14ac:dyDescent="0.25">
      <c r="B105" s="2">
        <v>6</v>
      </c>
      <c r="C105" s="2">
        <f t="shared" si="29"/>
        <v>2</v>
      </c>
      <c r="D105" s="2">
        <f t="shared" si="30"/>
        <v>16</v>
      </c>
      <c r="E105" s="2" t="s">
        <v>0</v>
      </c>
      <c r="F105" s="4" t="str">
        <f t="shared" si="27"/>
        <v>1:2</v>
      </c>
      <c r="G105" s="2">
        <f t="shared" si="28"/>
        <v>500</v>
      </c>
      <c r="H105" s="2">
        <v>1000</v>
      </c>
      <c r="I105" s="2">
        <v>27</v>
      </c>
      <c r="J105" s="5">
        <v>0.88</v>
      </c>
      <c r="M105" s="2">
        <v>27</v>
      </c>
      <c r="N105" s="5">
        <v>0.33</v>
      </c>
    </row>
    <row r="106" spans="1:14" x14ac:dyDescent="0.25">
      <c r="B106" s="2">
        <v>6</v>
      </c>
      <c r="C106" s="2">
        <f t="shared" si="29"/>
        <v>2</v>
      </c>
      <c r="D106" s="2">
        <f t="shared" si="30"/>
        <v>16</v>
      </c>
      <c r="E106" s="2" t="s">
        <v>0</v>
      </c>
      <c r="F106" s="4" t="str">
        <f t="shared" si="27"/>
        <v>1:2</v>
      </c>
      <c r="G106" s="2">
        <f t="shared" si="28"/>
        <v>550</v>
      </c>
      <c r="H106" s="2">
        <v>1100</v>
      </c>
      <c r="I106" s="2">
        <v>27</v>
      </c>
      <c r="J106" s="5">
        <v>0.88</v>
      </c>
      <c r="M106" s="2">
        <v>26</v>
      </c>
      <c r="N106" s="5">
        <v>0.33</v>
      </c>
    </row>
    <row r="107" spans="1:14" x14ac:dyDescent="0.25">
      <c r="B107" s="2">
        <v>6</v>
      </c>
      <c r="C107" s="2">
        <f t="shared" si="29"/>
        <v>2</v>
      </c>
      <c r="D107" s="2">
        <f t="shared" si="30"/>
        <v>16</v>
      </c>
      <c r="E107" s="2" t="s">
        <v>0</v>
      </c>
      <c r="F107" s="4" t="str">
        <f t="shared" si="27"/>
        <v>1:2</v>
      </c>
      <c r="G107" s="2">
        <f t="shared" si="28"/>
        <v>600</v>
      </c>
      <c r="H107" s="2">
        <v>1200</v>
      </c>
      <c r="I107" s="2">
        <v>26</v>
      </c>
      <c r="J107" s="5">
        <v>0.88</v>
      </c>
      <c r="M107" s="2">
        <v>26</v>
      </c>
      <c r="N107" s="5">
        <v>0.33</v>
      </c>
    </row>
    <row r="108" spans="1:14" x14ac:dyDescent="0.25">
      <c r="A108" s="2" t="str">
        <f>B109&amp;"D "&amp;C109&amp;"B "&amp;D109&amp;"R "</f>
        <v xml:space="preserve">6D 0B 18R </v>
      </c>
      <c r="F108" s="4"/>
      <c r="N108" s="5"/>
    </row>
    <row r="109" spans="1:14" x14ac:dyDescent="0.25">
      <c r="B109" s="2">
        <v>6</v>
      </c>
      <c r="C109" s="2">
        <f>24-D109-B109</f>
        <v>0</v>
      </c>
      <c r="D109" s="2">
        <f>D96+2</f>
        <v>18</v>
      </c>
      <c r="E109" s="2" t="s">
        <v>0</v>
      </c>
      <c r="F109" s="4" t="str">
        <f t="shared" ref="F109:F120" si="31">G109/G109&amp;":"&amp;H109/G109</f>
        <v>1:2</v>
      </c>
      <c r="G109" s="2">
        <f t="shared" ref="G109:G120" si="32">H109/2</f>
        <v>50</v>
      </c>
      <c r="H109" s="2">
        <v>100</v>
      </c>
      <c r="I109" s="2">
        <v>50</v>
      </c>
      <c r="J109" s="5">
        <v>0.92</v>
      </c>
      <c r="M109" s="2">
        <v>48</v>
      </c>
      <c r="N109" s="5">
        <v>0.36</v>
      </c>
    </row>
    <row r="110" spans="1:14" x14ac:dyDescent="0.25">
      <c r="B110" s="2">
        <v>6</v>
      </c>
      <c r="C110" s="2">
        <f t="shared" ref="C110:C120" si="33">24-D110-B110</f>
        <v>0</v>
      </c>
      <c r="D110" s="2">
        <f t="shared" ref="D110:D120" si="34">D97+2</f>
        <v>18</v>
      </c>
      <c r="E110" s="2" t="s">
        <v>0</v>
      </c>
      <c r="F110" s="4" t="str">
        <f t="shared" si="31"/>
        <v>1:2</v>
      </c>
      <c r="G110" s="2">
        <f t="shared" si="32"/>
        <v>100</v>
      </c>
      <c r="H110" s="2">
        <v>200</v>
      </c>
      <c r="I110" s="2">
        <v>42</v>
      </c>
      <c r="J110" s="5">
        <v>0.91</v>
      </c>
      <c r="M110" s="2">
        <v>41</v>
      </c>
      <c r="N110" s="5">
        <v>0.35</v>
      </c>
    </row>
    <row r="111" spans="1:14" x14ac:dyDescent="0.25">
      <c r="B111" s="2">
        <v>6</v>
      </c>
      <c r="C111" s="2">
        <f t="shared" si="33"/>
        <v>0</v>
      </c>
      <c r="D111" s="2">
        <f t="shared" si="34"/>
        <v>18</v>
      </c>
      <c r="E111" s="2" t="s">
        <v>0</v>
      </c>
      <c r="F111" s="4" t="str">
        <f t="shared" si="31"/>
        <v>1:2</v>
      </c>
      <c r="G111" s="2">
        <f t="shared" si="32"/>
        <v>150</v>
      </c>
      <c r="H111" s="2">
        <v>300</v>
      </c>
      <c r="I111" s="2">
        <v>39</v>
      </c>
      <c r="J111" s="5">
        <v>0.9</v>
      </c>
      <c r="M111" s="2">
        <v>38</v>
      </c>
      <c r="N111" s="5">
        <v>0.35</v>
      </c>
    </row>
    <row r="112" spans="1:14" x14ac:dyDescent="0.25">
      <c r="B112" s="2">
        <v>6</v>
      </c>
      <c r="C112" s="2">
        <f t="shared" si="33"/>
        <v>0</v>
      </c>
      <c r="D112" s="2">
        <f t="shared" si="34"/>
        <v>18</v>
      </c>
      <c r="E112" s="2" t="s">
        <v>0</v>
      </c>
      <c r="F112" s="4" t="str">
        <f t="shared" si="31"/>
        <v>1:2</v>
      </c>
      <c r="G112" s="2">
        <f t="shared" si="32"/>
        <v>200</v>
      </c>
      <c r="H112" s="2">
        <v>400</v>
      </c>
      <c r="I112" s="2">
        <v>36</v>
      </c>
      <c r="J112" s="5">
        <v>0.9</v>
      </c>
      <c r="M112" s="2">
        <v>35</v>
      </c>
      <c r="N112" s="5">
        <v>0.35</v>
      </c>
    </row>
    <row r="113" spans="1:14" x14ac:dyDescent="0.25">
      <c r="B113" s="2">
        <v>6</v>
      </c>
      <c r="C113" s="2">
        <f t="shared" si="33"/>
        <v>0</v>
      </c>
      <c r="D113" s="2">
        <f t="shared" si="34"/>
        <v>18</v>
      </c>
      <c r="E113" s="2" t="s">
        <v>0</v>
      </c>
      <c r="F113" s="4" t="str">
        <f t="shared" si="31"/>
        <v>1:2</v>
      </c>
      <c r="G113" s="2">
        <f t="shared" si="32"/>
        <v>250</v>
      </c>
      <c r="H113" s="2">
        <v>500</v>
      </c>
      <c r="I113" s="2">
        <v>35</v>
      </c>
      <c r="J113" s="5">
        <v>0.9</v>
      </c>
      <c r="M113" s="2">
        <v>34</v>
      </c>
      <c r="N113" s="5">
        <v>0.34</v>
      </c>
    </row>
    <row r="114" spans="1:14" x14ac:dyDescent="0.25">
      <c r="B114" s="2">
        <v>6</v>
      </c>
      <c r="C114" s="2">
        <f t="shared" si="33"/>
        <v>0</v>
      </c>
      <c r="D114" s="2">
        <f t="shared" si="34"/>
        <v>18</v>
      </c>
      <c r="E114" s="2" t="s">
        <v>0</v>
      </c>
      <c r="F114" s="4" t="str">
        <f t="shared" si="31"/>
        <v>1:2</v>
      </c>
      <c r="G114" s="2">
        <f t="shared" si="32"/>
        <v>300</v>
      </c>
      <c r="H114" s="2">
        <v>600</v>
      </c>
      <c r="I114" s="2">
        <v>33</v>
      </c>
      <c r="J114" s="5">
        <v>0.9</v>
      </c>
      <c r="M114" s="2">
        <v>33</v>
      </c>
      <c r="N114" s="5">
        <v>0.34</v>
      </c>
    </row>
    <row r="115" spans="1:14" x14ac:dyDescent="0.25">
      <c r="B115" s="2">
        <v>6</v>
      </c>
      <c r="C115" s="2">
        <f t="shared" si="33"/>
        <v>0</v>
      </c>
      <c r="D115" s="2">
        <f t="shared" si="34"/>
        <v>18</v>
      </c>
      <c r="E115" s="2" t="s">
        <v>0</v>
      </c>
      <c r="F115" s="4" t="str">
        <f t="shared" si="31"/>
        <v>1:2</v>
      </c>
      <c r="G115" s="2">
        <f t="shared" si="32"/>
        <v>350</v>
      </c>
      <c r="H115" s="2">
        <v>700</v>
      </c>
      <c r="I115" s="2">
        <v>32</v>
      </c>
      <c r="J115" s="5">
        <v>0.9</v>
      </c>
      <c r="M115" s="2">
        <v>32</v>
      </c>
      <c r="N115" s="5">
        <v>0.34</v>
      </c>
    </row>
    <row r="116" spans="1:14" x14ac:dyDescent="0.25">
      <c r="B116" s="2">
        <v>6</v>
      </c>
      <c r="C116" s="2">
        <f t="shared" si="33"/>
        <v>0</v>
      </c>
      <c r="D116" s="2">
        <f t="shared" si="34"/>
        <v>18</v>
      </c>
      <c r="E116" s="2" t="s">
        <v>0</v>
      </c>
      <c r="F116" s="4" t="str">
        <f t="shared" si="31"/>
        <v>1:2</v>
      </c>
      <c r="G116" s="2">
        <f t="shared" si="32"/>
        <v>400</v>
      </c>
      <c r="H116" s="2">
        <v>800</v>
      </c>
      <c r="I116" s="2">
        <v>32</v>
      </c>
      <c r="J116" s="5">
        <v>0.9</v>
      </c>
      <c r="M116" s="2">
        <v>31</v>
      </c>
      <c r="N116" s="5">
        <v>0.34</v>
      </c>
    </row>
    <row r="117" spans="1:14" x14ac:dyDescent="0.25">
      <c r="B117" s="2">
        <v>6</v>
      </c>
      <c r="C117" s="2">
        <f t="shared" si="33"/>
        <v>0</v>
      </c>
      <c r="D117" s="2">
        <f t="shared" si="34"/>
        <v>18</v>
      </c>
      <c r="E117" s="2" t="s">
        <v>0</v>
      </c>
      <c r="F117" s="4" t="str">
        <f t="shared" si="31"/>
        <v>1:2</v>
      </c>
      <c r="G117" s="2">
        <f t="shared" si="32"/>
        <v>450</v>
      </c>
      <c r="H117" s="2">
        <v>900</v>
      </c>
      <c r="I117" s="2">
        <v>31</v>
      </c>
      <c r="J117" s="5">
        <v>0.9</v>
      </c>
      <c r="M117" s="2">
        <v>30</v>
      </c>
      <c r="N117" s="5">
        <v>0.34</v>
      </c>
    </row>
    <row r="118" spans="1:14" x14ac:dyDescent="0.25">
      <c r="B118" s="2">
        <v>6</v>
      </c>
      <c r="C118" s="2">
        <f t="shared" si="33"/>
        <v>0</v>
      </c>
      <c r="D118" s="2">
        <f t="shared" si="34"/>
        <v>18</v>
      </c>
      <c r="E118" s="2" t="s">
        <v>0</v>
      </c>
      <c r="F118" s="4" t="str">
        <f t="shared" si="31"/>
        <v>1:2</v>
      </c>
      <c r="G118" s="2">
        <f t="shared" si="32"/>
        <v>500</v>
      </c>
      <c r="H118" s="2">
        <v>1000</v>
      </c>
      <c r="I118" s="2">
        <v>30</v>
      </c>
      <c r="J118" s="5">
        <v>0.89</v>
      </c>
      <c r="M118" s="2">
        <v>30</v>
      </c>
      <c r="N118" s="5">
        <v>0.34</v>
      </c>
    </row>
    <row r="119" spans="1:14" x14ac:dyDescent="0.25">
      <c r="B119" s="2">
        <v>6</v>
      </c>
      <c r="C119" s="2">
        <f t="shared" si="33"/>
        <v>0</v>
      </c>
      <c r="D119" s="2">
        <f t="shared" si="34"/>
        <v>18</v>
      </c>
      <c r="E119" s="2" t="s">
        <v>0</v>
      </c>
      <c r="F119" s="4" t="str">
        <f t="shared" si="31"/>
        <v>1:2</v>
      </c>
      <c r="G119" s="2">
        <f t="shared" si="32"/>
        <v>550</v>
      </c>
      <c r="H119" s="2">
        <v>1100</v>
      </c>
      <c r="I119" s="2">
        <v>30</v>
      </c>
      <c r="J119" s="5">
        <v>0.89</v>
      </c>
      <c r="M119" s="2">
        <v>29</v>
      </c>
      <c r="N119" s="5">
        <v>0.34</v>
      </c>
    </row>
    <row r="120" spans="1:14" x14ac:dyDescent="0.25">
      <c r="B120" s="2">
        <v>6</v>
      </c>
      <c r="C120" s="2">
        <f t="shared" si="33"/>
        <v>0</v>
      </c>
      <c r="D120" s="2">
        <f t="shared" si="34"/>
        <v>18</v>
      </c>
      <c r="E120" s="2" t="s">
        <v>0</v>
      </c>
      <c r="F120" s="4" t="str">
        <f t="shared" si="31"/>
        <v>1:2</v>
      </c>
      <c r="G120" s="2">
        <f t="shared" si="32"/>
        <v>600</v>
      </c>
      <c r="H120" s="2">
        <v>1200</v>
      </c>
      <c r="I120" s="2">
        <v>30</v>
      </c>
      <c r="J120" s="5">
        <v>0.89</v>
      </c>
      <c r="M120" s="2">
        <v>29</v>
      </c>
      <c r="N120" s="5">
        <v>0.34</v>
      </c>
    </row>
    <row r="121" spans="1:14" x14ac:dyDescent="0.25">
      <c r="A121" s="2" t="s">
        <v>1</v>
      </c>
      <c r="F121" s="4"/>
      <c r="K121" s="2" t="s">
        <v>25</v>
      </c>
      <c r="L121" s="3" t="s">
        <v>26</v>
      </c>
      <c r="N121" s="5"/>
    </row>
    <row r="122" spans="1:14" x14ac:dyDescent="0.25">
      <c r="B122" s="2">
        <v>6</v>
      </c>
      <c r="C122" s="2">
        <f>24-D122-B122</f>
        <v>17</v>
      </c>
      <c r="D122" s="2">
        <v>1</v>
      </c>
      <c r="E122" s="2" t="s">
        <v>0</v>
      </c>
      <c r="F122" s="4" t="str">
        <f t="shared" ref="F122:F133" si="35">G122/G122&amp;":"&amp;H122/G122</f>
        <v>1:2</v>
      </c>
      <c r="G122" s="2">
        <f t="shared" ref="G122:G133" si="36">H122/2</f>
        <v>50</v>
      </c>
      <c r="H122" s="2">
        <v>100</v>
      </c>
      <c r="I122" s="2">
        <v>30</v>
      </c>
      <c r="J122" s="5">
        <v>0.89</v>
      </c>
      <c r="K122" s="2">
        <f>24-B122-L122</f>
        <v>17</v>
      </c>
      <c r="L122" s="3">
        <v>1</v>
      </c>
      <c r="M122" s="2">
        <v>29</v>
      </c>
      <c r="N122" s="5">
        <v>0.33</v>
      </c>
    </row>
    <row r="123" spans="1:14" x14ac:dyDescent="0.25">
      <c r="B123" s="2">
        <v>6</v>
      </c>
      <c r="C123" s="2">
        <f t="shared" ref="C123:C133" si="37">24-D123-B123</f>
        <v>17</v>
      </c>
      <c r="D123" s="2">
        <v>1</v>
      </c>
      <c r="E123" s="2" t="s">
        <v>0</v>
      </c>
      <c r="F123" s="4" t="str">
        <f t="shared" si="35"/>
        <v>1:2</v>
      </c>
      <c r="G123" s="2">
        <f t="shared" si="36"/>
        <v>100</v>
      </c>
      <c r="H123" s="2">
        <v>200</v>
      </c>
      <c r="I123" s="2">
        <v>26</v>
      </c>
      <c r="J123" s="5">
        <v>0.88</v>
      </c>
      <c r="K123" s="2">
        <f t="shared" ref="K123:K133" si="38">24-B123-L123</f>
        <v>17</v>
      </c>
      <c r="L123" s="3">
        <v>1</v>
      </c>
      <c r="M123" s="2">
        <v>25</v>
      </c>
      <c r="N123" s="5">
        <v>0.32</v>
      </c>
    </row>
    <row r="124" spans="1:14" x14ac:dyDescent="0.25">
      <c r="B124" s="2">
        <v>6</v>
      </c>
      <c r="C124" s="2">
        <f t="shared" si="37"/>
        <v>17</v>
      </c>
      <c r="D124" s="2">
        <v>1</v>
      </c>
      <c r="E124" s="2" t="s">
        <v>0</v>
      </c>
      <c r="F124" s="4" t="str">
        <f t="shared" si="35"/>
        <v>1:2</v>
      </c>
      <c r="G124" s="2">
        <f t="shared" si="36"/>
        <v>150</v>
      </c>
      <c r="H124" s="2">
        <v>300</v>
      </c>
      <c r="I124" s="2">
        <v>24</v>
      </c>
      <c r="J124" s="5">
        <v>0.88</v>
      </c>
      <c r="K124" s="2">
        <f t="shared" si="38"/>
        <v>17</v>
      </c>
      <c r="L124" s="3">
        <v>1</v>
      </c>
      <c r="M124" s="2">
        <v>23</v>
      </c>
      <c r="N124" s="5">
        <v>0.32</v>
      </c>
    </row>
    <row r="125" spans="1:14" x14ac:dyDescent="0.25">
      <c r="B125" s="2">
        <v>6</v>
      </c>
      <c r="C125" s="2">
        <f t="shared" si="37"/>
        <v>17</v>
      </c>
      <c r="D125" s="2">
        <v>1</v>
      </c>
      <c r="E125" s="2" t="s">
        <v>0</v>
      </c>
      <c r="F125" s="4" t="str">
        <f t="shared" si="35"/>
        <v>1:2</v>
      </c>
      <c r="G125" s="2">
        <f t="shared" si="36"/>
        <v>200</v>
      </c>
      <c r="H125" s="2">
        <v>400</v>
      </c>
      <c r="I125" s="2">
        <v>23</v>
      </c>
      <c r="J125" s="5">
        <v>0.87</v>
      </c>
      <c r="K125" s="2">
        <f t="shared" si="38"/>
        <v>17</v>
      </c>
      <c r="L125" s="3">
        <v>1</v>
      </c>
      <c r="M125" s="2">
        <v>22</v>
      </c>
      <c r="N125" s="5">
        <v>0.32</v>
      </c>
    </row>
    <row r="126" spans="1:14" x14ac:dyDescent="0.25">
      <c r="B126" s="2">
        <v>6</v>
      </c>
      <c r="C126" s="2">
        <f t="shared" si="37"/>
        <v>17</v>
      </c>
      <c r="D126" s="2">
        <v>1</v>
      </c>
      <c r="E126" s="2" t="s">
        <v>0</v>
      </c>
      <c r="F126" s="4" t="str">
        <f t="shared" si="35"/>
        <v>1:2</v>
      </c>
      <c r="G126" s="2">
        <f t="shared" si="36"/>
        <v>250</v>
      </c>
      <c r="H126" s="2">
        <v>500</v>
      </c>
      <c r="I126" s="2">
        <v>22</v>
      </c>
      <c r="J126" s="5">
        <v>0.87</v>
      </c>
      <c r="K126" s="2">
        <f t="shared" si="38"/>
        <v>17</v>
      </c>
      <c r="L126" s="3">
        <v>1</v>
      </c>
      <c r="M126" s="2">
        <v>22</v>
      </c>
      <c r="N126" s="5">
        <v>0.31</v>
      </c>
    </row>
    <row r="127" spans="1:14" x14ac:dyDescent="0.25">
      <c r="B127" s="2">
        <v>6</v>
      </c>
      <c r="C127" s="2">
        <f t="shared" si="37"/>
        <v>17</v>
      </c>
      <c r="D127" s="2">
        <v>1</v>
      </c>
      <c r="E127" s="2" t="s">
        <v>0</v>
      </c>
      <c r="F127" s="4" t="str">
        <f t="shared" si="35"/>
        <v>1:2</v>
      </c>
      <c r="G127" s="2">
        <f t="shared" si="36"/>
        <v>300</v>
      </c>
      <c r="H127" s="2">
        <v>600</v>
      </c>
      <c r="I127" s="2">
        <v>22</v>
      </c>
      <c r="J127" s="5">
        <v>0.87</v>
      </c>
      <c r="K127" s="2">
        <f t="shared" si="38"/>
        <v>17</v>
      </c>
      <c r="L127" s="3">
        <v>1</v>
      </c>
      <c r="M127" s="2">
        <v>21</v>
      </c>
      <c r="N127" s="5">
        <v>0.31</v>
      </c>
    </row>
    <row r="128" spans="1:14" x14ac:dyDescent="0.25">
      <c r="B128" s="2">
        <v>6</v>
      </c>
      <c r="C128" s="2">
        <f t="shared" si="37"/>
        <v>17</v>
      </c>
      <c r="D128" s="2">
        <v>1</v>
      </c>
      <c r="E128" s="2" t="s">
        <v>0</v>
      </c>
      <c r="F128" s="4" t="str">
        <f t="shared" si="35"/>
        <v>1:2</v>
      </c>
      <c r="G128" s="2">
        <f t="shared" si="36"/>
        <v>350</v>
      </c>
      <c r="H128" s="2">
        <v>700</v>
      </c>
      <c r="I128" s="2">
        <v>21</v>
      </c>
      <c r="J128" s="5">
        <v>0.87</v>
      </c>
      <c r="K128" s="2">
        <f t="shared" si="38"/>
        <v>17</v>
      </c>
      <c r="L128" s="3">
        <v>1</v>
      </c>
      <c r="M128" s="2">
        <v>21</v>
      </c>
      <c r="N128" s="5">
        <v>0.31</v>
      </c>
    </row>
    <row r="129" spans="2:14" x14ac:dyDescent="0.25">
      <c r="B129" s="2">
        <v>6</v>
      </c>
      <c r="C129" s="2">
        <f t="shared" si="37"/>
        <v>17</v>
      </c>
      <c r="D129" s="2">
        <v>1</v>
      </c>
      <c r="E129" s="2" t="s">
        <v>0</v>
      </c>
      <c r="F129" s="4" t="str">
        <f t="shared" si="35"/>
        <v>1:2</v>
      </c>
      <c r="G129" s="2">
        <f t="shared" si="36"/>
        <v>400</v>
      </c>
      <c r="H129" s="2">
        <v>800</v>
      </c>
      <c r="I129" s="2">
        <v>21</v>
      </c>
      <c r="J129" s="5">
        <v>0.87</v>
      </c>
      <c r="K129" s="2">
        <f t="shared" si="38"/>
        <v>17</v>
      </c>
      <c r="L129" s="3">
        <v>1</v>
      </c>
      <c r="M129" s="2">
        <v>21</v>
      </c>
      <c r="N129" s="5">
        <v>0.31</v>
      </c>
    </row>
    <row r="130" spans="2:14" x14ac:dyDescent="0.25">
      <c r="B130" s="2">
        <v>6</v>
      </c>
      <c r="C130" s="2">
        <f t="shared" si="37"/>
        <v>17</v>
      </c>
      <c r="D130" s="2">
        <v>1</v>
      </c>
      <c r="E130" s="2" t="s">
        <v>0</v>
      </c>
      <c r="F130" s="4" t="str">
        <f t="shared" si="35"/>
        <v>1:2</v>
      </c>
      <c r="G130" s="2">
        <f t="shared" si="36"/>
        <v>450</v>
      </c>
      <c r="H130" s="2">
        <v>900</v>
      </c>
      <c r="I130" s="2">
        <v>21</v>
      </c>
      <c r="J130" s="5">
        <v>0.87</v>
      </c>
      <c r="K130" s="2">
        <f t="shared" si="38"/>
        <v>17</v>
      </c>
      <c r="L130" s="3">
        <v>1</v>
      </c>
      <c r="M130" s="2">
        <v>20</v>
      </c>
      <c r="N130" s="5">
        <v>0.31</v>
      </c>
    </row>
    <row r="131" spans="2:14" x14ac:dyDescent="0.25">
      <c r="B131" s="2">
        <v>6</v>
      </c>
      <c r="C131" s="2">
        <f t="shared" si="37"/>
        <v>17</v>
      </c>
      <c r="D131" s="2">
        <v>1</v>
      </c>
      <c r="E131" s="2" t="s">
        <v>0</v>
      </c>
      <c r="F131" s="4" t="str">
        <f t="shared" si="35"/>
        <v>1:2</v>
      </c>
      <c r="G131" s="2">
        <f t="shared" si="36"/>
        <v>500</v>
      </c>
      <c r="H131" s="2">
        <v>1000</v>
      </c>
      <c r="I131" s="2">
        <v>20</v>
      </c>
      <c r="J131" s="5">
        <v>0.87</v>
      </c>
      <c r="K131" s="2">
        <f t="shared" si="38"/>
        <v>17</v>
      </c>
      <c r="L131" s="3">
        <v>1</v>
      </c>
      <c r="M131" s="2">
        <v>20</v>
      </c>
      <c r="N131" s="5">
        <v>0.31</v>
      </c>
    </row>
    <row r="132" spans="2:14" x14ac:dyDescent="0.25">
      <c r="B132" s="2">
        <v>6</v>
      </c>
      <c r="C132" s="2">
        <f t="shared" si="37"/>
        <v>17</v>
      </c>
      <c r="D132" s="2">
        <v>1</v>
      </c>
      <c r="E132" s="2" t="s">
        <v>0</v>
      </c>
      <c r="F132" s="4" t="str">
        <f t="shared" si="35"/>
        <v>1:2</v>
      </c>
      <c r="G132" s="2">
        <f t="shared" si="36"/>
        <v>550</v>
      </c>
      <c r="H132" s="2">
        <v>1100</v>
      </c>
      <c r="I132" s="2">
        <v>20</v>
      </c>
      <c r="J132" s="5">
        <v>0.87</v>
      </c>
      <c r="K132" s="2">
        <f t="shared" si="38"/>
        <v>17</v>
      </c>
      <c r="L132" s="3">
        <v>1</v>
      </c>
      <c r="M132" s="2">
        <v>20</v>
      </c>
      <c r="N132" s="5">
        <v>0.31</v>
      </c>
    </row>
    <row r="133" spans="2:14" x14ac:dyDescent="0.25">
      <c r="B133" s="2">
        <v>6</v>
      </c>
      <c r="C133" s="2">
        <f t="shared" si="37"/>
        <v>17</v>
      </c>
      <c r="D133" s="2">
        <v>1</v>
      </c>
      <c r="E133" s="2" t="s">
        <v>0</v>
      </c>
      <c r="F133" s="4" t="str">
        <f t="shared" si="35"/>
        <v>1:2</v>
      </c>
      <c r="G133" s="2">
        <f t="shared" si="36"/>
        <v>600</v>
      </c>
      <c r="H133" s="2">
        <v>1200</v>
      </c>
      <c r="I133" s="2">
        <v>20</v>
      </c>
      <c r="J133" s="5">
        <v>0.87</v>
      </c>
      <c r="K133" s="2">
        <f t="shared" si="38"/>
        <v>17</v>
      </c>
      <c r="L133" s="3">
        <v>1</v>
      </c>
      <c r="M133" s="2">
        <v>20</v>
      </c>
      <c r="N133" s="5">
        <v>0.31</v>
      </c>
    </row>
    <row r="134" spans="2:14" x14ac:dyDescent="0.25">
      <c r="N134" s="5"/>
    </row>
    <row r="135" spans="2:14" x14ac:dyDescent="0.25">
      <c r="N135" s="5"/>
    </row>
    <row r="136" spans="2:14" x14ac:dyDescent="0.25">
      <c r="N136" s="5"/>
    </row>
    <row r="137" spans="2:14" x14ac:dyDescent="0.25">
      <c r="N137" s="5"/>
    </row>
    <row r="138" spans="2:14" x14ac:dyDescent="0.25">
      <c r="N138" s="5"/>
    </row>
    <row r="139" spans="2:14" x14ac:dyDescent="0.25">
      <c r="N139" s="5"/>
    </row>
    <row r="140" spans="2:14" x14ac:dyDescent="0.25">
      <c r="N140" s="5"/>
    </row>
    <row r="141" spans="2:14" x14ac:dyDescent="0.25">
      <c r="N141" s="5"/>
    </row>
    <row r="142" spans="2:14" x14ac:dyDescent="0.25">
      <c r="N142" s="5"/>
    </row>
    <row r="143" spans="2:14" x14ac:dyDescent="0.25">
      <c r="N143" s="5"/>
    </row>
    <row r="144" spans="2:14" x14ac:dyDescent="0.25">
      <c r="N144" s="5"/>
    </row>
    <row r="145" spans="6:14" x14ac:dyDescent="0.25">
      <c r="N145" s="5"/>
    </row>
    <row r="146" spans="6:14" x14ac:dyDescent="0.25">
      <c r="N146" s="5"/>
    </row>
    <row r="147" spans="6:14" x14ac:dyDescent="0.25">
      <c r="F147" s="4"/>
      <c r="N147" s="5"/>
    </row>
    <row r="148" spans="6:14" x14ac:dyDescent="0.25">
      <c r="F148" s="4"/>
      <c r="N148" s="5"/>
    </row>
    <row r="149" spans="6:14" x14ac:dyDescent="0.25">
      <c r="F149" s="4"/>
      <c r="N149" s="5"/>
    </row>
    <row r="150" spans="6:14" x14ac:dyDescent="0.25">
      <c r="F150" s="4"/>
      <c r="N150" s="5"/>
    </row>
    <row r="151" spans="6:14" x14ac:dyDescent="0.25">
      <c r="F151" s="4"/>
      <c r="N151" s="5"/>
    </row>
    <row r="152" spans="6:14" x14ac:dyDescent="0.25">
      <c r="F152" s="4"/>
      <c r="N152" s="5"/>
    </row>
    <row r="153" spans="6:14" x14ac:dyDescent="0.25">
      <c r="F153" s="4"/>
      <c r="N153" s="5"/>
    </row>
    <row r="154" spans="6:14" x14ac:dyDescent="0.25">
      <c r="F154" s="4"/>
      <c r="N154" s="5"/>
    </row>
    <row r="155" spans="6:14" x14ac:dyDescent="0.25">
      <c r="F155" s="4"/>
      <c r="N155" s="5"/>
    </row>
    <row r="156" spans="6:14" x14ac:dyDescent="0.25">
      <c r="F156" s="4"/>
      <c r="N156" s="5"/>
    </row>
    <row r="157" spans="6:14" x14ac:dyDescent="0.25">
      <c r="F157" s="4"/>
      <c r="N157" s="5"/>
    </row>
    <row r="158" spans="6:14" x14ac:dyDescent="0.25">
      <c r="F158" s="4"/>
      <c r="N158" s="5"/>
    </row>
    <row r="159" spans="6:14" x14ac:dyDescent="0.25">
      <c r="F159" s="4"/>
      <c r="N159" s="5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69763-A3C0-4A2B-8EA2-6A8E930CEDA6}">
  <dimension ref="A1:P159"/>
  <sheetViews>
    <sheetView topLeftCell="A106" zoomScaleNormal="100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3.5703125" style="2" customWidth="1"/>
    <col min="5" max="8" width="9.140625" style="2"/>
    <col min="9" max="9" width="3.140625" style="2" customWidth="1"/>
    <col min="10" max="10" width="4.7109375" style="5" customWidth="1"/>
    <col min="11" max="11" width="9.140625" style="2"/>
    <col min="12" max="12" width="2.140625" style="3" customWidth="1"/>
    <col min="13" max="13" width="3.140625" style="2" customWidth="1"/>
    <col min="14" max="14" width="4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1:3 Light condition R2 (6 hours of darkness)</v>
      </c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6D 16B 2R </v>
      </c>
    </row>
    <row r="5" spans="1:14" x14ac:dyDescent="0.25">
      <c r="B5" s="2">
        <v>6</v>
      </c>
      <c r="C5" s="2">
        <f>24-D5-B5</f>
        <v>16</v>
      </c>
      <c r="D5" s="2">
        <v>2</v>
      </c>
      <c r="E5" s="2" t="s">
        <v>0</v>
      </c>
      <c r="F5" s="4" t="str">
        <f t="shared" ref="F5:F16" si="0">G5/G5&amp;":"&amp;H5/G5</f>
        <v>1:3</v>
      </c>
      <c r="G5" s="2">
        <f t="shared" ref="G5:G16" si="1">H5/3</f>
        <v>33.333333333333336</v>
      </c>
      <c r="H5" s="2">
        <v>100</v>
      </c>
      <c r="I5" s="2">
        <v>33</v>
      </c>
      <c r="J5" s="5">
        <v>0.9</v>
      </c>
      <c r="M5" s="2">
        <v>32</v>
      </c>
      <c r="N5" s="5">
        <v>0.34</v>
      </c>
    </row>
    <row r="6" spans="1:14" x14ac:dyDescent="0.25">
      <c r="B6" s="2">
        <v>6</v>
      </c>
      <c r="C6" s="2">
        <f t="shared" ref="C6:C16" si="2">24-D6-B6</f>
        <v>16</v>
      </c>
      <c r="D6" s="2">
        <v>2</v>
      </c>
      <c r="E6" s="2" t="s">
        <v>0</v>
      </c>
      <c r="F6" s="4" t="str">
        <f t="shared" si="0"/>
        <v>1:3</v>
      </c>
      <c r="G6" s="2">
        <f t="shared" si="1"/>
        <v>66.666666666666671</v>
      </c>
      <c r="H6" s="2">
        <v>200</v>
      </c>
      <c r="I6" s="2">
        <v>28</v>
      </c>
      <c r="J6" s="5">
        <v>0.89</v>
      </c>
      <c r="M6" s="2">
        <v>27</v>
      </c>
      <c r="N6" s="5">
        <v>0.33</v>
      </c>
    </row>
    <row r="7" spans="1:14" x14ac:dyDescent="0.25">
      <c r="B7" s="2">
        <v>6</v>
      </c>
      <c r="C7" s="2">
        <f t="shared" si="2"/>
        <v>16</v>
      </c>
      <c r="D7" s="2">
        <v>2</v>
      </c>
      <c r="E7" s="2" t="s">
        <v>0</v>
      </c>
      <c r="F7" s="4" t="str">
        <f t="shared" si="0"/>
        <v>1:3</v>
      </c>
      <c r="G7" s="2">
        <f t="shared" si="1"/>
        <v>100</v>
      </c>
      <c r="H7" s="2">
        <v>300</v>
      </c>
      <c r="I7" s="2">
        <v>26</v>
      </c>
      <c r="J7" s="5">
        <v>0.88</v>
      </c>
      <c r="M7" s="2">
        <v>25</v>
      </c>
      <c r="N7" s="5">
        <v>0.33</v>
      </c>
    </row>
    <row r="8" spans="1:14" x14ac:dyDescent="0.25">
      <c r="B8" s="2">
        <v>6</v>
      </c>
      <c r="C8" s="2">
        <f t="shared" si="2"/>
        <v>16</v>
      </c>
      <c r="D8" s="2">
        <v>2</v>
      </c>
      <c r="E8" s="2" t="s">
        <v>0</v>
      </c>
      <c r="F8" s="4" t="str">
        <f t="shared" si="0"/>
        <v>1:3</v>
      </c>
      <c r="G8" s="2">
        <f t="shared" si="1"/>
        <v>133.33333333333334</v>
      </c>
      <c r="H8" s="2">
        <v>400</v>
      </c>
      <c r="I8" s="2">
        <v>24</v>
      </c>
      <c r="J8" s="5">
        <v>0.88</v>
      </c>
      <c r="M8" s="2">
        <v>24</v>
      </c>
      <c r="N8" s="5">
        <v>0.32</v>
      </c>
    </row>
    <row r="9" spans="1:14" x14ac:dyDescent="0.25">
      <c r="B9" s="2">
        <v>6</v>
      </c>
      <c r="C9" s="2">
        <f t="shared" si="2"/>
        <v>16</v>
      </c>
      <c r="D9" s="2">
        <v>2</v>
      </c>
      <c r="E9" s="2" t="s">
        <v>0</v>
      </c>
      <c r="F9" s="4" t="str">
        <f t="shared" si="0"/>
        <v>1:3</v>
      </c>
      <c r="G9" s="2">
        <f t="shared" si="1"/>
        <v>166.66666666666666</v>
      </c>
      <c r="H9" s="2">
        <v>500</v>
      </c>
      <c r="I9" s="2">
        <v>24</v>
      </c>
      <c r="J9" s="5">
        <v>0.88</v>
      </c>
      <c r="M9" s="2">
        <v>23</v>
      </c>
      <c r="N9" s="5">
        <v>0.32</v>
      </c>
    </row>
    <row r="10" spans="1:14" x14ac:dyDescent="0.25">
      <c r="B10" s="2">
        <v>6</v>
      </c>
      <c r="C10" s="2">
        <f t="shared" si="2"/>
        <v>16</v>
      </c>
      <c r="D10" s="2">
        <v>2</v>
      </c>
      <c r="E10" s="2" t="s">
        <v>0</v>
      </c>
      <c r="F10" s="4" t="str">
        <f t="shared" si="0"/>
        <v>1:3</v>
      </c>
      <c r="G10" s="2">
        <f t="shared" si="1"/>
        <v>200</v>
      </c>
      <c r="H10" s="2">
        <v>600</v>
      </c>
      <c r="I10" s="2">
        <v>23</v>
      </c>
      <c r="J10" s="5">
        <v>0.88</v>
      </c>
      <c r="M10" s="2">
        <v>23</v>
      </c>
      <c r="N10" s="5">
        <v>0.32</v>
      </c>
    </row>
    <row r="11" spans="1:14" x14ac:dyDescent="0.25">
      <c r="B11" s="2">
        <v>6</v>
      </c>
      <c r="C11" s="2">
        <f t="shared" si="2"/>
        <v>16</v>
      </c>
      <c r="D11" s="2">
        <v>2</v>
      </c>
      <c r="E11" s="2" t="s">
        <v>0</v>
      </c>
      <c r="F11" s="4" t="str">
        <f t="shared" si="0"/>
        <v>1:3</v>
      </c>
      <c r="G11" s="2">
        <f t="shared" si="1"/>
        <v>233.33333333333334</v>
      </c>
      <c r="H11" s="2">
        <v>700</v>
      </c>
      <c r="I11" s="2">
        <v>22</v>
      </c>
      <c r="J11" s="5">
        <v>0.87</v>
      </c>
      <c r="M11" s="2">
        <v>22</v>
      </c>
      <c r="N11" s="5">
        <v>0.32</v>
      </c>
    </row>
    <row r="12" spans="1:14" x14ac:dyDescent="0.25">
      <c r="B12" s="2">
        <v>6</v>
      </c>
      <c r="C12" s="2">
        <f t="shared" si="2"/>
        <v>16</v>
      </c>
      <c r="D12" s="2">
        <v>2</v>
      </c>
      <c r="E12" s="2" t="s">
        <v>0</v>
      </c>
      <c r="F12" s="4" t="str">
        <f t="shared" si="0"/>
        <v>1:3</v>
      </c>
      <c r="G12" s="2">
        <f t="shared" si="1"/>
        <v>266.66666666666669</v>
      </c>
      <c r="H12" s="2">
        <v>800</v>
      </c>
      <c r="I12" s="2">
        <v>22</v>
      </c>
      <c r="J12" s="5">
        <v>0.87</v>
      </c>
      <c r="M12" s="2">
        <v>22</v>
      </c>
      <c r="N12" s="5">
        <v>0.32</v>
      </c>
    </row>
    <row r="13" spans="1:14" x14ac:dyDescent="0.25">
      <c r="B13" s="2">
        <v>6</v>
      </c>
      <c r="C13" s="2">
        <f t="shared" si="2"/>
        <v>16</v>
      </c>
      <c r="D13" s="2">
        <v>2</v>
      </c>
      <c r="E13" s="2" t="s">
        <v>0</v>
      </c>
      <c r="F13" s="4" t="str">
        <f t="shared" si="0"/>
        <v>1:3</v>
      </c>
      <c r="G13" s="2">
        <f t="shared" si="1"/>
        <v>300</v>
      </c>
      <c r="H13" s="2">
        <v>900</v>
      </c>
      <c r="I13" s="2">
        <v>22</v>
      </c>
      <c r="J13" s="5">
        <v>0.87</v>
      </c>
      <c r="M13" s="2">
        <v>21</v>
      </c>
      <c r="N13" s="5">
        <v>0.31</v>
      </c>
    </row>
    <row r="14" spans="1:14" x14ac:dyDescent="0.25">
      <c r="B14" s="2">
        <v>6</v>
      </c>
      <c r="C14" s="2">
        <f t="shared" si="2"/>
        <v>16</v>
      </c>
      <c r="D14" s="2">
        <v>2</v>
      </c>
      <c r="E14" s="2" t="s">
        <v>0</v>
      </c>
      <c r="F14" s="4" t="str">
        <f t="shared" si="0"/>
        <v>1:3</v>
      </c>
      <c r="G14" s="2">
        <f t="shared" si="1"/>
        <v>333.33333333333331</v>
      </c>
      <c r="H14" s="2">
        <v>1000</v>
      </c>
      <c r="I14" s="2">
        <v>21</v>
      </c>
      <c r="J14" s="5">
        <v>0.87</v>
      </c>
      <c r="M14" s="2">
        <v>21</v>
      </c>
      <c r="N14" s="5">
        <v>0.31</v>
      </c>
    </row>
    <row r="15" spans="1:14" x14ac:dyDescent="0.25">
      <c r="B15" s="2">
        <v>6</v>
      </c>
      <c r="C15" s="2">
        <f t="shared" si="2"/>
        <v>16</v>
      </c>
      <c r="D15" s="2">
        <v>2</v>
      </c>
      <c r="E15" s="2" t="s">
        <v>0</v>
      </c>
      <c r="F15" s="4" t="str">
        <f t="shared" si="0"/>
        <v>1:3</v>
      </c>
      <c r="G15" s="2">
        <f t="shared" si="1"/>
        <v>366.66666666666669</v>
      </c>
      <c r="H15" s="2">
        <v>1100</v>
      </c>
      <c r="I15" s="2">
        <v>21</v>
      </c>
      <c r="J15" s="5">
        <v>0.87</v>
      </c>
      <c r="M15" s="2">
        <v>21</v>
      </c>
      <c r="N15" s="5">
        <v>0.31</v>
      </c>
    </row>
    <row r="16" spans="1:14" x14ac:dyDescent="0.25">
      <c r="B16" s="2">
        <v>6</v>
      </c>
      <c r="C16" s="2">
        <f t="shared" si="2"/>
        <v>16</v>
      </c>
      <c r="D16" s="2">
        <v>2</v>
      </c>
      <c r="E16" s="2" t="s">
        <v>0</v>
      </c>
      <c r="F16" s="4" t="str">
        <f t="shared" si="0"/>
        <v>1:3</v>
      </c>
      <c r="G16" s="2">
        <f t="shared" si="1"/>
        <v>400</v>
      </c>
      <c r="H16" s="2">
        <v>1200</v>
      </c>
      <c r="I16" s="2">
        <v>21</v>
      </c>
      <c r="J16" s="5">
        <v>0.87</v>
      </c>
      <c r="M16" s="2">
        <v>21</v>
      </c>
      <c r="N16" s="5">
        <v>0.31</v>
      </c>
    </row>
    <row r="17" spans="1:14" x14ac:dyDescent="0.25">
      <c r="A17" s="2" t="str">
        <f>B18&amp;"D "&amp;C18&amp;"B "&amp;D18&amp;"R "</f>
        <v xml:space="preserve">6D 14B 4R </v>
      </c>
      <c r="F17" s="4"/>
      <c r="N17" s="5"/>
    </row>
    <row r="18" spans="1:14" x14ac:dyDescent="0.25">
      <c r="B18" s="2">
        <v>6</v>
      </c>
      <c r="C18" s="2">
        <f>24-D18-B18</f>
        <v>14</v>
      </c>
      <c r="D18" s="2">
        <f>D5+2</f>
        <v>4</v>
      </c>
      <c r="E18" s="2" t="s">
        <v>0</v>
      </c>
      <c r="F18" s="4" t="str">
        <f t="shared" ref="F18:F29" si="3">G18/G18&amp;":"&amp;H18/G18</f>
        <v>1:3</v>
      </c>
      <c r="G18" s="2">
        <f t="shared" ref="G18:G29" si="4">H18/3</f>
        <v>33.333333333333336</v>
      </c>
      <c r="H18" s="2">
        <v>100</v>
      </c>
      <c r="I18" s="2">
        <v>33</v>
      </c>
      <c r="J18" s="5">
        <v>0.9</v>
      </c>
      <c r="M18" s="2">
        <v>32</v>
      </c>
      <c r="N18" s="5">
        <v>0.35</v>
      </c>
    </row>
    <row r="19" spans="1:14" x14ac:dyDescent="0.25">
      <c r="B19" s="2">
        <v>6</v>
      </c>
      <c r="C19" s="2">
        <f t="shared" ref="C19:C29" si="5">24-D19-B19</f>
        <v>14</v>
      </c>
      <c r="D19" s="2">
        <f t="shared" ref="D19:D29" si="6">D6+2</f>
        <v>4</v>
      </c>
      <c r="E19" s="2" t="s">
        <v>0</v>
      </c>
      <c r="F19" s="4" t="str">
        <f t="shared" si="3"/>
        <v>1:3</v>
      </c>
      <c r="G19" s="2">
        <f t="shared" si="4"/>
        <v>66.666666666666671</v>
      </c>
      <c r="H19" s="2">
        <v>200</v>
      </c>
      <c r="I19" s="2">
        <v>29</v>
      </c>
      <c r="J19" s="5">
        <v>0.89</v>
      </c>
      <c r="M19" s="2">
        <v>28</v>
      </c>
      <c r="N19" s="5">
        <v>0.34</v>
      </c>
    </row>
    <row r="20" spans="1:14" x14ac:dyDescent="0.25">
      <c r="B20" s="2">
        <v>6</v>
      </c>
      <c r="C20" s="2">
        <f t="shared" si="5"/>
        <v>14</v>
      </c>
      <c r="D20" s="2">
        <f t="shared" si="6"/>
        <v>4</v>
      </c>
      <c r="E20" s="2" t="s">
        <v>0</v>
      </c>
      <c r="F20" s="4" t="str">
        <f t="shared" si="3"/>
        <v>1:3</v>
      </c>
      <c r="G20" s="2">
        <f t="shared" si="4"/>
        <v>100</v>
      </c>
      <c r="H20" s="2">
        <v>300</v>
      </c>
      <c r="I20" s="2">
        <v>26</v>
      </c>
      <c r="J20" s="5">
        <v>0.89</v>
      </c>
      <c r="M20" s="2">
        <v>26</v>
      </c>
      <c r="N20" s="5">
        <v>0.33</v>
      </c>
    </row>
    <row r="21" spans="1:14" x14ac:dyDescent="0.25">
      <c r="B21" s="2">
        <v>6</v>
      </c>
      <c r="C21" s="2">
        <f t="shared" si="5"/>
        <v>14</v>
      </c>
      <c r="D21" s="2">
        <f t="shared" si="6"/>
        <v>4</v>
      </c>
      <c r="E21" s="2" t="s">
        <v>0</v>
      </c>
      <c r="F21" s="4" t="str">
        <f t="shared" si="3"/>
        <v>1:3</v>
      </c>
      <c r="G21" s="2">
        <f t="shared" si="4"/>
        <v>133.33333333333334</v>
      </c>
      <c r="H21" s="2">
        <v>400</v>
      </c>
      <c r="I21" s="2">
        <v>25</v>
      </c>
      <c r="J21" s="5">
        <v>0.88</v>
      </c>
      <c r="M21" s="2">
        <v>25</v>
      </c>
      <c r="N21" s="5">
        <v>0.33</v>
      </c>
    </row>
    <row r="22" spans="1:14" x14ac:dyDescent="0.25">
      <c r="B22" s="2">
        <v>6</v>
      </c>
      <c r="C22" s="2">
        <f t="shared" si="5"/>
        <v>14</v>
      </c>
      <c r="D22" s="2">
        <f t="shared" si="6"/>
        <v>4</v>
      </c>
      <c r="E22" s="2" t="s">
        <v>0</v>
      </c>
      <c r="F22" s="4" t="str">
        <f t="shared" si="3"/>
        <v>1:3</v>
      </c>
      <c r="G22" s="2">
        <f t="shared" si="4"/>
        <v>166.66666666666666</v>
      </c>
      <c r="H22" s="2">
        <v>500</v>
      </c>
      <c r="I22" s="2">
        <v>24</v>
      </c>
      <c r="J22" s="5">
        <v>0.88</v>
      </c>
      <c r="M22" s="2">
        <v>24</v>
      </c>
      <c r="N22" s="5">
        <v>0.32</v>
      </c>
    </row>
    <row r="23" spans="1:14" x14ac:dyDescent="0.25">
      <c r="B23" s="2">
        <v>6</v>
      </c>
      <c r="C23" s="2">
        <f t="shared" si="5"/>
        <v>14</v>
      </c>
      <c r="D23" s="2">
        <f t="shared" si="6"/>
        <v>4</v>
      </c>
      <c r="E23" s="2" t="s">
        <v>0</v>
      </c>
      <c r="F23" s="4" t="str">
        <f t="shared" si="3"/>
        <v>1:3</v>
      </c>
      <c r="G23" s="2">
        <f t="shared" si="4"/>
        <v>200</v>
      </c>
      <c r="H23" s="2">
        <v>600</v>
      </c>
      <c r="I23" s="2">
        <v>24</v>
      </c>
      <c r="J23" s="5">
        <v>0.88</v>
      </c>
      <c r="M23" s="2">
        <v>23</v>
      </c>
      <c r="N23" s="5">
        <v>0.32</v>
      </c>
    </row>
    <row r="24" spans="1:14" x14ac:dyDescent="0.25">
      <c r="B24" s="2">
        <v>6</v>
      </c>
      <c r="C24" s="2">
        <f t="shared" si="5"/>
        <v>14</v>
      </c>
      <c r="D24" s="2">
        <f t="shared" si="6"/>
        <v>4</v>
      </c>
      <c r="E24" s="2" t="s">
        <v>0</v>
      </c>
      <c r="F24" s="4" t="str">
        <f t="shared" si="3"/>
        <v>1:3</v>
      </c>
      <c r="G24" s="2">
        <f t="shared" si="4"/>
        <v>233.33333333333334</v>
      </c>
      <c r="H24" s="2">
        <v>700</v>
      </c>
      <c r="I24" s="2">
        <v>23</v>
      </c>
      <c r="J24" s="5">
        <v>0.88</v>
      </c>
      <c r="M24" s="2">
        <v>23</v>
      </c>
      <c r="N24" s="5">
        <v>0.32</v>
      </c>
    </row>
    <row r="25" spans="1:14" x14ac:dyDescent="0.25">
      <c r="B25" s="2">
        <v>6</v>
      </c>
      <c r="C25" s="2">
        <f t="shared" si="5"/>
        <v>14</v>
      </c>
      <c r="D25" s="2">
        <f t="shared" si="6"/>
        <v>4</v>
      </c>
      <c r="E25" s="2" t="s">
        <v>0</v>
      </c>
      <c r="F25" s="4" t="str">
        <f t="shared" si="3"/>
        <v>1:3</v>
      </c>
      <c r="G25" s="2">
        <f t="shared" si="4"/>
        <v>266.66666666666669</v>
      </c>
      <c r="H25" s="2">
        <v>800</v>
      </c>
      <c r="I25" s="2">
        <v>23</v>
      </c>
      <c r="J25" s="5">
        <v>0.88</v>
      </c>
      <c r="M25" s="2">
        <v>22</v>
      </c>
      <c r="N25" s="5">
        <v>0.32</v>
      </c>
    </row>
    <row r="26" spans="1:14" x14ac:dyDescent="0.25">
      <c r="B26" s="2">
        <v>6</v>
      </c>
      <c r="C26" s="2">
        <f t="shared" si="5"/>
        <v>14</v>
      </c>
      <c r="D26" s="2">
        <f t="shared" si="6"/>
        <v>4</v>
      </c>
      <c r="E26" s="2" t="s">
        <v>0</v>
      </c>
      <c r="F26" s="4" t="str">
        <f t="shared" si="3"/>
        <v>1:3</v>
      </c>
      <c r="G26" s="2">
        <f t="shared" si="4"/>
        <v>300</v>
      </c>
      <c r="H26" s="2">
        <v>900</v>
      </c>
      <c r="I26" s="2">
        <v>22</v>
      </c>
      <c r="J26" s="5">
        <v>0.88</v>
      </c>
      <c r="M26" s="2">
        <v>22</v>
      </c>
      <c r="N26" s="5">
        <v>0.32</v>
      </c>
    </row>
    <row r="27" spans="1:14" x14ac:dyDescent="0.25">
      <c r="B27" s="2">
        <v>6</v>
      </c>
      <c r="C27" s="2">
        <f t="shared" si="5"/>
        <v>14</v>
      </c>
      <c r="D27" s="2">
        <f t="shared" si="6"/>
        <v>4</v>
      </c>
      <c r="E27" s="2" t="s">
        <v>0</v>
      </c>
      <c r="F27" s="4" t="str">
        <f t="shared" si="3"/>
        <v>1:3</v>
      </c>
      <c r="G27" s="2">
        <f t="shared" si="4"/>
        <v>333.33333333333331</v>
      </c>
      <c r="H27" s="2">
        <v>1000</v>
      </c>
      <c r="I27" s="2">
        <v>22</v>
      </c>
      <c r="J27" s="5">
        <v>0.87</v>
      </c>
      <c r="M27" s="2">
        <v>22</v>
      </c>
      <c r="N27" s="5">
        <v>0.32</v>
      </c>
    </row>
    <row r="28" spans="1:14" x14ac:dyDescent="0.25">
      <c r="B28" s="2">
        <v>6</v>
      </c>
      <c r="C28" s="2">
        <f t="shared" si="5"/>
        <v>14</v>
      </c>
      <c r="D28" s="2">
        <f t="shared" si="6"/>
        <v>4</v>
      </c>
      <c r="E28" s="2" t="s">
        <v>0</v>
      </c>
      <c r="F28" s="4" t="str">
        <f t="shared" si="3"/>
        <v>1:3</v>
      </c>
      <c r="G28" s="2">
        <f t="shared" si="4"/>
        <v>366.66666666666669</v>
      </c>
      <c r="H28" s="2">
        <v>1100</v>
      </c>
      <c r="I28" s="2">
        <v>22</v>
      </c>
      <c r="J28" s="5">
        <v>0.87</v>
      </c>
      <c r="M28" s="2">
        <v>22</v>
      </c>
      <c r="N28" s="5">
        <v>0.32</v>
      </c>
    </row>
    <row r="29" spans="1:14" x14ac:dyDescent="0.25">
      <c r="B29" s="2">
        <v>6</v>
      </c>
      <c r="C29" s="2">
        <f t="shared" si="5"/>
        <v>14</v>
      </c>
      <c r="D29" s="2">
        <f t="shared" si="6"/>
        <v>4</v>
      </c>
      <c r="E29" s="2" t="s">
        <v>0</v>
      </c>
      <c r="F29" s="4" t="str">
        <f t="shared" si="3"/>
        <v>1:3</v>
      </c>
      <c r="G29" s="2">
        <f t="shared" si="4"/>
        <v>400</v>
      </c>
      <c r="H29" s="2">
        <v>1200</v>
      </c>
      <c r="I29" s="2">
        <v>22</v>
      </c>
      <c r="J29" s="5">
        <v>0.87</v>
      </c>
      <c r="M29" s="2">
        <v>21</v>
      </c>
      <c r="N29" s="5">
        <v>0.32</v>
      </c>
    </row>
    <row r="30" spans="1:14" x14ac:dyDescent="0.25">
      <c r="A30" s="2" t="str">
        <f>B31&amp;"D "&amp;C31&amp;"B "&amp;D31&amp;"R "</f>
        <v xml:space="preserve">6D 12B 6R </v>
      </c>
      <c r="F30" s="4"/>
      <c r="N30" s="5"/>
    </row>
    <row r="31" spans="1:14" x14ac:dyDescent="0.25">
      <c r="B31" s="2">
        <v>6</v>
      </c>
      <c r="C31" s="2">
        <f>24-D31-B31</f>
        <v>12</v>
      </c>
      <c r="D31" s="2">
        <f>D18+2</f>
        <v>6</v>
      </c>
      <c r="E31" s="2" t="s">
        <v>0</v>
      </c>
      <c r="F31" s="4" t="str">
        <f t="shared" ref="F31:F42" si="7">G31/G31&amp;":"&amp;H31/G31</f>
        <v>1:3</v>
      </c>
      <c r="G31" s="2">
        <f t="shared" ref="G31:G42" si="8">H31/3</f>
        <v>33.333333333333336</v>
      </c>
      <c r="H31" s="2">
        <v>100</v>
      </c>
      <c r="I31" s="2">
        <v>33</v>
      </c>
      <c r="J31" s="5">
        <v>0.91</v>
      </c>
      <c r="M31" s="2">
        <v>32</v>
      </c>
      <c r="N31" s="5">
        <v>0.35</v>
      </c>
    </row>
    <row r="32" spans="1:14" x14ac:dyDescent="0.25">
      <c r="B32" s="2">
        <v>6</v>
      </c>
      <c r="C32" s="2">
        <f t="shared" ref="C32:C42" si="9">24-D32-B32</f>
        <v>12</v>
      </c>
      <c r="D32" s="2">
        <f t="shared" ref="D32:D42" si="10">D19+2</f>
        <v>6</v>
      </c>
      <c r="E32" s="2" t="s">
        <v>0</v>
      </c>
      <c r="F32" s="4" t="str">
        <f t="shared" si="7"/>
        <v>1:3</v>
      </c>
      <c r="G32" s="2">
        <f t="shared" si="8"/>
        <v>66.666666666666671</v>
      </c>
      <c r="H32" s="2">
        <v>200</v>
      </c>
      <c r="I32" s="2">
        <v>29</v>
      </c>
      <c r="J32" s="5">
        <v>0.9</v>
      </c>
      <c r="M32" s="2">
        <v>29</v>
      </c>
      <c r="N32" s="5">
        <v>0.34</v>
      </c>
    </row>
    <row r="33" spans="1:14" x14ac:dyDescent="0.25">
      <c r="B33" s="2">
        <v>6</v>
      </c>
      <c r="C33" s="2">
        <f t="shared" si="9"/>
        <v>12</v>
      </c>
      <c r="D33" s="2">
        <f t="shared" si="10"/>
        <v>6</v>
      </c>
      <c r="E33" s="2" t="s">
        <v>0</v>
      </c>
      <c r="F33" s="4" t="str">
        <f t="shared" si="7"/>
        <v>1:3</v>
      </c>
      <c r="G33" s="2">
        <f t="shared" si="8"/>
        <v>100</v>
      </c>
      <c r="H33" s="2">
        <v>300</v>
      </c>
      <c r="I33" s="2">
        <v>27</v>
      </c>
      <c r="J33" s="5">
        <v>0.89</v>
      </c>
      <c r="M33" s="2">
        <v>27</v>
      </c>
      <c r="N33" s="5">
        <v>0.33</v>
      </c>
    </row>
    <row r="34" spans="1:14" x14ac:dyDescent="0.25">
      <c r="B34" s="2">
        <v>6</v>
      </c>
      <c r="C34" s="2">
        <f t="shared" si="9"/>
        <v>12</v>
      </c>
      <c r="D34" s="2">
        <f t="shared" si="10"/>
        <v>6</v>
      </c>
      <c r="E34" s="2" t="s">
        <v>0</v>
      </c>
      <c r="F34" s="4" t="str">
        <f t="shared" si="7"/>
        <v>1:3</v>
      </c>
      <c r="G34" s="2">
        <f t="shared" si="8"/>
        <v>133.33333333333334</v>
      </c>
      <c r="H34" s="2">
        <v>400</v>
      </c>
      <c r="I34" s="2">
        <v>26</v>
      </c>
      <c r="J34" s="5">
        <v>0.89</v>
      </c>
      <c r="M34" s="2">
        <v>26</v>
      </c>
      <c r="N34" s="5">
        <v>0.33</v>
      </c>
    </row>
    <row r="35" spans="1:14" x14ac:dyDescent="0.25">
      <c r="B35" s="2">
        <v>6</v>
      </c>
      <c r="C35" s="2">
        <f t="shared" si="9"/>
        <v>12</v>
      </c>
      <c r="D35" s="2">
        <f t="shared" si="10"/>
        <v>6</v>
      </c>
      <c r="E35" s="2" t="s">
        <v>0</v>
      </c>
      <c r="F35" s="4" t="str">
        <f t="shared" si="7"/>
        <v>1:3</v>
      </c>
      <c r="G35" s="2">
        <f t="shared" si="8"/>
        <v>166.66666666666666</v>
      </c>
      <c r="H35" s="2">
        <v>500</v>
      </c>
      <c r="I35" s="2">
        <v>25</v>
      </c>
      <c r="J35" s="5">
        <v>0.88</v>
      </c>
      <c r="M35" s="2">
        <v>25</v>
      </c>
      <c r="N35" s="5">
        <v>0.33</v>
      </c>
    </row>
    <row r="36" spans="1:14" x14ac:dyDescent="0.25">
      <c r="B36" s="2">
        <v>6</v>
      </c>
      <c r="C36" s="2">
        <f t="shared" si="9"/>
        <v>12</v>
      </c>
      <c r="D36" s="2">
        <f t="shared" si="10"/>
        <v>6</v>
      </c>
      <c r="E36" s="2" t="s">
        <v>0</v>
      </c>
      <c r="F36" s="4" t="str">
        <f t="shared" si="7"/>
        <v>1:3</v>
      </c>
      <c r="G36" s="2">
        <f t="shared" si="8"/>
        <v>200</v>
      </c>
      <c r="H36" s="2">
        <v>600</v>
      </c>
      <c r="I36" s="2">
        <v>24</v>
      </c>
      <c r="J36" s="5">
        <v>0.88</v>
      </c>
      <c r="M36" s="2">
        <v>24</v>
      </c>
      <c r="N36" s="5">
        <v>0.32</v>
      </c>
    </row>
    <row r="37" spans="1:14" x14ac:dyDescent="0.25">
      <c r="B37" s="2">
        <v>6</v>
      </c>
      <c r="C37" s="2">
        <f t="shared" si="9"/>
        <v>12</v>
      </c>
      <c r="D37" s="2">
        <f t="shared" si="10"/>
        <v>6</v>
      </c>
      <c r="E37" s="2" t="s">
        <v>0</v>
      </c>
      <c r="F37" s="4" t="str">
        <f t="shared" si="7"/>
        <v>1:3</v>
      </c>
      <c r="G37" s="2">
        <f t="shared" si="8"/>
        <v>233.33333333333334</v>
      </c>
      <c r="H37" s="2">
        <v>700</v>
      </c>
      <c r="I37" s="2">
        <v>24</v>
      </c>
      <c r="J37" s="5">
        <v>0.88</v>
      </c>
      <c r="M37" s="2">
        <v>24</v>
      </c>
      <c r="N37" s="5">
        <v>0.32</v>
      </c>
    </row>
    <row r="38" spans="1:14" x14ac:dyDescent="0.25">
      <c r="B38" s="2">
        <v>6</v>
      </c>
      <c r="C38" s="2">
        <f t="shared" si="9"/>
        <v>12</v>
      </c>
      <c r="D38" s="2">
        <f t="shared" si="10"/>
        <v>6</v>
      </c>
      <c r="E38" s="2" t="s">
        <v>0</v>
      </c>
      <c r="F38" s="4" t="str">
        <f t="shared" si="7"/>
        <v>1:3</v>
      </c>
      <c r="G38" s="2">
        <f t="shared" si="8"/>
        <v>266.66666666666669</v>
      </c>
      <c r="H38" s="2">
        <v>800</v>
      </c>
      <c r="I38" s="2">
        <v>23</v>
      </c>
      <c r="J38" s="5">
        <v>0.88</v>
      </c>
      <c r="M38" s="2">
        <v>23</v>
      </c>
      <c r="N38" s="5">
        <v>0.32</v>
      </c>
    </row>
    <row r="39" spans="1:14" x14ac:dyDescent="0.25">
      <c r="B39" s="2">
        <v>6</v>
      </c>
      <c r="C39" s="2">
        <f t="shared" si="9"/>
        <v>12</v>
      </c>
      <c r="D39" s="2">
        <f t="shared" si="10"/>
        <v>6</v>
      </c>
      <c r="E39" s="2" t="s">
        <v>0</v>
      </c>
      <c r="F39" s="4" t="str">
        <f t="shared" si="7"/>
        <v>1:3</v>
      </c>
      <c r="G39" s="2">
        <f t="shared" si="8"/>
        <v>300</v>
      </c>
      <c r="H39" s="2">
        <v>900</v>
      </c>
      <c r="I39" s="2">
        <v>23</v>
      </c>
      <c r="J39" s="5">
        <v>0.88</v>
      </c>
      <c r="M39" s="2">
        <v>23</v>
      </c>
      <c r="N39" s="5">
        <v>0.32</v>
      </c>
    </row>
    <row r="40" spans="1:14" x14ac:dyDescent="0.25">
      <c r="B40" s="2">
        <v>6</v>
      </c>
      <c r="C40" s="2">
        <f t="shared" si="9"/>
        <v>12</v>
      </c>
      <c r="D40" s="2">
        <f t="shared" si="10"/>
        <v>6</v>
      </c>
      <c r="E40" s="2" t="s">
        <v>0</v>
      </c>
      <c r="F40" s="4" t="str">
        <f t="shared" si="7"/>
        <v>1:3</v>
      </c>
      <c r="G40" s="2">
        <f t="shared" si="8"/>
        <v>333.33333333333331</v>
      </c>
      <c r="H40" s="2">
        <v>1000</v>
      </c>
      <c r="I40" s="2">
        <v>23</v>
      </c>
      <c r="J40" s="5">
        <v>0.88</v>
      </c>
      <c r="M40" s="2">
        <v>23</v>
      </c>
      <c r="N40" s="5">
        <v>0.32</v>
      </c>
    </row>
    <row r="41" spans="1:14" x14ac:dyDescent="0.25">
      <c r="B41" s="2">
        <v>6</v>
      </c>
      <c r="C41" s="2">
        <f t="shared" si="9"/>
        <v>12</v>
      </c>
      <c r="D41" s="2">
        <f t="shared" si="10"/>
        <v>6</v>
      </c>
      <c r="E41" s="2" t="s">
        <v>0</v>
      </c>
      <c r="F41" s="4" t="str">
        <f t="shared" si="7"/>
        <v>1:3</v>
      </c>
      <c r="G41" s="2">
        <f t="shared" si="8"/>
        <v>366.66666666666669</v>
      </c>
      <c r="H41" s="2">
        <v>1100</v>
      </c>
      <c r="I41" s="2">
        <v>23</v>
      </c>
      <c r="J41" s="5">
        <v>0.88</v>
      </c>
      <c r="M41" s="2">
        <v>22</v>
      </c>
      <c r="N41" s="5">
        <v>0.32</v>
      </c>
    </row>
    <row r="42" spans="1:14" x14ac:dyDescent="0.25">
      <c r="B42" s="2">
        <v>6</v>
      </c>
      <c r="C42" s="2">
        <f t="shared" si="9"/>
        <v>12</v>
      </c>
      <c r="D42" s="2">
        <f t="shared" si="10"/>
        <v>6</v>
      </c>
      <c r="E42" s="2" t="s">
        <v>0</v>
      </c>
      <c r="F42" s="4" t="str">
        <f t="shared" si="7"/>
        <v>1:3</v>
      </c>
      <c r="G42" s="2">
        <f t="shared" si="8"/>
        <v>400</v>
      </c>
      <c r="H42" s="2">
        <v>1200</v>
      </c>
      <c r="I42" s="2">
        <v>22</v>
      </c>
      <c r="J42" s="5">
        <v>0.87</v>
      </c>
      <c r="M42" s="2">
        <v>22</v>
      </c>
      <c r="N42" s="5">
        <v>0.32</v>
      </c>
    </row>
    <row r="43" spans="1:14" x14ac:dyDescent="0.25">
      <c r="A43" s="2" t="str">
        <f>B44&amp;"D "&amp;C44&amp;"B "&amp;D44&amp;"R "</f>
        <v xml:space="preserve">6D 10B 8R </v>
      </c>
      <c r="F43" s="4"/>
      <c r="N43" s="5"/>
    </row>
    <row r="44" spans="1:14" x14ac:dyDescent="0.25">
      <c r="B44" s="2">
        <v>6</v>
      </c>
      <c r="C44" s="2">
        <f>24-D44-B44</f>
        <v>10</v>
      </c>
      <c r="D44" s="2">
        <f>D31+2</f>
        <v>8</v>
      </c>
      <c r="E44" s="2" t="s">
        <v>0</v>
      </c>
      <c r="F44" s="4" t="str">
        <f t="shared" ref="F44:F55" si="11">G44/G44&amp;":"&amp;H44/G44</f>
        <v>1:3</v>
      </c>
      <c r="G44" s="2">
        <f t="shared" ref="G44:G55" si="12">H44/3</f>
        <v>33.333333333333336</v>
      </c>
      <c r="H44" s="2">
        <v>100</v>
      </c>
      <c r="I44" s="2">
        <v>34</v>
      </c>
      <c r="J44" s="5">
        <v>0.91</v>
      </c>
      <c r="M44" s="2">
        <v>33</v>
      </c>
      <c r="N44" s="5">
        <v>0.35</v>
      </c>
    </row>
    <row r="45" spans="1:14" x14ac:dyDescent="0.25">
      <c r="B45" s="2">
        <v>6</v>
      </c>
      <c r="C45" s="2">
        <f t="shared" ref="C45:C55" si="13">24-D45-B45</f>
        <v>10</v>
      </c>
      <c r="D45" s="2">
        <f t="shared" ref="D45:D55" si="14">D32+2</f>
        <v>8</v>
      </c>
      <c r="E45" s="2" t="s">
        <v>0</v>
      </c>
      <c r="F45" s="4" t="str">
        <f t="shared" si="11"/>
        <v>1:3</v>
      </c>
      <c r="G45" s="2">
        <f t="shared" si="12"/>
        <v>66.666666666666671</v>
      </c>
      <c r="H45" s="2">
        <v>200</v>
      </c>
      <c r="I45" s="2">
        <v>30</v>
      </c>
      <c r="J45" s="5">
        <v>0.9</v>
      </c>
      <c r="M45" s="2">
        <v>29</v>
      </c>
      <c r="N45" s="5">
        <v>0.34</v>
      </c>
    </row>
    <row r="46" spans="1:14" x14ac:dyDescent="0.25">
      <c r="B46" s="2">
        <v>6</v>
      </c>
      <c r="C46" s="2">
        <f t="shared" si="13"/>
        <v>10</v>
      </c>
      <c r="D46" s="2">
        <f t="shared" si="14"/>
        <v>8</v>
      </c>
      <c r="E46" s="2" t="s">
        <v>0</v>
      </c>
      <c r="F46" s="4" t="str">
        <f t="shared" si="11"/>
        <v>1:3</v>
      </c>
      <c r="G46" s="2">
        <f t="shared" si="12"/>
        <v>100</v>
      </c>
      <c r="H46" s="2">
        <v>300</v>
      </c>
      <c r="I46" s="2">
        <v>28</v>
      </c>
      <c r="J46" s="5">
        <v>0.89</v>
      </c>
      <c r="M46" s="2">
        <v>27</v>
      </c>
      <c r="N46" s="5">
        <v>0.34</v>
      </c>
    </row>
    <row r="47" spans="1:14" x14ac:dyDescent="0.25">
      <c r="B47" s="2">
        <v>6</v>
      </c>
      <c r="C47" s="2">
        <f t="shared" si="13"/>
        <v>10</v>
      </c>
      <c r="D47" s="2">
        <f t="shared" si="14"/>
        <v>8</v>
      </c>
      <c r="E47" s="2" t="s">
        <v>0</v>
      </c>
      <c r="F47" s="4" t="str">
        <f t="shared" si="11"/>
        <v>1:3</v>
      </c>
      <c r="G47" s="2">
        <f t="shared" si="12"/>
        <v>133.33333333333334</v>
      </c>
      <c r="H47" s="2">
        <v>400</v>
      </c>
      <c r="I47" s="2">
        <v>27</v>
      </c>
      <c r="J47" s="5">
        <v>0.89</v>
      </c>
      <c r="M47" s="2">
        <v>26</v>
      </c>
      <c r="N47" s="5">
        <v>0.33</v>
      </c>
    </row>
    <row r="48" spans="1:14" x14ac:dyDescent="0.25">
      <c r="B48" s="2">
        <v>6</v>
      </c>
      <c r="C48" s="2">
        <f t="shared" si="13"/>
        <v>10</v>
      </c>
      <c r="D48" s="2">
        <f t="shared" si="14"/>
        <v>8</v>
      </c>
      <c r="E48" s="2" t="s">
        <v>0</v>
      </c>
      <c r="F48" s="4" t="str">
        <f t="shared" si="11"/>
        <v>1:3</v>
      </c>
      <c r="G48" s="2">
        <f t="shared" si="12"/>
        <v>166.66666666666666</v>
      </c>
      <c r="H48" s="2">
        <v>500</v>
      </c>
      <c r="I48" s="2">
        <v>26</v>
      </c>
      <c r="J48" s="5">
        <v>0.89</v>
      </c>
      <c r="M48" s="2">
        <v>26</v>
      </c>
      <c r="N48" s="5">
        <v>0.33</v>
      </c>
    </row>
    <row r="49" spans="1:14" x14ac:dyDescent="0.25">
      <c r="B49" s="2">
        <v>6</v>
      </c>
      <c r="C49" s="2">
        <f t="shared" si="13"/>
        <v>10</v>
      </c>
      <c r="D49" s="2">
        <f t="shared" si="14"/>
        <v>8</v>
      </c>
      <c r="E49" s="2" t="s">
        <v>0</v>
      </c>
      <c r="F49" s="4" t="str">
        <f t="shared" si="11"/>
        <v>1:3</v>
      </c>
      <c r="G49" s="2">
        <f t="shared" si="12"/>
        <v>200</v>
      </c>
      <c r="H49" s="2">
        <v>600</v>
      </c>
      <c r="I49" s="2">
        <v>25</v>
      </c>
      <c r="J49" s="5">
        <v>0.88</v>
      </c>
      <c r="M49" s="2">
        <v>25</v>
      </c>
      <c r="N49" s="5">
        <v>0.33</v>
      </c>
    </row>
    <row r="50" spans="1:14" x14ac:dyDescent="0.25">
      <c r="B50" s="2">
        <v>6</v>
      </c>
      <c r="C50" s="2">
        <f t="shared" si="13"/>
        <v>10</v>
      </c>
      <c r="D50" s="2">
        <f t="shared" si="14"/>
        <v>8</v>
      </c>
      <c r="E50" s="2" t="s">
        <v>0</v>
      </c>
      <c r="F50" s="4" t="str">
        <f t="shared" si="11"/>
        <v>1:3</v>
      </c>
      <c r="G50" s="2">
        <f t="shared" si="12"/>
        <v>233.33333333333334</v>
      </c>
      <c r="H50" s="2">
        <v>700</v>
      </c>
      <c r="I50" s="2">
        <v>25</v>
      </c>
      <c r="J50" s="5">
        <v>0.88</v>
      </c>
      <c r="M50" s="2">
        <v>24</v>
      </c>
      <c r="N50" s="5">
        <v>0.32</v>
      </c>
    </row>
    <row r="51" spans="1:14" x14ac:dyDescent="0.25">
      <c r="B51" s="2">
        <v>6</v>
      </c>
      <c r="C51" s="2">
        <f t="shared" si="13"/>
        <v>10</v>
      </c>
      <c r="D51" s="2">
        <f t="shared" si="14"/>
        <v>8</v>
      </c>
      <c r="E51" s="2" t="s">
        <v>0</v>
      </c>
      <c r="F51" s="4" t="str">
        <f t="shared" si="11"/>
        <v>1:3</v>
      </c>
      <c r="G51" s="2">
        <f t="shared" si="12"/>
        <v>266.66666666666669</v>
      </c>
      <c r="H51" s="2">
        <v>800</v>
      </c>
      <c r="I51" s="2">
        <v>24</v>
      </c>
      <c r="J51" s="5">
        <v>0.88</v>
      </c>
      <c r="M51" s="2">
        <v>24</v>
      </c>
      <c r="N51" s="5">
        <v>0.32</v>
      </c>
    </row>
    <row r="52" spans="1:14" x14ac:dyDescent="0.25">
      <c r="B52" s="2">
        <v>6</v>
      </c>
      <c r="C52" s="2">
        <f t="shared" si="13"/>
        <v>10</v>
      </c>
      <c r="D52" s="2">
        <f t="shared" si="14"/>
        <v>8</v>
      </c>
      <c r="E52" s="2" t="s">
        <v>0</v>
      </c>
      <c r="F52" s="4" t="str">
        <f t="shared" si="11"/>
        <v>1:3</v>
      </c>
      <c r="G52" s="2">
        <f t="shared" si="12"/>
        <v>300</v>
      </c>
      <c r="H52" s="2">
        <v>900</v>
      </c>
      <c r="I52" s="2">
        <v>24</v>
      </c>
      <c r="J52" s="5">
        <v>0.88</v>
      </c>
      <c r="M52" s="2">
        <v>24</v>
      </c>
      <c r="N52" s="5">
        <v>0.32</v>
      </c>
    </row>
    <row r="53" spans="1:14" x14ac:dyDescent="0.25">
      <c r="B53" s="2">
        <v>6</v>
      </c>
      <c r="C53" s="2">
        <f t="shared" si="13"/>
        <v>10</v>
      </c>
      <c r="D53" s="2">
        <f t="shared" si="14"/>
        <v>8</v>
      </c>
      <c r="E53" s="2" t="s">
        <v>0</v>
      </c>
      <c r="F53" s="4" t="str">
        <f t="shared" si="11"/>
        <v>1:3</v>
      </c>
      <c r="G53" s="2">
        <f t="shared" si="12"/>
        <v>333.33333333333331</v>
      </c>
      <c r="H53" s="2">
        <v>1000</v>
      </c>
      <c r="I53" s="2">
        <v>24</v>
      </c>
      <c r="J53" s="5">
        <v>0.88</v>
      </c>
      <c r="M53" s="2">
        <v>23</v>
      </c>
      <c r="N53" s="5">
        <v>0.32</v>
      </c>
    </row>
    <row r="54" spans="1:14" x14ac:dyDescent="0.25">
      <c r="B54" s="2">
        <v>6</v>
      </c>
      <c r="C54" s="2">
        <f t="shared" si="13"/>
        <v>10</v>
      </c>
      <c r="D54" s="2">
        <f t="shared" si="14"/>
        <v>8</v>
      </c>
      <c r="E54" s="2" t="s">
        <v>0</v>
      </c>
      <c r="F54" s="4" t="str">
        <f t="shared" si="11"/>
        <v>1:3</v>
      </c>
      <c r="G54" s="2">
        <f t="shared" si="12"/>
        <v>366.66666666666669</v>
      </c>
      <c r="H54" s="2">
        <v>1100</v>
      </c>
      <c r="I54" s="2">
        <v>23</v>
      </c>
      <c r="J54" s="5">
        <v>0.88</v>
      </c>
      <c r="M54" s="2">
        <v>23</v>
      </c>
      <c r="N54" s="5">
        <v>0.32</v>
      </c>
    </row>
    <row r="55" spans="1:14" x14ac:dyDescent="0.25">
      <c r="B55" s="2">
        <v>6</v>
      </c>
      <c r="C55" s="2">
        <f t="shared" si="13"/>
        <v>10</v>
      </c>
      <c r="D55" s="2">
        <f t="shared" si="14"/>
        <v>8</v>
      </c>
      <c r="E55" s="2" t="s">
        <v>0</v>
      </c>
      <c r="F55" s="4" t="str">
        <f t="shared" si="11"/>
        <v>1:3</v>
      </c>
      <c r="G55" s="2">
        <f t="shared" si="12"/>
        <v>400</v>
      </c>
      <c r="H55" s="2">
        <v>1200</v>
      </c>
      <c r="I55" s="2">
        <v>23</v>
      </c>
      <c r="J55" s="5">
        <v>0.88</v>
      </c>
      <c r="M55" s="2">
        <v>23</v>
      </c>
      <c r="N55" s="5">
        <v>0.32</v>
      </c>
    </row>
    <row r="56" spans="1:14" x14ac:dyDescent="0.25">
      <c r="A56" s="2" t="str">
        <f>B57&amp;"D "&amp;C57&amp;"B "&amp;D57&amp;"R "</f>
        <v xml:space="preserve">6D 8B 10R </v>
      </c>
      <c r="F56" s="4"/>
      <c r="N56" s="5"/>
    </row>
    <row r="57" spans="1:14" x14ac:dyDescent="0.25">
      <c r="B57" s="2">
        <v>6</v>
      </c>
      <c r="C57" s="2">
        <f>24-D57-B57</f>
        <v>8</v>
      </c>
      <c r="D57" s="2">
        <f>D44+2</f>
        <v>10</v>
      </c>
      <c r="E57" s="2" t="s">
        <v>0</v>
      </c>
      <c r="F57" s="4" t="str">
        <f t="shared" ref="F57:F68" si="15">G57/G57&amp;":"&amp;H57/G57</f>
        <v>1:3</v>
      </c>
      <c r="G57" s="2">
        <f t="shared" ref="G57:G68" si="16">H57/3</f>
        <v>33.333333333333336</v>
      </c>
      <c r="H57" s="2">
        <v>100</v>
      </c>
      <c r="I57" s="2">
        <v>35</v>
      </c>
      <c r="J57" s="5">
        <v>0.91</v>
      </c>
      <c r="M57" s="2">
        <v>34</v>
      </c>
      <c r="N57" s="5">
        <v>0.36</v>
      </c>
    </row>
    <row r="58" spans="1:14" x14ac:dyDescent="0.25">
      <c r="B58" s="2">
        <v>6</v>
      </c>
      <c r="C58" s="2">
        <f t="shared" ref="C58:C68" si="17">24-D58-B58</f>
        <v>8</v>
      </c>
      <c r="D58" s="2">
        <f t="shared" ref="D58:D68" si="18">D45+2</f>
        <v>10</v>
      </c>
      <c r="E58" s="2" t="s">
        <v>0</v>
      </c>
      <c r="F58" s="4" t="str">
        <f t="shared" si="15"/>
        <v>1:3</v>
      </c>
      <c r="G58" s="2">
        <f t="shared" si="16"/>
        <v>66.666666666666671</v>
      </c>
      <c r="H58" s="2">
        <v>200</v>
      </c>
      <c r="I58" s="2">
        <v>30</v>
      </c>
      <c r="J58" s="5">
        <v>0.9</v>
      </c>
      <c r="M58" s="2">
        <v>30</v>
      </c>
      <c r="N58" s="5">
        <v>0.34</v>
      </c>
    </row>
    <row r="59" spans="1:14" x14ac:dyDescent="0.25">
      <c r="B59" s="2">
        <v>6</v>
      </c>
      <c r="C59" s="2">
        <f t="shared" si="17"/>
        <v>8</v>
      </c>
      <c r="D59" s="2">
        <f t="shared" si="18"/>
        <v>10</v>
      </c>
      <c r="E59" s="2" t="s">
        <v>0</v>
      </c>
      <c r="F59" s="4" t="str">
        <f t="shared" si="15"/>
        <v>1:3</v>
      </c>
      <c r="G59" s="2">
        <f t="shared" si="16"/>
        <v>100</v>
      </c>
      <c r="H59" s="2">
        <v>300</v>
      </c>
      <c r="I59" s="2">
        <v>29</v>
      </c>
      <c r="J59" s="5">
        <v>0.89</v>
      </c>
      <c r="M59" s="2">
        <v>28</v>
      </c>
      <c r="N59" s="5">
        <v>0.34</v>
      </c>
    </row>
    <row r="60" spans="1:14" x14ac:dyDescent="0.25">
      <c r="B60" s="2">
        <v>6</v>
      </c>
      <c r="C60" s="2">
        <f t="shared" si="17"/>
        <v>8</v>
      </c>
      <c r="D60" s="2">
        <f t="shared" si="18"/>
        <v>10</v>
      </c>
      <c r="E60" s="2" t="s">
        <v>0</v>
      </c>
      <c r="F60" s="4" t="str">
        <f t="shared" si="15"/>
        <v>1:3</v>
      </c>
      <c r="G60" s="2">
        <f t="shared" si="16"/>
        <v>133.33333333333334</v>
      </c>
      <c r="H60" s="2">
        <v>400</v>
      </c>
      <c r="I60" s="2">
        <v>27</v>
      </c>
      <c r="J60" s="5">
        <v>0.89</v>
      </c>
      <c r="M60" s="2">
        <v>27</v>
      </c>
      <c r="N60" s="5">
        <v>0.33</v>
      </c>
    </row>
    <row r="61" spans="1:14" x14ac:dyDescent="0.25">
      <c r="B61" s="2">
        <v>6</v>
      </c>
      <c r="C61" s="2">
        <f t="shared" si="17"/>
        <v>8</v>
      </c>
      <c r="D61" s="2">
        <f t="shared" si="18"/>
        <v>10</v>
      </c>
      <c r="E61" s="2" t="s">
        <v>0</v>
      </c>
      <c r="F61" s="4" t="str">
        <f t="shared" si="15"/>
        <v>1:3</v>
      </c>
      <c r="G61" s="2">
        <f t="shared" si="16"/>
        <v>166.66666666666666</v>
      </c>
      <c r="H61" s="2">
        <v>500</v>
      </c>
      <c r="I61" s="2">
        <v>27</v>
      </c>
      <c r="J61" s="5">
        <v>0.89</v>
      </c>
      <c r="M61" s="2">
        <v>26</v>
      </c>
      <c r="N61" s="5">
        <v>0.33</v>
      </c>
    </row>
    <row r="62" spans="1:14" x14ac:dyDescent="0.25">
      <c r="B62" s="2">
        <v>6</v>
      </c>
      <c r="C62" s="2">
        <f t="shared" si="17"/>
        <v>8</v>
      </c>
      <c r="D62" s="2">
        <f t="shared" si="18"/>
        <v>10</v>
      </c>
      <c r="E62" s="2" t="s">
        <v>0</v>
      </c>
      <c r="F62" s="4" t="str">
        <f t="shared" si="15"/>
        <v>1:3</v>
      </c>
      <c r="G62" s="2">
        <f t="shared" si="16"/>
        <v>200</v>
      </c>
      <c r="H62" s="2">
        <v>600</v>
      </c>
      <c r="I62" s="2">
        <v>26</v>
      </c>
      <c r="J62" s="5">
        <v>0.88</v>
      </c>
      <c r="M62" s="2">
        <v>26</v>
      </c>
      <c r="N62" s="5">
        <v>0.33</v>
      </c>
    </row>
    <row r="63" spans="1:14" x14ac:dyDescent="0.25">
      <c r="B63" s="2">
        <v>6</v>
      </c>
      <c r="C63" s="2">
        <f t="shared" si="17"/>
        <v>8</v>
      </c>
      <c r="D63" s="2">
        <f t="shared" si="18"/>
        <v>10</v>
      </c>
      <c r="E63" s="2" t="s">
        <v>0</v>
      </c>
      <c r="F63" s="4" t="str">
        <f t="shared" si="15"/>
        <v>1:3</v>
      </c>
      <c r="G63" s="2">
        <f t="shared" si="16"/>
        <v>233.33333333333334</v>
      </c>
      <c r="H63" s="2">
        <v>700</v>
      </c>
      <c r="I63" s="2">
        <v>26</v>
      </c>
      <c r="J63" s="5">
        <v>0.88</v>
      </c>
      <c r="M63" s="2">
        <v>25</v>
      </c>
      <c r="N63" s="5">
        <v>0.33</v>
      </c>
    </row>
    <row r="64" spans="1:14" x14ac:dyDescent="0.25">
      <c r="B64" s="2">
        <v>6</v>
      </c>
      <c r="C64" s="2">
        <f t="shared" si="17"/>
        <v>8</v>
      </c>
      <c r="D64" s="2">
        <f t="shared" si="18"/>
        <v>10</v>
      </c>
      <c r="E64" s="2" t="s">
        <v>0</v>
      </c>
      <c r="F64" s="4" t="str">
        <f t="shared" si="15"/>
        <v>1:3</v>
      </c>
      <c r="G64" s="2">
        <f t="shared" si="16"/>
        <v>266.66666666666669</v>
      </c>
      <c r="H64" s="2">
        <v>800</v>
      </c>
      <c r="I64" s="2">
        <v>25</v>
      </c>
      <c r="J64" s="5">
        <v>0.88</v>
      </c>
      <c r="M64" s="2">
        <v>25</v>
      </c>
      <c r="N64" s="5">
        <v>0.33</v>
      </c>
    </row>
    <row r="65" spans="1:14" x14ac:dyDescent="0.25">
      <c r="B65" s="2">
        <v>6</v>
      </c>
      <c r="C65" s="2">
        <f t="shared" si="17"/>
        <v>8</v>
      </c>
      <c r="D65" s="2">
        <f t="shared" si="18"/>
        <v>10</v>
      </c>
      <c r="E65" s="2" t="s">
        <v>0</v>
      </c>
      <c r="F65" s="4" t="str">
        <f t="shared" si="15"/>
        <v>1:3</v>
      </c>
      <c r="G65" s="2">
        <f t="shared" si="16"/>
        <v>300</v>
      </c>
      <c r="H65" s="2">
        <v>900</v>
      </c>
      <c r="I65" s="2">
        <v>25</v>
      </c>
      <c r="J65" s="5">
        <v>0.88</v>
      </c>
      <c r="M65" s="2">
        <v>24</v>
      </c>
      <c r="N65" s="5">
        <v>0.32</v>
      </c>
    </row>
    <row r="66" spans="1:14" x14ac:dyDescent="0.25">
      <c r="B66" s="2">
        <v>6</v>
      </c>
      <c r="C66" s="2">
        <f t="shared" si="17"/>
        <v>8</v>
      </c>
      <c r="D66" s="2">
        <f t="shared" si="18"/>
        <v>10</v>
      </c>
      <c r="E66" s="2" t="s">
        <v>0</v>
      </c>
      <c r="F66" s="4" t="str">
        <f t="shared" si="15"/>
        <v>1:3</v>
      </c>
      <c r="G66" s="2">
        <f t="shared" si="16"/>
        <v>333.33333333333331</v>
      </c>
      <c r="H66" s="2">
        <v>1000</v>
      </c>
      <c r="I66" s="2">
        <v>24</v>
      </c>
      <c r="J66" s="5">
        <v>0.88</v>
      </c>
      <c r="M66" s="2">
        <v>24</v>
      </c>
      <c r="N66" s="5">
        <v>0.32</v>
      </c>
    </row>
    <row r="67" spans="1:14" x14ac:dyDescent="0.25">
      <c r="B67" s="2">
        <v>6</v>
      </c>
      <c r="C67" s="2">
        <f t="shared" si="17"/>
        <v>8</v>
      </c>
      <c r="D67" s="2">
        <f t="shared" si="18"/>
        <v>10</v>
      </c>
      <c r="E67" s="2" t="s">
        <v>0</v>
      </c>
      <c r="F67" s="4" t="str">
        <f t="shared" si="15"/>
        <v>1:3</v>
      </c>
      <c r="G67" s="2">
        <f t="shared" si="16"/>
        <v>366.66666666666669</v>
      </c>
      <c r="H67" s="2">
        <v>1100</v>
      </c>
      <c r="I67" s="2">
        <v>24</v>
      </c>
      <c r="J67" s="5">
        <v>0.88</v>
      </c>
      <c r="M67" s="2">
        <v>24</v>
      </c>
      <c r="N67" s="5">
        <v>0.32</v>
      </c>
    </row>
    <row r="68" spans="1:14" x14ac:dyDescent="0.25">
      <c r="B68" s="2">
        <v>6</v>
      </c>
      <c r="C68" s="2">
        <f t="shared" si="17"/>
        <v>8</v>
      </c>
      <c r="D68" s="2">
        <f t="shared" si="18"/>
        <v>10</v>
      </c>
      <c r="E68" s="2" t="s">
        <v>0</v>
      </c>
      <c r="F68" s="4" t="str">
        <f t="shared" si="15"/>
        <v>1:3</v>
      </c>
      <c r="G68" s="2">
        <f t="shared" si="16"/>
        <v>400</v>
      </c>
      <c r="H68" s="2">
        <v>1200</v>
      </c>
      <c r="I68" s="2">
        <v>24</v>
      </c>
      <c r="J68" s="5">
        <v>0.88</v>
      </c>
      <c r="M68" s="2">
        <v>24</v>
      </c>
      <c r="N68" s="5">
        <v>0.32</v>
      </c>
    </row>
    <row r="69" spans="1:14" x14ac:dyDescent="0.25">
      <c r="A69" s="2" t="str">
        <f>B70&amp;"D "&amp;C70&amp;"B "&amp;D70&amp;"R "</f>
        <v xml:space="preserve">6D 6B 12R </v>
      </c>
      <c r="F69" s="4"/>
      <c r="N69" s="5"/>
    </row>
    <row r="70" spans="1:14" x14ac:dyDescent="0.25">
      <c r="B70" s="2">
        <v>6</v>
      </c>
      <c r="C70" s="2">
        <f>24-D70-B70</f>
        <v>6</v>
      </c>
      <c r="D70" s="2">
        <f>D57+2</f>
        <v>12</v>
      </c>
      <c r="E70" s="2" t="s">
        <v>0</v>
      </c>
      <c r="F70" s="4" t="str">
        <f t="shared" ref="F70:F81" si="19">G70/G70&amp;":"&amp;H70/G70</f>
        <v>1:3</v>
      </c>
      <c r="G70" s="2">
        <f t="shared" ref="G70:G81" si="20">H70/3</f>
        <v>33.333333333333336</v>
      </c>
      <c r="H70" s="2">
        <v>100</v>
      </c>
      <c r="I70" s="2">
        <v>36</v>
      </c>
      <c r="J70" s="5">
        <v>0.91</v>
      </c>
      <c r="M70" s="2">
        <v>35</v>
      </c>
      <c r="N70" s="5">
        <v>0.36</v>
      </c>
    </row>
    <row r="71" spans="1:14" x14ac:dyDescent="0.25">
      <c r="B71" s="2">
        <v>6</v>
      </c>
      <c r="C71" s="2">
        <f t="shared" ref="C71:C81" si="21">24-D71-B71</f>
        <v>6</v>
      </c>
      <c r="D71" s="2">
        <f t="shared" ref="D71:D81" si="22">D58+2</f>
        <v>12</v>
      </c>
      <c r="E71" s="2" t="s">
        <v>0</v>
      </c>
      <c r="F71" s="4" t="str">
        <f t="shared" si="19"/>
        <v>1:3</v>
      </c>
      <c r="G71" s="2">
        <f t="shared" si="20"/>
        <v>66.666666666666671</v>
      </c>
      <c r="H71" s="2">
        <v>200</v>
      </c>
      <c r="I71" s="2">
        <v>31</v>
      </c>
      <c r="J71" s="5">
        <v>0.9</v>
      </c>
      <c r="M71" s="2">
        <v>31</v>
      </c>
      <c r="N71" s="5">
        <v>0.34</v>
      </c>
    </row>
    <row r="72" spans="1:14" x14ac:dyDescent="0.25">
      <c r="B72" s="2">
        <v>6</v>
      </c>
      <c r="C72" s="2">
        <f t="shared" si="21"/>
        <v>6</v>
      </c>
      <c r="D72" s="2">
        <f t="shared" si="22"/>
        <v>12</v>
      </c>
      <c r="E72" s="2" t="s">
        <v>0</v>
      </c>
      <c r="F72" s="4" t="str">
        <f t="shared" si="19"/>
        <v>1:3</v>
      </c>
      <c r="G72" s="2">
        <f t="shared" si="20"/>
        <v>100</v>
      </c>
      <c r="H72" s="2">
        <v>300</v>
      </c>
      <c r="I72" s="2">
        <v>29</v>
      </c>
      <c r="J72" s="5">
        <v>0.89</v>
      </c>
      <c r="M72" s="2">
        <v>29</v>
      </c>
      <c r="N72" s="5">
        <v>0.34</v>
      </c>
    </row>
    <row r="73" spans="1:14" x14ac:dyDescent="0.25">
      <c r="B73" s="2">
        <v>6</v>
      </c>
      <c r="C73" s="2">
        <f t="shared" si="21"/>
        <v>6</v>
      </c>
      <c r="D73" s="2">
        <f t="shared" si="22"/>
        <v>12</v>
      </c>
      <c r="E73" s="2" t="s">
        <v>0</v>
      </c>
      <c r="F73" s="4" t="str">
        <f t="shared" si="19"/>
        <v>1:3</v>
      </c>
      <c r="G73" s="2">
        <f t="shared" si="20"/>
        <v>133.33333333333334</v>
      </c>
      <c r="H73" s="2">
        <v>400</v>
      </c>
      <c r="I73" s="2">
        <v>28</v>
      </c>
      <c r="J73" s="5">
        <v>0.89</v>
      </c>
      <c r="M73" s="2">
        <v>28</v>
      </c>
      <c r="N73" s="5">
        <v>0.33</v>
      </c>
    </row>
    <row r="74" spans="1:14" x14ac:dyDescent="0.25">
      <c r="B74" s="2">
        <v>6</v>
      </c>
      <c r="C74" s="2">
        <f t="shared" si="21"/>
        <v>6</v>
      </c>
      <c r="D74" s="2">
        <f t="shared" si="22"/>
        <v>12</v>
      </c>
      <c r="E74" s="2" t="s">
        <v>0</v>
      </c>
      <c r="F74" s="4" t="str">
        <f t="shared" si="19"/>
        <v>1:3</v>
      </c>
      <c r="G74" s="2">
        <f t="shared" si="20"/>
        <v>166.66666666666666</v>
      </c>
      <c r="H74" s="2">
        <v>500</v>
      </c>
      <c r="I74" s="2">
        <v>27</v>
      </c>
      <c r="J74" s="5">
        <v>0.89</v>
      </c>
      <c r="M74" s="2">
        <v>27</v>
      </c>
      <c r="N74" s="5">
        <v>0.33</v>
      </c>
    </row>
    <row r="75" spans="1:14" x14ac:dyDescent="0.25">
      <c r="B75" s="2">
        <v>6</v>
      </c>
      <c r="C75" s="2">
        <f t="shared" si="21"/>
        <v>6</v>
      </c>
      <c r="D75" s="2">
        <f t="shared" si="22"/>
        <v>12</v>
      </c>
      <c r="E75" s="2" t="s">
        <v>0</v>
      </c>
      <c r="F75" s="4" t="str">
        <f t="shared" si="19"/>
        <v>1:3</v>
      </c>
      <c r="G75" s="2">
        <f t="shared" si="20"/>
        <v>200</v>
      </c>
      <c r="H75" s="2">
        <v>600</v>
      </c>
      <c r="I75" s="2">
        <v>27</v>
      </c>
      <c r="J75" s="5">
        <v>0.89</v>
      </c>
      <c r="M75" s="2">
        <v>26</v>
      </c>
      <c r="N75" s="5">
        <v>0.33</v>
      </c>
    </row>
    <row r="76" spans="1:14" x14ac:dyDescent="0.25">
      <c r="B76" s="2">
        <v>6</v>
      </c>
      <c r="C76" s="2">
        <f t="shared" si="21"/>
        <v>6</v>
      </c>
      <c r="D76" s="2">
        <f t="shared" si="22"/>
        <v>12</v>
      </c>
      <c r="E76" s="2" t="s">
        <v>0</v>
      </c>
      <c r="F76" s="4" t="str">
        <f t="shared" si="19"/>
        <v>1:3</v>
      </c>
      <c r="G76" s="2">
        <f t="shared" si="20"/>
        <v>233.33333333333334</v>
      </c>
      <c r="H76" s="2">
        <v>700</v>
      </c>
      <c r="I76" s="2">
        <v>26</v>
      </c>
      <c r="J76" s="5">
        <v>0.88</v>
      </c>
      <c r="M76" s="2">
        <v>26</v>
      </c>
      <c r="N76" s="5">
        <v>0.33</v>
      </c>
    </row>
    <row r="77" spans="1:14" x14ac:dyDescent="0.25">
      <c r="B77" s="2">
        <v>6</v>
      </c>
      <c r="C77" s="2">
        <f t="shared" si="21"/>
        <v>6</v>
      </c>
      <c r="D77" s="2">
        <f t="shared" si="22"/>
        <v>12</v>
      </c>
      <c r="E77" s="2" t="s">
        <v>0</v>
      </c>
      <c r="F77" s="4" t="str">
        <f t="shared" si="19"/>
        <v>1:3</v>
      </c>
      <c r="G77" s="2">
        <f t="shared" si="20"/>
        <v>266.66666666666669</v>
      </c>
      <c r="H77" s="2">
        <v>800</v>
      </c>
      <c r="I77" s="2">
        <v>26</v>
      </c>
      <c r="J77" s="5">
        <v>0.88</v>
      </c>
      <c r="M77" s="2">
        <v>25</v>
      </c>
      <c r="N77" s="5">
        <v>0.33</v>
      </c>
    </row>
    <row r="78" spans="1:14" x14ac:dyDescent="0.25">
      <c r="B78" s="2">
        <v>6</v>
      </c>
      <c r="C78" s="2">
        <f t="shared" si="21"/>
        <v>6</v>
      </c>
      <c r="D78" s="2">
        <f t="shared" si="22"/>
        <v>12</v>
      </c>
      <c r="E78" s="2" t="s">
        <v>0</v>
      </c>
      <c r="F78" s="4" t="str">
        <f t="shared" si="19"/>
        <v>1:3</v>
      </c>
      <c r="G78" s="2">
        <f t="shared" si="20"/>
        <v>300</v>
      </c>
      <c r="H78" s="2">
        <v>900</v>
      </c>
      <c r="I78" s="2">
        <v>25</v>
      </c>
      <c r="J78" s="5">
        <v>0.88</v>
      </c>
      <c r="M78" s="2">
        <v>25</v>
      </c>
      <c r="N78" s="5">
        <v>0.33</v>
      </c>
    </row>
    <row r="79" spans="1:14" x14ac:dyDescent="0.25">
      <c r="B79" s="2">
        <v>6</v>
      </c>
      <c r="C79" s="2">
        <f t="shared" si="21"/>
        <v>6</v>
      </c>
      <c r="D79" s="2">
        <f t="shared" si="22"/>
        <v>12</v>
      </c>
      <c r="E79" s="2" t="s">
        <v>0</v>
      </c>
      <c r="F79" s="4" t="str">
        <f t="shared" si="19"/>
        <v>1:3</v>
      </c>
      <c r="G79" s="2">
        <f t="shared" si="20"/>
        <v>333.33333333333331</v>
      </c>
      <c r="H79" s="2">
        <v>1000</v>
      </c>
      <c r="I79" s="2">
        <v>25</v>
      </c>
      <c r="J79" s="5">
        <v>0.88</v>
      </c>
      <c r="M79" s="2">
        <v>25</v>
      </c>
      <c r="N79" s="5">
        <v>0.33</v>
      </c>
    </row>
    <row r="80" spans="1:14" x14ac:dyDescent="0.25">
      <c r="B80" s="2">
        <v>6</v>
      </c>
      <c r="C80" s="2">
        <f t="shared" si="21"/>
        <v>6</v>
      </c>
      <c r="D80" s="2">
        <f t="shared" si="22"/>
        <v>12</v>
      </c>
      <c r="E80" s="2" t="s">
        <v>0</v>
      </c>
      <c r="F80" s="4" t="str">
        <f t="shared" si="19"/>
        <v>1:3</v>
      </c>
      <c r="G80" s="2">
        <f t="shared" si="20"/>
        <v>366.66666666666669</v>
      </c>
      <c r="H80" s="2">
        <v>1100</v>
      </c>
      <c r="I80" s="2">
        <v>25</v>
      </c>
      <c r="J80" s="5">
        <v>0.88</v>
      </c>
      <c r="M80" s="2">
        <v>24</v>
      </c>
      <c r="N80" s="5">
        <v>0.32</v>
      </c>
    </row>
    <row r="81" spans="1:14" x14ac:dyDescent="0.25">
      <c r="B81" s="2">
        <v>6</v>
      </c>
      <c r="C81" s="2">
        <f t="shared" si="21"/>
        <v>6</v>
      </c>
      <c r="D81" s="2">
        <f t="shared" si="22"/>
        <v>12</v>
      </c>
      <c r="E81" s="2" t="s">
        <v>0</v>
      </c>
      <c r="F81" s="4" t="str">
        <f t="shared" si="19"/>
        <v>1:3</v>
      </c>
      <c r="G81" s="2">
        <f t="shared" si="20"/>
        <v>400</v>
      </c>
      <c r="H81" s="2">
        <v>1200</v>
      </c>
      <c r="I81" s="2">
        <v>25</v>
      </c>
      <c r="J81" s="5">
        <v>0.88</v>
      </c>
      <c r="M81" s="2">
        <v>24</v>
      </c>
      <c r="N81" s="5">
        <v>0.32</v>
      </c>
    </row>
    <row r="82" spans="1:14" x14ac:dyDescent="0.25">
      <c r="A82" s="2" t="str">
        <f>B83&amp;"D "&amp;C83&amp;"B "&amp;D83&amp;"R "</f>
        <v xml:space="preserve">6D 4B 14R </v>
      </c>
      <c r="F82" s="4"/>
      <c r="N82" s="5"/>
    </row>
    <row r="83" spans="1:14" x14ac:dyDescent="0.25">
      <c r="B83" s="2">
        <v>6</v>
      </c>
      <c r="C83" s="2">
        <f>24-D83-B83</f>
        <v>4</v>
      </c>
      <c r="D83" s="2">
        <f>D70+2</f>
        <v>14</v>
      </c>
      <c r="E83" s="2" t="s">
        <v>0</v>
      </c>
      <c r="F83" s="4" t="str">
        <f t="shared" ref="F83:F94" si="23">G83/G83&amp;":"&amp;H83/G83</f>
        <v>1:3</v>
      </c>
      <c r="G83" s="2">
        <f t="shared" ref="G83:G94" si="24">H83/3</f>
        <v>33.333333333333336</v>
      </c>
      <c r="H83" s="2">
        <v>100</v>
      </c>
      <c r="I83" s="2">
        <v>38</v>
      </c>
      <c r="J83" s="5">
        <v>0.91</v>
      </c>
      <c r="M83" s="2">
        <v>37</v>
      </c>
      <c r="N83" s="5">
        <v>0.36</v>
      </c>
    </row>
    <row r="84" spans="1:14" x14ac:dyDescent="0.25">
      <c r="B84" s="2">
        <v>6</v>
      </c>
      <c r="C84" s="2">
        <f t="shared" ref="C84:C94" si="25">24-D84-B84</f>
        <v>4</v>
      </c>
      <c r="D84" s="2">
        <f t="shared" ref="D84:D94" si="26">D71+2</f>
        <v>14</v>
      </c>
      <c r="E84" s="2" t="s">
        <v>0</v>
      </c>
      <c r="F84" s="4" t="str">
        <f t="shared" si="23"/>
        <v>1:3</v>
      </c>
      <c r="G84" s="2">
        <f t="shared" si="24"/>
        <v>66.666666666666671</v>
      </c>
      <c r="H84" s="2">
        <v>200</v>
      </c>
      <c r="I84" s="2">
        <v>33</v>
      </c>
      <c r="J84" s="5">
        <v>0.9</v>
      </c>
      <c r="M84" s="2">
        <v>32</v>
      </c>
      <c r="N84" s="5">
        <v>0.34</v>
      </c>
    </row>
    <row r="85" spans="1:14" x14ac:dyDescent="0.25">
      <c r="B85" s="2">
        <v>6</v>
      </c>
      <c r="C85" s="2">
        <f t="shared" si="25"/>
        <v>4</v>
      </c>
      <c r="D85" s="2">
        <f t="shared" si="26"/>
        <v>14</v>
      </c>
      <c r="E85" s="2" t="s">
        <v>0</v>
      </c>
      <c r="F85" s="4" t="str">
        <f t="shared" si="23"/>
        <v>1:3</v>
      </c>
      <c r="G85" s="2">
        <f t="shared" si="24"/>
        <v>100</v>
      </c>
      <c r="H85" s="2">
        <v>300</v>
      </c>
      <c r="I85" s="2">
        <v>30</v>
      </c>
      <c r="J85" s="5">
        <v>0.89</v>
      </c>
      <c r="M85" s="2">
        <v>30</v>
      </c>
      <c r="N85" s="5">
        <v>0.34</v>
      </c>
    </row>
    <row r="86" spans="1:14" x14ac:dyDescent="0.25">
      <c r="B86" s="2">
        <v>6</v>
      </c>
      <c r="C86" s="2">
        <f t="shared" si="25"/>
        <v>4</v>
      </c>
      <c r="D86" s="2">
        <f t="shared" si="26"/>
        <v>14</v>
      </c>
      <c r="E86" s="2" t="s">
        <v>0</v>
      </c>
      <c r="F86" s="4" t="str">
        <f t="shared" si="23"/>
        <v>1:3</v>
      </c>
      <c r="G86" s="2">
        <f t="shared" si="24"/>
        <v>133.33333333333334</v>
      </c>
      <c r="H86" s="2">
        <v>400</v>
      </c>
      <c r="I86" s="2">
        <v>29</v>
      </c>
      <c r="J86" s="5">
        <v>0.89</v>
      </c>
      <c r="M86" s="2">
        <v>28</v>
      </c>
      <c r="N86" s="5">
        <v>0.34</v>
      </c>
    </row>
    <row r="87" spans="1:14" x14ac:dyDescent="0.25">
      <c r="B87" s="2">
        <v>6</v>
      </c>
      <c r="C87" s="2">
        <f t="shared" si="25"/>
        <v>4</v>
      </c>
      <c r="D87" s="2">
        <f t="shared" si="26"/>
        <v>14</v>
      </c>
      <c r="E87" s="2" t="s">
        <v>0</v>
      </c>
      <c r="F87" s="4" t="str">
        <f t="shared" si="23"/>
        <v>1:3</v>
      </c>
      <c r="G87" s="2">
        <f t="shared" si="24"/>
        <v>166.66666666666666</v>
      </c>
      <c r="H87" s="2">
        <v>500</v>
      </c>
      <c r="I87" s="2">
        <v>28</v>
      </c>
      <c r="J87" s="5">
        <v>0.89</v>
      </c>
      <c r="M87" s="2">
        <v>28</v>
      </c>
      <c r="N87" s="5">
        <v>0.33</v>
      </c>
    </row>
    <row r="88" spans="1:14" x14ac:dyDescent="0.25">
      <c r="B88" s="2">
        <v>6</v>
      </c>
      <c r="C88" s="2">
        <f t="shared" si="25"/>
        <v>4</v>
      </c>
      <c r="D88" s="2">
        <f t="shared" si="26"/>
        <v>14</v>
      </c>
      <c r="E88" s="2" t="s">
        <v>0</v>
      </c>
      <c r="F88" s="4" t="str">
        <f t="shared" si="23"/>
        <v>1:3</v>
      </c>
      <c r="G88" s="2">
        <f t="shared" si="24"/>
        <v>200</v>
      </c>
      <c r="H88" s="2">
        <v>600</v>
      </c>
      <c r="I88" s="2">
        <v>27</v>
      </c>
      <c r="J88" s="5">
        <v>0.89</v>
      </c>
      <c r="M88" s="2">
        <v>27</v>
      </c>
      <c r="N88" s="5">
        <v>0.33</v>
      </c>
    </row>
    <row r="89" spans="1:14" x14ac:dyDescent="0.25">
      <c r="B89" s="2">
        <v>6</v>
      </c>
      <c r="C89" s="2">
        <f t="shared" si="25"/>
        <v>4</v>
      </c>
      <c r="D89" s="2">
        <f t="shared" si="26"/>
        <v>14</v>
      </c>
      <c r="E89" s="2" t="s">
        <v>0</v>
      </c>
      <c r="F89" s="4" t="str">
        <f t="shared" si="23"/>
        <v>1:3</v>
      </c>
      <c r="G89" s="2">
        <f t="shared" si="24"/>
        <v>233.33333333333334</v>
      </c>
      <c r="H89" s="2">
        <v>700</v>
      </c>
      <c r="I89" s="2">
        <v>27</v>
      </c>
      <c r="J89" s="5">
        <v>0.89</v>
      </c>
      <c r="M89" s="2">
        <v>26</v>
      </c>
      <c r="N89" s="5">
        <v>0.33</v>
      </c>
    </row>
    <row r="90" spans="1:14" x14ac:dyDescent="0.25">
      <c r="B90" s="2">
        <v>6</v>
      </c>
      <c r="C90" s="2">
        <f t="shared" si="25"/>
        <v>4</v>
      </c>
      <c r="D90" s="2">
        <f t="shared" si="26"/>
        <v>14</v>
      </c>
      <c r="E90" s="2" t="s">
        <v>0</v>
      </c>
      <c r="F90" s="4" t="str">
        <f t="shared" si="23"/>
        <v>1:3</v>
      </c>
      <c r="G90" s="2">
        <f t="shared" si="24"/>
        <v>266.66666666666669</v>
      </c>
      <c r="H90" s="2">
        <v>800</v>
      </c>
      <c r="I90" s="2">
        <v>26</v>
      </c>
      <c r="J90" s="5">
        <v>0.88</v>
      </c>
      <c r="M90" s="2">
        <v>26</v>
      </c>
      <c r="N90" s="5">
        <v>0.33</v>
      </c>
    </row>
    <row r="91" spans="1:14" x14ac:dyDescent="0.25">
      <c r="B91" s="2">
        <v>6</v>
      </c>
      <c r="C91" s="2">
        <f t="shared" si="25"/>
        <v>4</v>
      </c>
      <c r="D91" s="2">
        <f t="shared" si="26"/>
        <v>14</v>
      </c>
      <c r="E91" s="2" t="s">
        <v>0</v>
      </c>
      <c r="F91" s="4" t="str">
        <f t="shared" si="23"/>
        <v>1:3</v>
      </c>
      <c r="G91" s="2">
        <f t="shared" si="24"/>
        <v>300</v>
      </c>
      <c r="H91" s="2">
        <v>900</v>
      </c>
      <c r="I91" s="2">
        <v>26</v>
      </c>
      <c r="J91" s="5">
        <v>0.88</v>
      </c>
      <c r="M91" s="2">
        <v>26</v>
      </c>
      <c r="N91" s="5">
        <v>0.33</v>
      </c>
    </row>
    <row r="92" spans="1:14" x14ac:dyDescent="0.25">
      <c r="B92" s="2">
        <v>6</v>
      </c>
      <c r="C92" s="2">
        <f t="shared" si="25"/>
        <v>4</v>
      </c>
      <c r="D92" s="2">
        <f t="shared" si="26"/>
        <v>14</v>
      </c>
      <c r="E92" s="2" t="s">
        <v>0</v>
      </c>
      <c r="F92" s="4" t="str">
        <f t="shared" si="23"/>
        <v>1:3</v>
      </c>
      <c r="G92" s="2">
        <f t="shared" si="24"/>
        <v>333.33333333333331</v>
      </c>
      <c r="H92" s="2">
        <v>1000</v>
      </c>
      <c r="I92" s="2">
        <v>26</v>
      </c>
      <c r="J92" s="5">
        <v>0.88</v>
      </c>
      <c r="M92" s="2">
        <v>25</v>
      </c>
      <c r="N92" s="5">
        <v>0.33</v>
      </c>
    </row>
    <row r="93" spans="1:14" x14ac:dyDescent="0.25">
      <c r="B93" s="2">
        <v>6</v>
      </c>
      <c r="C93" s="2">
        <f t="shared" si="25"/>
        <v>4</v>
      </c>
      <c r="D93" s="2">
        <f t="shared" si="26"/>
        <v>14</v>
      </c>
      <c r="E93" s="2" t="s">
        <v>0</v>
      </c>
      <c r="F93" s="4" t="str">
        <f t="shared" si="23"/>
        <v>1:3</v>
      </c>
      <c r="G93" s="2">
        <f t="shared" si="24"/>
        <v>366.66666666666669</v>
      </c>
      <c r="H93" s="2">
        <v>1100</v>
      </c>
      <c r="I93" s="2">
        <v>25</v>
      </c>
      <c r="J93" s="5">
        <v>0.88</v>
      </c>
      <c r="M93" s="2">
        <v>25</v>
      </c>
      <c r="N93" s="5">
        <v>0.33</v>
      </c>
    </row>
    <row r="94" spans="1:14" x14ac:dyDescent="0.25">
      <c r="B94" s="2">
        <v>6</v>
      </c>
      <c r="C94" s="2">
        <f t="shared" si="25"/>
        <v>4</v>
      </c>
      <c r="D94" s="2">
        <f t="shared" si="26"/>
        <v>14</v>
      </c>
      <c r="E94" s="2" t="s">
        <v>0</v>
      </c>
      <c r="F94" s="4" t="str">
        <f t="shared" si="23"/>
        <v>1:3</v>
      </c>
      <c r="G94" s="2">
        <f t="shared" si="24"/>
        <v>400</v>
      </c>
      <c r="H94" s="2">
        <v>1200</v>
      </c>
      <c r="I94" s="2">
        <v>25</v>
      </c>
      <c r="J94" s="5">
        <v>0.88</v>
      </c>
      <c r="M94" s="2">
        <v>25</v>
      </c>
      <c r="N94" s="5">
        <v>0.33</v>
      </c>
    </row>
    <row r="95" spans="1:14" x14ac:dyDescent="0.25">
      <c r="A95" s="2" t="str">
        <f>B96&amp;"D "&amp;C96&amp;"B "&amp;D96&amp;"R "</f>
        <v xml:space="preserve">6D 2B 16R </v>
      </c>
      <c r="F95" s="4"/>
      <c r="N95" s="5"/>
    </row>
    <row r="96" spans="1:14" x14ac:dyDescent="0.25">
      <c r="B96" s="2">
        <v>6</v>
      </c>
      <c r="C96" s="2">
        <f>24-D96-B96</f>
        <v>2</v>
      </c>
      <c r="D96" s="2">
        <f>D83+2</f>
        <v>16</v>
      </c>
      <c r="E96" s="2" t="s">
        <v>0</v>
      </c>
      <c r="F96" s="4" t="str">
        <f t="shared" ref="F96:F107" si="27">G96/G96&amp;":"&amp;H96/G96</f>
        <v>1:3</v>
      </c>
      <c r="G96" s="2">
        <f t="shared" ref="G96:G107" si="28">H96/3</f>
        <v>33.333333333333336</v>
      </c>
      <c r="H96" s="2">
        <v>100</v>
      </c>
      <c r="I96" s="2">
        <v>42</v>
      </c>
      <c r="J96" s="5">
        <v>0.91</v>
      </c>
      <c r="M96" s="2">
        <v>40</v>
      </c>
      <c r="N96" s="5">
        <v>0.35</v>
      </c>
    </row>
    <row r="97" spans="1:14" x14ac:dyDescent="0.25">
      <c r="B97" s="2">
        <v>6</v>
      </c>
      <c r="C97" s="2">
        <f t="shared" ref="C97:C107" si="29">24-D97-B97</f>
        <v>2</v>
      </c>
      <c r="D97" s="2">
        <f t="shared" ref="D97:D107" si="30">D84+2</f>
        <v>16</v>
      </c>
      <c r="E97" s="2" t="s">
        <v>0</v>
      </c>
      <c r="F97" s="4" t="str">
        <f t="shared" si="27"/>
        <v>1:3</v>
      </c>
      <c r="G97" s="2">
        <f t="shared" si="28"/>
        <v>66.666666666666671</v>
      </c>
      <c r="H97" s="2">
        <v>200</v>
      </c>
      <c r="I97" s="2">
        <v>35</v>
      </c>
      <c r="J97" s="5">
        <v>0.9</v>
      </c>
      <c r="M97" s="2">
        <v>34</v>
      </c>
      <c r="N97" s="5">
        <v>0.34</v>
      </c>
    </row>
    <row r="98" spans="1:14" x14ac:dyDescent="0.25">
      <c r="B98" s="2">
        <v>6</v>
      </c>
      <c r="C98" s="2">
        <f t="shared" si="29"/>
        <v>2</v>
      </c>
      <c r="D98" s="2">
        <f t="shared" si="30"/>
        <v>16</v>
      </c>
      <c r="E98" s="2" t="s">
        <v>0</v>
      </c>
      <c r="F98" s="4" t="str">
        <f t="shared" si="27"/>
        <v>1:3</v>
      </c>
      <c r="G98" s="2">
        <f t="shared" si="28"/>
        <v>100</v>
      </c>
      <c r="H98" s="2">
        <v>300</v>
      </c>
      <c r="I98" s="2">
        <v>32</v>
      </c>
      <c r="J98" s="5">
        <v>0.9</v>
      </c>
      <c r="M98" s="2">
        <v>32</v>
      </c>
      <c r="N98" s="5">
        <v>0.34</v>
      </c>
    </row>
    <row r="99" spans="1:14" x14ac:dyDescent="0.25">
      <c r="B99" s="2">
        <v>6</v>
      </c>
      <c r="C99" s="2">
        <f t="shared" si="29"/>
        <v>2</v>
      </c>
      <c r="D99" s="2">
        <f t="shared" si="30"/>
        <v>16</v>
      </c>
      <c r="E99" s="2" t="s">
        <v>0</v>
      </c>
      <c r="F99" s="4" t="str">
        <f t="shared" si="27"/>
        <v>1:3</v>
      </c>
      <c r="G99" s="2">
        <f t="shared" si="28"/>
        <v>133.33333333333334</v>
      </c>
      <c r="H99" s="2">
        <v>400</v>
      </c>
      <c r="I99" s="2">
        <v>31</v>
      </c>
      <c r="J99" s="5">
        <v>0.89</v>
      </c>
      <c r="M99" s="2">
        <v>30</v>
      </c>
      <c r="N99" s="5">
        <v>0.34</v>
      </c>
    </row>
    <row r="100" spans="1:14" x14ac:dyDescent="0.25">
      <c r="B100" s="2">
        <v>6</v>
      </c>
      <c r="C100" s="2">
        <f t="shared" si="29"/>
        <v>2</v>
      </c>
      <c r="D100" s="2">
        <f t="shared" si="30"/>
        <v>16</v>
      </c>
      <c r="E100" s="2" t="s">
        <v>0</v>
      </c>
      <c r="F100" s="4" t="str">
        <f t="shared" si="27"/>
        <v>1:3</v>
      </c>
      <c r="G100" s="2">
        <f t="shared" si="28"/>
        <v>166.66666666666666</v>
      </c>
      <c r="H100" s="2">
        <v>500</v>
      </c>
      <c r="I100" s="2">
        <v>30</v>
      </c>
      <c r="J100" s="5">
        <v>0.89</v>
      </c>
      <c r="M100" s="2">
        <v>29</v>
      </c>
      <c r="N100" s="5">
        <v>0.33</v>
      </c>
    </row>
    <row r="101" spans="1:14" x14ac:dyDescent="0.25">
      <c r="B101" s="2">
        <v>6</v>
      </c>
      <c r="C101" s="2">
        <f t="shared" si="29"/>
        <v>2</v>
      </c>
      <c r="D101" s="2">
        <f t="shared" si="30"/>
        <v>16</v>
      </c>
      <c r="E101" s="2" t="s">
        <v>0</v>
      </c>
      <c r="F101" s="4" t="str">
        <f t="shared" si="27"/>
        <v>1:3</v>
      </c>
      <c r="G101" s="2">
        <f t="shared" si="28"/>
        <v>200</v>
      </c>
      <c r="H101" s="2">
        <v>600</v>
      </c>
      <c r="I101" s="2">
        <v>29</v>
      </c>
      <c r="J101" s="5">
        <v>0.89</v>
      </c>
      <c r="M101" s="2">
        <v>28</v>
      </c>
      <c r="N101" s="5">
        <v>0.33</v>
      </c>
    </row>
    <row r="102" spans="1:14" x14ac:dyDescent="0.25">
      <c r="B102" s="2">
        <v>6</v>
      </c>
      <c r="C102" s="2">
        <f t="shared" si="29"/>
        <v>2</v>
      </c>
      <c r="D102" s="2">
        <f t="shared" si="30"/>
        <v>16</v>
      </c>
      <c r="E102" s="2" t="s">
        <v>0</v>
      </c>
      <c r="F102" s="4" t="str">
        <f t="shared" si="27"/>
        <v>1:3</v>
      </c>
      <c r="G102" s="2">
        <f t="shared" si="28"/>
        <v>233.33333333333334</v>
      </c>
      <c r="H102" s="2">
        <v>700</v>
      </c>
      <c r="I102" s="2">
        <v>28</v>
      </c>
      <c r="J102" s="5">
        <v>0.89</v>
      </c>
      <c r="M102" s="2">
        <v>28</v>
      </c>
      <c r="N102" s="5">
        <v>0.33</v>
      </c>
    </row>
    <row r="103" spans="1:14" x14ac:dyDescent="0.25">
      <c r="B103" s="2">
        <v>6</v>
      </c>
      <c r="C103" s="2">
        <f t="shared" si="29"/>
        <v>2</v>
      </c>
      <c r="D103" s="2">
        <f t="shared" si="30"/>
        <v>16</v>
      </c>
      <c r="E103" s="2" t="s">
        <v>0</v>
      </c>
      <c r="F103" s="4" t="str">
        <f t="shared" si="27"/>
        <v>1:3</v>
      </c>
      <c r="G103" s="2">
        <f t="shared" si="28"/>
        <v>266.66666666666669</v>
      </c>
      <c r="H103" s="2">
        <v>800</v>
      </c>
      <c r="I103" s="2">
        <v>28</v>
      </c>
      <c r="J103" s="5">
        <v>0.89</v>
      </c>
      <c r="M103" s="2">
        <v>27</v>
      </c>
      <c r="N103" s="5">
        <v>0.33</v>
      </c>
    </row>
    <row r="104" spans="1:14" x14ac:dyDescent="0.25">
      <c r="B104" s="2">
        <v>6</v>
      </c>
      <c r="C104" s="2">
        <f t="shared" si="29"/>
        <v>2</v>
      </c>
      <c r="D104" s="2">
        <f t="shared" si="30"/>
        <v>16</v>
      </c>
      <c r="E104" s="2" t="s">
        <v>0</v>
      </c>
      <c r="F104" s="4" t="str">
        <f t="shared" si="27"/>
        <v>1:3</v>
      </c>
      <c r="G104" s="2">
        <f t="shared" si="28"/>
        <v>300</v>
      </c>
      <c r="H104" s="2">
        <v>900</v>
      </c>
      <c r="I104" s="2">
        <v>27</v>
      </c>
      <c r="J104" s="5">
        <v>0.89</v>
      </c>
      <c r="M104" s="2">
        <v>27</v>
      </c>
      <c r="N104" s="5">
        <v>0.33</v>
      </c>
    </row>
    <row r="105" spans="1:14" x14ac:dyDescent="0.25">
      <c r="B105" s="2">
        <v>6</v>
      </c>
      <c r="C105" s="2">
        <f t="shared" si="29"/>
        <v>2</v>
      </c>
      <c r="D105" s="2">
        <f t="shared" si="30"/>
        <v>16</v>
      </c>
      <c r="E105" s="2" t="s">
        <v>0</v>
      </c>
      <c r="F105" s="4" t="str">
        <f t="shared" si="27"/>
        <v>1:3</v>
      </c>
      <c r="G105" s="2">
        <f t="shared" si="28"/>
        <v>333.33333333333331</v>
      </c>
      <c r="H105" s="2">
        <v>1000</v>
      </c>
      <c r="I105" s="2">
        <v>27</v>
      </c>
      <c r="J105" s="5">
        <v>0.88</v>
      </c>
      <c r="M105" s="2">
        <v>26</v>
      </c>
      <c r="N105" s="5">
        <v>0.33</v>
      </c>
    </row>
    <row r="106" spans="1:14" x14ac:dyDescent="0.25">
      <c r="B106" s="2">
        <v>6</v>
      </c>
      <c r="C106" s="2">
        <f t="shared" si="29"/>
        <v>2</v>
      </c>
      <c r="D106" s="2">
        <f t="shared" si="30"/>
        <v>16</v>
      </c>
      <c r="E106" s="2" t="s">
        <v>0</v>
      </c>
      <c r="F106" s="4" t="str">
        <f t="shared" si="27"/>
        <v>1:3</v>
      </c>
      <c r="G106" s="2">
        <f t="shared" si="28"/>
        <v>366.66666666666669</v>
      </c>
      <c r="H106" s="2">
        <v>1100</v>
      </c>
      <c r="I106" s="2">
        <v>27</v>
      </c>
      <c r="J106" s="5">
        <v>0.88</v>
      </c>
      <c r="M106" s="2">
        <v>26</v>
      </c>
      <c r="N106" s="5">
        <v>0.33</v>
      </c>
    </row>
    <row r="107" spans="1:14" x14ac:dyDescent="0.25">
      <c r="B107" s="2">
        <v>6</v>
      </c>
      <c r="C107" s="2">
        <f t="shared" si="29"/>
        <v>2</v>
      </c>
      <c r="D107" s="2">
        <f t="shared" si="30"/>
        <v>16</v>
      </c>
      <c r="E107" s="2" t="s">
        <v>0</v>
      </c>
      <c r="F107" s="4" t="str">
        <f t="shared" si="27"/>
        <v>1:3</v>
      </c>
      <c r="G107" s="2">
        <f t="shared" si="28"/>
        <v>400</v>
      </c>
      <c r="H107" s="2">
        <v>1200</v>
      </c>
      <c r="I107" s="2">
        <v>26</v>
      </c>
      <c r="J107" s="5">
        <v>0.88</v>
      </c>
      <c r="M107" s="2">
        <v>26</v>
      </c>
      <c r="N107" s="5">
        <v>0.33</v>
      </c>
    </row>
    <row r="108" spans="1:14" x14ac:dyDescent="0.25">
      <c r="A108" s="2" t="str">
        <f>B109&amp;"D "&amp;C109&amp;"B "&amp;D109&amp;"R "</f>
        <v xml:space="preserve">6D 0B 18R </v>
      </c>
      <c r="F108" s="4"/>
      <c r="N108" s="5"/>
    </row>
    <row r="109" spans="1:14" x14ac:dyDescent="0.25">
      <c r="B109" s="2">
        <v>6</v>
      </c>
      <c r="C109" s="2">
        <f>24-D109-B109</f>
        <v>0</v>
      </c>
      <c r="D109" s="2">
        <f>D96+2</f>
        <v>18</v>
      </c>
      <c r="E109" s="2" t="s">
        <v>0</v>
      </c>
      <c r="F109" s="4" t="str">
        <f t="shared" ref="F109:F120" si="31">G109/G109&amp;":"&amp;H109/G109</f>
        <v>1:3</v>
      </c>
      <c r="G109" s="2">
        <f t="shared" ref="G109:G120" si="32">H109/3</f>
        <v>33.333333333333336</v>
      </c>
      <c r="H109" s="2">
        <v>100</v>
      </c>
      <c r="I109" s="2">
        <v>50</v>
      </c>
      <c r="J109" s="5">
        <v>0.92</v>
      </c>
      <c r="M109" s="2">
        <v>48</v>
      </c>
      <c r="N109" s="5">
        <v>0.36</v>
      </c>
    </row>
    <row r="110" spans="1:14" x14ac:dyDescent="0.25">
      <c r="B110" s="2">
        <v>6</v>
      </c>
      <c r="C110" s="2">
        <f t="shared" ref="C110:C120" si="33">24-D110-B110</f>
        <v>0</v>
      </c>
      <c r="D110" s="2">
        <f t="shared" ref="D110:D120" si="34">D97+2</f>
        <v>18</v>
      </c>
      <c r="E110" s="2" t="s">
        <v>0</v>
      </c>
      <c r="F110" s="4" t="str">
        <f t="shared" si="31"/>
        <v>1:3</v>
      </c>
      <c r="G110" s="2">
        <f t="shared" si="32"/>
        <v>66.666666666666671</v>
      </c>
      <c r="H110" s="2">
        <v>200</v>
      </c>
      <c r="I110" s="2">
        <v>42</v>
      </c>
      <c r="J110" s="5">
        <v>0.91</v>
      </c>
      <c r="M110" s="2">
        <v>41</v>
      </c>
      <c r="N110" s="5">
        <v>0.35</v>
      </c>
    </row>
    <row r="111" spans="1:14" x14ac:dyDescent="0.25">
      <c r="B111" s="2">
        <v>6</v>
      </c>
      <c r="C111" s="2">
        <f t="shared" si="33"/>
        <v>0</v>
      </c>
      <c r="D111" s="2">
        <f t="shared" si="34"/>
        <v>18</v>
      </c>
      <c r="E111" s="2" t="s">
        <v>0</v>
      </c>
      <c r="F111" s="4" t="str">
        <f t="shared" si="31"/>
        <v>1:3</v>
      </c>
      <c r="G111" s="2">
        <f t="shared" si="32"/>
        <v>100</v>
      </c>
      <c r="H111" s="2">
        <v>300</v>
      </c>
      <c r="I111" s="2">
        <v>39</v>
      </c>
      <c r="J111" s="5">
        <v>0.9</v>
      </c>
      <c r="M111" s="2">
        <v>38</v>
      </c>
      <c r="N111" s="5">
        <v>0.35</v>
      </c>
    </row>
    <row r="112" spans="1:14" x14ac:dyDescent="0.25">
      <c r="B112" s="2">
        <v>6</v>
      </c>
      <c r="C112" s="2">
        <f t="shared" si="33"/>
        <v>0</v>
      </c>
      <c r="D112" s="2">
        <f t="shared" si="34"/>
        <v>18</v>
      </c>
      <c r="E112" s="2" t="s">
        <v>0</v>
      </c>
      <c r="F112" s="4" t="str">
        <f t="shared" si="31"/>
        <v>1:3</v>
      </c>
      <c r="G112" s="2">
        <f t="shared" si="32"/>
        <v>133.33333333333334</v>
      </c>
      <c r="H112" s="2">
        <v>400</v>
      </c>
      <c r="I112" s="2">
        <v>36</v>
      </c>
      <c r="J112" s="5">
        <v>0.9</v>
      </c>
      <c r="M112" s="2">
        <v>35</v>
      </c>
      <c r="N112" s="5">
        <v>0.35</v>
      </c>
    </row>
    <row r="113" spans="1:14" x14ac:dyDescent="0.25">
      <c r="B113" s="2">
        <v>6</v>
      </c>
      <c r="C113" s="2">
        <f t="shared" si="33"/>
        <v>0</v>
      </c>
      <c r="D113" s="2">
        <f t="shared" si="34"/>
        <v>18</v>
      </c>
      <c r="E113" s="2" t="s">
        <v>0</v>
      </c>
      <c r="F113" s="4" t="str">
        <f t="shared" si="31"/>
        <v>1:3</v>
      </c>
      <c r="G113" s="2">
        <f t="shared" si="32"/>
        <v>166.66666666666666</v>
      </c>
      <c r="H113" s="2">
        <v>500</v>
      </c>
      <c r="I113" s="2">
        <v>35</v>
      </c>
      <c r="J113" s="5">
        <v>0.9</v>
      </c>
      <c r="M113" s="2">
        <v>34</v>
      </c>
      <c r="N113" s="5">
        <v>0.34</v>
      </c>
    </row>
    <row r="114" spans="1:14" x14ac:dyDescent="0.25">
      <c r="B114" s="2">
        <v>6</v>
      </c>
      <c r="C114" s="2">
        <f t="shared" si="33"/>
        <v>0</v>
      </c>
      <c r="D114" s="2">
        <f t="shared" si="34"/>
        <v>18</v>
      </c>
      <c r="E114" s="2" t="s">
        <v>0</v>
      </c>
      <c r="F114" s="4" t="str">
        <f t="shared" si="31"/>
        <v>1:3</v>
      </c>
      <c r="G114" s="2">
        <f t="shared" si="32"/>
        <v>200</v>
      </c>
      <c r="H114" s="2">
        <v>600</v>
      </c>
      <c r="I114" s="2">
        <v>33</v>
      </c>
      <c r="J114" s="5">
        <v>0.9</v>
      </c>
      <c r="M114" s="2">
        <v>33</v>
      </c>
      <c r="N114" s="5">
        <v>0.34</v>
      </c>
    </row>
    <row r="115" spans="1:14" x14ac:dyDescent="0.25">
      <c r="B115" s="2">
        <v>6</v>
      </c>
      <c r="C115" s="2">
        <f t="shared" si="33"/>
        <v>0</v>
      </c>
      <c r="D115" s="2">
        <f t="shared" si="34"/>
        <v>18</v>
      </c>
      <c r="E115" s="2" t="s">
        <v>0</v>
      </c>
      <c r="F115" s="4" t="str">
        <f t="shared" si="31"/>
        <v>1:3</v>
      </c>
      <c r="G115" s="2">
        <f t="shared" si="32"/>
        <v>233.33333333333334</v>
      </c>
      <c r="H115" s="2">
        <v>700</v>
      </c>
      <c r="I115" s="2">
        <v>32</v>
      </c>
      <c r="J115" s="5">
        <v>0.9</v>
      </c>
      <c r="M115" s="2">
        <v>32</v>
      </c>
      <c r="N115" s="5">
        <v>0.34</v>
      </c>
    </row>
    <row r="116" spans="1:14" x14ac:dyDescent="0.25">
      <c r="B116" s="2">
        <v>6</v>
      </c>
      <c r="C116" s="2">
        <f t="shared" si="33"/>
        <v>0</v>
      </c>
      <c r="D116" s="2">
        <f t="shared" si="34"/>
        <v>18</v>
      </c>
      <c r="E116" s="2" t="s">
        <v>0</v>
      </c>
      <c r="F116" s="4" t="str">
        <f t="shared" si="31"/>
        <v>1:3</v>
      </c>
      <c r="G116" s="2">
        <f t="shared" si="32"/>
        <v>266.66666666666669</v>
      </c>
      <c r="H116" s="2">
        <v>800</v>
      </c>
      <c r="I116" s="2">
        <v>32</v>
      </c>
      <c r="J116" s="5">
        <v>0.9</v>
      </c>
      <c r="M116" s="2">
        <v>31</v>
      </c>
      <c r="N116" s="5">
        <v>0.34</v>
      </c>
    </row>
    <row r="117" spans="1:14" x14ac:dyDescent="0.25">
      <c r="B117" s="2">
        <v>6</v>
      </c>
      <c r="C117" s="2">
        <f t="shared" si="33"/>
        <v>0</v>
      </c>
      <c r="D117" s="2">
        <f t="shared" si="34"/>
        <v>18</v>
      </c>
      <c r="E117" s="2" t="s">
        <v>0</v>
      </c>
      <c r="F117" s="4" t="str">
        <f t="shared" si="31"/>
        <v>1:3</v>
      </c>
      <c r="G117" s="2">
        <f t="shared" si="32"/>
        <v>300</v>
      </c>
      <c r="H117" s="2">
        <v>900</v>
      </c>
      <c r="I117" s="2">
        <v>31</v>
      </c>
      <c r="J117" s="5">
        <v>0.9</v>
      </c>
      <c r="M117" s="2">
        <v>30</v>
      </c>
      <c r="N117" s="5">
        <v>0.34</v>
      </c>
    </row>
    <row r="118" spans="1:14" x14ac:dyDescent="0.25">
      <c r="B118" s="2">
        <v>6</v>
      </c>
      <c r="C118" s="2">
        <f t="shared" si="33"/>
        <v>0</v>
      </c>
      <c r="D118" s="2">
        <f t="shared" si="34"/>
        <v>18</v>
      </c>
      <c r="E118" s="2" t="s">
        <v>0</v>
      </c>
      <c r="F118" s="4" t="str">
        <f t="shared" si="31"/>
        <v>1:3</v>
      </c>
      <c r="G118" s="2">
        <f t="shared" si="32"/>
        <v>333.33333333333331</v>
      </c>
      <c r="H118" s="2">
        <v>1000</v>
      </c>
      <c r="I118" s="2">
        <v>30</v>
      </c>
      <c r="J118" s="5">
        <v>0.89</v>
      </c>
      <c r="M118" s="2">
        <v>30</v>
      </c>
      <c r="N118" s="5">
        <v>0.34</v>
      </c>
    </row>
    <row r="119" spans="1:14" x14ac:dyDescent="0.25">
      <c r="B119" s="2">
        <v>6</v>
      </c>
      <c r="C119" s="2">
        <f t="shared" si="33"/>
        <v>0</v>
      </c>
      <c r="D119" s="2">
        <f t="shared" si="34"/>
        <v>18</v>
      </c>
      <c r="E119" s="2" t="s">
        <v>0</v>
      </c>
      <c r="F119" s="4" t="str">
        <f t="shared" si="31"/>
        <v>1:3</v>
      </c>
      <c r="G119" s="2">
        <f t="shared" si="32"/>
        <v>366.66666666666669</v>
      </c>
      <c r="H119" s="2">
        <v>1100</v>
      </c>
      <c r="I119" s="2">
        <v>30</v>
      </c>
      <c r="J119" s="5">
        <v>0.89</v>
      </c>
      <c r="M119" s="2">
        <v>29</v>
      </c>
      <c r="N119" s="5">
        <v>0.34</v>
      </c>
    </row>
    <row r="120" spans="1:14" x14ac:dyDescent="0.25">
      <c r="B120" s="2">
        <v>6</v>
      </c>
      <c r="C120" s="2">
        <f t="shared" si="33"/>
        <v>0</v>
      </c>
      <c r="D120" s="2">
        <f t="shared" si="34"/>
        <v>18</v>
      </c>
      <c r="E120" s="2" t="s">
        <v>0</v>
      </c>
      <c r="F120" s="4" t="str">
        <f t="shared" si="31"/>
        <v>1:3</v>
      </c>
      <c r="G120" s="2">
        <f t="shared" si="32"/>
        <v>400</v>
      </c>
      <c r="H120" s="2">
        <v>1200</v>
      </c>
      <c r="I120" s="2">
        <v>30</v>
      </c>
      <c r="J120" s="5">
        <v>0.89</v>
      </c>
      <c r="M120" s="2">
        <v>29</v>
      </c>
      <c r="N120" s="5">
        <v>0.34</v>
      </c>
    </row>
    <row r="121" spans="1:14" x14ac:dyDescent="0.25">
      <c r="A121" s="2" t="s">
        <v>1</v>
      </c>
      <c r="F121" s="4"/>
      <c r="K121" s="2" t="s">
        <v>25</v>
      </c>
      <c r="L121" s="3" t="s">
        <v>26</v>
      </c>
      <c r="N121" s="5"/>
    </row>
    <row r="122" spans="1:14" x14ac:dyDescent="0.25">
      <c r="B122" s="2">
        <v>6</v>
      </c>
      <c r="C122" s="2">
        <f>24-D122-B122</f>
        <v>17</v>
      </c>
      <c r="D122" s="2">
        <v>1</v>
      </c>
      <c r="E122" s="2" t="s">
        <v>0</v>
      </c>
      <c r="F122" s="4" t="str">
        <f t="shared" ref="F122:F133" si="35">G122/G122&amp;":"&amp;H122/G122</f>
        <v>1:3</v>
      </c>
      <c r="G122" s="2">
        <f t="shared" ref="G122:G133" si="36">H122/3</f>
        <v>33.333333333333336</v>
      </c>
      <c r="H122" s="2">
        <v>100</v>
      </c>
      <c r="I122" s="2">
        <v>33</v>
      </c>
      <c r="J122" s="5">
        <v>0.9</v>
      </c>
      <c r="K122" s="2">
        <f>24-B122-L122</f>
        <v>17</v>
      </c>
      <c r="L122" s="3">
        <v>1</v>
      </c>
      <c r="M122" s="2">
        <v>32</v>
      </c>
      <c r="N122" s="5">
        <v>0.34</v>
      </c>
    </row>
    <row r="123" spans="1:14" x14ac:dyDescent="0.25">
      <c r="B123" s="2">
        <v>6</v>
      </c>
      <c r="C123" s="2">
        <f t="shared" ref="C123:C133" si="37">24-D123-B123</f>
        <v>17</v>
      </c>
      <c r="D123" s="2">
        <v>1</v>
      </c>
      <c r="E123" s="2" t="s">
        <v>0</v>
      </c>
      <c r="F123" s="4" t="str">
        <f t="shared" si="35"/>
        <v>1:3</v>
      </c>
      <c r="G123" s="2">
        <f t="shared" si="36"/>
        <v>66.666666666666671</v>
      </c>
      <c r="H123" s="2">
        <v>200</v>
      </c>
      <c r="I123" s="2">
        <v>27</v>
      </c>
      <c r="J123" s="5">
        <v>0.89</v>
      </c>
      <c r="K123" s="2">
        <f t="shared" ref="K123:K133" si="38">24-B123-L123</f>
        <v>17</v>
      </c>
      <c r="L123" s="3">
        <v>1</v>
      </c>
      <c r="M123" s="2">
        <v>27</v>
      </c>
      <c r="N123" s="5">
        <v>0.33</v>
      </c>
    </row>
    <row r="124" spans="1:14" x14ac:dyDescent="0.25">
      <c r="B124" s="2">
        <v>6</v>
      </c>
      <c r="C124" s="2">
        <f t="shared" si="37"/>
        <v>17</v>
      </c>
      <c r="D124" s="2">
        <v>1</v>
      </c>
      <c r="E124" s="2" t="s">
        <v>0</v>
      </c>
      <c r="F124" s="4" t="str">
        <f t="shared" si="35"/>
        <v>1:3</v>
      </c>
      <c r="G124" s="2">
        <f t="shared" si="36"/>
        <v>100</v>
      </c>
      <c r="H124" s="2">
        <v>300</v>
      </c>
      <c r="I124" s="2">
        <v>25</v>
      </c>
      <c r="J124" s="5">
        <v>0.88</v>
      </c>
      <c r="K124" s="2">
        <f t="shared" si="38"/>
        <v>17</v>
      </c>
      <c r="L124" s="3">
        <v>1</v>
      </c>
      <c r="M124" s="2">
        <v>25</v>
      </c>
      <c r="N124" s="5">
        <v>0.32</v>
      </c>
    </row>
    <row r="125" spans="1:14" x14ac:dyDescent="0.25">
      <c r="B125" s="2">
        <v>6</v>
      </c>
      <c r="C125" s="2">
        <f t="shared" si="37"/>
        <v>17</v>
      </c>
      <c r="D125" s="2">
        <v>1</v>
      </c>
      <c r="E125" s="2" t="s">
        <v>0</v>
      </c>
      <c r="F125" s="4" t="str">
        <f t="shared" si="35"/>
        <v>1:3</v>
      </c>
      <c r="G125" s="2">
        <f t="shared" si="36"/>
        <v>133.33333333333334</v>
      </c>
      <c r="H125" s="2">
        <v>400</v>
      </c>
      <c r="I125" s="2">
        <v>24</v>
      </c>
      <c r="J125" s="5">
        <v>0.88</v>
      </c>
      <c r="K125" s="2">
        <f t="shared" si="38"/>
        <v>17</v>
      </c>
      <c r="L125" s="3">
        <v>1</v>
      </c>
      <c r="M125" s="2">
        <v>24</v>
      </c>
      <c r="N125" s="5">
        <v>0.32</v>
      </c>
    </row>
    <row r="126" spans="1:14" x14ac:dyDescent="0.25">
      <c r="B126" s="2">
        <v>6</v>
      </c>
      <c r="C126" s="2">
        <f t="shared" si="37"/>
        <v>17</v>
      </c>
      <c r="D126" s="2">
        <v>1</v>
      </c>
      <c r="E126" s="2" t="s">
        <v>0</v>
      </c>
      <c r="F126" s="4" t="str">
        <f t="shared" si="35"/>
        <v>1:3</v>
      </c>
      <c r="G126" s="2">
        <f t="shared" si="36"/>
        <v>166.66666666666666</v>
      </c>
      <c r="H126" s="2">
        <v>500</v>
      </c>
      <c r="I126" s="2">
        <v>23</v>
      </c>
      <c r="J126" s="5">
        <v>0.88</v>
      </c>
      <c r="K126" s="2">
        <f t="shared" si="38"/>
        <v>17</v>
      </c>
      <c r="L126" s="3">
        <v>1</v>
      </c>
      <c r="M126" s="2">
        <v>23</v>
      </c>
      <c r="N126" s="5">
        <v>0.32</v>
      </c>
    </row>
    <row r="127" spans="1:14" x14ac:dyDescent="0.25">
      <c r="B127" s="2">
        <v>6</v>
      </c>
      <c r="C127" s="2">
        <f t="shared" si="37"/>
        <v>17</v>
      </c>
      <c r="D127" s="2">
        <v>1</v>
      </c>
      <c r="E127" s="2" t="s">
        <v>0</v>
      </c>
      <c r="F127" s="4" t="str">
        <f t="shared" si="35"/>
        <v>1:3</v>
      </c>
      <c r="G127" s="2">
        <f t="shared" si="36"/>
        <v>200</v>
      </c>
      <c r="H127" s="2">
        <v>600</v>
      </c>
      <c r="I127" s="2">
        <v>22</v>
      </c>
      <c r="J127" s="5">
        <v>0.87</v>
      </c>
      <c r="K127" s="2">
        <f t="shared" si="38"/>
        <v>17</v>
      </c>
      <c r="L127" s="3">
        <v>1</v>
      </c>
      <c r="M127" s="2">
        <v>22</v>
      </c>
      <c r="N127" s="5">
        <v>0.32</v>
      </c>
    </row>
    <row r="128" spans="1:14" x14ac:dyDescent="0.25">
      <c r="B128" s="2">
        <v>6</v>
      </c>
      <c r="C128" s="2">
        <f t="shared" si="37"/>
        <v>17</v>
      </c>
      <c r="D128" s="2">
        <v>1</v>
      </c>
      <c r="E128" s="2" t="s">
        <v>0</v>
      </c>
      <c r="F128" s="4" t="str">
        <f t="shared" si="35"/>
        <v>1:3</v>
      </c>
      <c r="G128" s="2">
        <f t="shared" si="36"/>
        <v>233.33333333333334</v>
      </c>
      <c r="H128" s="2">
        <v>700</v>
      </c>
      <c r="I128" s="2">
        <v>22</v>
      </c>
      <c r="J128" s="5">
        <v>0.87</v>
      </c>
      <c r="K128" s="2">
        <f t="shared" si="38"/>
        <v>17</v>
      </c>
      <c r="L128" s="3">
        <v>1</v>
      </c>
      <c r="M128" s="2">
        <v>22</v>
      </c>
      <c r="N128" s="5">
        <v>0.32</v>
      </c>
    </row>
    <row r="129" spans="2:14" x14ac:dyDescent="0.25">
      <c r="B129" s="2">
        <v>6</v>
      </c>
      <c r="C129" s="2">
        <f t="shared" si="37"/>
        <v>17</v>
      </c>
      <c r="D129" s="2">
        <v>1</v>
      </c>
      <c r="E129" s="2" t="s">
        <v>0</v>
      </c>
      <c r="F129" s="4" t="str">
        <f t="shared" si="35"/>
        <v>1:3</v>
      </c>
      <c r="G129" s="2">
        <f t="shared" si="36"/>
        <v>266.66666666666669</v>
      </c>
      <c r="H129" s="2">
        <v>800</v>
      </c>
      <c r="I129" s="2">
        <v>22</v>
      </c>
      <c r="J129" s="5">
        <v>0.87</v>
      </c>
      <c r="K129" s="2">
        <f t="shared" si="38"/>
        <v>17</v>
      </c>
      <c r="L129" s="3">
        <v>1</v>
      </c>
      <c r="M129" s="2">
        <v>21</v>
      </c>
      <c r="N129" s="5">
        <v>0.31</v>
      </c>
    </row>
    <row r="130" spans="2:14" x14ac:dyDescent="0.25">
      <c r="B130" s="2">
        <v>6</v>
      </c>
      <c r="C130" s="2">
        <f t="shared" si="37"/>
        <v>17</v>
      </c>
      <c r="D130" s="2">
        <v>1</v>
      </c>
      <c r="E130" s="2" t="s">
        <v>0</v>
      </c>
      <c r="F130" s="4" t="str">
        <f t="shared" si="35"/>
        <v>1:3</v>
      </c>
      <c r="G130" s="2">
        <f t="shared" si="36"/>
        <v>300</v>
      </c>
      <c r="H130" s="2">
        <v>900</v>
      </c>
      <c r="I130" s="2">
        <v>21</v>
      </c>
      <c r="J130" s="5">
        <v>0.87</v>
      </c>
      <c r="K130" s="2">
        <f t="shared" si="38"/>
        <v>17</v>
      </c>
      <c r="L130" s="3">
        <v>1</v>
      </c>
      <c r="M130" s="2">
        <v>21</v>
      </c>
      <c r="N130" s="5">
        <v>0.31</v>
      </c>
    </row>
    <row r="131" spans="2:14" x14ac:dyDescent="0.25">
      <c r="B131" s="2">
        <v>6</v>
      </c>
      <c r="C131" s="2">
        <f t="shared" si="37"/>
        <v>17</v>
      </c>
      <c r="D131" s="2">
        <v>1</v>
      </c>
      <c r="E131" s="2" t="s">
        <v>0</v>
      </c>
      <c r="F131" s="4" t="str">
        <f t="shared" si="35"/>
        <v>1:3</v>
      </c>
      <c r="G131" s="2">
        <f t="shared" si="36"/>
        <v>333.33333333333331</v>
      </c>
      <c r="H131" s="2">
        <v>1000</v>
      </c>
      <c r="I131" s="2">
        <v>21</v>
      </c>
      <c r="J131" s="5">
        <v>0.87</v>
      </c>
      <c r="K131" s="2">
        <f t="shared" si="38"/>
        <v>17</v>
      </c>
      <c r="L131" s="3">
        <v>1</v>
      </c>
      <c r="M131" s="2">
        <v>21</v>
      </c>
      <c r="N131" s="5">
        <v>0.31</v>
      </c>
    </row>
    <row r="132" spans="2:14" x14ac:dyDescent="0.25">
      <c r="B132" s="2">
        <v>6</v>
      </c>
      <c r="C132" s="2">
        <f t="shared" si="37"/>
        <v>17</v>
      </c>
      <c r="D132" s="2">
        <v>1</v>
      </c>
      <c r="E132" s="2" t="s">
        <v>0</v>
      </c>
      <c r="F132" s="4" t="str">
        <f t="shared" si="35"/>
        <v>1:3</v>
      </c>
      <c r="G132" s="2">
        <f t="shared" si="36"/>
        <v>366.66666666666669</v>
      </c>
      <c r="H132" s="2">
        <v>1100</v>
      </c>
      <c r="I132" s="2">
        <v>21</v>
      </c>
      <c r="J132" s="5">
        <v>0.87</v>
      </c>
      <c r="K132" s="2">
        <f t="shared" si="38"/>
        <v>17</v>
      </c>
      <c r="L132" s="3">
        <v>1</v>
      </c>
      <c r="M132" s="2">
        <v>21</v>
      </c>
      <c r="N132" s="5">
        <v>0.31</v>
      </c>
    </row>
    <row r="133" spans="2:14" x14ac:dyDescent="0.25">
      <c r="B133" s="2">
        <v>6</v>
      </c>
      <c r="C133" s="2">
        <f t="shared" si="37"/>
        <v>17</v>
      </c>
      <c r="D133" s="2">
        <v>1</v>
      </c>
      <c r="E133" s="2" t="s">
        <v>0</v>
      </c>
      <c r="F133" s="4" t="str">
        <f t="shared" si="35"/>
        <v>1:3</v>
      </c>
      <c r="G133" s="2">
        <f t="shared" si="36"/>
        <v>400</v>
      </c>
      <c r="H133" s="2">
        <v>1200</v>
      </c>
      <c r="I133" s="2">
        <v>21</v>
      </c>
      <c r="J133" s="5">
        <v>0.87</v>
      </c>
      <c r="K133" s="2">
        <f t="shared" si="38"/>
        <v>17</v>
      </c>
      <c r="L133" s="3">
        <v>1</v>
      </c>
      <c r="M133" s="2">
        <v>21</v>
      </c>
      <c r="N133" s="5">
        <v>0.31</v>
      </c>
    </row>
    <row r="134" spans="2:14" x14ac:dyDescent="0.25">
      <c r="N134" s="5"/>
    </row>
    <row r="135" spans="2:14" x14ac:dyDescent="0.25">
      <c r="N135" s="5"/>
    </row>
    <row r="136" spans="2:14" x14ac:dyDescent="0.25">
      <c r="N136" s="5"/>
    </row>
    <row r="137" spans="2:14" x14ac:dyDescent="0.25">
      <c r="N137" s="5"/>
    </row>
    <row r="138" spans="2:14" x14ac:dyDescent="0.25">
      <c r="N138" s="5"/>
    </row>
    <row r="139" spans="2:14" x14ac:dyDescent="0.25">
      <c r="N139" s="5"/>
    </row>
    <row r="140" spans="2:14" x14ac:dyDescent="0.25">
      <c r="N140" s="5"/>
    </row>
    <row r="141" spans="2:14" x14ac:dyDescent="0.25">
      <c r="N141" s="5"/>
    </row>
    <row r="142" spans="2:14" x14ac:dyDescent="0.25">
      <c r="N142" s="5"/>
    </row>
    <row r="143" spans="2:14" x14ac:dyDescent="0.25">
      <c r="N143" s="5"/>
    </row>
    <row r="144" spans="2:14" x14ac:dyDescent="0.25">
      <c r="N144" s="5"/>
    </row>
    <row r="145" spans="6:14" x14ac:dyDescent="0.25">
      <c r="N145" s="5"/>
    </row>
    <row r="146" spans="6:14" x14ac:dyDescent="0.25">
      <c r="N146" s="5"/>
    </row>
    <row r="147" spans="6:14" x14ac:dyDescent="0.25">
      <c r="F147" s="4"/>
      <c r="N147" s="5"/>
    </row>
    <row r="148" spans="6:14" x14ac:dyDescent="0.25">
      <c r="F148" s="4"/>
      <c r="N148" s="5"/>
    </row>
    <row r="149" spans="6:14" x14ac:dyDescent="0.25">
      <c r="F149" s="4"/>
      <c r="N149" s="5"/>
    </row>
    <row r="150" spans="6:14" x14ac:dyDescent="0.25">
      <c r="F150" s="4"/>
      <c r="N150" s="5"/>
    </row>
    <row r="151" spans="6:14" x14ac:dyDescent="0.25">
      <c r="F151" s="4"/>
      <c r="N151" s="5"/>
    </row>
    <row r="152" spans="6:14" x14ac:dyDescent="0.25">
      <c r="F152" s="4"/>
      <c r="N152" s="5"/>
    </row>
    <row r="153" spans="6:14" x14ac:dyDescent="0.25">
      <c r="F153" s="4"/>
      <c r="N153" s="5"/>
    </row>
    <row r="154" spans="6:14" x14ac:dyDescent="0.25">
      <c r="F154" s="4"/>
      <c r="N154" s="5"/>
    </row>
    <row r="155" spans="6:14" x14ac:dyDescent="0.25">
      <c r="F155" s="4"/>
      <c r="N155" s="5"/>
    </row>
    <row r="156" spans="6:14" x14ac:dyDescent="0.25">
      <c r="F156" s="4"/>
      <c r="N156" s="5"/>
    </row>
    <row r="157" spans="6:14" x14ac:dyDescent="0.25">
      <c r="F157" s="4"/>
      <c r="N157" s="5"/>
    </row>
    <row r="158" spans="6:14" x14ac:dyDescent="0.25">
      <c r="F158" s="4"/>
      <c r="N158" s="5"/>
    </row>
    <row r="159" spans="6:14" x14ac:dyDescent="0.25">
      <c r="F159" s="4"/>
      <c r="N159" s="5"/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EDC8D-BB4E-4BA1-821F-5E921F400FC8}">
  <dimension ref="A1:P159"/>
  <sheetViews>
    <sheetView topLeftCell="A109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3.5703125" style="2" customWidth="1"/>
    <col min="5" max="8" width="9.140625" style="2"/>
    <col min="9" max="9" width="3.140625" style="2" customWidth="1"/>
    <col min="10" max="10" width="4.7109375" style="5" customWidth="1"/>
    <col min="11" max="11" width="9.140625" style="2"/>
    <col min="12" max="12" width="2.140625" style="3" customWidth="1"/>
    <col min="13" max="13" width="3.140625" style="2" customWidth="1"/>
    <col min="14" max="14" width="4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1:4 Light condition R2 (6 hours of darkness)</v>
      </c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6D 16B 2R </v>
      </c>
    </row>
    <row r="5" spans="1:14" x14ac:dyDescent="0.25">
      <c r="B5" s="2">
        <v>6</v>
      </c>
      <c r="C5" s="2">
        <f>24-D5-B5</f>
        <v>16</v>
      </c>
      <c r="D5" s="2">
        <v>2</v>
      </c>
      <c r="E5" s="2" t="s">
        <v>0</v>
      </c>
      <c r="F5" s="4" t="str">
        <f t="shared" ref="F5:F16" si="0">G5/G5&amp;":"&amp;H5/G5</f>
        <v>1:4</v>
      </c>
      <c r="G5" s="2">
        <f t="shared" ref="G5:G16" si="1">H5/4</f>
        <v>25</v>
      </c>
      <c r="H5" s="2">
        <v>100</v>
      </c>
      <c r="I5" s="2">
        <v>34</v>
      </c>
      <c r="J5" s="5">
        <v>0.9</v>
      </c>
      <c r="M5" s="2">
        <v>33</v>
      </c>
      <c r="N5" s="5">
        <v>0.35</v>
      </c>
    </row>
    <row r="6" spans="1:14" x14ac:dyDescent="0.25">
      <c r="B6" s="2">
        <v>6</v>
      </c>
      <c r="C6" s="2">
        <f t="shared" ref="C6:C16" si="2">24-D6-B6</f>
        <v>16</v>
      </c>
      <c r="D6" s="2">
        <v>2</v>
      </c>
      <c r="E6" s="2" t="s">
        <v>0</v>
      </c>
      <c r="F6" s="4" t="str">
        <f t="shared" si="0"/>
        <v>1:4</v>
      </c>
      <c r="G6" s="2">
        <f t="shared" si="1"/>
        <v>50</v>
      </c>
      <c r="H6" s="2">
        <v>200</v>
      </c>
      <c r="I6" s="2">
        <v>29</v>
      </c>
      <c r="J6" s="5">
        <v>0.89</v>
      </c>
      <c r="M6" s="2">
        <v>28</v>
      </c>
      <c r="N6" s="5">
        <v>0.34</v>
      </c>
    </row>
    <row r="7" spans="1:14" x14ac:dyDescent="0.25">
      <c r="B7" s="2">
        <v>6</v>
      </c>
      <c r="C7" s="2">
        <f t="shared" si="2"/>
        <v>16</v>
      </c>
      <c r="D7" s="2">
        <v>2</v>
      </c>
      <c r="E7" s="2" t="s">
        <v>0</v>
      </c>
      <c r="F7" s="4" t="str">
        <f t="shared" si="0"/>
        <v>1:4</v>
      </c>
      <c r="G7" s="2">
        <f t="shared" si="1"/>
        <v>75</v>
      </c>
      <c r="H7" s="2">
        <v>300</v>
      </c>
      <c r="I7" s="2">
        <v>27</v>
      </c>
      <c r="J7" s="5">
        <v>0.89</v>
      </c>
      <c r="M7" s="2">
        <v>26</v>
      </c>
      <c r="N7" s="5">
        <v>0.33</v>
      </c>
    </row>
    <row r="8" spans="1:14" x14ac:dyDescent="0.25">
      <c r="B8" s="2">
        <v>6</v>
      </c>
      <c r="C8" s="2">
        <f t="shared" si="2"/>
        <v>16</v>
      </c>
      <c r="D8" s="2">
        <v>2</v>
      </c>
      <c r="E8" s="2" t="s">
        <v>0</v>
      </c>
      <c r="F8" s="4" t="str">
        <f t="shared" si="0"/>
        <v>1:4</v>
      </c>
      <c r="G8" s="2">
        <f t="shared" si="1"/>
        <v>100</v>
      </c>
      <c r="H8" s="2">
        <v>400</v>
      </c>
      <c r="I8" s="2">
        <v>25</v>
      </c>
      <c r="J8" s="5">
        <v>0.88</v>
      </c>
      <c r="M8" s="2">
        <v>25</v>
      </c>
      <c r="N8" s="5">
        <v>0.33</v>
      </c>
    </row>
    <row r="9" spans="1:14" x14ac:dyDescent="0.25">
      <c r="B9" s="2">
        <v>6</v>
      </c>
      <c r="C9" s="2">
        <f t="shared" si="2"/>
        <v>16</v>
      </c>
      <c r="D9" s="2">
        <v>2</v>
      </c>
      <c r="E9" s="2" t="s">
        <v>0</v>
      </c>
      <c r="F9" s="4" t="str">
        <f t="shared" si="0"/>
        <v>1:4</v>
      </c>
      <c r="G9" s="2">
        <f t="shared" si="1"/>
        <v>125</v>
      </c>
      <c r="H9" s="2">
        <v>500</v>
      </c>
      <c r="I9" s="2">
        <v>24</v>
      </c>
      <c r="J9" s="5">
        <v>0.88</v>
      </c>
      <c r="M9" s="2">
        <v>24</v>
      </c>
      <c r="N9" s="5">
        <v>0.32</v>
      </c>
    </row>
    <row r="10" spans="1:14" x14ac:dyDescent="0.25">
      <c r="B10" s="2">
        <v>6</v>
      </c>
      <c r="C10" s="2">
        <f t="shared" si="2"/>
        <v>16</v>
      </c>
      <c r="D10" s="2">
        <v>2</v>
      </c>
      <c r="E10" s="2" t="s">
        <v>0</v>
      </c>
      <c r="F10" s="4" t="str">
        <f t="shared" si="0"/>
        <v>1:4</v>
      </c>
      <c r="G10" s="2">
        <f t="shared" si="1"/>
        <v>150</v>
      </c>
      <c r="H10" s="2">
        <v>600</v>
      </c>
      <c r="I10" s="2">
        <v>24</v>
      </c>
      <c r="J10" s="5">
        <v>0.88</v>
      </c>
      <c r="M10" s="2">
        <v>23</v>
      </c>
      <c r="N10" s="5">
        <v>0.32</v>
      </c>
    </row>
    <row r="11" spans="1:14" x14ac:dyDescent="0.25">
      <c r="B11" s="2">
        <v>6</v>
      </c>
      <c r="C11" s="2">
        <f t="shared" si="2"/>
        <v>16</v>
      </c>
      <c r="D11" s="2">
        <v>2</v>
      </c>
      <c r="E11" s="2" t="s">
        <v>0</v>
      </c>
      <c r="F11" s="4" t="str">
        <f t="shared" si="0"/>
        <v>1:4</v>
      </c>
      <c r="G11" s="2">
        <f t="shared" si="1"/>
        <v>175</v>
      </c>
      <c r="H11" s="2">
        <v>700</v>
      </c>
      <c r="I11" s="2">
        <v>23</v>
      </c>
      <c r="J11" s="5">
        <v>0.88</v>
      </c>
      <c r="M11" s="2">
        <v>23</v>
      </c>
      <c r="N11" s="5">
        <v>0.32</v>
      </c>
    </row>
    <row r="12" spans="1:14" x14ac:dyDescent="0.25">
      <c r="B12" s="2">
        <v>6</v>
      </c>
      <c r="C12" s="2">
        <f t="shared" si="2"/>
        <v>16</v>
      </c>
      <c r="D12" s="2">
        <v>2</v>
      </c>
      <c r="E12" s="2" t="s">
        <v>0</v>
      </c>
      <c r="F12" s="4" t="str">
        <f t="shared" si="0"/>
        <v>1:4</v>
      </c>
      <c r="G12" s="2">
        <f t="shared" si="1"/>
        <v>200</v>
      </c>
      <c r="H12" s="2">
        <v>800</v>
      </c>
      <c r="I12" s="2">
        <v>23</v>
      </c>
      <c r="J12" s="5">
        <v>0.88</v>
      </c>
      <c r="M12" s="2">
        <v>22</v>
      </c>
      <c r="N12" s="5">
        <v>0.32</v>
      </c>
    </row>
    <row r="13" spans="1:14" x14ac:dyDescent="0.25">
      <c r="B13" s="2">
        <v>6</v>
      </c>
      <c r="C13" s="2">
        <f t="shared" si="2"/>
        <v>16</v>
      </c>
      <c r="D13" s="2">
        <v>2</v>
      </c>
      <c r="E13" s="2" t="s">
        <v>0</v>
      </c>
      <c r="F13" s="4" t="str">
        <f t="shared" si="0"/>
        <v>1:4</v>
      </c>
      <c r="G13" s="2">
        <f t="shared" si="1"/>
        <v>225</v>
      </c>
      <c r="H13" s="2">
        <v>900</v>
      </c>
      <c r="I13" s="2">
        <v>22</v>
      </c>
      <c r="J13" s="5">
        <v>0.88</v>
      </c>
      <c r="M13" s="2">
        <v>22</v>
      </c>
      <c r="N13" s="5">
        <v>0.32</v>
      </c>
    </row>
    <row r="14" spans="1:14" x14ac:dyDescent="0.25">
      <c r="B14" s="2">
        <v>6</v>
      </c>
      <c r="C14" s="2">
        <f t="shared" si="2"/>
        <v>16</v>
      </c>
      <c r="D14" s="2">
        <v>2</v>
      </c>
      <c r="E14" s="2" t="s">
        <v>0</v>
      </c>
      <c r="F14" s="4" t="str">
        <f t="shared" si="0"/>
        <v>1:4</v>
      </c>
      <c r="G14" s="2">
        <f t="shared" si="1"/>
        <v>250</v>
      </c>
      <c r="H14" s="2">
        <v>1000</v>
      </c>
      <c r="I14" s="2">
        <v>22</v>
      </c>
      <c r="J14" s="5">
        <v>0.87</v>
      </c>
      <c r="M14" s="2">
        <v>22</v>
      </c>
      <c r="N14" s="5">
        <v>0.32</v>
      </c>
    </row>
    <row r="15" spans="1:14" x14ac:dyDescent="0.25">
      <c r="B15" s="2">
        <v>6</v>
      </c>
      <c r="C15" s="2">
        <f t="shared" si="2"/>
        <v>16</v>
      </c>
      <c r="D15" s="2">
        <v>2</v>
      </c>
      <c r="E15" s="2" t="s">
        <v>0</v>
      </c>
      <c r="F15" s="4" t="str">
        <f t="shared" si="0"/>
        <v>1:4</v>
      </c>
      <c r="G15" s="2">
        <f t="shared" si="1"/>
        <v>275</v>
      </c>
      <c r="H15" s="2">
        <v>1100</v>
      </c>
      <c r="I15" s="2">
        <v>22</v>
      </c>
      <c r="J15" s="5">
        <v>0.87</v>
      </c>
      <c r="M15" s="2">
        <v>21</v>
      </c>
      <c r="N15" s="5">
        <v>0.32</v>
      </c>
    </row>
    <row r="16" spans="1:14" x14ac:dyDescent="0.25">
      <c r="B16" s="2">
        <v>6</v>
      </c>
      <c r="C16" s="2">
        <f t="shared" si="2"/>
        <v>16</v>
      </c>
      <c r="D16" s="2">
        <v>2</v>
      </c>
      <c r="E16" s="2" t="s">
        <v>0</v>
      </c>
      <c r="F16" s="4" t="str">
        <f t="shared" si="0"/>
        <v>1:4</v>
      </c>
      <c r="G16" s="2">
        <f t="shared" si="1"/>
        <v>300</v>
      </c>
      <c r="H16" s="2">
        <v>1200</v>
      </c>
      <c r="I16" s="2">
        <v>21</v>
      </c>
      <c r="J16" s="5">
        <v>0.87</v>
      </c>
      <c r="M16" s="2">
        <v>21</v>
      </c>
      <c r="N16" s="5">
        <v>0.31</v>
      </c>
    </row>
    <row r="17" spans="1:14" x14ac:dyDescent="0.25">
      <c r="A17" s="2" t="str">
        <f>B18&amp;"D "&amp;C18&amp;"B "&amp;D18&amp;"R "</f>
        <v xml:space="preserve">6D 14B 4R </v>
      </c>
      <c r="F17" s="4"/>
      <c r="N17" s="5"/>
    </row>
    <row r="18" spans="1:14" x14ac:dyDescent="0.25">
      <c r="B18" s="2">
        <v>6</v>
      </c>
      <c r="C18" s="2">
        <f>24-D18-B18</f>
        <v>14</v>
      </c>
      <c r="D18" s="2">
        <f>D5+2</f>
        <v>4</v>
      </c>
      <c r="E18" s="2" t="s">
        <v>0</v>
      </c>
      <c r="F18" s="4" t="str">
        <f t="shared" ref="F18:F29" si="3">G18/G18&amp;":"&amp;H18/G18</f>
        <v>1:4</v>
      </c>
      <c r="G18" s="2">
        <f t="shared" ref="G18:G29" si="4">H18/4</f>
        <v>25</v>
      </c>
      <c r="H18" s="2">
        <v>100</v>
      </c>
      <c r="I18" s="2">
        <v>34</v>
      </c>
      <c r="J18" s="5">
        <v>0.91</v>
      </c>
      <c r="M18" s="2">
        <v>33</v>
      </c>
      <c r="N18" s="5">
        <v>0.35</v>
      </c>
    </row>
    <row r="19" spans="1:14" x14ac:dyDescent="0.25">
      <c r="B19" s="2">
        <v>6</v>
      </c>
      <c r="C19" s="2">
        <f t="shared" ref="C19:C29" si="5">24-D19-B19</f>
        <v>14</v>
      </c>
      <c r="D19" s="2">
        <f t="shared" ref="D19:D29" si="6">D6+2</f>
        <v>4</v>
      </c>
      <c r="E19" s="2" t="s">
        <v>0</v>
      </c>
      <c r="F19" s="4" t="str">
        <f t="shared" si="3"/>
        <v>1:4</v>
      </c>
      <c r="G19" s="2">
        <f t="shared" si="4"/>
        <v>50</v>
      </c>
      <c r="H19" s="2">
        <v>200</v>
      </c>
      <c r="I19" s="2">
        <v>29</v>
      </c>
      <c r="J19" s="5">
        <v>0.9</v>
      </c>
      <c r="M19" s="2">
        <v>29</v>
      </c>
      <c r="N19" s="5">
        <v>0.34</v>
      </c>
    </row>
    <row r="20" spans="1:14" x14ac:dyDescent="0.25">
      <c r="B20" s="2">
        <v>6</v>
      </c>
      <c r="C20" s="2">
        <f t="shared" si="5"/>
        <v>14</v>
      </c>
      <c r="D20" s="2">
        <f t="shared" si="6"/>
        <v>4</v>
      </c>
      <c r="E20" s="2" t="s">
        <v>0</v>
      </c>
      <c r="F20" s="4" t="str">
        <f t="shared" si="3"/>
        <v>1:4</v>
      </c>
      <c r="G20" s="2">
        <f t="shared" si="4"/>
        <v>75</v>
      </c>
      <c r="H20" s="2">
        <v>300</v>
      </c>
      <c r="I20" s="2">
        <v>27</v>
      </c>
      <c r="J20" s="5">
        <v>0.89</v>
      </c>
      <c r="M20" s="2">
        <v>27</v>
      </c>
      <c r="N20" s="5">
        <v>0.33</v>
      </c>
    </row>
    <row r="21" spans="1:14" x14ac:dyDescent="0.25">
      <c r="B21" s="2">
        <v>6</v>
      </c>
      <c r="C21" s="2">
        <f t="shared" si="5"/>
        <v>14</v>
      </c>
      <c r="D21" s="2">
        <f t="shared" si="6"/>
        <v>4</v>
      </c>
      <c r="E21" s="2" t="s">
        <v>0</v>
      </c>
      <c r="F21" s="4" t="str">
        <f t="shared" si="3"/>
        <v>1:4</v>
      </c>
      <c r="G21" s="2">
        <f t="shared" si="4"/>
        <v>100</v>
      </c>
      <c r="H21" s="2">
        <v>400</v>
      </c>
      <c r="I21" s="2">
        <v>26</v>
      </c>
      <c r="J21" s="5">
        <v>0.89</v>
      </c>
      <c r="M21" s="2">
        <v>25</v>
      </c>
      <c r="N21" s="5">
        <v>0.33</v>
      </c>
    </row>
    <row r="22" spans="1:14" x14ac:dyDescent="0.25">
      <c r="B22" s="2">
        <v>6</v>
      </c>
      <c r="C22" s="2">
        <f t="shared" si="5"/>
        <v>14</v>
      </c>
      <c r="D22" s="2">
        <f t="shared" si="6"/>
        <v>4</v>
      </c>
      <c r="E22" s="2" t="s">
        <v>0</v>
      </c>
      <c r="F22" s="4" t="str">
        <f t="shared" si="3"/>
        <v>1:4</v>
      </c>
      <c r="G22" s="2">
        <f t="shared" si="4"/>
        <v>125</v>
      </c>
      <c r="H22" s="2">
        <v>500</v>
      </c>
      <c r="I22" s="2">
        <v>25</v>
      </c>
      <c r="J22" s="5">
        <v>0.88</v>
      </c>
      <c r="M22" s="2">
        <v>24</v>
      </c>
      <c r="N22" s="5">
        <v>0.33</v>
      </c>
    </row>
    <row r="23" spans="1:14" x14ac:dyDescent="0.25">
      <c r="B23" s="2">
        <v>6</v>
      </c>
      <c r="C23" s="2">
        <f t="shared" si="5"/>
        <v>14</v>
      </c>
      <c r="D23" s="2">
        <f t="shared" si="6"/>
        <v>4</v>
      </c>
      <c r="E23" s="2" t="s">
        <v>0</v>
      </c>
      <c r="F23" s="4" t="str">
        <f t="shared" si="3"/>
        <v>1:4</v>
      </c>
      <c r="G23" s="2">
        <f t="shared" si="4"/>
        <v>150</v>
      </c>
      <c r="H23" s="2">
        <v>600</v>
      </c>
      <c r="I23" s="2">
        <v>24</v>
      </c>
      <c r="J23" s="5">
        <v>0.88</v>
      </c>
      <c r="M23" s="2">
        <v>24</v>
      </c>
      <c r="N23" s="5">
        <v>0.32</v>
      </c>
    </row>
    <row r="24" spans="1:14" x14ac:dyDescent="0.25">
      <c r="B24" s="2">
        <v>6</v>
      </c>
      <c r="C24" s="2">
        <f t="shared" si="5"/>
        <v>14</v>
      </c>
      <c r="D24" s="2">
        <f t="shared" si="6"/>
        <v>4</v>
      </c>
      <c r="E24" s="2" t="s">
        <v>0</v>
      </c>
      <c r="F24" s="4" t="str">
        <f t="shared" si="3"/>
        <v>1:4</v>
      </c>
      <c r="G24" s="2">
        <f t="shared" si="4"/>
        <v>175</v>
      </c>
      <c r="H24" s="2">
        <v>700</v>
      </c>
      <c r="I24" s="2">
        <v>24</v>
      </c>
      <c r="J24" s="5">
        <v>0.88</v>
      </c>
      <c r="M24" s="2">
        <v>23</v>
      </c>
      <c r="N24" s="5">
        <v>0.32</v>
      </c>
    </row>
    <row r="25" spans="1:14" x14ac:dyDescent="0.25">
      <c r="B25" s="2">
        <v>6</v>
      </c>
      <c r="C25" s="2">
        <f t="shared" si="5"/>
        <v>14</v>
      </c>
      <c r="D25" s="2">
        <f t="shared" si="6"/>
        <v>4</v>
      </c>
      <c r="E25" s="2" t="s">
        <v>0</v>
      </c>
      <c r="F25" s="4" t="str">
        <f t="shared" si="3"/>
        <v>1:4</v>
      </c>
      <c r="G25" s="2">
        <f t="shared" si="4"/>
        <v>200</v>
      </c>
      <c r="H25" s="2">
        <v>800</v>
      </c>
      <c r="I25" s="2">
        <v>23</v>
      </c>
      <c r="J25" s="5">
        <v>0.88</v>
      </c>
      <c r="M25" s="2">
        <v>23</v>
      </c>
      <c r="N25" s="5">
        <v>0.32</v>
      </c>
    </row>
    <row r="26" spans="1:14" x14ac:dyDescent="0.25">
      <c r="B26" s="2">
        <v>6</v>
      </c>
      <c r="C26" s="2">
        <f t="shared" si="5"/>
        <v>14</v>
      </c>
      <c r="D26" s="2">
        <f t="shared" si="6"/>
        <v>4</v>
      </c>
      <c r="E26" s="2" t="s">
        <v>0</v>
      </c>
      <c r="F26" s="4" t="str">
        <f t="shared" si="3"/>
        <v>1:4</v>
      </c>
      <c r="G26" s="2">
        <f t="shared" si="4"/>
        <v>225</v>
      </c>
      <c r="H26" s="2">
        <v>900</v>
      </c>
      <c r="I26" s="2">
        <v>23</v>
      </c>
      <c r="J26" s="5">
        <v>0.88</v>
      </c>
      <c r="M26" s="2">
        <v>23</v>
      </c>
      <c r="N26" s="5">
        <v>0.32</v>
      </c>
    </row>
    <row r="27" spans="1:14" x14ac:dyDescent="0.25">
      <c r="B27" s="2">
        <v>6</v>
      </c>
      <c r="C27" s="2">
        <f t="shared" si="5"/>
        <v>14</v>
      </c>
      <c r="D27" s="2">
        <f t="shared" si="6"/>
        <v>4</v>
      </c>
      <c r="E27" s="2" t="s">
        <v>0</v>
      </c>
      <c r="F27" s="4" t="str">
        <f t="shared" si="3"/>
        <v>1:4</v>
      </c>
      <c r="G27" s="2">
        <f t="shared" si="4"/>
        <v>250</v>
      </c>
      <c r="H27" s="2">
        <v>1000</v>
      </c>
      <c r="I27" s="2">
        <v>22</v>
      </c>
      <c r="J27" s="5">
        <v>0.88</v>
      </c>
      <c r="M27" s="2">
        <v>22</v>
      </c>
      <c r="N27" s="5">
        <v>0.32</v>
      </c>
    </row>
    <row r="28" spans="1:14" x14ac:dyDescent="0.25">
      <c r="B28" s="2">
        <v>6</v>
      </c>
      <c r="C28" s="2">
        <f t="shared" si="5"/>
        <v>14</v>
      </c>
      <c r="D28" s="2">
        <f t="shared" si="6"/>
        <v>4</v>
      </c>
      <c r="E28" s="2" t="s">
        <v>0</v>
      </c>
      <c r="F28" s="4" t="str">
        <f t="shared" si="3"/>
        <v>1:4</v>
      </c>
      <c r="G28" s="2">
        <f t="shared" si="4"/>
        <v>275</v>
      </c>
      <c r="H28" s="2">
        <v>1100</v>
      </c>
      <c r="I28" s="2">
        <v>22</v>
      </c>
      <c r="J28" s="5">
        <v>0.88</v>
      </c>
      <c r="M28" s="2">
        <v>22</v>
      </c>
      <c r="N28" s="5">
        <v>0.32</v>
      </c>
    </row>
    <row r="29" spans="1:14" x14ac:dyDescent="0.25">
      <c r="B29" s="2">
        <v>6</v>
      </c>
      <c r="C29" s="2">
        <f t="shared" si="5"/>
        <v>14</v>
      </c>
      <c r="D29" s="2">
        <f t="shared" si="6"/>
        <v>4</v>
      </c>
      <c r="E29" s="2" t="s">
        <v>0</v>
      </c>
      <c r="F29" s="4" t="str">
        <f t="shared" si="3"/>
        <v>1:4</v>
      </c>
      <c r="G29" s="2">
        <f t="shared" si="4"/>
        <v>300</v>
      </c>
      <c r="H29" s="2">
        <v>1200</v>
      </c>
      <c r="I29" s="2">
        <v>22</v>
      </c>
      <c r="J29" s="5">
        <v>0.88</v>
      </c>
      <c r="M29" s="2">
        <v>22</v>
      </c>
      <c r="N29" s="5">
        <v>0.32</v>
      </c>
    </row>
    <row r="30" spans="1:14" x14ac:dyDescent="0.25">
      <c r="A30" s="2" t="str">
        <f>B31&amp;"D "&amp;C31&amp;"B "&amp;D31&amp;"R "</f>
        <v xml:space="preserve">6D 12B 6R </v>
      </c>
      <c r="F30" s="4"/>
      <c r="N30" s="5"/>
    </row>
    <row r="31" spans="1:14" x14ac:dyDescent="0.25">
      <c r="B31" s="2">
        <v>6</v>
      </c>
      <c r="C31" s="2">
        <f>24-D31-B31</f>
        <v>12</v>
      </c>
      <c r="D31" s="2">
        <f>D18+2</f>
        <v>6</v>
      </c>
      <c r="E31" s="2" t="s">
        <v>0</v>
      </c>
      <c r="F31" s="4" t="str">
        <f t="shared" ref="F31:F42" si="7">G31/G31&amp;":"&amp;H31/G31</f>
        <v>1:4</v>
      </c>
      <c r="G31" s="2">
        <f t="shared" ref="G31:G42" si="8">H31/4</f>
        <v>25</v>
      </c>
      <c r="H31" s="2">
        <v>100</v>
      </c>
      <c r="I31" s="2">
        <v>34</v>
      </c>
      <c r="J31" s="5">
        <v>0.91</v>
      </c>
      <c r="M31" s="2">
        <v>33</v>
      </c>
      <c r="N31" s="5">
        <v>0.36</v>
      </c>
    </row>
    <row r="32" spans="1:14" x14ac:dyDescent="0.25">
      <c r="B32" s="2">
        <v>6</v>
      </c>
      <c r="C32" s="2">
        <f t="shared" ref="C32:C42" si="9">24-D32-B32</f>
        <v>12</v>
      </c>
      <c r="D32" s="2">
        <f t="shared" ref="D32:D42" si="10">D19+2</f>
        <v>6</v>
      </c>
      <c r="E32" s="2" t="s">
        <v>0</v>
      </c>
      <c r="F32" s="4" t="str">
        <f t="shared" si="7"/>
        <v>1:4</v>
      </c>
      <c r="G32" s="2">
        <f t="shared" si="8"/>
        <v>50</v>
      </c>
      <c r="H32" s="2">
        <v>200</v>
      </c>
      <c r="I32" s="2">
        <v>29</v>
      </c>
      <c r="J32" s="5">
        <v>0.9</v>
      </c>
      <c r="M32" s="2">
        <v>29</v>
      </c>
      <c r="N32" s="5">
        <v>0.35</v>
      </c>
    </row>
    <row r="33" spans="1:14" x14ac:dyDescent="0.25">
      <c r="B33" s="2">
        <v>6</v>
      </c>
      <c r="C33" s="2">
        <f t="shared" si="9"/>
        <v>12</v>
      </c>
      <c r="D33" s="2">
        <f t="shared" si="10"/>
        <v>6</v>
      </c>
      <c r="E33" s="2" t="s">
        <v>0</v>
      </c>
      <c r="F33" s="4" t="str">
        <f t="shared" si="7"/>
        <v>1:4</v>
      </c>
      <c r="G33" s="2">
        <f t="shared" si="8"/>
        <v>75</v>
      </c>
      <c r="H33" s="2">
        <v>300</v>
      </c>
      <c r="I33" s="2">
        <v>27</v>
      </c>
      <c r="J33" s="5">
        <v>0.89</v>
      </c>
      <c r="M33" s="2">
        <v>27</v>
      </c>
      <c r="N33" s="5">
        <v>0.34</v>
      </c>
    </row>
    <row r="34" spans="1:14" x14ac:dyDescent="0.25">
      <c r="B34" s="2">
        <v>6</v>
      </c>
      <c r="C34" s="2">
        <f t="shared" si="9"/>
        <v>12</v>
      </c>
      <c r="D34" s="2">
        <f t="shared" si="10"/>
        <v>6</v>
      </c>
      <c r="E34" s="2" t="s">
        <v>0</v>
      </c>
      <c r="F34" s="4" t="str">
        <f t="shared" si="7"/>
        <v>1:4</v>
      </c>
      <c r="G34" s="2">
        <f t="shared" si="8"/>
        <v>100</v>
      </c>
      <c r="H34" s="2">
        <v>400</v>
      </c>
      <c r="I34" s="2">
        <v>26</v>
      </c>
      <c r="J34" s="5">
        <v>0.89</v>
      </c>
      <c r="M34" s="2">
        <v>26</v>
      </c>
      <c r="N34" s="5">
        <v>0.33</v>
      </c>
    </row>
    <row r="35" spans="1:14" x14ac:dyDescent="0.25">
      <c r="B35" s="2">
        <v>6</v>
      </c>
      <c r="C35" s="2">
        <f t="shared" si="9"/>
        <v>12</v>
      </c>
      <c r="D35" s="2">
        <f t="shared" si="10"/>
        <v>6</v>
      </c>
      <c r="E35" s="2" t="s">
        <v>0</v>
      </c>
      <c r="F35" s="4" t="str">
        <f t="shared" si="7"/>
        <v>1:4</v>
      </c>
      <c r="G35" s="2">
        <f t="shared" si="8"/>
        <v>125</v>
      </c>
      <c r="H35" s="2">
        <v>500</v>
      </c>
      <c r="I35" s="2">
        <v>25</v>
      </c>
      <c r="J35" s="5">
        <v>0.89</v>
      </c>
      <c r="M35" s="2">
        <v>25</v>
      </c>
      <c r="N35" s="5">
        <v>0.33</v>
      </c>
    </row>
    <row r="36" spans="1:14" x14ac:dyDescent="0.25">
      <c r="B36" s="2">
        <v>6</v>
      </c>
      <c r="C36" s="2">
        <f t="shared" si="9"/>
        <v>12</v>
      </c>
      <c r="D36" s="2">
        <f t="shared" si="10"/>
        <v>6</v>
      </c>
      <c r="E36" s="2" t="s">
        <v>0</v>
      </c>
      <c r="F36" s="4" t="str">
        <f t="shared" si="7"/>
        <v>1:4</v>
      </c>
      <c r="G36" s="2">
        <f t="shared" si="8"/>
        <v>150</v>
      </c>
      <c r="H36" s="2">
        <v>600</v>
      </c>
      <c r="I36" s="2">
        <v>25</v>
      </c>
      <c r="J36" s="5">
        <v>0.88</v>
      </c>
      <c r="M36" s="2">
        <v>24</v>
      </c>
      <c r="N36" s="5">
        <v>0.33</v>
      </c>
    </row>
    <row r="37" spans="1:14" x14ac:dyDescent="0.25">
      <c r="B37" s="2">
        <v>6</v>
      </c>
      <c r="C37" s="2">
        <f t="shared" si="9"/>
        <v>12</v>
      </c>
      <c r="D37" s="2">
        <f t="shared" si="10"/>
        <v>6</v>
      </c>
      <c r="E37" s="2" t="s">
        <v>0</v>
      </c>
      <c r="F37" s="4" t="str">
        <f t="shared" si="7"/>
        <v>1:4</v>
      </c>
      <c r="G37" s="2">
        <f t="shared" si="8"/>
        <v>175</v>
      </c>
      <c r="H37" s="2">
        <v>700</v>
      </c>
      <c r="I37" s="2">
        <v>24</v>
      </c>
      <c r="J37" s="5">
        <v>0.88</v>
      </c>
      <c r="M37" s="2">
        <v>24</v>
      </c>
      <c r="N37" s="5">
        <v>0.33</v>
      </c>
    </row>
    <row r="38" spans="1:14" x14ac:dyDescent="0.25">
      <c r="B38" s="2">
        <v>6</v>
      </c>
      <c r="C38" s="2">
        <f t="shared" si="9"/>
        <v>12</v>
      </c>
      <c r="D38" s="2">
        <f t="shared" si="10"/>
        <v>6</v>
      </c>
      <c r="E38" s="2" t="s">
        <v>0</v>
      </c>
      <c r="F38" s="4" t="str">
        <f t="shared" si="7"/>
        <v>1:4</v>
      </c>
      <c r="G38" s="2">
        <f t="shared" si="8"/>
        <v>200</v>
      </c>
      <c r="H38" s="2">
        <v>800</v>
      </c>
      <c r="I38" s="2">
        <v>24</v>
      </c>
      <c r="J38" s="5">
        <v>0.88</v>
      </c>
      <c r="M38" s="2">
        <v>23</v>
      </c>
      <c r="N38" s="5">
        <v>0.32</v>
      </c>
    </row>
    <row r="39" spans="1:14" x14ac:dyDescent="0.25">
      <c r="B39" s="2">
        <v>6</v>
      </c>
      <c r="C39" s="2">
        <f t="shared" si="9"/>
        <v>12</v>
      </c>
      <c r="D39" s="2">
        <f t="shared" si="10"/>
        <v>6</v>
      </c>
      <c r="E39" s="2" t="s">
        <v>0</v>
      </c>
      <c r="F39" s="4" t="str">
        <f t="shared" si="7"/>
        <v>1:4</v>
      </c>
      <c r="G39" s="2">
        <f t="shared" si="8"/>
        <v>225</v>
      </c>
      <c r="H39" s="2">
        <v>900</v>
      </c>
      <c r="I39" s="2">
        <v>23</v>
      </c>
      <c r="J39" s="5">
        <v>0.88</v>
      </c>
      <c r="M39" s="2">
        <v>23</v>
      </c>
      <c r="N39" s="5">
        <v>0.32</v>
      </c>
    </row>
    <row r="40" spans="1:14" x14ac:dyDescent="0.25">
      <c r="B40" s="2">
        <v>6</v>
      </c>
      <c r="C40" s="2">
        <f t="shared" si="9"/>
        <v>12</v>
      </c>
      <c r="D40" s="2">
        <f t="shared" si="10"/>
        <v>6</v>
      </c>
      <c r="E40" s="2" t="s">
        <v>0</v>
      </c>
      <c r="F40" s="4" t="str">
        <f t="shared" si="7"/>
        <v>1:4</v>
      </c>
      <c r="G40" s="2">
        <f t="shared" si="8"/>
        <v>250</v>
      </c>
      <c r="H40" s="2">
        <v>1000</v>
      </c>
      <c r="I40" s="2">
        <v>23</v>
      </c>
      <c r="J40" s="5">
        <v>0.88</v>
      </c>
      <c r="M40" s="2">
        <v>23</v>
      </c>
      <c r="N40" s="5">
        <v>0.32</v>
      </c>
    </row>
    <row r="41" spans="1:14" x14ac:dyDescent="0.25">
      <c r="B41" s="2">
        <v>6</v>
      </c>
      <c r="C41" s="2">
        <f t="shared" si="9"/>
        <v>12</v>
      </c>
      <c r="D41" s="2">
        <f t="shared" si="10"/>
        <v>6</v>
      </c>
      <c r="E41" s="2" t="s">
        <v>0</v>
      </c>
      <c r="F41" s="4" t="str">
        <f t="shared" si="7"/>
        <v>1:4</v>
      </c>
      <c r="G41" s="2">
        <f t="shared" si="8"/>
        <v>275</v>
      </c>
      <c r="H41" s="2">
        <v>1100</v>
      </c>
      <c r="I41" s="2">
        <v>23</v>
      </c>
      <c r="J41" s="5">
        <v>0.88</v>
      </c>
      <c r="M41" s="2">
        <v>23</v>
      </c>
      <c r="N41" s="5">
        <v>0.32</v>
      </c>
    </row>
    <row r="42" spans="1:14" x14ac:dyDescent="0.25">
      <c r="B42" s="2">
        <v>6</v>
      </c>
      <c r="C42" s="2">
        <f t="shared" si="9"/>
        <v>12</v>
      </c>
      <c r="D42" s="2">
        <f t="shared" si="10"/>
        <v>6</v>
      </c>
      <c r="E42" s="2" t="s">
        <v>0</v>
      </c>
      <c r="F42" s="4" t="str">
        <f t="shared" si="7"/>
        <v>1:4</v>
      </c>
      <c r="G42" s="2">
        <f t="shared" si="8"/>
        <v>300</v>
      </c>
      <c r="H42" s="2">
        <v>1200</v>
      </c>
      <c r="I42" s="2">
        <v>23</v>
      </c>
      <c r="J42" s="5">
        <v>0.88</v>
      </c>
      <c r="M42" s="2">
        <v>22</v>
      </c>
      <c r="N42" s="5">
        <v>0.32</v>
      </c>
    </row>
    <row r="43" spans="1:14" x14ac:dyDescent="0.25">
      <c r="A43" s="2" t="str">
        <f>B44&amp;"D "&amp;C44&amp;"B "&amp;D44&amp;"R "</f>
        <v xml:space="preserve">6D 10B 8R </v>
      </c>
      <c r="F43" s="4"/>
      <c r="N43" s="5"/>
    </row>
    <row r="44" spans="1:14" x14ac:dyDescent="0.25">
      <c r="B44" s="2">
        <v>6</v>
      </c>
      <c r="C44" s="2">
        <f>24-D44-B44</f>
        <v>10</v>
      </c>
      <c r="D44" s="2">
        <f>D31+2</f>
        <v>8</v>
      </c>
      <c r="E44" s="2" t="s">
        <v>0</v>
      </c>
      <c r="F44" s="4" t="str">
        <f t="shared" ref="F44:F55" si="11">G44/G44&amp;":"&amp;H44/G44</f>
        <v>1:4</v>
      </c>
      <c r="G44" s="2">
        <f t="shared" ref="G44:G55" si="12">H44/4</f>
        <v>25</v>
      </c>
      <c r="H44" s="2">
        <v>100</v>
      </c>
      <c r="I44" s="2">
        <v>34</v>
      </c>
      <c r="J44" s="5">
        <v>0.91</v>
      </c>
      <c r="M44" s="2">
        <v>33</v>
      </c>
      <c r="N44" s="5">
        <v>0.36</v>
      </c>
    </row>
    <row r="45" spans="1:14" x14ac:dyDescent="0.25">
      <c r="B45" s="2">
        <v>6</v>
      </c>
      <c r="C45" s="2">
        <f t="shared" ref="C45:C55" si="13">24-D45-B45</f>
        <v>10</v>
      </c>
      <c r="D45" s="2">
        <f t="shared" ref="D45:D55" si="14">D32+2</f>
        <v>8</v>
      </c>
      <c r="E45" s="2" t="s">
        <v>0</v>
      </c>
      <c r="F45" s="4" t="str">
        <f t="shared" si="11"/>
        <v>1:4</v>
      </c>
      <c r="G45" s="2">
        <f t="shared" si="12"/>
        <v>50</v>
      </c>
      <c r="H45" s="2">
        <v>200</v>
      </c>
      <c r="I45" s="2">
        <v>30</v>
      </c>
      <c r="J45" s="5">
        <v>0.9</v>
      </c>
      <c r="M45" s="2">
        <v>29</v>
      </c>
      <c r="N45" s="5">
        <v>0.35</v>
      </c>
    </row>
    <row r="46" spans="1:14" x14ac:dyDescent="0.25">
      <c r="B46" s="2">
        <v>6</v>
      </c>
      <c r="C46" s="2">
        <f t="shared" si="13"/>
        <v>10</v>
      </c>
      <c r="D46" s="2">
        <f t="shared" si="14"/>
        <v>8</v>
      </c>
      <c r="E46" s="2" t="s">
        <v>0</v>
      </c>
      <c r="F46" s="4" t="str">
        <f t="shared" si="11"/>
        <v>1:4</v>
      </c>
      <c r="G46" s="2">
        <f t="shared" si="12"/>
        <v>75</v>
      </c>
      <c r="H46" s="2">
        <v>300</v>
      </c>
      <c r="I46" s="2">
        <v>28</v>
      </c>
      <c r="J46" s="5">
        <v>0.9</v>
      </c>
      <c r="M46" s="2">
        <v>27</v>
      </c>
      <c r="N46" s="5">
        <v>0.34</v>
      </c>
    </row>
    <row r="47" spans="1:14" x14ac:dyDescent="0.25">
      <c r="B47" s="2">
        <v>6</v>
      </c>
      <c r="C47" s="2">
        <f t="shared" si="13"/>
        <v>10</v>
      </c>
      <c r="D47" s="2">
        <f t="shared" si="14"/>
        <v>8</v>
      </c>
      <c r="E47" s="2" t="s">
        <v>0</v>
      </c>
      <c r="F47" s="4" t="str">
        <f t="shared" si="11"/>
        <v>1:4</v>
      </c>
      <c r="G47" s="2">
        <f t="shared" si="12"/>
        <v>100</v>
      </c>
      <c r="H47" s="2">
        <v>400</v>
      </c>
      <c r="I47" s="2">
        <v>27</v>
      </c>
      <c r="J47" s="5">
        <v>0.89</v>
      </c>
      <c r="M47" s="2">
        <v>26</v>
      </c>
      <c r="N47" s="5">
        <v>0.34</v>
      </c>
    </row>
    <row r="48" spans="1:14" x14ac:dyDescent="0.25">
      <c r="B48" s="2">
        <v>6</v>
      </c>
      <c r="C48" s="2">
        <f t="shared" si="13"/>
        <v>10</v>
      </c>
      <c r="D48" s="2">
        <f t="shared" si="14"/>
        <v>8</v>
      </c>
      <c r="E48" s="2" t="s">
        <v>0</v>
      </c>
      <c r="F48" s="4" t="str">
        <f t="shared" si="11"/>
        <v>1:4</v>
      </c>
      <c r="G48" s="2">
        <f t="shared" si="12"/>
        <v>125</v>
      </c>
      <c r="H48" s="2">
        <v>500</v>
      </c>
      <c r="I48" s="2">
        <v>26</v>
      </c>
      <c r="J48" s="5">
        <v>0.89</v>
      </c>
      <c r="M48" s="2">
        <v>25</v>
      </c>
      <c r="N48" s="5">
        <v>0.33</v>
      </c>
    </row>
    <row r="49" spans="1:14" x14ac:dyDescent="0.25">
      <c r="B49" s="2">
        <v>6</v>
      </c>
      <c r="C49" s="2">
        <f t="shared" si="13"/>
        <v>10</v>
      </c>
      <c r="D49" s="2">
        <f t="shared" si="14"/>
        <v>8</v>
      </c>
      <c r="E49" s="2" t="s">
        <v>0</v>
      </c>
      <c r="F49" s="4" t="str">
        <f t="shared" si="11"/>
        <v>1:4</v>
      </c>
      <c r="G49" s="2">
        <f t="shared" si="12"/>
        <v>150</v>
      </c>
      <c r="H49" s="2">
        <v>600</v>
      </c>
      <c r="I49" s="2">
        <v>25</v>
      </c>
      <c r="J49" s="5">
        <v>0.89</v>
      </c>
      <c r="M49" s="2">
        <v>25</v>
      </c>
      <c r="N49" s="5">
        <v>0.33</v>
      </c>
    </row>
    <row r="50" spans="1:14" x14ac:dyDescent="0.25">
      <c r="B50" s="2">
        <v>6</v>
      </c>
      <c r="C50" s="2">
        <f t="shared" si="13"/>
        <v>10</v>
      </c>
      <c r="D50" s="2">
        <f t="shared" si="14"/>
        <v>8</v>
      </c>
      <c r="E50" s="2" t="s">
        <v>0</v>
      </c>
      <c r="F50" s="4" t="str">
        <f t="shared" si="11"/>
        <v>1:4</v>
      </c>
      <c r="G50" s="2">
        <f t="shared" si="12"/>
        <v>175</v>
      </c>
      <c r="H50" s="2">
        <v>700</v>
      </c>
      <c r="I50" s="2">
        <v>25</v>
      </c>
      <c r="J50" s="5">
        <v>0.88</v>
      </c>
      <c r="M50" s="2">
        <v>24</v>
      </c>
      <c r="N50" s="5">
        <v>0.33</v>
      </c>
    </row>
    <row r="51" spans="1:14" x14ac:dyDescent="0.25">
      <c r="B51" s="2">
        <v>6</v>
      </c>
      <c r="C51" s="2">
        <f t="shared" si="13"/>
        <v>10</v>
      </c>
      <c r="D51" s="2">
        <f t="shared" si="14"/>
        <v>8</v>
      </c>
      <c r="E51" s="2" t="s">
        <v>0</v>
      </c>
      <c r="F51" s="4" t="str">
        <f t="shared" si="11"/>
        <v>1:4</v>
      </c>
      <c r="G51" s="2">
        <f t="shared" si="12"/>
        <v>200</v>
      </c>
      <c r="H51" s="2">
        <v>800</v>
      </c>
      <c r="I51" s="2">
        <v>24</v>
      </c>
      <c r="J51" s="5">
        <v>0.88</v>
      </c>
      <c r="M51" s="2">
        <v>24</v>
      </c>
      <c r="N51" s="5">
        <v>0.33</v>
      </c>
    </row>
    <row r="52" spans="1:14" x14ac:dyDescent="0.25">
      <c r="B52" s="2">
        <v>6</v>
      </c>
      <c r="C52" s="2">
        <f t="shared" si="13"/>
        <v>10</v>
      </c>
      <c r="D52" s="2">
        <f t="shared" si="14"/>
        <v>8</v>
      </c>
      <c r="E52" s="2" t="s">
        <v>0</v>
      </c>
      <c r="F52" s="4" t="str">
        <f t="shared" si="11"/>
        <v>1:4</v>
      </c>
      <c r="G52" s="2">
        <f t="shared" si="12"/>
        <v>225</v>
      </c>
      <c r="H52" s="2">
        <v>900</v>
      </c>
      <c r="I52" s="2">
        <v>24</v>
      </c>
      <c r="J52" s="5">
        <v>0.88</v>
      </c>
      <c r="M52" s="2">
        <v>24</v>
      </c>
      <c r="N52" s="5">
        <v>0.32</v>
      </c>
    </row>
    <row r="53" spans="1:14" x14ac:dyDescent="0.25">
      <c r="B53" s="2">
        <v>6</v>
      </c>
      <c r="C53" s="2">
        <f t="shared" si="13"/>
        <v>10</v>
      </c>
      <c r="D53" s="2">
        <f t="shared" si="14"/>
        <v>8</v>
      </c>
      <c r="E53" s="2" t="s">
        <v>0</v>
      </c>
      <c r="F53" s="4" t="str">
        <f t="shared" si="11"/>
        <v>1:4</v>
      </c>
      <c r="G53" s="2">
        <f t="shared" si="12"/>
        <v>250</v>
      </c>
      <c r="H53" s="2">
        <v>1000</v>
      </c>
      <c r="I53" s="2">
        <v>24</v>
      </c>
      <c r="J53" s="5">
        <v>0.88</v>
      </c>
      <c r="M53" s="2">
        <v>23</v>
      </c>
      <c r="N53" s="5">
        <v>0.32</v>
      </c>
    </row>
    <row r="54" spans="1:14" x14ac:dyDescent="0.25">
      <c r="B54" s="2">
        <v>6</v>
      </c>
      <c r="C54" s="2">
        <f t="shared" si="13"/>
        <v>10</v>
      </c>
      <c r="D54" s="2">
        <f t="shared" si="14"/>
        <v>8</v>
      </c>
      <c r="E54" s="2" t="s">
        <v>0</v>
      </c>
      <c r="F54" s="4" t="str">
        <f t="shared" si="11"/>
        <v>1:4</v>
      </c>
      <c r="G54" s="2">
        <f t="shared" si="12"/>
        <v>275</v>
      </c>
      <c r="H54" s="2">
        <v>1100</v>
      </c>
      <c r="I54" s="2">
        <v>23</v>
      </c>
      <c r="J54" s="5">
        <v>0.88</v>
      </c>
      <c r="M54" s="2">
        <v>23</v>
      </c>
      <c r="N54" s="5">
        <v>0.32</v>
      </c>
    </row>
    <row r="55" spans="1:14" x14ac:dyDescent="0.25">
      <c r="B55" s="2">
        <v>6</v>
      </c>
      <c r="C55" s="2">
        <f t="shared" si="13"/>
        <v>10</v>
      </c>
      <c r="D55" s="2">
        <f t="shared" si="14"/>
        <v>8</v>
      </c>
      <c r="E55" s="2" t="s">
        <v>0</v>
      </c>
      <c r="F55" s="4" t="str">
        <f t="shared" si="11"/>
        <v>1:4</v>
      </c>
      <c r="G55" s="2">
        <f t="shared" si="12"/>
        <v>300</v>
      </c>
      <c r="H55" s="2">
        <v>1200</v>
      </c>
      <c r="I55" s="2">
        <v>23</v>
      </c>
      <c r="J55" s="5">
        <v>0.88</v>
      </c>
      <c r="M55" s="2">
        <v>23</v>
      </c>
      <c r="N55" s="5">
        <v>0.32</v>
      </c>
    </row>
    <row r="56" spans="1:14" x14ac:dyDescent="0.25">
      <c r="A56" s="2" t="str">
        <f>B57&amp;"D "&amp;C57&amp;"B "&amp;D57&amp;"R "</f>
        <v xml:space="preserve">6D 8B 10R </v>
      </c>
      <c r="F56" s="4"/>
      <c r="N56" s="5"/>
    </row>
    <row r="57" spans="1:14" x14ac:dyDescent="0.25">
      <c r="B57" s="2">
        <v>6</v>
      </c>
      <c r="C57" s="2">
        <f>24-D57-B57</f>
        <v>8</v>
      </c>
      <c r="D57" s="2">
        <f>D44+2</f>
        <v>10</v>
      </c>
      <c r="E57" s="2" t="s">
        <v>0</v>
      </c>
      <c r="F57" s="4" t="str">
        <f t="shared" ref="F57:F68" si="15">G57/G57&amp;":"&amp;H57/G57</f>
        <v>1:4</v>
      </c>
      <c r="G57" s="2">
        <f t="shared" ref="G57:G68" si="16">H57/4</f>
        <v>25</v>
      </c>
      <c r="H57" s="2">
        <v>100</v>
      </c>
      <c r="I57" s="2">
        <v>34</v>
      </c>
      <c r="J57" s="5">
        <v>0.91</v>
      </c>
      <c r="M57" s="2">
        <v>33</v>
      </c>
      <c r="N57" s="5">
        <v>0.36</v>
      </c>
    </row>
    <row r="58" spans="1:14" x14ac:dyDescent="0.25">
      <c r="B58" s="2">
        <v>6</v>
      </c>
      <c r="C58" s="2">
        <f t="shared" ref="C58:C68" si="17">24-D58-B58</f>
        <v>8</v>
      </c>
      <c r="D58" s="2">
        <f t="shared" ref="D58:D68" si="18">D45+2</f>
        <v>10</v>
      </c>
      <c r="E58" s="2" t="s">
        <v>0</v>
      </c>
      <c r="F58" s="4" t="str">
        <f t="shared" si="15"/>
        <v>1:4</v>
      </c>
      <c r="G58" s="2">
        <f t="shared" si="16"/>
        <v>50</v>
      </c>
      <c r="H58" s="2">
        <v>200</v>
      </c>
      <c r="I58" s="2">
        <v>30</v>
      </c>
      <c r="J58" s="5">
        <v>0.9</v>
      </c>
      <c r="M58" s="2">
        <v>29</v>
      </c>
      <c r="N58" s="5">
        <v>0.35</v>
      </c>
    </row>
    <row r="59" spans="1:14" x14ac:dyDescent="0.25">
      <c r="B59" s="2">
        <v>6</v>
      </c>
      <c r="C59" s="2">
        <f t="shared" si="17"/>
        <v>8</v>
      </c>
      <c r="D59" s="2">
        <f t="shared" si="18"/>
        <v>10</v>
      </c>
      <c r="E59" s="2" t="s">
        <v>0</v>
      </c>
      <c r="F59" s="4" t="str">
        <f t="shared" si="15"/>
        <v>1:4</v>
      </c>
      <c r="G59" s="2">
        <f t="shared" si="16"/>
        <v>75</v>
      </c>
      <c r="H59" s="2">
        <v>300</v>
      </c>
      <c r="I59" s="2">
        <v>28</v>
      </c>
      <c r="J59" s="5">
        <v>0.9</v>
      </c>
      <c r="M59" s="2">
        <v>28</v>
      </c>
      <c r="N59" s="5">
        <v>0.34</v>
      </c>
    </row>
    <row r="60" spans="1:14" x14ac:dyDescent="0.25">
      <c r="B60" s="2">
        <v>6</v>
      </c>
      <c r="C60" s="2">
        <f t="shared" si="17"/>
        <v>8</v>
      </c>
      <c r="D60" s="2">
        <f t="shared" si="18"/>
        <v>10</v>
      </c>
      <c r="E60" s="2" t="s">
        <v>0</v>
      </c>
      <c r="F60" s="4" t="str">
        <f t="shared" si="15"/>
        <v>1:4</v>
      </c>
      <c r="G60" s="2">
        <f t="shared" si="16"/>
        <v>100</v>
      </c>
      <c r="H60" s="2">
        <v>400</v>
      </c>
      <c r="I60" s="2">
        <v>27</v>
      </c>
      <c r="J60" s="5">
        <v>0.89</v>
      </c>
      <c r="M60" s="2">
        <v>27</v>
      </c>
      <c r="N60" s="5">
        <v>0.34</v>
      </c>
    </row>
    <row r="61" spans="1:14" x14ac:dyDescent="0.25">
      <c r="B61" s="2">
        <v>6</v>
      </c>
      <c r="C61" s="2">
        <f t="shared" si="17"/>
        <v>8</v>
      </c>
      <c r="D61" s="2">
        <f t="shared" si="18"/>
        <v>10</v>
      </c>
      <c r="E61" s="2" t="s">
        <v>0</v>
      </c>
      <c r="F61" s="4" t="str">
        <f t="shared" si="15"/>
        <v>1:4</v>
      </c>
      <c r="G61" s="2">
        <f t="shared" si="16"/>
        <v>125</v>
      </c>
      <c r="H61" s="2">
        <v>500</v>
      </c>
      <c r="I61" s="2">
        <v>26</v>
      </c>
      <c r="J61" s="5">
        <v>0.89</v>
      </c>
      <c r="M61" s="2">
        <v>26</v>
      </c>
      <c r="N61" s="5">
        <v>0.33</v>
      </c>
    </row>
    <row r="62" spans="1:14" x14ac:dyDescent="0.25">
      <c r="B62" s="2">
        <v>6</v>
      </c>
      <c r="C62" s="2">
        <f t="shared" si="17"/>
        <v>8</v>
      </c>
      <c r="D62" s="2">
        <f t="shared" si="18"/>
        <v>10</v>
      </c>
      <c r="E62" s="2" t="s">
        <v>0</v>
      </c>
      <c r="F62" s="4" t="str">
        <f t="shared" si="15"/>
        <v>1:4</v>
      </c>
      <c r="G62" s="2">
        <f t="shared" si="16"/>
        <v>150</v>
      </c>
      <c r="H62" s="2">
        <v>600</v>
      </c>
      <c r="I62" s="2">
        <v>26</v>
      </c>
      <c r="J62" s="5">
        <v>0.89</v>
      </c>
      <c r="M62" s="2">
        <v>25</v>
      </c>
      <c r="N62" s="5">
        <v>0.33</v>
      </c>
    </row>
    <row r="63" spans="1:14" x14ac:dyDescent="0.25">
      <c r="B63" s="2">
        <v>6</v>
      </c>
      <c r="C63" s="2">
        <f t="shared" si="17"/>
        <v>8</v>
      </c>
      <c r="D63" s="2">
        <f t="shared" si="18"/>
        <v>10</v>
      </c>
      <c r="E63" s="2" t="s">
        <v>0</v>
      </c>
      <c r="F63" s="4" t="str">
        <f t="shared" si="15"/>
        <v>1:4</v>
      </c>
      <c r="G63" s="2">
        <f t="shared" si="16"/>
        <v>175</v>
      </c>
      <c r="H63" s="2">
        <v>700</v>
      </c>
      <c r="I63" s="2">
        <v>25</v>
      </c>
      <c r="J63" s="5">
        <v>0.89</v>
      </c>
      <c r="M63" s="2">
        <v>25</v>
      </c>
      <c r="N63" s="5">
        <v>0.33</v>
      </c>
    </row>
    <row r="64" spans="1:14" x14ac:dyDescent="0.25">
      <c r="B64" s="2">
        <v>6</v>
      </c>
      <c r="C64" s="2">
        <f t="shared" si="17"/>
        <v>8</v>
      </c>
      <c r="D64" s="2">
        <f t="shared" si="18"/>
        <v>10</v>
      </c>
      <c r="E64" s="2" t="s">
        <v>0</v>
      </c>
      <c r="F64" s="4" t="str">
        <f t="shared" si="15"/>
        <v>1:4</v>
      </c>
      <c r="G64" s="2">
        <f t="shared" si="16"/>
        <v>200</v>
      </c>
      <c r="H64" s="2">
        <v>800</v>
      </c>
      <c r="I64" s="2">
        <v>25</v>
      </c>
      <c r="J64" s="5">
        <v>0.88</v>
      </c>
      <c r="M64" s="2">
        <v>25</v>
      </c>
      <c r="N64" s="5">
        <v>0.33</v>
      </c>
    </row>
    <row r="65" spans="1:14" x14ac:dyDescent="0.25">
      <c r="B65" s="2">
        <v>6</v>
      </c>
      <c r="C65" s="2">
        <f t="shared" si="17"/>
        <v>8</v>
      </c>
      <c r="D65" s="2">
        <f t="shared" si="18"/>
        <v>10</v>
      </c>
      <c r="E65" s="2" t="s">
        <v>0</v>
      </c>
      <c r="F65" s="4" t="str">
        <f t="shared" si="15"/>
        <v>1:4</v>
      </c>
      <c r="G65" s="2">
        <f t="shared" si="16"/>
        <v>225</v>
      </c>
      <c r="H65" s="2">
        <v>900</v>
      </c>
      <c r="I65" s="2">
        <v>25</v>
      </c>
      <c r="J65" s="5">
        <v>0.88</v>
      </c>
      <c r="M65" s="2">
        <v>24</v>
      </c>
      <c r="N65" s="5">
        <v>0.33</v>
      </c>
    </row>
    <row r="66" spans="1:14" x14ac:dyDescent="0.25">
      <c r="B66" s="2">
        <v>6</v>
      </c>
      <c r="C66" s="2">
        <f t="shared" si="17"/>
        <v>8</v>
      </c>
      <c r="D66" s="2">
        <f t="shared" si="18"/>
        <v>10</v>
      </c>
      <c r="E66" s="2" t="s">
        <v>0</v>
      </c>
      <c r="F66" s="4" t="str">
        <f t="shared" si="15"/>
        <v>1:4</v>
      </c>
      <c r="G66" s="2">
        <f t="shared" si="16"/>
        <v>250</v>
      </c>
      <c r="H66" s="2">
        <v>1000</v>
      </c>
      <c r="I66" s="2">
        <v>24</v>
      </c>
      <c r="J66" s="5">
        <v>0.88</v>
      </c>
      <c r="M66" s="2">
        <v>24</v>
      </c>
      <c r="N66" s="5">
        <v>0.33</v>
      </c>
    </row>
    <row r="67" spans="1:14" x14ac:dyDescent="0.25">
      <c r="B67" s="2">
        <v>6</v>
      </c>
      <c r="C67" s="2">
        <f t="shared" si="17"/>
        <v>8</v>
      </c>
      <c r="D67" s="2">
        <f t="shared" si="18"/>
        <v>10</v>
      </c>
      <c r="E67" s="2" t="s">
        <v>0</v>
      </c>
      <c r="F67" s="4" t="str">
        <f t="shared" si="15"/>
        <v>1:4</v>
      </c>
      <c r="G67" s="2">
        <f t="shared" si="16"/>
        <v>275</v>
      </c>
      <c r="H67" s="2">
        <v>1100</v>
      </c>
      <c r="I67" s="2">
        <v>24</v>
      </c>
      <c r="J67" s="5">
        <v>0.88</v>
      </c>
      <c r="M67" s="2">
        <v>24</v>
      </c>
      <c r="N67" s="5">
        <v>0.32</v>
      </c>
    </row>
    <row r="68" spans="1:14" x14ac:dyDescent="0.25">
      <c r="B68" s="2">
        <v>6</v>
      </c>
      <c r="C68" s="2">
        <f t="shared" si="17"/>
        <v>8</v>
      </c>
      <c r="D68" s="2">
        <f t="shared" si="18"/>
        <v>10</v>
      </c>
      <c r="E68" s="2" t="s">
        <v>0</v>
      </c>
      <c r="F68" s="4" t="str">
        <f t="shared" si="15"/>
        <v>1:4</v>
      </c>
      <c r="G68" s="2">
        <f t="shared" si="16"/>
        <v>300</v>
      </c>
      <c r="H68" s="2">
        <v>1200</v>
      </c>
      <c r="I68" s="2">
        <v>24</v>
      </c>
      <c r="J68" s="5">
        <v>0.88</v>
      </c>
      <c r="M68" s="2">
        <v>24</v>
      </c>
      <c r="N68" s="5">
        <v>0.32</v>
      </c>
    </row>
    <row r="69" spans="1:14" x14ac:dyDescent="0.25">
      <c r="A69" s="2" t="str">
        <f>B70&amp;"D "&amp;C70&amp;"B "&amp;D70&amp;"R "</f>
        <v xml:space="preserve">6D 6B 12R </v>
      </c>
      <c r="F69" s="4"/>
      <c r="N69" s="5"/>
    </row>
    <row r="70" spans="1:14" x14ac:dyDescent="0.25">
      <c r="B70" s="2">
        <v>6</v>
      </c>
      <c r="C70" s="2">
        <f>24-D70-B70</f>
        <v>6</v>
      </c>
      <c r="D70" s="2">
        <f>D57+2</f>
        <v>12</v>
      </c>
      <c r="E70" s="2" t="s">
        <v>0</v>
      </c>
      <c r="F70" s="4" t="str">
        <f t="shared" ref="F70:F81" si="19">G70/G70&amp;":"&amp;H70/G70</f>
        <v>1:4</v>
      </c>
      <c r="G70" s="2">
        <f t="shared" ref="G70:G81" si="20">H70/4</f>
        <v>25</v>
      </c>
      <c r="H70" s="2">
        <v>100</v>
      </c>
      <c r="I70" s="2">
        <v>36</v>
      </c>
      <c r="J70" s="5">
        <v>0.91</v>
      </c>
      <c r="M70" s="2">
        <v>35</v>
      </c>
      <c r="N70" s="5">
        <v>0.36</v>
      </c>
    </row>
    <row r="71" spans="1:14" x14ac:dyDescent="0.25">
      <c r="B71" s="2">
        <v>6</v>
      </c>
      <c r="C71" s="2">
        <f t="shared" ref="C71:C81" si="21">24-D71-B71</f>
        <v>6</v>
      </c>
      <c r="D71" s="2">
        <f t="shared" ref="D71:D81" si="22">D58+2</f>
        <v>12</v>
      </c>
      <c r="E71" s="2" t="s">
        <v>0</v>
      </c>
      <c r="F71" s="4" t="str">
        <f t="shared" si="19"/>
        <v>1:4</v>
      </c>
      <c r="G71" s="2">
        <f t="shared" si="20"/>
        <v>50</v>
      </c>
      <c r="H71" s="2">
        <v>200</v>
      </c>
      <c r="I71" s="2">
        <v>31</v>
      </c>
      <c r="J71" s="5">
        <v>0.9</v>
      </c>
      <c r="M71" s="2">
        <v>30</v>
      </c>
      <c r="N71" s="5">
        <v>0.35</v>
      </c>
    </row>
    <row r="72" spans="1:14" x14ac:dyDescent="0.25">
      <c r="B72" s="2">
        <v>6</v>
      </c>
      <c r="C72" s="2">
        <f t="shared" si="21"/>
        <v>6</v>
      </c>
      <c r="D72" s="2">
        <f t="shared" si="22"/>
        <v>12</v>
      </c>
      <c r="E72" s="2" t="s">
        <v>0</v>
      </c>
      <c r="F72" s="4" t="str">
        <f t="shared" si="19"/>
        <v>1:4</v>
      </c>
      <c r="G72" s="2">
        <f t="shared" si="20"/>
        <v>75</v>
      </c>
      <c r="H72" s="2">
        <v>300</v>
      </c>
      <c r="I72" s="2">
        <v>29</v>
      </c>
      <c r="J72" s="5">
        <v>0.9</v>
      </c>
      <c r="M72" s="2">
        <v>28</v>
      </c>
      <c r="N72" s="5">
        <v>0.34</v>
      </c>
    </row>
    <row r="73" spans="1:14" x14ac:dyDescent="0.25">
      <c r="B73" s="2">
        <v>6</v>
      </c>
      <c r="C73" s="2">
        <f t="shared" si="21"/>
        <v>6</v>
      </c>
      <c r="D73" s="2">
        <f t="shared" si="22"/>
        <v>12</v>
      </c>
      <c r="E73" s="2" t="s">
        <v>0</v>
      </c>
      <c r="F73" s="4" t="str">
        <f t="shared" si="19"/>
        <v>1:4</v>
      </c>
      <c r="G73" s="2">
        <f t="shared" si="20"/>
        <v>100</v>
      </c>
      <c r="H73" s="2">
        <v>400</v>
      </c>
      <c r="I73" s="2">
        <v>28</v>
      </c>
      <c r="J73" s="5">
        <v>0.89</v>
      </c>
      <c r="M73" s="2">
        <v>27</v>
      </c>
      <c r="N73" s="5">
        <v>0.34</v>
      </c>
    </row>
    <row r="74" spans="1:14" x14ac:dyDescent="0.25">
      <c r="B74" s="2">
        <v>6</v>
      </c>
      <c r="C74" s="2">
        <f t="shared" si="21"/>
        <v>6</v>
      </c>
      <c r="D74" s="2">
        <f t="shared" si="22"/>
        <v>12</v>
      </c>
      <c r="E74" s="2" t="s">
        <v>0</v>
      </c>
      <c r="F74" s="4" t="str">
        <f t="shared" si="19"/>
        <v>1:4</v>
      </c>
      <c r="G74" s="2">
        <f t="shared" si="20"/>
        <v>125</v>
      </c>
      <c r="H74" s="2">
        <v>500</v>
      </c>
      <c r="I74" s="2">
        <v>27</v>
      </c>
      <c r="J74" s="5">
        <v>0.89</v>
      </c>
      <c r="M74" s="2">
        <v>26</v>
      </c>
      <c r="N74" s="5">
        <v>0.33</v>
      </c>
    </row>
    <row r="75" spans="1:14" x14ac:dyDescent="0.25">
      <c r="B75" s="2">
        <v>6</v>
      </c>
      <c r="C75" s="2">
        <f t="shared" si="21"/>
        <v>6</v>
      </c>
      <c r="D75" s="2">
        <f t="shared" si="22"/>
        <v>12</v>
      </c>
      <c r="E75" s="2" t="s">
        <v>0</v>
      </c>
      <c r="F75" s="4" t="str">
        <f t="shared" si="19"/>
        <v>1:4</v>
      </c>
      <c r="G75" s="2">
        <f t="shared" si="20"/>
        <v>150</v>
      </c>
      <c r="H75" s="2">
        <v>600</v>
      </c>
      <c r="I75" s="2">
        <v>26</v>
      </c>
      <c r="J75" s="5">
        <v>0.89</v>
      </c>
      <c r="M75" s="2">
        <v>26</v>
      </c>
      <c r="N75" s="5">
        <v>0.33</v>
      </c>
    </row>
    <row r="76" spans="1:14" x14ac:dyDescent="0.25">
      <c r="B76" s="2">
        <v>6</v>
      </c>
      <c r="C76" s="2">
        <f t="shared" si="21"/>
        <v>6</v>
      </c>
      <c r="D76" s="2">
        <f t="shared" si="22"/>
        <v>12</v>
      </c>
      <c r="E76" s="2" t="s">
        <v>0</v>
      </c>
      <c r="F76" s="4" t="str">
        <f t="shared" si="19"/>
        <v>1:4</v>
      </c>
      <c r="G76" s="2">
        <f t="shared" si="20"/>
        <v>175</v>
      </c>
      <c r="H76" s="2">
        <v>700</v>
      </c>
      <c r="I76" s="2">
        <v>26</v>
      </c>
      <c r="J76" s="5">
        <v>0.89</v>
      </c>
      <c r="M76" s="2">
        <v>25</v>
      </c>
      <c r="N76" s="5">
        <v>0.33</v>
      </c>
    </row>
    <row r="77" spans="1:14" x14ac:dyDescent="0.25">
      <c r="B77" s="2">
        <v>6</v>
      </c>
      <c r="C77" s="2">
        <f t="shared" si="21"/>
        <v>6</v>
      </c>
      <c r="D77" s="2">
        <f t="shared" si="22"/>
        <v>12</v>
      </c>
      <c r="E77" s="2" t="s">
        <v>0</v>
      </c>
      <c r="F77" s="4" t="str">
        <f t="shared" si="19"/>
        <v>1:4</v>
      </c>
      <c r="G77" s="2">
        <f t="shared" si="20"/>
        <v>200</v>
      </c>
      <c r="H77" s="2">
        <v>800</v>
      </c>
      <c r="I77" s="2">
        <v>25</v>
      </c>
      <c r="J77" s="5">
        <v>0.89</v>
      </c>
      <c r="M77" s="2">
        <v>25</v>
      </c>
      <c r="N77" s="5">
        <v>0.33</v>
      </c>
    </row>
    <row r="78" spans="1:14" x14ac:dyDescent="0.25">
      <c r="B78" s="2">
        <v>6</v>
      </c>
      <c r="C78" s="2">
        <f t="shared" si="21"/>
        <v>6</v>
      </c>
      <c r="D78" s="2">
        <f t="shared" si="22"/>
        <v>12</v>
      </c>
      <c r="E78" s="2" t="s">
        <v>0</v>
      </c>
      <c r="F78" s="4" t="str">
        <f t="shared" si="19"/>
        <v>1:4</v>
      </c>
      <c r="G78" s="2">
        <f t="shared" si="20"/>
        <v>225</v>
      </c>
      <c r="H78" s="2">
        <v>900</v>
      </c>
      <c r="I78" s="2">
        <v>25</v>
      </c>
      <c r="J78" s="5">
        <v>0.88</v>
      </c>
      <c r="M78" s="2">
        <v>25</v>
      </c>
      <c r="N78" s="5">
        <v>0.33</v>
      </c>
    </row>
    <row r="79" spans="1:14" x14ac:dyDescent="0.25">
      <c r="B79" s="2">
        <v>6</v>
      </c>
      <c r="C79" s="2">
        <f t="shared" si="21"/>
        <v>6</v>
      </c>
      <c r="D79" s="2">
        <f t="shared" si="22"/>
        <v>12</v>
      </c>
      <c r="E79" s="2" t="s">
        <v>0</v>
      </c>
      <c r="F79" s="4" t="str">
        <f t="shared" si="19"/>
        <v>1:4</v>
      </c>
      <c r="G79" s="2">
        <f t="shared" si="20"/>
        <v>250</v>
      </c>
      <c r="H79" s="2">
        <v>1000</v>
      </c>
      <c r="I79" s="2">
        <v>25</v>
      </c>
      <c r="J79" s="5">
        <v>0.88</v>
      </c>
      <c r="M79" s="2">
        <v>24</v>
      </c>
      <c r="N79" s="5">
        <v>0.33</v>
      </c>
    </row>
    <row r="80" spans="1:14" x14ac:dyDescent="0.25">
      <c r="B80" s="2">
        <v>6</v>
      </c>
      <c r="C80" s="2">
        <f t="shared" si="21"/>
        <v>6</v>
      </c>
      <c r="D80" s="2">
        <f t="shared" si="22"/>
        <v>12</v>
      </c>
      <c r="E80" s="2" t="s">
        <v>0</v>
      </c>
      <c r="F80" s="4" t="str">
        <f t="shared" si="19"/>
        <v>1:4</v>
      </c>
      <c r="G80" s="2">
        <f t="shared" si="20"/>
        <v>275</v>
      </c>
      <c r="H80" s="2">
        <v>1100</v>
      </c>
      <c r="I80" s="2">
        <v>25</v>
      </c>
      <c r="J80" s="5">
        <v>0.88</v>
      </c>
      <c r="M80" s="2">
        <v>24</v>
      </c>
      <c r="N80" s="5">
        <v>0.33</v>
      </c>
    </row>
    <row r="81" spans="1:14" x14ac:dyDescent="0.25">
      <c r="B81" s="2">
        <v>6</v>
      </c>
      <c r="C81" s="2">
        <f t="shared" si="21"/>
        <v>6</v>
      </c>
      <c r="D81" s="2">
        <f t="shared" si="22"/>
        <v>12</v>
      </c>
      <c r="E81" s="2" t="s">
        <v>0</v>
      </c>
      <c r="F81" s="4" t="str">
        <f t="shared" si="19"/>
        <v>1:4</v>
      </c>
      <c r="G81" s="2">
        <f t="shared" si="20"/>
        <v>300</v>
      </c>
      <c r="H81" s="2">
        <v>1200</v>
      </c>
      <c r="I81" s="2">
        <v>24</v>
      </c>
      <c r="J81" s="5">
        <v>0.88</v>
      </c>
      <c r="M81" s="2">
        <v>24</v>
      </c>
      <c r="N81" s="5">
        <v>0.33</v>
      </c>
    </row>
    <row r="82" spans="1:14" x14ac:dyDescent="0.25">
      <c r="A82" s="2" t="str">
        <f>B83&amp;"D "&amp;C83&amp;"B "&amp;D83&amp;"R "</f>
        <v xml:space="preserve">6D 4B 14R </v>
      </c>
      <c r="F82" s="4"/>
      <c r="N82" s="5"/>
    </row>
    <row r="83" spans="1:14" x14ac:dyDescent="0.25">
      <c r="B83" s="2">
        <v>6</v>
      </c>
      <c r="C83" s="2">
        <f>24-D83-B83</f>
        <v>4</v>
      </c>
      <c r="D83" s="2">
        <f>D70+2</f>
        <v>14</v>
      </c>
      <c r="E83" s="2" t="s">
        <v>0</v>
      </c>
      <c r="F83" s="4" t="str">
        <f t="shared" ref="F83:F94" si="23">G83/G83&amp;":"&amp;H83/G83</f>
        <v>1:4</v>
      </c>
      <c r="G83" s="2">
        <f t="shared" ref="G83:G94" si="24">H83/4</f>
        <v>25</v>
      </c>
      <c r="H83" s="2">
        <v>100</v>
      </c>
      <c r="I83" s="2">
        <v>38</v>
      </c>
      <c r="J83" s="5">
        <v>0.91</v>
      </c>
      <c r="M83" s="2">
        <v>37</v>
      </c>
      <c r="N83" s="5">
        <v>0.36</v>
      </c>
    </row>
    <row r="84" spans="1:14" x14ac:dyDescent="0.25">
      <c r="B84" s="2">
        <v>6</v>
      </c>
      <c r="C84" s="2">
        <f t="shared" ref="C84:C94" si="25">24-D84-B84</f>
        <v>4</v>
      </c>
      <c r="D84" s="2">
        <f t="shared" ref="D84:D94" si="26">D71+2</f>
        <v>14</v>
      </c>
      <c r="E84" s="2" t="s">
        <v>0</v>
      </c>
      <c r="F84" s="4" t="str">
        <f t="shared" si="23"/>
        <v>1:4</v>
      </c>
      <c r="G84" s="2">
        <f t="shared" si="24"/>
        <v>50</v>
      </c>
      <c r="H84" s="2">
        <v>200</v>
      </c>
      <c r="I84" s="2">
        <v>32</v>
      </c>
      <c r="J84" s="5">
        <v>0.9</v>
      </c>
      <c r="M84" s="2">
        <v>32</v>
      </c>
      <c r="N84" s="5">
        <v>0.35</v>
      </c>
    </row>
    <row r="85" spans="1:14" x14ac:dyDescent="0.25">
      <c r="B85" s="2">
        <v>6</v>
      </c>
      <c r="C85" s="2">
        <f t="shared" si="25"/>
        <v>4</v>
      </c>
      <c r="D85" s="2">
        <f t="shared" si="26"/>
        <v>14</v>
      </c>
      <c r="E85" s="2" t="s">
        <v>0</v>
      </c>
      <c r="F85" s="4" t="str">
        <f t="shared" si="23"/>
        <v>1:4</v>
      </c>
      <c r="G85" s="2">
        <f t="shared" si="24"/>
        <v>75</v>
      </c>
      <c r="H85" s="2">
        <v>300</v>
      </c>
      <c r="I85" s="2">
        <v>30</v>
      </c>
      <c r="J85" s="5">
        <v>0.9</v>
      </c>
      <c r="M85" s="2">
        <v>29</v>
      </c>
      <c r="N85" s="5">
        <v>0.34</v>
      </c>
    </row>
    <row r="86" spans="1:14" x14ac:dyDescent="0.25">
      <c r="B86" s="2">
        <v>6</v>
      </c>
      <c r="C86" s="2">
        <f t="shared" si="25"/>
        <v>4</v>
      </c>
      <c r="D86" s="2">
        <f t="shared" si="26"/>
        <v>14</v>
      </c>
      <c r="E86" s="2" t="s">
        <v>0</v>
      </c>
      <c r="F86" s="4" t="str">
        <f t="shared" si="23"/>
        <v>1:4</v>
      </c>
      <c r="G86" s="2">
        <f t="shared" si="24"/>
        <v>100</v>
      </c>
      <c r="H86" s="2">
        <v>400</v>
      </c>
      <c r="I86" s="2">
        <v>29</v>
      </c>
      <c r="J86" s="5">
        <v>0.89</v>
      </c>
      <c r="M86" s="2">
        <v>28</v>
      </c>
      <c r="N86" s="5">
        <v>0.34</v>
      </c>
    </row>
    <row r="87" spans="1:14" x14ac:dyDescent="0.25">
      <c r="B87" s="2">
        <v>6</v>
      </c>
      <c r="C87" s="2">
        <f t="shared" si="25"/>
        <v>4</v>
      </c>
      <c r="D87" s="2">
        <f t="shared" si="26"/>
        <v>14</v>
      </c>
      <c r="E87" s="2" t="s">
        <v>0</v>
      </c>
      <c r="F87" s="4" t="str">
        <f t="shared" si="23"/>
        <v>1:4</v>
      </c>
      <c r="G87" s="2">
        <f t="shared" si="24"/>
        <v>125</v>
      </c>
      <c r="H87" s="2">
        <v>500</v>
      </c>
      <c r="I87" s="2">
        <v>28</v>
      </c>
      <c r="J87" s="5">
        <v>0.89</v>
      </c>
      <c r="M87" s="2">
        <v>27</v>
      </c>
      <c r="N87" s="5">
        <v>0.33</v>
      </c>
    </row>
    <row r="88" spans="1:14" x14ac:dyDescent="0.25">
      <c r="B88" s="2">
        <v>6</v>
      </c>
      <c r="C88" s="2">
        <f t="shared" si="25"/>
        <v>4</v>
      </c>
      <c r="D88" s="2">
        <f t="shared" si="26"/>
        <v>14</v>
      </c>
      <c r="E88" s="2" t="s">
        <v>0</v>
      </c>
      <c r="F88" s="4" t="str">
        <f t="shared" si="23"/>
        <v>1:4</v>
      </c>
      <c r="G88" s="2">
        <f t="shared" si="24"/>
        <v>150</v>
      </c>
      <c r="H88" s="2">
        <v>600</v>
      </c>
      <c r="I88" s="2">
        <v>27</v>
      </c>
      <c r="J88" s="5">
        <v>0.89</v>
      </c>
      <c r="M88" s="2">
        <v>27</v>
      </c>
      <c r="N88" s="5">
        <v>0.33</v>
      </c>
    </row>
    <row r="89" spans="1:14" x14ac:dyDescent="0.25">
      <c r="B89" s="2">
        <v>6</v>
      </c>
      <c r="C89" s="2">
        <f t="shared" si="25"/>
        <v>4</v>
      </c>
      <c r="D89" s="2">
        <f t="shared" si="26"/>
        <v>14</v>
      </c>
      <c r="E89" s="2" t="s">
        <v>0</v>
      </c>
      <c r="F89" s="4" t="str">
        <f t="shared" si="23"/>
        <v>1:4</v>
      </c>
      <c r="G89" s="2">
        <f t="shared" si="24"/>
        <v>175</v>
      </c>
      <c r="H89" s="2">
        <v>700</v>
      </c>
      <c r="I89" s="2">
        <v>27</v>
      </c>
      <c r="J89" s="5">
        <v>0.89</v>
      </c>
      <c r="M89" s="2">
        <v>26</v>
      </c>
      <c r="N89" s="5">
        <v>0.33</v>
      </c>
    </row>
    <row r="90" spans="1:14" x14ac:dyDescent="0.25">
      <c r="B90" s="2">
        <v>6</v>
      </c>
      <c r="C90" s="2">
        <f t="shared" si="25"/>
        <v>4</v>
      </c>
      <c r="D90" s="2">
        <f t="shared" si="26"/>
        <v>14</v>
      </c>
      <c r="E90" s="2" t="s">
        <v>0</v>
      </c>
      <c r="F90" s="4" t="str">
        <f t="shared" si="23"/>
        <v>1:4</v>
      </c>
      <c r="G90" s="2">
        <f t="shared" si="24"/>
        <v>200</v>
      </c>
      <c r="H90" s="2">
        <v>800</v>
      </c>
      <c r="I90" s="2">
        <v>26</v>
      </c>
      <c r="J90" s="5">
        <v>0.89</v>
      </c>
      <c r="M90" s="2">
        <v>26</v>
      </c>
      <c r="N90" s="5">
        <v>0.33</v>
      </c>
    </row>
    <row r="91" spans="1:14" x14ac:dyDescent="0.25">
      <c r="B91" s="2">
        <v>6</v>
      </c>
      <c r="C91" s="2">
        <f t="shared" si="25"/>
        <v>4</v>
      </c>
      <c r="D91" s="2">
        <f t="shared" si="26"/>
        <v>14</v>
      </c>
      <c r="E91" s="2" t="s">
        <v>0</v>
      </c>
      <c r="F91" s="4" t="str">
        <f t="shared" si="23"/>
        <v>1:4</v>
      </c>
      <c r="G91" s="2">
        <f t="shared" si="24"/>
        <v>225</v>
      </c>
      <c r="H91" s="2">
        <v>900</v>
      </c>
      <c r="I91" s="2">
        <v>26</v>
      </c>
      <c r="J91" s="5">
        <v>0.89</v>
      </c>
      <c r="M91" s="2">
        <v>25</v>
      </c>
      <c r="N91" s="5">
        <v>0.33</v>
      </c>
    </row>
    <row r="92" spans="1:14" x14ac:dyDescent="0.25">
      <c r="B92" s="2">
        <v>6</v>
      </c>
      <c r="C92" s="2">
        <f t="shared" si="25"/>
        <v>4</v>
      </c>
      <c r="D92" s="2">
        <f t="shared" si="26"/>
        <v>14</v>
      </c>
      <c r="E92" s="2" t="s">
        <v>0</v>
      </c>
      <c r="F92" s="4" t="str">
        <f t="shared" si="23"/>
        <v>1:4</v>
      </c>
      <c r="G92" s="2">
        <f t="shared" si="24"/>
        <v>250</v>
      </c>
      <c r="H92" s="2">
        <v>1000</v>
      </c>
      <c r="I92" s="2">
        <v>26</v>
      </c>
      <c r="J92" s="5">
        <v>0.88</v>
      </c>
      <c r="M92" s="2">
        <v>25</v>
      </c>
      <c r="N92" s="5">
        <v>0.33</v>
      </c>
    </row>
    <row r="93" spans="1:14" x14ac:dyDescent="0.25">
      <c r="B93" s="2">
        <v>6</v>
      </c>
      <c r="C93" s="2">
        <f t="shared" si="25"/>
        <v>4</v>
      </c>
      <c r="D93" s="2">
        <f t="shared" si="26"/>
        <v>14</v>
      </c>
      <c r="E93" s="2" t="s">
        <v>0</v>
      </c>
      <c r="F93" s="4" t="str">
        <f t="shared" si="23"/>
        <v>1:4</v>
      </c>
      <c r="G93" s="2">
        <f t="shared" si="24"/>
        <v>275</v>
      </c>
      <c r="H93" s="2">
        <v>1100</v>
      </c>
      <c r="I93" s="2">
        <v>25</v>
      </c>
      <c r="J93" s="5">
        <v>0.88</v>
      </c>
      <c r="M93" s="2">
        <v>25</v>
      </c>
      <c r="N93" s="5">
        <v>0.33</v>
      </c>
    </row>
    <row r="94" spans="1:14" x14ac:dyDescent="0.25">
      <c r="B94" s="2">
        <v>6</v>
      </c>
      <c r="C94" s="2">
        <f t="shared" si="25"/>
        <v>4</v>
      </c>
      <c r="D94" s="2">
        <f t="shared" si="26"/>
        <v>14</v>
      </c>
      <c r="E94" s="2" t="s">
        <v>0</v>
      </c>
      <c r="F94" s="4" t="str">
        <f t="shared" si="23"/>
        <v>1:4</v>
      </c>
      <c r="G94" s="2">
        <f t="shared" si="24"/>
        <v>300</v>
      </c>
      <c r="H94" s="2">
        <v>1200</v>
      </c>
      <c r="I94" s="2">
        <v>25</v>
      </c>
      <c r="J94" s="5">
        <v>0.88</v>
      </c>
      <c r="M94" s="2">
        <v>25</v>
      </c>
      <c r="N94" s="5">
        <v>0.33</v>
      </c>
    </row>
    <row r="95" spans="1:14" x14ac:dyDescent="0.25">
      <c r="A95" s="2" t="str">
        <f>B96&amp;"D "&amp;C96&amp;"B "&amp;D96&amp;"R "</f>
        <v xml:space="preserve">6D 2B 16R </v>
      </c>
      <c r="F95" s="4"/>
      <c r="N95" s="5"/>
    </row>
    <row r="96" spans="1:14" x14ac:dyDescent="0.25">
      <c r="B96" s="2">
        <v>6</v>
      </c>
      <c r="C96" s="2">
        <f>24-D96-B96</f>
        <v>2</v>
      </c>
      <c r="D96" s="2">
        <f>D83+2</f>
        <v>16</v>
      </c>
      <c r="E96" s="2" t="s">
        <v>0</v>
      </c>
      <c r="F96" s="4" t="str">
        <f t="shared" ref="F96:F107" si="27">G96/G96&amp;":"&amp;H96/G96</f>
        <v>1:4</v>
      </c>
      <c r="G96" s="2">
        <f t="shared" ref="G96:G107" si="28">H96/4</f>
        <v>25</v>
      </c>
      <c r="H96" s="2">
        <v>100</v>
      </c>
      <c r="I96" s="2">
        <v>42</v>
      </c>
      <c r="J96" s="5">
        <v>0.91</v>
      </c>
      <c r="M96" s="2">
        <v>41</v>
      </c>
      <c r="N96" s="5">
        <v>0.36</v>
      </c>
    </row>
    <row r="97" spans="1:14" x14ac:dyDescent="0.25">
      <c r="B97" s="2">
        <v>6</v>
      </c>
      <c r="C97" s="2">
        <f t="shared" ref="C97:C107" si="29">24-D97-B97</f>
        <v>2</v>
      </c>
      <c r="D97" s="2">
        <f t="shared" ref="D97:D107" si="30">D84+2</f>
        <v>16</v>
      </c>
      <c r="E97" s="2" t="s">
        <v>0</v>
      </c>
      <c r="F97" s="4" t="str">
        <f t="shared" si="27"/>
        <v>1:4</v>
      </c>
      <c r="G97" s="2">
        <f t="shared" si="28"/>
        <v>50</v>
      </c>
      <c r="H97" s="2">
        <v>200</v>
      </c>
      <c r="I97" s="2">
        <v>35</v>
      </c>
      <c r="J97" s="5">
        <v>0.9</v>
      </c>
      <c r="M97" s="2">
        <v>34</v>
      </c>
      <c r="N97" s="5">
        <v>0.35</v>
      </c>
    </row>
    <row r="98" spans="1:14" x14ac:dyDescent="0.25">
      <c r="B98" s="2">
        <v>6</v>
      </c>
      <c r="C98" s="2">
        <f t="shared" si="29"/>
        <v>2</v>
      </c>
      <c r="D98" s="2">
        <f t="shared" si="30"/>
        <v>16</v>
      </c>
      <c r="E98" s="2" t="s">
        <v>0</v>
      </c>
      <c r="F98" s="4" t="str">
        <f t="shared" si="27"/>
        <v>1:4</v>
      </c>
      <c r="G98" s="2">
        <f t="shared" si="28"/>
        <v>75</v>
      </c>
      <c r="H98" s="2">
        <v>300</v>
      </c>
      <c r="I98" s="2">
        <v>32</v>
      </c>
      <c r="J98" s="5">
        <v>0.9</v>
      </c>
      <c r="M98" s="2">
        <v>32</v>
      </c>
      <c r="N98" s="5">
        <v>0.34</v>
      </c>
    </row>
    <row r="99" spans="1:14" x14ac:dyDescent="0.25">
      <c r="B99" s="2">
        <v>6</v>
      </c>
      <c r="C99" s="2">
        <f t="shared" si="29"/>
        <v>2</v>
      </c>
      <c r="D99" s="2">
        <f t="shared" si="30"/>
        <v>16</v>
      </c>
      <c r="E99" s="2" t="s">
        <v>0</v>
      </c>
      <c r="F99" s="4" t="str">
        <f t="shared" si="27"/>
        <v>1:4</v>
      </c>
      <c r="G99" s="2">
        <f t="shared" si="28"/>
        <v>100</v>
      </c>
      <c r="H99" s="2">
        <v>400</v>
      </c>
      <c r="I99" s="2">
        <v>31</v>
      </c>
      <c r="J99" s="5">
        <v>0.89</v>
      </c>
      <c r="M99" s="2">
        <v>30</v>
      </c>
      <c r="N99" s="5">
        <v>0.34</v>
      </c>
    </row>
    <row r="100" spans="1:14" x14ac:dyDescent="0.25">
      <c r="B100" s="2">
        <v>6</v>
      </c>
      <c r="C100" s="2">
        <f t="shared" si="29"/>
        <v>2</v>
      </c>
      <c r="D100" s="2">
        <f t="shared" si="30"/>
        <v>16</v>
      </c>
      <c r="E100" s="2" t="s">
        <v>0</v>
      </c>
      <c r="F100" s="4" t="str">
        <f t="shared" si="27"/>
        <v>1:4</v>
      </c>
      <c r="G100" s="2">
        <f t="shared" si="28"/>
        <v>125</v>
      </c>
      <c r="H100" s="2">
        <v>500</v>
      </c>
      <c r="I100" s="2">
        <v>29</v>
      </c>
      <c r="J100" s="5">
        <v>0.89</v>
      </c>
      <c r="M100" s="2">
        <v>29</v>
      </c>
      <c r="N100" s="5">
        <v>0.34</v>
      </c>
    </row>
    <row r="101" spans="1:14" x14ac:dyDescent="0.25">
      <c r="B101" s="2">
        <v>6</v>
      </c>
      <c r="C101" s="2">
        <f t="shared" si="29"/>
        <v>2</v>
      </c>
      <c r="D101" s="2">
        <f t="shared" si="30"/>
        <v>16</v>
      </c>
      <c r="E101" s="2" t="s">
        <v>0</v>
      </c>
      <c r="F101" s="4" t="str">
        <f t="shared" si="27"/>
        <v>1:4</v>
      </c>
      <c r="G101" s="2">
        <f t="shared" si="28"/>
        <v>150</v>
      </c>
      <c r="H101" s="2">
        <v>600</v>
      </c>
      <c r="I101" s="2">
        <v>29</v>
      </c>
      <c r="J101" s="5">
        <v>0.89</v>
      </c>
      <c r="M101" s="2">
        <v>28</v>
      </c>
      <c r="N101" s="5">
        <v>0.33</v>
      </c>
    </row>
    <row r="102" spans="1:14" x14ac:dyDescent="0.25">
      <c r="B102" s="2">
        <v>6</v>
      </c>
      <c r="C102" s="2">
        <f t="shared" si="29"/>
        <v>2</v>
      </c>
      <c r="D102" s="2">
        <f t="shared" si="30"/>
        <v>16</v>
      </c>
      <c r="E102" s="2" t="s">
        <v>0</v>
      </c>
      <c r="F102" s="4" t="str">
        <f t="shared" si="27"/>
        <v>1:4</v>
      </c>
      <c r="G102" s="2">
        <f t="shared" si="28"/>
        <v>175</v>
      </c>
      <c r="H102" s="2">
        <v>700</v>
      </c>
      <c r="I102" s="2">
        <v>28</v>
      </c>
      <c r="J102" s="5">
        <v>0.89</v>
      </c>
      <c r="M102" s="2">
        <v>27</v>
      </c>
      <c r="N102" s="5">
        <v>0.33</v>
      </c>
    </row>
    <row r="103" spans="1:14" x14ac:dyDescent="0.25">
      <c r="B103" s="2">
        <v>6</v>
      </c>
      <c r="C103" s="2">
        <f t="shared" si="29"/>
        <v>2</v>
      </c>
      <c r="D103" s="2">
        <f t="shared" si="30"/>
        <v>16</v>
      </c>
      <c r="E103" s="2" t="s">
        <v>0</v>
      </c>
      <c r="F103" s="4" t="str">
        <f t="shared" si="27"/>
        <v>1:4</v>
      </c>
      <c r="G103" s="2">
        <f t="shared" si="28"/>
        <v>200</v>
      </c>
      <c r="H103" s="2">
        <v>800</v>
      </c>
      <c r="I103" s="2">
        <v>27</v>
      </c>
      <c r="J103" s="5">
        <v>0.89</v>
      </c>
      <c r="M103" s="2">
        <v>27</v>
      </c>
      <c r="N103" s="5">
        <v>0.33</v>
      </c>
    </row>
    <row r="104" spans="1:14" x14ac:dyDescent="0.25">
      <c r="B104" s="2">
        <v>6</v>
      </c>
      <c r="C104" s="2">
        <f t="shared" si="29"/>
        <v>2</v>
      </c>
      <c r="D104" s="2">
        <f t="shared" si="30"/>
        <v>16</v>
      </c>
      <c r="E104" s="2" t="s">
        <v>0</v>
      </c>
      <c r="F104" s="4" t="str">
        <f t="shared" si="27"/>
        <v>1:4</v>
      </c>
      <c r="G104" s="2">
        <f t="shared" si="28"/>
        <v>225</v>
      </c>
      <c r="H104" s="2">
        <v>900</v>
      </c>
      <c r="I104" s="2">
        <v>27</v>
      </c>
      <c r="J104" s="5">
        <v>0.89</v>
      </c>
      <c r="M104" s="2">
        <v>27</v>
      </c>
      <c r="N104" s="5">
        <v>0.33</v>
      </c>
    </row>
    <row r="105" spans="1:14" x14ac:dyDescent="0.25">
      <c r="B105" s="2">
        <v>6</v>
      </c>
      <c r="C105" s="2">
        <f t="shared" si="29"/>
        <v>2</v>
      </c>
      <c r="D105" s="2">
        <f t="shared" si="30"/>
        <v>16</v>
      </c>
      <c r="E105" s="2" t="s">
        <v>0</v>
      </c>
      <c r="F105" s="4" t="str">
        <f t="shared" si="27"/>
        <v>1:4</v>
      </c>
      <c r="G105" s="2">
        <f t="shared" si="28"/>
        <v>250</v>
      </c>
      <c r="H105" s="2">
        <v>1000</v>
      </c>
      <c r="I105" s="2">
        <v>27</v>
      </c>
      <c r="J105" s="5">
        <v>0.89</v>
      </c>
      <c r="M105" s="2">
        <v>26</v>
      </c>
      <c r="N105" s="5">
        <v>0.33</v>
      </c>
    </row>
    <row r="106" spans="1:14" x14ac:dyDescent="0.25">
      <c r="B106" s="2">
        <v>6</v>
      </c>
      <c r="C106" s="2">
        <f t="shared" si="29"/>
        <v>2</v>
      </c>
      <c r="D106" s="2">
        <f t="shared" si="30"/>
        <v>16</v>
      </c>
      <c r="E106" s="2" t="s">
        <v>0</v>
      </c>
      <c r="F106" s="4" t="str">
        <f t="shared" si="27"/>
        <v>1:4</v>
      </c>
      <c r="G106" s="2">
        <f t="shared" si="28"/>
        <v>275</v>
      </c>
      <c r="H106" s="2">
        <v>1100</v>
      </c>
      <c r="I106" s="2">
        <v>26</v>
      </c>
      <c r="J106" s="5">
        <v>0.89</v>
      </c>
      <c r="M106" s="2">
        <v>26</v>
      </c>
      <c r="N106" s="5">
        <v>0.33</v>
      </c>
    </row>
    <row r="107" spans="1:14" x14ac:dyDescent="0.25">
      <c r="B107" s="2">
        <v>6</v>
      </c>
      <c r="C107" s="2">
        <f t="shared" si="29"/>
        <v>2</v>
      </c>
      <c r="D107" s="2">
        <f t="shared" si="30"/>
        <v>16</v>
      </c>
      <c r="E107" s="2" t="s">
        <v>0</v>
      </c>
      <c r="F107" s="4" t="str">
        <f t="shared" si="27"/>
        <v>1:4</v>
      </c>
      <c r="G107" s="2">
        <f t="shared" si="28"/>
        <v>300</v>
      </c>
      <c r="H107" s="2">
        <v>1200</v>
      </c>
      <c r="I107" s="2">
        <v>26</v>
      </c>
      <c r="J107" s="5">
        <v>0.88</v>
      </c>
      <c r="M107" s="2">
        <v>26</v>
      </c>
      <c r="N107" s="5">
        <v>0.33</v>
      </c>
    </row>
    <row r="108" spans="1:14" x14ac:dyDescent="0.25">
      <c r="A108" s="2" t="str">
        <f>B109&amp;"D "&amp;C109&amp;"B "&amp;D109&amp;"R "</f>
        <v xml:space="preserve">6D 0B 18R </v>
      </c>
      <c r="F108" s="4"/>
      <c r="N108" s="5"/>
    </row>
    <row r="109" spans="1:14" x14ac:dyDescent="0.25">
      <c r="B109" s="2">
        <v>6</v>
      </c>
      <c r="C109" s="2">
        <f>24-D109-B109</f>
        <v>0</v>
      </c>
      <c r="D109" s="2">
        <f>D96+2</f>
        <v>18</v>
      </c>
      <c r="E109" s="2" t="s">
        <v>0</v>
      </c>
      <c r="F109" s="4" t="str">
        <f t="shared" ref="F109:F120" si="31">G109/G109&amp;":"&amp;H109/G109</f>
        <v>1:4</v>
      </c>
      <c r="G109" s="2">
        <f t="shared" ref="G109:G120" si="32">H109/4</f>
        <v>25</v>
      </c>
      <c r="H109" s="2">
        <v>100</v>
      </c>
      <c r="I109" s="2">
        <v>50</v>
      </c>
      <c r="J109" s="5">
        <v>0.92</v>
      </c>
      <c r="M109" s="2">
        <v>48</v>
      </c>
      <c r="N109" s="5">
        <v>0.36</v>
      </c>
    </row>
    <row r="110" spans="1:14" x14ac:dyDescent="0.25">
      <c r="B110" s="2">
        <v>6</v>
      </c>
      <c r="C110" s="2">
        <f t="shared" ref="C110:C120" si="33">24-D110-B110</f>
        <v>0</v>
      </c>
      <c r="D110" s="2">
        <f t="shared" ref="D110:D120" si="34">D97+2</f>
        <v>18</v>
      </c>
      <c r="E110" s="2" t="s">
        <v>0</v>
      </c>
      <c r="F110" s="4" t="str">
        <f t="shared" si="31"/>
        <v>1:4</v>
      </c>
      <c r="G110" s="2">
        <f t="shared" si="32"/>
        <v>50</v>
      </c>
      <c r="H110" s="2">
        <v>200</v>
      </c>
      <c r="I110" s="2">
        <v>42</v>
      </c>
      <c r="J110" s="5">
        <v>0.91</v>
      </c>
      <c r="M110" s="2">
        <v>41</v>
      </c>
      <c r="N110" s="5">
        <v>0.35</v>
      </c>
    </row>
    <row r="111" spans="1:14" x14ac:dyDescent="0.25">
      <c r="B111" s="2">
        <v>6</v>
      </c>
      <c r="C111" s="2">
        <f t="shared" si="33"/>
        <v>0</v>
      </c>
      <c r="D111" s="2">
        <f t="shared" si="34"/>
        <v>18</v>
      </c>
      <c r="E111" s="2" t="s">
        <v>0</v>
      </c>
      <c r="F111" s="4" t="str">
        <f t="shared" si="31"/>
        <v>1:4</v>
      </c>
      <c r="G111" s="2">
        <f t="shared" si="32"/>
        <v>75</v>
      </c>
      <c r="H111" s="2">
        <v>300</v>
      </c>
      <c r="I111" s="2">
        <v>39</v>
      </c>
      <c r="J111" s="5">
        <v>0.9</v>
      </c>
      <c r="M111" s="2">
        <v>38</v>
      </c>
      <c r="N111" s="5">
        <v>0.35</v>
      </c>
    </row>
    <row r="112" spans="1:14" x14ac:dyDescent="0.25">
      <c r="B112" s="2">
        <v>6</v>
      </c>
      <c r="C112" s="2">
        <f t="shared" si="33"/>
        <v>0</v>
      </c>
      <c r="D112" s="2">
        <f t="shared" si="34"/>
        <v>18</v>
      </c>
      <c r="E112" s="2" t="s">
        <v>0</v>
      </c>
      <c r="F112" s="4" t="str">
        <f t="shared" si="31"/>
        <v>1:4</v>
      </c>
      <c r="G112" s="2">
        <f t="shared" si="32"/>
        <v>100</v>
      </c>
      <c r="H112" s="2">
        <v>400</v>
      </c>
      <c r="I112" s="2">
        <v>36</v>
      </c>
      <c r="J112" s="5">
        <v>0.9</v>
      </c>
      <c r="M112" s="2">
        <v>35</v>
      </c>
      <c r="N112" s="5">
        <v>0.35</v>
      </c>
    </row>
    <row r="113" spans="1:14" x14ac:dyDescent="0.25">
      <c r="B113" s="2">
        <v>6</v>
      </c>
      <c r="C113" s="2">
        <f t="shared" si="33"/>
        <v>0</v>
      </c>
      <c r="D113" s="2">
        <f t="shared" si="34"/>
        <v>18</v>
      </c>
      <c r="E113" s="2" t="s">
        <v>0</v>
      </c>
      <c r="F113" s="4" t="str">
        <f t="shared" si="31"/>
        <v>1:4</v>
      </c>
      <c r="G113" s="2">
        <f t="shared" si="32"/>
        <v>125</v>
      </c>
      <c r="H113" s="2">
        <v>500</v>
      </c>
      <c r="I113" s="2">
        <v>35</v>
      </c>
      <c r="J113" s="5">
        <v>0.9</v>
      </c>
      <c r="M113" s="2">
        <v>34</v>
      </c>
      <c r="N113" s="5">
        <v>0.34</v>
      </c>
    </row>
    <row r="114" spans="1:14" x14ac:dyDescent="0.25">
      <c r="B114" s="2">
        <v>6</v>
      </c>
      <c r="C114" s="2">
        <f t="shared" si="33"/>
        <v>0</v>
      </c>
      <c r="D114" s="2">
        <f t="shared" si="34"/>
        <v>18</v>
      </c>
      <c r="E114" s="2" t="s">
        <v>0</v>
      </c>
      <c r="F114" s="4" t="str">
        <f t="shared" si="31"/>
        <v>1:4</v>
      </c>
      <c r="G114" s="2">
        <f t="shared" si="32"/>
        <v>150</v>
      </c>
      <c r="H114" s="2">
        <v>600</v>
      </c>
      <c r="I114" s="2">
        <v>33</v>
      </c>
      <c r="J114" s="5">
        <v>0.9</v>
      </c>
      <c r="M114" s="2">
        <v>33</v>
      </c>
      <c r="N114" s="5">
        <v>0.34</v>
      </c>
    </row>
    <row r="115" spans="1:14" x14ac:dyDescent="0.25">
      <c r="B115" s="2">
        <v>6</v>
      </c>
      <c r="C115" s="2">
        <f t="shared" si="33"/>
        <v>0</v>
      </c>
      <c r="D115" s="2">
        <f t="shared" si="34"/>
        <v>18</v>
      </c>
      <c r="E115" s="2" t="s">
        <v>0</v>
      </c>
      <c r="F115" s="4" t="str">
        <f t="shared" si="31"/>
        <v>1:4</v>
      </c>
      <c r="G115" s="2">
        <f t="shared" si="32"/>
        <v>175</v>
      </c>
      <c r="H115" s="2">
        <v>700</v>
      </c>
      <c r="I115" s="2">
        <v>32</v>
      </c>
      <c r="J115" s="5">
        <v>0.9</v>
      </c>
      <c r="M115" s="2">
        <v>32</v>
      </c>
      <c r="N115" s="5">
        <v>0.34</v>
      </c>
    </row>
    <row r="116" spans="1:14" x14ac:dyDescent="0.25">
      <c r="B116" s="2">
        <v>6</v>
      </c>
      <c r="C116" s="2">
        <f t="shared" si="33"/>
        <v>0</v>
      </c>
      <c r="D116" s="2">
        <f t="shared" si="34"/>
        <v>18</v>
      </c>
      <c r="E116" s="2" t="s">
        <v>0</v>
      </c>
      <c r="F116" s="4" t="str">
        <f t="shared" si="31"/>
        <v>1:4</v>
      </c>
      <c r="G116" s="2">
        <f t="shared" si="32"/>
        <v>200</v>
      </c>
      <c r="H116" s="2">
        <v>800</v>
      </c>
      <c r="I116" s="2">
        <v>32</v>
      </c>
      <c r="J116" s="5">
        <v>0.9</v>
      </c>
      <c r="M116" s="2">
        <v>31</v>
      </c>
      <c r="N116" s="5">
        <v>0.34</v>
      </c>
    </row>
    <row r="117" spans="1:14" x14ac:dyDescent="0.25">
      <c r="B117" s="2">
        <v>6</v>
      </c>
      <c r="C117" s="2">
        <f t="shared" si="33"/>
        <v>0</v>
      </c>
      <c r="D117" s="2">
        <f t="shared" si="34"/>
        <v>18</v>
      </c>
      <c r="E117" s="2" t="s">
        <v>0</v>
      </c>
      <c r="F117" s="4" t="str">
        <f t="shared" si="31"/>
        <v>1:4</v>
      </c>
      <c r="G117" s="2">
        <f t="shared" si="32"/>
        <v>225</v>
      </c>
      <c r="H117" s="2">
        <v>900</v>
      </c>
      <c r="I117" s="2">
        <v>31</v>
      </c>
      <c r="J117" s="5">
        <v>0.9</v>
      </c>
      <c r="M117" s="2">
        <v>30</v>
      </c>
      <c r="N117" s="5">
        <v>0.34</v>
      </c>
    </row>
    <row r="118" spans="1:14" x14ac:dyDescent="0.25">
      <c r="B118" s="2">
        <v>6</v>
      </c>
      <c r="C118" s="2">
        <f t="shared" si="33"/>
        <v>0</v>
      </c>
      <c r="D118" s="2">
        <f t="shared" si="34"/>
        <v>18</v>
      </c>
      <c r="E118" s="2" t="s">
        <v>0</v>
      </c>
      <c r="F118" s="4" t="str">
        <f t="shared" si="31"/>
        <v>1:4</v>
      </c>
      <c r="G118" s="2">
        <f t="shared" si="32"/>
        <v>250</v>
      </c>
      <c r="H118" s="2">
        <v>1000</v>
      </c>
      <c r="I118" s="2">
        <v>30</v>
      </c>
      <c r="J118" s="5">
        <v>0.89</v>
      </c>
      <c r="M118" s="2">
        <v>30</v>
      </c>
      <c r="N118" s="5">
        <v>0.34</v>
      </c>
    </row>
    <row r="119" spans="1:14" x14ac:dyDescent="0.25">
      <c r="B119" s="2">
        <v>6</v>
      </c>
      <c r="C119" s="2">
        <f t="shared" si="33"/>
        <v>0</v>
      </c>
      <c r="D119" s="2">
        <f t="shared" si="34"/>
        <v>18</v>
      </c>
      <c r="E119" s="2" t="s">
        <v>0</v>
      </c>
      <c r="F119" s="4" t="str">
        <f t="shared" si="31"/>
        <v>1:4</v>
      </c>
      <c r="G119" s="2">
        <f t="shared" si="32"/>
        <v>275</v>
      </c>
      <c r="H119" s="2">
        <v>1100</v>
      </c>
      <c r="I119" s="2">
        <v>30</v>
      </c>
      <c r="J119" s="5">
        <v>0.89</v>
      </c>
      <c r="M119" s="2">
        <v>29</v>
      </c>
      <c r="N119" s="5">
        <v>0.34</v>
      </c>
    </row>
    <row r="120" spans="1:14" x14ac:dyDescent="0.25">
      <c r="B120" s="2">
        <v>6</v>
      </c>
      <c r="C120" s="2">
        <f t="shared" si="33"/>
        <v>0</v>
      </c>
      <c r="D120" s="2">
        <f t="shared" si="34"/>
        <v>18</v>
      </c>
      <c r="E120" s="2" t="s">
        <v>0</v>
      </c>
      <c r="F120" s="4" t="str">
        <f t="shared" si="31"/>
        <v>1:4</v>
      </c>
      <c r="G120" s="2">
        <f t="shared" si="32"/>
        <v>300</v>
      </c>
      <c r="H120" s="2">
        <v>1200</v>
      </c>
      <c r="I120" s="2">
        <v>30</v>
      </c>
      <c r="J120" s="5">
        <v>0.89</v>
      </c>
      <c r="M120" s="2">
        <v>29</v>
      </c>
      <c r="N120" s="5">
        <v>0.34</v>
      </c>
    </row>
    <row r="121" spans="1:14" x14ac:dyDescent="0.25">
      <c r="A121" s="2" t="s">
        <v>1</v>
      </c>
      <c r="F121" s="4"/>
      <c r="K121" s="2" t="s">
        <v>25</v>
      </c>
      <c r="L121" s="3" t="s">
        <v>26</v>
      </c>
      <c r="N121" s="5"/>
    </row>
    <row r="122" spans="1:14" x14ac:dyDescent="0.25">
      <c r="B122" s="2">
        <v>6</v>
      </c>
      <c r="C122" s="2">
        <f>24-D122-B122</f>
        <v>12</v>
      </c>
      <c r="D122" s="2">
        <v>6</v>
      </c>
      <c r="E122" s="2" t="s">
        <v>0</v>
      </c>
      <c r="F122" s="4" t="str">
        <f t="shared" ref="F122:F133" si="35">G122/G122&amp;":"&amp;H122/G122</f>
        <v>1:4</v>
      </c>
      <c r="G122" s="2">
        <f t="shared" ref="G122:G133" si="36">H122/4</f>
        <v>25</v>
      </c>
      <c r="H122" s="2">
        <v>100</v>
      </c>
      <c r="I122" s="2">
        <v>34</v>
      </c>
      <c r="J122" s="5">
        <v>0.91</v>
      </c>
      <c r="K122" s="2">
        <f>24-B122-L122</f>
        <v>12</v>
      </c>
      <c r="L122" s="3">
        <v>6</v>
      </c>
      <c r="M122" s="2">
        <v>33</v>
      </c>
      <c r="N122" s="5">
        <v>0.36</v>
      </c>
    </row>
    <row r="123" spans="1:14" x14ac:dyDescent="0.25">
      <c r="B123" s="2">
        <v>6</v>
      </c>
      <c r="C123" s="2">
        <f t="shared" ref="C123:C133" si="37">24-D123-B123</f>
        <v>17</v>
      </c>
      <c r="D123" s="2">
        <v>1</v>
      </c>
      <c r="E123" s="2" t="s">
        <v>0</v>
      </c>
      <c r="F123" s="4" t="str">
        <f t="shared" si="35"/>
        <v>1:4</v>
      </c>
      <c r="G123" s="2">
        <f t="shared" si="36"/>
        <v>50</v>
      </c>
      <c r="H123" s="2">
        <v>200</v>
      </c>
      <c r="I123" s="2">
        <v>29</v>
      </c>
      <c r="J123" s="5">
        <v>0.89</v>
      </c>
      <c r="K123" s="2">
        <f t="shared" ref="K123:K133" si="38">24-B123-L123</f>
        <v>17</v>
      </c>
      <c r="L123" s="3">
        <v>1</v>
      </c>
      <c r="M123" s="2">
        <v>28</v>
      </c>
      <c r="N123" s="5">
        <v>0.33</v>
      </c>
    </row>
    <row r="124" spans="1:14" x14ac:dyDescent="0.25">
      <c r="B124" s="2">
        <v>6</v>
      </c>
      <c r="C124" s="2">
        <f t="shared" si="37"/>
        <v>17</v>
      </c>
      <c r="D124" s="2">
        <v>1</v>
      </c>
      <c r="E124" s="2" t="s">
        <v>0</v>
      </c>
      <c r="F124" s="4" t="str">
        <f t="shared" si="35"/>
        <v>1:4</v>
      </c>
      <c r="G124" s="2">
        <f t="shared" si="36"/>
        <v>75</v>
      </c>
      <c r="H124" s="2">
        <v>300</v>
      </c>
      <c r="I124" s="2">
        <v>26</v>
      </c>
      <c r="J124" s="5">
        <v>0.89</v>
      </c>
      <c r="K124" s="2">
        <f t="shared" si="38"/>
        <v>17</v>
      </c>
      <c r="L124" s="3">
        <v>1</v>
      </c>
      <c r="M124" s="2">
        <v>26</v>
      </c>
      <c r="N124" s="5">
        <v>0.33</v>
      </c>
    </row>
    <row r="125" spans="1:14" x14ac:dyDescent="0.25">
      <c r="B125" s="2">
        <v>6</v>
      </c>
      <c r="C125" s="2">
        <f t="shared" si="37"/>
        <v>17</v>
      </c>
      <c r="D125" s="2">
        <v>1</v>
      </c>
      <c r="E125" s="2" t="s">
        <v>0</v>
      </c>
      <c r="F125" s="4" t="str">
        <f t="shared" si="35"/>
        <v>1:4</v>
      </c>
      <c r="G125" s="2">
        <f t="shared" si="36"/>
        <v>100</v>
      </c>
      <c r="H125" s="2">
        <v>400</v>
      </c>
      <c r="I125" s="2">
        <v>25</v>
      </c>
      <c r="J125" s="5">
        <v>0.88</v>
      </c>
      <c r="K125" s="2">
        <f t="shared" si="38"/>
        <v>17</v>
      </c>
      <c r="L125" s="3">
        <v>1</v>
      </c>
      <c r="M125" s="2">
        <v>25</v>
      </c>
      <c r="N125" s="5">
        <v>0.32</v>
      </c>
    </row>
    <row r="126" spans="1:14" x14ac:dyDescent="0.25">
      <c r="B126" s="2">
        <v>6</v>
      </c>
      <c r="C126" s="2">
        <f t="shared" si="37"/>
        <v>17</v>
      </c>
      <c r="D126" s="2">
        <v>1</v>
      </c>
      <c r="E126" s="2" t="s">
        <v>0</v>
      </c>
      <c r="F126" s="4" t="str">
        <f t="shared" si="35"/>
        <v>1:4</v>
      </c>
      <c r="G126" s="2">
        <f t="shared" si="36"/>
        <v>125</v>
      </c>
      <c r="H126" s="2">
        <v>500</v>
      </c>
      <c r="I126" s="2">
        <v>24</v>
      </c>
      <c r="J126" s="5">
        <v>0.88</v>
      </c>
      <c r="K126" s="2">
        <f t="shared" si="38"/>
        <v>17</v>
      </c>
      <c r="L126" s="3">
        <v>1</v>
      </c>
      <c r="M126" s="2">
        <v>24</v>
      </c>
      <c r="N126" s="5">
        <v>0.32</v>
      </c>
    </row>
    <row r="127" spans="1:14" x14ac:dyDescent="0.25">
      <c r="B127" s="2">
        <v>6</v>
      </c>
      <c r="C127" s="2">
        <f t="shared" si="37"/>
        <v>17</v>
      </c>
      <c r="D127" s="2">
        <v>1</v>
      </c>
      <c r="E127" s="2" t="s">
        <v>0</v>
      </c>
      <c r="F127" s="4" t="str">
        <f t="shared" si="35"/>
        <v>1:4</v>
      </c>
      <c r="G127" s="2">
        <f t="shared" si="36"/>
        <v>150</v>
      </c>
      <c r="H127" s="2">
        <v>600</v>
      </c>
      <c r="I127" s="2">
        <v>23</v>
      </c>
      <c r="J127" s="5">
        <v>0.88</v>
      </c>
      <c r="K127" s="2">
        <f t="shared" si="38"/>
        <v>17</v>
      </c>
      <c r="L127" s="3">
        <v>1</v>
      </c>
      <c r="M127" s="2">
        <v>23</v>
      </c>
      <c r="N127" s="5">
        <v>0.32</v>
      </c>
    </row>
    <row r="128" spans="1:14" x14ac:dyDescent="0.25">
      <c r="B128" s="2">
        <v>6</v>
      </c>
      <c r="C128" s="2">
        <f t="shared" si="37"/>
        <v>17</v>
      </c>
      <c r="D128" s="2">
        <v>1</v>
      </c>
      <c r="E128" s="2" t="s">
        <v>0</v>
      </c>
      <c r="F128" s="4" t="str">
        <f t="shared" si="35"/>
        <v>1:4</v>
      </c>
      <c r="G128" s="2">
        <f t="shared" si="36"/>
        <v>175</v>
      </c>
      <c r="H128" s="2">
        <v>700</v>
      </c>
      <c r="I128" s="2">
        <v>23</v>
      </c>
      <c r="J128" s="5">
        <v>0.88</v>
      </c>
      <c r="K128" s="2">
        <f t="shared" si="38"/>
        <v>17</v>
      </c>
      <c r="L128" s="3">
        <v>1</v>
      </c>
      <c r="M128" s="2">
        <v>22</v>
      </c>
      <c r="N128" s="5">
        <v>0.32</v>
      </c>
    </row>
    <row r="129" spans="2:14" x14ac:dyDescent="0.25">
      <c r="B129" s="2">
        <v>6</v>
      </c>
      <c r="C129" s="2">
        <f t="shared" si="37"/>
        <v>17</v>
      </c>
      <c r="D129" s="2">
        <v>1</v>
      </c>
      <c r="E129" s="2" t="s">
        <v>0</v>
      </c>
      <c r="F129" s="4" t="str">
        <f t="shared" si="35"/>
        <v>1:4</v>
      </c>
      <c r="G129" s="2">
        <f t="shared" si="36"/>
        <v>200</v>
      </c>
      <c r="H129" s="2">
        <v>800</v>
      </c>
      <c r="I129" s="2">
        <v>22</v>
      </c>
      <c r="J129" s="5">
        <v>0.87</v>
      </c>
      <c r="K129" s="2">
        <f t="shared" si="38"/>
        <v>17</v>
      </c>
      <c r="L129" s="3">
        <v>1</v>
      </c>
      <c r="M129" s="2">
        <v>22</v>
      </c>
      <c r="N129" s="5">
        <v>0.32</v>
      </c>
    </row>
    <row r="130" spans="2:14" x14ac:dyDescent="0.25">
      <c r="B130" s="2">
        <v>6</v>
      </c>
      <c r="C130" s="2">
        <f t="shared" si="37"/>
        <v>17</v>
      </c>
      <c r="D130" s="2">
        <v>1</v>
      </c>
      <c r="E130" s="2" t="s">
        <v>0</v>
      </c>
      <c r="F130" s="4" t="str">
        <f t="shared" si="35"/>
        <v>1:4</v>
      </c>
      <c r="G130" s="2">
        <f t="shared" si="36"/>
        <v>225</v>
      </c>
      <c r="H130" s="2">
        <v>900</v>
      </c>
      <c r="I130" s="2">
        <v>22</v>
      </c>
      <c r="J130" s="5">
        <v>0.87</v>
      </c>
      <c r="K130" s="2">
        <f t="shared" si="38"/>
        <v>17</v>
      </c>
      <c r="L130" s="3">
        <v>1</v>
      </c>
      <c r="M130" s="2">
        <v>22</v>
      </c>
      <c r="N130" s="5">
        <v>0.32</v>
      </c>
    </row>
    <row r="131" spans="2:14" x14ac:dyDescent="0.25">
      <c r="B131" s="2">
        <v>6</v>
      </c>
      <c r="C131" s="2">
        <f t="shared" si="37"/>
        <v>17</v>
      </c>
      <c r="D131" s="2">
        <v>1</v>
      </c>
      <c r="E131" s="2" t="s">
        <v>0</v>
      </c>
      <c r="F131" s="4" t="str">
        <f t="shared" si="35"/>
        <v>1:4</v>
      </c>
      <c r="G131" s="2">
        <f t="shared" si="36"/>
        <v>250</v>
      </c>
      <c r="H131" s="2">
        <v>1000</v>
      </c>
      <c r="I131" s="2">
        <v>22</v>
      </c>
      <c r="J131" s="5">
        <v>0.87</v>
      </c>
      <c r="K131" s="2">
        <f t="shared" si="38"/>
        <v>17</v>
      </c>
      <c r="L131" s="3">
        <v>1</v>
      </c>
      <c r="M131" s="2">
        <v>21</v>
      </c>
      <c r="N131" s="5">
        <v>0.31</v>
      </c>
    </row>
    <row r="132" spans="2:14" x14ac:dyDescent="0.25">
      <c r="B132" s="2">
        <v>6</v>
      </c>
      <c r="C132" s="2">
        <f t="shared" si="37"/>
        <v>17</v>
      </c>
      <c r="D132" s="2">
        <v>1</v>
      </c>
      <c r="E132" s="2" t="s">
        <v>0</v>
      </c>
      <c r="F132" s="4" t="str">
        <f t="shared" si="35"/>
        <v>1:4</v>
      </c>
      <c r="G132" s="2">
        <f t="shared" si="36"/>
        <v>275</v>
      </c>
      <c r="H132" s="2">
        <v>1100</v>
      </c>
      <c r="I132" s="2">
        <v>21</v>
      </c>
      <c r="J132" s="5">
        <v>0.87</v>
      </c>
      <c r="K132" s="2">
        <f t="shared" si="38"/>
        <v>17</v>
      </c>
      <c r="L132" s="3">
        <v>1</v>
      </c>
      <c r="M132" s="2">
        <v>21</v>
      </c>
      <c r="N132" s="5">
        <v>0.31</v>
      </c>
    </row>
    <row r="133" spans="2:14" x14ac:dyDescent="0.25">
      <c r="B133" s="2">
        <v>6</v>
      </c>
      <c r="C133" s="2">
        <f t="shared" si="37"/>
        <v>17</v>
      </c>
      <c r="D133" s="2">
        <v>1</v>
      </c>
      <c r="E133" s="2" t="s">
        <v>0</v>
      </c>
      <c r="F133" s="4" t="str">
        <f t="shared" si="35"/>
        <v>1:4</v>
      </c>
      <c r="G133" s="2">
        <f t="shared" si="36"/>
        <v>300</v>
      </c>
      <c r="H133" s="2">
        <v>1200</v>
      </c>
      <c r="I133" s="2">
        <v>21</v>
      </c>
      <c r="J133" s="5">
        <v>0.87</v>
      </c>
      <c r="K133" s="2">
        <f t="shared" si="38"/>
        <v>17</v>
      </c>
      <c r="L133" s="3">
        <v>1</v>
      </c>
      <c r="M133" s="2">
        <v>21</v>
      </c>
      <c r="N133" s="5">
        <v>0.31</v>
      </c>
    </row>
    <row r="134" spans="2:14" x14ac:dyDescent="0.25">
      <c r="N134" s="5"/>
    </row>
    <row r="135" spans="2:14" x14ac:dyDescent="0.25">
      <c r="N135" s="5"/>
    </row>
    <row r="136" spans="2:14" x14ac:dyDescent="0.25">
      <c r="N136" s="5"/>
    </row>
    <row r="137" spans="2:14" x14ac:dyDescent="0.25">
      <c r="N137" s="5"/>
    </row>
    <row r="138" spans="2:14" x14ac:dyDescent="0.25">
      <c r="N138" s="5"/>
    </row>
    <row r="139" spans="2:14" x14ac:dyDescent="0.25">
      <c r="N139" s="5"/>
    </row>
    <row r="140" spans="2:14" x14ac:dyDescent="0.25">
      <c r="N140" s="5"/>
    </row>
    <row r="141" spans="2:14" x14ac:dyDescent="0.25">
      <c r="N141" s="5"/>
    </row>
    <row r="142" spans="2:14" x14ac:dyDescent="0.25">
      <c r="N142" s="5"/>
    </row>
    <row r="143" spans="2:14" x14ac:dyDescent="0.25">
      <c r="N143" s="5"/>
    </row>
    <row r="144" spans="2:14" x14ac:dyDescent="0.25">
      <c r="N144" s="5"/>
    </row>
    <row r="145" spans="6:14" x14ac:dyDescent="0.25">
      <c r="N145" s="5"/>
    </row>
    <row r="146" spans="6:14" x14ac:dyDescent="0.25">
      <c r="N146" s="5"/>
    </row>
    <row r="147" spans="6:14" x14ac:dyDescent="0.25">
      <c r="F147" s="4"/>
      <c r="N147" s="5"/>
    </row>
    <row r="148" spans="6:14" x14ac:dyDescent="0.25">
      <c r="F148" s="4"/>
      <c r="N148" s="5"/>
    </row>
    <row r="149" spans="6:14" x14ac:dyDescent="0.25">
      <c r="F149" s="4"/>
      <c r="N149" s="5"/>
    </row>
    <row r="150" spans="6:14" x14ac:dyDescent="0.25">
      <c r="F150" s="4"/>
      <c r="N150" s="5"/>
    </row>
    <row r="151" spans="6:14" x14ac:dyDescent="0.25">
      <c r="F151" s="4"/>
      <c r="N151" s="5"/>
    </row>
    <row r="152" spans="6:14" x14ac:dyDescent="0.25">
      <c r="F152" s="4"/>
      <c r="N152" s="5"/>
    </row>
    <row r="153" spans="6:14" x14ac:dyDescent="0.25">
      <c r="F153" s="4"/>
      <c r="N153" s="5"/>
    </row>
    <row r="154" spans="6:14" x14ac:dyDescent="0.25">
      <c r="F154" s="4"/>
      <c r="N154" s="5"/>
    </row>
    <row r="155" spans="6:14" x14ac:dyDescent="0.25">
      <c r="F155" s="4"/>
      <c r="N155" s="5"/>
    </row>
    <row r="156" spans="6:14" x14ac:dyDescent="0.25">
      <c r="F156" s="4"/>
      <c r="N156" s="5"/>
    </row>
    <row r="157" spans="6:14" x14ac:dyDescent="0.25">
      <c r="F157" s="4"/>
      <c r="N157" s="5"/>
    </row>
    <row r="158" spans="6:14" x14ac:dyDescent="0.25">
      <c r="F158" s="4"/>
      <c r="N158" s="5"/>
    </row>
    <row r="159" spans="6:14" x14ac:dyDescent="0.25">
      <c r="F159" s="4"/>
      <c r="N159" s="5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7DB00-6452-41EA-AE55-664F040FF09F}">
  <dimension ref="A1:P159"/>
  <sheetViews>
    <sheetView topLeftCell="A109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3.5703125" style="2" customWidth="1"/>
    <col min="5" max="8" width="9.140625" style="2"/>
    <col min="9" max="9" width="3.140625" style="2" customWidth="1"/>
    <col min="10" max="10" width="4.7109375" style="5" customWidth="1"/>
    <col min="11" max="11" width="9.140625" style="2"/>
    <col min="12" max="12" width="2.140625" style="3" customWidth="1"/>
    <col min="13" max="13" width="3.140625" style="2" customWidth="1"/>
    <col min="14" max="14" width="4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1:5 Light condition R2 (6 hours of darkness)</v>
      </c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6D 16B 2R </v>
      </c>
    </row>
    <row r="5" spans="1:14" x14ac:dyDescent="0.25">
      <c r="B5" s="2">
        <v>6</v>
      </c>
      <c r="C5" s="2">
        <f>24-D5-B5</f>
        <v>16</v>
      </c>
      <c r="D5" s="2">
        <v>2</v>
      </c>
      <c r="E5" s="2" t="s">
        <v>0</v>
      </c>
      <c r="F5" s="4" t="str">
        <f t="shared" ref="F5:F16" si="0">G5/G5&amp;":"&amp;H5/G5</f>
        <v>1:5</v>
      </c>
      <c r="G5" s="2">
        <f t="shared" ref="G5:G68" si="1">H5/5</f>
        <v>20</v>
      </c>
      <c r="H5" s="2">
        <v>100</v>
      </c>
      <c r="I5" s="2">
        <v>36</v>
      </c>
      <c r="J5" s="5">
        <v>0.91</v>
      </c>
      <c r="M5" s="2">
        <v>35</v>
      </c>
      <c r="N5" s="5">
        <v>0.35</v>
      </c>
    </row>
    <row r="6" spans="1:14" x14ac:dyDescent="0.25">
      <c r="B6" s="2">
        <v>6</v>
      </c>
      <c r="C6" s="2">
        <f t="shared" ref="C6:C16" si="2">24-D6-B6</f>
        <v>16</v>
      </c>
      <c r="D6" s="2">
        <v>2</v>
      </c>
      <c r="E6" s="2" t="s">
        <v>0</v>
      </c>
      <c r="F6" s="4" t="str">
        <f t="shared" si="0"/>
        <v>1:5</v>
      </c>
      <c r="G6" s="2">
        <f t="shared" si="1"/>
        <v>40</v>
      </c>
      <c r="H6" s="2">
        <v>200</v>
      </c>
      <c r="I6" s="2">
        <v>30</v>
      </c>
      <c r="J6" s="5">
        <v>0.9</v>
      </c>
      <c r="M6" s="2">
        <v>29</v>
      </c>
      <c r="N6" s="5">
        <v>0.34</v>
      </c>
    </row>
    <row r="7" spans="1:14" x14ac:dyDescent="0.25">
      <c r="B7" s="2">
        <v>6</v>
      </c>
      <c r="C7" s="2">
        <f t="shared" si="2"/>
        <v>16</v>
      </c>
      <c r="D7" s="2">
        <v>2</v>
      </c>
      <c r="E7" s="2" t="s">
        <v>0</v>
      </c>
      <c r="F7" s="4" t="str">
        <f t="shared" si="0"/>
        <v>1:5</v>
      </c>
      <c r="G7" s="2">
        <f t="shared" si="1"/>
        <v>60</v>
      </c>
      <c r="H7" s="2">
        <v>300</v>
      </c>
      <c r="I7" s="2">
        <v>28</v>
      </c>
      <c r="J7" s="5">
        <v>0.89</v>
      </c>
      <c r="M7" s="2">
        <v>27</v>
      </c>
      <c r="N7" s="5">
        <v>0.33</v>
      </c>
    </row>
    <row r="8" spans="1:14" x14ac:dyDescent="0.25">
      <c r="B8" s="2">
        <v>6</v>
      </c>
      <c r="C8" s="2">
        <f t="shared" si="2"/>
        <v>16</v>
      </c>
      <c r="D8" s="2">
        <v>2</v>
      </c>
      <c r="E8" s="2" t="s">
        <v>0</v>
      </c>
      <c r="F8" s="4" t="str">
        <f t="shared" si="0"/>
        <v>1:5</v>
      </c>
      <c r="G8" s="2">
        <f t="shared" si="1"/>
        <v>80</v>
      </c>
      <c r="H8" s="2">
        <v>400</v>
      </c>
      <c r="I8" s="2">
        <v>26</v>
      </c>
      <c r="J8" s="5">
        <v>0.89</v>
      </c>
      <c r="M8" s="2">
        <v>26</v>
      </c>
      <c r="N8" s="5">
        <v>0.33</v>
      </c>
    </row>
    <row r="9" spans="1:14" x14ac:dyDescent="0.25">
      <c r="B9" s="2">
        <v>6</v>
      </c>
      <c r="C9" s="2">
        <f t="shared" si="2"/>
        <v>16</v>
      </c>
      <c r="D9" s="2">
        <v>2</v>
      </c>
      <c r="E9" s="2" t="s">
        <v>0</v>
      </c>
      <c r="F9" s="4" t="str">
        <f t="shared" si="0"/>
        <v>1:5</v>
      </c>
      <c r="G9" s="2">
        <f t="shared" si="1"/>
        <v>100</v>
      </c>
      <c r="H9" s="2">
        <v>500</v>
      </c>
      <c r="I9" s="2">
        <v>25</v>
      </c>
      <c r="J9" s="5">
        <v>0.88</v>
      </c>
      <c r="M9" s="2">
        <v>25</v>
      </c>
      <c r="N9" s="5">
        <v>0.33</v>
      </c>
    </row>
    <row r="10" spans="1:14" x14ac:dyDescent="0.25">
      <c r="B10" s="2">
        <v>6</v>
      </c>
      <c r="C10" s="2">
        <f t="shared" si="2"/>
        <v>16</v>
      </c>
      <c r="D10" s="2">
        <v>2</v>
      </c>
      <c r="E10" s="2" t="s">
        <v>0</v>
      </c>
      <c r="F10" s="4" t="str">
        <f t="shared" si="0"/>
        <v>1:5</v>
      </c>
      <c r="G10" s="2">
        <f t="shared" si="1"/>
        <v>120</v>
      </c>
      <c r="H10" s="2">
        <v>600</v>
      </c>
      <c r="I10" s="2">
        <v>24</v>
      </c>
      <c r="J10" s="5">
        <v>0.88</v>
      </c>
      <c r="M10" s="2">
        <v>24</v>
      </c>
      <c r="N10" s="5">
        <v>0.32</v>
      </c>
    </row>
    <row r="11" spans="1:14" x14ac:dyDescent="0.25">
      <c r="B11" s="2">
        <v>6</v>
      </c>
      <c r="C11" s="2">
        <f t="shared" si="2"/>
        <v>16</v>
      </c>
      <c r="D11" s="2">
        <v>2</v>
      </c>
      <c r="E11" s="2" t="s">
        <v>0</v>
      </c>
      <c r="F11" s="4" t="str">
        <f t="shared" si="0"/>
        <v>1:5</v>
      </c>
      <c r="G11" s="2">
        <f t="shared" si="1"/>
        <v>140</v>
      </c>
      <c r="H11" s="2">
        <v>700</v>
      </c>
      <c r="I11" s="2">
        <v>24</v>
      </c>
      <c r="J11" s="5">
        <v>0.88</v>
      </c>
      <c r="M11" s="2">
        <v>23</v>
      </c>
      <c r="N11" s="5">
        <v>0.32</v>
      </c>
    </row>
    <row r="12" spans="1:14" x14ac:dyDescent="0.25">
      <c r="B12" s="2">
        <v>6</v>
      </c>
      <c r="C12" s="2">
        <f t="shared" si="2"/>
        <v>16</v>
      </c>
      <c r="D12" s="2">
        <v>2</v>
      </c>
      <c r="E12" s="2" t="s">
        <v>0</v>
      </c>
      <c r="F12" s="4" t="str">
        <f t="shared" si="0"/>
        <v>1:5</v>
      </c>
      <c r="G12" s="2">
        <f t="shared" si="1"/>
        <v>160</v>
      </c>
      <c r="H12" s="2">
        <v>800</v>
      </c>
      <c r="I12" s="2">
        <v>23</v>
      </c>
      <c r="J12" s="5">
        <v>0.88</v>
      </c>
      <c r="M12" s="2">
        <v>23</v>
      </c>
      <c r="N12" s="5">
        <v>0.32</v>
      </c>
    </row>
    <row r="13" spans="1:14" x14ac:dyDescent="0.25">
      <c r="B13" s="2">
        <v>6</v>
      </c>
      <c r="C13" s="2">
        <f t="shared" si="2"/>
        <v>16</v>
      </c>
      <c r="D13" s="2">
        <v>2</v>
      </c>
      <c r="E13" s="2" t="s">
        <v>0</v>
      </c>
      <c r="F13" s="4" t="str">
        <f t="shared" si="0"/>
        <v>1:5</v>
      </c>
      <c r="G13" s="2">
        <f t="shared" si="1"/>
        <v>180</v>
      </c>
      <c r="H13" s="2">
        <v>900</v>
      </c>
      <c r="I13" s="2">
        <v>23</v>
      </c>
      <c r="J13" s="5">
        <v>0.88</v>
      </c>
      <c r="M13" s="2">
        <v>22</v>
      </c>
      <c r="N13" s="5">
        <v>0.32</v>
      </c>
    </row>
    <row r="14" spans="1:14" x14ac:dyDescent="0.25">
      <c r="B14" s="2">
        <v>6</v>
      </c>
      <c r="C14" s="2">
        <f t="shared" si="2"/>
        <v>16</v>
      </c>
      <c r="D14" s="2">
        <v>2</v>
      </c>
      <c r="E14" s="2" t="s">
        <v>0</v>
      </c>
      <c r="F14" s="4" t="str">
        <f t="shared" si="0"/>
        <v>1:5</v>
      </c>
      <c r="G14" s="2">
        <f t="shared" si="1"/>
        <v>200</v>
      </c>
      <c r="H14" s="2">
        <v>1000</v>
      </c>
      <c r="I14" s="2">
        <v>22</v>
      </c>
      <c r="J14" s="5">
        <v>0.88</v>
      </c>
      <c r="M14" s="2">
        <v>22</v>
      </c>
      <c r="N14" s="5">
        <v>0.32</v>
      </c>
    </row>
    <row r="15" spans="1:14" x14ac:dyDescent="0.25">
      <c r="B15" s="2">
        <v>6</v>
      </c>
      <c r="C15" s="2">
        <f t="shared" si="2"/>
        <v>16</v>
      </c>
      <c r="D15" s="2">
        <v>2</v>
      </c>
      <c r="E15" s="2" t="s">
        <v>0</v>
      </c>
      <c r="F15" s="4" t="str">
        <f t="shared" si="0"/>
        <v>1:5</v>
      </c>
      <c r="G15" s="2">
        <f t="shared" si="1"/>
        <v>220</v>
      </c>
      <c r="H15" s="2">
        <v>1100</v>
      </c>
      <c r="I15" s="2">
        <v>22</v>
      </c>
      <c r="J15" s="5">
        <v>0.88</v>
      </c>
      <c r="M15" s="2">
        <v>22</v>
      </c>
      <c r="N15" s="5">
        <v>0.32</v>
      </c>
    </row>
    <row r="16" spans="1:14" x14ac:dyDescent="0.25">
      <c r="B16" s="2">
        <v>6</v>
      </c>
      <c r="C16" s="2">
        <f t="shared" si="2"/>
        <v>16</v>
      </c>
      <c r="D16" s="2">
        <v>2</v>
      </c>
      <c r="E16" s="2" t="s">
        <v>0</v>
      </c>
      <c r="F16" s="4" t="str">
        <f t="shared" si="0"/>
        <v>1:5</v>
      </c>
      <c r="G16" s="2">
        <f t="shared" si="1"/>
        <v>240</v>
      </c>
      <c r="H16" s="2">
        <v>1200</v>
      </c>
      <c r="I16" s="2">
        <v>22</v>
      </c>
      <c r="J16" s="5">
        <v>0.87</v>
      </c>
      <c r="M16" s="2">
        <v>22</v>
      </c>
      <c r="N16" s="5">
        <v>0.32</v>
      </c>
    </row>
    <row r="17" spans="1:14" x14ac:dyDescent="0.25">
      <c r="A17" s="2" t="str">
        <f>B18&amp;"D "&amp;C18&amp;"B "&amp;D18&amp;"R "</f>
        <v xml:space="preserve">6D 14B 4R </v>
      </c>
      <c r="F17" s="4"/>
      <c r="G17" s="6">
        <f t="shared" si="1"/>
        <v>0</v>
      </c>
      <c r="N17" s="5"/>
    </row>
    <row r="18" spans="1:14" x14ac:dyDescent="0.25">
      <c r="B18" s="2">
        <v>6</v>
      </c>
      <c r="C18" s="2">
        <f>24-D18-B18</f>
        <v>14</v>
      </c>
      <c r="D18" s="2">
        <f>D5+2</f>
        <v>4</v>
      </c>
      <c r="E18" s="2" t="s">
        <v>0</v>
      </c>
      <c r="F18" s="4" t="str">
        <f t="shared" ref="F18:F29" si="3">G18/G18&amp;":"&amp;H18/G18</f>
        <v>1:5</v>
      </c>
      <c r="G18" s="2">
        <f t="shared" si="1"/>
        <v>20</v>
      </c>
      <c r="H18" s="2">
        <v>100</v>
      </c>
      <c r="I18" s="2">
        <v>34</v>
      </c>
      <c r="J18" s="5">
        <v>0.91</v>
      </c>
      <c r="M18" s="2">
        <v>33</v>
      </c>
      <c r="N18" s="5">
        <v>0.36</v>
      </c>
    </row>
    <row r="19" spans="1:14" x14ac:dyDescent="0.25">
      <c r="B19" s="2">
        <v>6</v>
      </c>
      <c r="C19" s="2">
        <f t="shared" ref="C19:C29" si="4">24-D19-B19</f>
        <v>14</v>
      </c>
      <c r="D19" s="2">
        <f t="shared" ref="D19:D29" si="5">D6+2</f>
        <v>4</v>
      </c>
      <c r="E19" s="2" t="s">
        <v>0</v>
      </c>
      <c r="F19" s="4" t="str">
        <f t="shared" si="3"/>
        <v>1:5</v>
      </c>
      <c r="G19" s="2">
        <f t="shared" si="1"/>
        <v>40</v>
      </c>
      <c r="H19" s="2">
        <v>200</v>
      </c>
      <c r="I19" s="2">
        <v>30</v>
      </c>
      <c r="J19" s="5">
        <v>0.9</v>
      </c>
      <c r="M19" s="2">
        <v>29</v>
      </c>
      <c r="N19" s="5">
        <v>0.35</v>
      </c>
    </row>
    <row r="20" spans="1:14" x14ac:dyDescent="0.25">
      <c r="B20" s="2">
        <v>6</v>
      </c>
      <c r="C20" s="2">
        <f t="shared" si="4"/>
        <v>14</v>
      </c>
      <c r="D20" s="2">
        <f t="shared" si="5"/>
        <v>4</v>
      </c>
      <c r="E20" s="2" t="s">
        <v>0</v>
      </c>
      <c r="F20" s="4" t="str">
        <f t="shared" si="3"/>
        <v>1:5</v>
      </c>
      <c r="G20" s="2">
        <f t="shared" si="1"/>
        <v>60</v>
      </c>
      <c r="H20" s="2">
        <v>300</v>
      </c>
      <c r="I20" s="2">
        <v>28</v>
      </c>
      <c r="J20" s="5">
        <v>0.9</v>
      </c>
      <c r="M20" s="2">
        <v>27</v>
      </c>
      <c r="N20" s="5">
        <v>0.34</v>
      </c>
    </row>
    <row r="21" spans="1:14" x14ac:dyDescent="0.25">
      <c r="B21" s="2">
        <v>6</v>
      </c>
      <c r="C21" s="2">
        <f t="shared" si="4"/>
        <v>14</v>
      </c>
      <c r="D21" s="2">
        <f t="shared" si="5"/>
        <v>4</v>
      </c>
      <c r="E21" s="2" t="s">
        <v>0</v>
      </c>
      <c r="F21" s="4" t="str">
        <f t="shared" si="3"/>
        <v>1:5</v>
      </c>
      <c r="G21" s="2">
        <f t="shared" si="1"/>
        <v>80</v>
      </c>
      <c r="H21" s="2">
        <v>400</v>
      </c>
      <c r="I21" s="2">
        <v>26</v>
      </c>
      <c r="J21" s="5">
        <v>0.89</v>
      </c>
      <c r="M21" s="2">
        <v>26</v>
      </c>
      <c r="N21" s="5">
        <v>0.33</v>
      </c>
    </row>
    <row r="22" spans="1:14" x14ac:dyDescent="0.25">
      <c r="B22" s="2">
        <v>6</v>
      </c>
      <c r="C22" s="2">
        <f t="shared" si="4"/>
        <v>14</v>
      </c>
      <c r="D22" s="2">
        <f t="shared" si="5"/>
        <v>4</v>
      </c>
      <c r="E22" s="2" t="s">
        <v>0</v>
      </c>
      <c r="F22" s="4" t="str">
        <f t="shared" si="3"/>
        <v>1:5</v>
      </c>
      <c r="G22" s="2">
        <f t="shared" si="1"/>
        <v>100</v>
      </c>
      <c r="H22" s="2">
        <v>500</v>
      </c>
      <c r="I22" s="2">
        <v>25</v>
      </c>
      <c r="J22" s="5">
        <v>0.89</v>
      </c>
      <c r="M22" s="2">
        <v>25</v>
      </c>
      <c r="N22" s="5">
        <v>0.33</v>
      </c>
    </row>
    <row r="23" spans="1:14" x14ac:dyDescent="0.25">
      <c r="B23" s="2">
        <v>6</v>
      </c>
      <c r="C23" s="2">
        <f t="shared" si="4"/>
        <v>14</v>
      </c>
      <c r="D23" s="2">
        <f t="shared" si="5"/>
        <v>4</v>
      </c>
      <c r="E23" s="2" t="s">
        <v>0</v>
      </c>
      <c r="F23" s="4" t="str">
        <f t="shared" si="3"/>
        <v>1:5</v>
      </c>
      <c r="G23" s="2">
        <f t="shared" si="1"/>
        <v>120</v>
      </c>
      <c r="H23" s="2">
        <v>600</v>
      </c>
      <c r="I23" s="2">
        <v>25</v>
      </c>
      <c r="J23" s="5">
        <v>0.89</v>
      </c>
      <c r="M23" s="2">
        <v>24</v>
      </c>
      <c r="N23" s="5">
        <v>0.33</v>
      </c>
    </row>
    <row r="24" spans="1:14" x14ac:dyDescent="0.25">
      <c r="B24" s="2">
        <v>6</v>
      </c>
      <c r="C24" s="2">
        <f t="shared" si="4"/>
        <v>14</v>
      </c>
      <c r="D24" s="2">
        <f t="shared" si="5"/>
        <v>4</v>
      </c>
      <c r="E24" s="2" t="s">
        <v>0</v>
      </c>
      <c r="F24" s="4" t="str">
        <f t="shared" si="3"/>
        <v>1:5</v>
      </c>
      <c r="G24" s="2">
        <f t="shared" si="1"/>
        <v>140</v>
      </c>
      <c r="H24" s="2">
        <v>700</v>
      </c>
      <c r="I24" s="2">
        <v>24</v>
      </c>
      <c r="J24" s="5">
        <v>0.88</v>
      </c>
      <c r="M24" s="2">
        <v>24</v>
      </c>
      <c r="N24" s="5">
        <v>0.33</v>
      </c>
    </row>
    <row r="25" spans="1:14" x14ac:dyDescent="0.25">
      <c r="B25" s="2">
        <v>6</v>
      </c>
      <c r="C25" s="2">
        <f t="shared" si="4"/>
        <v>14</v>
      </c>
      <c r="D25" s="2">
        <f t="shared" si="5"/>
        <v>4</v>
      </c>
      <c r="E25" s="2" t="s">
        <v>0</v>
      </c>
      <c r="F25" s="4" t="str">
        <f t="shared" si="3"/>
        <v>1:5</v>
      </c>
      <c r="G25" s="2">
        <f t="shared" si="1"/>
        <v>160</v>
      </c>
      <c r="H25" s="2">
        <v>800</v>
      </c>
      <c r="I25" s="2">
        <v>24</v>
      </c>
      <c r="J25" s="5">
        <v>0.88</v>
      </c>
      <c r="M25" s="2">
        <v>23</v>
      </c>
      <c r="N25" s="5">
        <v>0.32</v>
      </c>
    </row>
    <row r="26" spans="1:14" x14ac:dyDescent="0.25">
      <c r="B26" s="2">
        <v>6</v>
      </c>
      <c r="C26" s="2">
        <f t="shared" si="4"/>
        <v>14</v>
      </c>
      <c r="D26" s="2">
        <f t="shared" si="5"/>
        <v>4</v>
      </c>
      <c r="E26" s="2" t="s">
        <v>0</v>
      </c>
      <c r="F26" s="4" t="str">
        <f t="shared" si="3"/>
        <v>1:5</v>
      </c>
      <c r="G26" s="2">
        <f t="shared" si="1"/>
        <v>180</v>
      </c>
      <c r="H26" s="2">
        <v>900</v>
      </c>
      <c r="I26" s="2">
        <v>23</v>
      </c>
      <c r="J26" s="5">
        <v>0.88</v>
      </c>
      <c r="M26" s="2">
        <v>23</v>
      </c>
      <c r="N26" s="5">
        <v>0.32</v>
      </c>
    </row>
    <row r="27" spans="1:14" x14ac:dyDescent="0.25">
      <c r="B27" s="2">
        <v>6</v>
      </c>
      <c r="C27" s="2">
        <f t="shared" si="4"/>
        <v>14</v>
      </c>
      <c r="D27" s="2">
        <f t="shared" si="5"/>
        <v>4</v>
      </c>
      <c r="E27" s="2" t="s">
        <v>0</v>
      </c>
      <c r="F27" s="4" t="str">
        <f t="shared" si="3"/>
        <v>1:5</v>
      </c>
      <c r="G27" s="2">
        <f t="shared" si="1"/>
        <v>200</v>
      </c>
      <c r="H27" s="2">
        <v>1000</v>
      </c>
      <c r="I27" s="2">
        <v>23</v>
      </c>
      <c r="J27" s="5">
        <v>0.88</v>
      </c>
      <c r="M27" s="2">
        <v>23</v>
      </c>
      <c r="N27" s="5">
        <v>0.32</v>
      </c>
    </row>
    <row r="28" spans="1:14" x14ac:dyDescent="0.25">
      <c r="B28" s="2">
        <v>6</v>
      </c>
      <c r="C28" s="2">
        <f t="shared" si="4"/>
        <v>14</v>
      </c>
      <c r="D28" s="2">
        <f t="shared" si="5"/>
        <v>4</v>
      </c>
      <c r="E28" s="2" t="s">
        <v>0</v>
      </c>
      <c r="F28" s="4" t="str">
        <f t="shared" si="3"/>
        <v>1:5</v>
      </c>
      <c r="G28" s="2">
        <f t="shared" si="1"/>
        <v>220</v>
      </c>
      <c r="H28" s="2">
        <v>1100</v>
      </c>
      <c r="I28" s="2">
        <v>23</v>
      </c>
      <c r="J28" s="5">
        <v>0.88</v>
      </c>
      <c r="M28" s="2">
        <v>22</v>
      </c>
      <c r="N28" s="5">
        <v>0.32</v>
      </c>
    </row>
    <row r="29" spans="1:14" x14ac:dyDescent="0.25">
      <c r="B29" s="2">
        <v>6</v>
      </c>
      <c r="C29" s="2">
        <f t="shared" si="4"/>
        <v>14</v>
      </c>
      <c r="D29" s="2">
        <f t="shared" si="5"/>
        <v>4</v>
      </c>
      <c r="E29" s="2" t="s">
        <v>0</v>
      </c>
      <c r="F29" s="4" t="str">
        <f t="shared" si="3"/>
        <v>1:5</v>
      </c>
      <c r="G29" s="2">
        <f t="shared" si="1"/>
        <v>240</v>
      </c>
      <c r="H29" s="2">
        <v>1200</v>
      </c>
      <c r="I29" s="2">
        <v>22</v>
      </c>
      <c r="J29" s="5">
        <v>0.88</v>
      </c>
      <c r="M29" s="2">
        <v>22</v>
      </c>
      <c r="N29" s="5">
        <v>0.32</v>
      </c>
    </row>
    <row r="30" spans="1:14" x14ac:dyDescent="0.25">
      <c r="A30" s="2" t="str">
        <f>B31&amp;"D "&amp;C31&amp;"B "&amp;D31&amp;"R "</f>
        <v xml:space="preserve">6D 12B 6R </v>
      </c>
      <c r="F30" s="4"/>
      <c r="G30" s="6">
        <f t="shared" si="1"/>
        <v>0</v>
      </c>
      <c r="N30" s="5"/>
    </row>
    <row r="31" spans="1:14" x14ac:dyDescent="0.25">
      <c r="B31" s="2">
        <v>6</v>
      </c>
      <c r="C31" s="2">
        <f>24-D31-B31</f>
        <v>12</v>
      </c>
      <c r="D31" s="2">
        <f>D18+2</f>
        <v>6</v>
      </c>
      <c r="E31" s="2" t="s">
        <v>0</v>
      </c>
      <c r="F31" s="4" t="str">
        <f t="shared" ref="F31:F42" si="6">G31/G31&amp;":"&amp;H31/G31</f>
        <v>1:5</v>
      </c>
      <c r="G31" s="2">
        <f t="shared" si="1"/>
        <v>20</v>
      </c>
      <c r="H31" s="2">
        <v>100</v>
      </c>
      <c r="I31" s="2">
        <v>34</v>
      </c>
      <c r="J31" s="5">
        <v>0.92</v>
      </c>
      <c r="M31" s="2">
        <v>33</v>
      </c>
      <c r="N31" s="5">
        <v>0.36</v>
      </c>
    </row>
    <row r="32" spans="1:14" x14ac:dyDescent="0.25">
      <c r="B32" s="2">
        <v>6</v>
      </c>
      <c r="C32" s="2">
        <f t="shared" ref="C32:C42" si="7">24-D32-B32</f>
        <v>12</v>
      </c>
      <c r="D32" s="2">
        <f t="shared" ref="D32:D42" si="8">D19+2</f>
        <v>6</v>
      </c>
      <c r="E32" s="2" t="s">
        <v>0</v>
      </c>
      <c r="F32" s="4" t="str">
        <f t="shared" si="6"/>
        <v>1:5</v>
      </c>
      <c r="G32" s="2">
        <f t="shared" si="1"/>
        <v>40</v>
      </c>
      <c r="H32" s="2">
        <v>200</v>
      </c>
      <c r="I32" s="2">
        <v>29</v>
      </c>
      <c r="J32" s="5">
        <v>0.9</v>
      </c>
      <c r="M32" s="2">
        <v>29</v>
      </c>
      <c r="N32" s="5">
        <v>0.35</v>
      </c>
    </row>
    <row r="33" spans="1:14" x14ac:dyDescent="0.25">
      <c r="B33" s="2">
        <v>6</v>
      </c>
      <c r="C33" s="2">
        <f t="shared" si="7"/>
        <v>12</v>
      </c>
      <c r="D33" s="2">
        <f t="shared" si="8"/>
        <v>6</v>
      </c>
      <c r="E33" s="2" t="s">
        <v>0</v>
      </c>
      <c r="F33" s="4" t="str">
        <f t="shared" si="6"/>
        <v>1:5</v>
      </c>
      <c r="G33" s="2">
        <f t="shared" si="1"/>
        <v>60</v>
      </c>
      <c r="H33" s="2">
        <v>300</v>
      </c>
      <c r="I33" s="2">
        <v>28</v>
      </c>
      <c r="J33" s="5">
        <v>0.9</v>
      </c>
      <c r="M33" s="2">
        <v>27</v>
      </c>
      <c r="N33" s="5">
        <v>0.34</v>
      </c>
    </row>
    <row r="34" spans="1:14" x14ac:dyDescent="0.25">
      <c r="B34" s="2">
        <v>6</v>
      </c>
      <c r="C34" s="2">
        <f t="shared" si="7"/>
        <v>12</v>
      </c>
      <c r="D34" s="2">
        <f t="shared" si="8"/>
        <v>6</v>
      </c>
      <c r="E34" s="2" t="s">
        <v>0</v>
      </c>
      <c r="F34" s="4" t="str">
        <f t="shared" si="6"/>
        <v>1:5</v>
      </c>
      <c r="G34" s="2">
        <f t="shared" si="1"/>
        <v>80</v>
      </c>
      <c r="H34" s="2">
        <v>400</v>
      </c>
      <c r="I34" s="2">
        <v>26</v>
      </c>
      <c r="J34" s="5">
        <v>0.89</v>
      </c>
      <c r="M34" s="2">
        <v>26</v>
      </c>
      <c r="N34" s="5">
        <v>0.34</v>
      </c>
    </row>
    <row r="35" spans="1:14" x14ac:dyDescent="0.25">
      <c r="B35" s="2">
        <v>6</v>
      </c>
      <c r="C35" s="2">
        <f t="shared" si="7"/>
        <v>12</v>
      </c>
      <c r="D35" s="2">
        <f t="shared" si="8"/>
        <v>6</v>
      </c>
      <c r="E35" s="2" t="s">
        <v>0</v>
      </c>
      <c r="F35" s="4" t="str">
        <f t="shared" si="6"/>
        <v>1:5</v>
      </c>
      <c r="G35" s="2">
        <f t="shared" si="1"/>
        <v>100</v>
      </c>
      <c r="H35" s="2">
        <v>500</v>
      </c>
      <c r="I35" s="2">
        <v>26</v>
      </c>
      <c r="J35" s="5">
        <v>0.89</v>
      </c>
      <c r="M35" s="2">
        <v>25</v>
      </c>
      <c r="N35" s="5">
        <v>0.33</v>
      </c>
    </row>
    <row r="36" spans="1:14" x14ac:dyDescent="0.25">
      <c r="B36" s="2">
        <v>6</v>
      </c>
      <c r="C36" s="2">
        <f t="shared" si="7"/>
        <v>12</v>
      </c>
      <c r="D36" s="2">
        <f t="shared" si="8"/>
        <v>6</v>
      </c>
      <c r="E36" s="2" t="s">
        <v>0</v>
      </c>
      <c r="F36" s="4" t="str">
        <f t="shared" si="6"/>
        <v>1:5</v>
      </c>
      <c r="G36" s="2">
        <f t="shared" si="1"/>
        <v>120</v>
      </c>
      <c r="H36" s="2">
        <v>600</v>
      </c>
      <c r="I36" s="2">
        <v>25</v>
      </c>
      <c r="J36" s="5">
        <v>0.89</v>
      </c>
      <c r="M36" s="2">
        <v>24</v>
      </c>
      <c r="N36" s="5">
        <v>0.33</v>
      </c>
    </row>
    <row r="37" spans="1:14" x14ac:dyDescent="0.25">
      <c r="B37" s="2">
        <v>6</v>
      </c>
      <c r="C37" s="2">
        <f t="shared" si="7"/>
        <v>12</v>
      </c>
      <c r="D37" s="2">
        <f t="shared" si="8"/>
        <v>6</v>
      </c>
      <c r="E37" s="2" t="s">
        <v>0</v>
      </c>
      <c r="F37" s="4" t="str">
        <f t="shared" si="6"/>
        <v>1:5</v>
      </c>
      <c r="G37" s="2">
        <f t="shared" si="1"/>
        <v>140</v>
      </c>
      <c r="H37" s="2">
        <v>700</v>
      </c>
      <c r="I37" s="2">
        <v>24</v>
      </c>
      <c r="J37" s="5">
        <v>0.89</v>
      </c>
      <c r="M37" s="2">
        <v>24</v>
      </c>
      <c r="N37" s="5">
        <v>0.33</v>
      </c>
    </row>
    <row r="38" spans="1:14" x14ac:dyDescent="0.25">
      <c r="B38" s="2">
        <v>6</v>
      </c>
      <c r="C38" s="2">
        <f t="shared" si="7"/>
        <v>12</v>
      </c>
      <c r="D38" s="2">
        <f t="shared" si="8"/>
        <v>6</v>
      </c>
      <c r="E38" s="2" t="s">
        <v>0</v>
      </c>
      <c r="F38" s="4" t="str">
        <f t="shared" si="6"/>
        <v>1:5</v>
      </c>
      <c r="G38" s="2">
        <f t="shared" si="1"/>
        <v>160</v>
      </c>
      <c r="H38" s="2">
        <v>800</v>
      </c>
      <c r="I38" s="2">
        <v>24</v>
      </c>
      <c r="J38" s="5">
        <v>0.88</v>
      </c>
      <c r="M38" s="2">
        <v>24</v>
      </c>
      <c r="N38" s="5">
        <v>0.33</v>
      </c>
    </row>
    <row r="39" spans="1:14" x14ac:dyDescent="0.25">
      <c r="B39" s="2">
        <v>6</v>
      </c>
      <c r="C39" s="2">
        <f t="shared" si="7"/>
        <v>12</v>
      </c>
      <c r="D39" s="2">
        <f t="shared" si="8"/>
        <v>6</v>
      </c>
      <c r="E39" s="2" t="s">
        <v>0</v>
      </c>
      <c r="F39" s="4" t="str">
        <f t="shared" si="6"/>
        <v>1:5</v>
      </c>
      <c r="G39" s="2">
        <f t="shared" si="1"/>
        <v>180</v>
      </c>
      <c r="H39" s="2">
        <v>900</v>
      </c>
      <c r="I39" s="2">
        <v>24</v>
      </c>
      <c r="J39" s="5">
        <v>0.88</v>
      </c>
      <c r="M39" s="2">
        <v>23</v>
      </c>
      <c r="N39" s="5">
        <v>0.32</v>
      </c>
    </row>
    <row r="40" spans="1:14" x14ac:dyDescent="0.25">
      <c r="B40" s="2">
        <v>6</v>
      </c>
      <c r="C40" s="2">
        <f t="shared" si="7"/>
        <v>12</v>
      </c>
      <c r="D40" s="2">
        <f t="shared" si="8"/>
        <v>6</v>
      </c>
      <c r="E40" s="2" t="s">
        <v>0</v>
      </c>
      <c r="F40" s="4" t="str">
        <f t="shared" si="6"/>
        <v>1:5</v>
      </c>
      <c r="G40" s="2">
        <f t="shared" si="1"/>
        <v>200</v>
      </c>
      <c r="H40" s="2">
        <v>1000</v>
      </c>
      <c r="I40" s="2">
        <v>23</v>
      </c>
      <c r="J40" s="5">
        <v>0.88</v>
      </c>
      <c r="M40" s="2">
        <v>23</v>
      </c>
      <c r="N40" s="5">
        <v>0.32</v>
      </c>
    </row>
    <row r="41" spans="1:14" x14ac:dyDescent="0.25">
      <c r="B41" s="2">
        <v>6</v>
      </c>
      <c r="C41" s="2">
        <f t="shared" si="7"/>
        <v>12</v>
      </c>
      <c r="D41" s="2">
        <f t="shared" si="8"/>
        <v>6</v>
      </c>
      <c r="E41" s="2" t="s">
        <v>0</v>
      </c>
      <c r="F41" s="4" t="str">
        <f t="shared" si="6"/>
        <v>1:5</v>
      </c>
      <c r="G41" s="2">
        <f t="shared" si="1"/>
        <v>220</v>
      </c>
      <c r="H41" s="2">
        <v>1100</v>
      </c>
      <c r="I41" s="2">
        <v>23</v>
      </c>
      <c r="J41" s="5">
        <v>0.88</v>
      </c>
      <c r="M41" s="2">
        <v>23</v>
      </c>
      <c r="N41" s="5">
        <v>0.32</v>
      </c>
    </row>
    <row r="42" spans="1:14" x14ac:dyDescent="0.25">
      <c r="B42" s="2">
        <v>6</v>
      </c>
      <c r="C42" s="2">
        <f t="shared" si="7"/>
        <v>12</v>
      </c>
      <c r="D42" s="2">
        <f t="shared" si="8"/>
        <v>6</v>
      </c>
      <c r="E42" s="2" t="s">
        <v>0</v>
      </c>
      <c r="F42" s="4" t="str">
        <f t="shared" si="6"/>
        <v>1:5</v>
      </c>
      <c r="G42" s="2">
        <f t="shared" si="1"/>
        <v>240</v>
      </c>
      <c r="H42" s="2">
        <v>1200</v>
      </c>
      <c r="I42" s="2">
        <v>23</v>
      </c>
      <c r="J42" s="5">
        <v>0.88</v>
      </c>
      <c r="M42" s="2">
        <v>23</v>
      </c>
      <c r="N42" s="5">
        <v>0.32</v>
      </c>
    </row>
    <row r="43" spans="1:14" x14ac:dyDescent="0.25">
      <c r="A43" s="2" t="str">
        <f>B44&amp;"D "&amp;C44&amp;"B "&amp;D44&amp;"R "</f>
        <v xml:space="preserve">6D 10B 8R </v>
      </c>
      <c r="F43" s="4"/>
      <c r="G43" s="6">
        <f t="shared" si="1"/>
        <v>0</v>
      </c>
      <c r="N43" s="5"/>
    </row>
    <row r="44" spans="1:14" x14ac:dyDescent="0.25">
      <c r="B44" s="2">
        <v>6</v>
      </c>
      <c r="C44" s="2">
        <f>24-D44-B44</f>
        <v>10</v>
      </c>
      <c r="D44" s="2">
        <f>D31+2</f>
        <v>8</v>
      </c>
      <c r="E44" s="2" t="s">
        <v>0</v>
      </c>
      <c r="F44" s="4" t="str">
        <f t="shared" ref="F44:F55" si="9">G44/G44&amp;":"&amp;H44/G44</f>
        <v>1:5</v>
      </c>
      <c r="G44" s="2">
        <f t="shared" si="1"/>
        <v>20</v>
      </c>
      <c r="H44" s="2">
        <v>100</v>
      </c>
      <c r="I44" s="2">
        <v>34</v>
      </c>
      <c r="J44" s="5">
        <v>0.92</v>
      </c>
      <c r="M44" s="2">
        <v>33</v>
      </c>
      <c r="N44" s="5">
        <v>0.36</v>
      </c>
    </row>
    <row r="45" spans="1:14" x14ac:dyDescent="0.25">
      <c r="B45" s="2">
        <v>6</v>
      </c>
      <c r="C45" s="2">
        <f t="shared" ref="C45:C55" si="10">24-D45-B45</f>
        <v>10</v>
      </c>
      <c r="D45" s="2">
        <f t="shared" ref="D45:D55" si="11">D32+2</f>
        <v>8</v>
      </c>
      <c r="E45" s="2" t="s">
        <v>0</v>
      </c>
      <c r="F45" s="4" t="str">
        <f t="shared" si="9"/>
        <v>1:5</v>
      </c>
      <c r="G45" s="2">
        <f t="shared" si="1"/>
        <v>40</v>
      </c>
      <c r="H45" s="2">
        <v>200</v>
      </c>
      <c r="I45" s="2">
        <v>30</v>
      </c>
      <c r="J45" s="5">
        <v>0.91</v>
      </c>
      <c r="M45" s="2">
        <v>29</v>
      </c>
      <c r="N45" s="5">
        <v>0.35</v>
      </c>
    </row>
    <row r="46" spans="1:14" x14ac:dyDescent="0.25">
      <c r="B46" s="2">
        <v>6</v>
      </c>
      <c r="C46" s="2">
        <f t="shared" si="10"/>
        <v>10</v>
      </c>
      <c r="D46" s="2">
        <f t="shared" si="11"/>
        <v>8</v>
      </c>
      <c r="E46" s="2" t="s">
        <v>0</v>
      </c>
      <c r="F46" s="4" t="str">
        <f t="shared" si="9"/>
        <v>1:5</v>
      </c>
      <c r="G46" s="2">
        <f t="shared" si="1"/>
        <v>60</v>
      </c>
      <c r="H46" s="2">
        <v>300</v>
      </c>
      <c r="I46" s="2">
        <v>28</v>
      </c>
      <c r="J46" s="5">
        <v>0.9</v>
      </c>
      <c r="M46" s="2">
        <v>27</v>
      </c>
      <c r="N46" s="5">
        <v>0.34</v>
      </c>
    </row>
    <row r="47" spans="1:14" x14ac:dyDescent="0.25">
      <c r="B47" s="2">
        <v>6</v>
      </c>
      <c r="C47" s="2">
        <f t="shared" si="10"/>
        <v>10</v>
      </c>
      <c r="D47" s="2">
        <f t="shared" si="11"/>
        <v>8</v>
      </c>
      <c r="E47" s="2" t="s">
        <v>0</v>
      </c>
      <c r="F47" s="4" t="str">
        <f t="shared" si="9"/>
        <v>1:5</v>
      </c>
      <c r="G47" s="2">
        <f t="shared" si="1"/>
        <v>80</v>
      </c>
      <c r="H47" s="2">
        <v>400</v>
      </c>
      <c r="I47" s="2">
        <v>27</v>
      </c>
      <c r="J47" s="5">
        <v>0.89</v>
      </c>
      <c r="M47" s="2">
        <v>26</v>
      </c>
      <c r="N47" s="5">
        <v>0.34</v>
      </c>
    </row>
    <row r="48" spans="1:14" x14ac:dyDescent="0.25">
      <c r="B48" s="2">
        <v>6</v>
      </c>
      <c r="C48" s="2">
        <f t="shared" si="10"/>
        <v>10</v>
      </c>
      <c r="D48" s="2">
        <f t="shared" si="11"/>
        <v>8</v>
      </c>
      <c r="E48" s="2" t="s">
        <v>0</v>
      </c>
      <c r="F48" s="4" t="str">
        <f t="shared" si="9"/>
        <v>1:5</v>
      </c>
      <c r="G48" s="2">
        <f t="shared" si="1"/>
        <v>100</v>
      </c>
      <c r="H48" s="2">
        <v>500</v>
      </c>
      <c r="I48" s="2">
        <v>26</v>
      </c>
      <c r="J48" s="5">
        <v>0.89</v>
      </c>
      <c r="M48" s="2">
        <v>25</v>
      </c>
      <c r="N48" s="5">
        <v>0.33</v>
      </c>
    </row>
    <row r="49" spans="1:14" x14ac:dyDescent="0.25">
      <c r="B49" s="2">
        <v>6</v>
      </c>
      <c r="C49" s="2">
        <f t="shared" si="10"/>
        <v>10</v>
      </c>
      <c r="D49" s="2">
        <f t="shared" si="11"/>
        <v>8</v>
      </c>
      <c r="E49" s="2" t="s">
        <v>0</v>
      </c>
      <c r="F49" s="4" t="str">
        <f t="shared" si="9"/>
        <v>1:5</v>
      </c>
      <c r="G49" s="2">
        <f t="shared" si="1"/>
        <v>120</v>
      </c>
      <c r="H49" s="2">
        <v>600</v>
      </c>
      <c r="I49" s="2">
        <v>25</v>
      </c>
      <c r="J49" s="5">
        <v>0.89</v>
      </c>
      <c r="M49" s="2">
        <v>25</v>
      </c>
      <c r="N49" s="5">
        <v>0.33</v>
      </c>
    </row>
    <row r="50" spans="1:14" x14ac:dyDescent="0.25">
      <c r="B50" s="2">
        <v>6</v>
      </c>
      <c r="C50" s="2">
        <f t="shared" si="10"/>
        <v>10</v>
      </c>
      <c r="D50" s="2">
        <f t="shared" si="11"/>
        <v>8</v>
      </c>
      <c r="E50" s="2" t="s">
        <v>0</v>
      </c>
      <c r="F50" s="4" t="str">
        <f t="shared" si="9"/>
        <v>1:5</v>
      </c>
      <c r="G50" s="2">
        <f t="shared" si="1"/>
        <v>140</v>
      </c>
      <c r="H50" s="2">
        <v>700</v>
      </c>
      <c r="I50" s="2">
        <v>25</v>
      </c>
      <c r="J50" s="5">
        <v>0.89</v>
      </c>
      <c r="M50" s="2">
        <v>24</v>
      </c>
      <c r="N50" s="5">
        <v>0.33</v>
      </c>
    </row>
    <row r="51" spans="1:14" x14ac:dyDescent="0.25">
      <c r="B51" s="2">
        <v>6</v>
      </c>
      <c r="C51" s="2">
        <f t="shared" si="10"/>
        <v>10</v>
      </c>
      <c r="D51" s="2">
        <f t="shared" si="11"/>
        <v>8</v>
      </c>
      <c r="E51" s="2" t="s">
        <v>0</v>
      </c>
      <c r="F51" s="4" t="str">
        <f t="shared" si="9"/>
        <v>1:5</v>
      </c>
      <c r="G51" s="2">
        <f t="shared" si="1"/>
        <v>160</v>
      </c>
      <c r="H51" s="2">
        <v>800</v>
      </c>
      <c r="I51" s="2">
        <v>24</v>
      </c>
      <c r="J51" s="5">
        <v>0.89</v>
      </c>
      <c r="M51" s="2">
        <v>24</v>
      </c>
      <c r="N51" s="5">
        <v>0.33</v>
      </c>
    </row>
    <row r="52" spans="1:14" x14ac:dyDescent="0.25">
      <c r="B52" s="2">
        <v>6</v>
      </c>
      <c r="C52" s="2">
        <f t="shared" si="10"/>
        <v>10</v>
      </c>
      <c r="D52" s="2">
        <f t="shared" si="11"/>
        <v>8</v>
      </c>
      <c r="E52" s="2" t="s">
        <v>0</v>
      </c>
      <c r="F52" s="4" t="str">
        <f t="shared" si="9"/>
        <v>1:5</v>
      </c>
      <c r="G52" s="2">
        <f t="shared" si="1"/>
        <v>180</v>
      </c>
      <c r="H52" s="2">
        <v>900</v>
      </c>
      <c r="I52" s="2">
        <v>24</v>
      </c>
      <c r="J52" s="5">
        <v>0.88</v>
      </c>
      <c r="M52" s="2">
        <v>24</v>
      </c>
      <c r="N52" s="5">
        <v>0.33</v>
      </c>
    </row>
    <row r="53" spans="1:14" x14ac:dyDescent="0.25">
      <c r="B53" s="2">
        <v>6</v>
      </c>
      <c r="C53" s="2">
        <f t="shared" si="10"/>
        <v>10</v>
      </c>
      <c r="D53" s="2">
        <f t="shared" si="11"/>
        <v>8</v>
      </c>
      <c r="E53" s="2" t="s">
        <v>0</v>
      </c>
      <c r="F53" s="4" t="str">
        <f t="shared" si="9"/>
        <v>1:5</v>
      </c>
      <c r="G53" s="2">
        <f t="shared" si="1"/>
        <v>200</v>
      </c>
      <c r="H53" s="2">
        <v>1000</v>
      </c>
      <c r="I53" s="2">
        <v>24</v>
      </c>
      <c r="J53" s="5">
        <v>0.88</v>
      </c>
      <c r="M53" s="2">
        <v>23</v>
      </c>
      <c r="N53" s="5">
        <v>0.33</v>
      </c>
    </row>
    <row r="54" spans="1:14" x14ac:dyDescent="0.25">
      <c r="B54" s="2">
        <v>6</v>
      </c>
      <c r="C54" s="2">
        <f t="shared" si="10"/>
        <v>10</v>
      </c>
      <c r="D54" s="2">
        <f t="shared" si="11"/>
        <v>8</v>
      </c>
      <c r="E54" s="2" t="s">
        <v>0</v>
      </c>
      <c r="F54" s="4" t="str">
        <f t="shared" si="9"/>
        <v>1:5</v>
      </c>
      <c r="G54" s="2">
        <f t="shared" si="1"/>
        <v>220</v>
      </c>
      <c r="H54" s="2">
        <v>1100</v>
      </c>
      <c r="I54" s="2">
        <v>24</v>
      </c>
      <c r="J54" s="5">
        <v>0.88</v>
      </c>
      <c r="M54" s="2">
        <v>23</v>
      </c>
      <c r="N54" s="5">
        <v>0.33</v>
      </c>
    </row>
    <row r="55" spans="1:14" x14ac:dyDescent="0.25">
      <c r="B55" s="2">
        <v>6</v>
      </c>
      <c r="C55" s="2">
        <f t="shared" si="10"/>
        <v>10</v>
      </c>
      <c r="D55" s="2">
        <f t="shared" si="11"/>
        <v>8</v>
      </c>
      <c r="E55" s="2" t="s">
        <v>0</v>
      </c>
      <c r="F55" s="4" t="str">
        <f t="shared" si="9"/>
        <v>1:5</v>
      </c>
      <c r="G55" s="2">
        <f t="shared" si="1"/>
        <v>240</v>
      </c>
      <c r="H55" s="2">
        <v>1200</v>
      </c>
      <c r="I55" s="2">
        <v>23</v>
      </c>
      <c r="J55" s="5">
        <v>0.88</v>
      </c>
      <c r="M55" s="2">
        <v>23</v>
      </c>
      <c r="N55" s="5">
        <v>0.32</v>
      </c>
    </row>
    <row r="56" spans="1:14" x14ac:dyDescent="0.25">
      <c r="A56" s="2" t="str">
        <f>B57&amp;"D "&amp;C57&amp;"B "&amp;D57&amp;"R "</f>
        <v xml:space="preserve">6D 8B 10R </v>
      </c>
      <c r="F56" s="4"/>
      <c r="G56" s="6">
        <f t="shared" si="1"/>
        <v>0</v>
      </c>
      <c r="N56" s="5"/>
    </row>
    <row r="57" spans="1:14" x14ac:dyDescent="0.25">
      <c r="B57" s="2">
        <v>6</v>
      </c>
      <c r="C57" s="2">
        <f>24-D57-B57</f>
        <v>8</v>
      </c>
      <c r="D57" s="2">
        <f>D44+2</f>
        <v>10</v>
      </c>
      <c r="E57" s="2" t="s">
        <v>0</v>
      </c>
      <c r="F57" s="4" t="str">
        <f t="shared" ref="F57:F68" si="12">G57/G57&amp;":"&amp;H57/G57</f>
        <v>1:5</v>
      </c>
      <c r="G57" s="2">
        <f t="shared" si="1"/>
        <v>20</v>
      </c>
      <c r="H57" s="2">
        <v>100</v>
      </c>
      <c r="I57" s="2">
        <v>34</v>
      </c>
      <c r="J57" s="5">
        <v>0.91</v>
      </c>
      <c r="M57" s="2">
        <v>33</v>
      </c>
      <c r="N57" s="5">
        <v>0.36</v>
      </c>
    </row>
    <row r="58" spans="1:14" x14ac:dyDescent="0.25">
      <c r="B58" s="2">
        <v>6</v>
      </c>
      <c r="C58" s="2">
        <f t="shared" ref="C58:C68" si="13">24-D58-B58</f>
        <v>8</v>
      </c>
      <c r="D58" s="2">
        <f t="shared" ref="D58:D68" si="14">D45+2</f>
        <v>10</v>
      </c>
      <c r="E58" s="2" t="s">
        <v>0</v>
      </c>
      <c r="F58" s="4" t="str">
        <f t="shared" si="12"/>
        <v>1:5</v>
      </c>
      <c r="G58" s="2">
        <f t="shared" si="1"/>
        <v>40</v>
      </c>
      <c r="H58" s="2">
        <v>200</v>
      </c>
      <c r="I58" s="2">
        <v>30</v>
      </c>
      <c r="J58" s="5">
        <v>0.91</v>
      </c>
      <c r="M58" s="2">
        <v>29</v>
      </c>
      <c r="N58" s="5">
        <v>0.35</v>
      </c>
    </row>
    <row r="59" spans="1:14" x14ac:dyDescent="0.25">
      <c r="B59" s="2">
        <v>6</v>
      </c>
      <c r="C59" s="2">
        <f t="shared" si="13"/>
        <v>8</v>
      </c>
      <c r="D59" s="2">
        <f t="shared" si="14"/>
        <v>10</v>
      </c>
      <c r="E59" s="2" t="s">
        <v>0</v>
      </c>
      <c r="F59" s="4" t="str">
        <f t="shared" si="12"/>
        <v>1:5</v>
      </c>
      <c r="G59" s="2">
        <f t="shared" si="1"/>
        <v>60</v>
      </c>
      <c r="H59" s="2">
        <v>300</v>
      </c>
      <c r="I59" s="2">
        <v>28</v>
      </c>
      <c r="J59" s="5">
        <v>0.9</v>
      </c>
      <c r="M59" s="2">
        <v>28</v>
      </c>
      <c r="N59" s="5">
        <v>0.34</v>
      </c>
    </row>
    <row r="60" spans="1:14" x14ac:dyDescent="0.25">
      <c r="B60" s="2">
        <v>6</v>
      </c>
      <c r="C60" s="2">
        <f t="shared" si="13"/>
        <v>8</v>
      </c>
      <c r="D60" s="2">
        <f t="shared" si="14"/>
        <v>10</v>
      </c>
      <c r="E60" s="2" t="s">
        <v>0</v>
      </c>
      <c r="F60" s="4" t="str">
        <f t="shared" si="12"/>
        <v>1:5</v>
      </c>
      <c r="G60" s="2">
        <f t="shared" si="1"/>
        <v>80</v>
      </c>
      <c r="H60" s="2">
        <v>400</v>
      </c>
      <c r="I60" s="2">
        <v>27</v>
      </c>
      <c r="J60" s="5">
        <v>0.9</v>
      </c>
      <c r="M60" s="2">
        <v>26</v>
      </c>
      <c r="N60" s="5">
        <v>0.34</v>
      </c>
    </row>
    <row r="61" spans="1:14" x14ac:dyDescent="0.25">
      <c r="B61" s="2">
        <v>6</v>
      </c>
      <c r="C61" s="2">
        <f t="shared" si="13"/>
        <v>8</v>
      </c>
      <c r="D61" s="2">
        <f t="shared" si="14"/>
        <v>10</v>
      </c>
      <c r="E61" s="2" t="s">
        <v>0</v>
      </c>
      <c r="F61" s="4" t="str">
        <f t="shared" si="12"/>
        <v>1:5</v>
      </c>
      <c r="G61" s="2">
        <f t="shared" si="1"/>
        <v>100</v>
      </c>
      <c r="H61" s="2">
        <v>500</v>
      </c>
      <c r="I61" s="2">
        <v>26</v>
      </c>
      <c r="J61" s="5">
        <v>0.89</v>
      </c>
      <c r="M61" s="2">
        <v>26</v>
      </c>
      <c r="N61" s="5">
        <v>0.34</v>
      </c>
    </row>
    <row r="62" spans="1:14" x14ac:dyDescent="0.25">
      <c r="B62" s="2">
        <v>6</v>
      </c>
      <c r="C62" s="2">
        <f t="shared" si="13"/>
        <v>8</v>
      </c>
      <c r="D62" s="2">
        <f t="shared" si="14"/>
        <v>10</v>
      </c>
      <c r="E62" s="2" t="s">
        <v>0</v>
      </c>
      <c r="F62" s="4" t="str">
        <f t="shared" si="12"/>
        <v>1:5</v>
      </c>
      <c r="G62" s="2">
        <f t="shared" si="1"/>
        <v>120</v>
      </c>
      <c r="H62" s="2">
        <v>600</v>
      </c>
      <c r="I62" s="2">
        <v>26</v>
      </c>
      <c r="J62" s="5">
        <v>0.89</v>
      </c>
      <c r="M62" s="2">
        <v>25</v>
      </c>
      <c r="N62" s="5">
        <v>0.33</v>
      </c>
    </row>
    <row r="63" spans="1:14" x14ac:dyDescent="0.25">
      <c r="B63" s="2">
        <v>6</v>
      </c>
      <c r="C63" s="2">
        <f t="shared" si="13"/>
        <v>8</v>
      </c>
      <c r="D63" s="2">
        <f t="shared" si="14"/>
        <v>10</v>
      </c>
      <c r="E63" s="2" t="s">
        <v>0</v>
      </c>
      <c r="F63" s="4" t="str">
        <f t="shared" si="12"/>
        <v>1:5</v>
      </c>
      <c r="G63" s="2">
        <f t="shared" si="1"/>
        <v>140</v>
      </c>
      <c r="H63" s="2">
        <v>700</v>
      </c>
      <c r="I63" s="2">
        <v>25</v>
      </c>
      <c r="J63" s="5">
        <v>0.89</v>
      </c>
      <c r="M63" s="2">
        <v>25</v>
      </c>
      <c r="N63" s="5">
        <v>0.33</v>
      </c>
    </row>
    <row r="64" spans="1:14" x14ac:dyDescent="0.25">
      <c r="B64" s="2">
        <v>6</v>
      </c>
      <c r="C64" s="2">
        <f t="shared" si="13"/>
        <v>8</v>
      </c>
      <c r="D64" s="2">
        <f t="shared" si="14"/>
        <v>10</v>
      </c>
      <c r="E64" s="2" t="s">
        <v>0</v>
      </c>
      <c r="F64" s="4" t="str">
        <f t="shared" si="12"/>
        <v>1:5</v>
      </c>
      <c r="G64" s="2">
        <f t="shared" si="1"/>
        <v>160</v>
      </c>
      <c r="H64" s="2">
        <v>800</v>
      </c>
      <c r="I64" s="2">
        <v>25</v>
      </c>
      <c r="J64" s="5">
        <v>0.89</v>
      </c>
      <c r="M64" s="2">
        <v>24</v>
      </c>
      <c r="N64" s="5">
        <v>0.33</v>
      </c>
    </row>
    <row r="65" spans="1:14" x14ac:dyDescent="0.25">
      <c r="B65" s="2">
        <v>6</v>
      </c>
      <c r="C65" s="2">
        <f t="shared" si="13"/>
        <v>8</v>
      </c>
      <c r="D65" s="2">
        <f t="shared" si="14"/>
        <v>10</v>
      </c>
      <c r="E65" s="2" t="s">
        <v>0</v>
      </c>
      <c r="F65" s="4" t="str">
        <f t="shared" si="12"/>
        <v>1:5</v>
      </c>
      <c r="G65" s="2">
        <f t="shared" si="1"/>
        <v>180</v>
      </c>
      <c r="H65" s="2">
        <v>900</v>
      </c>
      <c r="I65" s="2">
        <v>24</v>
      </c>
      <c r="J65" s="5">
        <v>0.89</v>
      </c>
      <c r="M65" s="2">
        <v>24</v>
      </c>
      <c r="N65" s="5">
        <v>0.33</v>
      </c>
    </row>
    <row r="66" spans="1:14" x14ac:dyDescent="0.25">
      <c r="B66" s="2">
        <v>6</v>
      </c>
      <c r="C66" s="2">
        <f t="shared" si="13"/>
        <v>8</v>
      </c>
      <c r="D66" s="2">
        <f t="shared" si="14"/>
        <v>10</v>
      </c>
      <c r="E66" s="2" t="s">
        <v>0</v>
      </c>
      <c r="F66" s="4" t="str">
        <f t="shared" si="12"/>
        <v>1:5</v>
      </c>
      <c r="G66" s="2">
        <f t="shared" si="1"/>
        <v>200</v>
      </c>
      <c r="H66" s="2">
        <v>1000</v>
      </c>
      <c r="I66" s="2">
        <v>24</v>
      </c>
      <c r="J66" s="5">
        <v>0.88</v>
      </c>
      <c r="M66" s="2">
        <v>24</v>
      </c>
      <c r="N66" s="5">
        <v>0.33</v>
      </c>
    </row>
    <row r="67" spans="1:14" x14ac:dyDescent="0.25">
      <c r="B67" s="2">
        <v>6</v>
      </c>
      <c r="C67" s="2">
        <f t="shared" si="13"/>
        <v>8</v>
      </c>
      <c r="D67" s="2">
        <f t="shared" si="14"/>
        <v>10</v>
      </c>
      <c r="E67" s="2" t="s">
        <v>0</v>
      </c>
      <c r="F67" s="4" t="str">
        <f t="shared" si="12"/>
        <v>1:5</v>
      </c>
      <c r="G67" s="2">
        <f t="shared" si="1"/>
        <v>220</v>
      </c>
      <c r="H67" s="2">
        <v>1100</v>
      </c>
      <c r="I67" s="2">
        <v>24</v>
      </c>
      <c r="J67" s="5">
        <v>0.88</v>
      </c>
      <c r="M67" s="2">
        <v>24</v>
      </c>
      <c r="N67" s="5">
        <v>0.33</v>
      </c>
    </row>
    <row r="68" spans="1:14" x14ac:dyDescent="0.25">
      <c r="B68" s="2">
        <v>6</v>
      </c>
      <c r="C68" s="2">
        <f t="shared" si="13"/>
        <v>8</v>
      </c>
      <c r="D68" s="2">
        <f t="shared" si="14"/>
        <v>10</v>
      </c>
      <c r="E68" s="2" t="s">
        <v>0</v>
      </c>
      <c r="F68" s="4" t="str">
        <f t="shared" si="12"/>
        <v>1:5</v>
      </c>
      <c r="G68" s="2">
        <f t="shared" si="1"/>
        <v>240</v>
      </c>
      <c r="H68" s="2">
        <v>1200</v>
      </c>
      <c r="I68" s="2">
        <v>24</v>
      </c>
      <c r="J68" s="5">
        <v>0.88</v>
      </c>
      <c r="M68" s="2">
        <v>23</v>
      </c>
      <c r="N68" s="5">
        <v>0.33</v>
      </c>
    </row>
    <row r="69" spans="1:14" x14ac:dyDescent="0.25">
      <c r="A69" s="2" t="str">
        <f>B70&amp;"D "&amp;C70&amp;"B "&amp;D70&amp;"R "</f>
        <v xml:space="preserve">6D 6B 12R </v>
      </c>
      <c r="F69" s="4"/>
      <c r="G69" s="6">
        <f t="shared" ref="G69:G120" si="15">H69/5</f>
        <v>0</v>
      </c>
      <c r="N69" s="5"/>
    </row>
    <row r="70" spans="1:14" x14ac:dyDescent="0.25">
      <c r="B70" s="2">
        <v>6</v>
      </c>
      <c r="C70" s="2">
        <f>24-D70-B70</f>
        <v>6</v>
      </c>
      <c r="D70" s="2">
        <f>D57+2</f>
        <v>12</v>
      </c>
      <c r="E70" s="2" t="s">
        <v>0</v>
      </c>
      <c r="F70" s="4" t="str">
        <f t="shared" ref="F70:F81" si="16">G70/G70&amp;":"&amp;H70/G70</f>
        <v>1:5</v>
      </c>
      <c r="G70" s="2">
        <f t="shared" si="15"/>
        <v>20</v>
      </c>
      <c r="H70" s="2">
        <v>100</v>
      </c>
      <c r="I70" s="2">
        <v>36</v>
      </c>
      <c r="J70" s="5">
        <v>0.91</v>
      </c>
      <c r="M70" s="2">
        <v>35</v>
      </c>
      <c r="N70" s="5">
        <v>0.36</v>
      </c>
    </row>
    <row r="71" spans="1:14" x14ac:dyDescent="0.25">
      <c r="B71" s="2">
        <v>6</v>
      </c>
      <c r="C71" s="2">
        <f t="shared" ref="C71:C81" si="17">24-D71-B71</f>
        <v>6</v>
      </c>
      <c r="D71" s="2">
        <f t="shared" ref="D71:D81" si="18">D58+2</f>
        <v>12</v>
      </c>
      <c r="E71" s="2" t="s">
        <v>0</v>
      </c>
      <c r="F71" s="4" t="str">
        <f t="shared" si="16"/>
        <v>1:5</v>
      </c>
      <c r="G71" s="2">
        <f t="shared" si="15"/>
        <v>40</v>
      </c>
      <c r="H71" s="2">
        <v>200</v>
      </c>
      <c r="I71" s="2">
        <v>31</v>
      </c>
      <c r="J71" s="5">
        <v>0.9</v>
      </c>
      <c r="M71" s="2">
        <v>30</v>
      </c>
      <c r="N71" s="5">
        <v>0.35</v>
      </c>
    </row>
    <row r="72" spans="1:14" x14ac:dyDescent="0.25">
      <c r="B72" s="2">
        <v>6</v>
      </c>
      <c r="C72" s="2">
        <f t="shared" si="17"/>
        <v>6</v>
      </c>
      <c r="D72" s="2">
        <f t="shared" si="18"/>
        <v>12</v>
      </c>
      <c r="E72" s="2" t="s">
        <v>0</v>
      </c>
      <c r="F72" s="4" t="str">
        <f t="shared" si="16"/>
        <v>1:5</v>
      </c>
      <c r="G72" s="2">
        <f t="shared" si="15"/>
        <v>60</v>
      </c>
      <c r="H72" s="2">
        <v>300</v>
      </c>
      <c r="I72" s="2">
        <v>29</v>
      </c>
      <c r="J72" s="5">
        <v>0.9</v>
      </c>
      <c r="M72" s="2">
        <v>28</v>
      </c>
      <c r="N72" s="5">
        <v>0.34</v>
      </c>
    </row>
    <row r="73" spans="1:14" x14ac:dyDescent="0.25">
      <c r="B73" s="2">
        <v>6</v>
      </c>
      <c r="C73" s="2">
        <f t="shared" si="17"/>
        <v>6</v>
      </c>
      <c r="D73" s="2">
        <f t="shared" si="18"/>
        <v>12</v>
      </c>
      <c r="E73" s="2" t="s">
        <v>0</v>
      </c>
      <c r="F73" s="4" t="str">
        <f t="shared" si="16"/>
        <v>1:5</v>
      </c>
      <c r="G73" s="2">
        <f t="shared" si="15"/>
        <v>80</v>
      </c>
      <c r="H73" s="2">
        <v>400</v>
      </c>
      <c r="I73" s="2">
        <v>28</v>
      </c>
      <c r="J73" s="5">
        <v>0.9</v>
      </c>
      <c r="M73" s="2">
        <v>27</v>
      </c>
      <c r="N73" s="5">
        <v>0.34</v>
      </c>
    </row>
    <row r="74" spans="1:14" x14ac:dyDescent="0.25">
      <c r="B74" s="2">
        <v>6</v>
      </c>
      <c r="C74" s="2">
        <f t="shared" si="17"/>
        <v>6</v>
      </c>
      <c r="D74" s="2">
        <f t="shared" si="18"/>
        <v>12</v>
      </c>
      <c r="E74" s="2" t="s">
        <v>0</v>
      </c>
      <c r="F74" s="4" t="str">
        <f t="shared" si="16"/>
        <v>1:5</v>
      </c>
      <c r="G74" s="2">
        <f t="shared" si="15"/>
        <v>100</v>
      </c>
      <c r="H74" s="2">
        <v>500</v>
      </c>
      <c r="I74" s="2">
        <v>27</v>
      </c>
      <c r="J74" s="5">
        <v>0.89</v>
      </c>
      <c r="M74" s="2">
        <v>26</v>
      </c>
      <c r="N74" s="5">
        <v>0.34</v>
      </c>
    </row>
    <row r="75" spans="1:14" x14ac:dyDescent="0.25">
      <c r="B75" s="2">
        <v>6</v>
      </c>
      <c r="C75" s="2">
        <f t="shared" si="17"/>
        <v>6</v>
      </c>
      <c r="D75" s="2">
        <f t="shared" si="18"/>
        <v>12</v>
      </c>
      <c r="E75" s="2" t="s">
        <v>0</v>
      </c>
      <c r="F75" s="4" t="str">
        <f t="shared" si="16"/>
        <v>1:5</v>
      </c>
      <c r="G75" s="2">
        <f t="shared" si="15"/>
        <v>120</v>
      </c>
      <c r="H75" s="2">
        <v>600</v>
      </c>
      <c r="I75" s="2">
        <v>26</v>
      </c>
      <c r="J75" s="5">
        <v>0.89</v>
      </c>
      <c r="M75" s="2">
        <v>26</v>
      </c>
      <c r="N75" s="5">
        <v>0.33</v>
      </c>
    </row>
    <row r="76" spans="1:14" x14ac:dyDescent="0.25">
      <c r="B76" s="2">
        <v>6</v>
      </c>
      <c r="C76" s="2">
        <f t="shared" si="17"/>
        <v>6</v>
      </c>
      <c r="D76" s="2">
        <f t="shared" si="18"/>
        <v>12</v>
      </c>
      <c r="E76" s="2" t="s">
        <v>0</v>
      </c>
      <c r="F76" s="4" t="str">
        <f t="shared" si="16"/>
        <v>1:5</v>
      </c>
      <c r="G76" s="2">
        <f t="shared" si="15"/>
        <v>140</v>
      </c>
      <c r="H76" s="2">
        <v>700</v>
      </c>
      <c r="I76" s="2">
        <v>26</v>
      </c>
      <c r="J76" s="5">
        <v>0.89</v>
      </c>
      <c r="M76" s="2">
        <v>25</v>
      </c>
      <c r="N76" s="5">
        <v>0.33</v>
      </c>
    </row>
    <row r="77" spans="1:14" x14ac:dyDescent="0.25">
      <c r="B77" s="2">
        <v>6</v>
      </c>
      <c r="C77" s="2">
        <f t="shared" si="17"/>
        <v>6</v>
      </c>
      <c r="D77" s="2">
        <f t="shared" si="18"/>
        <v>12</v>
      </c>
      <c r="E77" s="2" t="s">
        <v>0</v>
      </c>
      <c r="F77" s="4" t="str">
        <f t="shared" si="16"/>
        <v>1:5</v>
      </c>
      <c r="G77" s="2">
        <f t="shared" si="15"/>
        <v>160</v>
      </c>
      <c r="H77" s="2">
        <v>800</v>
      </c>
      <c r="I77" s="2">
        <v>25</v>
      </c>
      <c r="J77" s="5">
        <v>0.89</v>
      </c>
      <c r="M77" s="2">
        <v>25</v>
      </c>
      <c r="N77" s="5">
        <v>0.33</v>
      </c>
    </row>
    <row r="78" spans="1:14" x14ac:dyDescent="0.25">
      <c r="B78" s="2">
        <v>6</v>
      </c>
      <c r="C78" s="2">
        <f t="shared" si="17"/>
        <v>6</v>
      </c>
      <c r="D78" s="2">
        <f t="shared" si="18"/>
        <v>12</v>
      </c>
      <c r="E78" s="2" t="s">
        <v>0</v>
      </c>
      <c r="F78" s="4" t="str">
        <f t="shared" si="16"/>
        <v>1:5</v>
      </c>
      <c r="G78" s="2">
        <f t="shared" si="15"/>
        <v>180</v>
      </c>
      <c r="H78" s="2">
        <v>900</v>
      </c>
      <c r="I78" s="2">
        <v>25</v>
      </c>
      <c r="J78" s="5">
        <v>0.89</v>
      </c>
      <c r="M78" s="2">
        <v>25</v>
      </c>
      <c r="N78" s="5">
        <v>0.33</v>
      </c>
    </row>
    <row r="79" spans="1:14" x14ac:dyDescent="0.25">
      <c r="B79" s="2">
        <v>6</v>
      </c>
      <c r="C79" s="2">
        <f t="shared" si="17"/>
        <v>6</v>
      </c>
      <c r="D79" s="2">
        <f t="shared" si="18"/>
        <v>12</v>
      </c>
      <c r="E79" s="2" t="s">
        <v>0</v>
      </c>
      <c r="F79" s="4" t="str">
        <f t="shared" si="16"/>
        <v>1:5</v>
      </c>
      <c r="G79" s="2">
        <f t="shared" si="15"/>
        <v>200</v>
      </c>
      <c r="H79" s="2">
        <v>1000</v>
      </c>
      <c r="I79" s="2">
        <v>25</v>
      </c>
      <c r="J79" s="5">
        <v>0.89</v>
      </c>
      <c r="M79" s="2">
        <v>24</v>
      </c>
      <c r="N79" s="5">
        <v>0.33</v>
      </c>
    </row>
    <row r="80" spans="1:14" x14ac:dyDescent="0.25">
      <c r="B80" s="2">
        <v>6</v>
      </c>
      <c r="C80" s="2">
        <f t="shared" si="17"/>
        <v>6</v>
      </c>
      <c r="D80" s="2">
        <f t="shared" si="18"/>
        <v>12</v>
      </c>
      <c r="E80" s="2" t="s">
        <v>0</v>
      </c>
      <c r="F80" s="4" t="str">
        <f t="shared" si="16"/>
        <v>1:5</v>
      </c>
      <c r="G80" s="2">
        <f t="shared" si="15"/>
        <v>220</v>
      </c>
      <c r="H80" s="2">
        <v>1100</v>
      </c>
      <c r="I80" s="2">
        <v>24</v>
      </c>
      <c r="J80" s="5">
        <v>0.88</v>
      </c>
      <c r="M80" s="2">
        <v>24</v>
      </c>
      <c r="N80" s="5">
        <v>0.33</v>
      </c>
    </row>
    <row r="81" spans="1:14" x14ac:dyDescent="0.25">
      <c r="B81" s="2">
        <v>6</v>
      </c>
      <c r="C81" s="2">
        <f t="shared" si="17"/>
        <v>6</v>
      </c>
      <c r="D81" s="2">
        <f t="shared" si="18"/>
        <v>12</v>
      </c>
      <c r="E81" s="2" t="s">
        <v>0</v>
      </c>
      <c r="F81" s="4" t="str">
        <f t="shared" si="16"/>
        <v>1:5</v>
      </c>
      <c r="G81" s="2">
        <f t="shared" si="15"/>
        <v>240</v>
      </c>
      <c r="H81" s="2">
        <v>1200</v>
      </c>
      <c r="I81" s="2">
        <v>24</v>
      </c>
      <c r="J81" s="5">
        <v>0.88</v>
      </c>
      <c r="M81" s="2">
        <v>24</v>
      </c>
      <c r="N81" s="5">
        <v>0.33</v>
      </c>
    </row>
    <row r="82" spans="1:14" x14ac:dyDescent="0.25">
      <c r="A82" s="2" t="str">
        <f>B83&amp;"D "&amp;C83&amp;"B "&amp;D83&amp;"R "</f>
        <v xml:space="preserve">6D 4B 14R </v>
      </c>
      <c r="F82" s="4"/>
      <c r="G82" s="6">
        <f t="shared" si="15"/>
        <v>0</v>
      </c>
      <c r="N82" s="5"/>
    </row>
    <row r="83" spans="1:14" x14ac:dyDescent="0.25">
      <c r="B83" s="2">
        <v>6</v>
      </c>
      <c r="C83" s="2">
        <f>24-D83-B83</f>
        <v>4</v>
      </c>
      <c r="D83" s="2">
        <f>D70+2</f>
        <v>14</v>
      </c>
      <c r="E83" s="2" t="s">
        <v>0</v>
      </c>
      <c r="F83" s="4" t="str">
        <f t="shared" ref="F83:F94" si="19">G83/G83&amp;":"&amp;H83/G83</f>
        <v>1:5</v>
      </c>
      <c r="G83" s="2">
        <f t="shared" si="15"/>
        <v>20</v>
      </c>
      <c r="H83" s="2">
        <v>100</v>
      </c>
      <c r="I83" s="2">
        <v>38</v>
      </c>
      <c r="J83" s="5">
        <v>0.91</v>
      </c>
      <c r="M83" s="2">
        <v>37</v>
      </c>
      <c r="N83" s="5">
        <v>0.36</v>
      </c>
    </row>
    <row r="84" spans="1:14" x14ac:dyDescent="0.25">
      <c r="B84" s="2">
        <v>6</v>
      </c>
      <c r="C84" s="2">
        <f t="shared" ref="C84:C94" si="20">24-D84-B84</f>
        <v>4</v>
      </c>
      <c r="D84" s="2">
        <f t="shared" ref="D84:D94" si="21">D71+2</f>
        <v>14</v>
      </c>
      <c r="E84" s="2" t="s">
        <v>0</v>
      </c>
      <c r="F84" s="4" t="str">
        <f t="shared" si="19"/>
        <v>1:5</v>
      </c>
      <c r="G84" s="2">
        <f t="shared" si="15"/>
        <v>40</v>
      </c>
      <c r="H84" s="2">
        <v>200</v>
      </c>
      <c r="I84" s="2">
        <v>32</v>
      </c>
      <c r="J84" s="5">
        <v>0.9</v>
      </c>
      <c r="M84" s="2">
        <v>32</v>
      </c>
      <c r="N84" s="5">
        <v>0.35</v>
      </c>
    </row>
    <row r="85" spans="1:14" x14ac:dyDescent="0.25">
      <c r="B85" s="2">
        <v>6</v>
      </c>
      <c r="C85" s="2">
        <f t="shared" si="20"/>
        <v>4</v>
      </c>
      <c r="D85" s="2">
        <f t="shared" si="21"/>
        <v>14</v>
      </c>
      <c r="E85" s="2" t="s">
        <v>0</v>
      </c>
      <c r="F85" s="4" t="str">
        <f t="shared" si="19"/>
        <v>1:5</v>
      </c>
      <c r="G85" s="2">
        <f t="shared" si="15"/>
        <v>60</v>
      </c>
      <c r="H85" s="2">
        <v>300</v>
      </c>
      <c r="I85" s="2">
        <v>30</v>
      </c>
      <c r="J85" s="5">
        <v>0.9</v>
      </c>
      <c r="M85" s="2">
        <v>29</v>
      </c>
      <c r="N85" s="5">
        <v>0.34</v>
      </c>
    </row>
    <row r="86" spans="1:14" x14ac:dyDescent="0.25">
      <c r="B86" s="2">
        <v>6</v>
      </c>
      <c r="C86" s="2">
        <f t="shared" si="20"/>
        <v>4</v>
      </c>
      <c r="D86" s="2">
        <f t="shared" si="21"/>
        <v>14</v>
      </c>
      <c r="E86" s="2" t="s">
        <v>0</v>
      </c>
      <c r="F86" s="4" t="str">
        <f t="shared" si="19"/>
        <v>1:5</v>
      </c>
      <c r="G86" s="2">
        <f t="shared" si="15"/>
        <v>80</v>
      </c>
      <c r="H86" s="2">
        <v>400</v>
      </c>
      <c r="I86" s="2">
        <v>29</v>
      </c>
      <c r="J86" s="5">
        <v>0.9</v>
      </c>
      <c r="M86" s="2">
        <v>28</v>
      </c>
      <c r="N86" s="5">
        <v>0.34</v>
      </c>
    </row>
    <row r="87" spans="1:14" x14ac:dyDescent="0.25">
      <c r="B87" s="2">
        <v>6</v>
      </c>
      <c r="C87" s="2">
        <f t="shared" si="20"/>
        <v>4</v>
      </c>
      <c r="D87" s="2">
        <f t="shared" si="21"/>
        <v>14</v>
      </c>
      <c r="E87" s="2" t="s">
        <v>0</v>
      </c>
      <c r="F87" s="4" t="str">
        <f t="shared" si="19"/>
        <v>1:5</v>
      </c>
      <c r="G87" s="2">
        <f t="shared" si="15"/>
        <v>100</v>
      </c>
      <c r="H87" s="2">
        <v>500</v>
      </c>
      <c r="I87" s="2">
        <v>28</v>
      </c>
      <c r="J87" s="5">
        <v>0.89</v>
      </c>
      <c r="M87" s="2">
        <v>27</v>
      </c>
      <c r="N87" s="5">
        <v>0.34</v>
      </c>
    </row>
    <row r="88" spans="1:14" x14ac:dyDescent="0.25">
      <c r="B88" s="2">
        <v>6</v>
      </c>
      <c r="C88" s="2">
        <f t="shared" si="20"/>
        <v>4</v>
      </c>
      <c r="D88" s="2">
        <f t="shared" si="21"/>
        <v>14</v>
      </c>
      <c r="E88" s="2" t="s">
        <v>0</v>
      </c>
      <c r="F88" s="4" t="str">
        <f t="shared" si="19"/>
        <v>1:5</v>
      </c>
      <c r="G88" s="2">
        <f t="shared" si="15"/>
        <v>120</v>
      </c>
      <c r="H88" s="2">
        <v>600</v>
      </c>
      <c r="I88" s="2">
        <v>27</v>
      </c>
      <c r="J88" s="5">
        <v>0.89</v>
      </c>
      <c r="M88" s="2">
        <v>27</v>
      </c>
      <c r="N88" s="5">
        <v>0.33</v>
      </c>
    </row>
    <row r="89" spans="1:14" x14ac:dyDescent="0.25">
      <c r="B89" s="2">
        <v>6</v>
      </c>
      <c r="C89" s="2">
        <f t="shared" si="20"/>
        <v>4</v>
      </c>
      <c r="D89" s="2">
        <f t="shared" si="21"/>
        <v>14</v>
      </c>
      <c r="E89" s="2" t="s">
        <v>0</v>
      </c>
      <c r="F89" s="4" t="str">
        <f t="shared" si="19"/>
        <v>1:5</v>
      </c>
      <c r="G89" s="2">
        <f t="shared" si="15"/>
        <v>140</v>
      </c>
      <c r="H89" s="2">
        <v>700</v>
      </c>
      <c r="I89" s="2">
        <v>26</v>
      </c>
      <c r="J89" s="5">
        <v>0.89</v>
      </c>
      <c r="M89" s="2">
        <v>26</v>
      </c>
      <c r="N89" s="5">
        <v>0.33</v>
      </c>
    </row>
    <row r="90" spans="1:14" x14ac:dyDescent="0.25">
      <c r="B90" s="2">
        <v>6</v>
      </c>
      <c r="C90" s="2">
        <f t="shared" si="20"/>
        <v>4</v>
      </c>
      <c r="D90" s="2">
        <f t="shared" si="21"/>
        <v>14</v>
      </c>
      <c r="E90" s="2" t="s">
        <v>0</v>
      </c>
      <c r="F90" s="4" t="str">
        <f t="shared" si="19"/>
        <v>1:5</v>
      </c>
      <c r="G90" s="2">
        <f t="shared" si="15"/>
        <v>160</v>
      </c>
      <c r="H90" s="2">
        <v>800</v>
      </c>
      <c r="I90" s="2">
        <v>26</v>
      </c>
      <c r="J90" s="5">
        <v>0.89</v>
      </c>
      <c r="M90" s="2">
        <v>26</v>
      </c>
      <c r="N90" s="5">
        <v>0.33</v>
      </c>
    </row>
    <row r="91" spans="1:14" x14ac:dyDescent="0.25">
      <c r="B91" s="2">
        <v>6</v>
      </c>
      <c r="C91" s="2">
        <f t="shared" si="20"/>
        <v>4</v>
      </c>
      <c r="D91" s="2">
        <f t="shared" si="21"/>
        <v>14</v>
      </c>
      <c r="E91" s="2" t="s">
        <v>0</v>
      </c>
      <c r="F91" s="4" t="str">
        <f t="shared" si="19"/>
        <v>1:5</v>
      </c>
      <c r="G91" s="2">
        <f t="shared" si="15"/>
        <v>180</v>
      </c>
      <c r="H91" s="2">
        <v>900</v>
      </c>
      <c r="I91" s="2">
        <v>26</v>
      </c>
      <c r="J91" s="5">
        <v>0.89</v>
      </c>
      <c r="M91" s="2">
        <v>25</v>
      </c>
      <c r="N91" s="5">
        <v>0.33</v>
      </c>
    </row>
    <row r="92" spans="1:14" x14ac:dyDescent="0.25">
      <c r="B92" s="2">
        <v>6</v>
      </c>
      <c r="C92" s="2">
        <f t="shared" si="20"/>
        <v>4</v>
      </c>
      <c r="D92" s="2">
        <f t="shared" si="21"/>
        <v>14</v>
      </c>
      <c r="E92" s="2" t="s">
        <v>0</v>
      </c>
      <c r="F92" s="4" t="str">
        <f t="shared" si="19"/>
        <v>1:5</v>
      </c>
      <c r="G92" s="2">
        <f t="shared" si="15"/>
        <v>200</v>
      </c>
      <c r="H92" s="2">
        <v>1000</v>
      </c>
      <c r="I92" s="2">
        <v>25</v>
      </c>
      <c r="J92" s="5">
        <v>0.89</v>
      </c>
      <c r="M92" s="2">
        <v>25</v>
      </c>
      <c r="N92" s="5">
        <v>0.33</v>
      </c>
    </row>
    <row r="93" spans="1:14" x14ac:dyDescent="0.25">
      <c r="B93" s="2">
        <v>6</v>
      </c>
      <c r="C93" s="2">
        <f t="shared" si="20"/>
        <v>4</v>
      </c>
      <c r="D93" s="2">
        <f t="shared" si="21"/>
        <v>14</v>
      </c>
      <c r="E93" s="2" t="s">
        <v>0</v>
      </c>
      <c r="F93" s="4" t="str">
        <f t="shared" si="19"/>
        <v>1:5</v>
      </c>
      <c r="G93" s="2">
        <f t="shared" si="15"/>
        <v>220</v>
      </c>
      <c r="H93" s="2">
        <v>1100</v>
      </c>
      <c r="I93" s="2">
        <v>25</v>
      </c>
      <c r="J93" s="5">
        <v>0.89</v>
      </c>
      <c r="M93" s="2">
        <v>25</v>
      </c>
      <c r="N93" s="5">
        <v>0.33</v>
      </c>
    </row>
    <row r="94" spans="1:14" x14ac:dyDescent="0.25">
      <c r="B94" s="2">
        <v>6</v>
      </c>
      <c r="C94" s="2">
        <f t="shared" si="20"/>
        <v>4</v>
      </c>
      <c r="D94" s="2">
        <f t="shared" si="21"/>
        <v>14</v>
      </c>
      <c r="E94" s="2" t="s">
        <v>0</v>
      </c>
      <c r="F94" s="4" t="str">
        <f t="shared" si="19"/>
        <v>1:5</v>
      </c>
      <c r="G94" s="2">
        <f t="shared" si="15"/>
        <v>240</v>
      </c>
      <c r="H94" s="2">
        <v>1200</v>
      </c>
      <c r="I94" s="2">
        <v>25</v>
      </c>
      <c r="J94" s="5">
        <v>0.88</v>
      </c>
      <c r="M94" s="2">
        <v>25</v>
      </c>
      <c r="N94" s="5">
        <v>0.33</v>
      </c>
    </row>
    <row r="95" spans="1:14" x14ac:dyDescent="0.25">
      <c r="A95" s="2" t="str">
        <f>B96&amp;"D "&amp;C96&amp;"B "&amp;D96&amp;"R "</f>
        <v xml:space="preserve">6D 2B 16R </v>
      </c>
      <c r="F95" s="4"/>
      <c r="G95" s="6">
        <f t="shared" si="15"/>
        <v>0</v>
      </c>
      <c r="N95" s="5"/>
    </row>
    <row r="96" spans="1:14" x14ac:dyDescent="0.25">
      <c r="B96" s="2">
        <v>6</v>
      </c>
      <c r="C96" s="2">
        <f>24-D96-B96</f>
        <v>2</v>
      </c>
      <c r="D96" s="2">
        <f>D83+2</f>
        <v>16</v>
      </c>
      <c r="E96" s="2" t="s">
        <v>0</v>
      </c>
      <c r="F96" s="4" t="str">
        <f t="shared" ref="F96:F107" si="22">G96/G96&amp;":"&amp;H96/G96</f>
        <v>1:5</v>
      </c>
      <c r="G96" s="2">
        <f t="shared" si="15"/>
        <v>20</v>
      </c>
      <c r="H96" s="2">
        <v>100</v>
      </c>
      <c r="I96" s="2">
        <v>42</v>
      </c>
      <c r="J96" s="5">
        <v>0.91</v>
      </c>
      <c r="M96" s="2">
        <v>41</v>
      </c>
      <c r="N96" s="5">
        <v>0.36</v>
      </c>
    </row>
    <row r="97" spans="1:14" x14ac:dyDescent="0.25">
      <c r="B97" s="2">
        <v>6</v>
      </c>
      <c r="C97" s="2">
        <f t="shared" ref="C97:C107" si="23">24-D97-B97</f>
        <v>2</v>
      </c>
      <c r="D97" s="2">
        <f t="shared" ref="D97:D107" si="24">D84+2</f>
        <v>16</v>
      </c>
      <c r="E97" s="2" t="s">
        <v>0</v>
      </c>
      <c r="F97" s="4" t="str">
        <f t="shared" si="22"/>
        <v>1:5</v>
      </c>
      <c r="G97" s="2">
        <f t="shared" si="15"/>
        <v>40</v>
      </c>
      <c r="H97" s="2">
        <v>200</v>
      </c>
      <c r="I97" s="2">
        <v>35</v>
      </c>
      <c r="J97" s="5">
        <v>0.9</v>
      </c>
      <c r="M97" s="2">
        <v>34</v>
      </c>
      <c r="N97" s="5">
        <v>0.35</v>
      </c>
    </row>
    <row r="98" spans="1:14" x14ac:dyDescent="0.25">
      <c r="B98" s="2">
        <v>6</v>
      </c>
      <c r="C98" s="2">
        <f t="shared" si="23"/>
        <v>2</v>
      </c>
      <c r="D98" s="2">
        <f t="shared" si="24"/>
        <v>16</v>
      </c>
      <c r="E98" s="2" t="s">
        <v>0</v>
      </c>
      <c r="F98" s="4" t="str">
        <f t="shared" si="22"/>
        <v>1:5</v>
      </c>
      <c r="G98" s="2">
        <f t="shared" si="15"/>
        <v>60</v>
      </c>
      <c r="H98" s="2">
        <v>300</v>
      </c>
      <c r="I98" s="2">
        <v>32</v>
      </c>
      <c r="J98" s="5">
        <v>0.9</v>
      </c>
      <c r="M98" s="2">
        <v>32</v>
      </c>
      <c r="N98" s="5">
        <v>0.34</v>
      </c>
    </row>
    <row r="99" spans="1:14" x14ac:dyDescent="0.25">
      <c r="B99" s="2">
        <v>6</v>
      </c>
      <c r="C99" s="2">
        <f t="shared" si="23"/>
        <v>2</v>
      </c>
      <c r="D99" s="2">
        <f t="shared" si="24"/>
        <v>16</v>
      </c>
      <c r="E99" s="2" t="s">
        <v>0</v>
      </c>
      <c r="F99" s="4" t="str">
        <f t="shared" si="22"/>
        <v>1:5</v>
      </c>
      <c r="G99" s="2">
        <f t="shared" si="15"/>
        <v>80</v>
      </c>
      <c r="H99" s="2">
        <v>400</v>
      </c>
      <c r="I99" s="2">
        <v>31</v>
      </c>
      <c r="J99" s="5">
        <v>0.89</v>
      </c>
      <c r="M99" s="2">
        <v>30</v>
      </c>
      <c r="N99" s="5">
        <v>0.34</v>
      </c>
    </row>
    <row r="100" spans="1:14" x14ac:dyDescent="0.25">
      <c r="B100" s="2">
        <v>6</v>
      </c>
      <c r="C100" s="2">
        <f t="shared" si="23"/>
        <v>2</v>
      </c>
      <c r="D100" s="2">
        <f t="shared" si="24"/>
        <v>16</v>
      </c>
      <c r="E100" s="2" t="s">
        <v>0</v>
      </c>
      <c r="F100" s="4" t="str">
        <f t="shared" si="22"/>
        <v>1:5</v>
      </c>
      <c r="G100" s="2">
        <f t="shared" si="15"/>
        <v>100</v>
      </c>
      <c r="H100" s="2">
        <v>500</v>
      </c>
      <c r="I100" s="2">
        <v>29</v>
      </c>
      <c r="J100" s="5">
        <v>0.89</v>
      </c>
      <c r="M100" s="2">
        <v>29</v>
      </c>
      <c r="N100" s="5">
        <v>0.34</v>
      </c>
    </row>
    <row r="101" spans="1:14" x14ac:dyDescent="0.25">
      <c r="B101" s="2">
        <v>6</v>
      </c>
      <c r="C101" s="2">
        <f t="shared" si="23"/>
        <v>2</v>
      </c>
      <c r="D101" s="2">
        <f t="shared" si="24"/>
        <v>16</v>
      </c>
      <c r="E101" s="2" t="s">
        <v>0</v>
      </c>
      <c r="F101" s="4" t="str">
        <f t="shared" si="22"/>
        <v>1:5</v>
      </c>
      <c r="G101" s="2">
        <f t="shared" si="15"/>
        <v>120</v>
      </c>
      <c r="H101" s="2">
        <v>600</v>
      </c>
      <c r="I101" s="2">
        <v>29</v>
      </c>
      <c r="J101" s="5">
        <v>0.89</v>
      </c>
      <c r="M101" s="2">
        <v>28</v>
      </c>
      <c r="N101" s="5">
        <v>0.33</v>
      </c>
    </row>
    <row r="102" spans="1:14" x14ac:dyDescent="0.25">
      <c r="B102" s="2">
        <v>6</v>
      </c>
      <c r="C102" s="2">
        <f t="shared" si="23"/>
        <v>2</v>
      </c>
      <c r="D102" s="2">
        <f t="shared" si="24"/>
        <v>16</v>
      </c>
      <c r="E102" s="2" t="s">
        <v>0</v>
      </c>
      <c r="F102" s="4" t="str">
        <f t="shared" si="22"/>
        <v>1:5</v>
      </c>
      <c r="G102" s="2">
        <f t="shared" si="15"/>
        <v>140</v>
      </c>
      <c r="H102" s="2">
        <v>700</v>
      </c>
      <c r="I102" s="2">
        <v>28</v>
      </c>
      <c r="J102" s="5">
        <v>0.89</v>
      </c>
      <c r="M102" s="2">
        <v>27</v>
      </c>
      <c r="N102" s="5">
        <v>0.33</v>
      </c>
    </row>
    <row r="103" spans="1:14" x14ac:dyDescent="0.25">
      <c r="B103" s="2">
        <v>6</v>
      </c>
      <c r="C103" s="2">
        <f t="shared" si="23"/>
        <v>2</v>
      </c>
      <c r="D103" s="2">
        <f t="shared" si="24"/>
        <v>16</v>
      </c>
      <c r="E103" s="2" t="s">
        <v>0</v>
      </c>
      <c r="F103" s="4" t="str">
        <f t="shared" si="22"/>
        <v>1:5</v>
      </c>
      <c r="G103" s="2">
        <f t="shared" si="15"/>
        <v>160</v>
      </c>
      <c r="H103" s="2">
        <v>800</v>
      </c>
      <c r="I103" s="2">
        <v>27</v>
      </c>
      <c r="J103" s="5">
        <v>0.89</v>
      </c>
      <c r="M103" s="2">
        <v>27</v>
      </c>
      <c r="N103" s="5">
        <v>0.33</v>
      </c>
    </row>
    <row r="104" spans="1:14" x14ac:dyDescent="0.25">
      <c r="B104" s="2">
        <v>6</v>
      </c>
      <c r="C104" s="2">
        <f t="shared" si="23"/>
        <v>2</v>
      </c>
      <c r="D104" s="2">
        <f t="shared" si="24"/>
        <v>16</v>
      </c>
      <c r="E104" s="2" t="s">
        <v>0</v>
      </c>
      <c r="F104" s="4" t="str">
        <f t="shared" si="22"/>
        <v>1:5</v>
      </c>
      <c r="G104" s="2">
        <f t="shared" si="15"/>
        <v>180</v>
      </c>
      <c r="H104" s="2">
        <v>900</v>
      </c>
      <c r="I104" s="2">
        <v>27</v>
      </c>
      <c r="J104" s="5">
        <v>0.89</v>
      </c>
      <c r="M104" s="2">
        <v>26</v>
      </c>
      <c r="N104" s="5">
        <v>0.33</v>
      </c>
    </row>
    <row r="105" spans="1:14" x14ac:dyDescent="0.25">
      <c r="B105" s="2">
        <v>6</v>
      </c>
      <c r="C105" s="2">
        <f t="shared" si="23"/>
        <v>2</v>
      </c>
      <c r="D105" s="2">
        <f t="shared" si="24"/>
        <v>16</v>
      </c>
      <c r="E105" s="2" t="s">
        <v>0</v>
      </c>
      <c r="F105" s="4" t="str">
        <f t="shared" si="22"/>
        <v>1:5</v>
      </c>
      <c r="G105" s="2">
        <f t="shared" si="15"/>
        <v>200</v>
      </c>
      <c r="H105" s="2">
        <v>1000</v>
      </c>
      <c r="I105" s="2">
        <v>27</v>
      </c>
      <c r="J105" s="5">
        <v>0.89</v>
      </c>
      <c r="M105" s="2">
        <v>26</v>
      </c>
      <c r="N105" s="5">
        <v>0.33</v>
      </c>
    </row>
    <row r="106" spans="1:14" x14ac:dyDescent="0.25">
      <c r="B106" s="2">
        <v>6</v>
      </c>
      <c r="C106" s="2">
        <f t="shared" si="23"/>
        <v>2</v>
      </c>
      <c r="D106" s="2">
        <f t="shared" si="24"/>
        <v>16</v>
      </c>
      <c r="E106" s="2" t="s">
        <v>0</v>
      </c>
      <c r="F106" s="4" t="str">
        <f t="shared" si="22"/>
        <v>1:5</v>
      </c>
      <c r="G106" s="2">
        <f t="shared" si="15"/>
        <v>220</v>
      </c>
      <c r="H106" s="2">
        <v>1100</v>
      </c>
      <c r="I106" s="2">
        <v>26</v>
      </c>
      <c r="J106" s="5">
        <v>0.89</v>
      </c>
      <c r="M106" s="2">
        <v>26</v>
      </c>
      <c r="N106" s="5">
        <v>0.33</v>
      </c>
    </row>
    <row r="107" spans="1:14" x14ac:dyDescent="0.25">
      <c r="B107" s="2">
        <v>6</v>
      </c>
      <c r="C107" s="2">
        <f t="shared" si="23"/>
        <v>2</v>
      </c>
      <c r="D107" s="2">
        <f t="shared" si="24"/>
        <v>16</v>
      </c>
      <c r="E107" s="2" t="s">
        <v>0</v>
      </c>
      <c r="F107" s="4" t="str">
        <f t="shared" si="22"/>
        <v>1:5</v>
      </c>
      <c r="G107" s="2">
        <f t="shared" si="15"/>
        <v>240</v>
      </c>
      <c r="H107" s="2">
        <v>1200</v>
      </c>
      <c r="I107" s="2">
        <v>26</v>
      </c>
      <c r="J107" s="5">
        <v>0.89</v>
      </c>
      <c r="M107" s="2">
        <v>26</v>
      </c>
      <c r="N107" s="5">
        <v>0.33</v>
      </c>
    </row>
    <row r="108" spans="1:14" x14ac:dyDescent="0.25">
      <c r="A108" s="2" t="str">
        <f>B109&amp;"D "&amp;C109&amp;"B "&amp;D109&amp;"R "</f>
        <v xml:space="preserve">6D 0B 18R </v>
      </c>
      <c r="F108" s="4"/>
      <c r="G108" s="6">
        <f t="shared" si="15"/>
        <v>0</v>
      </c>
      <c r="N108" s="5"/>
    </row>
    <row r="109" spans="1:14" x14ac:dyDescent="0.25">
      <c r="B109" s="2">
        <v>6</v>
      </c>
      <c r="C109" s="2">
        <f>24-D109-B109</f>
        <v>0</v>
      </c>
      <c r="D109" s="2">
        <f>D96+2</f>
        <v>18</v>
      </c>
      <c r="E109" s="2" t="s">
        <v>0</v>
      </c>
      <c r="F109" s="4" t="str">
        <f t="shared" ref="F109:F120" si="25">G109/G109&amp;":"&amp;H109/G109</f>
        <v>1:5</v>
      </c>
      <c r="G109" s="2">
        <f t="shared" si="15"/>
        <v>20</v>
      </c>
      <c r="H109" s="2">
        <v>100</v>
      </c>
      <c r="I109" s="2">
        <v>50</v>
      </c>
      <c r="J109" s="5">
        <v>0.92</v>
      </c>
      <c r="M109" s="2">
        <v>48</v>
      </c>
      <c r="N109" s="5">
        <v>0.36</v>
      </c>
    </row>
    <row r="110" spans="1:14" x14ac:dyDescent="0.25">
      <c r="B110" s="2">
        <v>6</v>
      </c>
      <c r="C110" s="2">
        <f t="shared" ref="C110:C120" si="26">24-D110-B110</f>
        <v>0</v>
      </c>
      <c r="D110" s="2">
        <f t="shared" ref="D110:D120" si="27">D97+2</f>
        <v>18</v>
      </c>
      <c r="E110" s="2" t="s">
        <v>0</v>
      </c>
      <c r="F110" s="4" t="str">
        <f t="shared" si="25"/>
        <v>1:5</v>
      </c>
      <c r="G110" s="2">
        <f t="shared" si="15"/>
        <v>40</v>
      </c>
      <c r="H110" s="2">
        <v>200</v>
      </c>
      <c r="I110" s="2">
        <v>42</v>
      </c>
      <c r="J110" s="5">
        <v>0.91</v>
      </c>
      <c r="M110" s="2">
        <v>41</v>
      </c>
      <c r="N110" s="5">
        <v>0.35</v>
      </c>
    </row>
    <row r="111" spans="1:14" x14ac:dyDescent="0.25">
      <c r="B111" s="2">
        <v>6</v>
      </c>
      <c r="C111" s="2">
        <f t="shared" si="26"/>
        <v>0</v>
      </c>
      <c r="D111" s="2">
        <f t="shared" si="27"/>
        <v>18</v>
      </c>
      <c r="E111" s="2" t="s">
        <v>0</v>
      </c>
      <c r="F111" s="4" t="str">
        <f t="shared" si="25"/>
        <v>1:5</v>
      </c>
      <c r="G111" s="2">
        <f t="shared" si="15"/>
        <v>60</v>
      </c>
      <c r="H111" s="2">
        <v>300</v>
      </c>
      <c r="I111" s="2">
        <v>39</v>
      </c>
      <c r="J111" s="5">
        <v>0.9</v>
      </c>
      <c r="M111" s="2">
        <v>38</v>
      </c>
      <c r="N111" s="5">
        <v>0.35</v>
      </c>
    </row>
    <row r="112" spans="1:14" x14ac:dyDescent="0.25">
      <c r="B112" s="2">
        <v>6</v>
      </c>
      <c r="C112" s="2">
        <f t="shared" si="26"/>
        <v>0</v>
      </c>
      <c r="D112" s="2">
        <f t="shared" si="27"/>
        <v>18</v>
      </c>
      <c r="E112" s="2" t="s">
        <v>0</v>
      </c>
      <c r="F112" s="4" t="str">
        <f t="shared" si="25"/>
        <v>1:5</v>
      </c>
      <c r="G112" s="2">
        <f t="shared" si="15"/>
        <v>80</v>
      </c>
      <c r="H112" s="2">
        <v>400</v>
      </c>
      <c r="I112" s="2">
        <v>36</v>
      </c>
      <c r="J112" s="5">
        <v>0.9</v>
      </c>
      <c r="M112" s="2">
        <v>35</v>
      </c>
      <c r="N112" s="5">
        <v>0.35</v>
      </c>
    </row>
    <row r="113" spans="1:14" x14ac:dyDescent="0.25">
      <c r="B113" s="2">
        <v>6</v>
      </c>
      <c r="C113" s="2">
        <f t="shared" si="26"/>
        <v>0</v>
      </c>
      <c r="D113" s="2">
        <f t="shared" si="27"/>
        <v>18</v>
      </c>
      <c r="E113" s="2" t="s">
        <v>0</v>
      </c>
      <c r="F113" s="4" t="str">
        <f t="shared" si="25"/>
        <v>1:5</v>
      </c>
      <c r="G113" s="2">
        <f t="shared" si="15"/>
        <v>100</v>
      </c>
      <c r="H113" s="2">
        <v>500</v>
      </c>
      <c r="I113" s="2">
        <v>35</v>
      </c>
      <c r="J113" s="5">
        <v>0.9</v>
      </c>
      <c r="M113" s="2">
        <v>34</v>
      </c>
      <c r="N113" s="5">
        <v>0.34</v>
      </c>
    </row>
    <row r="114" spans="1:14" x14ac:dyDescent="0.25">
      <c r="B114" s="2">
        <v>6</v>
      </c>
      <c r="C114" s="2">
        <f t="shared" si="26"/>
        <v>0</v>
      </c>
      <c r="D114" s="2">
        <f t="shared" si="27"/>
        <v>18</v>
      </c>
      <c r="E114" s="2" t="s">
        <v>0</v>
      </c>
      <c r="F114" s="4" t="str">
        <f t="shared" si="25"/>
        <v>1:5</v>
      </c>
      <c r="G114" s="2">
        <f t="shared" si="15"/>
        <v>120</v>
      </c>
      <c r="H114" s="2">
        <v>600</v>
      </c>
      <c r="I114" s="2">
        <v>33</v>
      </c>
      <c r="J114" s="5">
        <v>0.9</v>
      </c>
      <c r="M114" s="2">
        <v>33</v>
      </c>
      <c r="N114" s="5">
        <v>0.34</v>
      </c>
    </row>
    <row r="115" spans="1:14" x14ac:dyDescent="0.25">
      <c r="B115" s="2">
        <v>6</v>
      </c>
      <c r="C115" s="2">
        <f t="shared" si="26"/>
        <v>0</v>
      </c>
      <c r="D115" s="2">
        <f t="shared" si="27"/>
        <v>18</v>
      </c>
      <c r="E115" s="2" t="s">
        <v>0</v>
      </c>
      <c r="F115" s="4" t="str">
        <f t="shared" si="25"/>
        <v>1:5</v>
      </c>
      <c r="G115" s="2">
        <f t="shared" si="15"/>
        <v>140</v>
      </c>
      <c r="H115" s="2">
        <v>700</v>
      </c>
      <c r="I115" s="2">
        <v>32</v>
      </c>
      <c r="J115" s="5">
        <v>0.9</v>
      </c>
      <c r="M115" s="2">
        <v>32</v>
      </c>
      <c r="N115" s="5">
        <v>0.34</v>
      </c>
    </row>
    <row r="116" spans="1:14" x14ac:dyDescent="0.25">
      <c r="B116" s="2">
        <v>6</v>
      </c>
      <c r="C116" s="2">
        <f t="shared" si="26"/>
        <v>0</v>
      </c>
      <c r="D116" s="2">
        <f t="shared" si="27"/>
        <v>18</v>
      </c>
      <c r="E116" s="2" t="s">
        <v>0</v>
      </c>
      <c r="F116" s="4" t="str">
        <f t="shared" si="25"/>
        <v>1:5</v>
      </c>
      <c r="G116" s="2">
        <f t="shared" si="15"/>
        <v>160</v>
      </c>
      <c r="H116" s="2">
        <v>800</v>
      </c>
      <c r="I116" s="2">
        <v>32</v>
      </c>
      <c r="J116" s="5">
        <v>0.9</v>
      </c>
      <c r="M116" s="2">
        <v>31</v>
      </c>
      <c r="N116" s="5">
        <v>0.34</v>
      </c>
    </row>
    <row r="117" spans="1:14" x14ac:dyDescent="0.25">
      <c r="B117" s="2">
        <v>6</v>
      </c>
      <c r="C117" s="2">
        <f t="shared" si="26"/>
        <v>0</v>
      </c>
      <c r="D117" s="2">
        <f t="shared" si="27"/>
        <v>18</v>
      </c>
      <c r="E117" s="2" t="s">
        <v>0</v>
      </c>
      <c r="F117" s="4" t="str">
        <f t="shared" si="25"/>
        <v>1:5</v>
      </c>
      <c r="G117" s="2">
        <f t="shared" si="15"/>
        <v>180</v>
      </c>
      <c r="H117" s="2">
        <v>900</v>
      </c>
      <c r="I117" s="2">
        <v>31</v>
      </c>
      <c r="J117" s="5">
        <v>0.9</v>
      </c>
      <c r="M117" s="2">
        <v>30</v>
      </c>
      <c r="N117" s="5">
        <v>0.34</v>
      </c>
    </row>
    <row r="118" spans="1:14" x14ac:dyDescent="0.25">
      <c r="B118" s="2">
        <v>6</v>
      </c>
      <c r="C118" s="2">
        <f t="shared" si="26"/>
        <v>0</v>
      </c>
      <c r="D118" s="2">
        <f t="shared" si="27"/>
        <v>18</v>
      </c>
      <c r="E118" s="2" t="s">
        <v>0</v>
      </c>
      <c r="F118" s="4" t="str">
        <f t="shared" si="25"/>
        <v>1:5</v>
      </c>
      <c r="G118" s="2">
        <f t="shared" si="15"/>
        <v>200</v>
      </c>
      <c r="H118" s="2">
        <v>1000</v>
      </c>
      <c r="I118" s="2">
        <v>30</v>
      </c>
      <c r="J118" s="5">
        <v>0.89</v>
      </c>
      <c r="M118" s="2">
        <v>30</v>
      </c>
      <c r="N118" s="5">
        <v>0.34</v>
      </c>
    </row>
    <row r="119" spans="1:14" x14ac:dyDescent="0.25">
      <c r="B119" s="2">
        <v>6</v>
      </c>
      <c r="C119" s="2">
        <f t="shared" si="26"/>
        <v>0</v>
      </c>
      <c r="D119" s="2">
        <f t="shared" si="27"/>
        <v>18</v>
      </c>
      <c r="E119" s="2" t="s">
        <v>0</v>
      </c>
      <c r="F119" s="4" t="str">
        <f t="shared" si="25"/>
        <v>1:5</v>
      </c>
      <c r="G119" s="2">
        <f t="shared" si="15"/>
        <v>220</v>
      </c>
      <c r="H119" s="2">
        <v>1100</v>
      </c>
      <c r="I119" s="2">
        <v>30</v>
      </c>
      <c r="J119" s="5">
        <v>0.89</v>
      </c>
      <c r="M119" s="2">
        <v>29</v>
      </c>
      <c r="N119" s="5">
        <v>0.34</v>
      </c>
    </row>
    <row r="120" spans="1:14" x14ac:dyDescent="0.25">
      <c r="B120" s="2">
        <v>6</v>
      </c>
      <c r="C120" s="2">
        <f t="shared" si="26"/>
        <v>0</v>
      </c>
      <c r="D120" s="2">
        <f t="shared" si="27"/>
        <v>18</v>
      </c>
      <c r="E120" s="2" t="s">
        <v>0</v>
      </c>
      <c r="F120" s="4" t="str">
        <f t="shared" si="25"/>
        <v>1:5</v>
      </c>
      <c r="G120" s="2">
        <f t="shared" si="15"/>
        <v>240</v>
      </c>
      <c r="H120" s="2">
        <v>1200</v>
      </c>
      <c r="I120" s="2">
        <v>30</v>
      </c>
      <c r="J120" s="5">
        <v>0.89</v>
      </c>
      <c r="M120" s="2">
        <v>29</v>
      </c>
      <c r="N120" s="5">
        <v>0.34</v>
      </c>
    </row>
    <row r="121" spans="1:14" x14ac:dyDescent="0.25">
      <c r="A121" s="2" t="s">
        <v>1</v>
      </c>
      <c r="F121" s="4"/>
      <c r="G121" s="6">
        <f t="shared" ref="G121:G133" si="28">H121/5</f>
        <v>0</v>
      </c>
      <c r="K121" s="2" t="s">
        <v>25</v>
      </c>
      <c r="L121" s="3" t="s">
        <v>26</v>
      </c>
      <c r="N121" s="5"/>
    </row>
    <row r="122" spans="1:14" x14ac:dyDescent="0.25">
      <c r="B122" s="2">
        <v>6</v>
      </c>
      <c r="C122" s="2">
        <f>24-D122-B122</f>
        <v>11</v>
      </c>
      <c r="D122" s="2">
        <v>7</v>
      </c>
      <c r="E122" s="2" t="s">
        <v>0</v>
      </c>
      <c r="F122" s="4" t="str">
        <f t="shared" ref="F122:F133" si="29">G122/G122&amp;":"&amp;H122/G122</f>
        <v>1:5</v>
      </c>
      <c r="G122" s="2">
        <f t="shared" si="28"/>
        <v>20</v>
      </c>
      <c r="H122" s="2">
        <v>100</v>
      </c>
      <c r="I122" s="2">
        <v>34</v>
      </c>
      <c r="J122" s="5">
        <v>0.92</v>
      </c>
      <c r="K122" s="2">
        <f>24-B122-L122</f>
        <v>11</v>
      </c>
      <c r="L122" s="3">
        <v>7</v>
      </c>
      <c r="M122" s="2">
        <v>33</v>
      </c>
      <c r="N122" s="5">
        <v>0.36</v>
      </c>
    </row>
    <row r="123" spans="1:14" x14ac:dyDescent="0.25">
      <c r="B123" s="2">
        <v>6</v>
      </c>
      <c r="C123" s="2">
        <f t="shared" ref="C123:C133" si="30">24-D123-B123</f>
        <v>11</v>
      </c>
      <c r="D123" s="2">
        <v>7</v>
      </c>
      <c r="E123" s="2" t="s">
        <v>0</v>
      </c>
      <c r="F123" s="4" t="str">
        <f t="shared" si="29"/>
        <v>1:5</v>
      </c>
      <c r="G123" s="2">
        <f t="shared" si="28"/>
        <v>40</v>
      </c>
      <c r="H123" s="2">
        <v>200</v>
      </c>
      <c r="I123" s="2">
        <v>29</v>
      </c>
      <c r="J123" s="5">
        <v>0.91</v>
      </c>
      <c r="K123" s="2">
        <f t="shared" ref="K123:K133" si="31">24-B123-L123</f>
        <v>11</v>
      </c>
      <c r="L123" s="3">
        <v>7</v>
      </c>
      <c r="M123" s="2">
        <v>29</v>
      </c>
      <c r="N123" s="5">
        <v>0.35</v>
      </c>
    </row>
    <row r="124" spans="1:14" x14ac:dyDescent="0.25">
      <c r="B124" s="2">
        <v>6</v>
      </c>
      <c r="C124" s="2">
        <f t="shared" si="30"/>
        <v>17</v>
      </c>
      <c r="D124" s="2">
        <v>1</v>
      </c>
      <c r="E124" s="2" t="s">
        <v>0</v>
      </c>
      <c r="F124" s="4" t="str">
        <f t="shared" si="29"/>
        <v>1:5</v>
      </c>
      <c r="G124" s="2">
        <f t="shared" si="28"/>
        <v>60</v>
      </c>
      <c r="H124" s="2">
        <v>300</v>
      </c>
      <c r="I124" s="2">
        <v>28</v>
      </c>
      <c r="J124" s="5">
        <v>0.89</v>
      </c>
      <c r="K124" s="2">
        <f t="shared" si="31"/>
        <v>17</v>
      </c>
      <c r="L124" s="3">
        <v>1</v>
      </c>
      <c r="M124" s="2">
        <v>27</v>
      </c>
      <c r="N124" s="5">
        <v>0.33</v>
      </c>
    </row>
    <row r="125" spans="1:14" x14ac:dyDescent="0.25">
      <c r="B125" s="2">
        <v>6</v>
      </c>
      <c r="C125" s="2">
        <f t="shared" si="30"/>
        <v>17</v>
      </c>
      <c r="D125" s="2">
        <v>1</v>
      </c>
      <c r="E125" s="2" t="s">
        <v>0</v>
      </c>
      <c r="F125" s="4" t="str">
        <f t="shared" si="29"/>
        <v>1:5</v>
      </c>
      <c r="G125" s="2">
        <f t="shared" si="28"/>
        <v>80</v>
      </c>
      <c r="H125" s="2">
        <v>400</v>
      </c>
      <c r="I125" s="2">
        <v>26</v>
      </c>
      <c r="J125" s="5">
        <v>0.89</v>
      </c>
      <c r="K125" s="2">
        <f t="shared" si="31"/>
        <v>17</v>
      </c>
      <c r="L125" s="3">
        <v>1</v>
      </c>
      <c r="M125" s="2">
        <v>25</v>
      </c>
      <c r="N125" s="5">
        <v>0.33</v>
      </c>
    </row>
    <row r="126" spans="1:14" x14ac:dyDescent="0.25">
      <c r="B126" s="2">
        <v>6</v>
      </c>
      <c r="C126" s="2">
        <f t="shared" si="30"/>
        <v>17</v>
      </c>
      <c r="D126" s="2">
        <v>1</v>
      </c>
      <c r="E126" s="2" t="s">
        <v>0</v>
      </c>
      <c r="F126" s="4" t="str">
        <f t="shared" si="29"/>
        <v>1:5</v>
      </c>
      <c r="G126" s="2">
        <f t="shared" si="28"/>
        <v>100</v>
      </c>
      <c r="H126" s="2">
        <v>500</v>
      </c>
      <c r="I126" s="2">
        <v>25</v>
      </c>
      <c r="J126" s="5">
        <v>0.88</v>
      </c>
      <c r="K126" s="2">
        <f t="shared" si="31"/>
        <v>17</v>
      </c>
      <c r="L126" s="3">
        <v>1</v>
      </c>
      <c r="M126" s="2">
        <v>24</v>
      </c>
      <c r="N126" s="5">
        <v>0.32</v>
      </c>
    </row>
    <row r="127" spans="1:14" x14ac:dyDescent="0.25">
      <c r="B127" s="2">
        <v>6</v>
      </c>
      <c r="C127" s="2">
        <f t="shared" si="30"/>
        <v>17</v>
      </c>
      <c r="D127" s="2">
        <v>1</v>
      </c>
      <c r="E127" s="2" t="s">
        <v>0</v>
      </c>
      <c r="F127" s="4" t="str">
        <f t="shared" si="29"/>
        <v>1:5</v>
      </c>
      <c r="G127" s="2">
        <f t="shared" si="28"/>
        <v>120</v>
      </c>
      <c r="H127" s="2">
        <v>600</v>
      </c>
      <c r="I127" s="2">
        <v>24</v>
      </c>
      <c r="J127" s="5">
        <v>0.88</v>
      </c>
      <c r="K127" s="2">
        <f t="shared" si="31"/>
        <v>17</v>
      </c>
      <c r="L127" s="3">
        <v>1</v>
      </c>
      <c r="M127" s="2">
        <v>24</v>
      </c>
      <c r="N127" s="5">
        <v>0.32</v>
      </c>
    </row>
    <row r="128" spans="1:14" x14ac:dyDescent="0.25">
      <c r="B128" s="2">
        <v>6</v>
      </c>
      <c r="C128" s="2">
        <f t="shared" si="30"/>
        <v>17</v>
      </c>
      <c r="D128" s="2">
        <v>1</v>
      </c>
      <c r="E128" s="2" t="s">
        <v>0</v>
      </c>
      <c r="F128" s="4" t="str">
        <f t="shared" si="29"/>
        <v>1:5</v>
      </c>
      <c r="G128" s="2">
        <f t="shared" si="28"/>
        <v>140</v>
      </c>
      <c r="H128" s="2">
        <v>700</v>
      </c>
      <c r="I128" s="2">
        <v>23</v>
      </c>
      <c r="J128" s="5">
        <v>0.88</v>
      </c>
      <c r="K128" s="2">
        <f t="shared" si="31"/>
        <v>17</v>
      </c>
      <c r="L128" s="3">
        <v>1</v>
      </c>
      <c r="M128" s="2">
        <v>23</v>
      </c>
      <c r="N128" s="5">
        <v>0.32</v>
      </c>
    </row>
    <row r="129" spans="2:14" x14ac:dyDescent="0.25">
      <c r="B129" s="2">
        <v>6</v>
      </c>
      <c r="C129" s="2">
        <f t="shared" si="30"/>
        <v>17</v>
      </c>
      <c r="D129" s="2">
        <v>1</v>
      </c>
      <c r="E129" s="2" t="s">
        <v>0</v>
      </c>
      <c r="F129" s="4" t="str">
        <f t="shared" si="29"/>
        <v>1:5</v>
      </c>
      <c r="G129" s="2">
        <f t="shared" si="28"/>
        <v>160</v>
      </c>
      <c r="H129" s="2">
        <v>800</v>
      </c>
      <c r="I129" s="2">
        <v>23</v>
      </c>
      <c r="J129" s="5">
        <v>0.88</v>
      </c>
      <c r="K129" s="2">
        <f t="shared" si="31"/>
        <v>17</v>
      </c>
      <c r="L129" s="3">
        <v>1</v>
      </c>
      <c r="M129" s="2">
        <v>23</v>
      </c>
      <c r="N129" s="5">
        <v>0.32</v>
      </c>
    </row>
    <row r="130" spans="2:14" x14ac:dyDescent="0.25">
      <c r="B130" s="2">
        <v>6</v>
      </c>
      <c r="C130" s="2">
        <f t="shared" si="30"/>
        <v>17</v>
      </c>
      <c r="D130" s="2">
        <v>1</v>
      </c>
      <c r="E130" s="2" t="s">
        <v>0</v>
      </c>
      <c r="F130" s="4" t="str">
        <f t="shared" si="29"/>
        <v>1:5</v>
      </c>
      <c r="G130" s="2">
        <f t="shared" si="28"/>
        <v>180</v>
      </c>
      <c r="H130" s="2">
        <v>900</v>
      </c>
      <c r="I130" s="2">
        <v>23</v>
      </c>
      <c r="J130" s="5">
        <v>0.88</v>
      </c>
      <c r="K130" s="2">
        <f t="shared" si="31"/>
        <v>17</v>
      </c>
      <c r="L130" s="3">
        <v>1</v>
      </c>
      <c r="M130" s="2">
        <v>22</v>
      </c>
      <c r="N130" s="5">
        <v>0.32</v>
      </c>
    </row>
    <row r="131" spans="2:14" x14ac:dyDescent="0.25">
      <c r="B131" s="2">
        <v>6</v>
      </c>
      <c r="C131" s="2">
        <f t="shared" si="30"/>
        <v>17</v>
      </c>
      <c r="D131" s="2">
        <v>1</v>
      </c>
      <c r="E131" s="2" t="s">
        <v>0</v>
      </c>
      <c r="F131" s="4" t="str">
        <f t="shared" si="29"/>
        <v>1:5</v>
      </c>
      <c r="G131" s="2">
        <f t="shared" si="28"/>
        <v>200</v>
      </c>
      <c r="H131" s="2">
        <v>1000</v>
      </c>
      <c r="I131" s="2">
        <v>22</v>
      </c>
      <c r="J131" s="5">
        <v>0.88</v>
      </c>
      <c r="K131" s="2">
        <f t="shared" si="31"/>
        <v>17</v>
      </c>
      <c r="L131" s="3">
        <v>1</v>
      </c>
      <c r="M131" s="2">
        <v>22</v>
      </c>
      <c r="N131" s="5">
        <v>0.32</v>
      </c>
    </row>
    <row r="132" spans="2:14" x14ac:dyDescent="0.25">
      <c r="B132" s="2">
        <v>6</v>
      </c>
      <c r="C132" s="2">
        <f t="shared" si="30"/>
        <v>17</v>
      </c>
      <c r="D132" s="2">
        <v>1</v>
      </c>
      <c r="E132" s="2" t="s">
        <v>0</v>
      </c>
      <c r="F132" s="4" t="str">
        <f t="shared" si="29"/>
        <v>1:5</v>
      </c>
      <c r="G132" s="2">
        <f t="shared" si="28"/>
        <v>220</v>
      </c>
      <c r="H132" s="2">
        <v>1100</v>
      </c>
      <c r="I132" s="2">
        <v>22</v>
      </c>
      <c r="J132" s="5">
        <v>0.87</v>
      </c>
      <c r="K132" s="2">
        <f t="shared" si="31"/>
        <v>17</v>
      </c>
      <c r="L132" s="3">
        <v>1</v>
      </c>
      <c r="M132" s="2">
        <v>22</v>
      </c>
      <c r="N132" s="5">
        <v>0.32</v>
      </c>
    </row>
    <row r="133" spans="2:14" x14ac:dyDescent="0.25">
      <c r="B133" s="2">
        <v>6</v>
      </c>
      <c r="C133" s="2">
        <f t="shared" si="30"/>
        <v>17</v>
      </c>
      <c r="D133" s="2">
        <v>1</v>
      </c>
      <c r="E133" s="2" t="s">
        <v>0</v>
      </c>
      <c r="F133" s="4" t="str">
        <f t="shared" si="29"/>
        <v>1:5</v>
      </c>
      <c r="G133" s="2">
        <f t="shared" si="28"/>
        <v>240</v>
      </c>
      <c r="H133" s="2">
        <v>1200</v>
      </c>
      <c r="I133" s="2">
        <v>22</v>
      </c>
      <c r="J133" s="5">
        <v>0.87</v>
      </c>
      <c r="K133" s="2">
        <f t="shared" si="31"/>
        <v>17</v>
      </c>
      <c r="L133" s="3">
        <v>1</v>
      </c>
      <c r="M133" s="2">
        <v>21</v>
      </c>
      <c r="N133" s="5">
        <v>0.32</v>
      </c>
    </row>
    <row r="134" spans="2:14" x14ac:dyDescent="0.25">
      <c r="N134" s="5"/>
    </row>
    <row r="135" spans="2:14" x14ac:dyDescent="0.25">
      <c r="N135" s="5"/>
    </row>
    <row r="136" spans="2:14" x14ac:dyDescent="0.25">
      <c r="N136" s="5"/>
    </row>
    <row r="137" spans="2:14" x14ac:dyDescent="0.25">
      <c r="N137" s="5"/>
    </row>
    <row r="138" spans="2:14" x14ac:dyDescent="0.25">
      <c r="N138" s="5"/>
    </row>
    <row r="139" spans="2:14" x14ac:dyDescent="0.25">
      <c r="N139" s="5"/>
    </row>
    <row r="140" spans="2:14" x14ac:dyDescent="0.25">
      <c r="N140" s="5"/>
    </row>
    <row r="141" spans="2:14" x14ac:dyDescent="0.25">
      <c r="N141" s="5"/>
    </row>
    <row r="142" spans="2:14" x14ac:dyDescent="0.25">
      <c r="N142" s="5"/>
    </row>
    <row r="143" spans="2:14" x14ac:dyDescent="0.25">
      <c r="N143" s="5"/>
    </row>
    <row r="144" spans="2:14" x14ac:dyDescent="0.25">
      <c r="N144" s="5"/>
    </row>
    <row r="145" spans="6:14" x14ac:dyDescent="0.25">
      <c r="N145" s="5"/>
    </row>
    <row r="146" spans="6:14" x14ac:dyDescent="0.25">
      <c r="N146" s="5"/>
    </row>
    <row r="147" spans="6:14" x14ac:dyDescent="0.25">
      <c r="F147" s="4"/>
      <c r="G147" s="6">
        <f t="shared" ref="G147" si="32">H147/5</f>
        <v>0</v>
      </c>
      <c r="N147" s="5"/>
    </row>
    <row r="148" spans="6:14" x14ac:dyDescent="0.25">
      <c r="F148" s="4"/>
      <c r="N148" s="5"/>
    </row>
    <row r="149" spans="6:14" x14ac:dyDescent="0.25">
      <c r="F149" s="4"/>
      <c r="N149" s="5"/>
    </row>
    <row r="150" spans="6:14" x14ac:dyDescent="0.25">
      <c r="F150" s="4"/>
      <c r="N150" s="5"/>
    </row>
    <row r="151" spans="6:14" x14ac:dyDescent="0.25">
      <c r="F151" s="4"/>
      <c r="N151" s="5"/>
    </row>
    <row r="152" spans="6:14" x14ac:dyDescent="0.25">
      <c r="F152" s="4"/>
      <c r="N152" s="5"/>
    </row>
    <row r="153" spans="6:14" x14ac:dyDescent="0.25">
      <c r="F153" s="4"/>
      <c r="N153" s="5"/>
    </row>
    <row r="154" spans="6:14" x14ac:dyDescent="0.25">
      <c r="F154" s="4"/>
      <c r="N154" s="5"/>
    </row>
    <row r="155" spans="6:14" x14ac:dyDescent="0.25">
      <c r="F155" s="4"/>
      <c r="N155" s="5"/>
    </row>
    <row r="156" spans="6:14" x14ac:dyDescent="0.25">
      <c r="F156" s="4"/>
      <c r="N156" s="5"/>
    </row>
    <row r="157" spans="6:14" x14ac:dyDescent="0.25">
      <c r="F157" s="4"/>
      <c r="N157" s="5"/>
    </row>
    <row r="158" spans="6:14" x14ac:dyDescent="0.25">
      <c r="F158" s="4"/>
      <c r="N158" s="5"/>
    </row>
    <row r="159" spans="6:14" x14ac:dyDescent="0.25">
      <c r="F159" s="4"/>
      <c r="N159" s="5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E06F8-F746-400D-9386-C75AC7BB6B95}">
  <dimension ref="A1:P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3.5703125" style="2" customWidth="1"/>
    <col min="5" max="8" width="9.140625" style="2"/>
    <col min="9" max="9" width="3.140625" style="2" customWidth="1"/>
    <col min="10" max="10" width="4.7109375" style="5" customWidth="1"/>
    <col min="11" max="11" width="9.140625" style="2"/>
    <col min="12" max="12" width="2.140625" style="3" customWidth="1"/>
    <col min="13" max="13" width="3.140625" style="2" customWidth="1"/>
    <col min="14" max="14" width="4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1:6 Light condition R2 (6 hours of darkness)</v>
      </c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6D 16B 2R </v>
      </c>
    </row>
    <row r="5" spans="1:14" x14ac:dyDescent="0.25">
      <c r="B5" s="2">
        <v>6</v>
      </c>
      <c r="C5" s="2">
        <f>24-D5-B5</f>
        <v>16</v>
      </c>
      <c r="D5" s="2">
        <v>2</v>
      </c>
      <c r="E5" s="2" t="s">
        <v>0</v>
      </c>
      <c r="F5" s="4" t="str">
        <f t="shared" ref="F5:F16" si="0">G5/G5&amp;":"&amp;H5/G5</f>
        <v>1:6</v>
      </c>
      <c r="G5" s="2">
        <f t="shared" ref="G5:G16" si="1">H5/6</f>
        <v>16.666666666666668</v>
      </c>
      <c r="H5" s="2">
        <v>100</v>
      </c>
      <c r="I5" s="2">
        <v>37</v>
      </c>
      <c r="J5" s="5">
        <v>0.91</v>
      </c>
      <c r="M5" s="2">
        <v>36</v>
      </c>
      <c r="N5" s="5">
        <v>0.36</v>
      </c>
    </row>
    <row r="6" spans="1:14" x14ac:dyDescent="0.25">
      <c r="B6" s="2">
        <v>6</v>
      </c>
      <c r="C6" s="2">
        <f t="shared" ref="C6:C16" si="2">24-D6-B6</f>
        <v>16</v>
      </c>
      <c r="D6" s="2">
        <v>2</v>
      </c>
      <c r="E6" s="2" t="s">
        <v>0</v>
      </c>
      <c r="F6" s="4" t="str">
        <f t="shared" si="0"/>
        <v>1:6</v>
      </c>
      <c r="G6" s="2">
        <f t="shared" si="1"/>
        <v>33.333333333333336</v>
      </c>
      <c r="H6" s="2">
        <v>200</v>
      </c>
      <c r="I6" s="2">
        <v>31</v>
      </c>
      <c r="J6" s="5">
        <v>0.9</v>
      </c>
      <c r="M6" s="2">
        <v>30</v>
      </c>
      <c r="N6" s="5">
        <v>0.34</v>
      </c>
    </row>
    <row r="7" spans="1:14" x14ac:dyDescent="0.25">
      <c r="B7" s="2">
        <v>6</v>
      </c>
      <c r="C7" s="2">
        <f t="shared" si="2"/>
        <v>16</v>
      </c>
      <c r="D7" s="2">
        <v>2</v>
      </c>
      <c r="E7" s="2" t="s">
        <v>0</v>
      </c>
      <c r="F7" s="4" t="str">
        <f t="shared" si="0"/>
        <v>1:6</v>
      </c>
      <c r="G7" s="2">
        <f t="shared" si="1"/>
        <v>50</v>
      </c>
      <c r="H7" s="2">
        <v>300</v>
      </c>
      <c r="I7" s="2">
        <v>28</v>
      </c>
      <c r="J7" s="5">
        <v>0.89</v>
      </c>
      <c r="M7" s="2">
        <v>28</v>
      </c>
      <c r="N7" s="5">
        <v>0.34</v>
      </c>
    </row>
    <row r="8" spans="1:14" x14ac:dyDescent="0.25">
      <c r="B8" s="2">
        <v>6</v>
      </c>
      <c r="C8" s="2">
        <f t="shared" si="2"/>
        <v>16</v>
      </c>
      <c r="D8" s="2">
        <v>2</v>
      </c>
      <c r="E8" s="2" t="s">
        <v>0</v>
      </c>
      <c r="F8" s="4" t="str">
        <f t="shared" si="0"/>
        <v>1:6</v>
      </c>
      <c r="G8" s="2">
        <f t="shared" si="1"/>
        <v>66.666666666666671</v>
      </c>
      <c r="H8" s="2">
        <v>400</v>
      </c>
      <c r="I8" s="2">
        <v>27</v>
      </c>
      <c r="J8" s="5">
        <v>0.89</v>
      </c>
      <c r="M8" s="2">
        <v>26</v>
      </c>
      <c r="N8" s="5">
        <v>0.33</v>
      </c>
    </row>
    <row r="9" spans="1:14" x14ac:dyDescent="0.25">
      <c r="B9" s="2">
        <v>6</v>
      </c>
      <c r="C9" s="2">
        <f t="shared" si="2"/>
        <v>16</v>
      </c>
      <c r="D9" s="2">
        <v>2</v>
      </c>
      <c r="E9" s="2" t="s">
        <v>0</v>
      </c>
      <c r="F9" s="4" t="str">
        <f t="shared" si="0"/>
        <v>1:6</v>
      </c>
      <c r="G9" s="2">
        <f t="shared" si="1"/>
        <v>83.333333333333329</v>
      </c>
      <c r="H9" s="2">
        <v>500</v>
      </c>
      <c r="I9" s="2">
        <v>26</v>
      </c>
      <c r="J9" s="5">
        <v>0.89</v>
      </c>
      <c r="M9" s="2">
        <v>25</v>
      </c>
      <c r="N9" s="5">
        <v>0.33</v>
      </c>
    </row>
    <row r="10" spans="1:14" x14ac:dyDescent="0.25">
      <c r="B10" s="2">
        <v>6</v>
      </c>
      <c r="C10" s="2">
        <f t="shared" si="2"/>
        <v>16</v>
      </c>
      <c r="D10" s="2">
        <v>2</v>
      </c>
      <c r="E10" s="2" t="s">
        <v>0</v>
      </c>
      <c r="F10" s="4" t="str">
        <f t="shared" si="0"/>
        <v>1:6</v>
      </c>
      <c r="G10" s="2">
        <f t="shared" si="1"/>
        <v>100</v>
      </c>
      <c r="H10" s="2">
        <v>600</v>
      </c>
      <c r="I10" s="2">
        <v>25</v>
      </c>
      <c r="J10" s="5">
        <v>0.88</v>
      </c>
      <c r="M10" s="2">
        <v>24</v>
      </c>
      <c r="N10" s="5">
        <v>0.33</v>
      </c>
    </row>
    <row r="11" spans="1:14" x14ac:dyDescent="0.25">
      <c r="B11" s="2">
        <v>6</v>
      </c>
      <c r="C11" s="2">
        <f t="shared" si="2"/>
        <v>16</v>
      </c>
      <c r="D11" s="2">
        <v>2</v>
      </c>
      <c r="E11" s="2" t="s">
        <v>0</v>
      </c>
      <c r="F11" s="4" t="str">
        <f t="shared" si="0"/>
        <v>1:6</v>
      </c>
      <c r="G11" s="2">
        <f t="shared" si="1"/>
        <v>116.66666666666667</v>
      </c>
      <c r="H11" s="2">
        <v>700</v>
      </c>
      <c r="I11" s="2">
        <v>24</v>
      </c>
      <c r="J11" s="5">
        <v>0.88</v>
      </c>
      <c r="M11" s="2">
        <v>24</v>
      </c>
      <c r="N11" s="5">
        <v>0.32</v>
      </c>
    </row>
    <row r="12" spans="1:14" x14ac:dyDescent="0.25">
      <c r="B12" s="2">
        <v>6</v>
      </c>
      <c r="C12" s="2">
        <f t="shared" si="2"/>
        <v>16</v>
      </c>
      <c r="D12" s="2">
        <v>2</v>
      </c>
      <c r="E12" s="2" t="s">
        <v>0</v>
      </c>
      <c r="F12" s="4" t="str">
        <f t="shared" si="0"/>
        <v>1:6</v>
      </c>
      <c r="G12" s="2">
        <f t="shared" si="1"/>
        <v>133.33333333333334</v>
      </c>
      <c r="H12" s="2">
        <v>800</v>
      </c>
      <c r="I12" s="2">
        <v>24</v>
      </c>
      <c r="J12" s="5">
        <v>0.88</v>
      </c>
      <c r="M12" s="2">
        <v>23</v>
      </c>
      <c r="N12" s="5">
        <v>0.32</v>
      </c>
    </row>
    <row r="13" spans="1:14" x14ac:dyDescent="0.25">
      <c r="B13" s="2">
        <v>6</v>
      </c>
      <c r="C13" s="2">
        <f t="shared" si="2"/>
        <v>16</v>
      </c>
      <c r="D13" s="2">
        <v>2</v>
      </c>
      <c r="E13" s="2" t="s">
        <v>0</v>
      </c>
      <c r="F13" s="4" t="str">
        <f t="shared" si="0"/>
        <v>1:6</v>
      </c>
      <c r="G13" s="2">
        <f t="shared" si="1"/>
        <v>150</v>
      </c>
      <c r="H13" s="2">
        <v>900</v>
      </c>
      <c r="I13" s="2">
        <v>23</v>
      </c>
      <c r="J13" s="5">
        <v>0.88</v>
      </c>
      <c r="M13" s="2">
        <v>23</v>
      </c>
      <c r="N13" s="5">
        <v>0.32</v>
      </c>
    </row>
    <row r="14" spans="1:14" x14ac:dyDescent="0.25">
      <c r="B14" s="2">
        <v>6</v>
      </c>
      <c r="C14" s="2">
        <f t="shared" si="2"/>
        <v>16</v>
      </c>
      <c r="D14" s="2">
        <v>2</v>
      </c>
      <c r="E14" s="2" t="s">
        <v>0</v>
      </c>
      <c r="F14" s="4" t="str">
        <f t="shared" si="0"/>
        <v>1:6</v>
      </c>
      <c r="G14" s="2">
        <f t="shared" si="1"/>
        <v>166.66666666666666</v>
      </c>
      <c r="H14" s="2">
        <v>1000</v>
      </c>
      <c r="I14" s="2">
        <v>23</v>
      </c>
      <c r="J14" s="5">
        <v>0.88</v>
      </c>
      <c r="M14" s="2">
        <v>23</v>
      </c>
      <c r="N14" s="5">
        <v>0.32</v>
      </c>
    </row>
    <row r="15" spans="1:14" x14ac:dyDescent="0.25">
      <c r="B15" s="2">
        <v>6</v>
      </c>
      <c r="C15" s="2">
        <f t="shared" si="2"/>
        <v>16</v>
      </c>
      <c r="D15" s="2">
        <v>2</v>
      </c>
      <c r="E15" s="2" t="s">
        <v>0</v>
      </c>
      <c r="F15" s="4" t="str">
        <f t="shared" si="0"/>
        <v>1:6</v>
      </c>
      <c r="G15" s="2">
        <f t="shared" si="1"/>
        <v>183.33333333333334</v>
      </c>
      <c r="H15" s="2">
        <v>1100</v>
      </c>
      <c r="I15" s="2">
        <v>23</v>
      </c>
      <c r="J15" s="5">
        <v>0.88</v>
      </c>
      <c r="M15" s="2">
        <v>22</v>
      </c>
      <c r="N15" s="5">
        <v>0.32</v>
      </c>
    </row>
    <row r="16" spans="1:14" x14ac:dyDescent="0.25">
      <c r="B16" s="2">
        <v>6</v>
      </c>
      <c r="C16" s="2">
        <f t="shared" si="2"/>
        <v>16</v>
      </c>
      <c r="D16" s="2">
        <v>2</v>
      </c>
      <c r="E16" s="2" t="s">
        <v>0</v>
      </c>
      <c r="F16" s="4" t="str">
        <f t="shared" si="0"/>
        <v>1:6</v>
      </c>
      <c r="G16" s="2">
        <f t="shared" si="1"/>
        <v>200</v>
      </c>
      <c r="H16" s="2">
        <v>1200</v>
      </c>
      <c r="I16" s="2">
        <v>22</v>
      </c>
      <c r="J16" s="5">
        <v>0.88</v>
      </c>
      <c r="M16" s="2">
        <v>22</v>
      </c>
      <c r="N16" s="5">
        <v>0.32</v>
      </c>
    </row>
    <row r="17" spans="1:14" x14ac:dyDescent="0.25">
      <c r="A17" s="2" t="str">
        <f>B18&amp;"D "&amp;C18&amp;"B "&amp;D18&amp;"R "</f>
        <v xml:space="preserve">6D 14B 4R </v>
      </c>
      <c r="F17" s="4"/>
      <c r="N17" s="5"/>
    </row>
    <row r="18" spans="1:14" x14ac:dyDescent="0.25">
      <c r="B18" s="2">
        <v>6</v>
      </c>
      <c r="C18" s="2">
        <f>24-D18-B18</f>
        <v>14</v>
      </c>
      <c r="D18" s="2">
        <f>D5+2</f>
        <v>4</v>
      </c>
      <c r="E18" s="2" t="s">
        <v>0</v>
      </c>
      <c r="F18" s="4" t="str">
        <f t="shared" ref="F18:F29" si="3">G18/G18&amp;":"&amp;H18/G18</f>
        <v>1:6</v>
      </c>
      <c r="G18" s="2">
        <f t="shared" ref="G18:G29" si="4">H18/6</f>
        <v>16.666666666666668</v>
      </c>
      <c r="H18" s="2">
        <v>100</v>
      </c>
      <c r="I18" s="2">
        <v>35</v>
      </c>
      <c r="J18" s="5">
        <v>0.92</v>
      </c>
      <c r="M18" s="2">
        <v>34</v>
      </c>
      <c r="N18" s="5">
        <v>0.36</v>
      </c>
    </row>
    <row r="19" spans="1:14" x14ac:dyDescent="0.25">
      <c r="B19" s="2">
        <v>6</v>
      </c>
      <c r="C19" s="2">
        <f t="shared" ref="C19:C29" si="5">24-D19-B19</f>
        <v>14</v>
      </c>
      <c r="D19" s="2">
        <f t="shared" ref="D19:D29" si="6">D6+2</f>
        <v>4</v>
      </c>
      <c r="E19" s="2" t="s">
        <v>0</v>
      </c>
      <c r="F19" s="4" t="str">
        <f t="shared" si="3"/>
        <v>1:6</v>
      </c>
      <c r="G19" s="2">
        <f t="shared" si="4"/>
        <v>33.333333333333336</v>
      </c>
      <c r="H19" s="2">
        <v>200</v>
      </c>
      <c r="I19" s="2">
        <v>30</v>
      </c>
      <c r="J19" s="5">
        <v>0.91</v>
      </c>
      <c r="M19" s="2">
        <v>29</v>
      </c>
      <c r="N19" s="5">
        <v>0.35</v>
      </c>
    </row>
    <row r="20" spans="1:14" x14ac:dyDescent="0.25">
      <c r="B20" s="2">
        <v>6</v>
      </c>
      <c r="C20" s="2">
        <f t="shared" si="5"/>
        <v>14</v>
      </c>
      <c r="D20" s="2">
        <f t="shared" si="6"/>
        <v>4</v>
      </c>
      <c r="E20" s="2" t="s">
        <v>0</v>
      </c>
      <c r="F20" s="4" t="str">
        <f t="shared" si="3"/>
        <v>1:6</v>
      </c>
      <c r="G20" s="2">
        <f t="shared" si="4"/>
        <v>50</v>
      </c>
      <c r="H20" s="2">
        <v>300</v>
      </c>
      <c r="I20" s="2">
        <v>28</v>
      </c>
      <c r="J20" s="5">
        <v>0.9</v>
      </c>
      <c r="M20" s="2">
        <v>27</v>
      </c>
      <c r="N20" s="5">
        <v>0.34</v>
      </c>
    </row>
    <row r="21" spans="1:14" x14ac:dyDescent="0.25">
      <c r="B21" s="2">
        <v>6</v>
      </c>
      <c r="C21" s="2">
        <f t="shared" si="5"/>
        <v>14</v>
      </c>
      <c r="D21" s="2">
        <f t="shared" si="6"/>
        <v>4</v>
      </c>
      <c r="E21" s="2" t="s">
        <v>0</v>
      </c>
      <c r="F21" s="4" t="str">
        <f t="shared" si="3"/>
        <v>1:6</v>
      </c>
      <c r="G21" s="2">
        <f t="shared" si="4"/>
        <v>66.666666666666671</v>
      </c>
      <c r="H21" s="2">
        <v>400</v>
      </c>
      <c r="I21" s="2">
        <v>27</v>
      </c>
      <c r="J21" s="5">
        <v>0.89</v>
      </c>
      <c r="M21" s="2">
        <v>26</v>
      </c>
      <c r="N21" s="5">
        <v>0.34</v>
      </c>
    </row>
    <row r="22" spans="1:14" x14ac:dyDescent="0.25">
      <c r="B22" s="2">
        <v>6</v>
      </c>
      <c r="C22" s="2">
        <f t="shared" si="5"/>
        <v>14</v>
      </c>
      <c r="D22" s="2">
        <f t="shared" si="6"/>
        <v>4</v>
      </c>
      <c r="E22" s="2" t="s">
        <v>0</v>
      </c>
      <c r="F22" s="4" t="str">
        <f t="shared" si="3"/>
        <v>1:6</v>
      </c>
      <c r="G22" s="2">
        <f t="shared" si="4"/>
        <v>83.333333333333329</v>
      </c>
      <c r="H22" s="2">
        <v>500</v>
      </c>
      <c r="I22" s="2">
        <v>26</v>
      </c>
      <c r="J22" s="5">
        <v>0.89</v>
      </c>
      <c r="M22" s="2">
        <v>25</v>
      </c>
      <c r="N22" s="5">
        <v>0.33</v>
      </c>
    </row>
    <row r="23" spans="1:14" x14ac:dyDescent="0.25">
      <c r="B23" s="2">
        <v>6</v>
      </c>
      <c r="C23" s="2">
        <f t="shared" si="5"/>
        <v>14</v>
      </c>
      <c r="D23" s="2">
        <f t="shared" si="6"/>
        <v>4</v>
      </c>
      <c r="E23" s="2" t="s">
        <v>0</v>
      </c>
      <c r="F23" s="4" t="str">
        <f t="shared" si="3"/>
        <v>1:6</v>
      </c>
      <c r="G23" s="2">
        <f t="shared" si="4"/>
        <v>100</v>
      </c>
      <c r="H23" s="2">
        <v>600</v>
      </c>
      <c r="I23" s="2">
        <v>25</v>
      </c>
      <c r="J23" s="5">
        <v>0.89</v>
      </c>
      <c r="M23" s="2">
        <v>24</v>
      </c>
      <c r="N23" s="5">
        <v>0.33</v>
      </c>
    </row>
    <row r="24" spans="1:14" x14ac:dyDescent="0.25">
      <c r="B24" s="2">
        <v>6</v>
      </c>
      <c r="C24" s="2">
        <f t="shared" si="5"/>
        <v>14</v>
      </c>
      <c r="D24" s="2">
        <f t="shared" si="6"/>
        <v>4</v>
      </c>
      <c r="E24" s="2" t="s">
        <v>0</v>
      </c>
      <c r="F24" s="4" t="str">
        <f t="shared" si="3"/>
        <v>1:6</v>
      </c>
      <c r="G24" s="2">
        <f t="shared" si="4"/>
        <v>116.66666666666667</v>
      </c>
      <c r="H24" s="2">
        <v>700</v>
      </c>
      <c r="I24" s="2">
        <v>24</v>
      </c>
      <c r="J24" s="5">
        <v>0.89</v>
      </c>
      <c r="M24" s="2">
        <v>24</v>
      </c>
      <c r="N24" s="5">
        <v>0.33</v>
      </c>
    </row>
    <row r="25" spans="1:14" x14ac:dyDescent="0.25">
      <c r="B25" s="2">
        <v>6</v>
      </c>
      <c r="C25" s="2">
        <f t="shared" si="5"/>
        <v>14</v>
      </c>
      <c r="D25" s="2">
        <f t="shared" si="6"/>
        <v>4</v>
      </c>
      <c r="E25" s="2" t="s">
        <v>0</v>
      </c>
      <c r="F25" s="4" t="str">
        <f t="shared" si="3"/>
        <v>1:6</v>
      </c>
      <c r="G25" s="2">
        <f t="shared" si="4"/>
        <v>133.33333333333334</v>
      </c>
      <c r="H25" s="2">
        <v>800</v>
      </c>
      <c r="I25" s="2">
        <v>24</v>
      </c>
      <c r="J25" s="5">
        <v>0.88</v>
      </c>
      <c r="M25" s="2">
        <v>23</v>
      </c>
      <c r="N25" s="5">
        <v>0.33</v>
      </c>
    </row>
    <row r="26" spans="1:14" x14ac:dyDescent="0.25">
      <c r="B26" s="2">
        <v>6</v>
      </c>
      <c r="C26" s="2">
        <f t="shared" si="5"/>
        <v>14</v>
      </c>
      <c r="D26" s="2">
        <f t="shared" si="6"/>
        <v>4</v>
      </c>
      <c r="E26" s="2" t="s">
        <v>0</v>
      </c>
      <c r="F26" s="4" t="str">
        <f t="shared" si="3"/>
        <v>1:6</v>
      </c>
      <c r="G26" s="2">
        <f t="shared" si="4"/>
        <v>150</v>
      </c>
      <c r="H26" s="2">
        <v>900</v>
      </c>
      <c r="I26" s="2">
        <v>23</v>
      </c>
      <c r="J26" s="5">
        <v>0.88</v>
      </c>
      <c r="M26" s="2">
        <v>23</v>
      </c>
      <c r="N26" s="5">
        <v>0.32</v>
      </c>
    </row>
    <row r="27" spans="1:14" x14ac:dyDescent="0.25">
      <c r="B27" s="2">
        <v>6</v>
      </c>
      <c r="C27" s="2">
        <f t="shared" si="5"/>
        <v>14</v>
      </c>
      <c r="D27" s="2">
        <f t="shared" si="6"/>
        <v>4</v>
      </c>
      <c r="E27" s="2" t="s">
        <v>0</v>
      </c>
      <c r="F27" s="4" t="str">
        <f t="shared" si="3"/>
        <v>1:6</v>
      </c>
      <c r="G27" s="2">
        <f t="shared" si="4"/>
        <v>166.66666666666666</v>
      </c>
      <c r="H27" s="2">
        <v>1000</v>
      </c>
      <c r="I27" s="2">
        <v>23</v>
      </c>
      <c r="J27" s="5">
        <v>0.88</v>
      </c>
      <c r="M27" s="2">
        <v>23</v>
      </c>
      <c r="N27" s="5">
        <v>0.32</v>
      </c>
    </row>
    <row r="28" spans="1:14" x14ac:dyDescent="0.25">
      <c r="B28" s="2">
        <v>6</v>
      </c>
      <c r="C28" s="2">
        <f t="shared" si="5"/>
        <v>14</v>
      </c>
      <c r="D28" s="2">
        <f t="shared" si="6"/>
        <v>4</v>
      </c>
      <c r="E28" s="2" t="s">
        <v>0</v>
      </c>
      <c r="F28" s="4" t="str">
        <f t="shared" si="3"/>
        <v>1:6</v>
      </c>
      <c r="G28" s="2">
        <f t="shared" si="4"/>
        <v>183.33333333333334</v>
      </c>
      <c r="H28" s="2">
        <v>1100</v>
      </c>
      <c r="I28" s="2">
        <v>23</v>
      </c>
      <c r="J28" s="5">
        <v>0.88</v>
      </c>
      <c r="M28" s="2">
        <v>23</v>
      </c>
      <c r="N28" s="5">
        <v>0.32</v>
      </c>
    </row>
    <row r="29" spans="1:14" x14ac:dyDescent="0.25">
      <c r="B29" s="2">
        <v>6</v>
      </c>
      <c r="C29" s="2">
        <f t="shared" si="5"/>
        <v>14</v>
      </c>
      <c r="D29" s="2">
        <f t="shared" si="6"/>
        <v>4</v>
      </c>
      <c r="E29" s="2" t="s">
        <v>0</v>
      </c>
      <c r="F29" s="4" t="str">
        <f t="shared" si="3"/>
        <v>1:6</v>
      </c>
      <c r="G29" s="2">
        <f t="shared" si="4"/>
        <v>200</v>
      </c>
      <c r="H29" s="2">
        <v>1200</v>
      </c>
      <c r="I29" s="2">
        <v>23</v>
      </c>
      <c r="J29" s="5">
        <v>0.88</v>
      </c>
      <c r="M29" s="2">
        <v>22</v>
      </c>
      <c r="N29" s="5">
        <v>0.32</v>
      </c>
    </row>
    <row r="30" spans="1:14" x14ac:dyDescent="0.25">
      <c r="A30" s="2" t="str">
        <f>B31&amp;"D "&amp;C31&amp;"B "&amp;D31&amp;"R "</f>
        <v xml:space="preserve">6D 12B 6R </v>
      </c>
      <c r="F30" s="4"/>
      <c r="N30" s="5"/>
    </row>
    <row r="31" spans="1:14" x14ac:dyDescent="0.25">
      <c r="B31" s="2">
        <v>6</v>
      </c>
      <c r="C31" s="2">
        <f>24-D31-B31</f>
        <v>12</v>
      </c>
      <c r="D31" s="2">
        <f>D18+2</f>
        <v>6</v>
      </c>
      <c r="E31" s="2" t="s">
        <v>0</v>
      </c>
      <c r="F31" s="4" t="str">
        <f t="shared" ref="F31:F42" si="7">G31/G31&amp;":"&amp;H31/G31</f>
        <v>1:6</v>
      </c>
      <c r="G31" s="2">
        <f t="shared" ref="G31:G42" si="8">H31/6</f>
        <v>16.666666666666668</v>
      </c>
      <c r="H31" s="2">
        <v>100</v>
      </c>
      <c r="I31" s="2">
        <v>34</v>
      </c>
      <c r="J31" s="5">
        <v>0.92</v>
      </c>
      <c r="M31" s="2">
        <v>33</v>
      </c>
      <c r="N31" s="5">
        <v>0.36</v>
      </c>
    </row>
    <row r="32" spans="1:14" x14ac:dyDescent="0.25">
      <c r="B32" s="2">
        <v>6</v>
      </c>
      <c r="C32" s="2">
        <f t="shared" ref="C32:C42" si="9">24-D32-B32</f>
        <v>12</v>
      </c>
      <c r="D32" s="2">
        <f t="shared" ref="D32:D42" si="10">D19+2</f>
        <v>6</v>
      </c>
      <c r="E32" s="2" t="s">
        <v>0</v>
      </c>
      <c r="F32" s="4" t="str">
        <f t="shared" si="7"/>
        <v>1:6</v>
      </c>
      <c r="G32" s="2">
        <f t="shared" si="8"/>
        <v>33.333333333333336</v>
      </c>
      <c r="H32" s="2">
        <v>200</v>
      </c>
      <c r="I32" s="2">
        <v>30</v>
      </c>
      <c r="J32" s="5">
        <v>0.91</v>
      </c>
      <c r="M32" s="2">
        <v>29</v>
      </c>
      <c r="N32" s="5">
        <v>0.35</v>
      </c>
    </row>
    <row r="33" spans="1:14" x14ac:dyDescent="0.25">
      <c r="B33" s="2">
        <v>6</v>
      </c>
      <c r="C33" s="2">
        <f t="shared" si="9"/>
        <v>12</v>
      </c>
      <c r="D33" s="2">
        <f t="shared" si="10"/>
        <v>6</v>
      </c>
      <c r="E33" s="2" t="s">
        <v>0</v>
      </c>
      <c r="F33" s="4" t="str">
        <f t="shared" si="7"/>
        <v>1:6</v>
      </c>
      <c r="G33" s="2">
        <f t="shared" si="8"/>
        <v>50</v>
      </c>
      <c r="H33" s="2">
        <v>300</v>
      </c>
      <c r="I33" s="2">
        <v>28</v>
      </c>
      <c r="J33" s="5">
        <v>0.9</v>
      </c>
      <c r="M33" s="2">
        <v>27</v>
      </c>
      <c r="N33" s="5">
        <v>0.35</v>
      </c>
    </row>
    <row r="34" spans="1:14" x14ac:dyDescent="0.25">
      <c r="B34" s="2">
        <v>6</v>
      </c>
      <c r="C34" s="2">
        <f t="shared" si="9"/>
        <v>12</v>
      </c>
      <c r="D34" s="2">
        <f t="shared" si="10"/>
        <v>6</v>
      </c>
      <c r="E34" s="2" t="s">
        <v>0</v>
      </c>
      <c r="F34" s="4" t="str">
        <f t="shared" si="7"/>
        <v>1:6</v>
      </c>
      <c r="G34" s="2">
        <f t="shared" si="8"/>
        <v>66.666666666666671</v>
      </c>
      <c r="H34" s="2">
        <v>400</v>
      </c>
      <c r="I34" s="2">
        <v>26</v>
      </c>
      <c r="J34" s="5">
        <v>0.9</v>
      </c>
      <c r="M34" s="2">
        <v>26</v>
      </c>
      <c r="N34" s="5">
        <v>0.34</v>
      </c>
    </row>
    <row r="35" spans="1:14" x14ac:dyDescent="0.25">
      <c r="B35" s="2">
        <v>6</v>
      </c>
      <c r="C35" s="2">
        <f t="shared" si="9"/>
        <v>12</v>
      </c>
      <c r="D35" s="2">
        <f t="shared" si="10"/>
        <v>6</v>
      </c>
      <c r="E35" s="2" t="s">
        <v>0</v>
      </c>
      <c r="F35" s="4" t="str">
        <f t="shared" si="7"/>
        <v>1:6</v>
      </c>
      <c r="G35" s="2">
        <f t="shared" si="8"/>
        <v>83.333333333333329</v>
      </c>
      <c r="H35" s="2">
        <v>500</v>
      </c>
      <c r="I35" s="2">
        <v>26</v>
      </c>
      <c r="J35" s="5">
        <v>0.89</v>
      </c>
      <c r="M35" s="2">
        <v>25</v>
      </c>
      <c r="N35" s="5">
        <v>0.34</v>
      </c>
    </row>
    <row r="36" spans="1:14" x14ac:dyDescent="0.25">
      <c r="B36" s="2">
        <v>6</v>
      </c>
      <c r="C36" s="2">
        <f t="shared" si="9"/>
        <v>12</v>
      </c>
      <c r="D36" s="2">
        <f t="shared" si="10"/>
        <v>6</v>
      </c>
      <c r="E36" s="2" t="s">
        <v>0</v>
      </c>
      <c r="F36" s="4" t="str">
        <f t="shared" si="7"/>
        <v>1:6</v>
      </c>
      <c r="G36" s="2">
        <f t="shared" si="8"/>
        <v>100</v>
      </c>
      <c r="H36" s="2">
        <v>600</v>
      </c>
      <c r="I36" s="2">
        <v>25</v>
      </c>
      <c r="J36" s="5">
        <v>0.89</v>
      </c>
      <c r="M36" s="2">
        <v>25</v>
      </c>
      <c r="N36" s="5">
        <v>0.33</v>
      </c>
    </row>
    <row r="37" spans="1:14" x14ac:dyDescent="0.25">
      <c r="B37" s="2">
        <v>6</v>
      </c>
      <c r="C37" s="2">
        <f t="shared" si="9"/>
        <v>12</v>
      </c>
      <c r="D37" s="2">
        <f t="shared" si="10"/>
        <v>6</v>
      </c>
      <c r="E37" s="2" t="s">
        <v>0</v>
      </c>
      <c r="F37" s="4" t="str">
        <f t="shared" si="7"/>
        <v>1:6</v>
      </c>
      <c r="G37" s="2">
        <f t="shared" si="8"/>
        <v>116.66666666666667</v>
      </c>
      <c r="H37" s="2">
        <v>700</v>
      </c>
      <c r="I37" s="2">
        <v>24</v>
      </c>
      <c r="J37" s="5">
        <v>0.89</v>
      </c>
      <c r="M37" s="2">
        <v>24</v>
      </c>
      <c r="N37" s="5">
        <v>0.33</v>
      </c>
    </row>
    <row r="38" spans="1:14" x14ac:dyDescent="0.25">
      <c r="B38" s="2">
        <v>6</v>
      </c>
      <c r="C38" s="2">
        <f t="shared" si="9"/>
        <v>12</v>
      </c>
      <c r="D38" s="2">
        <f t="shared" si="10"/>
        <v>6</v>
      </c>
      <c r="E38" s="2" t="s">
        <v>0</v>
      </c>
      <c r="F38" s="4" t="str">
        <f t="shared" si="7"/>
        <v>1:6</v>
      </c>
      <c r="G38" s="2">
        <f t="shared" si="8"/>
        <v>133.33333333333334</v>
      </c>
      <c r="H38" s="2">
        <v>800</v>
      </c>
      <c r="I38" s="2">
        <v>24</v>
      </c>
      <c r="J38" s="5">
        <v>0.89</v>
      </c>
      <c r="M38" s="2">
        <v>24</v>
      </c>
      <c r="N38" s="5">
        <v>0.33</v>
      </c>
    </row>
    <row r="39" spans="1:14" x14ac:dyDescent="0.25">
      <c r="B39" s="2">
        <v>6</v>
      </c>
      <c r="C39" s="2">
        <f t="shared" si="9"/>
        <v>12</v>
      </c>
      <c r="D39" s="2">
        <f t="shared" si="10"/>
        <v>6</v>
      </c>
      <c r="E39" s="2" t="s">
        <v>0</v>
      </c>
      <c r="F39" s="4" t="str">
        <f t="shared" si="7"/>
        <v>1:6</v>
      </c>
      <c r="G39" s="2">
        <f t="shared" si="8"/>
        <v>150</v>
      </c>
      <c r="H39" s="2">
        <v>900</v>
      </c>
      <c r="I39" s="2">
        <v>24</v>
      </c>
      <c r="J39" s="5">
        <v>0.88</v>
      </c>
      <c r="M39" s="2">
        <v>23</v>
      </c>
      <c r="N39" s="5">
        <v>0.33</v>
      </c>
    </row>
    <row r="40" spans="1:14" x14ac:dyDescent="0.25">
      <c r="B40" s="2">
        <v>6</v>
      </c>
      <c r="C40" s="2">
        <f t="shared" si="9"/>
        <v>12</v>
      </c>
      <c r="D40" s="2">
        <f t="shared" si="10"/>
        <v>6</v>
      </c>
      <c r="E40" s="2" t="s">
        <v>0</v>
      </c>
      <c r="F40" s="4" t="str">
        <f t="shared" si="7"/>
        <v>1:6</v>
      </c>
      <c r="G40" s="2">
        <f t="shared" si="8"/>
        <v>166.66666666666666</v>
      </c>
      <c r="H40" s="2">
        <v>1000</v>
      </c>
      <c r="I40" s="2">
        <v>23</v>
      </c>
      <c r="J40" s="5">
        <v>0.88</v>
      </c>
      <c r="M40" s="2">
        <v>23</v>
      </c>
      <c r="N40" s="5">
        <v>0.33</v>
      </c>
    </row>
    <row r="41" spans="1:14" x14ac:dyDescent="0.25">
      <c r="B41" s="2">
        <v>6</v>
      </c>
      <c r="C41" s="2">
        <f t="shared" si="9"/>
        <v>12</v>
      </c>
      <c r="D41" s="2">
        <f t="shared" si="10"/>
        <v>6</v>
      </c>
      <c r="E41" s="2" t="s">
        <v>0</v>
      </c>
      <c r="F41" s="4" t="str">
        <f t="shared" si="7"/>
        <v>1:6</v>
      </c>
      <c r="G41" s="2">
        <f t="shared" si="8"/>
        <v>183.33333333333334</v>
      </c>
      <c r="H41" s="2">
        <v>1100</v>
      </c>
      <c r="I41" s="2">
        <v>23</v>
      </c>
      <c r="J41" s="5">
        <v>0.88</v>
      </c>
      <c r="M41" s="2">
        <v>23</v>
      </c>
      <c r="N41" s="5">
        <v>0.32</v>
      </c>
    </row>
    <row r="42" spans="1:14" x14ac:dyDescent="0.25">
      <c r="B42" s="2">
        <v>6</v>
      </c>
      <c r="C42" s="2">
        <f t="shared" si="9"/>
        <v>12</v>
      </c>
      <c r="D42" s="2">
        <f t="shared" si="10"/>
        <v>6</v>
      </c>
      <c r="E42" s="2" t="s">
        <v>0</v>
      </c>
      <c r="F42" s="4" t="str">
        <f t="shared" si="7"/>
        <v>1:6</v>
      </c>
      <c r="G42" s="2">
        <f t="shared" si="8"/>
        <v>200</v>
      </c>
      <c r="H42" s="2">
        <v>1200</v>
      </c>
      <c r="I42" s="2">
        <v>23</v>
      </c>
      <c r="J42" s="5">
        <v>0.88</v>
      </c>
      <c r="M42" s="2">
        <v>23</v>
      </c>
      <c r="N42" s="5">
        <v>0.32</v>
      </c>
    </row>
    <row r="43" spans="1:14" x14ac:dyDescent="0.25">
      <c r="A43" s="2" t="str">
        <f>B44&amp;"D "&amp;C44&amp;"B "&amp;D44&amp;"R "</f>
        <v xml:space="preserve">6D 10B 8R </v>
      </c>
      <c r="F43" s="4"/>
      <c r="N43" s="5"/>
    </row>
    <row r="44" spans="1:14" x14ac:dyDescent="0.25">
      <c r="B44" s="2">
        <v>6</v>
      </c>
      <c r="C44" s="2">
        <f>24-D44-B44</f>
        <v>10</v>
      </c>
      <c r="D44" s="2">
        <f>D31+2</f>
        <v>8</v>
      </c>
      <c r="E44" s="2" t="s">
        <v>0</v>
      </c>
      <c r="F44" s="4" t="str">
        <f t="shared" ref="F44:F55" si="11">G44/G44&amp;":"&amp;H44/G44</f>
        <v>1:6</v>
      </c>
      <c r="G44" s="2">
        <f t="shared" ref="G44:G55" si="12">H44/6</f>
        <v>16.666666666666668</v>
      </c>
      <c r="H44" s="2">
        <v>100</v>
      </c>
      <c r="I44" s="2">
        <v>34</v>
      </c>
      <c r="J44" s="5">
        <v>0.92</v>
      </c>
      <c r="M44" s="2">
        <v>33</v>
      </c>
      <c r="N44" s="5">
        <v>0.36</v>
      </c>
    </row>
    <row r="45" spans="1:14" x14ac:dyDescent="0.25">
      <c r="B45" s="2">
        <v>6</v>
      </c>
      <c r="C45" s="2">
        <f t="shared" ref="C45:C55" si="13">24-D45-B45</f>
        <v>10</v>
      </c>
      <c r="D45" s="2">
        <f t="shared" ref="D45:D55" si="14">D32+2</f>
        <v>8</v>
      </c>
      <c r="E45" s="2" t="s">
        <v>0</v>
      </c>
      <c r="F45" s="4" t="str">
        <f t="shared" si="11"/>
        <v>1:6</v>
      </c>
      <c r="G45" s="2">
        <f t="shared" si="12"/>
        <v>33.333333333333336</v>
      </c>
      <c r="H45" s="2">
        <v>200</v>
      </c>
      <c r="I45" s="2">
        <v>30</v>
      </c>
      <c r="J45" s="5">
        <v>0.91</v>
      </c>
      <c r="M45" s="2">
        <v>29</v>
      </c>
      <c r="N45" s="5">
        <v>0.35</v>
      </c>
    </row>
    <row r="46" spans="1:14" x14ac:dyDescent="0.25">
      <c r="B46" s="2">
        <v>6</v>
      </c>
      <c r="C46" s="2">
        <f t="shared" si="13"/>
        <v>10</v>
      </c>
      <c r="D46" s="2">
        <f t="shared" si="14"/>
        <v>8</v>
      </c>
      <c r="E46" s="2" t="s">
        <v>0</v>
      </c>
      <c r="F46" s="4" t="str">
        <f t="shared" si="11"/>
        <v>1:6</v>
      </c>
      <c r="G46" s="2">
        <f t="shared" si="12"/>
        <v>50</v>
      </c>
      <c r="H46" s="2">
        <v>300</v>
      </c>
      <c r="I46" s="2">
        <v>28</v>
      </c>
      <c r="J46" s="5">
        <v>0.9</v>
      </c>
      <c r="M46" s="2">
        <v>27</v>
      </c>
      <c r="N46" s="5">
        <v>0.35</v>
      </c>
    </row>
    <row r="47" spans="1:14" x14ac:dyDescent="0.25">
      <c r="B47" s="2">
        <v>6</v>
      </c>
      <c r="C47" s="2">
        <f t="shared" si="13"/>
        <v>10</v>
      </c>
      <c r="D47" s="2">
        <f t="shared" si="14"/>
        <v>8</v>
      </c>
      <c r="E47" s="2" t="s">
        <v>0</v>
      </c>
      <c r="F47" s="4" t="str">
        <f t="shared" si="11"/>
        <v>1:6</v>
      </c>
      <c r="G47" s="2">
        <f t="shared" si="12"/>
        <v>66.666666666666671</v>
      </c>
      <c r="H47" s="2">
        <v>400</v>
      </c>
      <c r="I47" s="2">
        <v>27</v>
      </c>
      <c r="J47" s="5">
        <v>0.9</v>
      </c>
      <c r="M47" s="2">
        <v>26</v>
      </c>
      <c r="N47" s="5">
        <v>0.34</v>
      </c>
    </row>
    <row r="48" spans="1:14" x14ac:dyDescent="0.25">
      <c r="B48" s="2">
        <v>6</v>
      </c>
      <c r="C48" s="2">
        <f t="shared" si="13"/>
        <v>10</v>
      </c>
      <c r="D48" s="2">
        <f t="shared" si="14"/>
        <v>8</v>
      </c>
      <c r="E48" s="2" t="s">
        <v>0</v>
      </c>
      <c r="F48" s="4" t="str">
        <f t="shared" si="11"/>
        <v>1:6</v>
      </c>
      <c r="G48" s="2">
        <f t="shared" si="12"/>
        <v>83.333333333333329</v>
      </c>
      <c r="H48" s="2">
        <v>500</v>
      </c>
      <c r="I48" s="2">
        <v>26</v>
      </c>
      <c r="J48" s="5">
        <v>0.89</v>
      </c>
      <c r="M48" s="2">
        <v>25</v>
      </c>
      <c r="N48" s="5">
        <v>0.34</v>
      </c>
    </row>
    <row r="49" spans="1:14" x14ac:dyDescent="0.25">
      <c r="B49" s="2">
        <v>6</v>
      </c>
      <c r="C49" s="2">
        <f t="shared" si="13"/>
        <v>10</v>
      </c>
      <c r="D49" s="2">
        <f t="shared" si="14"/>
        <v>8</v>
      </c>
      <c r="E49" s="2" t="s">
        <v>0</v>
      </c>
      <c r="F49" s="4" t="str">
        <f t="shared" si="11"/>
        <v>1:6</v>
      </c>
      <c r="G49" s="2">
        <f t="shared" si="12"/>
        <v>100</v>
      </c>
      <c r="H49" s="2">
        <v>600</v>
      </c>
      <c r="I49" s="2">
        <v>25</v>
      </c>
      <c r="J49" s="5">
        <v>0.89</v>
      </c>
      <c r="M49" s="2">
        <v>25</v>
      </c>
      <c r="N49" s="5">
        <v>0.33</v>
      </c>
    </row>
    <row r="50" spans="1:14" x14ac:dyDescent="0.25">
      <c r="B50" s="2">
        <v>6</v>
      </c>
      <c r="C50" s="2">
        <f t="shared" si="13"/>
        <v>10</v>
      </c>
      <c r="D50" s="2">
        <f t="shared" si="14"/>
        <v>8</v>
      </c>
      <c r="E50" s="2" t="s">
        <v>0</v>
      </c>
      <c r="F50" s="4" t="str">
        <f t="shared" si="11"/>
        <v>1:6</v>
      </c>
      <c r="G50" s="2">
        <f t="shared" si="12"/>
        <v>116.66666666666667</v>
      </c>
      <c r="H50" s="2">
        <v>700</v>
      </c>
      <c r="I50" s="2">
        <v>25</v>
      </c>
      <c r="J50" s="5">
        <v>0.89</v>
      </c>
      <c r="M50" s="2">
        <v>24</v>
      </c>
      <c r="N50" s="5">
        <v>0.33</v>
      </c>
    </row>
    <row r="51" spans="1:14" x14ac:dyDescent="0.25">
      <c r="B51" s="2">
        <v>6</v>
      </c>
      <c r="C51" s="2">
        <f t="shared" si="13"/>
        <v>10</v>
      </c>
      <c r="D51" s="2">
        <f t="shared" si="14"/>
        <v>8</v>
      </c>
      <c r="E51" s="2" t="s">
        <v>0</v>
      </c>
      <c r="F51" s="4" t="str">
        <f t="shared" si="11"/>
        <v>1:6</v>
      </c>
      <c r="G51" s="2">
        <f t="shared" si="12"/>
        <v>133.33333333333334</v>
      </c>
      <c r="H51" s="2">
        <v>800</v>
      </c>
      <c r="I51" s="2">
        <v>24</v>
      </c>
      <c r="J51" s="5">
        <v>0.89</v>
      </c>
      <c r="M51" s="2">
        <v>24</v>
      </c>
      <c r="N51" s="5">
        <v>0.33</v>
      </c>
    </row>
    <row r="52" spans="1:14" x14ac:dyDescent="0.25">
      <c r="B52" s="2">
        <v>6</v>
      </c>
      <c r="C52" s="2">
        <f t="shared" si="13"/>
        <v>10</v>
      </c>
      <c r="D52" s="2">
        <f t="shared" si="14"/>
        <v>8</v>
      </c>
      <c r="E52" s="2" t="s">
        <v>0</v>
      </c>
      <c r="F52" s="4" t="str">
        <f t="shared" si="11"/>
        <v>1:6</v>
      </c>
      <c r="G52" s="2">
        <f t="shared" si="12"/>
        <v>150</v>
      </c>
      <c r="H52" s="2">
        <v>900</v>
      </c>
      <c r="I52" s="2">
        <v>24</v>
      </c>
      <c r="J52" s="5">
        <v>0.89</v>
      </c>
      <c r="M52" s="2">
        <v>24</v>
      </c>
      <c r="N52" s="5">
        <v>0.33</v>
      </c>
    </row>
    <row r="53" spans="1:14" x14ac:dyDescent="0.25">
      <c r="B53" s="2">
        <v>6</v>
      </c>
      <c r="C53" s="2">
        <f t="shared" si="13"/>
        <v>10</v>
      </c>
      <c r="D53" s="2">
        <f t="shared" si="14"/>
        <v>8</v>
      </c>
      <c r="E53" s="2" t="s">
        <v>0</v>
      </c>
      <c r="F53" s="4" t="str">
        <f t="shared" si="11"/>
        <v>1:6</v>
      </c>
      <c r="G53" s="2">
        <f t="shared" si="12"/>
        <v>166.66666666666666</v>
      </c>
      <c r="H53" s="2">
        <v>1000</v>
      </c>
      <c r="I53" s="2">
        <v>24</v>
      </c>
      <c r="J53" s="5">
        <v>0.88</v>
      </c>
      <c r="M53" s="2">
        <v>23</v>
      </c>
      <c r="N53" s="5">
        <v>0.33</v>
      </c>
    </row>
    <row r="54" spans="1:14" x14ac:dyDescent="0.25">
      <c r="B54" s="2">
        <v>6</v>
      </c>
      <c r="C54" s="2">
        <f t="shared" si="13"/>
        <v>10</v>
      </c>
      <c r="D54" s="2">
        <f t="shared" si="14"/>
        <v>8</v>
      </c>
      <c r="E54" s="2" t="s">
        <v>0</v>
      </c>
      <c r="F54" s="4" t="str">
        <f t="shared" si="11"/>
        <v>1:6</v>
      </c>
      <c r="G54" s="2">
        <f t="shared" si="12"/>
        <v>183.33333333333334</v>
      </c>
      <c r="H54" s="2">
        <v>1100</v>
      </c>
      <c r="I54" s="2">
        <v>24</v>
      </c>
      <c r="J54" s="5">
        <v>0.88</v>
      </c>
      <c r="M54" s="2">
        <v>23</v>
      </c>
      <c r="N54" s="5">
        <v>0.33</v>
      </c>
    </row>
    <row r="55" spans="1:14" x14ac:dyDescent="0.25">
      <c r="B55" s="2">
        <v>6</v>
      </c>
      <c r="C55" s="2">
        <f t="shared" si="13"/>
        <v>10</v>
      </c>
      <c r="D55" s="2">
        <f t="shared" si="14"/>
        <v>8</v>
      </c>
      <c r="E55" s="2" t="s">
        <v>0</v>
      </c>
      <c r="F55" s="4" t="str">
        <f t="shared" si="11"/>
        <v>1:6</v>
      </c>
      <c r="G55" s="2">
        <f t="shared" si="12"/>
        <v>200</v>
      </c>
      <c r="H55" s="2">
        <v>1200</v>
      </c>
      <c r="I55" s="2">
        <v>23</v>
      </c>
      <c r="J55" s="5">
        <v>0.88</v>
      </c>
      <c r="M55" s="2">
        <v>23</v>
      </c>
      <c r="N55" s="5">
        <v>0.33</v>
      </c>
    </row>
    <row r="56" spans="1:14" x14ac:dyDescent="0.25">
      <c r="A56" s="2" t="str">
        <f>B57&amp;"D "&amp;C57&amp;"B "&amp;D57&amp;"R "</f>
        <v xml:space="preserve">6D 8B 10R </v>
      </c>
      <c r="F56" s="4"/>
      <c r="N56" s="5"/>
    </row>
    <row r="57" spans="1:14" x14ac:dyDescent="0.25">
      <c r="B57" s="2">
        <v>6</v>
      </c>
      <c r="C57" s="2">
        <f>24-D57-B57</f>
        <v>8</v>
      </c>
      <c r="D57" s="2">
        <f>D44+2</f>
        <v>10</v>
      </c>
      <c r="E57" s="2" t="s">
        <v>0</v>
      </c>
      <c r="F57" s="4" t="str">
        <f t="shared" ref="F57:F68" si="15">G57/G57&amp;":"&amp;H57/G57</f>
        <v>1:6</v>
      </c>
      <c r="G57" s="2">
        <f t="shared" ref="G57:G68" si="16">H57/6</f>
        <v>16.666666666666668</v>
      </c>
      <c r="H57" s="2">
        <v>100</v>
      </c>
      <c r="I57" s="2">
        <v>34</v>
      </c>
      <c r="J57" s="5">
        <v>0.92</v>
      </c>
      <c r="M57" s="2">
        <v>33</v>
      </c>
      <c r="N57" s="5">
        <v>0.36</v>
      </c>
    </row>
    <row r="58" spans="1:14" x14ac:dyDescent="0.25">
      <c r="B58" s="2">
        <v>6</v>
      </c>
      <c r="C58" s="2">
        <f t="shared" ref="C58:C68" si="17">24-D58-B58</f>
        <v>8</v>
      </c>
      <c r="D58" s="2">
        <f t="shared" ref="D58:D68" si="18">D45+2</f>
        <v>10</v>
      </c>
      <c r="E58" s="2" t="s">
        <v>0</v>
      </c>
      <c r="F58" s="4" t="str">
        <f t="shared" si="15"/>
        <v>1:6</v>
      </c>
      <c r="G58" s="2">
        <f t="shared" si="16"/>
        <v>33.333333333333336</v>
      </c>
      <c r="H58" s="2">
        <v>200</v>
      </c>
      <c r="I58" s="2">
        <v>30</v>
      </c>
      <c r="J58" s="5">
        <v>0.91</v>
      </c>
      <c r="M58" s="2">
        <v>29</v>
      </c>
      <c r="N58" s="5">
        <v>0.35</v>
      </c>
    </row>
    <row r="59" spans="1:14" x14ac:dyDescent="0.25">
      <c r="B59" s="2">
        <v>6</v>
      </c>
      <c r="C59" s="2">
        <f t="shared" si="17"/>
        <v>8</v>
      </c>
      <c r="D59" s="2">
        <f t="shared" si="18"/>
        <v>10</v>
      </c>
      <c r="E59" s="2" t="s">
        <v>0</v>
      </c>
      <c r="F59" s="4" t="str">
        <f t="shared" si="15"/>
        <v>1:6</v>
      </c>
      <c r="G59" s="2">
        <f t="shared" si="16"/>
        <v>50</v>
      </c>
      <c r="H59" s="2">
        <v>300</v>
      </c>
      <c r="I59" s="2">
        <v>28</v>
      </c>
      <c r="J59" s="5">
        <v>0.9</v>
      </c>
      <c r="M59" s="2">
        <v>27</v>
      </c>
      <c r="N59" s="5">
        <v>0.35</v>
      </c>
    </row>
    <row r="60" spans="1:14" x14ac:dyDescent="0.25">
      <c r="B60" s="2">
        <v>6</v>
      </c>
      <c r="C60" s="2">
        <f t="shared" si="17"/>
        <v>8</v>
      </c>
      <c r="D60" s="2">
        <f t="shared" si="18"/>
        <v>10</v>
      </c>
      <c r="E60" s="2" t="s">
        <v>0</v>
      </c>
      <c r="F60" s="4" t="str">
        <f t="shared" si="15"/>
        <v>1:6</v>
      </c>
      <c r="G60" s="2">
        <f t="shared" si="16"/>
        <v>66.666666666666671</v>
      </c>
      <c r="H60" s="2">
        <v>400</v>
      </c>
      <c r="I60" s="2">
        <v>27</v>
      </c>
      <c r="J60" s="5">
        <v>0.9</v>
      </c>
      <c r="M60" s="2">
        <v>26</v>
      </c>
      <c r="N60" s="5">
        <v>0.34</v>
      </c>
    </row>
    <row r="61" spans="1:14" x14ac:dyDescent="0.25">
      <c r="B61" s="2">
        <v>6</v>
      </c>
      <c r="C61" s="2">
        <f t="shared" si="17"/>
        <v>8</v>
      </c>
      <c r="D61" s="2">
        <f t="shared" si="18"/>
        <v>10</v>
      </c>
      <c r="E61" s="2" t="s">
        <v>0</v>
      </c>
      <c r="F61" s="4" t="str">
        <f t="shared" si="15"/>
        <v>1:6</v>
      </c>
      <c r="G61" s="2">
        <f t="shared" si="16"/>
        <v>83.333333333333329</v>
      </c>
      <c r="H61" s="2">
        <v>500</v>
      </c>
      <c r="I61" s="2">
        <v>26</v>
      </c>
      <c r="J61" s="5">
        <v>0.89</v>
      </c>
      <c r="M61" s="2">
        <v>26</v>
      </c>
      <c r="N61" s="5">
        <v>0.34</v>
      </c>
    </row>
    <row r="62" spans="1:14" x14ac:dyDescent="0.25">
      <c r="B62" s="2">
        <v>6</v>
      </c>
      <c r="C62" s="2">
        <f t="shared" si="17"/>
        <v>8</v>
      </c>
      <c r="D62" s="2">
        <f t="shared" si="18"/>
        <v>10</v>
      </c>
      <c r="E62" s="2" t="s">
        <v>0</v>
      </c>
      <c r="F62" s="4" t="str">
        <f t="shared" si="15"/>
        <v>1:6</v>
      </c>
      <c r="G62" s="2">
        <f t="shared" si="16"/>
        <v>100</v>
      </c>
      <c r="H62" s="2">
        <v>600</v>
      </c>
      <c r="I62" s="2">
        <v>26</v>
      </c>
      <c r="J62" s="5">
        <v>0.89</v>
      </c>
      <c r="M62" s="2">
        <v>25</v>
      </c>
      <c r="N62" s="5">
        <v>0.34</v>
      </c>
    </row>
    <row r="63" spans="1:14" x14ac:dyDescent="0.25">
      <c r="B63" s="2">
        <v>6</v>
      </c>
      <c r="C63" s="2">
        <f t="shared" si="17"/>
        <v>8</v>
      </c>
      <c r="D63" s="2">
        <f t="shared" si="18"/>
        <v>10</v>
      </c>
      <c r="E63" s="2" t="s">
        <v>0</v>
      </c>
      <c r="F63" s="4" t="str">
        <f t="shared" si="15"/>
        <v>1:6</v>
      </c>
      <c r="G63" s="2">
        <f t="shared" si="16"/>
        <v>116.66666666666667</v>
      </c>
      <c r="H63" s="2">
        <v>700</v>
      </c>
      <c r="I63" s="2">
        <v>25</v>
      </c>
      <c r="J63" s="5">
        <v>0.89</v>
      </c>
      <c r="M63" s="2">
        <v>25</v>
      </c>
      <c r="N63" s="5">
        <v>0.33</v>
      </c>
    </row>
    <row r="64" spans="1:14" x14ac:dyDescent="0.25">
      <c r="B64" s="2">
        <v>6</v>
      </c>
      <c r="C64" s="2">
        <f t="shared" si="17"/>
        <v>8</v>
      </c>
      <c r="D64" s="2">
        <f t="shared" si="18"/>
        <v>10</v>
      </c>
      <c r="E64" s="2" t="s">
        <v>0</v>
      </c>
      <c r="F64" s="4" t="str">
        <f t="shared" si="15"/>
        <v>1:6</v>
      </c>
      <c r="G64" s="2">
        <f t="shared" si="16"/>
        <v>133.33333333333334</v>
      </c>
      <c r="H64" s="2">
        <v>800</v>
      </c>
      <c r="I64" s="2">
        <v>25</v>
      </c>
      <c r="J64" s="5">
        <v>0.89</v>
      </c>
      <c r="M64" s="2">
        <v>24</v>
      </c>
      <c r="N64" s="5">
        <v>0.33</v>
      </c>
    </row>
    <row r="65" spans="1:14" x14ac:dyDescent="0.25">
      <c r="B65" s="2">
        <v>6</v>
      </c>
      <c r="C65" s="2">
        <f t="shared" si="17"/>
        <v>8</v>
      </c>
      <c r="D65" s="2">
        <f t="shared" si="18"/>
        <v>10</v>
      </c>
      <c r="E65" s="2" t="s">
        <v>0</v>
      </c>
      <c r="F65" s="4" t="str">
        <f t="shared" si="15"/>
        <v>1:6</v>
      </c>
      <c r="G65" s="2">
        <f t="shared" si="16"/>
        <v>150</v>
      </c>
      <c r="H65" s="2">
        <v>900</v>
      </c>
      <c r="I65" s="2">
        <v>24</v>
      </c>
      <c r="J65" s="5">
        <v>0.89</v>
      </c>
      <c r="M65" s="2">
        <v>24</v>
      </c>
      <c r="N65" s="5">
        <v>0.33</v>
      </c>
    </row>
    <row r="66" spans="1:14" x14ac:dyDescent="0.25">
      <c r="B66" s="2">
        <v>6</v>
      </c>
      <c r="C66" s="2">
        <f t="shared" si="17"/>
        <v>8</v>
      </c>
      <c r="D66" s="2">
        <f t="shared" si="18"/>
        <v>10</v>
      </c>
      <c r="E66" s="2" t="s">
        <v>0</v>
      </c>
      <c r="F66" s="4" t="str">
        <f t="shared" si="15"/>
        <v>1:6</v>
      </c>
      <c r="G66" s="2">
        <f t="shared" si="16"/>
        <v>166.66666666666666</v>
      </c>
      <c r="H66" s="2">
        <v>1000</v>
      </c>
      <c r="I66" s="2">
        <v>24</v>
      </c>
      <c r="J66" s="5">
        <v>0.89</v>
      </c>
      <c r="M66" s="2">
        <v>24</v>
      </c>
      <c r="N66" s="5">
        <v>0.33</v>
      </c>
    </row>
    <row r="67" spans="1:14" x14ac:dyDescent="0.25">
      <c r="B67" s="2">
        <v>6</v>
      </c>
      <c r="C67" s="2">
        <f t="shared" si="17"/>
        <v>8</v>
      </c>
      <c r="D67" s="2">
        <f t="shared" si="18"/>
        <v>10</v>
      </c>
      <c r="E67" s="2" t="s">
        <v>0</v>
      </c>
      <c r="F67" s="4" t="str">
        <f t="shared" si="15"/>
        <v>1:6</v>
      </c>
      <c r="G67" s="2">
        <f t="shared" si="16"/>
        <v>183.33333333333334</v>
      </c>
      <c r="H67" s="2">
        <v>1100</v>
      </c>
      <c r="I67" s="2">
        <v>24</v>
      </c>
      <c r="J67" s="5">
        <v>0.89</v>
      </c>
      <c r="M67" s="2">
        <v>24</v>
      </c>
      <c r="N67" s="5">
        <v>0.33</v>
      </c>
    </row>
    <row r="68" spans="1:14" x14ac:dyDescent="0.25">
      <c r="B68" s="2">
        <v>6</v>
      </c>
      <c r="C68" s="2">
        <f t="shared" si="17"/>
        <v>8</v>
      </c>
      <c r="D68" s="2">
        <f t="shared" si="18"/>
        <v>10</v>
      </c>
      <c r="E68" s="2" t="s">
        <v>0</v>
      </c>
      <c r="F68" s="4" t="str">
        <f t="shared" si="15"/>
        <v>1:6</v>
      </c>
      <c r="G68" s="2">
        <f t="shared" si="16"/>
        <v>200</v>
      </c>
      <c r="H68" s="2">
        <v>1200</v>
      </c>
      <c r="I68" s="2">
        <v>24</v>
      </c>
      <c r="J68" s="5">
        <v>0.88</v>
      </c>
      <c r="M68" s="2">
        <v>23</v>
      </c>
      <c r="N68" s="5">
        <v>0.33</v>
      </c>
    </row>
    <row r="69" spans="1:14" x14ac:dyDescent="0.25">
      <c r="A69" s="2" t="str">
        <f>B70&amp;"D "&amp;C70&amp;"B "&amp;D70&amp;"R "</f>
        <v xml:space="preserve">6D 6B 12R </v>
      </c>
      <c r="F69" s="4"/>
      <c r="N69" s="5"/>
    </row>
    <row r="70" spans="1:14" x14ac:dyDescent="0.25">
      <c r="B70" s="2">
        <v>6</v>
      </c>
      <c r="C70" s="2">
        <f>24-D70-B70</f>
        <v>6</v>
      </c>
      <c r="D70" s="2">
        <f>D57+2</f>
        <v>12</v>
      </c>
      <c r="E70" s="2" t="s">
        <v>0</v>
      </c>
      <c r="F70" s="4" t="str">
        <f t="shared" ref="F70:F81" si="19">G70/G70&amp;":"&amp;H70/G70</f>
        <v>1:6</v>
      </c>
      <c r="G70" s="2">
        <f t="shared" ref="G70:G81" si="20">H70/6</f>
        <v>16.666666666666668</v>
      </c>
      <c r="H70" s="2">
        <v>100</v>
      </c>
      <c r="I70" s="2">
        <v>36</v>
      </c>
      <c r="J70" s="5">
        <v>0.92</v>
      </c>
      <c r="M70" s="2">
        <v>35</v>
      </c>
      <c r="N70" s="5">
        <v>0.36</v>
      </c>
    </row>
    <row r="71" spans="1:14" x14ac:dyDescent="0.25">
      <c r="B71" s="2">
        <v>6</v>
      </c>
      <c r="C71" s="2">
        <f t="shared" ref="C71:C81" si="21">24-D71-B71</f>
        <v>6</v>
      </c>
      <c r="D71" s="2">
        <f t="shared" ref="D71:D81" si="22">D58+2</f>
        <v>12</v>
      </c>
      <c r="E71" s="2" t="s">
        <v>0</v>
      </c>
      <c r="F71" s="4" t="str">
        <f t="shared" si="19"/>
        <v>1:6</v>
      </c>
      <c r="G71" s="2">
        <f t="shared" si="20"/>
        <v>33.333333333333336</v>
      </c>
      <c r="H71" s="2">
        <v>200</v>
      </c>
      <c r="I71" s="2">
        <v>31</v>
      </c>
      <c r="J71" s="5">
        <v>0.91</v>
      </c>
      <c r="M71" s="2">
        <v>30</v>
      </c>
      <c r="N71" s="5">
        <v>0.35</v>
      </c>
    </row>
    <row r="72" spans="1:14" x14ac:dyDescent="0.25">
      <c r="B72" s="2">
        <v>6</v>
      </c>
      <c r="C72" s="2">
        <f t="shared" si="21"/>
        <v>6</v>
      </c>
      <c r="D72" s="2">
        <f t="shared" si="22"/>
        <v>12</v>
      </c>
      <c r="E72" s="2" t="s">
        <v>0</v>
      </c>
      <c r="F72" s="4" t="str">
        <f t="shared" si="19"/>
        <v>1:6</v>
      </c>
      <c r="G72" s="2">
        <f t="shared" si="20"/>
        <v>50</v>
      </c>
      <c r="H72" s="2">
        <v>300</v>
      </c>
      <c r="I72" s="2">
        <v>29</v>
      </c>
      <c r="J72" s="5">
        <v>0.9</v>
      </c>
      <c r="M72" s="2">
        <v>28</v>
      </c>
      <c r="N72" s="5">
        <v>0.35</v>
      </c>
    </row>
    <row r="73" spans="1:14" x14ac:dyDescent="0.25">
      <c r="B73" s="2">
        <v>6</v>
      </c>
      <c r="C73" s="2">
        <f t="shared" si="21"/>
        <v>6</v>
      </c>
      <c r="D73" s="2">
        <f t="shared" si="22"/>
        <v>12</v>
      </c>
      <c r="E73" s="2" t="s">
        <v>0</v>
      </c>
      <c r="F73" s="4" t="str">
        <f t="shared" si="19"/>
        <v>1:6</v>
      </c>
      <c r="G73" s="2">
        <f t="shared" si="20"/>
        <v>66.666666666666671</v>
      </c>
      <c r="H73" s="2">
        <v>400</v>
      </c>
      <c r="I73" s="2">
        <v>27</v>
      </c>
      <c r="J73" s="5">
        <v>0.9</v>
      </c>
      <c r="M73" s="2">
        <v>27</v>
      </c>
      <c r="N73" s="5">
        <v>0.34</v>
      </c>
    </row>
    <row r="74" spans="1:14" x14ac:dyDescent="0.25">
      <c r="B74" s="2">
        <v>6</v>
      </c>
      <c r="C74" s="2">
        <f t="shared" si="21"/>
        <v>6</v>
      </c>
      <c r="D74" s="2">
        <f t="shared" si="22"/>
        <v>12</v>
      </c>
      <c r="E74" s="2" t="s">
        <v>0</v>
      </c>
      <c r="F74" s="4" t="str">
        <f t="shared" si="19"/>
        <v>1:6</v>
      </c>
      <c r="G74" s="2">
        <f t="shared" si="20"/>
        <v>83.333333333333329</v>
      </c>
      <c r="H74" s="2">
        <v>500</v>
      </c>
      <c r="I74" s="2">
        <v>27</v>
      </c>
      <c r="J74" s="5">
        <v>0.89</v>
      </c>
      <c r="M74" s="2">
        <v>26</v>
      </c>
      <c r="N74" s="5">
        <v>0.34</v>
      </c>
    </row>
    <row r="75" spans="1:14" x14ac:dyDescent="0.25">
      <c r="B75" s="2">
        <v>6</v>
      </c>
      <c r="C75" s="2">
        <f t="shared" si="21"/>
        <v>6</v>
      </c>
      <c r="D75" s="2">
        <f t="shared" si="22"/>
        <v>12</v>
      </c>
      <c r="E75" s="2" t="s">
        <v>0</v>
      </c>
      <c r="F75" s="4" t="str">
        <f t="shared" si="19"/>
        <v>1:6</v>
      </c>
      <c r="G75" s="2">
        <f t="shared" si="20"/>
        <v>100</v>
      </c>
      <c r="H75" s="2">
        <v>600</v>
      </c>
      <c r="I75" s="2">
        <v>26</v>
      </c>
      <c r="J75" s="5">
        <v>0.89</v>
      </c>
      <c r="M75" s="2">
        <v>26</v>
      </c>
      <c r="N75" s="5">
        <v>0.34</v>
      </c>
    </row>
    <row r="76" spans="1:14" x14ac:dyDescent="0.25">
      <c r="B76" s="2">
        <v>6</v>
      </c>
      <c r="C76" s="2">
        <f t="shared" si="21"/>
        <v>6</v>
      </c>
      <c r="D76" s="2">
        <f t="shared" si="22"/>
        <v>12</v>
      </c>
      <c r="E76" s="2" t="s">
        <v>0</v>
      </c>
      <c r="F76" s="4" t="str">
        <f t="shared" si="19"/>
        <v>1:6</v>
      </c>
      <c r="G76" s="2">
        <f t="shared" si="20"/>
        <v>116.66666666666667</v>
      </c>
      <c r="H76" s="2">
        <v>700</v>
      </c>
      <c r="I76" s="2">
        <v>26</v>
      </c>
      <c r="J76" s="5">
        <v>0.89</v>
      </c>
      <c r="M76" s="2">
        <v>25</v>
      </c>
      <c r="N76" s="5">
        <v>0.33</v>
      </c>
    </row>
    <row r="77" spans="1:14" x14ac:dyDescent="0.25">
      <c r="B77" s="2">
        <v>6</v>
      </c>
      <c r="C77" s="2">
        <f t="shared" si="21"/>
        <v>6</v>
      </c>
      <c r="D77" s="2">
        <f t="shared" si="22"/>
        <v>12</v>
      </c>
      <c r="E77" s="2" t="s">
        <v>0</v>
      </c>
      <c r="F77" s="4" t="str">
        <f t="shared" si="19"/>
        <v>1:6</v>
      </c>
      <c r="G77" s="2">
        <f t="shared" si="20"/>
        <v>133.33333333333334</v>
      </c>
      <c r="H77" s="2">
        <v>800</v>
      </c>
      <c r="I77" s="2">
        <v>25</v>
      </c>
      <c r="J77" s="5">
        <v>0.89</v>
      </c>
      <c r="M77" s="2">
        <v>25</v>
      </c>
      <c r="N77" s="5">
        <v>0.33</v>
      </c>
    </row>
    <row r="78" spans="1:14" x14ac:dyDescent="0.25">
      <c r="B78" s="2">
        <v>6</v>
      </c>
      <c r="C78" s="2">
        <f t="shared" si="21"/>
        <v>6</v>
      </c>
      <c r="D78" s="2">
        <f t="shared" si="22"/>
        <v>12</v>
      </c>
      <c r="E78" s="2" t="s">
        <v>0</v>
      </c>
      <c r="F78" s="4" t="str">
        <f t="shared" si="19"/>
        <v>1:6</v>
      </c>
      <c r="G78" s="2">
        <f t="shared" si="20"/>
        <v>150</v>
      </c>
      <c r="H78" s="2">
        <v>900</v>
      </c>
      <c r="I78" s="2">
        <v>25</v>
      </c>
      <c r="J78" s="5">
        <v>0.89</v>
      </c>
      <c r="M78" s="2">
        <v>24</v>
      </c>
      <c r="N78" s="5">
        <v>0.33</v>
      </c>
    </row>
    <row r="79" spans="1:14" x14ac:dyDescent="0.25">
      <c r="B79" s="2">
        <v>6</v>
      </c>
      <c r="C79" s="2">
        <f t="shared" si="21"/>
        <v>6</v>
      </c>
      <c r="D79" s="2">
        <f t="shared" si="22"/>
        <v>12</v>
      </c>
      <c r="E79" s="2" t="s">
        <v>0</v>
      </c>
      <c r="F79" s="4" t="str">
        <f t="shared" si="19"/>
        <v>1:6</v>
      </c>
      <c r="G79" s="2">
        <f t="shared" si="20"/>
        <v>166.66666666666666</v>
      </c>
      <c r="H79" s="2">
        <v>1000</v>
      </c>
      <c r="I79" s="2">
        <v>25</v>
      </c>
      <c r="J79" s="5">
        <v>0.89</v>
      </c>
      <c r="M79" s="2">
        <v>24</v>
      </c>
      <c r="N79" s="5">
        <v>0.33</v>
      </c>
    </row>
    <row r="80" spans="1:14" x14ac:dyDescent="0.25">
      <c r="B80" s="2">
        <v>6</v>
      </c>
      <c r="C80" s="2">
        <f t="shared" si="21"/>
        <v>6</v>
      </c>
      <c r="D80" s="2">
        <f t="shared" si="22"/>
        <v>12</v>
      </c>
      <c r="E80" s="2" t="s">
        <v>0</v>
      </c>
      <c r="F80" s="4" t="str">
        <f t="shared" si="19"/>
        <v>1:6</v>
      </c>
      <c r="G80" s="2">
        <f t="shared" si="20"/>
        <v>183.33333333333334</v>
      </c>
      <c r="H80" s="2">
        <v>1100</v>
      </c>
      <c r="I80" s="2">
        <v>24</v>
      </c>
      <c r="J80" s="5">
        <v>0.89</v>
      </c>
      <c r="M80" s="2">
        <v>24</v>
      </c>
      <c r="N80" s="5">
        <v>0.33</v>
      </c>
    </row>
    <row r="81" spans="1:14" x14ac:dyDescent="0.25">
      <c r="B81" s="2">
        <v>6</v>
      </c>
      <c r="C81" s="2">
        <f t="shared" si="21"/>
        <v>6</v>
      </c>
      <c r="D81" s="2">
        <f t="shared" si="22"/>
        <v>12</v>
      </c>
      <c r="E81" s="2" t="s">
        <v>0</v>
      </c>
      <c r="F81" s="4" t="str">
        <f t="shared" si="19"/>
        <v>1:6</v>
      </c>
      <c r="G81" s="2">
        <f t="shared" si="20"/>
        <v>200</v>
      </c>
      <c r="H81" s="2">
        <v>1200</v>
      </c>
      <c r="I81" s="2">
        <v>24</v>
      </c>
      <c r="J81" s="5">
        <v>0.88</v>
      </c>
      <c r="M81" s="2">
        <v>24</v>
      </c>
      <c r="N81" s="5">
        <v>0.33</v>
      </c>
    </row>
    <row r="82" spans="1:14" x14ac:dyDescent="0.25">
      <c r="A82" s="2" t="str">
        <f>B83&amp;"D "&amp;C83&amp;"B "&amp;D83&amp;"R "</f>
        <v xml:space="preserve">6D 4B 14R </v>
      </c>
      <c r="F82" s="4"/>
      <c r="N82" s="5"/>
    </row>
    <row r="83" spans="1:14" x14ac:dyDescent="0.25">
      <c r="B83" s="2">
        <v>6</v>
      </c>
      <c r="C83" s="2">
        <f>24-D83-B83</f>
        <v>4</v>
      </c>
      <c r="D83" s="2">
        <f>D70+2</f>
        <v>14</v>
      </c>
      <c r="E83" s="2" t="s">
        <v>0</v>
      </c>
      <c r="F83" s="4" t="str">
        <f t="shared" ref="F83:F94" si="23">G83/G83&amp;":"&amp;H83/G83</f>
        <v>1:6</v>
      </c>
      <c r="G83" s="2">
        <f t="shared" ref="G83:G94" si="24">H83/6</f>
        <v>16.666666666666668</v>
      </c>
      <c r="H83" s="2">
        <v>100</v>
      </c>
      <c r="I83" s="2">
        <v>38</v>
      </c>
      <c r="J83" s="5">
        <v>0.91</v>
      </c>
      <c r="M83" s="2">
        <v>37</v>
      </c>
      <c r="N83" s="5">
        <v>0.36</v>
      </c>
    </row>
    <row r="84" spans="1:14" x14ac:dyDescent="0.25">
      <c r="B84" s="2">
        <v>6</v>
      </c>
      <c r="C84" s="2">
        <f t="shared" ref="C84:C94" si="25">24-D84-B84</f>
        <v>4</v>
      </c>
      <c r="D84" s="2">
        <f t="shared" ref="D84:D94" si="26">D71+2</f>
        <v>14</v>
      </c>
      <c r="E84" s="2" t="s">
        <v>0</v>
      </c>
      <c r="F84" s="4" t="str">
        <f t="shared" si="23"/>
        <v>1:6</v>
      </c>
      <c r="G84" s="2">
        <f t="shared" si="24"/>
        <v>33.333333333333336</v>
      </c>
      <c r="H84" s="2">
        <v>200</v>
      </c>
      <c r="I84" s="2">
        <v>32</v>
      </c>
      <c r="J84" s="5">
        <v>0.9</v>
      </c>
      <c r="M84" s="2">
        <v>32</v>
      </c>
      <c r="N84" s="5">
        <v>0.35</v>
      </c>
    </row>
    <row r="85" spans="1:14" x14ac:dyDescent="0.25">
      <c r="B85" s="2">
        <v>6</v>
      </c>
      <c r="C85" s="2">
        <f t="shared" si="25"/>
        <v>4</v>
      </c>
      <c r="D85" s="2">
        <f t="shared" si="26"/>
        <v>14</v>
      </c>
      <c r="E85" s="2" t="s">
        <v>0</v>
      </c>
      <c r="F85" s="4" t="str">
        <f t="shared" si="23"/>
        <v>1:6</v>
      </c>
      <c r="G85" s="2">
        <f t="shared" si="24"/>
        <v>50</v>
      </c>
      <c r="H85" s="2">
        <v>300</v>
      </c>
      <c r="I85" s="2">
        <v>30</v>
      </c>
      <c r="J85" s="5">
        <v>0.9</v>
      </c>
      <c r="M85" s="2">
        <v>29</v>
      </c>
      <c r="N85" s="5">
        <v>0.34</v>
      </c>
    </row>
    <row r="86" spans="1:14" x14ac:dyDescent="0.25">
      <c r="B86" s="2">
        <v>6</v>
      </c>
      <c r="C86" s="2">
        <f t="shared" si="25"/>
        <v>4</v>
      </c>
      <c r="D86" s="2">
        <f t="shared" si="26"/>
        <v>14</v>
      </c>
      <c r="E86" s="2" t="s">
        <v>0</v>
      </c>
      <c r="F86" s="4" t="str">
        <f t="shared" si="23"/>
        <v>1:6</v>
      </c>
      <c r="G86" s="2">
        <f t="shared" si="24"/>
        <v>66.666666666666671</v>
      </c>
      <c r="H86" s="2">
        <v>400</v>
      </c>
      <c r="I86" s="2">
        <v>28</v>
      </c>
      <c r="J86" s="5">
        <v>0.9</v>
      </c>
      <c r="M86" s="2">
        <v>28</v>
      </c>
      <c r="N86" s="5">
        <v>0.34</v>
      </c>
    </row>
    <row r="87" spans="1:14" x14ac:dyDescent="0.25">
      <c r="B87" s="2">
        <v>6</v>
      </c>
      <c r="C87" s="2">
        <f t="shared" si="25"/>
        <v>4</v>
      </c>
      <c r="D87" s="2">
        <f t="shared" si="26"/>
        <v>14</v>
      </c>
      <c r="E87" s="2" t="s">
        <v>0</v>
      </c>
      <c r="F87" s="4" t="str">
        <f t="shared" si="23"/>
        <v>1:6</v>
      </c>
      <c r="G87" s="2">
        <f t="shared" si="24"/>
        <v>83.333333333333329</v>
      </c>
      <c r="H87" s="2">
        <v>500</v>
      </c>
      <c r="I87" s="2">
        <v>28</v>
      </c>
      <c r="J87" s="5">
        <v>0.89</v>
      </c>
      <c r="M87" s="2">
        <v>27</v>
      </c>
      <c r="N87" s="5">
        <v>0.34</v>
      </c>
    </row>
    <row r="88" spans="1:14" x14ac:dyDescent="0.25">
      <c r="B88" s="2">
        <v>6</v>
      </c>
      <c r="C88" s="2">
        <f t="shared" si="25"/>
        <v>4</v>
      </c>
      <c r="D88" s="2">
        <f t="shared" si="26"/>
        <v>14</v>
      </c>
      <c r="E88" s="2" t="s">
        <v>0</v>
      </c>
      <c r="F88" s="4" t="str">
        <f t="shared" si="23"/>
        <v>1:6</v>
      </c>
      <c r="G88" s="2">
        <f t="shared" si="24"/>
        <v>100</v>
      </c>
      <c r="H88" s="2">
        <v>600</v>
      </c>
      <c r="I88" s="2">
        <v>27</v>
      </c>
      <c r="J88" s="5">
        <v>0.89</v>
      </c>
      <c r="M88" s="2">
        <v>26</v>
      </c>
      <c r="N88" s="5">
        <v>0.34</v>
      </c>
    </row>
    <row r="89" spans="1:14" x14ac:dyDescent="0.25">
      <c r="B89" s="2">
        <v>6</v>
      </c>
      <c r="C89" s="2">
        <f t="shared" si="25"/>
        <v>4</v>
      </c>
      <c r="D89" s="2">
        <f t="shared" si="26"/>
        <v>14</v>
      </c>
      <c r="E89" s="2" t="s">
        <v>0</v>
      </c>
      <c r="F89" s="4" t="str">
        <f t="shared" si="23"/>
        <v>1:6</v>
      </c>
      <c r="G89" s="2">
        <f t="shared" si="24"/>
        <v>116.66666666666667</v>
      </c>
      <c r="H89" s="2">
        <v>700</v>
      </c>
      <c r="I89" s="2">
        <v>26</v>
      </c>
      <c r="J89" s="5">
        <v>0.89</v>
      </c>
      <c r="M89" s="2">
        <v>26</v>
      </c>
      <c r="N89" s="5">
        <v>0.33</v>
      </c>
    </row>
    <row r="90" spans="1:14" x14ac:dyDescent="0.25">
      <c r="B90" s="2">
        <v>6</v>
      </c>
      <c r="C90" s="2">
        <f t="shared" si="25"/>
        <v>4</v>
      </c>
      <c r="D90" s="2">
        <f t="shared" si="26"/>
        <v>14</v>
      </c>
      <c r="E90" s="2" t="s">
        <v>0</v>
      </c>
      <c r="F90" s="4" t="str">
        <f t="shared" si="23"/>
        <v>1:6</v>
      </c>
      <c r="G90" s="2">
        <f t="shared" si="24"/>
        <v>133.33333333333334</v>
      </c>
      <c r="H90" s="2">
        <v>800</v>
      </c>
      <c r="I90" s="2">
        <v>26</v>
      </c>
      <c r="J90" s="5">
        <v>0.89</v>
      </c>
      <c r="M90" s="2">
        <v>25</v>
      </c>
      <c r="N90" s="5">
        <v>0.33</v>
      </c>
    </row>
    <row r="91" spans="1:14" x14ac:dyDescent="0.25">
      <c r="B91" s="2">
        <v>6</v>
      </c>
      <c r="C91" s="2">
        <f t="shared" si="25"/>
        <v>4</v>
      </c>
      <c r="D91" s="2">
        <f t="shared" si="26"/>
        <v>14</v>
      </c>
      <c r="E91" s="2" t="s">
        <v>0</v>
      </c>
      <c r="F91" s="4" t="str">
        <f t="shared" si="23"/>
        <v>1:6</v>
      </c>
      <c r="G91" s="2">
        <f t="shared" si="24"/>
        <v>150</v>
      </c>
      <c r="H91" s="2">
        <v>900</v>
      </c>
      <c r="I91" s="2">
        <v>26</v>
      </c>
      <c r="J91" s="5">
        <v>0.89</v>
      </c>
      <c r="M91" s="2">
        <v>25</v>
      </c>
      <c r="N91" s="5">
        <v>0.33</v>
      </c>
    </row>
    <row r="92" spans="1:14" x14ac:dyDescent="0.25">
      <c r="B92" s="2">
        <v>6</v>
      </c>
      <c r="C92" s="2">
        <f t="shared" si="25"/>
        <v>4</v>
      </c>
      <c r="D92" s="2">
        <f t="shared" si="26"/>
        <v>14</v>
      </c>
      <c r="E92" s="2" t="s">
        <v>0</v>
      </c>
      <c r="F92" s="4" t="str">
        <f t="shared" si="23"/>
        <v>1:6</v>
      </c>
      <c r="G92" s="2">
        <f t="shared" si="24"/>
        <v>166.66666666666666</v>
      </c>
      <c r="H92" s="2">
        <v>1000</v>
      </c>
      <c r="I92" s="2">
        <v>25</v>
      </c>
      <c r="J92" s="5">
        <v>0.89</v>
      </c>
      <c r="M92" s="2">
        <v>25</v>
      </c>
      <c r="N92" s="5">
        <v>0.33</v>
      </c>
    </row>
    <row r="93" spans="1:14" x14ac:dyDescent="0.25">
      <c r="B93" s="2">
        <v>6</v>
      </c>
      <c r="C93" s="2">
        <f t="shared" si="25"/>
        <v>4</v>
      </c>
      <c r="D93" s="2">
        <f t="shared" si="26"/>
        <v>14</v>
      </c>
      <c r="E93" s="2" t="s">
        <v>0</v>
      </c>
      <c r="F93" s="4" t="str">
        <f t="shared" si="23"/>
        <v>1:6</v>
      </c>
      <c r="G93" s="2">
        <f t="shared" si="24"/>
        <v>183.33333333333334</v>
      </c>
      <c r="H93" s="2">
        <v>1100</v>
      </c>
      <c r="I93" s="2">
        <v>25</v>
      </c>
      <c r="J93" s="5">
        <v>0.89</v>
      </c>
      <c r="M93" s="2">
        <v>25</v>
      </c>
      <c r="N93" s="5">
        <v>0.33</v>
      </c>
    </row>
    <row r="94" spans="1:14" x14ac:dyDescent="0.25">
      <c r="B94" s="2">
        <v>6</v>
      </c>
      <c r="C94" s="2">
        <f t="shared" si="25"/>
        <v>4</v>
      </c>
      <c r="D94" s="2">
        <f t="shared" si="26"/>
        <v>14</v>
      </c>
      <c r="E94" s="2" t="s">
        <v>0</v>
      </c>
      <c r="F94" s="4" t="str">
        <f t="shared" si="23"/>
        <v>1:6</v>
      </c>
      <c r="G94" s="2">
        <f t="shared" si="24"/>
        <v>200</v>
      </c>
      <c r="H94" s="2">
        <v>1200</v>
      </c>
      <c r="I94" s="2">
        <v>25</v>
      </c>
      <c r="J94" s="5">
        <v>0.89</v>
      </c>
      <c r="M94" s="2">
        <v>24</v>
      </c>
      <c r="N94" s="5">
        <v>0.33</v>
      </c>
    </row>
    <row r="95" spans="1:14" x14ac:dyDescent="0.25">
      <c r="A95" s="2" t="str">
        <f>B96&amp;"D "&amp;C96&amp;"B "&amp;D96&amp;"R "</f>
        <v xml:space="preserve">6D 2B 16R </v>
      </c>
      <c r="F95" s="4"/>
      <c r="N95" s="5"/>
    </row>
    <row r="96" spans="1:14" x14ac:dyDescent="0.25">
      <c r="B96" s="2">
        <v>6</v>
      </c>
      <c r="C96" s="2">
        <f>24-D96-B96</f>
        <v>2</v>
      </c>
      <c r="D96" s="2">
        <f>D83+2</f>
        <v>16</v>
      </c>
      <c r="E96" s="2" t="s">
        <v>0</v>
      </c>
      <c r="F96" s="4" t="str">
        <f t="shared" ref="F96:F107" si="27">G96/G96&amp;":"&amp;H96/G96</f>
        <v>1:6</v>
      </c>
      <c r="G96" s="2">
        <f t="shared" ref="G96:G107" si="28">H96/6</f>
        <v>16.666666666666668</v>
      </c>
      <c r="H96" s="2">
        <v>100</v>
      </c>
      <c r="I96" s="2">
        <v>42</v>
      </c>
      <c r="J96" s="5">
        <v>0.91</v>
      </c>
      <c r="M96" s="2">
        <v>41</v>
      </c>
      <c r="N96" s="5">
        <v>0.36</v>
      </c>
    </row>
    <row r="97" spans="1:14" x14ac:dyDescent="0.25">
      <c r="B97" s="2">
        <v>6</v>
      </c>
      <c r="C97" s="2">
        <f t="shared" ref="C97:C107" si="29">24-D97-B97</f>
        <v>2</v>
      </c>
      <c r="D97" s="2">
        <f t="shared" ref="D97:D107" si="30">D84+2</f>
        <v>16</v>
      </c>
      <c r="E97" s="2" t="s">
        <v>0</v>
      </c>
      <c r="F97" s="4" t="str">
        <f t="shared" si="27"/>
        <v>1:6</v>
      </c>
      <c r="G97" s="2">
        <f t="shared" si="28"/>
        <v>33.333333333333336</v>
      </c>
      <c r="H97" s="2">
        <v>200</v>
      </c>
      <c r="I97" s="2">
        <v>35</v>
      </c>
      <c r="J97" s="5">
        <v>0.9</v>
      </c>
      <c r="M97" s="2">
        <v>34</v>
      </c>
      <c r="N97" s="5">
        <v>0.35</v>
      </c>
    </row>
    <row r="98" spans="1:14" x14ac:dyDescent="0.25">
      <c r="B98" s="2">
        <v>6</v>
      </c>
      <c r="C98" s="2">
        <f t="shared" si="29"/>
        <v>2</v>
      </c>
      <c r="D98" s="2">
        <f t="shared" si="30"/>
        <v>16</v>
      </c>
      <c r="E98" s="2" t="s">
        <v>0</v>
      </c>
      <c r="F98" s="4" t="str">
        <f t="shared" si="27"/>
        <v>1:6</v>
      </c>
      <c r="G98" s="2">
        <f t="shared" si="28"/>
        <v>50</v>
      </c>
      <c r="H98" s="2">
        <v>300</v>
      </c>
      <c r="I98" s="2">
        <v>32</v>
      </c>
      <c r="J98" s="5">
        <v>0.9</v>
      </c>
      <c r="M98" s="2">
        <v>32</v>
      </c>
      <c r="N98" s="5">
        <v>0.34</v>
      </c>
    </row>
    <row r="99" spans="1:14" x14ac:dyDescent="0.25">
      <c r="B99" s="2">
        <v>6</v>
      </c>
      <c r="C99" s="2">
        <f t="shared" si="29"/>
        <v>2</v>
      </c>
      <c r="D99" s="2">
        <f t="shared" si="30"/>
        <v>16</v>
      </c>
      <c r="E99" s="2" t="s">
        <v>0</v>
      </c>
      <c r="F99" s="4" t="str">
        <f t="shared" si="27"/>
        <v>1:6</v>
      </c>
      <c r="G99" s="2">
        <f t="shared" si="28"/>
        <v>66.666666666666671</v>
      </c>
      <c r="H99" s="2">
        <v>400</v>
      </c>
      <c r="I99" s="2">
        <v>31</v>
      </c>
      <c r="J99" s="5">
        <v>0.9</v>
      </c>
      <c r="M99" s="2">
        <v>30</v>
      </c>
      <c r="N99" s="5">
        <v>0.34</v>
      </c>
    </row>
    <row r="100" spans="1:14" x14ac:dyDescent="0.25">
      <c r="B100" s="2">
        <v>6</v>
      </c>
      <c r="C100" s="2">
        <f t="shared" si="29"/>
        <v>2</v>
      </c>
      <c r="D100" s="2">
        <f t="shared" si="30"/>
        <v>16</v>
      </c>
      <c r="E100" s="2" t="s">
        <v>0</v>
      </c>
      <c r="F100" s="4" t="str">
        <f t="shared" si="27"/>
        <v>1:6</v>
      </c>
      <c r="G100" s="2">
        <f t="shared" si="28"/>
        <v>83.333333333333329</v>
      </c>
      <c r="H100" s="2">
        <v>500</v>
      </c>
      <c r="I100" s="2">
        <v>29</v>
      </c>
      <c r="J100" s="5">
        <v>0.89</v>
      </c>
      <c r="M100" s="2">
        <v>29</v>
      </c>
      <c r="N100" s="5">
        <v>0.34</v>
      </c>
    </row>
    <row r="101" spans="1:14" x14ac:dyDescent="0.25">
      <c r="B101" s="2">
        <v>6</v>
      </c>
      <c r="C101" s="2">
        <f t="shared" si="29"/>
        <v>2</v>
      </c>
      <c r="D101" s="2">
        <f t="shared" si="30"/>
        <v>16</v>
      </c>
      <c r="E101" s="2" t="s">
        <v>0</v>
      </c>
      <c r="F101" s="4" t="str">
        <f t="shared" si="27"/>
        <v>1:6</v>
      </c>
      <c r="G101" s="2">
        <f t="shared" si="28"/>
        <v>100</v>
      </c>
      <c r="H101" s="2">
        <v>600</v>
      </c>
      <c r="I101" s="2">
        <v>29</v>
      </c>
      <c r="J101" s="5">
        <v>0.89</v>
      </c>
      <c r="M101" s="2">
        <v>28</v>
      </c>
      <c r="N101" s="5">
        <v>0.34</v>
      </c>
    </row>
    <row r="102" spans="1:14" x14ac:dyDescent="0.25">
      <c r="B102" s="2">
        <v>6</v>
      </c>
      <c r="C102" s="2">
        <f t="shared" si="29"/>
        <v>2</v>
      </c>
      <c r="D102" s="2">
        <f t="shared" si="30"/>
        <v>16</v>
      </c>
      <c r="E102" s="2" t="s">
        <v>0</v>
      </c>
      <c r="F102" s="4" t="str">
        <f t="shared" si="27"/>
        <v>1:6</v>
      </c>
      <c r="G102" s="2">
        <f t="shared" si="28"/>
        <v>116.66666666666667</v>
      </c>
      <c r="H102" s="2">
        <v>700</v>
      </c>
      <c r="I102" s="2">
        <v>28</v>
      </c>
      <c r="J102" s="5">
        <v>0.89</v>
      </c>
      <c r="M102" s="2">
        <v>27</v>
      </c>
      <c r="N102" s="5">
        <v>0.33</v>
      </c>
    </row>
    <row r="103" spans="1:14" x14ac:dyDescent="0.25">
      <c r="B103" s="2">
        <v>6</v>
      </c>
      <c r="C103" s="2">
        <f t="shared" si="29"/>
        <v>2</v>
      </c>
      <c r="D103" s="2">
        <f t="shared" si="30"/>
        <v>16</v>
      </c>
      <c r="E103" s="2" t="s">
        <v>0</v>
      </c>
      <c r="F103" s="4" t="str">
        <f t="shared" si="27"/>
        <v>1:6</v>
      </c>
      <c r="G103" s="2">
        <f t="shared" si="28"/>
        <v>133.33333333333334</v>
      </c>
      <c r="H103" s="2">
        <v>800</v>
      </c>
      <c r="I103" s="2">
        <v>27</v>
      </c>
      <c r="J103" s="5">
        <v>0.89</v>
      </c>
      <c r="M103" s="2">
        <v>27</v>
      </c>
      <c r="N103" s="5">
        <v>0.33</v>
      </c>
    </row>
    <row r="104" spans="1:14" x14ac:dyDescent="0.25">
      <c r="B104" s="2">
        <v>6</v>
      </c>
      <c r="C104" s="2">
        <f t="shared" si="29"/>
        <v>2</v>
      </c>
      <c r="D104" s="2">
        <f t="shared" si="30"/>
        <v>16</v>
      </c>
      <c r="E104" s="2" t="s">
        <v>0</v>
      </c>
      <c r="F104" s="4" t="str">
        <f t="shared" si="27"/>
        <v>1:6</v>
      </c>
      <c r="G104" s="2">
        <f t="shared" si="28"/>
        <v>150</v>
      </c>
      <c r="H104" s="2">
        <v>900</v>
      </c>
      <c r="I104" s="2">
        <v>27</v>
      </c>
      <c r="J104" s="5">
        <v>0.89</v>
      </c>
      <c r="M104" s="2">
        <v>26</v>
      </c>
      <c r="N104" s="5">
        <v>0.33</v>
      </c>
    </row>
    <row r="105" spans="1:14" x14ac:dyDescent="0.25">
      <c r="B105" s="2">
        <v>6</v>
      </c>
      <c r="C105" s="2">
        <f t="shared" si="29"/>
        <v>2</v>
      </c>
      <c r="D105" s="2">
        <f t="shared" si="30"/>
        <v>16</v>
      </c>
      <c r="E105" s="2" t="s">
        <v>0</v>
      </c>
      <c r="F105" s="4" t="str">
        <f t="shared" si="27"/>
        <v>1:6</v>
      </c>
      <c r="G105" s="2">
        <f t="shared" si="28"/>
        <v>166.66666666666666</v>
      </c>
      <c r="H105" s="2">
        <v>1000</v>
      </c>
      <c r="I105" s="2">
        <v>27</v>
      </c>
      <c r="J105" s="5">
        <v>0.89</v>
      </c>
      <c r="M105" s="2">
        <v>26</v>
      </c>
      <c r="N105" s="5">
        <v>0.33</v>
      </c>
    </row>
    <row r="106" spans="1:14" x14ac:dyDescent="0.25">
      <c r="B106" s="2">
        <v>6</v>
      </c>
      <c r="C106" s="2">
        <f t="shared" si="29"/>
        <v>2</v>
      </c>
      <c r="D106" s="2">
        <f t="shared" si="30"/>
        <v>16</v>
      </c>
      <c r="E106" s="2" t="s">
        <v>0</v>
      </c>
      <c r="F106" s="4" t="str">
        <f t="shared" si="27"/>
        <v>1:6</v>
      </c>
      <c r="G106" s="2">
        <f t="shared" si="28"/>
        <v>183.33333333333334</v>
      </c>
      <c r="H106" s="2">
        <v>1100</v>
      </c>
      <c r="I106" s="2">
        <v>26</v>
      </c>
      <c r="J106" s="5">
        <v>0.89</v>
      </c>
      <c r="M106" s="2">
        <v>26</v>
      </c>
      <c r="N106" s="5">
        <v>0.33</v>
      </c>
    </row>
    <row r="107" spans="1:14" x14ac:dyDescent="0.25">
      <c r="B107" s="2">
        <v>6</v>
      </c>
      <c r="C107" s="2">
        <f t="shared" si="29"/>
        <v>2</v>
      </c>
      <c r="D107" s="2">
        <f t="shared" si="30"/>
        <v>16</v>
      </c>
      <c r="E107" s="2" t="s">
        <v>0</v>
      </c>
      <c r="F107" s="4" t="str">
        <f t="shared" si="27"/>
        <v>1:6</v>
      </c>
      <c r="G107" s="2">
        <f t="shared" si="28"/>
        <v>200</v>
      </c>
      <c r="H107" s="2">
        <v>1200</v>
      </c>
      <c r="I107" s="2">
        <v>26</v>
      </c>
      <c r="J107" s="5">
        <v>0.89</v>
      </c>
      <c r="M107" s="2">
        <v>26</v>
      </c>
      <c r="N107" s="5">
        <v>0.33</v>
      </c>
    </row>
    <row r="108" spans="1:14" x14ac:dyDescent="0.25">
      <c r="A108" s="2" t="str">
        <f>B109&amp;"D "&amp;C109&amp;"B "&amp;D109&amp;"R "</f>
        <v xml:space="preserve">6D 0B 18R </v>
      </c>
      <c r="F108" s="4"/>
      <c r="N108" s="5"/>
    </row>
    <row r="109" spans="1:14" x14ac:dyDescent="0.25">
      <c r="B109" s="2">
        <v>6</v>
      </c>
      <c r="C109" s="2">
        <f>24-D109-B109</f>
        <v>0</v>
      </c>
      <c r="D109" s="2">
        <f>D96+2</f>
        <v>18</v>
      </c>
      <c r="E109" s="2" t="s">
        <v>0</v>
      </c>
      <c r="F109" s="4" t="str">
        <f t="shared" ref="F109:F120" si="31">G109/G109&amp;":"&amp;H109/G109</f>
        <v>1:6</v>
      </c>
      <c r="G109" s="2">
        <f t="shared" ref="G109:G120" si="32">H109/6</f>
        <v>16.666666666666668</v>
      </c>
      <c r="H109" s="2">
        <v>100</v>
      </c>
      <c r="I109" s="2">
        <v>50</v>
      </c>
      <c r="J109" s="5">
        <v>0.92</v>
      </c>
      <c r="M109" s="2">
        <v>48</v>
      </c>
      <c r="N109" s="5">
        <v>0.36</v>
      </c>
    </row>
    <row r="110" spans="1:14" x14ac:dyDescent="0.25">
      <c r="B110" s="2">
        <v>6</v>
      </c>
      <c r="C110" s="2">
        <f t="shared" ref="C110:C120" si="33">24-D110-B110</f>
        <v>0</v>
      </c>
      <c r="D110" s="2">
        <f t="shared" ref="D110:D120" si="34">D97+2</f>
        <v>18</v>
      </c>
      <c r="E110" s="2" t="s">
        <v>0</v>
      </c>
      <c r="F110" s="4" t="str">
        <f t="shared" si="31"/>
        <v>1:6</v>
      </c>
      <c r="G110" s="2">
        <f t="shared" si="32"/>
        <v>33.333333333333336</v>
      </c>
      <c r="H110" s="2">
        <v>200</v>
      </c>
      <c r="I110" s="2">
        <v>42</v>
      </c>
      <c r="J110" s="5">
        <v>0.91</v>
      </c>
      <c r="M110" s="2">
        <v>41</v>
      </c>
      <c r="N110" s="5">
        <v>0.35</v>
      </c>
    </row>
    <row r="111" spans="1:14" x14ac:dyDescent="0.25">
      <c r="B111" s="2">
        <v>6</v>
      </c>
      <c r="C111" s="2">
        <f t="shared" si="33"/>
        <v>0</v>
      </c>
      <c r="D111" s="2">
        <f t="shared" si="34"/>
        <v>18</v>
      </c>
      <c r="E111" s="2" t="s">
        <v>0</v>
      </c>
      <c r="F111" s="4" t="str">
        <f t="shared" si="31"/>
        <v>1:6</v>
      </c>
      <c r="G111" s="2">
        <f t="shared" si="32"/>
        <v>50</v>
      </c>
      <c r="H111" s="2">
        <v>300</v>
      </c>
      <c r="I111" s="2">
        <v>39</v>
      </c>
      <c r="J111" s="5">
        <v>0.9</v>
      </c>
      <c r="M111" s="2">
        <v>38</v>
      </c>
      <c r="N111" s="5">
        <v>0.35</v>
      </c>
    </row>
    <row r="112" spans="1:14" x14ac:dyDescent="0.25">
      <c r="B112" s="2">
        <v>6</v>
      </c>
      <c r="C112" s="2">
        <f t="shared" si="33"/>
        <v>0</v>
      </c>
      <c r="D112" s="2">
        <f t="shared" si="34"/>
        <v>18</v>
      </c>
      <c r="E112" s="2" t="s">
        <v>0</v>
      </c>
      <c r="F112" s="4" t="str">
        <f t="shared" si="31"/>
        <v>1:6</v>
      </c>
      <c r="G112" s="2">
        <f t="shared" si="32"/>
        <v>66.666666666666671</v>
      </c>
      <c r="H112" s="2">
        <v>400</v>
      </c>
      <c r="I112" s="2">
        <v>36</v>
      </c>
      <c r="J112" s="5">
        <v>0.9</v>
      </c>
      <c r="M112" s="2">
        <v>35</v>
      </c>
      <c r="N112" s="5">
        <v>0.35</v>
      </c>
    </row>
    <row r="113" spans="1:14" x14ac:dyDescent="0.25">
      <c r="B113" s="2">
        <v>6</v>
      </c>
      <c r="C113" s="2">
        <f t="shared" si="33"/>
        <v>0</v>
      </c>
      <c r="D113" s="2">
        <f t="shared" si="34"/>
        <v>18</v>
      </c>
      <c r="E113" s="2" t="s">
        <v>0</v>
      </c>
      <c r="F113" s="4" t="str">
        <f t="shared" si="31"/>
        <v>1:6</v>
      </c>
      <c r="G113" s="2">
        <f t="shared" si="32"/>
        <v>83.333333333333329</v>
      </c>
      <c r="H113" s="2">
        <v>500</v>
      </c>
      <c r="I113" s="2">
        <v>35</v>
      </c>
      <c r="J113" s="5">
        <v>0.9</v>
      </c>
      <c r="M113" s="2">
        <v>34</v>
      </c>
      <c r="N113" s="5">
        <v>0.34</v>
      </c>
    </row>
    <row r="114" spans="1:14" x14ac:dyDescent="0.25">
      <c r="B114" s="2">
        <v>6</v>
      </c>
      <c r="C114" s="2">
        <f t="shared" si="33"/>
        <v>0</v>
      </c>
      <c r="D114" s="2">
        <f t="shared" si="34"/>
        <v>18</v>
      </c>
      <c r="E114" s="2" t="s">
        <v>0</v>
      </c>
      <c r="F114" s="4" t="str">
        <f t="shared" si="31"/>
        <v>1:6</v>
      </c>
      <c r="G114" s="2">
        <f t="shared" si="32"/>
        <v>100</v>
      </c>
      <c r="H114" s="2">
        <v>600</v>
      </c>
      <c r="I114" s="2">
        <v>33</v>
      </c>
      <c r="J114" s="5">
        <v>0.9</v>
      </c>
      <c r="M114" s="2">
        <v>33</v>
      </c>
      <c r="N114" s="5">
        <v>0.34</v>
      </c>
    </row>
    <row r="115" spans="1:14" x14ac:dyDescent="0.25">
      <c r="B115" s="2">
        <v>6</v>
      </c>
      <c r="C115" s="2">
        <f t="shared" si="33"/>
        <v>0</v>
      </c>
      <c r="D115" s="2">
        <f t="shared" si="34"/>
        <v>18</v>
      </c>
      <c r="E115" s="2" t="s">
        <v>0</v>
      </c>
      <c r="F115" s="4" t="str">
        <f t="shared" si="31"/>
        <v>1:6</v>
      </c>
      <c r="G115" s="2">
        <f t="shared" si="32"/>
        <v>116.66666666666667</v>
      </c>
      <c r="H115" s="2">
        <v>700</v>
      </c>
      <c r="I115" s="2">
        <v>32</v>
      </c>
      <c r="J115" s="5">
        <v>0.9</v>
      </c>
      <c r="M115" s="2">
        <v>32</v>
      </c>
      <c r="N115" s="5">
        <v>0.34</v>
      </c>
    </row>
    <row r="116" spans="1:14" x14ac:dyDescent="0.25">
      <c r="B116" s="2">
        <v>6</v>
      </c>
      <c r="C116" s="2">
        <f t="shared" si="33"/>
        <v>0</v>
      </c>
      <c r="D116" s="2">
        <f t="shared" si="34"/>
        <v>18</v>
      </c>
      <c r="E116" s="2" t="s">
        <v>0</v>
      </c>
      <c r="F116" s="4" t="str">
        <f t="shared" si="31"/>
        <v>1:6</v>
      </c>
      <c r="G116" s="2">
        <f t="shared" si="32"/>
        <v>133.33333333333334</v>
      </c>
      <c r="H116" s="2">
        <v>800</v>
      </c>
      <c r="I116" s="2">
        <v>32</v>
      </c>
      <c r="J116" s="5">
        <v>0.9</v>
      </c>
      <c r="M116" s="2">
        <v>31</v>
      </c>
      <c r="N116" s="5">
        <v>0.34</v>
      </c>
    </row>
    <row r="117" spans="1:14" x14ac:dyDescent="0.25">
      <c r="B117" s="2">
        <v>6</v>
      </c>
      <c r="C117" s="2">
        <f t="shared" si="33"/>
        <v>0</v>
      </c>
      <c r="D117" s="2">
        <f t="shared" si="34"/>
        <v>18</v>
      </c>
      <c r="E117" s="2" t="s">
        <v>0</v>
      </c>
      <c r="F117" s="4" t="str">
        <f t="shared" si="31"/>
        <v>1:6</v>
      </c>
      <c r="G117" s="2">
        <f t="shared" si="32"/>
        <v>150</v>
      </c>
      <c r="H117" s="2">
        <v>900</v>
      </c>
      <c r="I117" s="2">
        <v>31</v>
      </c>
      <c r="J117" s="5">
        <v>0.9</v>
      </c>
      <c r="M117" s="2">
        <v>30</v>
      </c>
      <c r="N117" s="5">
        <v>0.34</v>
      </c>
    </row>
    <row r="118" spans="1:14" x14ac:dyDescent="0.25">
      <c r="B118" s="2">
        <v>6</v>
      </c>
      <c r="C118" s="2">
        <f t="shared" si="33"/>
        <v>0</v>
      </c>
      <c r="D118" s="2">
        <f t="shared" si="34"/>
        <v>18</v>
      </c>
      <c r="E118" s="2" t="s">
        <v>0</v>
      </c>
      <c r="F118" s="4" t="str">
        <f t="shared" si="31"/>
        <v>1:6</v>
      </c>
      <c r="G118" s="2">
        <f t="shared" si="32"/>
        <v>166.66666666666666</v>
      </c>
      <c r="H118" s="2">
        <v>1000</v>
      </c>
      <c r="I118" s="2">
        <v>30</v>
      </c>
      <c r="J118" s="5">
        <v>0.89</v>
      </c>
      <c r="M118" s="2">
        <v>30</v>
      </c>
      <c r="N118" s="5">
        <v>0.34</v>
      </c>
    </row>
    <row r="119" spans="1:14" x14ac:dyDescent="0.25">
      <c r="B119" s="2">
        <v>6</v>
      </c>
      <c r="C119" s="2">
        <f t="shared" si="33"/>
        <v>0</v>
      </c>
      <c r="D119" s="2">
        <f t="shared" si="34"/>
        <v>18</v>
      </c>
      <c r="E119" s="2" t="s">
        <v>0</v>
      </c>
      <c r="F119" s="4" t="str">
        <f t="shared" si="31"/>
        <v>1:6</v>
      </c>
      <c r="G119" s="2">
        <f t="shared" si="32"/>
        <v>183.33333333333334</v>
      </c>
      <c r="H119" s="2">
        <v>1100</v>
      </c>
      <c r="I119" s="2">
        <v>30</v>
      </c>
      <c r="J119" s="5">
        <v>0.89</v>
      </c>
      <c r="M119" s="2">
        <v>29</v>
      </c>
      <c r="N119" s="5">
        <v>0.34</v>
      </c>
    </row>
    <row r="120" spans="1:14" x14ac:dyDescent="0.25">
      <c r="B120" s="2">
        <v>6</v>
      </c>
      <c r="C120" s="2">
        <f t="shared" si="33"/>
        <v>0</v>
      </c>
      <c r="D120" s="2">
        <f t="shared" si="34"/>
        <v>18</v>
      </c>
      <c r="E120" s="2" t="s">
        <v>0</v>
      </c>
      <c r="F120" s="4" t="str">
        <f t="shared" si="31"/>
        <v>1:6</v>
      </c>
      <c r="G120" s="2">
        <f t="shared" si="32"/>
        <v>200</v>
      </c>
      <c r="H120" s="2">
        <v>1200</v>
      </c>
      <c r="I120" s="2">
        <v>30</v>
      </c>
      <c r="J120" s="5">
        <v>0.89</v>
      </c>
      <c r="M120" s="2">
        <v>29</v>
      </c>
      <c r="N120" s="5">
        <v>0.34</v>
      </c>
    </row>
    <row r="121" spans="1:14" x14ac:dyDescent="0.25">
      <c r="A121" s="2" t="s">
        <v>1</v>
      </c>
      <c r="F121" s="4"/>
      <c r="K121" s="2" t="s">
        <v>25</v>
      </c>
      <c r="L121" s="3" t="s">
        <v>26</v>
      </c>
      <c r="N121" s="5"/>
    </row>
    <row r="122" spans="1:14" x14ac:dyDescent="0.25">
      <c r="B122" s="2">
        <v>6</v>
      </c>
      <c r="C122" s="2">
        <f>24-D122-B122</f>
        <v>11</v>
      </c>
      <c r="D122" s="2">
        <v>7</v>
      </c>
      <c r="E122" s="2" t="s">
        <v>0</v>
      </c>
      <c r="F122" s="4" t="str">
        <f t="shared" ref="F122:F133" si="35">G122/G122&amp;":"&amp;H122/G122</f>
        <v>1:6</v>
      </c>
      <c r="G122" s="2">
        <f t="shared" ref="G122:G133" si="36">H122/6</f>
        <v>16.666666666666668</v>
      </c>
      <c r="H122" s="2">
        <v>100</v>
      </c>
      <c r="I122" s="2">
        <v>34</v>
      </c>
      <c r="J122" s="5">
        <v>0.92</v>
      </c>
      <c r="K122" s="2">
        <f>24-B122-L122</f>
        <v>11</v>
      </c>
      <c r="L122" s="3">
        <v>7</v>
      </c>
      <c r="M122" s="2">
        <v>33</v>
      </c>
      <c r="N122" s="5">
        <v>0.36</v>
      </c>
    </row>
    <row r="123" spans="1:14" x14ac:dyDescent="0.25">
      <c r="B123" s="2">
        <v>6</v>
      </c>
      <c r="C123" s="2">
        <f t="shared" ref="C123:C133" si="37">24-D123-B123</f>
        <v>11</v>
      </c>
      <c r="D123" s="2">
        <v>7</v>
      </c>
      <c r="E123" s="2" t="s">
        <v>0</v>
      </c>
      <c r="F123" s="4" t="str">
        <f t="shared" si="35"/>
        <v>1:6</v>
      </c>
      <c r="G123" s="2">
        <f t="shared" si="36"/>
        <v>33.333333333333336</v>
      </c>
      <c r="H123" s="2">
        <v>200</v>
      </c>
      <c r="I123" s="2">
        <v>29</v>
      </c>
      <c r="J123" s="5">
        <v>0.91</v>
      </c>
      <c r="K123" s="2">
        <f t="shared" ref="K123:K133" si="38">24-B123-L123</f>
        <v>11</v>
      </c>
      <c r="L123" s="3">
        <v>7</v>
      </c>
      <c r="M123" s="2">
        <v>29</v>
      </c>
      <c r="N123" s="5">
        <v>0.35</v>
      </c>
    </row>
    <row r="124" spans="1:14" x14ac:dyDescent="0.25">
      <c r="B124" s="2">
        <v>6</v>
      </c>
      <c r="C124" s="2">
        <f t="shared" si="37"/>
        <v>11</v>
      </c>
      <c r="D124" s="2">
        <v>7</v>
      </c>
      <c r="E124" s="2" t="s">
        <v>0</v>
      </c>
      <c r="F124" s="4" t="str">
        <f t="shared" si="35"/>
        <v>1:6</v>
      </c>
      <c r="G124" s="2">
        <f t="shared" si="36"/>
        <v>50</v>
      </c>
      <c r="H124" s="2">
        <v>300</v>
      </c>
      <c r="I124" s="2">
        <v>28</v>
      </c>
      <c r="J124" s="5">
        <v>0.9</v>
      </c>
      <c r="K124" s="2">
        <f t="shared" si="38"/>
        <v>11</v>
      </c>
      <c r="L124" s="3">
        <v>7</v>
      </c>
      <c r="M124" s="2">
        <v>27</v>
      </c>
      <c r="N124" s="5">
        <v>0.35</v>
      </c>
    </row>
    <row r="125" spans="1:14" x14ac:dyDescent="0.25">
      <c r="B125" s="2">
        <v>6</v>
      </c>
      <c r="C125" s="2">
        <f t="shared" si="37"/>
        <v>12</v>
      </c>
      <c r="D125" s="2">
        <v>6</v>
      </c>
      <c r="E125" s="2" t="s">
        <v>0</v>
      </c>
      <c r="F125" s="4" t="str">
        <f t="shared" si="35"/>
        <v>1:6</v>
      </c>
      <c r="G125" s="2">
        <f t="shared" si="36"/>
        <v>66.666666666666671</v>
      </c>
      <c r="H125" s="2">
        <v>400</v>
      </c>
      <c r="I125" s="2">
        <v>26</v>
      </c>
      <c r="J125" s="5">
        <v>0.9</v>
      </c>
      <c r="K125" s="2">
        <f t="shared" si="38"/>
        <v>12</v>
      </c>
      <c r="L125" s="3">
        <v>6</v>
      </c>
      <c r="M125" s="2">
        <v>26</v>
      </c>
      <c r="N125" s="5">
        <v>0.34</v>
      </c>
    </row>
    <row r="126" spans="1:14" x14ac:dyDescent="0.25">
      <c r="B126" s="2">
        <v>6</v>
      </c>
      <c r="C126" s="2">
        <f t="shared" si="37"/>
        <v>17</v>
      </c>
      <c r="D126" s="2">
        <v>1</v>
      </c>
      <c r="E126" s="2" t="s">
        <v>0</v>
      </c>
      <c r="F126" s="4" t="str">
        <f t="shared" si="35"/>
        <v>1:6</v>
      </c>
      <c r="G126" s="2">
        <f t="shared" si="36"/>
        <v>83.333333333333329</v>
      </c>
      <c r="H126" s="2">
        <v>500</v>
      </c>
      <c r="I126" s="2">
        <v>26</v>
      </c>
      <c r="J126" s="5">
        <v>0.89</v>
      </c>
      <c r="K126" s="2">
        <f t="shared" si="38"/>
        <v>17</v>
      </c>
      <c r="L126" s="3">
        <v>1</v>
      </c>
      <c r="M126" s="2">
        <v>25</v>
      </c>
      <c r="N126" s="5">
        <v>0.33</v>
      </c>
    </row>
    <row r="127" spans="1:14" x14ac:dyDescent="0.25">
      <c r="B127" s="2">
        <v>6</v>
      </c>
      <c r="C127" s="2">
        <f t="shared" si="37"/>
        <v>17</v>
      </c>
      <c r="D127" s="2">
        <v>1</v>
      </c>
      <c r="E127" s="2" t="s">
        <v>0</v>
      </c>
      <c r="F127" s="4" t="str">
        <f t="shared" si="35"/>
        <v>1:6</v>
      </c>
      <c r="G127" s="2">
        <f t="shared" si="36"/>
        <v>100</v>
      </c>
      <c r="H127" s="2">
        <v>600</v>
      </c>
      <c r="I127" s="2">
        <v>25</v>
      </c>
      <c r="J127" s="5">
        <v>0.88</v>
      </c>
      <c r="K127" s="2">
        <f t="shared" si="38"/>
        <v>17</v>
      </c>
      <c r="L127" s="3">
        <v>1</v>
      </c>
      <c r="M127" s="2">
        <v>24</v>
      </c>
      <c r="N127" s="5">
        <v>0.32</v>
      </c>
    </row>
    <row r="128" spans="1:14" x14ac:dyDescent="0.25">
      <c r="B128" s="2">
        <v>6</v>
      </c>
      <c r="C128" s="2">
        <f t="shared" si="37"/>
        <v>17</v>
      </c>
      <c r="D128" s="2">
        <v>1</v>
      </c>
      <c r="E128" s="2" t="s">
        <v>0</v>
      </c>
      <c r="F128" s="4" t="str">
        <f t="shared" si="35"/>
        <v>1:6</v>
      </c>
      <c r="G128" s="2">
        <f t="shared" si="36"/>
        <v>116.66666666666667</v>
      </c>
      <c r="H128" s="2">
        <v>700</v>
      </c>
      <c r="I128" s="2">
        <v>24</v>
      </c>
      <c r="J128" s="5">
        <v>0.88</v>
      </c>
      <c r="K128" s="2">
        <f t="shared" si="38"/>
        <v>17</v>
      </c>
      <c r="L128" s="3">
        <v>1</v>
      </c>
      <c r="M128" s="2">
        <v>24</v>
      </c>
      <c r="N128" s="5">
        <v>0.32</v>
      </c>
    </row>
    <row r="129" spans="2:14" x14ac:dyDescent="0.25">
      <c r="B129" s="2">
        <v>6</v>
      </c>
      <c r="C129" s="2">
        <f t="shared" si="37"/>
        <v>17</v>
      </c>
      <c r="D129" s="2">
        <v>1</v>
      </c>
      <c r="E129" s="2" t="s">
        <v>0</v>
      </c>
      <c r="F129" s="4" t="str">
        <f t="shared" si="35"/>
        <v>1:6</v>
      </c>
      <c r="G129" s="2">
        <f t="shared" si="36"/>
        <v>133.33333333333334</v>
      </c>
      <c r="H129" s="2">
        <v>800</v>
      </c>
      <c r="I129" s="2">
        <v>23</v>
      </c>
      <c r="J129" s="5">
        <v>0.88</v>
      </c>
      <c r="K129" s="2">
        <f t="shared" si="38"/>
        <v>17</v>
      </c>
      <c r="L129" s="3">
        <v>1</v>
      </c>
      <c r="M129" s="2">
        <v>23</v>
      </c>
      <c r="N129" s="5">
        <v>0.32</v>
      </c>
    </row>
    <row r="130" spans="2:14" x14ac:dyDescent="0.25">
      <c r="B130" s="2">
        <v>6</v>
      </c>
      <c r="C130" s="2">
        <f t="shared" si="37"/>
        <v>17</v>
      </c>
      <c r="D130" s="2">
        <v>1</v>
      </c>
      <c r="E130" s="2" t="s">
        <v>0</v>
      </c>
      <c r="F130" s="4" t="str">
        <f t="shared" si="35"/>
        <v>1:6</v>
      </c>
      <c r="G130" s="2">
        <f t="shared" si="36"/>
        <v>150</v>
      </c>
      <c r="H130" s="2">
        <v>900</v>
      </c>
      <c r="I130" s="2">
        <v>23</v>
      </c>
      <c r="J130" s="5">
        <v>0.88</v>
      </c>
      <c r="K130" s="2">
        <f t="shared" si="38"/>
        <v>17</v>
      </c>
      <c r="L130" s="3">
        <v>1</v>
      </c>
      <c r="M130" s="2">
        <v>23</v>
      </c>
      <c r="N130" s="5">
        <v>0.32</v>
      </c>
    </row>
    <row r="131" spans="2:14" x14ac:dyDescent="0.25">
      <c r="B131" s="2">
        <v>6</v>
      </c>
      <c r="C131" s="2">
        <f t="shared" si="37"/>
        <v>17</v>
      </c>
      <c r="D131" s="2">
        <v>1</v>
      </c>
      <c r="E131" s="2" t="s">
        <v>0</v>
      </c>
      <c r="F131" s="4" t="str">
        <f t="shared" si="35"/>
        <v>1:6</v>
      </c>
      <c r="G131" s="2">
        <f t="shared" si="36"/>
        <v>166.66666666666666</v>
      </c>
      <c r="H131" s="2">
        <v>1000</v>
      </c>
      <c r="I131" s="2">
        <v>23</v>
      </c>
      <c r="J131" s="5">
        <v>0.88</v>
      </c>
      <c r="K131" s="2">
        <f t="shared" si="38"/>
        <v>17</v>
      </c>
      <c r="L131" s="3">
        <v>1</v>
      </c>
      <c r="M131" s="2">
        <v>22</v>
      </c>
      <c r="N131" s="5">
        <v>0.32</v>
      </c>
    </row>
    <row r="132" spans="2:14" x14ac:dyDescent="0.25">
      <c r="B132" s="2">
        <v>6</v>
      </c>
      <c r="C132" s="2">
        <f t="shared" si="37"/>
        <v>17</v>
      </c>
      <c r="D132" s="2">
        <v>1</v>
      </c>
      <c r="E132" s="2" t="s">
        <v>0</v>
      </c>
      <c r="F132" s="4" t="str">
        <f t="shared" si="35"/>
        <v>1:6</v>
      </c>
      <c r="G132" s="2">
        <f t="shared" si="36"/>
        <v>183.33333333333334</v>
      </c>
      <c r="H132" s="2">
        <v>1100</v>
      </c>
      <c r="I132" s="2">
        <v>22</v>
      </c>
      <c r="J132" s="5">
        <v>0.88</v>
      </c>
      <c r="K132" s="2">
        <f t="shared" si="38"/>
        <v>17</v>
      </c>
      <c r="L132" s="3">
        <v>1</v>
      </c>
      <c r="M132" s="2">
        <v>22</v>
      </c>
      <c r="N132" s="5">
        <v>0.32</v>
      </c>
    </row>
    <row r="133" spans="2:14" x14ac:dyDescent="0.25">
      <c r="B133" s="2">
        <v>6</v>
      </c>
      <c r="C133" s="2">
        <f t="shared" si="37"/>
        <v>17</v>
      </c>
      <c r="D133" s="2">
        <v>1</v>
      </c>
      <c r="E133" s="2" t="s">
        <v>0</v>
      </c>
      <c r="F133" s="4" t="str">
        <f t="shared" si="35"/>
        <v>1:6</v>
      </c>
      <c r="G133" s="2">
        <f t="shared" si="36"/>
        <v>200</v>
      </c>
      <c r="H133" s="2">
        <v>1200</v>
      </c>
      <c r="I133" s="2">
        <v>22</v>
      </c>
      <c r="J133" s="5">
        <v>0.88</v>
      </c>
      <c r="K133" s="2">
        <f t="shared" si="38"/>
        <v>17</v>
      </c>
      <c r="L133" s="3">
        <v>1</v>
      </c>
      <c r="M133" s="2">
        <v>22</v>
      </c>
      <c r="N133" s="5">
        <v>0.32</v>
      </c>
    </row>
    <row r="134" spans="2:14" x14ac:dyDescent="0.25">
      <c r="N134" s="5"/>
    </row>
    <row r="135" spans="2:14" x14ac:dyDescent="0.25">
      <c r="N135" s="5"/>
    </row>
    <row r="136" spans="2:14" x14ac:dyDescent="0.25">
      <c r="N136" s="5"/>
    </row>
    <row r="137" spans="2:14" x14ac:dyDescent="0.25">
      <c r="N137" s="5"/>
    </row>
    <row r="138" spans="2:14" x14ac:dyDescent="0.25">
      <c r="N138" s="5"/>
    </row>
    <row r="139" spans="2:14" x14ac:dyDescent="0.25">
      <c r="N139" s="5"/>
    </row>
    <row r="140" spans="2:14" x14ac:dyDescent="0.25">
      <c r="N140" s="5"/>
    </row>
    <row r="141" spans="2:14" x14ac:dyDescent="0.25">
      <c r="N141" s="5"/>
    </row>
    <row r="142" spans="2:14" x14ac:dyDescent="0.25">
      <c r="N142" s="5"/>
    </row>
    <row r="143" spans="2:14" x14ac:dyDescent="0.25">
      <c r="N143" s="5"/>
    </row>
    <row r="144" spans="2:14" x14ac:dyDescent="0.25">
      <c r="N144" s="5"/>
    </row>
    <row r="145" spans="6:14" x14ac:dyDescent="0.25">
      <c r="N145" s="5"/>
    </row>
    <row r="146" spans="6:14" x14ac:dyDescent="0.25">
      <c r="N146" s="5"/>
    </row>
    <row r="147" spans="6:14" x14ac:dyDescent="0.25">
      <c r="F147" s="4"/>
      <c r="N147" s="5"/>
    </row>
    <row r="148" spans="6:14" x14ac:dyDescent="0.25">
      <c r="F148" s="4"/>
      <c r="N148" s="5"/>
    </row>
    <row r="149" spans="6:14" x14ac:dyDescent="0.25">
      <c r="F149" s="4"/>
      <c r="N149" s="5"/>
    </row>
    <row r="150" spans="6:14" x14ac:dyDescent="0.25">
      <c r="F150" s="4"/>
      <c r="N150" s="5"/>
    </row>
    <row r="151" spans="6:14" x14ac:dyDescent="0.25">
      <c r="F151" s="4"/>
      <c r="N151" s="5"/>
    </row>
    <row r="152" spans="6:14" x14ac:dyDescent="0.25">
      <c r="F152" s="4"/>
      <c r="N152" s="5"/>
    </row>
    <row r="153" spans="6:14" x14ac:dyDescent="0.25">
      <c r="F153" s="4"/>
      <c r="N153" s="5"/>
    </row>
    <row r="154" spans="6:14" x14ac:dyDescent="0.25">
      <c r="F154" s="4"/>
      <c r="N154" s="5"/>
    </row>
    <row r="155" spans="6:14" x14ac:dyDescent="0.25">
      <c r="F155" s="4"/>
      <c r="N155" s="5"/>
    </row>
    <row r="156" spans="6:14" x14ac:dyDescent="0.25">
      <c r="F156" s="4"/>
      <c r="N156" s="5"/>
    </row>
    <row r="157" spans="6:14" x14ac:dyDescent="0.25">
      <c r="F157" s="4"/>
      <c r="N157" s="5"/>
    </row>
    <row r="158" spans="6:14" x14ac:dyDescent="0.25">
      <c r="F158" s="4"/>
      <c r="N158" s="5"/>
    </row>
    <row r="159" spans="6:14" x14ac:dyDescent="0.25">
      <c r="F159" s="4"/>
      <c r="N159" s="5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308F1F-4B04-4948-AC12-A9FD0B420D9F}">
  <dimension ref="A1:P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3.5703125" style="2" customWidth="1"/>
    <col min="5" max="8" width="9.140625" style="2"/>
    <col min="9" max="9" width="3.140625" style="2" customWidth="1"/>
    <col min="10" max="10" width="4.7109375" style="5" customWidth="1"/>
    <col min="11" max="11" width="9.140625" style="2"/>
    <col min="12" max="12" width="2.140625" style="3" customWidth="1"/>
    <col min="13" max="13" width="3.140625" style="2" customWidth="1"/>
    <col min="14" max="14" width="4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1:7 Light condition R2 (6 hours of darkness)</v>
      </c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6D 16B 2R </v>
      </c>
    </row>
    <row r="5" spans="1:14" x14ac:dyDescent="0.25">
      <c r="B5" s="2">
        <v>6</v>
      </c>
      <c r="C5" s="2">
        <f>24-D5-B5</f>
        <v>16</v>
      </c>
      <c r="D5" s="2">
        <v>2</v>
      </c>
      <c r="E5" s="2" t="s">
        <v>0</v>
      </c>
      <c r="F5" s="4" t="str">
        <f t="shared" ref="F5:F16" si="0">G5/G5&amp;":"&amp;H5/G5</f>
        <v>1:7</v>
      </c>
      <c r="G5" s="2">
        <f t="shared" ref="G5:G16" si="1">H5/7</f>
        <v>14.285714285714286</v>
      </c>
      <c r="H5" s="2">
        <v>100</v>
      </c>
      <c r="I5" s="2">
        <v>38</v>
      </c>
      <c r="J5" s="5">
        <v>0.91</v>
      </c>
      <c r="M5" s="2">
        <v>37</v>
      </c>
      <c r="N5" s="5">
        <v>0.36</v>
      </c>
    </row>
    <row r="6" spans="1:14" x14ac:dyDescent="0.25">
      <c r="B6" s="2">
        <v>6</v>
      </c>
      <c r="C6" s="2">
        <f t="shared" ref="C6:C16" si="2">24-D6-B6</f>
        <v>16</v>
      </c>
      <c r="D6" s="2">
        <v>2</v>
      </c>
      <c r="E6" s="2" t="s">
        <v>0</v>
      </c>
      <c r="F6" s="4" t="str">
        <f t="shared" si="0"/>
        <v>1:7</v>
      </c>
      <c r="G6" s="2">
        <f t="shared" si="1"/>
        <v>28.571428571428573</v>
      </c>
      <c r="H6" s="2">
        <v>200</v>
      </c>
      <c r="I6" s="2">
        <v>32</v>
      </c>
      <c r="J6" s="5">
        <v>0.9</v>
      </c>
      <c r="M6" s="2">
        <v>31</v>
      </c>
      <c r="N6" s="5">
        <v>0.35</v>
      </c>
    </row>
    <row r="7" spans="1:14" x14ac:dyDescent="0.25">
      <c r="B7" s="2">
        <v>6</v>
      </c>
      <c r="C7" s="2">
        <f t="shared" si="2"/>
        <v>16</v>
      </c>
      <c r="D7" s="2">
        <v>2</v>
      </c>
      <c r="E7" s="2" t="s">
        <v>0</v>
      </c>
      <c r="F7" s="4" t="str">
        <f t="shared" si="0"/>
        <v>1:7</v>
      </c>
      <c r="G7" s="2">
        <f t="shared" si="1"/>
        <v>42.857142857142854</v>
      </c>
      <c r="H7" s="2">
        <v>300</v>
      </c>
      <c r="I7" s="2">
        <v>29</v>
      </c>
      <c r="J7" s="5">
        <v>0.9</v>
      </c>
      <c r="M7" s="2">
        <v>28</v>
      </c>
      <c r="N7" s="5">
        <v>0.34</v>
      </c>
    </row>
    <row r="8" spans="1:14" x14ac:dyDescent="0.25">
      <c r="B8" s="2">
        <v>6</v>
      </c>
      <c r="C8" s="2">
        <f t="shared" si="2"/>
        <v>16</v>
      </c>
      <c r="D8" s="2">
        <v>2</v>
      </c>
      <c r="E8" s="2" t="s">
        <v>0</v>
      </c>
      <c r="F8" s="4" t="str">
        <f t="shared" si="0"/>
        <v>1:7</v>
      </c>
      <c r="G8" s="2">
        <f t="shared" si="1"/>
        <v>57.142857142857146</v>
      </c>
      <c r="H8" s="2">
        <v>400</v>
      </c>
      <c r="I8" s="2">
        <v>27</v>
      </c>
      <c r="J8" s="5">
        <v>0.89</v>
      </c>
      <c r="M8" s="2">
        <v>27</v>
      </c>
      <c r="N8" s="5">
        <v>0.34</v>
      </c>
    </row>
    <row r="9" spans="1:14" x14ac:dyDescent="0.25">
      <c r="B9" s="2">
        <v>6</v>
      </c>
      <c r="C9" s="2">
        <f t="shared" si="2"/>
        <v>16</v>
      </c>
      <c r="D9" s="2">
        <v>2</v>
      </c>
      <c r="E9" s="2" t="s">
        <v>0</v>
      </c>
      <c r="F9" s="4" t="str">
        <f t="shared" si="0"/>
        <v>1:7</v>
      </c>
      <c r="G9" s="2">
        <f t="shared" si="1"/>
        <v>71.428571428571431</v>
      </c>
      <c r="H9" s="2">
        <v>500</v>
      </c>
      <c r="I9" s="2">
        <v>26</v>
      </c>
      <c r="J9" s="5">
        <v>0.89</v>
      </c>
      <c r="M9" s="2">
        <v>26</v>
      </c>
      <c r="N9" s="5">
        <v>0.33</v>
      </c>
    </row>
    <row r="10" spans="1:14" x14ac:dyDescent="0.25">
      <c r="B10" s="2">
        <v>6</v>
      </c>
      <c r="C10" s="2">
        <f t="shared" si="2"/>
        <v>16</v>
      </c>
      <c r="D10" s="2">
        <v>2</v>
      </c>
      <c r="E10" s="2" t="s">
        <v>0</v>
      </c>
      <c r="F10" s="4" t="str">
        <f t="shared" si="0"/>
        <v>1:7</v>
      </c>
      <c r="G10" s="2">
        <f t="shared" si="1"/>
        <v>85.714285714285708</v>
      </c>
      <c r="H10" s="2">
        <v>600</v>
      </c>
      <c r="I10" s="2">
        <v>25</v>
      </c>
      <c r="J10" s="5">
        <v>0.89</v>
      </c>
      <c r="M10" s="2">
        <v>25</v>
      </c>
      <c r="N10" s="5">
        <v>0.33</v>
      </c>
    </row>
    <row r="11" spans="1:14" x14ac:dyDescent="0.25">
      <c r="B11" s="2">
        <v>6</v>
      </c>
      <c r="C11" s="2">
        <f t="shared" si="2"/>
        <v>16</v>
      </c>
      <c r="D11" s="2">
        <v>2</v>
      </c>
      <c r="E11" s="2" t="s">
        <v>0</v>
      </c>
      <c r="F11" s="4" t="str">
        <f t="shared" si="0"/>
        <v>1:7</v>
      </c>
      <c r="G11" s="2">
        <f t="shared" si="1"/>
        <v>100</v>
      </c>
      <c r="H11" s="2">
        <v>700</v>
      </c>
      <c r="I11" s="2">
        <v>25</v>
      </c>
      <c r="J11" s="5">
        <v>0.88</v>
      </c>
      <c r="M11" s="2">
        <v>24</v>
      </c>
      <c r="N11" s="5">
        <v>0.33</v>
      </c>
    </row>
    <row r="12" spans="1:14" x14ac:dyDescent="0.25">
      <c r="B12" s="2">
        <v>6</v>
      </c>
      <c r="C12" s="2">
        <f t="shared" si="2"/>
        <v>16</v>
      </c>
      <c r="D12" s="2">
        <v>2</v>
      </c>
      <c r="E12" s="2" t="s">
        <v>0</v>
      </c>
      <c r="F12" s="4" t="str">
        <f t="shared" si="0"/>
        <v>1:7</v>
      </c>
      <c r="G12" s="2">
        <f t="shared" si="1"/>
        <v>114.28571428571429</v>
      </c>
      <c r="H12" s="2">
        <v>800</v>
      </c>
      <c r="I12" s="2">
        <v>24</v>
      </c>
      <c r="J12" s="5">
        <v>0.88</v>
      </c>
      <c r="M12" s="2">
        <v>24</v>
      </c>
      <c r="N12" s="5">
        <v>0.33</v>
      </c>
    </row>
    <row r="13" spans="1:14" x14ac:dyDescent="0.25">
      <c r="B13" s="2">
        <v>6</v>
      </c>
      <c r="C13" s="2">
        <f t="shared" si="2"/>
        <v>16</v>
      </c>
      <c r="D13" s="2">
        <v>2</v>
      </c>
      <c r="E13" s="2" t="s">
        <v>0</v>
      </c>
      <c r="F13" s="4" t="str">
        <f t="shared" si="0"/>
        <v>1:7</v>
      </c>
      <c r="G13" s="2">
        <f t="shared" si="1"/>
        <v>128.57142857142858</v>
      </c>
      <c r="H13" s="2">
        <v>900</v>
      </c>
      <c r="I13" s="2">
        <v>24</v>
      </c>
      <c r="J13" s="5">
        <v>0.88</v>
      </c>
      <c r="M13" s="2">
        <v>23</v>
      </c>
      <c r="N13" s="5">
        <v>0.32</v>
      </c>
    </row>
    <row r="14" spans="1:14" x14ac:dyDescent="0.25">
      <c r="B14" s="2">
        <v>6</v>
      </c>
      <c r="C14" s="2">
        <f t="shared" si="2"/>
        <v>16</v>
      </c>
      <c r="D14" s="2">
        <v>2</v>
      </c>
      <c r="E14" s="2" t="s">
        <v>0</v>
      </c>
      <c r="F14" s="4" t="str">
        <f t="shared" si="0"/>
        <v>1:7</v>
      </c>
      <c r="G14" s="2">
        <f t="shared" si="1"/>
        <v>142.85714285714286</v>
      </c>
      <c r="H14" s="2">
        <v>1000</v>
      </c>
      <c r="I14" s="2">
        <v>23</v>
      </c>
      <c r="J14" s="5">
        <v>0.88</v>
      </c>
      <c r="M14" s="2">
        <v>23</v>
      </c>
      <c r="N14" s="5">
        <v>0.32</v>
      </c>
    </row>
    <row r="15" spans="1:14" x14ac:dyDescent="0.25">
      <c r="B15" s="2">
        <v>6</v>
      </c>
      <c r="C15" s="2">
        <f t="shared" si="2"/>
        <v>16</v>
      </c>
      <c r="D15" s="2">
        <v>2</v>
      </c>
      <c r="E15" s="2" t="s">
        <v>0</v>
      </c>
      <c r="F15" s="4" t="str">
        <f t="shared" si="0"/>
        <v>1:7</v>
      </c>
      <c r="G15" s="2">
        <f t="shared" si="1"/>
        <v>157.14285714285714</v>
      </c>
      <c r="H15" s="2">
        <v>1100</v>
      </c>
      <c r="I15" s="2">
        <v>23</v>
      </c>
      <c r="J15" s="5">
        <v>0.88</v>
      </c>
      <c r="M15" s="2">
        <v>23</v>
      </c>
      <c r="N15" s="5">
        <v>0.32</v>
      </c>
    </row>
    <row r="16" spans="1:14" x14ac:dyDescent="0.25">
      <c r="B16" s="2">
        <v>6</v>
      </c>
      <c r="C16" s="2">
        <f t="shared" si="2"/>
        <v>16</v>
      </c>
      <c r="D16" s="2">
        <v>2</v>
      </c>
      <c r="E16" s="2" t="s">
        <v>0</v>
      </c>
      <c r="F16" s="4" t="str">
        <f t="shared" si="0"/>
        <v>1:7</v>
      </c>
      <c r="G16" s="2">
        <f t="shared" si="1"/>
        <v>171.42857142857142</v>
      </c>
      <c r="H16" s="2">
        <v>1200</v>
      </c>
      <c r="I16" s="2">
        <v>23</v>
      </c>
      <c r="J16" s="5">
        <v>0.88</v>
      </c>
      <c r="M16" s="2">
        <v>22</v>
      </c>
      <c r="N16" s="5">
        <v>0.32</v>
      </c>
    </row>
    <row r="17" spans="1:14" x14ac:dyDescent="0.25">
      <c r="A17" s="2" t="str">
        <f>B18&amp;"D "&amp;C18&amp;"B "&amp;D18&amp;"R "</f>
        <v xml:space="preserve">6D 14B 4R </v>
      </c>
      <c r="F17" s="4"/>
      <c r="N17" s="5"/>
    </row>
    <row r="18" spans="1:14" x14ac:dyDescent="0.25">
      <c r="B18" s="2">
        <v>6</v>
      </c>
      <c r="C18" s="2">
        <f>24-D18-B18</f>
        <v>14</v>
      </c>
      <c r="D18" s="2">
        <f>D5+2</f>
        <v>4</v>
      </c>
      <c r="E18" s="2" t="s">
        <v>0</v>
      </c>
      <c r="F18" s="4" t="str">
        <f t="shared" ref="F18:F29" si="3">G18/G18&amp;":"&amp;H18/G18</f>
        <v>1:7</v>
      </c>
      <c r="G18" s="2">
        <f t="shared" ref="G18:G29" si="4">H18/7</f>
        <v>14.285714285714286</v>
      </c>
      <c r="H18" s="2">
        <v>100</v>
      </c>
      <c r="I18" s="2">
        <v>35</v>
      </c>
      <c r="J18" s="5">
        <v>0.92</v>
      </c>
      <c r="M18" s="2">
        <v>34</v>
      </c>
      <c r="N18" s="5">
        <v>0.36</v>
      </c>
    </row>
    <row r="19" spans="1:14" x14ac:dyDescent="0.25">
      <c r="B19" s="2">
        <v>6</v>
      </c>
      <c r="C19" s="2">
        <f t="shared" ref="C19:C29" si="5">24-D19-B19</f>
        <v>14</v>
      </c>
      <c r="D19" s="2">
        <f t="shared" ref="D19:D29" si="6">D6+2</f>
        <v>4</v>
      </c>
      <c r="E19" s="2" t="s">
        <v>0</v>
      </c>
      <c r="F19" s="4" t="str">
        <f t="shared" si="3"/>
        <v>1:7</v>
      </c>
      <c r="G19" s="2">
        <f t="shared" si="4"/>
        <v>28.571428571428573</v>
      </c>
      <c r="H19" s="2">
        <v>200</v>
      </c>
      <c r="I19" s="2">
        <v>31</v>
      </c>
      <c r="J19" s="5">
        <v>0.91</v>
      </c>
      <c r="M19" s="2">
        <v>30</v>
      </c>
      <c r="N19" s="5">
        <v>0.35</v>
      </c>
    </row>
    <row r="20" spans="1:14" x14ac:dyDescent="0.25">
      <c r="B20" s="2">
        <v>6</v>
      </c>
      <c r="C20" s="2">
        <f t="shared" si="5"/>
        <v>14</v>
      </c>
      <c r="D20" s="2">
        <f t="shared" si="6"/>
        <v>4</v>
      </c>
      <c r="E20" s="2" t="s">
        <v>0</v>
      </c>
      <c r="F20" s="4" t="str">
        <f t="shared" si="3"/>
        <v>1:7</v>
      </c>
      <c r="G20" s="2">
        <f t="shared" si="4"/>
        <v>42.857142857142854</v>
      </c>
      <c r="H20" s="2">
        <v>300</v>
      </c>
      <c r="I20" s="2">
        <v>28</v>
      </c>
      <c r="J20" s="5">
        <v>0.9</v>
      </c>
      <c r="M20" s="2">
        <v>28</v>
      </c>
      <c r="N20" s="5">
        <v>0.35</v>
      </c>
    </row>
    <row r="21" spans="1:14" x14ac:dyDescent="0.25">
      <c r="B21" s="2">
        <v>6</v>
      </c>
      <c r="C21" s="2">
        <f t="shared" si="5"/>
        <v>14</v>
      </c>
      <c r="D21" s="2">
        <f t="shared" si="6"/>
        <v>4</v>
      </c>
      <c r="E21" s="2" t="s">
        <v>0</v>
      </c>
      <c r="F21" s="4" t="str">
        <f t="shared" si="3"/>
        <v>1:7</v>
      </c>
      <c r="G21" s="2">
        <f t="shared" si="4"/>
        <v>57.142857142857146</v>
      </c>
      <c r="H21" s="2">
        <v>400</v>
      </c>
      <c r="I21" s="2">
        <v>27</v>
      </c>
      <c r="J21" s="5">
        <v>0.9</v>
      </c>
      <c r="M21" s="2">
        <v>26</v>
      </c>
      <c r="N21" s="5">
        <v>0.34</v>
      </c>
    </row>
    <row r="22" spans="1:14" x14ac:dyDescent="0.25">
      <c r="B22" s="2">
        <v>6</v>
      </c>
      <c r="C22" s="2">
        <f t="shared" si="5"/>
        <v>14</v>
      </c>
      <c r="D22" s="2">
        <f t="shared" si="6"/>
        <v>4</v>
      </c>
      <c r="E22" s="2" t="s">
        <v>0</v>
      </c>
      <c r="F22" s="4" t="str">
        <f t="shared" si="3"/>
        <v>1:7</v>
      </c>
      <c r="G22" s="2">
        <f t="shared" si="4"/>
        <v>71.428571428571431</v>
      </c>
      <c r="H22" s="2">
        <v>500</v>
      </c>
      <c r="I22" s="2">
        <v>26</v>
      </c>
      <c r="J22" s="5">
        <v>0.89</v>
      </c>
      <c r="M22" s="2">
        <v>25</v>
      </c>
      <c r="N22" s="5">
        <v>0.34</v>
      </c>
    </row>
    <row r="23" spans="1:14" x14ac:dyDescent="0.25">
      <c r="B23" s="2">
        <v>6</v>
      </c>
      <c r="C23" s="2">
        <f t="shared" si="5"/>
        <v>14</v>
      </c>
      <c r="D23" s="2">
        <f t="shared" si="6"/>
        <v>4</v>
      </c>
      <c r="E23" s="2" t="s">
        <v>0</v>
      </c>
      <c r="F23" s="4" t="str">
        <f t="shared" si="3"/>
        <v>1:7</v>
      </c>
      <c r="G23" s="2">
        <f t="shared" si="4"/>
        <v>85.714285714285708</v>
      </c>
      <c r="H23" s="2">
        <v>600</v>
      </c>
      <c r="I23" s="2">
        <v>25</v>
      </c>
      <c r="J23" s="5">
        <v>0.89</v>
      </c>
      <c r="M23" s="2">
        <v>25</v>
      </c>
      <c r="N23" s="5">
        <v>0.33</v>
      </c>
    </row>
    <row r="24" spans="1:14" x14ac:dyDescent="0.25">
      <c r="B24" s="2">
        <v>6</v>
      </c>
      <c r="C24" s="2">
        <f t="shared" si="5"/>
        <v>14</v>
      </c>
      <c r="D24" s="2">
        <f t="shared" si="6"/>
        <v>4</v>
      </c>
      <c r="E24" s="2" t="s">
        <v>0</v>
      </c>
      <c r="F24" s="4" t="str">
        <f t="shared" si="3"/>
        <v>1:7</v>
      </c>
      <c r="G24" s="2">
        <f t="shared" si="4"/>
        <v>100</v>
      </c>
      <c r="H24" s="2">
        <v>700</v>
      </c>
      <c r="I24" s="2">
        <v>25</v>
      </c>
      <c r="J24" s="5">
        <v>0.89</v>
      </c>
      <c r="M24" s="2">
        <v>24</v>
      </c>
      <c r="N24" s="5">
        <v>0.33</v>
      </c>
    </row>
    <row r="25" spans="1:14" x14ac:dyDescent="0.25">
      <c r="B25" s="2">
        <v>6</v>
      </c>
      <c r="C25" s="2">
        <f t="shared" si="5"/>
        <v>14</v>
      </c>
      <c r="D25" s="2">
        <f t="shared" si="6"/>
        <v>4</v>
      </c>
      <c r="E25" s="2" t="s">
        <v>0</v>
      </c>
      <c r="F25" s="4" t="str">
        <f t="shared" si="3"/>
        <v>1:7</v>
      </c>
      <c r="G25" s="2">
        <f t="shared" si="4"/>
        <v>114.28571428571429</v>
      </c>
      <c r="H25" s="2">
        <v>800</v>
      </c>
      <c r="I25" s="2">
        <v>24</v>
      </c>
      <c r="J25" s="5">
        <v>0.89</v>
      </c>
      <c r="M25" s="2">
        <v>24</v>
      </c>
      <c r="N25" s="5">
        <v>0.33</v>
      </c>
    </row>
    <row r="26" spans="1:14" x14ac:dyDescent="0.25">
      <c r="B26" s="2">
        <v>6</v>
      </c>
      <c r="C26" s="2">
        <f t="shared" si="5"/>
        <v>14</v>
      </c>
      <c r="D26" s="2">
        <f t="shared" si="6"/>
        <v>4</v>
      </c>
      <c r="E26" s="2" t="s">
        <v>0</v>
      </c>
      <c r="F26" s="4" t="str">
        <f t="shared" si="3"/>
        <v>1:7</v>
      </c>
      <c r="G26" s="2">
        <f t="shared" si="4"/>
        <v>128.57142857142858</v>
      </c>
      <c r="H26" s="2">
        <v>900</v>
      </c>
      <c r="I26" s="2">
        <v>24</v>
      </c>
      <c r="J26" s="5">
        <v>0.88</v>
      </c>
      <c r="M26" s="2">
        <v>23</v>
      </c>
      <c r="N26" s="5">
        <v>0.33</v>
      </c>
    </row>
    <row r="27" spans="1:14" x14ac:dyDescent="0.25">
      <c r="B27" s="2">
        <v>6</v>
      </c>
      <c r="C27" s="2">
        <f t="shared" si="5"/>
        <v>14</v>
      </c>
      <c r="D27" s="2">
        <f t="shared" si="6"/>
        <v>4</v>
      </c>
      <c r="E27" s="2" t="s">
        <v>0</v>
      </c>
      <c r="F27" s="4" t="str">
        <f t="shared" si="3"/>
        <v>1:7</v>
      </c>
      <c r="G27" s="2">
        <f t="shared" si="4"/>
        <v>142.85714285714286</v>
      </c>
      <c r="H27" s="2">
        <v>1000</v>
      </c>
      <c r="I27" s="2">
        <v>23</v>
      </c>
      <c r="J27" s="5">
        <v>0.88</v>
      </c>
      <c r="M27" s="2">
        <v>23</v>
      </c>
      <c r="N27" s="5">
        <v>0.33</v>
      </c>
    </row>
    <row r="28" spans="1:14" x14ac:dyDescent="0.25">
      <c r="B28" s="2">
        <v>6</v>
      </c>
      <c r="C28" s="2">
        <f t="shared" si="5"/>
        <v>14</v>
      </c>
      <c r="D28" s="2">
        <f t="shared" si="6"/>
        <v>4</v>
      </c>
      <c r="E28" s="2" t="s">
        <v>0</v>
      </c>
      <c r="F28" s="4" t="str">
        <f t="shared" si="3"/>
        <v>1:7</v>
      </c>
      <c r="G28" s="2">
        <f t="shared" si="4"/>
        <v>157.14285714285714</v>
      </c>
      <c r="H28" s="2">
        <v>1100</v>
      </c>
      <c r="I28" s="2">
        <v>23</v>
      </c>
      <c r="J28" s="5">
        <v>0.88</v>
      </c>
      <c r="M28" s="2">
        <v>23</v>
      </c>
      <c r="N28" s="5">
        <v>0.32</v>
      </c>
    </row>
    <row r="29" spans="1:14" x14ac:dyDescent="0.25">
      <c r="B29" s="2">
        <v>6</v>
      </c>
      <c r="C29" s="2">
        <f t="shared" si="5"/>
        <v>14</v>
      </c>
      <c r="D29" s="2">
        <f t="shared" si="6"/>
        <v>4</v>
      </c>
      <c r="E29" s="2" t="s">
        <v>0</v>
      </c>
      <c r="F29" s="4" t="str">
        <f t="shared" si="3"/>
        <v>1:7</v>
      </c>
      <c r="G29" s="2">
        <f t="shared" si="4"/>
        <v>171.42857142857142</v>
      </c>
      <c r="H29" s="2">
        <v>1200</v>
      </c>
      <c r="I29" s="2">
        <v>23</v>
      </c>
      <c r="J29" s="5">
        <v>0.88</v>
      </c>
      <c r="M29" s="2">
        <v>23</v>
      </c>
      <c r="N29" s="5">
        <v>0.32</v>
      </c>
    </row>
    <row r="30" spans="1:14" x14ac:dyDescent="0.25">
      <c r="A30" s="2" t="str">
        <f>B31&amp;"D "&amp;C31&amp;"B "&amp;D31&amp;"R "</f>
        <v xml:space="preserve">6D 12B 6R </v>
      </c>
      <c r="F30" s="4"/>
      <c r="N30" s="5"/>
    </row>
    <row r="31" spans="1:14" x14ac:dyDescent="0.25">
      <c r="B31" s="2">
        <v>6</v>
      </c>
      <c r="C31" s="2">
        <f>24-D31-B31</f>
        <v>12</v>
      </c>
      <c r="D31" s="2">
        <f>D18+2</f>
        <v>6</v>
      </c>
      <c r="E31" s="2" t="s">
        <v>0</v>
      </c>
      <c r="F31" s="4" t="str">
        <f t="shared" ref="F31:F42" si="7">G31/G31&amp;":"&amp;H31/G31</f>
        <v>1:7</v>
      </c>
      <c r="G31" s="2">
        <f t="shared" ref="G31:G42" si="8">H31/7</f>
        <v>14.285714285714286</v>
      </c>
      <c r="H31" s="2">
        <v>100</v>
      </c>
      <c r="I31" s="2">
        <v>34</v>
      </c>
      <c r="J31" s="5">
        <v>0.92</v>
      </c>
      <c r="M31" s="2">
        <v>33</v>
      </c>
      <c r="N31" s="5">
        <v>0.37</v>
      </c>
    </row>
    <row r="32" spans="1:14" x14ac:dyDescent="0.25">
      <c r="B32" s="2">
        <v>6</v>
      </c>
      <c r="C32" s="2">
        <f t="shared" ref="C32:C42" si="9">24-D32-B32</f>
        <v>12</v>
      </c>
      <c r="D32" s="2">
        <f t="shared" ref="D32:D42" si="10">D19+2</f>
        <v>6</v>
      </c>
      <c r="E32" s="2" t="s">
        <v>0</v>
      </c>
      <c r="F32" s="4" t="str">
        <f t="shared" si="7"/>
        <v>1:7</v>
      </c>
      <c r="G32" s="2">
        <f t="shared" si="8"/>
        <v>28.571428571428573</v>
      </c>
      <c r="H32" s="2">
        <v>200</v>
      </c>
      <c r="I32" s="2">
        <v>30</v>
      </c>
      <c r="J32" s="5">
        <v>0.91</v>
      </c>
      <c r="M32" s="2">
        <v>29</v>
      </c>
      <c r="N32" s="5">
        <v>0.36</v>
      </c>
    </row>
    <row r="33" spans="1:14" x14ac:dyDescent="0.25">
      <c r="B33" s="2">
        <v>6</v>
      </c>
      <c r="C33" s="2">
        <f t="shared" si="9"/>
        <v>12</v>
      </c>
      <c r="D33" s="2">
        <f t="shared" si="10"/>
        <v>6</v>
      </c>
      <c r="E33" s="2" t="s">
        <v>0</v>
      </c>
      <c r="F33" s="4" t="str">
        <f t="shared" si="7"/>
        <v>1:7</v>
      </c>
      <c r="G33" s="2">
        <f t="shared" si="8"/>
        <v>42.857142857142854</v>
      </c>
      <c r="H33" s="2">
        <v>300</v>
      </c>
      <c r="I33" s="2">
        <v>28</v>
      </c>
      <c r="J33" s="5">
        <v>0.9</v>
      </c>
      <c r="M33" s="2">
        <v>27</v>
      </c>
      <c r="N33" s="5">
        <v>0.35</v>
      </c>
    </row>
    <row r="34" spans="1:14" x14ac:dyDescent="0.25">
      <c r="B34" s="2">
        <v>6</v>
      </c>
      <c r="C34" s="2">
        <f t="shared" si="9"/>
        <v>12</v>
      </c>
      <c r="D34" s="2">
        <f t="shared" si="10"/>
        <v>6</v>
      </c>
      <c r="E34" s="2" t="s">
        <v>0</v>
      </c>
      <c r="F34" s="4" t="str">
        <f t="shared" si="7"/>
        <v>1:7</v>
      </c>
      <c r="G34" s="2">
        <f t="shared" si="8"/>
        <v>57.142857142857146</v>
      </c>
      <c r="H34" s="2">
        <v>400</v>
      </c>
      <c r="I34" s="2">
        <v>27</v>
      </c>
      <c r="J34" s="5">
        <v>0.9</v>
      </c>
      <c r="M34" s="2">
        <v>26</v>
      </c>
      <c r="N34" s="5">
        <v>0.34</v>
      </c>
    </row>
    <row r="35" spans="1:14" x14ac:dyDescent="0.25">
      <c r="B35" s="2">
        <v>6</v>
      </c>
      <c r="C35" s="2">
        <f t="shared" si="9"/>
        <v>12</v>
      </c>
      <c r="D35" s="2">
        <f t="shared" si="10"/>
        <v>6</v>
      </c>
      <c r="E35" s="2" t="s">
        <v>0</v>
      </c>
      <c r="F35" s="4" t="str">
        <f t="shared" si="7"/>
        <v>1:7</v>
      </c>
      <c r="G35" s="2">
        <f t="shared" si="8"/>
        <v>71.428571428571431</v>
      </c>
      <c r="H35" s="2">
        <v>500</v>
      </c>
      <c r="I35" s="2">
        <v>26</v>
      </c>
      <c r="J35" s="5">
        <v>0.9</v>
      </c>
      <c r="M35" s="2">
        <v>25</v>
      </c>
      <c r="N35" s="5">
        <v>0.34</v>
      </c>
    </row>
    <row r="36" spans="1:14" x14ac:dyDescent="0.25">
      <c r="B36" s="2">
        <v>6</v>
      </c>
      <c r="C36" s="2">
        <f t="shared" si="9"/>
        <v>12</v>
      </c>
      <c r="D36" s="2">
        <f t="shared" si="10"/>
        <v>6</v>
      </c>
      <c r="E36" s="2" t="s">
        <v>0</v>
      </c>
      <c r="F36" s="4" t="str">
        <f t="shared" si="7"/>
        <v>1:7</v>
      </c>
      <c r="G36" s="2">
        <f t="shared" si="8"/>
        <v>85.714285714285708</v>
      </c>
      <c r="H36" s="2">
        <v>600</v>
      </c>
      <c r="I36" s="2">
        <v>25</v>
      </c>
      <c r="J36" s="5">
        <v>0.89</v>
      </c>
      <c r="M36" s="2">
        <v>25</v>
      </c>
      <c r="N36" s="5">
        <v>0.34</v>
      </c>
    </row>
    <row r="37" spans="1:14" x14ac:dyDescent="0.25">
      <c r="B37" s="2">
        <v>6</v>
      </c>
      <c r="C37" s="2">
        <f t="shared" si="9"/>
        <v>12</v>
      </c>
      <c r="D37" s="2">
        <f t="shared" si="10"/>
        <v>6</v>
      </c>
      <c r="E37" s="2" t="s">
        <v>0</v>
      </c>
      <c r="F37" s="4" t="str">
        <f t="shared" si="7"/>
        <v>1:7</v>
      </c>
      <c r="G37" s="2">
        <f t="shared" si="8"/>
        <v>100</v>
      </c>
      <c r="H37" s="2">
        <v>700</v>
      </c>
      <c r="I37" s="2">
        <v>25</v>
      </c>
      <c r="J37" s="5">
        <v>0.89</v>
      </c>
      <c r="M37" s="2">
        <v>24</v>
      </c>
      <c r="N37" s="5">
        <v>0.33</v>
      </c>
    </row>
    <row r="38" spans="1:14" x14ac:dyDescent="0.25">
      <c r="B38" s="2">
        <v>6</v>
      </c>
      <c r="C38" s="2">
        <f t="shared" si="9"/>
        <v>12</v>
      </c>
      <c r="D38" s="2">
        <f t="shared" si="10"/>
        <v>6</v>
      </c>
      <c r="E38" s="2" t="s">
        <v>0</v>
      </c>
      <c r="F38" s="4" t="str">
        <f t="shared" si="7"/>
        <v>1:7</v>
      </c>
      <c r="G38" s="2">
        <f t="shared" si="8"/>
        <v>114.28571428571429</v>
      </c>
      <c r="H38" s="2">
        <v>800</v>
      </c>
      <c r="I38" s="2">
        <v>24</v>
      </c>
      <c r="J38" s="5">
        <v>0.89</v>
      </c>
      <c r="M38" s="2">
        <v>24</v>
      </c>
      <c r="N38" s="5">
        <v>0.33</v>
      </c>
    </row>
    <row r="39" spans="1:14" x14ac:dyDescent="0.25">
      <c r="B39" s="2">
        <v>6</v>
      </c>
      <c r="C39" s="2">
        <f t="shared" si="9"/>
        <v>12</v>
      </c>
      <c r="D39" s="2">
        <f t="shared" si="10"/>
        <v>6</v>
      </c>
      <c r="E39" s="2" t="s">
        <v>0</v>
      </c>
      <c r="F39" s="4" t="str">
        <f t="shared" si="7"/>
        <v>1:7</v>
      </c>
      <c r="G39" s="2">
        <f t="shared" si="8"/>
        <v>128.57142857142858</v>
      </c>
      <c r="H39" s="2">
        <v>900</v>
      </c>
      <c r="I39" s="2">
        <v>24</v>
      </c>
      <c r="J39" s="5">
        <v>0.89</v>
      </c>
      <c r="M39" s="2">
        <v>23</v>
      </c>
      <c r="N39" s="5">
        <v>0.33</v>
      </c>
    </row>
    <row r="40" spans="1:14" x14ac:dyDescent="0.25">
      <c r="B40" s="2">
        <v>6</v>
      </c>
      <c r="C40" s="2">
        <f t="shared" si="9"/>
        <v>12</v>
      </c>
      <c r="D40" s="2">
        <f t="shared" si="10"/>
        <v>6</v>
      </c>
      <c r="E40" s="2" t="s">
        <v>0</v>
      </c>
      <c r="F40" s="4" t="str">
        <f t="shared" si="7"/>
        <v>1:7</v>
      </c>
      <c r="G40" s="2">
        <f t="shared" si="8"/>
        <v>142.85714285714286</v>
      </c>
      <c r="H40" s="2">
        <v>1000</v>
      </c>
      <c r="I40" s="2">
        <v>24</v>
      </c>
      <c r="J40" s="5">
        <v>0.89</v>
      </c>
      <c r="M40" s="2">
        <v>23</v>
      </c>
      <c r="N40" s="5">
        <v>0.33</v>
      </c>
    </row>
    <row r="41" spans="1:14" x14ac:dyDescent="0.25">
      <c r="B41" s="2">
        <v>6</v>
      </c>
      <c r="C41" s="2">
        <f t="shared" si="9"/>
        <v>12</v>
      </c>
      <c r="D41" s="2">
        <f t="shared" si="10"/>
        <v>6</v>
      </c>
      <c r="E41" s="2" t="s">
        <v>0</v>
      </c>
      <c r="F41" s="4" t="str">
        <f t="shared" si="7"/>
        <v>1:7</v>
      </c>
      <c r="G41" s="2">
        <f t="shared" si="8"/>
        <v>157.14285714285714</v>
      </c>
      <c r="H41" s="2">
        <v>1100</v>
      </c>
      <c r="I41" s="2">
        <v>23</v>
      </c>
      <c r="J41" s="5">
        <v>0.88</v>
      </c>
      <c r="M41" s="2">
        <v>23</v>
      </c>
      <c r="N41" s="5">
        <v>0.33</v>
      </c>
    </row>
    <row r="42" spans="1:14" x14ac:dyDescent="0.25">
      <c r="B42" s="2">
        <v>6</v>
      </c>
      <c r="C42" s="2">
        <f t="shared" si="9"/>
        <v>12</v>
      </c>
      <c r="D42" s="2">
        <f t="shared" si="10"/>
        <v>6</v>
      </c>
      <c r="E42" s="2" t="s">
        <v>0</v>
      </c>
      <c r="F42" s="4" t="str">
        <f t="shared" si="7"/>
        <v>1:7</v>
      </c>
      <c r="G42" s="2">
        <f t="shared" si="8"/>
        <v>171.42857142857142</v>
      </c>
      <c r="H42" s="2">
        <v>1200</v>
      </c>
      <c r="I42" s="2">
        <v>23</v>
      </c>
      <c r="J42" s="5">
        <v>0.88</v>
      </c>
      <c r="M42" s="2">
        <v>23</v>
      </c>
      <c r="N42" s="5">
        <v>0.33</v>
      </c>
    </row>
    <row r="43" spans="1:14" x14ac:dyDescent="0.25">
      <c r="A43" s="2" t="str">
        <f>B44&amp;"D "&amp;C44&amp;"B "&amp;D44&amp;"R "</f>
        <v xml:space="preserve">6D 10B 8R </v>
      </c>
      <c r="F43" s="4"/>
      <c r="N43" s="5"/>
    </row>
    <row r="44" spans="1:14" x14ac:dyDescent="0.25">
      <c r="B44" s="2">
        <v>6</v>
      </c>
      <c r="C44" s="2">
        <f>24-D44-B44</f>
        <v>10</v>
      </c>
      <c r="D44" s="2">
        <f>D31+2</f>
        <v>8</v>
      </c>
      <c r="E44" s="2" t="s">
        <v>0</v>
      </c>
      <c r="F44" s="4" t="str">
        <f t="shared" ref="F44:F55" si="11">G44/G44&amp;":"&amp;H44/G44</f>
        <v>1:7</v>
      </c>
      <c r="G44" s="2">
        <f t="shared" ref="G44:G55" si="12">H44/7</f>
        <v>14.285714285714286</v>
      </c>
      <c r="H44" s="2">
        <v>100</v>
      </c>
      <c r="I44" s="2">
        <v>34</v>
      </c>
      <c r="J44" s="5">
        <v>0.92</v>
      </c>
      <c r="M44" s="2">
        <v>33</v>
      </c>
      <c r="N44" s="5">
        <v>0.37</v>
      </c>
    </row>
    <row r="45" spans="1:14" x14ac:dyDescent="0.25">
      <c r="B45" s="2">
        <v>6</v>
      </c>
      <c r="C45" s="2">
        <f t="shared" ref="C45:C55" si="13">24-D45-B45</f>
        <v>10</v>
      </c>
      <c r="D45" s="2">
        <f t="shared" ref="D45:D55" si="14">D32+2</f>
        <v>8</v>
      </c>
      <c r="E45" s="2" t="s">
        <v>0</v>
      </c>
      <c r="F45" s="4" t="str">
        <f t="shared" si="11"/>
        <v>1:7</v>
      </c>
      <c r="G45" s="2">
        <f t="shared" si="12"/>
        <v>28.571428571428573</v>
      </c>
      <c r="H45" s="2">
        <v>200</v>
      </c>
      <c r="I45" s="2">
        <v>29</v>
      </c>
      <c r="J45" s="5">
        <v>0.91</v>
      </c>
      <c r="M45" s="2">
        <v>29</v>
      </c>
      <c r="N45" s="5">
        <v>0.36</v>
      </c>
    </row>
    <row r="46" spans="1:14" x14ac:dyDescent="0.25">
      <c r="B46" s="2">
        <v>6</v>
      </c>
      <c r="C46" s="2">
        <f t="shared" si="13"/>
        <v>10</v>
      </c>
      <c r="D46" s="2">
        <f t="shared" si="14"/>
        <v>8</v>
      </c>
      <c r="E46" s="2" t="s">
        <v>0</v>
      </c>
      <c r="F46" s="4" t="str">
        <f t="shared" si="11"/>
        <v>1:7</v>
      </c>
      <c r="G46" s="2">
        <f t="shared" si="12"/>
        <v>42.857142857142854</v>
      </c>
      <c r="H46" s="2">
        <v>300</v>
      </c>
      <c r="I46" s="2">
        <v>28</v>
      </c>
      <c r="J46" s="5">
        <v>0.9</v>
      </c>
      <c r="M46" s="2">
        <v>27</v>
      </c>
      <c r="N46" s="5">
        <v>0.35</v>
      </c>
    </row>
    <row r="47" spans="1:14" x14ac:dyDescent="0.25">
      <c r="B47" s="2">
        <v>6</v>
      </c>
      <c r="C47" s="2">
        <f t="shared" si="13"/>
        <v>10</v>
      </c>
      <c r="D47" s="2">
        <f t="shared" si="14"/>
        <v>8</v>
      </c>
      <c r="E47" s="2" t="s">
        <v>0</v>
      </c>
      <c r="F47" s="4" t="str">
        <f t="shared" si="11"/>
        <v>1:7</v>
      </c>
      <c r="G47" s="2">
        <f t="shared" si="12"/>
        <v>57.142857142857146</v>
      </c>
      <c r="H47" s="2">
        <v>400</v>
      </c>
      <c r="I47" s="2">
        <v>27</v>
      </c>
      <c r="J47" s="5">
        <v>0.9</v>
      </c>
      <c r="M47" s="2">
        <v>26</v>
      </c>
      <c r="N47" s="5">
        <v>0.34</v>
      </c>
    </row>
    <row r="48" spans="1:14" x14ac:dyDescent="0.25">
      <c r="B48" s="2">
        <v>6</v>
      </c>
      <c r="C48" s="2">
        <f t="shared" si="13"/>
        <v>10</v>
      </c>
      <c r="D48" s="2">
        <f t="shared" si="14"/>
        <v>8</v>
      </c>
      <c r="E48" s="2" t="s">
        <v>0</v>
      </c>
      <c r="F48" s="4" t="str">
        <f t="shared" si="11"/>
        <v>1:7</v>
      </c>
      <c r="G48" s="2">
        <f t="shared" si="12"/>
        <v>71.428571428571431</v>
      </c>
      <c r="H48" s="2">
        <v>500</v>
      </c>
      <c r="I48" s="2">
        <v>26</v>
      </c>
      <c r="J48" s="5">
        <v>0.9</v>
      </c>
      <c r="M48" s="2">
        <v>25</v>
      </c>
      <c r="N48" s="5">
        <v>0.34</v>
      </c>
    </row>
    <row r="49" spans="1:14" x14ac:dyDescent="0.25">
      <c r="B49" s="2">
        <v>6</v>
      </c>
      <c r="C49" s="2">
        <f t="shared" si="13"/>
        <v>10</v>
      </c>
      <c r="D49" s="2">
        <f t="shared" si="14"/>
        <v>8</v>
      </c>
      <c r="E49" s="2" t="s">
        <v>0</v>
      </c>
      <c r="F49" s="4" t="str">
        <f t="shared" si="11"/>
        <v>1:7</v>
      </c>
      <c r="G49" s="2">
        <f t="shared" si="12"/>
        <v>85.714285714285708</v>
      </c>
      <c r="H49" s="2">
        <v>600</v>
      </c>
      <c r="I49" s="2">
        <v>25</v>
      </c>
      <c r="J49" s="5">
        <v>0.89</v>
      </c>
      <c r="M49" s="2">
        <v>25</v>
      </c>
      <c r="N49" s="5">
        <v>0.34</v>
      </c>
    </row>
    <row r="50" spans="1:14" x14ac:dyDescent="0.25">
      <c r="B50" s="2">
        <v>6</v>
      </c>
      <c r="C50" s="2">
        <f t="shared" si="13"/>
        <v>10</v>
      </c>
      <c r="D50" s="2">
        <f t="shared" si="14"/>
        <v>8</v>
      </c>
      <c r="E50" s="2" t="s">
        <v>0</v>
      </c>
      <c r="F50" s="4" t="str">
        <f t="shared" si="11"/>
        <v>1:7</v>
      </c>
      <c r="G50" s="2">
        <f t="shared" si="12"/>
        <v>100</v>
      </c>
      <c r="H50" s="2">
        <v>700</v>
      </c>
      <c r="I50" s="2">
        <v>25</v>
      </c>
      <c r="J50" s="5">
        <v>0.89</v>
      </c>
      <c r="M50" s="2">
        <v>24</v>
      </c>
      <c r="N50" s="5">
        <v>0.33</v>
      </c>
    </row>
    <row r="51" spans="1:14" x14ac:dyDescent="0.25">
      <c r="B51" s="2">
        <v>6</v>
      </c>
      <c r="C51" s="2">
        <f t="shared" si="13"/>
        <v>10</v>
      </c>
      <c r="D51" s="2">
        <f t="shared" si="14"/>
        <v>8</v>
      </c>
      <c r="E51" s="2" t="s">
        <v>0</v>
      </c>
      <c r="F51" s="4" t="str">
        <f t="shared" si="11"/>
        <v>1:7</v>
      </c>
      <c r="G51" s="2">
        <f t="shared" si="12"/>
        <v>114.28571428571429</v>
      </c>
      <c r="H51" s="2">
        <v>800</v>
      </c>
      <c r="I51" s="2">
        <v>24</v>
      </c>
      <c r="J51" s="5">
        <v>0.89</v>
      </c>
      <c r="M51" s="2">
        <v>24</v>
      </c>
      <c r="N51" s="5">
        <v>0.33</v>
      </c>
    </row>
    <row r="52" spans="1:14" x14ac:dyDescent="0.25">
      <c r="B52" s="2">
        <v>6</v>
      </c>
      <c r="C52" s="2">
        <f t="shared" si="13"/>
        <v>10</v>
      </c>
      <c r="D52" s="2">
        <f t="shared" si="14"/>
        <v>8</v>
      </c>
      <c r="E52" s="2" t="s">
        <v>0</v>
      </c>
      <c r="F52" s="4" t="str">
        <f t="shared" si="11"/>
        <v>1:7</v>
      </c>
      <c r="G52" s="2">
        <f t="shared" si="12"/>
        <v>128.57142857142858</v>
      </c>
      <c r="H52" s="2">
        <v>900</v>
      </c>
      <c r="I52" s="2">
        <v>24</v>
      </c>
      <c r="J52" s="5">
        <v>0.89</v>
      </c>
      <c r="M52" s="2">
        <v>24</v>
      </c>
      <c r="N52" s="5">
        <v>0.33</v>
      </c>
    </row>
    <row r="53" spans="1:14" x14ac:dyDescent="0.25">
      <c r="B53" s="2">
        <v>6</v>
      </c>
      <c r="C53" s="2">
        <f t="shared" si="13"/>
        <v>10</v>
      </c>
      <c r="D53" s="2">
        <f t="shared" si="14"/>
        <v>8</v>
      </c>
      <c r="E53" s="2" t="s">
        <v>0</v>
      </c>
      <c r="F53" s="4" t="str">
        <f t="shared" si="11"/>
        <v>1:7</v>
      </c>
      <c r="G53" s="2">
        <f t="shared" si="12"/>
        <v>142.85714285714286</v>
      </c>
      <c r="H53" s="2">
        <v>1000</v>
      </c>
      <c r="I53" s="2">
        <v>24</v>
      </c>
      <c r="J53" s="5">
        <v>0.89</v>
      </c>
      <c r="M53" s="2">
        <v>23</v>
      </c>
      <c r="N53" s="5">
        <v>0.33</v>
      </c>
    </row>
    <row r="54" spans="1:14" x14ac:dyDescent="0.25">
      <c r="B54" s="2">
        <v>6</v>
      </c>
      <c r="C54" s="2">
        <f t="shared" si="13"/>
        <v>10</v>
      </c>
      <c r="D54" s="2">
        <f t="shared" si="14"/>
        <v>8</v>
      </c>
      <c r="E54" s="2" t="s">
        <v>0</v>
      </c>
      <c r="F54" s="4" t="str">
        <f t="shared" si="11"/>
        <v>1:7</v>
      </c>
      <c r="G54" s="2">
        <f t="shared" si="12"/>
        <v>157.14285714285714</v>
      </c>
      <c r="H54" s="2">
        <v>1100</v>
      </c>
      <c r="I54" s="2">
        <v>24</v>
      </c>
      <c r="J54" s="5">
        <v>0.89</v>
      </c>
      <c r="M54" s="2">
        <v>23</v>
      </c>
      <c r="N54" s="5">
        <v>0.33</v>
      </c>
    </row>
    <row r="55" spans="1:14" x14ac:dyDescent="0.25">
      <c r="B55" s="2">
        <v>6</v>
      </c>
      <c r="C55" s="2">
        <f t="shared" si="13"/>
        <v>10</v>
      </c>
      <c r="D55" s="2">
        <f t="shared" si="14"/>
        <v>8</v>
      </c>
      <c r="E55" s="2" t="s">
        <v>0</v>
      </c>
      <c r="F55" s="4" t="str">
        <f t="shared" si="11"/>
        <v>1:7</v>
      </c>
      <c r="G55" s="2">
        <f t="shared" si="12"/>
        <v>171.42857142857142</v>
      </c>
      <c r="H55" s="2">
        <v>1200</v>
      </c>
      <c r="I55" s="2">
        <v>23</v>
      </c>
      <c r="J55" s="5">
        <v>0.88</v>
      </c>
      <c r="M55" s="2">
        <v>23</v>
      </c>
      <c r="N55" s="5">
        <v>0.33</v>
      </c>
    </row>
    <row r="56" spans="1:14" x14ac:dyDescent="0.25">
      <c r="A56" s="2" t="str">
        <f>B57&amp;"D "&amp;C57&amp;"B "&amp;D57&amp;"R "</f>
        <v xml:space="preserve">6D 8B 10R </v>
      </c>
      <c r="F56" s="4"/>
      <c r="N56" s="5"/>
    </row>
    <row r="57" spans="1:14" x14ac:dyDescent="0.25">
      <c r="B57" s="2">
        <v>6</v>
      </c>
      <c r="C57" s="2">
        <f>24-D57-B57</f>
        <v>8</v>
      </c>
      <c r="D57" s="2">
        <f>D44+2</f>
        <v>10</v>
      </c>
      <c r="E57" s="2" t="s">
        <v>0</v>
      </c>
      <c r="F57" s="4" t="str">
        <f t="shared" ref="F57:F68" si="15">G57/G57&amp;":"&amp;H57/G57</f>
        <v>1:7</v>
      </c>
      <c r="G57" s="2">
        <f t="shared" ref="G57:G68" si="16">H57/7</f>
        <v>14.285714285714286</v>
      </c>
      <c r="H57" s="2">
        <v>100</v>
      </c>
      <c r="I57" s="2">
        <v>34</v>
      </c>
      <c r="J57" s="5">
        <v>0.92</v>
      </c>
      <c r="M57" s="2">
        <v>33</v>
      </c>
      <c r="N57" s="5">
        <v>0.36</v>
      </c>
    </row>
    <row r="58" spans="1:14" x14ac:dyDescent="0.25">
      <c r="B58" s="2">
        <v>6</v>
      </c>
      <c r="C58" s="2">
        <f t="shared" ref="C58:C68" si="17">24-D58-B58</f>
        <v>8</v>
      </c>
      <c r="D58" s="2">
        <f t="shared" ref="D58:D68" si="18">D45+2</f>
        <v>10</v>
      </c>
      <c r="E58" s="2" t="s">
        <v>0</v>
      </c>
      <c r="F58" s="4" t="str">
        <f t="shared" si="15"/>
        <v>1:7</v>
      </c>
      <c r="G58" s="2">
        <f t="shared" si="16"/>
        <v>28.571428571428573</v>
      </c>
      <c r="H58" s="2">
        <v>200</v>
      </c>
      <c r="I58" s="2">
        <v>30</v>
      </c>
      <c r="J58" s="5">
        <v>0.91</v>
      </c>
      <c r="M58" s="2">
        <v>29</v>
      </c>
      <c r="N58" s="5">
        <v>0.35</v>
      </c>
    </row>
    <row r="59" spans="1:14" x14ac:dyDescent="0.25">
      <c r="B59" s="2">
        <v>6</v>
      </c>
      <c r="C59" s="2">
        <f t="shared" si="17"/>
        <v>8</v>
      </c>
      <c r="D59" s="2">
        <f t="shared" si="18"/>
        <v>10</v>
      </c>
      <c r="E59" s="2" t="s">
        <v>0</v>
      </c>
      <c r="F59" s="4" t="str">
        <f t="shared" si="15"/>
        <v>1:7</v>
      </c>
      <c r="G59" s="2">
        <f t="shared" si="16"/>
        <v>42.857142857142854</v>
      </c>
      <c r="H59" s="2">
        <v>300</v>
      </c>
      <c r="I59" s="2">
        <v>28</v>
      </c>
      <c r="J59" s="5">
        <v>0.9</v>
      </c>
      <c r="M59" s="2">
        <v>27</v>
      </c>
      <c r="N59" s="5">
        <v>0.35</v>
      </c>
    </row>
    <row r="60" spans="1:14" x14ac:dyDescent="0.25">
      <c r="B60" s="2">
        <v>6</v>
      </c>
      <c r="C60" s="2">
        <f t="shared" si="17"/>
        <v>8</v>
      </c>
      <c r="D60" s="2">
        <f t="shared" si="18"/>
        <v>10</v>
      </c>
      <c r="E60" s="2" t="s">
        <v>0</v>
      </c>
      <c r="F60" s="4" t="str">
        <f t="shared" si="15"/>
        <v>1:7</v>
      </c>
      <c r="G60" s="2">
        <f t="shared" si="16"/>
        <v>57.142857142857146</v>
      </c>
      <c r="H60" s="2">
        <v>400</v>
      </c>
      <c r="I60" s="2">
        <v>27</v>
      </c>
      <c r="J60" s="5">
        <v>0.9</v>
      </c>
      <c r="M60" s="2">
        <v>26</v>
      </c>
      <c r="N60" s="5">
        <v>0.34</v>
      </c>
    </row>
    <row r="61" spans="1:14" x14ac:dyDescent="0.25">
      <c r="B61" s="2">
        <v>6</v>
      </c>
      <c r="C61" s="2">
        <f t="shared" si="17"/>
        <v>8</v>
      </c>
      <c r="D61" s="2">
        <f t="shared" si="18"/>
        <v>10</v>
      </c>
      <c r="E61" s="2" t="s">
        <v>0</v>
      </c>
      <c r="F61" s="4" t="str">
        <f t="shared" si="15"/>
        <v>1:7</v>
      </c>
      <c r="G61" s="2">
        <f t="shared" si="16"/>
        <v>71.428571428571431</v>
      </c>
      <c r="H61" s="2">
        <v>500</v>
      </c>
      <c r="I61" s="2">
        <v>26</v>
      </c>
      <c r="J61" s="5">
        <v>0.9</v>
      </c>
      <c r="M61" s="2">
        <v>26</v>
      </c>
      <c r="N61" s="5">
        <v>0.34</v>
      </c>
    </row>
    <row r="62" spans="1:14" x14ac:dyDescent="0.25">
      <c r="B62" s="2">
        <v>6</v>
      </c>
      <c r="C62" s="2">
        <f t="shared" si="17"/>
        <v>8</v>
      </c>
      <c r="D62" s="2">
        <f t="shared" si="18"/>
        <v>10</v>
      </c>
      <c r="E62" s="2" t="s">
        <v>0</v>
      </c>
      <c r="F62" s="4" t="str">
        <f t="shared" si="15"/>
        <v>1:7</v>
      </c>
      <c r="G62" s="2">
        <f t="shared" si="16"/>
        <v>85.714285714285708</v>
      </c>
      <c r="H62" s="2">
        <v>600</v>
      </c>
      <c r="I62" s="2">
        <v>25</v>
      </c>
      <c r="J62" s="5">
        <v>0.89</v>
      </c>
      <c r="M62" s="2">
        <v>25</v>
      </c>
      <c r="N62" s="5">
        <v>0.34</v>
      </c>
    </row>
    <row r="63" spans="1:14" x14ac:dyDescent="0.25">
      <c r="B63" s="2">
        <v>6</v>
      </c>
      <c r="C63" s="2">
        <f t="shared" si="17"/>
        <v>8</v>
      </c>
      <c r="D63" s="2">
        <f t="shared" si="18"/>
        <v>10</v>
      </c>
      <c r="E63" s="2" t="s">
        <v>0</v>
      </c>
      <c r="F63" s="4" t="str">
        <f t="shared" si="15"/>
        <v>1:7</v>
      </c>
      <c r="G63" s="2">
        <f t="shared" si="16"/>
        <v>100</v>
      </c>
      <c r="H63" s="2">
        <v>700</v>
      </c>
      <c r="I63" s="2">
        <v>25</v>
      </c>
      <c r="J63" s="5">
        <v>0.89</v>
      </c>
      <c r="M63" s="2">
        <v>25</v>
      </c>
      <c r="N63" s="5">
        <v>0.34</v>
      </c>
    </row>
    <row r="64" spans="1:14" x14ac:dyDescent="0.25">
      <c r="B64" s="2">
        <v>6</v>
      </c>
      <c r="C64" s="2">
        <f t="shared" si="17"/>
        <v>8</v>
      </c>
      <c r="D64" s="2">
        <f t="shared" si="18"/>
        <v>10</v>
      </c>
      <c r="E64" s="2" t="s">
        <v>0</v>
      </c>
      <c r="F64" s="4" t="str">
        <f t="shared" si="15"/>
        <v>1:7</v>
      </c>
      <c r="G64" s="2">
        <f t="shared" si="16"/>
        <v>114.28571428571429</v>
      </c>
      <c r="H64" s="2">
        <v>800</v>
      </c>
      <c r="I64" s="2">
        <v>25</v>
      </c>
      <c r="J64" s="5">
        <v>0.89</v>
      </c>
      <c r="M64" s="2">
        <v>24</v>
      </c>
      <c r="N64" s="5">
        <v>0.33</v>
      </c>
    </row>
    <row r="65" spans="1:14" x14ac:dyDescent="0.25">
      <c r="B65" s="2">
        <v>6</v>
      </c>
      <c r="C65" s="2">
        <f t="shared" si="17"/>
        <v>8</v>
      </c>
      <c r="D65" s="2">
        <f t="shared" si="18"/>
        <v>10</v>
      </c>
      <c r="E65" s="2" t="s">
        <v>0</v>
      </c>
      <c r="F65" s="4" t="str">
        <f t="shared" si="15"/>
        <v>1:7</v>
      </c>
      <c r="G65" s="2">
        <f t="shared" si="16"/>
        <v>128.57142857142858</v>
      </c>
      <c r="H65" s="2">
        <v>900</v>
      </c>
      <c r="I65" s="2">
        <v>24</v>
      </c>
      <c r="J65" s="5">
        <v>0.89</v>
      </c>
      <c r="M65" s="2">
        <v>24</v>
      </c>
      <c r="N65" s="5">
        <v>0.33</v>
      </c>
    </row>
    <row r="66" spans="1:14" x14ac:dyDescent="0.25">
      <c r="B66" s="2">
        <v>6</v>
      </c>
      <c r="C66" s="2">
        <f t="shared" si="17"/>
        <v>8</v>
      </c>
      <c r="D66" s="2">
        <f t="shared" si="18"/>
        <v>10</v>
      </c>
      <c r="E66" s="2" t="s">
        <v>0</v>
      </c>
      <c r="F66" s="4" t="str">
        <f t="shared" si="15"/>
        <v>1:7</v>
      </c>
      <c r="G66" s="2">
        <f t="shared" si="16"/>
        <v>142.85714285714286</v>
      </c>
      <c r="H66" s="2">
        <v>1000</v>
      </c>
      <c r="I66" s="2">
        <v>24</v>
      </c>
      <c r="J66" s="5">
        <v>0.89</v>
      </c>
      <c r="M66" s="2">
        <v>24</v>
      </c>
      <c r="N66" s="5">
        <v>0.33</v>
      </c>
    </row>
    <row r="67" spans="1:14" x14ac:dyDescent="0.25">
      <c r="B67" s="2">
        <v>6</v>
      </c>
      <c r="C67" s="2">
        <f t="shared" si="17"/>
        <v>8</v>
      </c>
      <c r="D67" s="2">
        <f t="shared" si="18"/>
        <v>10</v>
      </c>
      <c r="E67" s="2" t="s">
        <v>0</v>
      </c>
      <c r="F67" s="4" t="str">
        <f t="shared" si="15"/>
        <v>1:7</v>
      </c>
      <c r="G67" s="2">
        <f t="shared" si="16"/>
        <v>157.14285714285714</v>
      </c>
      <c r="H67" s="2">
        <v>1100</v>
      </c>
      <c r="I67" s="2">
        <v>24</v>
      </c>
      <c r="J67" s="5">
        <v>0.89</v>
      </c>
      <c r="M67" s="2">
        <v>24</v>
      </c>
      <c r="N67" s="5">
        <v>0.33</v>
      </c>
    </row>
    <row r="68" spans="1:14" x14ac:dyDescent="0.25">
      <c r="B68" s="2">
        <v>6</v>
      </c>
      <c r="C68" s="2">
        <f t="shared" si="17"/>
        <v>8</v>
      </c>
      <c r="D68" s="2">
        <f t="shared" si="18"/>
        <v>10</v>
      </c>
      <c r="E68" s="2" t="s">
        <v>0</v>
      </c>
      <c r="F68" s="4" t="str">
        <f t="shared" si="15"/>
        <v>1:7</v>
      </c>
      <c r="G68" s="2">
        <f t="shared" si="16"/>
        <v>171.42857142857142</v>
      </c>
      <c r="H68" s="2">
        <v>1200</v>
      </c>
      <c r="I68" s="2">
        <v>24</v>
      </c>
      <c r="J68" s="5">
        <v>0.89</v>
      </c>
      <c r="M68" s="2">
        <v>23</v>
      </c>
      <c r="N68" s="5">
        <v>0.33</v>
      </c>
    </row>
    <row r="69" spans="1:14" x14ac:dyDescent="0.25">
      <c r="A69" s="2" t="str">
        <f>B70&amp;"D "&amp;C70&amp;"B "&amp;D70&amp;"R "</f>
        <v xml:space="preserve">6D 6B 12R </v>
      </c>
      <c r="F69" s="4"/>
      <c r="N69" s="5"/>
    </row>
    <row r="70" spans="1:14" x14ac:dyDescent="0.25">
      <c r="B70" s="2">
        <v>6</v>
      </c>
      <c r="C70" s="2">
        <f>24-D70-B70</f>
        <v>6</v>
      </c>
      <c r="D70" s="2">
        <f>D57+2</f>
        <v>12</v>
      </c>
      <c r="E70" s="2" t="s">
        <v>0</v>
      </c>
      <c r="F70" s="4" t="str">
        <f t="shared" ref="F70:F81" si="19">G70/G70&amp;":"&amp;H70/G70</f>
        <v>1:7</v>
      </c>
      <c r="G70" s="2">
        <f t="shared" ref="G70:G81" si="20">H70/7</f>
        <v>14.285714285714286</v>
      </c>
      <c r="H70" s="2">
        <v>100</v>
      </c>
      <c r="I70" s="2">
        <v>36</v>
      </c>
      <c r="J70" s="5">
        <v>0.92</v>
      </c>
      <c r="M70" s="2">
        <v>35</v>
      </c>
      <c r="N70" s="5">
        <v>0.36</v>
      </c>
    </row>
    <row r="71" spans="1:14" x14ac:dyDescent="0.25">
      <c r="B71" s="2">
        <v>6</v>
      </c>
      <c r="C71" s="2">
        <f t="shared" ref="C71:C81" si="21">24-D71-B71</f>
        <v>6</v>
      </c>
      <c r="D71" s="2">
        <f t="shared" ref="D71:D81" si="22">D58+2</f>
        <v>12</v>
      </c>
      <c r="E71" s="2" t="s">
        <v>0</v>
      </c>
      <c r="F71" s="4" t="str">
        <f t="shared" si="19"/>
        <v>1:7</v>
      </c>
      <c r="G71" s="2">
        <f t="shared" si="20"/>
        <v>28.571428571428573</v>
      </c>
      <c r="H71" s="2">
        <v>200</v>
      </c>
      <c r="I71" s="2">
        <v>31</v>
      </c>
      <c r="J71" s="5">
        <v>0.91</v>
      </c>
      <c r="M71" s="2">
        <v>30</v>
      </c>
      <c r="N71" s="5">
        <v>0.35</v>
      </c>
    </row>
    <row r="72" spans="1:14" x14ac:dyDescent="0.25">
      <c r="B72" s="2">
        <v>6</v>
      </c>
      <c r="C72" s="2">
        <f t="shared" si="21"/>
        <v>6</v>
      </c>
      <c r="D72" s="2">
        <f t="shared" si="22"/>
        <v>12</v>
      </c>
      <c r="E72" s="2" t="s">
        <v>0</v>
      </c>
      <c r="F72" s="4" t="str">
        <f t="shared" si="19"/>
        <v>1:7</v>
      </c>
      <c r="G72" s="2">
        <f t="shared" si="20"/>
        <v>42.857142857142854</v>
      </c>
      <c r="H72" s="2">
        <v>300</v>
      </c>
      <c r="I72" s="2">
        <v>29</v>
      </c>
      <c r="J72" s="5">
        <v>0.9</v>
      </c>
      <c r="M72" s="2">
        <v>28</v>
      </c>
      <c r="N72" s="5">
        <v>0.35</v>
      </c>
    </row>
    <row r="73" spans="1:14" x14ac:dyDescent="0.25">
      <c r="B73" s="2">
        <v>6</v>
      </c>
      <c r="C73" s="2">
        <f t="shared" si="21"/>
        <v>6</v>
      </c>
      <c r="D73" s="2">
        <f t="shared" si="22"/>
        <v>12</v>
      </c>
      <c r="E73" s="2" t="s">
        <v>0</v>
      </c>
      <c r="F73" s="4" t="str">
        <f t="shared" si="19"/>
        <v>1:7</v>
      </c>
      <c r="G73" s="2">
        <f t="shared" si="20"/>
        <v>57.142857142857146</v>
      </c>
      <c r="H73" s="2">
        <v>400</v>
      </c>
      <c r="I73" s="2">
        <v>27</v>
      </c>
      <c r="J73" s="5">
        <v>0.9</v>
      </c>
      <c r="M73" s="2">
        <v>27</v>
      </c>
      <c r="N73" s="5">
        <v>0.34</v>
      </c>
    </row>
    <row r="74" spans="1:14" x14ac:dyDescent="0.25">
      <c r="B74" s="2">
        <v>6</v>
      </c>
      <c r="C74" s="2">
        <f t="shared" si="21"/>
        <v>6</v>
      </c>
      <c r="D74" s="2">
        <f t="shared" si="22"/>
        <v>12</v>
      </c>
      <c r="E74" s="2" t="s">
        <v>0</v>
      </c>
      <c r="F74" s="4" t="str">
        <f t="shared" si="19"/>
        <v>1:7</v>
      </c>
      <c r="G74" s="2">
        <f t="shared" si="20"/>
        <v>71.428571428571431</v>
      </c>
      <c r="H74" s="2">
        <v>500</v>
      </c>
      <c r="I74" s="2">
        <v>27</v>
      </c>
      <c r="J74" s="5">
        <v>0.9</v>
      </c>
      <c r="M74" s="2">
        <v>26</v>
      </c>
      <c r="N74" s="5">
        <v>0.34</v>
      </c>
    </row>
    <row r="75" spans="1:14" x14ac:dyDescent="0.25">
      <c r="B75" s="2">
        <v>6</v>
      </c>
      <c r="C75" s="2">
        <f t="shared" si="21"/>
        <v>6</v>
      </c>
      <c r="D75" s="2">
        <f t="shared" si="22"/>
        <v>12</v>
      </c>
      <c r="E75" s="2" t="s">
        <v>0</v>
      </c>
      <c r="F75" s="4" t="str">
        <f t="shared" si="19"/>
        <v>1:7</v>
      </c>
      <c r="G75" s="2">
        <f t="shared" si="20"/>
        <v>85.714285714285708</v>
      </c>
      <c r="H75" s="2">
        <v>600</v>
      </c>
      <c r="I75" s="2">
        <v>26</v>
      </c>
      <c r="J75" s="5">
        <v>0.89</v>
      </c>
      <c r="M75" s="2">
        <v>25</v>
      </c>
      <c r="N75" s="5">
        <v>0.34</v>
      </c>
    </row>
    <row r="76" spans="1:14" x14ac:dyDescent="0.25">
      <c r="B76" s="2">
        <v>6</v>
      </c>
      <c r="C76" s="2">
        <f t="shared" si="21"/>
        <v>6</v>
      </c>
      <c r="D76" s="2">
        <f t="shared" si="22"/>
        <v>12</v>
      </c>
      <c r="E76" s="2" t="s">
        <v>0</v>
      </c>
      <c r="F76" s="4" t="str">
        <f t="shared" si="19"/>
        <v>1:7</v>
      </c>
      <c r="G76" s="2">
        <f t="shared" si="20"/>
        <v>100</v>
      </c>
      <c r="H76" s="2">
        <v>700</v>
      </c>
      <c r="I76" s="2">
        <v>25</v>
      </c>
      <c r="J76" s="5">
        <v>0.89</v>
      </c>
      <c r="M76" s="2">
        <v>25</v>
      </c>
      <c r="N76" s="5">
        <v>0.34</v>
      </c>
    </row>
    <row r="77" spans="1:14" x14ac:dyDescent="0.25">
      <c r="B77" s="2">
        <v>6</v>
      </c>
      <c r="C77" s="2">
        <f t="shared" si="21"/>
        <v>6</v>
      </c>
      <c r="D77" s="2">
        <f t="shared" si="22"/>
        <v>12</v>
      </c>
      <c r="E77" s="2" t="s">
        <v>0</v>
      </c>
      <c r="F77" s="4" t="str">
        <f t="shared" si="19"/>
        <v>1:7</v>
      </c>
      <c r="G77" s="2">
        <f t="shared" si="20"/>
        <v>114.28571428571429</v>
      </c>
      <c r="H77" s="2">
        <v>800</v>
      </c>
      <c r="I77" s="2">
        <v>25</v>
      </c>
      <c r="J77" s="5">
        <v>0.89</v>
      </c>
      <c r="M77" s="2">
        <v>25</v>
      </c>
      <c r="N77" s="5">
        <v>0.33</v>
      </c>
    </row>
    <row r="78" spans="1:14" x14ac:dyDescent="0.25">
      <c r="B78" s="2">
        <v>6</v>
      </c>
      <c r="C78" s="2">
        <f t="shared" si="21"/>
        <v>6</v>
      </c>
      <c r="D78" s="2">
        <f t="shared" si="22"/>
        <v>12</v>
      </c>
      <c r="E78" s="2" t="s">
        <v>0</v>
      </c>
      <c r="F78" s="4" t="str">
        <f t="shared" si="19"/>
        <v>1:7</v>
      </c>
      <c r="G78" s="2">
        <f t="shared" si="20"/>
        <v>128.57142857142858</v>
      </c>
      <c r="H78" s="2">
        <v>900</v>
      </c>
      <c r="I78" s="2">
        <v>25</v>
      </c>
      <c r="J78" s="5">
        <v>0.89</v>
      </c>
      <c r="M78" s="2">
        <v>24</v>
      </c>
      <c r="N78" s="5">
        <v>0.33</v>
      </c>
    </row>
    <row r="79" spans="1:14" x14ac:dyDescent="0.25">
      <c r="B79" s="2">
        <v>6</v>
      </c>
      <c r="C79" s="2">
        <f t="shared" si="21"/>
        <v>6</v>
      </c>
      <c r="D79" s="2">
        <f t="shared" si="22"/>
        <v>12</v>
      </c>
      <c r="E79" s="2" t="s">
        <v>0</v>
      </c>
      <c r="F79" s="4" t="str">
        <f t="shared" si="19"/>
        <v>1:7</v>
      </c>
      <c r="G79" s="2">
        <f t="shared" si="20"/>
        <v>142.85714285714286</v>
      </c>
      <c r="H79" s="2">
        <v>1000</v>
      </c>
      <c r="I79" s="2">
        <v>24</v>
      </c>
      <c r="J79" s="5">
        <v>0.89</v>
      </c>
      <c r="M79" s="2">
        <v>24</v>
      </c>
      <c r="N79" s="5">
        <v>0.33</v>
      </c>
    </row>
    <row r="80" spans="1:14" x14ac:dyDescent="0.25">
      <c r="B80" s="2">
        <v>6</v>
      </c>
      <c r="C80" s="2">
        <f t="shared" si="21"/>
        <v>6</v>
      </c>
      <c r="D80" s="2">
        <f t="shared" si="22"/>
        <v>12</v>
      </c>
      <c r="E80" s="2" t="s">
        <v>0</v>
      </c>
      <c r="F80" s="4" t="str">
        <f t="shared" si="19"/>
        <v>1:7</v>
      </c>
      <c r="G80" s="2">
        <f t="shared" si="20"/>
        <v>157.14285714285714</v>
      </c>
      <c r="H80" s="2">
        <v>1100</v>
      </c>
      <c r="I80" s="2">
        <v>24</v>
      </c>
      <c r="J80" s="5">
        <v>0.89</v>
      </c>
      <c r="M80" s="2">
        <v>24</v>
      </c>
      <c r="N80" s="5">
        <v>0.33</v>
      </c>
    </row>
    <row r="81" spans="1:14" x14ac:dyDescent="0.25">
      <c r="B81" s="2">
        <v>6</v>
      </c>
      <c r="C81" s="2">
        <f t="shared" si="21"/>
        <v>6</v>
      </c>
      <c r="D81" s="2">
        <f t="shared" si="22"/>
        <v>12</v>
      </c>
      <c r="E81" s="2" t="s">
        <v>0</v>
      </c>
      <c r="F81" s="4" t="str">
        <f t="shared" si="19"/>
        <v>1:7</v>
      </c>
      <c r="G81" s="2">
        <f t="shared" si="20"/>
        <v>171.42857142857142</v>
      </c>
      <c r="H81" s="2">
        <v>1200</v>
      </c>
      <c r="I81" s="2">
        <v>24</v>
      </c>
      <c r="J81" s="5">
        <v>0.89</v>
      </c>
      <c r="M81" s="2">
        <v>24</v>
      </c>
      <c r="N81" s="5">
        <v>0.33</v>
      </c>
    </row>
    <row r="82" spans="1:14" x14ac:dyDescent="0.25">
      <c r="A82" s="2" t="str">
        <f>B83&amp;"D "&amp;C83&amp;"B "&amp;D83&amp;"R "</f>
        <v xml:space="preserve">6D 4B 14R </v>
      </c>
      <c r="F82" s="4"/>
      <c r="N82" s="5"/>
    </row>
    <row r="83" spans="1:14" x14ac:dyDescent="0.25">
      <c r="B83" s="2">
        <v>6</v>
      </c>
      <c r="C83" s="2">
        <f>24-D83-B83</f>
        <v>4</v>
      </c>
      <c r="D83" s="2">
        <f>D70+2</f>
        <v>14</v>
      </c>
      <c r="E83" s="2" t="s">
        <v>0</v>
      </c>
      <c r="F83" s="4" t="str">
        <f t="shared" ref="F83:F94" si="23">G83/G83&amp;":"&amp;H83/G83</f>
        <v>1:7</v>
      </c>
      <c r="G83" s="2">
        <f t="shared" ref="G83:G94" si="24">H83/7</f>
        <v>14.285714285714286</v>
      </c>
      <c r="H83" s="2">
        <v>100</v>
      </c>
      <c r="I83" s="2">
        <v>38</v>
      </c>
      <c r="J83" s="5">
        <v>0.91</v>
      </c>
      <c r="M83" s="2">
        <v>37</v>
      </c>
      <c r="N83" s="5">
        <v>0.36</v>
      </c>
    </row>
    <row r="84" spans="1:14" x14ac:dyDescent="0.25">
      <c r="B84" s="2">
        <v>6</v>
      </c>
      <c r="C84" s="2">
        <f t="shared" ref="C84:C94" si="25">24-D84-B84</f>
        <v>4</v>
      </c>
      <c r="D84" s="2">
        <f t="shared" ref="D84:D94" si="26">D71+2</f>
        <v>14</v>
      </c>
      <c r="E84" s="2" t="s">
        <v>0</v>
      </c>
      <c r="F84" s="4" t="str">
        <f t="shared" si="23"/>
        <v>1:7</v>
      </c>
      <c r="G84" s="2">
        <f t="shared" si="24"/>
        <v>28.571428571428573</v>
      </c>
      <c r="H84" s="2">
        <v>200</v>
      </c>
      <c r="I84" s="2">
        <v>32</v>
      </c>
      <c r="J84" s="5">
        <v>0.91</v>
      </c>
      <c r="M84" s="2">
        <v>32</v>
      </c>
      <c r="N84" s="5">
        <v>0.35</v>
      </c>
    </row>
    <row r="85" spans="1:14" x14ac:dyDescent="0.25">
      <c r="B85" s="2">
        <v>6</v>
      </c>
      <c r="C85" s="2">
        <f t="shared" si="25"/>
        <v>4</v>
      </c>
      <c r="D85" s="2">
        <f t="shared" si="26"/>
        <v>14</v>
      </c>
      <c r="E85" s="2" t="s">
        <v>0</v>
      </c>
      <c r="F85" s="4" t="str">
        <f t="shared" si="23"/>
        <v>1:7</v>
      </c>
      <c r="G85" s="2">
        <f t="shared" si="24"/>
        <v>42.857142857142854</v>
      </c>
      <c r="H85" s="2">
        <v>300</v>
      </c>
      <c r="I85" s="2">
        <v>30</v>
      </c>
      <c r="J85" s="5">
        <v>0.9</v>
      </c>
      <c r="M85" s="2">
        <v>29</v>
      </c>
      <c r="N85" s="5">
        <v>0.34</v>
      </c>
    </row>
    <row r="86" spans="1:14" x14ac:dyDescent="0.25">
      <c r="B86" s="2">
        <v>6</v>
      </c>
      <c r="C86" s="2">
        <f t="shared" si="25"/>
        <v>4</v>
      </c>
      <c r="D86" s="2">
        <f t="shared" si="26"/>
        <v>14</v>
      </c>
      <c r="E86" s="2" t="s">
        <v>0</v>
      </c>
      <c r="F86" s="4" t="str">
        <f t="shared" si="23"/>
        <v>1:7</v>
      </c>
      <c r="G86" s="2">
        <f t="shared" si="24"/>
        <v>57.142857142857146</v>
      </c>
      <c r="H86" s="2">
        <v>400</v>
      </c>
      <c r="I86" s="2">
        <v>28</v>
      </c>
      <c r="J86" s="5">
        <v>0.9</v>
      </c>
      <c r="M86" s="2">
        <v>28</v>
      </c>
      <c r="N86" s="5">
        <v>0.34</v>
      </c>
    </row>
    <row r="87" spans="1:14" x14ac:dyDescent="0.25">
      <c r="B87" s="2">
        <v>6</v>
      </c>
      <c r="C87" s="2">
        <f t="shared" si="25"/>
        <v>4</v>
      </c>
      <c r="D87" s="2">
        <f t="shared" si="26"/>
        <v>14</v>
      </c>
      <c r="E87" s="2" t="s">
        <v>0</v>
      </c>
      <c r="F87" s="4" t="str">
        <f t="shared" si="23"/>
        <v>1:7</v>
      </c>
      <c r="G87" s="2">
        <f t="shared" si="24"/>
        <v>71.428571428571431</v>
      </c>
      <c r="H87" s="2">
        <v>500</v>
      </c>
      <c r="I87" s="2">
        <v>27</v>
      </c>
      <c r="J87" s="5">
        <v>0.89</v>
      </c>
      <c r="M87" s="2">
        <v>27</v>
      </c>
      <c r="N87" s="5">
        <v>0.34</v>
      </c>
    </row>
    <row r="88" spans="1:14" x14ac:dyDescent="0.25">
      <c r="B88" s="2">
        <v>6</v>
      </c>
      <c r="C88" s="2">
        <f t="shared" si="25"/>
        <v>4</v>
      </c>
      <c r="D88" s="2">
        <f t="shared" si="26"/>
        <v>14</v>
      </c>
      <c r="E88" s="2" t="s">
        <v>0</v>
      </c>
      <c r="F88" s="4" t="str">
        <f t="shared" si="23"/>
        <v>1:7</v>
      </c>
      <c r="G88" s="2">
        <f t="shared" si="24"/>
        <v>85.714285714285708</v>
      </c>
      <c r="H88" s="2">
        <v>600</v>
      </c>
      <c r="I88" s="2">
        <v>27</v>
      </c>
      <c r="J88" s="5">
        <v>0.89</v>
      </c>
      <c r="M88" s="2">
        <v>26</v>
      </c>
      <c r="N88" s="5">
        <v>0.34</v>
      </c>
    </row>
    <row r="89" spans="1:14" x14ac:dyDescent="0.25">
      <c r="B89" s="2">
        <v>6</v>
      </c>
      <c r="C89" s="2">
        <f t="shared" si="25"/>
        <v>4</v>
      </c>
      <c r="D89" s="2">
        <f t="shared" si="26"/>
        <v>14</v>
      </c>
      <c r="E89" s="2" t="s">
        <v>0</v>
      </c>
      <c r="F89" s="4" t="str">
        <f t="shared" si="23"/>
        <v>1:7</v>
      </c>
      <c r="G89" s="2">
        <f t="shared" si="24"/>
        <v>100</v>
      </c>
      <c r="H89" s="2">
        <v>700</v>
      </c>
      <c r="I89" s="2">
        <v>26</v>
      </c>
      <c r="J89" s="5">
        <v>0.89</v>
      </c>
      <c r="M89" s="2">
        <v>26</v>
      </c>
      <c r="N89" s="5">
        <v>0.33</v>
      </c>
    </row>
    <row r="90" spans="1:14" x14ac:dyDescent="0.25">
      <c r="B90" s="2">
        <v>6</v>
      </c>
      <c r="C90" s="2">
        <f t="shared" si="25"/>
        <v>4</v>
      </c>
      <c r="D90" s="2">
        <f t="shared" si="26"/>
        <v>14</v>
      </c>
      <c r="E90" s="2" t="s">
        <v>0</v>
      </c>
      <c r="F90" s="4" t="str">
        <f t="shared" si="23"/>
        <v>1:7</v>
      </c>
      <c r="G90" s="2">
        <f t="shared" si="24"/>
        <v>114.28571428571429</v>
      </c>
      <c r="H90" s="2">
        <v>800</v>
      </c>
      <c r="I90" s="2">
        <v>26</v>
      </c>
      <c r="J90" s="5">
        <v>0.89</v>
      </c>
      <c r="M90" s="2">
        <v>25</v>
      </c>
      <c r="N90" s="5">
        <v>0.33</v>
      </c>
    </row>
    <row r="91" spans="1:14" x14ac:dyDescent="0.25">
      <c r="B91" s="2">
        <v>6</v>
      </c>
      <c r="C91" s="2">
        <f t="shared" si="25"/>
        <v>4</v>
      </c>
      <c r="D91" s="2">
        <f t="shared" si="26"/>
        <v>14</v>
      </c>
      <c r="E91" s="2" t="s">
        <v>0</v>
      </c>
      <c r="F91" s="4" t="str">
        <f t="shared" si="23"/>
        <v>1:7</v>
      </c>
      <c r="G91" s="2">
        <f t="shared" si="24"/>
        <v>128.57142857142858</v>
      </c>
      <c r="H91" s="2">
        <v>900</v>
      </c>
      <c r="I91" s="2">
        <v>25</v>
      </c>
      <c r="J91" s="5">
        <v>0.89</v>
      </c>
      <c r="M91" s="2">
        <v>25</v>
      </c>
      <c r="N91" s="5">
        <v>0.33</v>
      </c>
    </row>
    <row r="92" spans="1:14" x14ac:dyDescent="0.25">
      <c r="B92" s="2">
        <v>6</v>
      </c>
      <c r="C92" s="2">
        <f t="shared" si="25"/>
        <v>4</v>
      </c>
      <c r="D92" s="2">
        <f t="shared" si="26"/>
        <v>14</v>
      </c>
      <c r="E92" s="2" t="s">
        <v>0</v>
      </c>
      <c r="F92" s="4" t="str">
        <f t="shared" si="23"/>
        <v>1:7</v>
      </c>
      <c r="G92" s="2">
        <f t="shared" si="24"/>
        <v>142.85714285714286</v>
      </c>
      <c r="H92" s="2">
        <v>1000</v>
      </c>
      <c r="I92" s="2">
        <v>25</v>
      </c>
      <c r="J92" s="5">
        <v>0.89</v>
      </c>
      <c r="M92" s="2">
        <v>25</v>
      </c>
      <c r="N92" s="5">
        <v>0.33</v>
      </c>
    </row>
    <row r="93" spans="1:14" x14ac:dyDescent="0.25">
      <c r="B93" s="2">
        <v>6</v>
      </c>
      <c r="C93" s="2">
        <f t="shared" si="25"/>
        <v>4</v>
      </c>
      <c r="D93" s="2">
        <f t="shared" si="26"/>
        <v>14</v>
      </c>
      <c r="E93" s="2" t="s">
        <v>0</v>
      </c>
      <c r="F93" s="4" t="str">
        <f t="shared" si="23"/>
        <v>1:7</v>
      </c>
      <c r="G93" s="2">
        <f t="shared" si="24"/>
        <v>157.14285714285714</v>
      </c>
      <c r="H93" s="2">
        <v>1100</v>
      </c>
      <c r="I93" s="2">
        <v>25</v>
      </c>
      <c r="J93" s="5">
        <v>0.89</v>
      </c>
      <c r="M93" s="2">
        <v>25</v>
      </c>
      <c r="N93" s="5">
        <v>0.33</v>
      </c>
    </row>
    <row r="94" spans="1:14" x14ac:dyDescent="0.25">
      <c r="B94" s="2">
        <v>6</v>
      </c>
      <c r="C94" s="2">
        <f t="shared" si="25"/>
        <v>4</v>
      </c>
      <c r="D94" s="2">
        <f t="shared" si="26"/>
        <v>14</v>
      </c>
      <c r="E94" s="2" t="s">
        <v>0</v>
      </c>
      <c r="F94" s="4" t="str">
        <f t="shared" si="23"/>
        <v>1:7</v>
      </c>
      <c r="G94" s="2">
        <f t="shared" si="24"/>
        <v>171.42857142857142</v>
      </c>
      <c r="H94" s="2">
        <v>1200</v>
      </c>
      <c r="I94" s="2">
        <v>25</v>
      </c>
      <c r="J94" s="5">
        <v>0.89</v>
      </c>
      <c r="M94" s="2">
        <v>24</v>
      </c>
      <c r="N94" s="5">
        <v>0.33</v>
      </c>
    </row>
    <row r="95" spans="1:14" x14ac:dyDescent="0.25">
      <c r="A95" s="2" t="str">
        <f>B96&amp;"D "&amp;C96&amp;"B "&amp;D96&amp;"R "</f>
        <v xml:space="preserve">6D 2B 16R </v>
      </c>
      <c r="F95" s="4"/>
      <c r="N95" s="5"/>
    </row>
    <row r="96" spans="1:14" x14ac:dyDescent="0.25">
      <c r="B96" s="2">
        <v>6</v>
      </c>
      <c r="C96" s="2">
        <f>24-D96-B96</f>
        <v>2</v>
      </c>
      <c r="D96" s="2">
        <f>D83+2</f>
        <v>16</v>
      </c>
      <c r="E96" s="2" t="s">
        <v>0</v>
      </c>
      <c r="F96" s="4" t="str">
        <f t="shared" ref="F96:F107" si="27">G96/G96&amp;":"&amp;H96/G96</f>
        <v>1:7</v>
      </c>
      <c r="G96" s="2">
        <f t="shared" ref="G96:G107" si="28">H96/7</f>
        <v>14.285714285714286</v>
      </c>
      <c r="H96" s="2">
        <v>100</v>
      </c>
      <c r="I96" s="2">
        <v>43</v>
      </c>
      <c r="J96" s="5">
        <v>0.91</v>
      </c>
      <c r="M96" s="2">
        <v>41</v>
      </c>
      <c r="N96" s="5">
        <v>0.36</v>
      </c>
    </row>
    <row r="97" spans="1:14" x14ac:dyDescent="0.25">
      <c r="B97" s="2">
        <v>6</v>
      </c>
      <c r="C97" s="2">
        <f t="shared" ref="C97:C107" si="29">24-D97-B97</f>
        <v>2</v>
      </c>
      <c r="D97" s="2">
        <f t="shared" ref="D97:D107" si="30">D84+2</f>
        <v>16</v>
      </c>
      <c r="E97" s="2" t="s">
        <v>0</v>
      </c>
      <c r="F97" s="4" t="str">
        <f t="shared" si="27"/>
        <v>1:7</v>
      </c>
      <c r="G97" s="2">
        <f t="shared" si="28"/>
        <v>28.571428571428573</v>
      </c>
      <c r="H97" s="2">
        <v>200</v>
      </c>
      <c r="I97" s="2">
        <v>35</v>
      </c>
      <c r="J97" s="5">
        <v>0.9</v>
      </c>
      <c r="M97" s="2">
        <v>35</v>
      </c>
      <c r="N97" s="5">
        <v>0.35</v>
      </c>
    </row>
    <row r="98" spans="1:14" x14ac:dyDescent="0.25">
      <c r="B98" s="2">
        <v>6</v>
      </c>
      <c r="C98" s="2">
        <f t="shared" si="29"/>
        <v>2</v>
      </c>
      <c r="D98" s="2">
        <f t="shared" si="30"/>
        <v>16</v>
      </c>
      <c r="E98" s="2" t="s">
        <v>0</v>
      </c>
      <c r="F98" s="4" t="str">
        <f t="shared" si="27"/>
        <v>1:7</v>
      </c>
      <c r="G98" s="2">
        <f t="shared" si="28"/>
        <v>42.857142857142854</v>
      </c>
      <c r="H98" s="2">
        <v>300</v>
      </c>
      <c r="I98" s="2">
        <v>32</v>
      </c>
      <c r="J98" s="5">
        <v>0.9</v>
      </c>
      <c r="M98" s="2">
        <v>32</v>
      </c>
      <c r="N98" s="5">
        <v>0.34</v>
      </c>
    </row>
    <row r="99" spans="1:14" x14ac:dyDescent="0.25">
      <c r="B99" s="2">
        <v>6</v>
      </c>
      <c r="C99" s="2">
        <f t="shared" si="29"/>
        <v>2</v>
      </c>
      <c r="D99" s="2">
        <f t="shared" si="30"/>
        <v>16</v>
      </c>
      <c r="E99" s="2" t="s">
        <v>0</v>
      </c>
      <c r="F99" s="4" t="str">
        <f t="shared" si="27"/>
        <v>1:7</v>
      </c>
      <c r="G99" s="2">
        <f t="shared" si="28"/>
        <v>57.142857142857146</v>
      </c>
      <c r="H99" s="2">
        <v>400</v>
      </c>
      <c r="I99" s="2">
        <v>31</v>
      </c>
      <c r="J99" s="5">
        <v>0.9</v>
      </c>
      <c r="M99" s="2">
        <v>30</v>
      </c>
      <c r="N99" s="5">
        <v>0.34</v>
      </c>
    </row>
    <row r="100" spans="1:14" x14ac:dyDescent="0.25">
      <c r="B100" s="2">
        <v>6</v>
      </c>
      <c r="C100" s="2">
        <f t="shared" si="29"/>
        <v>2</v>
      </c>
      <c r="D100" s="2">
        <f t="shared" si="30"/>
        <v>16</v>
      </c>
      <c r="E100" s="2" t="s">
        <v>0</v>
      </c>
      <c r="F100" s="4" t="str">
        <f t="shared" si="27"/>
        <v>1:7</v>
      </c>
      <c r="G100" s="2">
        <f t="shared" si="28"/>
        <v>71.428571428571431</v>
      </c>
      <c r="H100" s="2">
        <v>500</v>
      </c>
      <c r="I100" s="2">
        <v>29</v>
      </c>
      <c r="J100" s="5">
        <v>0.89</v>
      </c>
      <c r="M100" s="2">
        <v>29</v>
      </c>
      <c r="N100" s="5">
        <v>0.34</v>
      </c>
    </row>
    <row r="101" spans="1:14" x14ac:dyDescent="0.25">
      <c r="B101" s="2">
        <v>6</v>
      </c>
      <c r="C101" s="2">
        <f t="shared" si="29"/>
        <v>2</v>
      </c>
      <c r="D101" s="2">
        <f t="shared" si="30"/>
        <v>16</v>
      </c>
      <c r="E101" s="2" t="s">
        <v>0</v>
      </c>
      <c r="F101" s="4" t="str">
        <f t="shared" si="27"/>
        <v>1:7</v>
      </c>
      <c r="G101" s="2">
        <f t="shared" si="28"/>
        <v>85.714285714285708</v>
      </c>
      <c r="H101" s="2">
        <v>600</v>
      </c>
      <c r="I101" s="2">
        <v>28</v>
      </c>
      <c r="J101" s="5">
        <v>0.89</v>
      </c>
      <c r="M101" s="2">
        <v>28</v>
      </c>
      <c r="N101" s="5">
        <v>0.34</v>
      </c>
    </row>
    <row r="102" spans="1:14" x14ac:dyDescent="0.25">
      <c r="B102" s="2">
        <v>6</v>
      </c>
      <c r="C102" s="2">
        <f t="shared" si="29"/>
        <v>2</v>
      </c>
      <c r="D102" s="2">
        <f t="shared" si="30"/>
        <v>16</v>
      </c>
      <c r="E102" s="2" t="s">
        <v>0</v>
      </c>
      <c r="F102" s="4" t="str">
        <f t="shared" si="27"/>
        <v>1:7</v>
      </c>
      <c r="G102" s="2">
        <f t="shared" si="28"/>
        <v>100</v>
      </c>
      <c r="H102" s="2">
        <v>700</v>
      </c>
      <c r="I102" s="2">
        <v>28</v>
      </c>
      <c r="J102" s="5">
        <v>0.89</v>
      </c>
      <c r="M102" s="2">
        <v>27</v>
      </c>
      <c r="N102" s="5">
        <v>0.33</v>
      </c>
    </row>
    <row r="103" spans="1:14" x14ac:dyDescent="0.25">
      <c r="B103" s="2">
        <v>6</v>
      </c>
      <c r="C103" s="2">
        <f t="shared" si="29"/>
        <v>2</v>
      </c>
      <c r="D103" s="2">
        <f t="shared" si="30"/>
        <v>16</v>
      </c>
      <c r="E103" s="2" t="s">
        <v>0</v>
      </c>
      <c r="F103" s="4" t="str">
        <f t="shared" si="27"/>
        <v>1:7</v>
      </c>
      <c r="G103" s="2">
        <f t="shared" si="28"/>
        <v>114.28571428571429</v>
      </c>
      <c r="H103" s="2">
        <v>800</v>
      </c>
      <c r="I103" s="2">
        <v>27</v>
      </c>
      <c r="J103" s="5">
        <v>0.89</v>
      </c>
      <c r="M103" s="2">
        <v>27</v>
      </c>
      <c r="N103" s="5">
        <v>0.33</v>
      </c>
    </row>
    <row r="104" spans="1:14" x14ac:dyDescent="0.25">
      <c r="B104" s="2">
        <v>6</v>
      </c>
      <c r="C104" s="2">
        <f t="shared" si="29"/>
        <v>2</v>
      </c>
      <c r="D104" s="2">
        <f t="shared" si="30"/>
        <v>16</v>
      </c>
      <c r="E104" s="2" t="s">
        <v>0</v>
      </c>
      <c r="F104" s="4" t="str">
        <f t="shared" si="27"/>
        <v>1:7</v>
      </c>
      <c r="G104" s="2">
        <f t="shared" si="28"/>
        <v>128.57142857142858</v>
      </c>
      <c r="H104" s="2">
        <v>900</v>
      </c>
      <c r="I104" s="2">
        <v>27</v>
      </c>
      <c r="J104" s="5">
        <v>0.89</v>
      </c>
      <c r="M104" s="2">
        <v>26</v>
      </c>
      <c r="N104" s="5">
        <v>0.33</v>
      </c>
    </row>
    <row r="105" spans="1:14" x14ac:dyDescent="0.25">
      <c r="B105" s="2">
        <v>6</v>
      </c>
      <c r="C105" s="2">
        <f t="shared" si="29"/>
        <v>2</v>
      </c>
      <c r="D105" s="2">
        <f t="shared" si="30"/>
        <v>16</v>
      </c>
      <c r="E105" s="2" t="s">
        <v>0</v>
      </c>
      <c r="F105" s="4" t="str">
        <f t="shared" si="27"/>
        <v>1:7</v>
      </c>
      <c r="G105" s="2">
        <f t="shared" si="28"/>
        <v>142.85714285714286</v>
      </c>
      <c r="H105" s="2">
        <v>1000</v>
      </c>
      <c r="I105" s="2">
        <v>26</v>
      </c>
      <c r="J105" s="5">
        <v>0.89</v>
      </c>
      <c r="M105" s="2">
        <v>26</v>
      </c>
      <c r="N105" s="5">
        <v>0.33</v>
      </c>
    </row>
    <row r="106" spans="1:14" x14ac:dyDescent="0.25">
      <c r="B106" s="2">
        <v>6</v>
      </c>
      <c r="C106" s="2">
        <f t="shared" si="29"/>
        <v>2</v>
      </c>
      <c r="D106" s="2">
        <f t="shared" si="30"/>
        <v>16</v>
      </c>
      <c r="E106" s="2" t="s">
        <v>0</v>
      </c>
      <c r="F106" s="4" t="str">
        <f t="shared" si="27"/>
        <v>1:7</v>
      </c>
      <c r="G106" s="2">
        <f t="shared" si="28"/>
        <v>157.14285714285714</v>
      </c>
      <c r="H106" s="2">
        <v>1100</v>
      </c>
      <c r="I106" s="2">
        <v>26</v>
      </c>
      <c r="J106" s="5">
        <v>0.89</v>
      </c>
      <c r="M106" s="2">
        <v>26</v>
      </c>
      <c r="N106" s="5">
        <v>0.33</v>
      </c>
    </row>
    <row r="107" spans="1:14" x14ac:dyDescent="0.25">
      <c r="B107" s="2">
        <v>6</v>
      </c>
      <c r="C107" s="2">
        <f t="shared" si="29"/>
        <v>2</v>
      </c>
      <c r="D107" s="2">
        <f t="shared" si="30"/>
        <v>16</v>
      </c>
      <c r="E107" s="2" t="s">
        <v>0</v>
      </c>
      <c r="F107" s="4" t="str">
        <f t="shared" si="27"/>
        <v>1:7</v>
      </c>
      <c r="G107" s="2">
        <f t="shared" si="28"/>
        <v>171.42857142857142</v>
      </c>
      <c r="H107" s="2">
        <v>1200</v>
      </c>
      <c r="I107" s="2">
        <v>26</v>
      </c>
      <c r="J107" s="5">
        <v>0.89</v>
      </c>
      <c r="M107" s="2">
        <v>25</v>
      </c>
      <c r="N107" s="5">
        <v>0.33</v>
      </c>
    </row>
    <row r="108" spans="1:14" x14ac:dyDescent="0.25">
      <c r="A108" s="2" t="str">
        <f>B109&amp;"D "&amp;C109&amp;"B "&amp;D109&amp;"R "</f>
        <v xml:space="preserve">6D 0B 18R </v>
      </c>
      <c r="F108" s="4"/>
      <c r="N108" s="5"/>
    </row>
    <row r="109" spans="1:14" x14ac:dyDescent="0.25">
      <c r="B109" s="2">
        <v>6</v>
      </c>
      <c r="C109" s="2">
        <f>24-D109-B109</f>
        <v>0</v>
      </c>
      <c r="D109" s="2">
        <f>D96+2</f>
        <v>18</v>
      </c>
      <c r="E109" s="2" t="s">
        <v>0</v>
      </c>
      <c r="F109" s="4" t="str">
        <f t="shared" ref="F109:F120" si="31">G109/G109&amp;":"&amp;H109/G109</f>
        <v>1:7</v>
      </c>
      <c r="G109" s="2">
        <f t="shared" ref="G109:G120" si="32">H109/7</f>
        <v>14.285714285714286</v>
      </c>
      <c r="H109" s="2">
        <v>100</v>
      </c>
      <c r="I109" s="2">
        <v>50</v>
      </c>
      <c r="J109" s="5">
        <v>0.92</v>
      </c>
      <c r="M109" s="2">
        <v>48</v>
      </c>
      <c r="N109" s="5">
        <v>0.36</v>
      </c>
    </row>
    <row r="110" spans="1:14" x14ac:dyDescent="0.25">
      <c r="B110" s="2">
        <v>6</v>
      </c>
      <c r="C110" s="2">
        <f t="shared" ref="C110:C120" si="33">24-D110-B110</f>
        <v>0</v>
      </c>
      <c r="D110" s="2">
        <f t="shared" ref="D110:D120" si="34">D97+2</f>
        <v>18</v>
      </c>
      <c r="E110" s="2" t="s">
        <v>0</v>
      </c>
      <c r="F110" s="4" t="str">
        <f t="shared" si="31"/>
        <v>1:7</v>
      </c>
      <c r="G110" s="2">
        <f t="shared" si="32"/>
        <v>28.571428571428573</v>
      </c>
      <c r="H110" s="2">
        <v>200</v>
      </c>
      <c r="I110" s="2">
        <v>42</v>
      </c>
      <c r="J110" s="5">
        <v>0.91</v>
      </c>
      <c r="M110" s="2">
        <v>41</v>
      </c>
      <c r="N110" s="5">
        <v>0.35</v>
      </c>
    </row>
    <row r="111" spans="1:14" x14ac:dyDescent="0.25">
      <c r="B111" s="2">
        <v>6</v>
      </c>
      <c r="C111" s="2">
        <f t="shared" si="33"/>
        <v>0</v>
      </c>
      <c r="D111" s="2">
        <f t="shared" si="34"/>
        <v>18</v>
      </c>
      <c r="E111" s="2" t="s">
        <v>0</v>
      </c>
      <c r="F111" s="4" t="str">
        <f t="shared" si="31"/>
        <v>1:7</v>
      </c>
      <c r="G111" s="2">
        <f t="shared" si="32"/>
        <v>42.857142857142854</v>
      </c>
      <c r="H111" s="2">
        <v>300</v>
      </c>
      <c r="I111" s="2">
        <v>39</v>
      </c>
      <c r="J111" s="5">
        <v>0.9</v>
      </c>
      <c r="M111" s="2">
        <v>38</v>
      </c>
      <c r="N111" s="5">
        <v>0.35</v>
      </c>
    </row>
    <row r="112" spans="1:14" x14ac:dyDescent="0.25">
      <c r="B112" s="2">
        <v>6</v>
      </c>
      <c r="C112" s="2">
        <f t="shared" si="33"/>
        <v>0</v>
      </c>
      <c r="D112" s="2">
        <f t="shared" si="34"/>
        <v>18</v>
      </c>
      <c r="E112" s="2" t="s">
        <v>0</v>
      </c>
      <c r="F112" s="4" t="str">
        <f t="shared" si="31"/>
        <v>1:7</v>
      </c>
      <c r="G112" s="2">
        <f t="shared" si="32"/>
        <v>57.142857142857146</v>
      </c>
      <c r="H112" s="2">
        <v>400</v>
      </c>
      <c r="I112" s="2">
        <v>36</v>
      </c>
      <c r="J112" s="5">
        <v>0.9</v>
      </c>
      <c r="M112" s="2">
        <v>35</v>
      </c>
      <c r="N112" s="5">
        <v>0.35</v>
      </c>
    </row>
    <row r="113" spans="1:14" x14ac:dyDescent="0.25">
      <c r="B113" s="2">
        <v>6</v>
      </c>
      <c r="C113" s="2">
        <f t="shared" si="33"/>
        <v>0</v>
      </c>
      <c r="D113" s="2">
        <f t="shared" si="34"/>
        <v>18</v>
      </c>
      <c r="E113" s="2" t="s">
        <v>0</v>
      </c>
      <c r="F113" s="4" t="str">
        <f t="shared" si="31"/>
        <v>1:7</v>
      </c>
      <c r="G113" s="2">
        <f t="shared" si="32"/>
        <v>71.428571428571431</v>
      </c>
      <c r="H113" s="2">
        <v>500</v>
      </c>
      <c r="I113" s="2">
        <v>35</v>
      </c>
      <c r="J113" s="5">
        <v>0.9</v>
      </c>
      <c r="M113" s="2">
        <v>34</v>
      </c>
      <c r="N113" s="5">
        <v>0.34</v>
      </c>
    </row>
    <row r="114" spans="1:14" x14ac:dyDescent="0.25">
      <c r="B114" s="2">
        <v>6</v>
      </c>
      <c r="C114" s="2">
        <f t="shared" si="33"/>
        <v>0</v>
      </c>
      <c r="D114" s="2">
        <f t="shared" si="34"/>
        <v>18</v>
      </c>
      <c r="E114" s="2" t="s">
        <v>0</v>
      </c>
      <c r="F114" s="4" t="str">
        <f t="shared" si="31"/>
        <v>1:7</v>
      </c>
      <c r="G114" s="2">
        <f t="shared" si="32"/>
        <v>85.714285714285708</v>
      </c>
      <c r="H114" s="2">
        <v>600</v>
      </c>
      <c r="I114" s="2">
        <v>33</v>
      </c>
      <c r="J114" s="5">
        <v>0.9</v>
      </c>
      <c r="M114" s="2">
        <v>33</v>
      </c>
      <c r="N114" s="5">
        <v>0.34</v>
      </c>
    </row>
    <row r="115" spans="1:14" x14ac:dyDescent="0.25">
      <c r="B115" s="2">
        <v>6</v>
      </c>
      <c r="C115" s="2">
        <f t="shared" si="33"/>
        <v>0</v>
      </c>
      <c r="D115" s="2">
        <f t="shared" si="34"/>
        <v>18</v>
      </c>
      <c r="E115" s="2" t="s">
        <v>0</v>
      </c>
      <c r="F115" s="4" t="str">
        <f t="shared" si="31"/>
        <v>1:7</v>
      </c>
      <c r="G115" s="2">
        <f t="shared" si="32"/>
        <v>100</v>
      </c>
      <c r="H115" s="2">
        <v>700</v>
      </c>
      <c r="I115" s="2">
        <v>32</v>
      </c>
      <c r="J115" s="5">
        <v>0.9</v>
      </c>
      <c r="M115" s="2">
        <v>32</v>
      </c>
      <c r="N115" s="5">
        <v>0.34</v>
      </c>
    </row>
    <row r="116" spans="1:14" x14ac:dyDescent="0.25">
      <c r="B116" s="2">
        <v>6</v>
      </c>
      <c r="C116" s="2">
        <f t="shared" si="33"/>
        <v>0</v>
      </c>
      <c r="D116" s="2">
        <f t="shared" si="34"/>
        <v>18</v>
      </c>
      <c r="E116" s="2" t="s">
        <v>0</v>
      </c>
      <c r="F116" s="4" t="str">
        <f t="shared" si="31"/>
        <v>1:7</v>
      </c>
      <c r="G116" s="2">
        <f t="shared" si="32"/>
        <v>114.28571428571429</v>
      </c>
      <c r="H116" s="2">
        <v>800</v>
      </c>
      <c r="I116" s="2">
        <v>32</v>
      </c>
      <c r="J116" s="5">
        <v>0.9</v>
      </c>
      <c r="M116" s="2">
        <v>31</v>
      </c>
      <c r="N116" s="5">
        <v>0.34</v>
      </c>
    </row>
    <row r="117" spans="1:14" x14ac:dyDescent="0.25">
      <c r="B117" s="2">
        <v>6</v>
      </c>
      <c r="C117" s="2">
        <f t="shared" si="33"/>
        <v>0</v>
      </c>
      <c r="D117" s="2">
        <f t="shared" si="34"/>
        <v>18</v>
      </c>
      <c r="E117" s="2" t="s">
        <v>0</v>
      </c>
      <c r="F117" s="4" t="str">
        <f t="shared" si="31"/>
        <v>1:7</v>
      </c>
      <c r="G117" s="2">
        <f t="shared" si="32"/>
        <v>128.57142857142858</v>
      </c>
      <c r="H117" s="2">
        <v>900</v>
      </c>
      <c r="I117" s="2">
        <v>31</v>
      </c>
      <c r="J117" s="5">
        <v>0.9</v>
      </c>
      <c r="M117" s="2">
        <v>30</v>
      </c>
      <c r="N117" s="5">
        <v>0.34</v>
      </c>
    </row>
    <row r="118" spans="1:14" x14ac:dyDescent="0.25">
      <c r="B118" s="2">
        <v>6</v>
      </c>
      <c r="C118" s="2">
        <f t="shared" si="33"/>
        <v>0</v>
      </c>
      <c r="D118" s="2">
        <f t="shared" si="34"/>
        <v>18</v>
      </c>
      <c r="E118" s="2" t="s">
        <v>0</v>
      </c>
      <c r="F118" s="4" t="str">
        <f t="shared" si="31"/>
        <v>1:7</v>
      </c>
      <c r="G118" s="2">
        <f t="shared" si="32"/>
        <v>142.85714285714286</v>
      </c>
      <c r="H118" s="2">
        <v>1000</v>
      </c>
      <c r="I118" s="2">
        <v>30</v>
      </c>
      <c r="J118" s="5">
        <v>0.89</v>
      </c>
      <c r="M118" s="2">
        <v>30</v>
      </c>
      <c r="N118" s="5">
        <v>0.34</v>
      </c>
    </row>
    <row r="119" spans="1:14" x14ac:dyDescent="0.25">
      <c r="B119" s="2">
        <v>6</v>
      </c>
      <c r="C119" s="2">
        <f t="shared" si="33"/>
        <v>0</v>
      </c>
      <c r="D119" s="2">
        <f t="shared" si="34"/>
        <v>18</v>
      </c>
      <c r="E119" s="2" t="s">
        <v>0</v>
      </c>
      <c r="F119" s="4" t="str">
        <f t="shared" si="31"/>
        <v>1:7</v>
      </c>
      <c r="G119" s="2">
        <f t="shared" si="32"/>
        <v>157.14285714285714</v>
      </c>
      <c r="H119" s="2">
        <v>1100</v>
      </c>
      <c r="I119" s="2">
        <v>30</v>
      </c>
      <c r="J119" s="5">
        <v>0.89</v>
      </c>
      <c r="M119" s="2">
        <v>29</v>
      </c>
      <c r="N119" s="5">
        <v>0.34</v>
      </c>
    </row>
    <row r="120" spans="1:14" x14ac:dyDescent="0.25">
      <c r="B120" s="2">
        <v>6</v>
      </c>
      <c r="C120" s="2">
        <f t="shared" si="33"/>
        <v>0</v>
      </c>
      <c r="D120" s="2">
        <f t="shared" si="34"/>
        <v>18</v>
      </c>
      <c r="E120" s="2" t="s">
        <v>0</v>
      </c>
      <c r="F120" s="4" t="str">
        <f t="shared" si="31"/>
        <v>1:7</v>
      </c>
      <c r="G120" s="2">
        <f t="shared" si="32"/>
        <v>171.42857142857142</v>
      </c>
      <c r="H120" s="2">
        <v>1200</v>
      </c>
      <c r="I120" s="2">
        <v>30</v>
      </c>
      <c r="J120" s="5">
        <v>0.89</v>
      </c>
      <c r="M120" s="2">
        <v>29</v>
      </c>
      <c r="N120" s="5">
        <v>0.34</v>
      </c>
    </row>
    <row r="121" spans="1:14" x14ac:dyDescent="0.25">
      <c r="A121" s="2" t="s">
        <v>1</v>
      </c>
      <c r="F121" s="4"/>
      <c r="K121" s="2" t="s">
        <v>25</v>
      </c>
      <c r="L121" s="3" t="s">
        <v>26</v>
      </c>
      <c r="N121" s="5"/>
    </row>
    <row r="122" spans="1:14" x14ac:dyDescent="0.25">
      <c r="B122" s="2">
        <v>6</v>
      </c>
      <c r="C122" s="2">
        <f>24-D122-B122</f>
        <v>11</v>
      </c>
      <c r="D122" s="2">
        <v>7</v>
      </c>
      <c r="E122" s="2" t="s">
        <v>0</v>
      </c>
      <c r="F122" s="4" t="str">
        <f t="shared" ref="F122:F133" si="35">G122/G122&amp;":"&amp;H122/G122</f>
        <v>1:7</v>
      </c>
      <c r="G122" s="2">
        <f t="shared" ref="G122:G133" si="36">H122/7</f>
        <v>14.285714285714286</v>
      </c>
      <c r="H122" s="2">
        <v>100</v>
      </c>
      <c r="I122" s="2">
        <v>34</v>
      </c>
      <c r="J122" s="5">
        <v>0.92</v>
      </c>
      <c r="K122" s="2">
        <f>24-B122-L122</f>
        <v>11</v>
      </c>
      <c r="L122" s="3">
        <v>7</v>
      </c>
      <c r="M122" s="2">
        <v>33</v>
      </c>
      <c r="N122" s="5">
        <v>0.37</v>
      </c>
    </row>
    <row r="123" spans="1:14" x14ac:dyDescent="0.25">
      <c r="B123" s="2">
        <v>6</v>
      </c>
      <c r="C123" s="2">
        <f t="shared" ref="C123:C133" si="37">24-D123-B123</f>
        <v>10</v>
      </c>
      <c r="D123" s="2">
        <v>8</v>
      </c>
      <c r="E123" s="2" t="s">
        <v>0</v>
      </c>
      <c r="F123" s="4" t="str">
        <f t="shared" si="35"/>
        <v>1:7</v>
      </c>
      <c r="G123" s="2">
        <f t="shared" si="36"/>
        <v>28.571428571428573</v>
      </c>
      <c r="H123" s="2">
        <v>200</v>
      </c>
      <c r="I123" s="2">
        <v>29</v>
      </c>
      <c r="J123" s="5">
        <v>0.91</v>
      </c>
      <c r="K123" s="2">
        <f t="shared" ref="K123:K133" si="38">24-B123-L123</f>
        <v>11</v>
      </c>
      <c r="L123" s="3">
        <v>7</v>
      </c>
      <c r="M123" s="2">
        <v>29</v>
      </c>
      <c r="N123" s="5">
        <v>0.36</v>
      </c>
    </row>
    <row r="124" spans="1:14" x14ac:dyDescent="0.25">
      <c r="B124" s="2">
        <v>6</v>
      </c>
      <c r="C124" s="2">
        <f t="shared" si="37"/>
        <v>11</v>
      </c>
      <c r="D124" s="2">
        <v>7</v>
      </c>
      <c r="E124" s="2" t="s">
        <v>0</v>
      </c>
      <c r="F124" s="4" t="str">
        <f t="shared" si="35"/>
        <v>1:7</v>
      </c>
      <c r="G124" s="2">
        <f t="shared" si="36"/>
        <v>42.857142857142854</v>
      </c>
      <c r="H124" s="2">
        <v>300</v>
      </c>
      <c r="I124" s="2">
        <v>28</v>
      </c>
      <c r="J124" s="5">
        <v>0.9</v>
      </c>
      <c r="K124" s="2">
        <f t="shared" si="38"/>
        <v>11</v>
      </c>
      <c r="L124" s="3">
        <v>7</v>
      </c>
      <c r="M124" s="2">
        <v>27</v>
      </c>
      <c r="N124" s="5">
        <v>0.35</v>
      </c>
    </row>
    <row r="125" spans="1:14" x14ac:dyDescent="0.25">
      <c r="B125" s="2">
        <v>6</v>
      </c>
      <c r="C125" s="2">
        <f t="shared" si="37"/>
        <v>11</v>
      </c>
      <c r="D125" s="2">
        <v>7</v>
      </c>
      <c r="E125" s="2" t="s">
        <v>0</v>
      </c>
      <c r="F125" s="4" t="str">
        <f t="shared" si="35"/>
        <v>1:7</v>
      </c>
      <c r="G125" s="2">
        <f t="shared" si="36"/>
        <v>57.142857142857146</v>
      </c>
      <c r="H125" s="2">
        <v>400</v>
      </c>
      <c r="I125" s="2">
        <v>26</v>
      </c>
      <c r="J125" s="5">
        <v>0.9</v>
      </c>
      <c r="K125" s="2">
        <f t="shared" si="38"/>
        <v>11</v>
      </c>
      <c r="L125" s="3">
        <v>7</v>
      </c>
      <c r="M125" s="2">
        <v>26</v>
      </c>
      <c r="N125" s="5">
        <v>0.34</v>
      </c>
    </row>
    <row r="126" spans="1:14" x14ac:dyDescent="0.25">
      <c r="B126" s="2">
        <v>6</v>
      </c>
      <c r="C126" s="2">
        <f t="shared" si="37"/>
        <v>11</v>
      </c>
      <c r="D126" s="2">
        <v>7</v>
      </c>
      <c r="E126" s="2" t="s">
        <v>0</v>
      </c>
      <c r="F126" s="4" t="str">
        <f t="shared" si="35"/>
        <v>1:7</v>
      </c>
      <c r="G126" s="2">
        <f t="shared" si="36"/>
        <v>71.428571428571431</v>
      </c>
      <c r="H126" s="2">
        <v>500</v>
      </c>
      <c r="I126" s="2">
        <v>26</v>
      </c>
      <c r="J126" s="5">
        <v>0.9</v>
      </c>
      <c r="K126" s="2">
        <f t="shared" si="38"/>
        <v>11</v>
      </c>
      <c r="L126" s="3">
        <v>7</v>
      </c>
      <c r="M126" s="2">
        <v>25</v>
      </c>
      <c r="N126" s="5">
        <v>0.34</v>
      </c>
    </row>
    <row r="127" spans="1:14" x14ac:dyDescent="0.25">
      <c r="B127" s="2">
        <v>6</v>
      </c>
      <c r="C127" s="2">
        <f t="shared" si="37"/>
        <v>12</v>
      </c>
      <c r="D127" s="2">
        <v>6</v>
      </c>
      <c r="E127" s="2" t="s">
        <v>0</v>
      </c>
      <c r="F127" s="4" t="str">
        <f t="shared" si="35"/>
        <v>1:7</v>
      </c>
      <c r="G127" s="2">
        <f t="shared" si="36"/>
        <v>85.714285714285708</v>
      </c>
      <c r="H127" s="2">
        <v>600</v>
      </c>
      <c r="I127" s="2">
        <v>25</v>
      </c>
      <c r="J127" s="5">
        <v>0.89</v>
      </c>
      <c r="K127" s="2">
        <f t="shared" si="38"/>
        <v>12</v>
      </c>
      <c r="L127" s="3">
        <v>6</v>
      </c>
      <c r="M127" s="2">
        <v>25</v>
      </c>
      <c r="N127" s="5">
        <v>0.34</v>
      </c>
    </row>
    <row r="128" spans="1:14" x14ac:dyDescent="0.25">
      <c r="B128" s="2">
        <v>6</v>
      </c>
      <c r="C128" s="2">
        <f t="shared" si="37"/>
        <v>17</v>
      </c>
      <c r="D128" s="2">
        <v>1</v>
      </c>
      <c r="E128" s="2" t="s">
        <v>0</v>
      </c>
      <c r="F128" s="4" t="str">
        <f t="shared" si="35"/>
        <v>1:7</v>
      </c>
      <c r="G128" s="2">
        <f t="shared" si="36"/>
        <v>100</v>
      </c>
      <c r="H128" s="2">
        <v>700</v>
      </c>
      <c r="I128" s="2">
        <v>25</v>
      </c>
      <c r="J128" s="5">
        <v>0.88</v>
      </c>
      <c r="K128" s="2">
        <f t="shared" si="38"/>
        <v>17</v>
      </c>
      <c r="L128" s="3">
        <v>1</v>
      </c>
      <c r="M128" s="2">
        <v>24</v>
      </c>
      <c r="N128" s="5">
        <v>0.32</v>
      </c>
    </row>
    <row r="129" spans="2:14" x14ac:dyDescent="0.25">
      <c r="B129" s="2">
        <v>6</v>
      </c>
      <c r="C129" s="2">
        <f t="shared" si="37"/>
        <v>17</v>
      </c>
      <c r="D129" s="2">
        <v>1</v>
      </c>
      <c r="E129" s="2" t="s">
        <v>0</v>
      </c>
      <c r="F129" s="4" t="str">
        <f t="shared" si="35"/>
        <v>1:7</v>
      </c>
      <c r="G129" s="2">
        <f t="shared" si="36"/>
        <v>114.28571428571429</v>
      </c>
      <c r="H129" s="2">
        <v>800</v>
      </c>
      <c r="I129" s="2">
        <v>24</v>
      </c>
      <c r="J129" s="5">
        <v>0.88</v>
      </c>
      <c r="K129" s="2">
        <f t="shared" si="38"/>
        <v>17</v>
      </c>
      <c r="L129" s="3">
        <v>1</v>
      </c>
      <c r="M129" s="2">
        <v>24</v>
      </c>
      <c r="N129" s="5">
        <v>0.32</v>
      </c>
    </row>
    <row r="130" spans="2:14" x14ac:dyDescent="0.25">
      <c r="B130" s="2">
        <v>6</v>
      </c>
      <c r="C130" s="2">
        <f t="shared" si="37"/>
        <v>17</v>
      </c>
      <c r="D130" s="2">
        <v>1</v>
      </c>
      <c r="E130" s="2" t="s">
        <v>0</v>
      </c>
      <c r="F130" s="4" t="str">
        <f t="shared" si="35"/>
        <v>1:7</v>
      </c>
      <c r="G130" s="2">
        <f t="shared" si="36"/>
        <v>128.57142857142858</v>
      </c>
      <c r="H130" s="2">
        <v>900</v>
      </c>
      <c r="I130" s="2">
        <v>23</v>
      </c>
      <c r="J130" s="5">
        <v>0.88</v>
      </c>
      <c r="K130" s="2">
        <f t="shared" si="38"/>
        <v>17</v>
      </c>
      <c r="L130" s="3">
        <v>1</v>
      </c>
      <c r="M130" s="2">
        <v>23</v>
      </c>
      <c r="N130" s="5">
        <v>0.32</v>
      </c>
    </row>
    <row r="131" spans="2:14" x14ac:dyDescent="0.25">
      <c r="B131" s="2">
        <v>6</v>
      </c>
      <c r="C131" s="2">
        <f t="shared" si="37"/>
        <v>17</v>
      </c>
      <c r="D131" s="2">
        <v>1</v>
      </c>
      <c r="E131" s="2" t="s">
        <v>0</v>
      </c>
      <c r="F131" s="4" t="str">
        <f t="shared" si="35"/>
        <v>1:7</v>
      </c>
      <c r="G131" s="2">
        <f t="shared" si="36"/>
        <v>142.85714285714286</v>
      </c>
      <c r="H131" s="2">
        <v>1000</v>
      </c>
      <c r="I131" s="2">
        <v>23</v>
      </c>
      <c r="J131" s="5">
        <v>0.88</v>
      </c>
      <c r="K131" s="2">
        <f t="shared" si="38"/>
        <v>17</v>
      </c>
      <c r="L131" s="3">
        <v>1</v>
      </c>
      <c r="M131" s="2">
        <v>23</v>
      </c>
      <c r="N131" s="5">
        <v>0.32</v>
      </c>
    </row>
    <row r="132" spans="2:14" x14ac:dyDescent="0.25">
      <c r="B132" s="2">
        <v>6</v>
      </c>
      <c r="C132" s="2">
        <f t="shared" si="37"/>
        <v>17</v>
      </c>
      <c r="D132" s="2">
        <v>1</v>
      </c>
      <c r="E132" s="2" t="s">
        <v>0</v>
      </c>
      <c r="F132" s="4" t="str">
        <f t="shared" si="35"/>
        <v>1:7</v>
      </c>
      <c r="G132" s="2">
        <f t="shared" si="36"/>
        <v>157.14285714285714</v>
      </c>
      <c r="H132" s="2">
        <v>1100</v>
      </c>
      <c r="I132" s="2">
        <v>23</v>
      </c>
      <c r="J132" s="5">
        <v>0.88</v>
      </c>
      <c r="K132" s="2">
        <f t="shared" si="38"/>
        <v>17</v>
      </c>
      <c r="L132" s="3">
        <v>1</v>
      </c>
      <c r="M132" s="2">
        <v>22</v>
      </c>
      <c r="N132" s="5">
        <v>0.32</v>
      </c>
    </row>
    <row r="133" spans="2:14" x14ac:dyDescent="0.25">
      <c r="B133" s="2">
        <v>6</v>
      </c>
      <c r="C133" s="2">
        <f t="shared" si="37"/>
        <v>17</v>
      </c>
      <c r="D133" s="2">
        <v>1</v>
      </c>
      <c r="E133" s="2" t="s">
        <v>0</v>
      </c>
      <c r="F133" s="4" t="str">
        <f t="shared" si="35"/>
        <v>1:7</v>
      </c>
      <c r="G133" s="2">
        <f t="shared" si="36"/>
        <v>171.42857142857142</v>
      </c>
      <c r="H133" s="2">
        <v>1200</v>
      </c>
      <c r="I133" s="2">
        <v>23</v>
      </c>
      <c r="J133" s="5">
        <v>0.88</v>
      </c>
      <c r="K133" s="2">
        <f t="shared" si="38"/>
        <v>17</v>
      </c>
      <c r="L133" s="3">
        <v>1</v>
      </c>
      <c r="M133" s="2">
        <v>22</v>
      </c>
      <c r="N133" s="5">
        <v>0.32</v>
      </c>
    </row>
    <row r="134" spans="2:14" x14ac:dyDescent="0.25">
      <c r="N134" s="5"/>
    </row>
    <row r="135" spans="2:14" x14ac:dyDescent="0.25">
      <c r="N135" s="5"/>
    </row>
    <row r="136" spans="2:14" x14ac:dyDescent="0.25">
      <c r="N136" s="5"/>
    </row>
    <row r="137" spans="2:14" x14ac:dyDescent="0.25">
      <c r="N137" s="5"/>
    </row>
    <row r="138" spans="2:14" x14ac:dyDescent="0.25">
      <c r="N138" s="5"/>
    </row>
    <row r="139" spans="2:14" x14ac:dyDescent="0.25">
      <c r="N139" s="5"/>
    </row>
    <row r="140" spans="2:14" x14ac:dyDescent="0.25">
      <c r="N140" s="5"/>
    </row>
    <row r="141" spans="2:14" x14ac:dyDescent="0.25">
      <c r="N141" s="5"/>
    </row>
    <row r="142" spans="2:14" x14ac:dyDescent="0.25">
      <c r="N142" s="5"/>
    </row>
    <row r="143" spans="2:14" x14ac:dyDescent="0.25">
      <c r="N143" s="5"/>
    </row>
    <row r="144" spans="2:14" x14ac:dyDescent="0.25">
      <c r="N144" s="5"/>
    </row>
    <row r="145" spans="6:14" x14ac:dyDescent="0.25">
      <c r="N145" s="5"/>
    </row>
    <row r="146" spans="6:14" x14ac:dyDescent="0.25">
      <c r="N146" s="5"/>
    </row>
    <row r="147" spans="6:14" x14ac:dyDescent="0.25">
      <c r="F147" s="4"/>
      <c r="N147" s="5"/>
    </row>
    <row r="148" spans="6:14" x14ac:dyDescent="0.25">
      <c r="F148" s="4"/>
      <c r="N148" s="5"/>
    </row>
    <row r="149" spans="6:14" x14ac:dyDescent="0.25">
      <c r="F149" s="4"/>
      <c r="N149" s="5"/>
    </row>
    <row r="150" spans="6:14" x14ac:dyDescent="0.25">
      <c r="F150" s="4"/>
      <c r="N150" s="5"/>
    </row>
    <row r="151" spans="6:14" x14ac:dyDescent="0.25">
      <c r="F151" s="4"/>
      <c r="N151" s="5"/>
    </row>
    <row r="152" spans="6:14" x14ac:dyDescent="0.25">
      <c r="F152" s="4"/>
      <c r="N152" s="5"/>
    </row>
    <row r="153" spans="6:14" x14ac:dyDescent="0.25">
      <c r="F153" s="4"/>
      <c r="N153" s="5"/>
    </row>
    <row r="154" spans="6:14" x14ac:dyDescent="0.25">
      <c r="F154" s="4"/>
      <c r="N154" s="5"/>
    </row>
    <row r="155" spans="6:14" x14ac:dyDescent="0.25">
      <c r="F155" s="4"/>
      <c r="N155" s="5"/>
    </row>
    <row r="156" spans="6:14" x14ac:dyDescent="0.25">
      <c r="F156" s="4"/>
      <c r="N156" s="5"/>
    </row>
    <row r="157" spans="6:14" x14ac:dyDescent="0.25">
      <c r="F157" s="4"/>
      <c r="N157" s="5"/>
    </row>
    <row r="158" spans="6:14" x14ac:dyDescent="0.25">
      <c r="F158" s="4"/>
      <c r="N158" s="5"/>
    </row>
    <row r="159" spans="6:14" x14ac:dyDescent="0.25">
      <c r="F159" s="4"/>
      <c r="N159" s="5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D6369-5BF1-4961-BB22-CC1DFC5DD00F}">
  <dimension ref="A1:P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3.5703125" style="2" customWidth="1"/>
    <col min="5" max="8" width="9.140625" style="2"/>
    <col min="9" max="9" width="3.140625" style="2" customWidth="1"/>
    <col min="10" max="10" width="4.7109375" style="5" customWidth="1"/>
    <col min="11" max="11" width="9.140625" style="2"/>
    <col min="12" max="12" width="2.140625" style="3" customWidth="1"/>
    <col min="13" max="13" width="3.140625" style="2" customWidth="1"/>
    <col min="14" max="14" width="4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1:8 Light condition R2 (6 hours of darkness)</v>
      </c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6D 16B 2R </v>
      </c>
    </row>
    <row r="5" spans="1:14" x14ac:dyDescent="0.25">
      <c r="B5" s="2">
        <v>6</v>
      </c>
      <c r="C5" s="2">
        <f>24-D5-B5</f>
        <v>16</v>
      </c>
      <c r="D5" s="2">
        <v>2</v>
      </c>
      <c r="E5" s="2" t="s">
        <v>0</v>
      </c>
      <c r="F5" s="4" t="str">
        <f t="shared" ref="F5:F16" si="0">G5/G5&amp;":"&amp;H5/G5</f>
        <v>1:8</v>
      </c>
      <c r="G5" s="2">
        <f t="shared" ref="G5:G16" si="1">H5/8</f>
        <v>12.5</v>
      </c>
      <c r="H5" s="2">
        <v>100</v>
      </c>
      <c r="I5" s="2">
        <v>39</v>
      </c>
      <c r="J5" s="5">
        <v>0.91</v>
      </c>
      <c r="M5" s="2">
        <v>37</v>
      </c>
      <c r="N5" s="5">
        <v>0.36</v>
      </c>
    </row>
    <row r="6" spans="1:14" x14ac:dyDescent="0.25">
      <c r="B6" s="2">
        <v>6</v>
      </c>
      <c r="C6" s="2">
        <f t="shared" ref="C6:C16" si="2">24-D6-B6</f>
        <v>16</v>
      </c>
      <c r="D6" s="2">
        <v>2</v>
      </c>
      <c r="E6" s="2" t="s">
        <v>0</v>
      </c>
      <c r="F6" s="4" t="str">
        <f t="shared" si="0"/>
        <v>1:8</v>
      </c>
      <c r="G6" s="2">
        <f t="shared" si="1"/>
        <v>25</v>
      </c>
      <c r="H6" s="2">
        <v>200</v>
      </c>
      <c r="I6" s="2">
        <v>33</v>
      </c>
      <c r="J6" s="5">
        <v>0.91</v>
      </c>
      <c r="M6" s="2">
        <v>32</v>
      </c>
      <c r="N6" s="5">
        <v>0.35</v>
      </c>
    </row>
    <row r="7" spans="1:14" x14ac:dyDescent="0.25">
      <c r="B7" s="2">
        <v>6</v>
      </c>
      <c r="C7" s="2">
        <f t="shared" si="2"/>
        <v>16</v>
      </c>
      <c r="D7" s="2">
        <v>2</v>
      </c>
      <c r="E7" s="2" t="s">
        <v>0</v>
      </c>
      <c r="F7" s="4" t="str">
        <f t="shared" si="0"/>
        <v>1:8</v>
      </c>
      <c r="G7" s="2">
        <f t="shared" si="1"/>
        <v>37.5</v>
      </c>
      <c r="H7" s="2">
        <v>300</v>
      </c>
      <c r="I7" s="2">
        <v>30</v>
      </c>
      <c r="J7" s="5">
        <v>0.9</v>
      </c>
      <c r="M7" s="2">
        <v>29</v>
      </c>
      <c r="N7" s="5">
        <v>0.34</v>
      </c>
    </row>
    <row r="8" spans="1:14" x14ac:dyDescent="0.25">
      <c r="B8" s="2">
        <v>6</v>
      </c>
      <c r="C8" s="2">
        <f t="shared" si="2"/>
        <v>16</v>
      </c>
      <c r="D8" s="2">
        <v>2</v>
      </c>
      <c r="E8" s="2" t="s">
        <v>0</v>
      </c>
      <c r="F8" s="4" t="str">
        <f t="shared" si="0"/>
        <v>1:8</v>
      </c>
      <c r="G8" s="2">
        <f t="shared" si="1"/>
        <v>50</v>
      </c>
      <c r="H8" s="2">
        <v>400</v>
      </c>
      <c r="I8" s="2">
        <v>28</v>
      </c>
      <c r="J8" s="5">
        <v>0.9</v>
      </c>
      <c r="M8" s="2">
        <v>27</v>
      </c>
      <c r="N8" s="5">
        <v>0.34</v>
      </c>
    </row>
    <row r="9" spans="1:14" x14ac:dyDescent="0.25">
      <c r="B9" s="2">
        <v>6</v>
      </c>
      <c r="C9" s="2">
        <f t="shared" si="2"/>
        <v>16</v>
      </c>
      <c r="D9" s="2">
        <v>2</v>
      </c>
      <c r="E9" s="2" t="s">
        <v>0</v>
      </c>
      <c r="F9" s="4" t="str">
        <f t="shared" si="0"/>
        <v>1:8</v>
      </c>
      <c r="G9" s="2">
        <f t="shared" si="1"/>
        <v>62.5</v>
      </c>
      <c r="H9" s="2">
        <v>500</v>
      </c>
      <c r="I9" s="2">
        <v>27</v>
      </c>
      <c r="J9" s="5">
        <v>0.89</v>
      </c>
      <c r="M9" s="2">
        <v>26</v>
      </c>
      <c r="N9" s="5">
        <v>0.33</v>
      </c>
    </row>
    <row r="10" spans="1:14" x14ac:dyDescent="0.25">
      <c r="B10" s="2">
        <v>6</v>
      </c>
      <c r="C10" s="2">
        <f t="shared" si="2"/>
        <v>16</v>
      </c>
      <c r="D10" s="2">
        <v>2</v>
      </c>
      <c r="E10" s="2" t="s">
        <v>0</v>
      </c>
      <c r="F10" s="4" t="str">
        <f t="shared" si="0"/>
        <v>1:8</v>
      </c>
      <c r="G10" s="2">
        <f t="shared" si="1"/>
        <v>75</v>
      </c>
      <c r="H10" s="2">
        <v>600</v>
      </c>
      <c r="I10" s="2">
        <v>26</v>
      </c>
      <c r="J10" s="5">
        <v>0.89</v>
      </c>
      <c r="M10" s="2">
        <v>25</v>
      </c>
      <c r="N10" s="5">
        <v>0.33</v>
      </c>
    </row>
    <row r="11" spans="1:14" x14ac:dyDescent="0.25">
      <c r="B11" s="2">
        <v>6</v>
      </c>
      <c r="C11" s="2">
        <f t="shared" si="2"/>
        <v>16</v>
      </c>
      <c r="D11" s="2">
        <v>2</v>
      </c>
      <c r="E11" s="2" t="s">
        <v>0</v>
      </c>
      <c r="F11" s="4" t="str">
        <f t="shared" si="0"/>
        <v>1:8</v>
      </c>
      <c r="G11" s="2">
        <f t="shared" si="1"/>
        <v>87.5</v>
      </c>
      <c r="H11" s="2">
        <v>700</v>
      </c>
      <c r="I11" s="2">
        <v>25</v>
      </c>
      <c r="J11" s="5">
        <v>0.89</v>
      </c>
      <c r="M11" s="2">
        <v>25</v>
      </c>
      <c r="N11" s="5">
        <v>0.33</v>
      </c>
    </row>
    <row r="12" spans="1:14" x14ac:dyDescent="0.25">
      <c r="B12" s="2">
        <v>6</v>
      </c>
      <c r="C12" s="2">
        <f t="shared" si="2"/>
        <v>16</v>
      </c>
      <c r="D12" s="2">
        <v>2</v>
      </c>
      <c r="E12" s="2" t="s">
        <v>0</v>
      </c>
      <c r="F12" s="4" t="str">
        <f t="shared" si="0"/>
        <v>1:8</v>
      </c>
      <c r="G12" s="2">
        <f t="shared" si="1"/>
        <v>100</v>
      </c>
      <c r="H12" s="2">
        <v>800</v>
      </c>
      <c r="I12" s="2">
        <v>24</v>
      </c>
      <c r="J12" s="5">
        <v>0.88</v>
      </c>
      <c r="M12" s="2">
        <v>24</v>
      </c>
      <c r="N12" s="5">
        <v>0.33</v>
      </c>
    </row>
    <row r="13" spans="1:14" x14ac:dyDescent="0.25">
      <c r="B13" s="2">
        <v>6</v>
      </c>
      <c r="C13" s="2">
        <f t="shared" si="2"/>
        <v>16</v>
      </c>
      <c r="D13" s="2">
        <v>2</v>
      </c>
      <c r="E13" s="2" t="s">
        <v>0</v>
      </c>
      <c r="F13" s="4" t="str">
        <f t="shared" si="0"/>
        <v>1:8</v>
      </c>
      <c r="G13" s="2">
        <f t="shared" si="1"/>
        <v>112.5</v>
      </c>
      <c r="H13" s="2">
        <v>900</v>
      </c>
      <c r="I13" s="2">
        <v>24</v>
      </c>
      <c r="J13" s="5">
        <v>0.88</v>
      </c>
      <c r="M13" s="2">
        <v>24</v>
      </c>
      <c r="N13" s="5">
        <v>0.33</v>
      </c>
    </row>
    <row r="14" spans="1:14" x14ac:dyDescent="0.25">
      <c r="B14" s="2">
        <v>6</v>
      </c>
      <c r="C14" s="2">
        <f t="shared" si="2"/>
        <v>16</v>
      </c>
      <c r="D14" s="2">
        <v>2</v>
      </c>
      <c r="E14" s="2" t="s">
        <v>0</v>
      </c>
      <c r="F14" s="4" t="str">
        <f t="shared" si="0"/>
        <v>1:8</v>
      </c>
      <c r="G14" s="2">
        <f t="shared" si="1"/>
        <v>125</v>
      </c>
      <c r="H14" s="2">
        <v>1000</v>
      </c>
      <c r="I14" s="2">
        <v>24</v>
      </c>
      <c r="J14" s="5">
        <v>0.88</v>
      </c>
      <c r="M14" s="2">
        <v>23</v>
      </c>
      <c r="N14" s="5">
        <v>0.32</v>
      </c>
    </row>
    <row r="15" spans="1:14" x14ac:dyDescent="0.25">
      <c r="B15" s="2">
        <v>6</v>
      </c>
      <c r="C15" s="2">
        <f t="shared" si="2"/>
        <v>16</v>
      </c>
      <c r="D15" s="2">
        <v>2</v>
      </c>
      <c r="E15" s="2" t="s">
        <v>0</v>
      </c>
      <c r="F15" s="4" t="str">
        <f t="shared" si="0"/>
        <v>1:8</v>
      </c>
      <c r="G15" s="2">
        <f t="shared" si="1"/>
        <v>137.5</v>
      </c>
      <c r="H15" s="2">
        <v>1100</v>
      </c>
      <c r="I15" s="2">
        <v>23</v>
      </c>
      <c r="J15" s="5">
        <v>0.88</v>
      </c>
      <c r="M15" s="2">
        <v>23</v>
      </c>
      <c r="N15" s="5">
        <v>0.32</v>
      </c>
    </row>
    <row r="16" spans="1:14" x14ac:dyDescent="0.25">
      <c r="B16" s="2">
        <v>6</v>
      </c>
      <c r="C16" s="2">
        <f t="shared" si="2"/>
        <v>16</v>
      </c>
      <c r="D16" s="2">
        <v>2</v>
      </c>
      <c r="E16" s="2" t="s">
        <v>0</v>
      </c>
      <c r="F16" s="4" t="str">
        <f t="shared" si="0"/>
        <v>1:8</v>
      </c>
      <c r="G16" s="2">
        <f t="shared" si="1"/>
        <v>150</v>
      </c>
      <c r="H16" s="2">
        <v>1200</v>
      </c>
      <c r="I16" s="2">
        <v>23</v>
      </c>
      <c r="J16" s="5">
        <v>0.88</v>
      </c>
      <c r="M16" s="2">
        <v>23</v>
      </c>
      <c r="N16" s="5">
        <v>0.32</v>
      </c>
    </row>
    <row r="17" spans="1:14" x14ac:dyDescent="0.25">
      <c r="A17" s="2" t="str">
        <f>B18&amp;"D "&amp;C18&amp;"B "&amp;D18&amp;"R "</f>
        <v xml:space="preserve">6D 14B 4R </v>
      </c>
      <c r="F17" s="4"/>
      <c r="N17" s="5"/>
    </row>
    <row r="18" spans="1:14" x14ac:dyDescent="0.25">
      <c r="B18" s="2">
        <v>6</v>
      </c>
      <c r="C18" s="2">
        <f>24-D18-B18</f>
        <v>14</v>
      </c>
      <c r="D18" s="2">
        <f>D5+2</f>
        <v>4</v>
      </c>
      <c r="E18" s="2" t="s">
        <v>0</v>
      </c>
      <c r="F18" s="4" t="str">
        <f t="shared" ref="F18:F29" si="3">G18/G18&amp;":"&amp;H18/G18</f>
        <v>1:8</v>
      </c>
      <c r="G18" s="2">
        <f t="shared" ref="G18:G29" si="4">H18/8</f>
        <v>12.5</v>
      </c>
      <c r="H18" s="2">
        <v>100</v>
      </c>
      <c r="I18" s="2">
        <v>36</v>
      </c>
      <c r="J18" s="5">
        <v>0.92</v>
      </c>
      <c r="M18" s="2">
        <v>35</v>
      </c>
      <c r="N18" s="5">
        <v>0.36</v>
      </c>
    </row>
    <row r="19" spans="1:14" x14ac:dyDescent="0.25">
      <c r="B19" s="2">
        <v>6</v>
      </c>
      <c r="C19" s="2">
        <f t="shared" ref="C19:C29" si="5">24-D19-B19</f>
        <v>14</v>
      </c>
      <c r="D19" s="2">
        <f t="shared" ref="D19:D29" si="6">D6+2</f>
        <v>4</v>
      </c>
      <c r="E19" s="2" t="s">
        <v>0</v>
      </c>
      <c r="F19" s="4" t="str">
        <f t="shared" si="3"/>
        <v>1:8</v>
      </c>
      <c r="G19" s="2">
        <f t="shared" si="4"/>
        <v>25</v>
      </c>
      <c r="H19" s="2">
        <v>200</v>
      </c>
      <c r="I19" s="2">
        <v>31</v>
      </c>
      <c r="J19" s="5">
        <v>0.91</v>
      </c>
      <c r="M19" s="2">
        <v>30</v>
      </c>
      <c r="N19" s="5">
        <v>0.36</v>
      </c>
    </row>
    <row r="20" spans="1:14" x14ac:dyDescent="0.25">
      <c r="B20" s="2">
        <v>6</v>
      </c>
      <c r="C20" s="2">
        <f t="shared" si="5"/>
        <v>14</v>
      </c>
      <c r="D20" s="2">
        <f t="shared" si="6"/>
        <v>4</v>
      </c>
      <c r="E20" s="2" t="s">
        <v>0</v>
      </c>
      <c r="F20" s="4" t="str">
        <f t="shared" si="3"/>
        <v>1:8</v>
      </c>
      <c r="G20" s="2">
        <f t="shared" si="4"/>
        <v>37.5</v>
      </c>
      <c r="H20" s="2">
        <v>300</v>
      </c>
      <c r="I20" s="2">
        <v>29</v>
      </c>
      <c r="J20" s="5">
        <v>0.9</v>
      </c>
      <c r="M20" s="2">
        <v>28</v>
      </c>
      <c r="N20" s="5">
        <v>0.35</v>
      </c>
    </row>
    <row r="21" spans="1:14" x14ac:dyDescent="0.25">
      <c r="B21" s="2">
        <v>6</v>
      </c>
      <c r="C21" s="2">
        <f t="shared" si="5"/>
        <v>14</v>
      </c>
      <c r="D21" s="2">
        <f t="shared" si="6"/>
        <v>4</v>
      </c>
      <c r="E21" s="2" t="s">
        <v>0</v>
      </c>
      <c r="F21" s="4" t="str">
        <f t="shared" si="3"/>
        <v>1:8</v>
      </c>
      <c r="G21" s="2">
        <f t="shared" si="4"/>
        <v>50</v>
      </c>
      <c r="H21" s="2">
        <v>400</v>
      </c>
      <c r="I21" s="2">
        <v>27</v>
      </c>
      <c r="J21" s="5">
        <v>0.9</v>
      </c>
      <c r="M21" s="2">
        <v>27</v>
      </c>
      <c r="N21" s="5">
        <v>0.34</v>
      </c>
    </row>
    <row r="22" spans="1:14" x14ac:dyDescent="0.25">
      <c r="B22" s="2">
        <v>6</v>
      </c>
      <c r="C22" s="2">
        <f t="shared" si="5"/>
        <v>14</v>
      </c>
      <c r="D22" s="2">
        <f t="shared" si="6"/>
        <v>4</v>
      </c>
      <c r="E22" s="2" t="s">
        <v>0</v>
      </c>
      <c r="F22" s="4" t="str">
        <f t="shared" si="3"/>
        <v>1:8</v>
      </c>
      <c r="G22" s="2">
        <f t="shared" si="4"/>
        <v>62.5</v>
      </c>
      <c r="H22" s="2">
        <v>500</v>
      </c>
      <c r="I22" s="2">
        <v>26</v>
      </c>
      <c r="J22" s="5">
        <v>0.9</v>
      </c>
      <c r="M22" s="2">
        <v>26</v>
      </c>
      <c r="N22" s="5">
        <v>0.34</v>
      </c>
    </row>
    <row r="23" spans="1:14" x14ac:dyDescent="0.25">
      <c r="B23" s="2">
        <v>6</v>
      </c>
      <c r="C23" s="2">
        <f t="shared" si="5"/>
        <v>14</v>
      </c>
      <c r="D23" s="2">
        <f t="shared" si="6"/>
        <v>4</v>
      </c>
      <c r="E23" s="2" t="s">
        <v>0</v>
      </c>
      <c r="F23" s="4" t="str">
        <f t="shared" si="3"/>
        <v>1:8</v>
      </c>
      <c r="G23" s="2">
        <f t="shared" si="4"/>
        <v>75</v>
      </c>
      <c r="H23" s="2">
        <v>600</v>
      </c>
      <c r="I23" s="2">
        <v>25</v>
      </c>
      <c r="J23" s="5">
        <v>0.89</v>
      </c>
      <c r="M23" s="2">
        <v>25</v>
      </c>
      <c r="N23" s="5">
        <v>0.34</v>
      </c>
    </row>
    <row r="24" spans="1:14" x14ac:dyDescent="0.25">
      <c r="B24" s="2">
        <v>6</v>
      </c>
      <c r="C24" s="2">
        <f t="shared" si="5"/>
        <v>14</v>
      </c>
      <c r="D24" s="2">
        <f t="shared" si="6"/>
        <v>4</v>
      </c>
      <c r="E24" s="2" t="s">
        <v>0</v>
      </c>
      <c r="F24" s="4" t="str">
        <f t="shared" si="3"/>
        <v>1:8</v>
      </c>
      <c r="G24" s="2">
        <f t="shared" si="4"/>
        <v>87.5</v>
      </c>
      <c r="H24" s="2">
        <v>700</v>
      </c>
      <c r="I24" s="2">
        <v>25</v>
      </c>
      <c r="J24" s="5">
        <v>0.89</v>
      </c>
      <c r="M24" s="2">
        <v>24</v>
      </c>
      <c r="N24" s="5">
        <v>0.33</v>
      </c>
    </row>
    <row r="25" spans="1:14" x14ac:dyDescent="0.25">
      <c r="B25" s="2">
        <v>6</v>
      </c>
      <c r="C25" s="2">
        <f t="shared" si="5"/>
        <v>14</v>
      </c>
      <c r="D25" s="2">
        <f t="shared" si="6"/>
        <v>4</v>
      </c>
      <c r="E25" s="2" t="s">
        <v>0</v>
      </c>
      <c r="F25" s="4" t="str">
        <f t="shared" si="3"/>
        <v>1:8</v>
      </c>
      <c r="G25" s="2">
        <f t="shared" si="4"/>
        <v>100</v>
      </c>
      <c r="H25" s="2">
        <v>800</v>
      </c>
      <c r="I25" s="2">
        <v>24</v>
      </c>
      <c r="J25" s="5">
        <v>0.89</v>
      </c>
      <c r="M25" s="2">
        <v>24</v>
      </c>
      <c r="N25" s="5">
        <v>0.33</v>
      </c>
    </row>
    <row r="26" spans="1:14" x14ac:dyDescent="0.25">
      <c r="B26" s="2">
        <v>6</v>
      </c>
      <c r="C26" s="2">
        <f t="shared" si="5"/>
        <v>14</v>
      </c>
      <c r="D26" s="2">
        <f t="shared" si="6"/>
        <v>4</v>
      </c>
      <c r="E26" s="2" t="s">
        <v>0</v>
      </c>
      <c r="F26" s="4" t="str">
        <f t="shared" si="3"/>
        <v>1:8</v>
      </c>
      <c r="G26" s="2">
        <f t="shared" si="4"/>
        <v>112.5</v>
      </c>
      <c r="H26" s="2">
        <v>900</v>
      </c>
      <c r="I26" s="2">
        <v>24</v>
      </c>
      <c r="J26" s="5">
        <v>0.89</v>
      </c>
      <c r="M26" s="2">
        <v>24</v>
      </c>
      <c r="N26" s="5">
        <v>0.33</v>
      </c>
    </row>
    <row r="27" spans="1:14" x14ac:dyDescent="0.25">
      <c r="B27" s="2">
        <v>6</v>
      </c>
      <c r="C27" s="2">
        <f t="shared" si="5"/>
        <v>14</v>
      </c>
      <c r="D27" s="2">
        <f t="shared" si="6"/>
        <v>4</v>
      </c>
      <c r="E27" s="2" t="s">
        <v>0</v>
      </c>
      <c r="F27" s="4" t="str">
        <f t="shared" si="3"/>
        <v>1:8</v>
      </c>
      <c r="G27" s="2">
        <f t="shared" si="4"/>
        <v>125</v>
      </c>
      <c r="H27" s="2">
        <v>1000</v>
      </c>
      <c r="I27" s="2">
        <v>24</v>
      </c>
      <c r="J27" s="5">
        <v>0.89</v>
      </c>
      <c r="M27" s="2">
        <v>23</v>
      </c>
      <c r="N27" s="5">
        <v>0.33</v>
      </c>
    </row>
    <row r="28" spans="1:14" x14ac:dyDescent="0.25">
      <c r="B28" s="2">
        <v>6</v>
      </c>
      <c r="C28" s="2">
        <f t="shared" si="5"/>
        <v>14</v>
      </c>
      <c r="D28" s="2">
        <f t="shared" si="6"/>
        <v>4</v>
      </c>
      <c r="E28" s="2" t="s">
        <v>0</v>
      </c>
      <c r="F28" s="4" t="str">
        <f t="shared" si="3"/>
        <v>1:8</v>
      </c>
      <c r="G28" s="2">
        <f t="shared" si="4"/>
        <v>137.5</v>
      </c>
      <c r="H28" s="2">
        <v>1100</v>
      </c>
      <c r="I28" s="2">
        <v>23</v>
      </c>
      <c r="J28" s="5">
        <v>0.88</v>
      </c>
      <c r="M28" s="2">
        <v>23</v>
      </c>
      <c r="N28" s="5">
        <v>0.33</v>
      </c>
    </row>
    <row r="29" spans="1:14" x14ac:dyDescent="0.25">
      <c r="B29" s="2">
        <v>6</v>
      </c>
      <c r="C29" s="2">
        <f t="shared" si="5"/>
        <v>14</v>
      </c>
      <c r="D29" s="2">
        <f t="shared" si="6"/>
        <v>4</v>
      </c>
      <c r="E29" s="2" t="s">
        <v>0</v>
      </c>
      <c r="F29" s="4" t="str">
        <f t="shared" si="3"/>
        <v>1:8</v>
      </c>
      <c r="G29" s="2">
        <f t="shared" si="4"/>
        <v>150</v>
      </c>
      <c r="H29" s="2">
        <v>1200</v>
      </c>
      <c r="I29" s="2">
        <v>23</v>
      </c>
      <c r="J29" s="5">
        <v>0.88</v>
      </c>
      <c r="M29" s="2">
        <v>23</v>
      </c>
      <c r="N29" s="5">
        <v>0.32</v>
      </c>
    </row>
    <row r="30" spans="1:14" x14ac:dyDescent="0.25">
      <c r="A30" s="2" t="str">
        <f>B31&amp;"D "&amp;C31&amp;"B "&amp;D31&amp;"R "</f>
        <v xml:space="preserve">6D 12B 6R </v>
      </c>
      <c r="F30" s="4"/>
      <c r="N30" s="5"/>
    </row>
    <row r="31" spans="1:14" x14ac:dyDescent="0.25">
      <c r="B31" s="2">
        <v>6</v>
      </c>
      <c r="C31" s="2">
        <f>24-D31-B31</f>
        <v>12</v>
      </c>
      <c r="D31" s="2">
        <f>D18+2</f>
        <v>6</v>
      </c>
      <c r="E31" s="2" t="s">
        <v>0</v>
      </c>
      <c r="F31" s="4" t="str">
        <f t="shared" ref="F31:F42" si="7">G31/G31&amp;":"&amp;H31/G31</f>
        <v>1:8</v>
      </c>
      <c r="G31" s="2">
        <f t="shared" ref="G31:G42" si="8">H31/8</f>
        <v>12.5</v>
      </c>
      <c r="H31" s="2">
        <v>100</v>
      </c>
      <c r="I31" s="2">
        <v>34</v>
      </c>
      <c r="J31" s="5">
        <v>0.92</v>
      </c>
      <c r="M31" s="2">
        <v>33</v>
      </c>
      <c r="N31" s="5">
        <v>0.37</v>
      </c>
    </row>
    <row r="32" spans="1:14" x14ac:dyDescent="0.25">
      <c r="B32" s="2">
        <v>6</v>
      </c>
      <c r="C32" s="2">
        <f t="shared" ref="C32:C42" si="9">24-D32-B32</f>
        <v>12</v>
      </c>
      <c r="D32" s="2">
        <f t="shared" ref="D32:D42" si="10">D19+2</f>
        <v>6</v>
      </c>
      <c r="E32" s="2" t="s">
        <v>0</v>
      </c>
      <c r="F32" s="4" t="str">
        <f t="shared" si="7"/>
        <v>1:8</v>
      </c>
      <c r="G32" s="2">
        <f t="shared" si="8"/>
        <v>25</v>
      </c>
      <c r="H32" s="2">
        <v>200</v>
      </c>
      <c r="I32" s="2">
        <v>30</v>
      </c>
      <c r="J32" s="5">
        <v>0.91</v>
      </c>
      <c r="M32" s="2">
        <v>29</v>
      </c>
      <c r="N32" s="5">
        <v>0.36</v>
      </c>
    </row>
    <row r="33" spans="1:14" x14ac:dyDescent="0.25">
      <c r="B33" s="2">
        <v>6</v>
      </c>
      <c r="C33" s="2">
        <f t="shared" si="9"/>
        <v>12</v>
      </c>
      <c r="D33" s="2">
        <f t="shared" si="10"/>
        <v>6</v>
      </c>
      <c r="E33" s="2" t="s">
        <v>0</v>
      </c>
      <c r="F33" s="4" t="str">
        <f t="shared" si="7"/>
        <v>1:8</v>
      </c>
      <c r="G33" s="2">
        <f t="shared" si="8"/>
        <v>37.5</v>
      </c>
      <c r="H33" s="2">
        <v>300</v>
      </c>
      <c r="I33" s="2">
        <v>28</v>
      </c>
      <c r="J33" s="5">
        <v>0.91</v>
      </c>
      <c r="M33" s="2">
        <v>27</v>
      </c>
      <c r="N33" s="5">
        <v>0.35</v>
      </c>
    </row>
    <row r="34" spans="1:14" x14ac:dyDescent="0.25">
      <c r="B34" s="2">
        <v>6</v>
      </c>
      <c r="C34" s="2">
        <f t="shared" si="9"/>
        <v>12</v>
      </c>
      <c r="D34" s="2">
        <f t="shared" si="10"/>
        <v>6</v>
      </c>
      <c r="E34" s="2" t="s">
        <v>0</v>
      </c>
      <c r="F34" s="4" t="str">
        <f t="shared" si="7"/>
        <v>1:8</v>
      </c>
      <c r="G34" s="2">
        <f t="shared" si="8"/>
        <v>50</v>
      </c>
      <c r="H34" s="2">
        <v>400</v>
      </c>
      <c r="I34" s="2">
        <v>27</v>
      </c>
      <c r="J34" s="5">
        <v>0.9</v>
      </c>
      <c r="M34" s="2">
        <v>26</v>
      </c>
      <c r="N34" s="5">
        <v>0.35</v>
      </c>
    </row>
    <row r="35" spans="1:14" x14ac:dyDescent="0.25">
      <c r="B35" s="2">
        <v>6</v>
      </c>
      <c r="C35" s="2">
        <f t="shared" si="9"/>
        <v>12</v>
      </c>
      <c r="D35" s="2">
        <f t="shared" si="10"/>
        <v>6</v>
      </c>
      <c r="E35" s="2" t="s">
        <v>0</v>
      </c>
      <c r="F35" s="4" t="str">
        <f t="shared" si="7"/>
        <v>1:8</v>
      </c>
      <c r="G35" s="2">
        <f t="shared" si="8"/>
        <v>62.5</v>
      </c>
      <c r="H35" s="2">
        <v>500</v>
      </c>
      <c r="I35" s="2">
        <v>26</v>
      </c>
      <c r="J35" s="5">
        <v>0.9</v>
      </c>
      <c r="M35" s="2">
        <v>25</v>
      </c>
      <c r="N35" s="5">
        <v>0.34</v>
      </c>
    </row>
    <row r="36" spans="1:14" x14ac:dyDescent="0.25">
      <c r="B36" s="2">
        <v>6</v>
      </c>
      <c r="C36" s="2">
        <f t="shared" si="9"/>
        <v>12</v>
      </c>
      <c r="D36" s="2">
        <f t="shared" si="10"/>
        <v>6</v>
      </c>
      <c r="E36" s="2" t="s">
        <v>0</v>
      </c>
      <c r="F36" s="4" t="str">
        <f t="shared" si="7"/>
        <v>1:8</v>
      </c>
      <c r="G36" s="2">
        <f t="shared" si="8"/>
        <v>75</v>
      </c>
      <c r="H36" s="2">
        <v>600</v>
      </c>
      <c r="I36" s="2">
        <v>25</v>
      </c>
      <c r="J36" s="5">
        <v>0.89</v>
      </c>
      <c r="M36" s="2">
        <v>25</v>
      </c>
      <c r="N36" s="5">
        <v>0.34</v>
      </c>
    </row>
    <row r="37" spans="1:14" x14ac:dyDescent="0.25">
      <c r="B37" s="2">
        <v>6</v>
      </c>
      <c r="C37" s="2">
        <f t="shared" si="9"/>
        <v>12</v>
      </c>
      <c r="D37" s="2">
        <f t="shared" si="10"/>
        <v>6</v>
      </c>
      <c r="E37" s="2" t="s">
        <v>0</v>
      </c>
      <c r="F37" s="4" t="str">
        <f t="shared" si="7"/>
        <v>1:8</v>
      </c>
      <c r="G37" s="2">
        <f t="shared" si="8"/>
        <v>87.5</v>
      </c>
      <c r="H37" s="2">
        <v>700</v>
      </c>
      <c r="I37" s="2">
        <v>25</v>
      </c>
      <c r="J37" s="5">
        <v>0.89</v>
      </c>
      <c r="M37" s="2">
        <v>24</v>
      </c>
      <c r="N37" s="5">
        <v>0.34</v>
      </c>
    </row>
    <row r="38" spans="1:14" x14ac:dyDescent="0.25">
      <c r="B38" s="2">
        <v>6</v>
      </c>
      <c r="C38" s="2">
        <f t="shared" si="9"/>
        <v>12</v>
      </c>
      <c r="D38" s="2">
        <f t="shared" si="10"/>
        <v>6</v>
      </c>
      <c r="E38" s="2" t="s">
        <v>0</v>
      </c>
      <c r="F38" s="4" t="str">
        <f t="shared" si="7"/>
        <v>1:8</v>
      </c>
      <c r="G38" s="2">
        <f t="shared" si="8"/>
        <v>100</v>
      </c>
      <c r="H38" s="2">
        <v>800</v>
      </c>
      <c r="I38" s="2">
        <v>24</v>
      </c>
      <c r="J38" s="5">
        <v>0.89</v>
      </c>
      <c r="M38" s="2">
        <v>24</v>
      </c>
      <c r="N38" s="5">
        <v>0.33</v>
      </c>
    </row>
    <row r="39" spans="1:14" x14ac:dyDescent="0.25">
      <c r="B39" s="2">
        <v>6</v>
      </c>
      <c r="C39" s="2">
        <f t="shared" si="9"/>
        <v>12</v>
      </c>
      <c r="D39" s="2">
        <f t="shared" si="10"/>
        <v>6</v>
      </c>
      <c r="E39" s="2" t="s">
        <v>0</v>
      </c>
      <c r="F39" s="4" t="str">
        <f t="shared" si="7"/>
        <v>1:8</v>
      </c>
      <c r="G39" s="2">
        <f t="shared" si="8"/>
        <v>112.5</v>
      </c>
      <c r="H39" s="2">
        <v>900</v>
      </c>
      <c r="I39" s="2">
        <v>24</v>
      </c>
      <c r="J39" s="5">
        <v>0.89</v>
      </c>
      <c r="M39" s="2">
        <v>24</v>
      </c>
      <c r="N39" s="5">
        <v>0.33</v>
      </c>
    </row>
    <row r="40" spans="1:14" x14ac:dyDescent="0.25">
      <c r="B40" s="2">
        <v>6</v>
      </c>
      <c r="C40" s="2">
        <f t="shared" si="9"/>
        <v>12</v>
      </c>
      <c r="D40" s="2">
        <f t="shared" si="10"/>
        <v>6</v>
      </c>
      <c r="E40" s="2" t="s">
        <v>0</v>
      </c>
      <c r="F40" s="4" t="str">
        <f t="shared" si="7"/>
        <v>1:8</v>
      </c>
      <c r="G40" s="2">
        <f t="shared" si="8"/>
        <v>125</v>
      </c>
      <c r="H40" s="2">
        <v>1000</v>
      </c>
      <c r="I40" s="2">
        <v>24</v>
      </c>
      <c r="J40" s="5">
        <v>0.89</v>
      </c>
      <c r="M40" s="2">
        <v>23</v>
      </c>
      <c r="N40" s="5">
        <v>0.33</v>
      </c>
    </row>
    <row r="41" spans="1:14" x14ac:dyDescent="0.25">
      <c r="B41" s="2">
        <v>6</v>
      </c>
      <c r="C41" s="2">
        <f t="shared" si="9"/>
        <v>12</v>
      </c>
      <c r="D41" s="2">
        <f t="shared" si="10"/>
        <v>6</v>
      </c>
      <c r="E41" s="2" t="s">
        <v>0</v>
      </c>
      <c r="F41" s="4" t="str">
        <f t="shared" si="7"/>
        <v>1:8</v>
      </c>
      <c r="G41" s="2">
        <f t="shared" si="8"/>
        <v>137.5</v>
      </c>
      <c r="H41" s="2">
        <v>1100</v>
      </c>
      <c r="I41" s="2">
        <v>23</v>
      </c>
      <c r="J41" s="5">
        <v>0.89</v>
      </c>
      <c r="M41" s="2">
        <v>23</v>
      </c>
      <c r="N41" s="5">
        <v>0.33</v>
      </c>
    </row>
    <row r="42" spans="1:14" x14ac:dyDescent="0.25">
      <c r="B42" s="2">
        <v>6</v>
      </c>
      <c r="C42" s="2">
        <f t="shared" si="9"/>
        <v>12</v>
      </c>
      <c r="D42" s="2">
        <f t="shared" si="10"/>
        <v>6</v>
      </c>
      <c r="E42" s="2" t="s">
        <v>0</v>
      </c>
      <c r="F42" s="4" t="str">
        <f t="shared" si="7"/>
        <v>1:8</v>
      </c>
      <c r="G42" s="2">
        <f t="shared" si="8"/>
        <v>150</v>
      </c>
      <c r="H42" s="2">
        <v>1200</v>
      </c>
      <c r="I42" s="2">
        <v>23</v>
      </c>
      <c r="J42" s="5">
        <v>0.88</v>
      </c>
      <c r="M42" s="2">
        <v>23</v>
      </c>
      <c r="N42" s="5">
        <v>0.33</v>
      </c>
    </row>
    <row r="43" spans="1:14" x14ac:dyDescent="0.25">
      <c r="A43" s="2" t="str">
        <f>B44&amp;"D "&amp;C44&amp;"B "&amp;D44&amp;"R "</f>
        <v xml:space="preserve">6D 10B 8R </v>
      </c>
      <c r="F43" s="4"/>
      <c r="N43" s="5"/>
    </row>
    <row r="44" spans="1:14" x14ac:dyDescent="0.25">
      <c r="B44" s="2">
        <v>6</v>
      </c>
      <c r="C44" s="2">
        <f>24-D44-B44</f>
        <v>10</v>
      </c>
      <c r="D44" s="2">
        <f>D31+2</f>
        <v>8</v>
      </c>
      <c r="E44" s="2" t="s">
        <v>0</v>
      </c>
      <c r="F44" s="4" t="str">
        <f t="shared" ref="F44:F55" si="11">G44/G44&amp;":"&amp;H44/G44</f>
        <v>1:8</v>
      </c>
      <c r="G44" s="2">
        <f t="shared" ref="G44:G55" si="12">H44/8</f>
        <v>12.5</v>
      </c>
      <c r="H44" s="2">
        <v>100</v>
      </c>
      <c r="I44" s="2">
        <v>34</v>
      </c>
      <c r="J44" s="5">
        <v>0.92</v>
      </c>
      <c r="M44" s="2">
        <v>33</v>
      </c>
      <c r="N44" s="5">
        <v>0.37</v>
      </c>
    </row>
    <row r="45" spans="1:14" x14ac:dyDescent="0.25">
      <c r="B45" s="2">
        <v>6</v>
      </c>
      <c r="C45" s="2">
        <f t="shared" ref="C45:C55" si="13">24-D45-B45</f>
        <v>10</v>
      </c>
      <c r="D45" s="2">
        <f t="shared" ref="D45:D55" si="14">D32+2</f>
        <v>8</v>
      </c>
      <c r="E45" s="2" t="s">
        <v>0</v>
      </c>
      <c r="F45" s="4" t="str">
        <f t="shared" si="11"/>
        <v>1:8</v>
      </c>
      <c r="G45" s="2">
        <f t="shared" si="12"/>
        <v>25</v>
      </c>
      <c r="H45" s="2">
        <v>200</v>
      </c>
      <c r="I45" s="2">
        <v>29</v>
      </c>
      <c r="J45" s="5">
        <v>0.91</v>
      </c>
      <c r="M45" s="2">
        <v>29</v>
      </c>
      <c r="N45" s="5">
        <v>0.36</v>
      </c>
    </row>
    <row r="46" spans="1:14" x14ac:dyDescent="0.25">
      <c r="B46" s="2">
        <v>6</v>
      </c>
      <c r="C46" s="2">
        <f t="shared" si="13"/>
        <v>10</v>
      </c>
      <c r="D46" s="2">
        <f t="shared" si="14"/>
        <v>8</v>
      </c>
      <c r="E46" s="2" t="s">
        <v>0</v>
      </c>
      <c r="F46" s="4" t="str">
        <f t="shared" si="11"/>
        <v>1:8</v>
      </c>
      <c r="G46" s="2">
        <f t="shared" si="12"/>
        <v>37.5</v>
      </c>
      <c r="H46" s="2">
        <v>300</v>
      </c>
      <c r="I46" s="2">
        <v>28</v>
      </c>
      <c r="J46" s="5">
        <v>0.91</v>
      </c>
      <c r="M46" s="2">
        <v>27</v>
      </c>
      <c r="N46" s="5">
        <v>0.35</v>
      </c>
    </row>
    <row r="47" spans="1:14" x14ac:dyDescent="0.25">
      <c r="B47" s="2">
        <v>6</v>
      </c>
      <c r="C47" s="2">
        <f t="shared" si="13"/>
        <v>10</v>
      </c>
      <c r="D47" s="2">
        <f t="shared" si="14"/>
        <v>8</v>
      </c>
      <c r="E47" s="2" t="s">
        <v>0</v>
      </c>
      <c r="F47" s="4" t="str">
        <f t="shared" si="11"/>
        <v>1:8</v>
      </c>
      <c r="G47" s="2">
        <f t="shared" si="12"/>
        <v>50</v>
      </c>
      <c r="H47" s="2">
        <v>400</v>
      </c>
      <c r="I47" s="2">
        <v>26</v>
      </c>
      <c r="J47" s="5">
        <v>0.9</v>
      </c>
      <c r="M47" s="2">
        <v>26</v>
      </c>
      <c r="N47" s="5">
        <v>0.35</v>
      </c>
    </row>
    <row r="48" spans="1:14" x14ac:dyDescent="0.25">
      <c r="B48" s="2">
        <v>6</v>
      </c>
      <c r="C48" s="2">
        <f t="shared" si="13"/>
        <v>10</v>
      </c>
      <c r="D48" s="2">
        <f t="shared" si="14"/>
        <v>8</v>
      </c>
      <c r="E48" s="2" t="s">
        <v>0</v>
      </c>
      <c r="F48" s="4" t="str">
        <f t="shared" si="11"/>
        <v>1:8</v>
      </c>
      <c r="G48" s="2">
        <f t="shared" si="12"/>
        <v>62.5</v>
      </c>
      <c r="H48" s="2">
        <v>500</v>
      </c>
      <c r="I48" s="2">
        <v>26</v>
      </c>
      <c r="J48" s="5">
        <v>0.9</v>
      </c>
      <c r="M48" s="2">
        <v>25</v>
      </c>
      <c r="N48" s="5">
        <v>0.34</v>
      </c>
    </row>
    <row r="49" spans="1:14" x14ac:dyDescent="0.25">
      <c r="B49" s="2">
        <v>6</v>
      </c>
      <c r="C49" s="2">
        <f t="shared" si="13"/>
        <v>10</v>
      </c>
      <c r="D49" s="2">
        <f t="shared" si="14"/>
        <v>8</v>
      </c>
      <c r="E49" s="2" t="s">
        <v>0</v>
      </c>
      <c r="F49" s="4" t="str">
        <f t="shared" si="11"/>
        <v>1:8</v>
      </c>
      <c r="G49" s="2">
        <f t="shared" si="12"/>
        <v>75</v>
      </c>
      <c r="H49" s="2">
        <v>600</v>
      </c>
      <c r="I49" s="2">
        <v>25</v>
      </c>
      <c r="J49" s="5">
        <v>0.9</v>
      </c>
      <c r="M49" s="2">
        <v>25</v>
      </c>
      <c r="N49" s="5">
        <v>0.34</v>
      </c>
    </row>
    <row r="50" spans="1:14" x14ac:dyDescent="0.25">
      <c r="B50" s="2">
        <v>6</v>
      </c>
      <c r="C50" s="2">
        <f t="shared" si="13"/>
        <v>10</v>
      </c>
      <c r="D50" s="2">
        <f t="shared" si="14"/>
        <v>8</v>
      </c>
      <c r="E50" s="2" t="s">
        <v>0</v>
      </c>
      <c r="F50" s="4" t="str">
        <f t="shared" si="11"/>
        <v>1:8</v>
      </c>
      <c r="G50" s="2">
        <f t="shared" si="12"/>
        <v>87.5</v>
      </c>
      <c r="H50" s="2">
        <v>700</v>
      </c>
      <c r="I50" s="2">
        <v>25</v>
      </c>
      <c r="J50" s="5">
        <v>0.89</v>
      </c>
      <c r="M50" s="2">
        <v>24</v>
      </c>
      <c r="N50" s="5">
        <v>0.34</v>
      </c>
    </row>
    <row r="51" spans="1:14" x14ac:dyDescent="0.25">
      <c r="B51" s="2">
        <v>6</v>
      </c>
      <c r="C51" s="2">
        <f t="shared" si="13"/>
        <v>10</v>
      </c>
      <c r="D51" s="2">
        <f t="shared" si="14"/>
        <v>8</v>
      </c>
      <c r="E51" s="2" t="s">
        <v>0</v>
      </c>
      <c r="F51" s="4" t="str">
        <f t="shared" si="11"/>
        <v>1:8</v>
      </c>
      <c r="G51" s="2">
        <f t="shared" si="12"/>
        <v>100</v>
      </c>
      <c r="H51" s="2">
        <v>800</v>
      </c>
      <c r="I51" s="2">
        <v>24</v>
      </c>
      <c r="J51" s="5">
        <v>0.89</v>
      </c>
      <c r="M51" s="2">
        <v>24</v>
      </c>
      <c r="N51" s="5">
        <v>0.33</v>
      </c>
    </row>
    <row r="52" spans="1:14" x14ac:dyDescent="0.25">
      <c r="B52" s="2">
        <v>6</v>
      </c>
      <c r="C52" s="2">
        <f t="shared" si="13"/>
        <v>10</v>
      </c>
      <c r="D52" s="2">
        <f t="shared" si="14"/>
        <v>8</v>
      </c>
      <c r="E52" s="2" t="s">
        <v>0</v>
      </c>
      <c r="F52" s="4" t="str">
        <f t="shared" si="11"/>
        <v>1:8</v>
      </c>
      <c r="G52" s="2">
        <f t="shared" si="12"/>
        <v>112.5</v>
      </c>
      <c r="H52" s="2">
        <v>900</v>
      </c>
      <c r="I52" s="2">
        <v>24</v>
      </c>
      <c r="J52" s="5">
        <v>0.89</v>
      </c>
      <c r="M52" s="2">
        <v>24</v>
      </c>
      <c r="N52" s="5">
        <v>0.33</v>
      </c>
    </row>
    <row r="53" spans="1:14" x14ac:dyDescent="0.25">
      <c r="B53" s="2">
        <v>6</v>
      </c>
      <c r="C53" s="2">
        <f t="shared" si="13"/>
        <v>10</v>
      </c>
      <c r="D53" s="2">
        <f t="shared" si="14"/>
        <v>8</v>
      </c>
      <c r="E53" s="2" t="s">
        <v>0</v>
      </c>
      <c r="F53" s="4" t="str">
        <f t="shared" si="11"/>
        <v>1:8</v>
      </c>
      <c r="G53" s="2">
        <f t="shared" si="12"/>
        <v>125</v>
      </c>
      <c r="H53" s="2">
        <v>1000</v>
      </c>
      <c r="I53" s="2">
        <v>24</v>
      </c>
      <c r="J53" s="5">
        <v>0.89</v>
      </c>
      <c r="M53" s="2">
        <v>23</v>
      </c>
      <c r="N53" s="5">
        <v>0.33</v>
      </c>
    </row>
    <row r="54" spans="1:14" x14ac:dyDescent="0.25">
      <c r="B54" s="2">
        <v>6</v>
      </c>
      <c r="C54" s="2">
        <f t="shared" si="13"/>
        <v>10</v>
      </c>
      <c r="D54" s="2">
        <f t="shared" si="14"/>
        <v>8</v>
      </c>
      <c r="E54" s="2" t="s">
        <v>0</v>
      </c>
      <c r="F54" s="4" t="str">
        <f t="shared" si="11"/>
        <v>1:8</v>
      </c>
      <c r="G54" s="2">
        <f t="shared" si="12"/>
        <v>137.5</v>
      </c>
      <c r="H54" s="2">
        <v>1100</v>
      </c>
      <c r="I54" s="2">
        <v>24</v>
      </c>
      <c r="J54" s="5">
        <v>0.89</v>
      </c>
      <c r="M54" s="2">
        <v>23</v>
      </c>
      <c r="N54" s="5">
        <v>0.33</v>
      </c>
    </row>
    <row r="55" spans="1:14" x14ac:dyDescent="0.25">
      <c r="B55" s="2">
        <v>6</v>
      </c>
      <c r="C55" s="2">
        <f t="shared" si="13"/>
        <v>10</v>
      </c>
      <c r="D55" s="2">
        <f t="shared" si="14"/>
        <v>8</v>
      </c>
      <c r="E55" s="2" t="s">
        <v>0</v>
      </c>
      <c r="F55" s="4" t="str">
        <f t="shared" si="11"/>
        <v>1:8</v>
      </c>
      <c r="G55" s="2">
        <f t="shared" si="12"/>
        <v>150</v>
      </c>
      <c r="H55" s="2">
        <v>1200</v>
      </c>
      <c r="I55" s="2">
        <v>23</v>
      </c>
      <c r="J55" s="5">
        <v>0.89</v>
      </c>
      <c r="M55" s="2">
        <v>23</v>
      </c>
      <c r="N55" s="5">
        <v>0.33</v>
      </c>
    </row>
    <row r="56" spans="1:14" x14ac:dyDescent="0.25">
      <c r="A56" s="2" t="str">
        <f>B57&amp;"D "&amp;C57&amp;"B "&amp;D57&amp;"R "</f>
        <v xml:space="preserve">6D 8B 10R </v>
      </c>
      <c r="F56" s="4"/>
      <c r="N56" s="5"/>
    </row>
    <row r="57" spans="1:14" x14ac:dyDescent="0.25">
      <c r="B57" s="2">
        <v>6</v>
      </c>
      <c r="C57" s="2">
        <f>24-D57-B57</f>
        <v>8</v>
      </c>
      <c r="D57" s="2">
        <f>D44+2</f>
        <v>10</v>
      </c>
      <c r="E57" s="2" t="s">
        <v>0</v>
      </c>
      <c r="F57" s="4" t="str">
        <f t="shared" ref="F57:F68" si="15">G57/G57&amp;":"&amp;H57/G57</f>
        <v>1:8</v>
      </c>
      <c r="G57" s="2">
        <f t="shared" ref="G57:G68" si="16">H57/8</f>
        <v>12.5</v>
      </c>
      <c r="H57" s="2">
        <v>100</v>
      </c>
      <c r="I57" s="2">
        <v>35</v>
      </c>
      <c r="J57" s="5">
        <v>0.92</v>
      </c>
      <c r="M57" s="2">
        <v>34</v>
      </c>
      <c r="N57" s="5">
        <v>0.36</v>
      </c>
    </row>
    <row r="58" spans="1:14" x14ac:dyDescent="0.25">
      <c r="B58" s="2">
        <v>6</v>
      </c>
      <c r="C58" s="2">
        <f t="shared" ref="C58:C68" si="17">24-D58-B58</f>
        <v>8</v>
      </c>
      <c r="D58" s="2">
        <f t="shared" ref="D58:D68" si="18">D45+2</f>
        <v>10</v>
      </c>
      <c r="E58" s="2" t="s">
        <v>0</v>
      </c>
      <c r="F58" s="4" t="str">
        <f t="shared" si="15"/>
        <v>1:8</v>
      </c>
      <c r="G58" s="2">
        <f t="shared" si="16"/>
        <v>25</v>
      </c>
      <c r="H58" s="2">
        <v>200</v>
      </c>
      <c r="I58" s="2">
        <v>30</v>
      </c>
      <c r="J58" s="5">
        <v>0.91</v>
      </c>
      <c r="M58" s="2">
        <v>29</v>
      </c>
      <c r="N58" s="5">
        <v>0.36</v>
      </c>
    </row>
    <row r="59" spans="1:14" x14ac:dyDescent="0.25">
      <c r="B59" s="2">
        <v>6</v>
      </c>
      <c r="C59" s="2">
        <f t="shared" si="17"/>
        <v>8</v>
      </c>
      <c r="D59" s="2">
        <f t="shared" si="18"/>
        <v>10</v>
      </c>
      <c r="E59" s="2" t="s">
        <v>0</v>
      </c>
      <c r="F59" s="4" t="str">
        <f t="shared" si="15"/>
        <v>1:8</v>
      </c>
      <c r="G59" s="2">
        <f t="shared" si="16"/>
        <v>37.5</v>
      </c>
      <c r="H59" s="2">
        <v>300</v>
      </c>
      <c r="I59" s="2">
        <v>28</v>
      </c>
      <c r="J59" s="5">
        <v>0.9</v>
      </c>
      <c r="M59" s="2">
        <v>27</v>
      </c>
      <c r="N59" s="5">
        <v>0.35</v>
      </c>
    </row>
    <row r="60" spans="1:14" x14ac:dyDescent="0.25">
      <c r="B60" s="2">
        <v>6</v>
      </c>
      <c r="C60" s="2">
        <f t="shared" si="17"/>
        <v>8</v>
      </c>
      <c r="D60" s="2">
        <f t="shared" si="18"/>
        <v>10</v>
      </c>
      <c r="E60" s="2" t="s">
        <v>0</v>
      </c>
      <c r="F60" s="4" t="str">
        <f t="shared" si="15"/>
        <v>1:8</v>
      </c>
      <c r="G60" s="2">
        <f t="shared" si="16"/>
        <v>50</v>
      </c>
      <c r="H60" s="2">
        <v>400</v>
      </c>
      <c r="I60" s="2">
        <v>27</v>
      </c>
      <c r="J60" s="5">
        <v>0.9</v>
      </c>
      <c r="M60" s="2">
        <v>26</v>
      </c>
      <c r="N60" s="5">
        <v>0.34</v>
      </c>
    </row>
    <row r="61" spans="1:14" x14ac:dyDescent="0.25">
      <c r="B61" s="2">
        <v>6</v>
      </c>
      <c r="C61" s="2">
        <f t="shared" si="17"/>
        <v>8</v>
      </c>
      <c r="D61" s="2">
        <f t="shared" si="18"/>
        <v>10</v>
      </c>
      <c r="E61" s="2" t="s">
        <v>0</v>
      </c>
      <c r="F61" s="4" t="str">
        <f t="shared" si="15"/>
        <v>1:8</v>
      </c>
      <c r="G61" s="2">
        <f t="shared" si="16"/>
        <v>62.5</v>
      </c>
      <c r="H61" s="2">
        <v>500</v>
      </c>
      <c r="I61" s="2">
        <v>26</v>
      </c>
      <c r="J61" s="5">
        <v>0.9</v>
      </c>
      <c r="M61" s="2">
        <v>25</v>
      </c>
      <c r="N61" s="5">
        <v>0.34</v>
      </c>
    </row>
    <row r="62" spans="1:14" x14ac:dyDescent="0.25">
      <c r="B62" s="2">
        <v>6</v>
      </c>
      <c r="C62" s="2">
        <f t="shared" si="17"/>
        <v>8</v>
      </c>
      <c r="D62" s="2">
        <f t="shared" si="18"/>
        <v>10</v>
      </c>
      <c r="E62" s="2" t="s">
        <v>0</v>
      </c>
      <c r="F62" s="4" t="str">
        <f t="shared" si="15"/>
        <v>1:8</v>
      </c>
      <c r="G62" s="2">
        <f t="shared" si="16"/>
        <v>75</v>
      </c>
      <c r="H62" s="2">
        <v>600</v>
      </c>
      <c r="I62" s="2">
        <v>25</v>
      </c>
      <c r="J62" s="5">
        <v>0.89</v>
      </c>
      <c r="M62" s="2">
        <v>25</v>
      </c>
      <c r="N62" s="5">
        <v>0.34</v>
      </c>
    </row>
    <row r="63" spans="1:14" x14ac:dyDescent="0.25">
      <c r="B63" s="2">
        <v>6</v>
      </c>
      <c r="C63" s="2">
        <f t="shared" si="17"/>
        <v>8</v>
      </c>
      <c r="D63" s="2">
        <f t="shared" si="18"/>
        <v>10</v>
      </c>
      <c r="E63" s="2" t="s">
        <v>0</v>
      </c>
      <c r="F63" s="4" t="str">
        <f t="shared" si="15"/>
        <v>1:8</v>
      </c>
      <c r="G63" s="2">
        <f t="shared" si="16"/>
        <v>87.5</v>
      </c>
      <c r="H63" s="2">
        <v>700</v>
      </c>
      <c r="I63" s="2">
        <v>25</v>
      </c>
      <c r="J63" s="5">
        <v>0.89</v>
      </c>
      <c r="M63" s="2">
        <v>25</v>
      </c>
      <c r="N63" s="5">
        <v>0.34</v>
      </c>
    </row>
    <row r="64" spans="1:14" x14ac:dyDescent="0.25">
      <c r="B64" s="2">
        <v>6</v>
      </c>
      <c r="C64" s="2">
        <f t="shared" si="17"/>
        <v>8</v>
      </c>
      <c r="D64" s="2">
        <f t="shared" si="18"/>
        <v>10</v>
      </c>
      <c r="E64" s="2" t="s">
        <v>0</v>
      </c>
      <c r="F64" s="4" t="str">
        <f t="shared" si="15"/>
        <v>1:8</v>
      </c>
      <c r="G64" s="2">
        <f t="shared" si="16"/>
        <v>100</v>
      </c>
      <c r="H64" s="2">
        <v>800</v>
      </c>
      <c r="I64" s="2">
        <v>25</v>
      </c>
      <c r="J64" s="5">
        <v>0.89</v>
      </c>
      <c r="M64" s="2">
        <v>24</v>
      </c>
      <c r="N64" s="5">
        <v>0.33</v>
      </c>
    </row>
    <row r="65" spans="1:14" x14ac:dyDescent="0.25">
      <c r="B65" s="2">
        <v>6</v>
      </c>
      <c r="C65" s="2">
        <f t="shared" si="17"/>
        <v>8</v>
      </c>
      <c r="D65" s="2">
        <f t="shared" si="18"/>
        <v>10</v>
      </c>
      <c r="E65" s="2" t="s">
        <v>0</v>
      </c>
      <c r="F65" s="4" t="str">
        <f t="shared" si="15"/>
        <v>1:8</v>
      </c>
      <c r="G65" s="2">
        <f t="shared" si="16"/>
        <v>112.5</v>
      </c>
      <c r="H65" s="2">
        <v>900</v>
      </c>
      <c r="I65" s="2">
        <v>24</v>
      </c>
      <c r="J65" s="5">
        <v>0.89</v>
      </c>
      <c r="M65" s="2">
        <v>24</v>
      </c>
      <c r="N65" s="5">
        <v>0.33</v>
      </c>
    </row>
    <row r="66" spans="1:14" x14ac:dyDescent="0.25">
      <c r="B66" s="2">
        <v>6</v>
      </c>
      <c r="C66" s="2">
        <f t="shared" si="17"/>
        <v>8</v>
      </c>
      <c r="D66" s="2">
        <f t="shared" si="18"/>
        <v>10</v>
      </c>
      <c r="E66" s="2" t="s">
        <v>0</v>
      </c>
      <c r="F66" s="4" t="str">
        <f t="shared" si="15"/>
        <v>1:8</v>
      </c>
      <c r="G66" s="2">
        <f t="shared" si="16"/>
        <v>125</v>
      </c>
      <c r="H66" s="2">
        <v>1000</v>
      </c>
      <c r="I66" s="2">
        <v>24</v>
      </c>
      <c r="J66" s="5">
        <v>0.89</v>
      </c>
      <c r="M66" s="2">
        <v>24</v>
      </c>
      <c r="N66" s="5">
        <v>0.33</v>
      </c>
    </row>
    <row r="67" spans="1:14" x14ac:dyDescent="0.25">
      <c r="B67" s="2">
        <v>6</v>
      </c>
      <c r="C67" s="2">
        <f t="shared" si="17"/>
        <v>8</v>
      </c>
      <c r="D67" s="2">
        <f t="shared" si="18"/>
        <v>10</v>
      </c>
      <c r="E67" s="2" t="s">
        <v>0</v>
      </c>
      <c r="F67" s="4" t="str">
        <f t="shared" si="15"/>
        <v>1:8</v>
      </c>
      <c r="G67" s="2">
        <f t="shared" si="16"/>
        <v>137.5</v>
      </c>
      <c r="H67" s="2">
        <v>1100</v>
      </c>
      <c r="I67" s="2">
        <v>24</v>
      </c>
      <c r="J67" s="5">
        <v>0.89</v>
      </c>
      <c r="M67" s="2">
        <v>23</v>
      </c>
      <c r="N67" s="5">
        <v>0.33</v>
      </c>
    </row>
    <row r="68" spans="1:14" x14ac:dyDescent="0.25">
      <c r="B68" s="2">
        <v>6</v>
      </c>
      <c r="C68" s="2">
        <f t="shared" si="17"/>
        <v>8</v>
      </c>
      <c r="D68" s="2">
        <f t="shared" si="18"/>
        <v>10</v>
      </c>
      <c r="E68" s="2" t="s">
        <v>0</v>
      </c>
      <c r="F68" s="4" t="str">
        <f t="shared" si="15"/>
        <v>1:8</v>
      </c>
      <c r="G68" s="2">
        <f t="shared" si="16"/>
        <v>150</v>
      </c>
      <c r="H68" s="2">
        <v>1200</v>
      </c>
      <c r="I68" s="2">
        <v>24</v>
      </c>
      <c r="J68" s="5">
        <v>0.89</v>
      </c>
      <c r="M68" s="2">
        <v>23</v>
      </c>
      <c r="N68" s="5">
        <v>0.33</v>
      </c>
    </row>
    <row r="69" spans="1:14" x14ac:dyDescent="0.25">
      <c r="A69" s="2" t="str">
        <f>B70&amp;"D "&amp;C70&amp;"B "&amp;D70&amp;"R "</f>
        <v xml:space="preserve">6D 6B 12R </v>
      </c>
      <c r="F69" s="4"/>
      <c r="N69" s="5"/>
    </row>
    <row r="70" spans="1:14" x14ac:dyDescent="0.25">
      <c r="B70" s="2">
        <v>6</v>
      </c>
      <c r="C70" s="2">
        <f>24-D70-B70</f>
        <v>6</v>
      </c>
      <c r="D70" s="2">
        <f>D57+2</f>
        <v>12</v>
      </c>
      <c r="E70" s="2" t="s">
        <v>0</v>
      </c>
      <c r="F70" s="4" t="str">
        <f t="shared" ref="F70:F81" si="19">G70/G70&amp;":"&amp;H70/G70</f>
        <v>1:8</v>
      </c>
      <c r="G70" s="2">
        <f t="shared" ref="G70:G81" si="20">H70/8</f>
        <v>12.5</v>
      </c>
      <c r="H70" s="2">
        <v>100</v>
      </c>
      <c r="I70" s="2">
        <v>36</v>
      </c>
      <c r="J70" s="5">
        <v>0.92</v>
      </c>
      <c r="M70" s="2">
        <v>35</v>
      </c>
      <c r="N70" s="5">
        <v>0.36</v>
      </c>
    </row>
    <row r="71" spans="1:14" x14ac:dyDescent="0.25">
      <c r="B71" s="2">
        <v>6</v>
      </c>
      <c r="C71" s="2">
        <f t="shared" ref="C71:C81" si="21">24-D71-B71</f>
        <v>6</v>
      </c>
      <c r="D71" s="2">
        <f t="shared" ref="D71:D81" si="22">D58+2</f>
        <v>12</v>
      </c>
      <c r="E71" s="2" t="s">
        <v>0</v>
      </c>
      <c r="F71" s="4" t="str">
        <f t="shared" si="19"/>
        <v>1:8</v>
      </c>
      <c r="G71" s="2">
        <f t="shared" si="20"/>
        <v>25</v>
      </c>
      <c r="H71" s="2">
        <v>200</v>
      </c>
      <c r="I71" s="2">
        <v>31</v>
      </c>
      <c r="J71" s="5">
        <v>0.91</v>
      </c>
      <c r="M71" s="2">
        <v>30</v>
      </c>
      <c r="N71" s="5">
        <v>0.35</v>
      </c>
    </row>
    <row r="72" spans="1:14" x14ac:dyDescent="0.25">
      <c r="B72" s="2">
        <v>6</v>
      </c>
      <c r="C72" s="2">
        <f t="shared" si="21"/>
        <v>6</v>
      </c>
      <c r="D72" s="2">
        <f t="shared" si="22"/>
        <v>12</v>
      </c>
      <c r="E72" s="2" t="s">
        <v>0</v>
      </c>
      <c r="F72" s="4" t="str">
        <f t="shared" si="19"/>
        <v>1:8</v>
      </c>
      <c r="G72" s="2">
        <f t="shared" si="20"/>
        <v>37.5</v>
      </c>
      <c r="H72" s="2">
        <v>300</v>
      </c>
      <c r="I72" s="2">
        <v>29</v>
      </c>
      <c r="J72" s="5">
        <v>0.9</v>
      </c>
      <c r="M72" s="2">
        <v>28</v>
      </c>
      <c r="N72" s="5">
        <v>0.35</v>
      </c>
    </row>
    <row r="73" spans="1:14" x14ac:dyDescent="0.25">
      <c r="B73" s="2">
        <v>6</v>
      </c>
      <c r="C73" s="2">
        <f t="shared" si="21"/>
        <v>6</v>
      </c>
      <c r="D73" s="2">
        <f t="shared" si="22"/>
        <v>12</v>
      </c>
      <c r="E73" s="2" t="s">
        <v>0</v>
      </c>
      <c r="F73" s="4" t="str">
        <f t="shared" si="19"/>
        <v>1:8</v>
      </c>
      <c r="G73" s="2">
        <f t="shared" si="20"/>
        <v>50</v>
      </c>
      <c r="H73" s="2">
        <v>400</v>
      </c>
      <c r="I73" s="2">
        <v>27</v>
      </c>
      <c r="J73" s="5">
        <v>0.9</v>
      </c>
      <c r="M73" s="2">
        <v>27</v>
      </c>
      <c r="N73" s="5">
        <v>0.34</v>
      </c>
    </row>
    <row r="74" spans="1:14" x14ac:dyDescent="0.25">
      <c r="B74" s="2">
        <v>6</v>
      </c>
      <c r="C74" s="2">
        <f t="shared" si="21"/>
        <v>6</v>
      </c>
      <c r="D74" s="2">
        <f t="shared" si="22"/>
        <v>12</v>
      </c>
      <c r="E74" s="2" t="s">
        <v>0</v>
      </c>
      <c r="F74" s="4" t="str">
        <f t="shared" si="19"/>
        <v>1:8</v>
      </c>
      <c r="G74" s="2">
        <f t="shared" si="20"/>
        <v>62.5</v>
      </c>
      <c r="H74" s="2">
        <v>500</v>
      </c>
      <c r="I74" s="2">
        <v>26</v>
      </c>
      <c r="J74" s="5">
        <v>0.9</v>
      </c>
      <c r="M74" s="2">
        <v>26</v>
      </c>
      <c r="N74" s="5">
        <v>0.34</v>
      </c>
    </row>
    <row r="75" spans="1:14" x14ac:dyDescent="0.25">
      <c r="B75" s="2">
        <v>6</v>
      </c>
      <c r="C75" s="2">
        <f t="shared" si="21"/>
        <v>6</v>
      </c>
      <c r="D75" s="2">
        <f t="shared" si="22"/>
        <v>12</v>
      </c>
      <c r="E75" s="2" t="s">
        <v>0</v>
      </c>
      <c r="F75" s="4" t="str">
        <f t="shared" si="19"/>
        <v>1:8</v>
      </c>
      <c r="G75" s="2">
        <f t="shared" si="20"/>
        <v>75</v>
      </c>
      <c r="H75" s="2">
        <v>600</v>
      </c>
      <c r="I75" s="2">
        <v>26</v>
      </c>
      <c r="J75" s="5">
        <v>0.89</v>
      </c>
      <c r="M75" s="2">
        <v>25</v>
      </c>
      <c r="N75" s="5">
        <v>0.34</v>
      </c>
    </row>
    <row r="76" spans="1:14" x14ac:dyDescent="0.25">
      <c r="B76" s="2">
        <v>6</v>
      </c>
      <c r="C76" s="2">
        <f t="shared" si="21"/>
        <v>6</v>
      </c>
      <c r="D76" s="2">
        <f t="shared" si="22"/>
        <v>12</v>
      </c>
      <c r="E76" s="2" t="s">
        <v>0</v>
      </c>
      <c r="F76" s="4" t="str">
        <f t="shared" si="19"/>
        <v>1:8</v>
      </c>
      <c r="G76" s="2">
        <f t="shared" si="20"/>
        <v>87.5</v>
      </c>
      <c r="H76" s="2">
        <v>700</v>
      </c>
      <c r="I76" s="2">
        <v>25</v>
      </c>
      <c r="J76" s="5">
        <v>0.89</v>
      </c>
      <c r="M76" s="2">
        <v>25</v>
      </c>
      <c r="N76" s="5">
        <v>0.34</v>
      </c>
    </row>
    <row r="77" spans="1:14" x14ac:dyDescent="0.25">
      <c r="B77" s="2">
        <v>6</v>
      </c>
      <c r="C77" s="2">
        <f t="shared" si="21"/>
        <v>6</v>
      </c>
      <c r="D77" s="2">
        <f t="shared" si="22"/>
        <v>12</v>
      </c>
      <c r="E77" s="2" t="s">
        <v>0</v>
      </c>
      <c r="F77" s="4" t="str">
        <f t="shared" si="19"/>
        <v>1:8</v>
      </c>
      <c r="G77" s="2">
        <f t="shared" si="20"/>
        <v>100</v>
      </c>
      <c r="H77" s="2">
        <v>800</v>
      </c>
      <c r="I77" s="2">
        <v>25</v>
      </c>
      <c r="J77" s="5">
        <v>0.89</v>
      </c>
      <c r="M77" s="2">
        <v>25</v>
      </c>
      <c r="N77" s="5">
        <v>0.33</v>
      </c>
    </row>
    <row r="78" spans="1:14" x14ac:dyDescent="0.25">
      <c r="B78" s="2">
        <v>6</v>
      </c>
      <c r="C78" s="2">
        <f t="shared" si="21"/>
        <v>6</v>
      </c>
      <c r="D78" s="2">
        <f t="shared" si="22"/>
        <v>12</v>
      </c>
      <c r="E78" s="2" t="s">
        <v>0</v>
      </c>
      <c r="F78" s="4" t="str">
        <f t="shared" si="19"/>
        <v>1:8</v>
      </c>
      <c r="G78" s="2">
        <f t="shared" si="20"/>
        <v>112.5</v>
      </c>
      <c r="H78" s="2">
        <v>900</v>
      </c>
      <c r="I78" s="2">
        <v>25</v>
      </c>
      <c r="J78" s="5">
        <v>0.89</v>
      </c>
      <c r="M78" s="2">
        <v>24</v>
      </c>
      <c r="N78" s="5">
        <v>0.33</v>
      </c>
    </row>
    <row r="79" spans="1:14" x14ac:dyDescent="0.25">
      <c r="B79" s="2">
        <v>6</v>
      </c>
      <c r="C79" s="2">
        <f t="shared" si="21"/>
        <v>6</v>
      </c>
      <c r="D79" s="2">
        <f t="shared" si="22"/>
        <v>12</v>
      </c>
      <c r="E79" s="2" t="s">
        <v>0</v>
      </c>
      <c r="F79" s="4" t="str">
        <f t="shared" si="19"/>
        <v>1:8</v>
      </c>
      <c r="G79" s="2">
        <f t="shared" si="20"/>
        <v>125</v>
      </c>
      <c r="H79" s="2">
        <v>1000</v>
      </c>
      <c r="I79" s="2">
        <v>24</v>
      </c>
      <c r="J79" s="5">
        <v>0.89</v>
      </c>
      <c r="M79" s="2">
        <v>24</v>
      </c>
      <c r="N79" s="5">
        <v>0.33</v>
      </c>
    </row>
    <row r="80" spans="1:14" x14ac:dyDescent="0.25">
      <c r="B80" s="2">
        <v>6</v>
      </c>
      <c r="C80" s="2">
        <f t="shared" si="21"/>
        <v>6</v>
      </c>
      <c r="D80" s="2">
        <f t="shared" si="22"/>
        <v>12</v>
      </c>
      <c r="E80" s="2" t="s">
        <v>0</v>
      </c>
      <c r="F80" s="4" t="str">
        <f t="shared" si="19"/>
        <v>1:8</v>
      </c>
      <c r="G80" s="2">
        <f t="shared" si="20"/>
        <v>137.5</v>
      </c>
      <c r="H80" s="2">
        <v>1100</v>
      </c>
      <c r="I80" s="2">
        <v>24</v>
      </c>
      <c r="J80" s="5">
        <v>0.89</v>
      </c>
      <c r="M80" s="2">
        <v>24</v>
      </c>
      <c r="N80" s="5">
        <v>0.33</v>
      </c>
    </row>
    <row r="81" spans="1:14" x14ac:dyDescent="0.25">
      <c r="B81" s="2">
        <v>6</v>
      </c>
      <c r="C81" s="2">
        <f t="shared" si="21"/>
        <v>6</v>
      </c>
      <c r="D81" s="2">
        <f t="shared" si="22"/>
        <v>12</v>
      </c>
      <c r="E81" s="2" t="s">
        <v>0</v>
      </c>
      <c r="F81" s="4" t="str">
        <f t="shared" si="19"/>
        <v>1:8</v>
      </c>
      <c r="G81" s="2">
        <f t="shared" si="20"/>
        <v>150</v>
      </c>
      <c r="H81" s="2">
        <v>1200</v>
      </c>
      <c r="I81" s="2">
        <v>24</v>
      </c>
      <c r="J81" s="5">
        <v>0.89</v>
      </c>
      <c r="M81" s="2">
        <v>24</v>
      </c>
      <c r="N81" s="5">
        <v>0.33</v>
      </c>
    </row>
    <row r="82" spans="1:14" x14ac:dyDescent="0.25">
      <c r="A82" s="2" t="str">
        <f>B83&amp;"D "&amp;C83&amp;"B "&amp;D83&amp;"R "</f>
        <v xml:space="preserve">6D 4B 14R </v>
      </c>
      <c r="F82" s="4"/>
      <c r="N82" s="5"/>
    </row>
    <row r="83" spans="1:14" x14ac:dyDescent="0.25">
      <c r="B83" s="2">
        <v>6</v>
      </c>
      <c r="C83" s="2">
        <f>24-D83-B83</f>
        <v>4</v>
      </c>
      <c r="D83" s="2">
        <f>D70+2</f>
        <v>14</v>
      </c>
      <c r="E83" s="2" t="s">
        <v>0</v>
      </c>
      <c r="F83" s="4" t="str">
        <f t="shared" ref="F83:F94" si="23">G83/G83&amp;":"&amp;H83/G83</f>
        <v>1:8</v>
      </c>
      <c r="G83" s="2">
        <f t="shared" ref="G83:G94" si="24">H83/8</f>
        <v>12.5</v>
      </c>
      <c r="H83" s="2">
        <v>100</v>
      </c>
      <c r="I83" s="2">
        <v>39</v>
      </c>
      <c r="J83" s="5">
        <v>0.91</v>
      </c>
      <c r="M83" s="2">
        <v>37</v>
      </c>
      <c r="N83" s="5">
        <v>0.36</v>
      </c>
    </row>
    <row r="84" spans="1:14" x14ac:dyDescent="0.25">
      <c r="B84" s="2">
        <v>6</v>
      </c>
      <c r="C84" s="2">
        <f t="shared" ref="C84:C94" si="25">24-D84-B84</f>
        <v>4</v>
      </c>
      <c r="D84" s="2">
        <f t="shared" ref="D84:D94" si="26">D71+2</f>
        <v>14</v>
      </c>
      <c r="E84" s="2" t="s">
        <v>0</v>
      </c>
      <c r="F84" s="4" t="str">
        <f t="shared" si="23"/>
        <v>1:8</v>
      </c>
      <c r="G84" s="2">
        <f t="shared" si="24"/>
        <v>25</v>
      </c>
      <c r="H84" s="2">
        <v>200</v>
      </c>
      <c r="I84" s="2">
        <v>32</v>
      </c>
      <c r="J84" s="5">
        <v>0.91</v>
      </c>
      <c r="M84" s="2">
        <v>32</v>
      </c>
      <c r="N84" s="5">
        <v>0.35</v>
      </c>
    </row>
    <row r="85" spans="1:14" x14ac:dyDescent="0.25">
      <c r="B85" s="2">
        <v>6</v>
      </c>
      <c r="C85" s="2">
        <f t="shared" si="25"/>
        <v>4</v>
      </c>
      <c r="D85" s="2">
        <f t="shared" si="26"/>
        <v>14</v>
      </c>
      <c r="E85" s="2" t="s">
        <v>0</v>
      </c>
      <c r="F85" s="4" t="str">
        <f t="shared" si="23"/>
        <v>1:8</v>
      </c>
      <c r="G85" s="2">
        <f t="shared" si="24"/>
        <v>37.5</v>
      </c>
      <c r="H85" s="2">
        <v>300</v>
      </c>
      <c r="I85" s="2">
        <v>30</v>
      </c>
      <c r="J85" s="5">
        <v>0.9</v>
      </c>
      <c r="M85" s="2">
        <v>29</v>
      </c>
      <c r="N85" s="5">
        <v>0.35</v>
      </c>
    </row>
    <row r="86" spans="1:14" x14ac:dyDescent="0.25">
      <c r="B86" s="2">
        <v>6</v>
      </c>
      <c r="C86" s="2">
        <f t="shared" si="25"/>
        <v>4</v>
      </c>
      <c r="D86" s="2">
        <f t="shared" si="26"/>
        <v>14</v>
      </c>
      <c r="E86" s="2" t="s">
        <v>0</v>
      </c>
      <c r="F86" s="4" t="str">
        <f t="shared" si="23"/>
        <v>1:8</v>
      </c>
      <c r="G86" s="2">
        <f t="shared" si="24"/>
        <v>50</v>
      </c>
      <c r="H86" s="2">
        <v>400</v>
      </c>
      <c r="I86" s="2">
        <v>28</v>
      </c>
      <c r="J86" s="5">
        <v>0.9</v>
      </c>
      <c r="M86" s="2">
        <v>28</v>
      </c>
      <c r="N86" s="5">
        <v>0.34</v>
      </c>
    </row>
    <row r="87" spans="1:14" x14ac:dyDescent="0.25">
      <c r="B87" s="2">
        <v>6</v>
      </c>
      <c r="C87" s="2">
        <f t="shared" si="25"/>
        <v>4</v>
      </c>
      <c r="D87" s="2">
        <f t="shared" si="26"/>
        <v>14</v>
      </c>
      <c r="E87" s="2" t="s">
        <v>0</v>
      </c>
      <c r="F87" s="4" t="str">
        <f t="shared" si="23"/>
        <v>1:8</v>
      </c>
      <c r="G87" s="2">
        <f t="shared" si="24"/>
        <v>62.5</v>
      </c>
      <c r="H87" s="2">
        <v>500</v>
      </c>
      <c r="I87" s="2">
        <v>27</v>
      </c>
      <c r="J87" s="5">
        <v>0.9</v>
      </c>
      <c r="M87" s="2">
        <v>27</v>
      </c>
      <c r="N87" s="5">
        <v>0.34</v>
      </c>
    </row>
    <row r="88" spans="1:14" x14ac:dyDescent="0.25">
      <c r="B88" s="2">
        <v>6</v>
      </c>
      <c r="C88" s="2">
        <f t="shared" si="25"/>
        <v>4</v>
      </c>
      <c r="D88" s="2">
        <f t="shared" si="26"/>
        <v>14</v>
      </c>
      <c r="E88" s="2" t="s">
        <v>0</v>
      </c>
      <c r="F88" s="4" t="str">
        <f t="shared" si="23"/>
        <v>1:8</v>
      </c>
      <c r="G88" s="2">
        <f t="shared" si="24"/>
        <v>75</v>
      </c>
      <c r="H88" s="2">
        <v>600</v>
      </c>
      <c r="I88" s="2">
        <v>27</v>
      </c>
      <c r="J88" s="5">
        <v>0.89</v>
      </c>
      <c r="M88" s="2">
        <v>26</v>
      </c>
      <c r="N88" s="5">
        <v>0.34</v>
      </c>
    </row>
    <row r="89" spans="1:14" x14ac:dyDescent="0.25">
      <c r="B89" s="2">
        <v>6</v>
      </c>
      <c r="C89" s="2">
        <f t="shared" si="25"/>
        <v>4</v>
      </c>
      <c r="D89" s="2">
        <f t="shared" si="26"/>
        <v>14</v>
      </c>
      <c r="E89" s="2" t="s">
        <v>0</v>
      </c>
      <c r="F89" s="4" t="str">
        <f t="shared" si="23"/>
        <v>1:8</v>
      </c>
      <c r="G89" s="2">
        <f t="shared" si="24"/>
        <v>87.5</v>
      </c>
      <c r="H89" s="2">
        <v>700</v>
      </c>
      <c r="I89" s="2">
        <v>26</v>
      </c>
      <c r="J89" s="5">
        <v>0.89</v>
      </c>
      <c r="M89" s="2">
        <v>26</v>
      </c>
      <c r="N89" s="5">
        <v>0.34</v>
      </c>
    </row>
    <row r="90" spans="1:14" x14ac:dyDescent="0.25">
      <c r="B90" s="2">
        <v>6</v>
      </c>
      <c r="C90" s="2">
        <f t="shared" si="25"/>
        <v>4</v>
      </c>
      <c r="D90" s="2">
        <f t="shared" si="26"/>
        <v>14</v>
      </c>
      <c r="E90" s="2" t="s">
        <v>0</v>
      </c>
      <c r="F90" s="4" t="str">
        <f t="shared" si="23"/>
        <v>1:8</v>
      </c>
      <c r="G90" s="2">
        <f t="shared" si="24"/>
        <v>100</v>
      </c>
      <c r="H90" s="2">
        <v>800</v>
      </c>
      <c r="I90" s="2">
        <v>26</v>
      </c>
      <c r="J90" s="5">
        <v>0.89</v>
      </c>
      <c r="M90" s="2">
        <v>25</v>
      </c>
      <c r="N90" s="5">
        <v>0.33</v>
      </c>
    </row>
    <row r="91" spans="1:14" x14ac:dyDescent="0.25">
      <c r="B91" s="2">
        <v>6</v>
      </c>
      <c r="C91" s="2">
        <f t="shared" si="25"/>
        <v>4</v>
      </c>
      <c r="D91" s="2">
        <f t="shared" si="26"/>
        <v>14</v>
      </c>
      <c r="E91" s="2" t="s">
        <v>0</v>
      </c>
      <c r="F91" s="4" t="str">
        <f t="shared" si="23"/>
        <v>1:8</v>
      </c>
      <c r="G91" s="2">
        <f t="shared" si="24"/>
        <v>112.5</v>
      </c>
      <c r="H91" s="2">
        <v>900</v>
      </c>
      <c r="I91" s="2">
        <v>25</v>
      </c>
      <c r="J91" s="5">
        <v>0.89</v>
      </c>
      <c r="M91" s="2">
        <v>25</v>
      </c>
      <c r="N91" s="5">
        <v>0.33</v>
      </c>
    </row>
    <row r="92" spans="1:14" x14ac:dyDescent="0.25">
      <c r="B92" s="2">
        <v>6</v>
      </c>
      <c r="C92" s="2">
        <f t="shared" si="25"/>
        <v>4</v>
      </c>
      <c r="D92" s="2">
        <f t="shared" si="26"/>
        <v>14</v>
      </c>
      <c r="E92" s="2" t="s">
        <v>0</v>
      </c>
      <c r="F92" s="4" t="str">
        <f t="shared" si="23"/>
        <v>1:8</v>
      </c>
      <c r="G92" s="2">
        <f t="shared" si="24"/>
        <v>125</v>
      </c>
      <c r="H92" s="2">
        <v>1000</v>
      </c>
      <c r="I92" s="2">
        <v>25</v>
      </c>
      <c r="J92" s="5">
        <v>0.89</v>
      </c>
      <c r="M92" s="2">
        <v>25</v>
      </c>
      <c r="N92" s="5">
        <v>0.33</v>
      </c>
    </row>
    <row r="93" spans="1:14" x14ac:dyDescent="0.25">
      <c r="B93" s="2">
        <v>6</v>
      </c>
      <c r="C93" s="2">
        <f t="shared" si="25"/>
        <v>4</v>
      </c>
      <c r="D93" s="2">
        <f t="shared" si="26"/>
        <v>14</v>
      </c>
      <c r="E93" s="2" t="s">
        <v>0</v>
      </c>
      <c r="F93" s="4" t="str">
        <f t="shared" si="23"/>
        <v>1:8</v>
      </c>
      <c r="G93" s="2">
        <f t="shared" si="24"/>
        <v>137.5</v>
      </c>
      <c r="H93" s="2">
        <v>1100</v>
      </c>
      <c r="I93" s="2">
        <v>25</v>
      </c>
      <c r="J93" s="5">
        <v>0.89</v>
      </c>
      <c r="M93" s="2">
        <v>24</v>
      </c>
      <c r="N93" s="5">
        <v>0.33</v>
      </c>
    </row>
    <row r="94" spans="1:14" x14ac:dyDescent="0.25">
      <c r="B94" s="2">
        <v>6</v>
      </c>
      <c r="C94" s="2">
        <f t="shared" si="25"/>
        <v>4</v>
      </c>
      <c r="D94" s="2">
        <f t="shared" si="26"/>
        <v>14</v>
      </c>
      <c r="E94" s="2" t="s">
        <v>0</v>
      </c>
      <c r="F94" s="4" t="str">
        <f t="shared" si="23"/>
        <v>1:8</v>
      </c>
      <c r="G94" s="2">
        <f t="shared" si="24"/>
        <v>150</v>
      </c>
      <c r="H94" s="2">
        <v>1200</v>
      </c>
      <c r="I94" s="2">
        <v>25</v>
      </c>
      <c r="J94" s="5">
        <v>0.89</v>
      </c>
      <c r="M94" s="2">
        <v>24</v>
      </c>
      <c r="N94" s="5">
        <v>0.33</v>
      </c>
    </row>
    <row r="95" spans="1:14" x14ac:dyDescent="0.25">
      <c r="A95" s="2" t="str">
        <f>B96&amp;"D "&amp;C96&amp;"B "&amp;D96&amp;"R "</f>
        <v xml:space="preserve">6D 2B 16R </v>
      </c>
      <c r="F95" s="4"/>
      <c r="N95" s="5"/>
    </row>
    <row r="96" spans="1:14" x14ac:dyDescent="0.25">
      <c r="B96" s="2">
        <v>6</v>
      </c>
      <c r="C96" s="2">
        <f>24-D96-B96</f>
        <v>2</v>
      </c>
      <c r="D96" s="2">
        <f>D83+2</f>
        <v>16</v>
      </c>
      <c r="E96" s="2" t="s">
        <v>0</v>
      </c>
      <c r="F96" s="4" t="str">
        <f t="shared" ref="F96:F107" si="27">G96/G96&amp;":"&amp;H96/G96</f>
        <v>1:8</v>
      </c>
      <c r="G96" s="2">
        <f t="shared" ref="G96:G107" si="28">H96/8</f>
        <v>12.5</v>
      </c>
      <c r="H96" s="2">
        <v>100</v>
      </c>
      <c r="I96" s="2">
        <v>43</v>
      </c>
      <c r="J96" s="5">
        <v>0.91</v>
      </c>
      <c r="M96" s="2">
        <v>42</v>
      </c>
      <c r="N96" s="5">
        <v>0.36</v>
      </c>
    </row>
    <row r="97" spans="1:14" x14ac:dyDescent="0.25">
      <c r="B97" s="2">
        <v>6</v>
      </c>
      <c r="C97" s="2">
        <f t="shared" ref="C97:C107" si="29">24-D97-B97</f>
        <v>2</v>
      </c>
      <c r="D97" s="2">
        <f t="shared" ref="D97:D107" si="30">D84+2</f>
        <v>16</v>
      </c>
      <c r="E97" s="2" t="s">
        <v>0</v>
      </c>
      <c r="F97" s="4" t="str">
        <f t="shared" si="27"/>
        <v>1:8</v>
      </c>
      <c r="G97" s="2">
        <f t="shared" si="28"/>
        <v>25</v>
      </c>
      <c r="H97" s="2">
        <v>200</v>
      </c>
      <c r="I97" s="2">
        <v>36</v>
      </c>
      <c r="J97" s="5">
        <v>0.9</v>
      </c>
      <c r="M97" s="2">
        <v>35</v>
      </c>
      <c r="N97" s="5">
        <v>0.35</v>
      </c>
    </row>
    <row r="98" spans="1:14" x14ac:dyDescent="0.25">
      <c r="B98" s="2">
        <v>6</v>
      </c>
      <c r="C98" s="2">
        <f t="shared" si="29"/>
        <v>2</v>
      </c>
      <c r="D98" s="2">
        <f t="shared" si="30"/>
        <v>16</v>
      </c>
      <c r="E98" s="2" t="s">
        <v>0</v>
      </c>
      <c r="F98" s="4" t="str">
        <f t="shared" si="27"/>
        <v>1:8</v>
      </c>
      <c r="G98" s="2">
        <f t="shared" si="28"/>
        <v>37.5</v>
      </c>
      <c r="H98" s="2">
        <v>300</v>
      </c>
      <c r="I98" s="2">
        <v>32</v>
      </c>
      <c r="J98" s="5">
        <v>0.9</v>
      </c>
      <c r="M98" s="2">
        <v>32</v>
      </c>
      <c r="N98" s="5">
        <v>0.34</v>
      </c>
    </row>
    <row r="99" spans="1:14" x14ac:dyDescent="0.25">
      <c r="B99" s="2">
        <v>6</v>
      </c>
      <c r="C99" s="2">
        <f t="shared" si="29"/>
        <v>2</v>
      </c>
      <c r="D99" s="2">
        <f t="shared" si="30"/>
        <v>16</v>
      </c>
      <c r="E99" s="2" t="s">
        <v>0</v>
      </c>
      <c r="F99" s="4" t="str">
        <f t="shared" si="27"/>
        <v>1:8</v>
      </c>
      <c r="G99" s="2">
        <f t="shared" si="28"/>
        <v>50</v>
      </c>
      <c r="H99" s="2">
        <v>400</v>
      </c>
      <c r="I99" s="2">
        <v>31</v>
      </c>
      <c r="J99" s="5">
        <v>0.9</v>
      </c>
      <c r="M99" s="2">
        <v>30</v>
      </c>
      <c r="N99" s="5">
        <v>0.34</v>
      </c>
    </row>
    <row r="100" spans="1:14" x14ac:dyDescent="0.25">
      <c r="B100" s="2">
        <v>6</v>
      </c>
      <c r="C100" s="2">
        <f t="shared" si="29"/>
        <v>2</v>
      </c>
      <c r="D100" s="2">
        <f t="shared" si="30"/>
        <v>16</v>
      </c>
      <c r="E100" s="2" t="s">
        <v>0</v>
      </c>
      <c r="F100" s="4" t="str">
        <f t="shared" si="27"/>
        <v>1:8</v>
      </c>
      <c r="G100" s="2">
        <f t="shared" si="28"/>
        <v>62.5</v>
      </c>
      <c r="H100" s="2">
        <v>500</v>
      </c>
      <c r="I100" s="2">
        <v>29</v>
      </c>
      <c r="J100" s="5">
        <v>0.89</v>
      </c>
      <c r="M100" s="2">
        <v>29</v>
      </c>
      <c r="N100" s="5">
        <v>0.34</v>
      </c>
    </row>
    <row r="101" spans="1:14" x14ac:dyDescent="0.25">
      <c r="B101" s="2">
        <v>6</v>
      </c>
      <c r="C101" s="2">
        <f t="shared" si="29"/>
        <v>2</v>
      </c>
      <c r="D101" s="2">
        <f t="shared" si="30"/>
        <v>16</v>
      </c>
      <c r="E101" s="2" t="s">
        <v>0</v>
      </c>
      <c r="F101" s="4" t="str">
        <f t="shared" si="27"/>
        <v>1:8</v>
      </c>
      <c r="G101" s="2">
        <f t="shared" si="28"/>
        <v>75</v>
      </c>
      <c r="H101" s="2">
        <v>600</v>
      </c>
      <c r="I101" s="2">
        <v>28</v>
      </c>
      <c r="J101" s="5">
        <v>0.89</v>
      </c>
      <c r="M101" s="2">
        <v>28</v>
      </c>
      <c r="N101" s="5">
        <v>0.34</v>
      </c>
    </row>
    <row r="102" spans="1:14" x14ac:dyDescent="0.25">
      <c r="B102" s="2">
        <v>6</v>
      </c>
      <c r="C102" s="2">
        <f t="shared" si="29"/>
        <v>2</v>
      </c>
      <c r="D102" s="2">
        <f t="shared" si="30"/>
        <v>16</v>
      </c>
      <c r="E102" s="2" t="s">
        <v>0</v>
      </c>
      <c r="F102" s="4" t="str">
        <f t="shared" si="27"/>
        <v>1:8</v>
      </c>
      <c r="G102" s="2">
        <f t="shared" si="28"/>
        <v>87.5</v>
      </c>
      <c r="H102" s="2">
        <v>700</v>
      </c>
      <c r="I102" s="2">
        <v>28</v>
      </c>
      <c r="J102" s="5">
        <v>0.89</v>
      </c>
      <c r="M102" s="2">
        <v>27</v>
      </c>
      <c r="N102" s="5">
        <v>0.33</v>
      </c>
    </row>
    <row r="103" spans="1:14" x14ac:dyDescent="0.25">
      <c r="B103" s="2">
        <v>6</v>
      </c>
      <c r="C103" s="2">
        <f t="shared" si="29"/>
        <v>2</v>
      </c>
      <c r="D103" s="2">
        <f t="shared" si="30"/>
        <v>16</v>
      </c>
      <c r="E103" s="2" t="s">
        <v>0</v>
      </c>
      <c r="F103" s="4" t="str">
        <f t="shared" si="27"/>
        <v>1:8</v>
      </c>
      <c r="G103" s="2">
        <f t="shared" si="28"/>
        <v>100</v>
      </c>
      <c r="H103" s="2">
        <v>800</v>
      </c>
      <c r="I103" s="2">
        <v>27</v>
      </c>
      <c r="J103" s="5">
        <v>0.89</v>
      </c>
      <c r="M103" s="2">
        <v>27</v>
      </c>
      <c r="N103" s="5">
        <v>0.33</v>
      </c>
    </row>
    <row r="104" spans="1:14" x14ac:dyDescent="0.25">
      <c r="B104" s="2">
        <v>6</v>
      </c>
      <c r="C104" s="2">
        <f t="shared" si="29"/>
        <v>2</v>
      </c>
      <c r="D104" s="2">
        <f t="shared" si="30"/>
        <v>16</v>
      </c>
      <c r="E104" s="2" t="s">
        <v>0</v>
      </c>
      <c r="F104" s="4" t="str">
        <f t="shared" si="27"/>
        <v>1:8</v>
      </c>
      <c r="G104" s="2">
        <f t="shared" si="28"/>
        <v>112.5</v>
      </c>
      <c r="H104" s="2">
        <v>900</v>
      </c>
      <c r="I104" s="2">
        <v>27</v>
      </c>
      <c r="J104" s="5">
        <v>0.89</v>
      </c>
      <c r="M104" s="2">
        <v>26</v>
      </c>
      <c r="N104" s="5">
        <v>0.33</v>
      </c>
    </row>
    <row r="105" spans="1:14" x14ac:dyDescent="0.25">
      <c r="B105" s="2">
        <v>6</v>
      </c>
      <c r="C105" s="2">
        <f t="shared" si="29"/>
        <v>2</v>
      </c>
      <c r="D105" s="2">
        <f t="shared" si="30"/>
        <v>16</v>
      </c>
      <c r="E105" s="2" t="s">
        <v>0</v>
      </c>
      <c r="F105" s="4" t="str">
        <f t="shared" si="27"/>
        <v>1:8</v>
      </c>
      <c r="G105" s="2">
        <f t="shared" si="28"/>
        <v>125</v>
      </c>
      <c r="H105" s="2">
        <v>1000</v>
      </c>
      <c r="I105" s="2">
        <v>26</v>
      </c>
      <c r="J105" s="5">
        <v>0.89</v>
      </c>
      <c r="M105" s="2">
        <v>26</v>
      </c>
      <c r="N105" s="5">
        <v>0.33</v>
      </c>
    </row>
    <row r="106" spans="1:14" x14ac:dyDescent="0.25">
      <c r="B106" s="2">
        <v>6</v>
      </c>
      <c r="C106" s="2">
        <f t="shared" si="29"/>
        <v>2</v>
      </c>
      <c r="D106" s="2">
        <f t="shared" si="30"/>
        <v>16</v>
      </c>
      <c r="E106" s="2" t="s">
        <v>0</v>
      </c>
      <c r="F106" s="4" t="str">
        <f t="shared" si="27"/>
        <v>1:8</v>
      </c>
      <c r="G106" s="2">
        <f t="shared" si="28"/>
        <v>137.5</v>
      </c>
      <c r="H106" s="2">
        <v>1100</v>
      </c>
      <c r="I106" s="2">
        <v>26</v>
      </c>
      <c r="J106" s="5">
        <v>0.89</v>
      </c>
      <c r="M106" s="2">
        <v>26</v>
      </c>
      <c r="N106" s="5">
        <v>0.33</v>
      </c>
    </row>
    <row r="107" spans="1:14" x14ac:dyDescent="0.25">
      <c r="B107" s="2">
        <v>6</v>
      </c>
      <c r="C107" s="2">
        <f t="shared" si="29"/>
        <v>2</v>
      </c>
      <c r="D107" s="2">
        <f t="shared" si="30"/>
        <v>16</v>
      </c>
      <c r="E107" s="2" t="s">
        <v>0</v>
      </c>
      <c r="F107" s="4" t="str">
        <f t="shared" si="27"/>
        <v>1:8</v>
      </c>
      <c r="G107" s="2">
        <f t="shared" si="28"/>
        <v>150</v>
      </c>
      <c r="H107" s="2">
        <v>1200</v>
      </c>
      <c r="I107" s="2">
        <v>26</v>
      </c>
      <c r="J107" s="5">
        <v>0.89</v>
      </c>
      <c r="M107" s="2">
        <v>25</v>
      </c>
      <c r="N107" s="5">
        <v>0.33</v>
      </c>
    </row>
    <row r="108" spans="1:14" x14ac:dyDescent="0.25">
      <c r="A108" s="2" t="str">
        <f>B109&amp;"D "&amp;C109&amp;"B "&amp;D109&amp;"R "</f>
        <v xml:space="preserve">6D 0B 18R </v>
      </c>
      <c r="F108" s="4"/>
      <c r="N108" s="5"/>
    </row>
    <row r="109" spans="1:14" x14ac:dyDescent="0.25">
      <c r="B109" s="2">
        <v>6</v>
      </c>
      <c r="C109" s="2">
        <f>24-D109-B109</f>
        <v>0</v>
      </c>
      <c r="D109" s="2">
        <f>D96+2</f>
        <v>18</v>
      </c>
      <c r="E109" s="2" t="s">
        <v>0</v>
      </c>
      <c r="F109" s="4" t="str">
        <f t="shared" ref="F109:F120" si="31">G109/G109&amp;":"&amp;H109/G109</f>
        <v>1:8</v>
      </c>
      <c r="G109" s="2">
        <f t="shared" ref="G109:G120" si="32">H109/8</f>
        <v>12.5</v>
      </c>
      <c r="H109" s="2">
        <v>100</v>
      </c>
      <c r="I109" s="2">
        <v>50</v>
      </c>
      <c r="J109" s="5">
        <v>0.92</v>
      </c>
      <c r="M109" s="2">
        <v>48</v>
      </c>
      <c r="N109" s="5">
        <v>0.36</v>
      </c>
    </row>
    <row r="110" spans="1:14" x14ac:dyDescent="0.25">
      <c r="B110" s="2">
        <v>6</v>
      </c>
      <c r="C110" s="2">
        <f t="shared" ref="C110:C120" si="33">24-D110-B110</f>
        <v>0</v>
      </c>
      <c r="D110" s="2">
        <f t="shared" ref="D110:D120" si="34">D97+2</f>
        <v>18</v>
      </c>
      <c r="E110" s="2" t="s">
        <v>0</v>
      </c>
      <c r="F110" s="4" t="str">
        <f t="shared" si="31"/>
        <v>1:8</v>
      </c>
      <c r="G110" s="2">
        <f t="shared" si="32"/>
        <v>25</v>
      </c>
      <c r="H110" s="2">
        <v>200</v>
      </c>
      <c r="I110" s="2">
        <v>42</v>
      </c>
      <c r="J110" s="5">
        <v>0.91</v>
      </c>
      <c r="M110" s="2">
        <v>41</v>
      </c>
      <c r="N110" s="5">
        <v>0.35</v>
      </c>
    </row>
    <row r="111" spans="1:14" x14ac:dyDescent="0.25">
      <c r="B111" s="2">
        <v>6</v>
      </c>
      <c r="C111" s="2">
        <f t="shared" si="33"/>
        <v>0</v>
      </c>
      <c r="D111" s="2">
        <f t="shared" si="34"/>
        <v>18</v>
      </c>
      <c r="E111" s="2" t="s">
        <v>0</v>
      </c>
      <c r="F111" s="4" t="str">
        <f t="shared" si="31"/>
        <v>1:8</v>
      </c>
      <c r="G111" s="2">
        <f t="shared" si="32"/>
        <v>37.5</v>
      </c>
      <c r="H111" s="2">
        <v>300</v>
      </c>
      <c r="I111" s="2">
        <v>39</v>
      </c>
      <c r="J111" s="5">
        <v>0.9</v>
      </c>
      <c r="M111" s="2">
        <v>38</v>
      </c>
      <c r="N111" s="5">
        <v>0.35</v>
      </c>
    </row>
    <row r="112" spans="1:14" x14ac:dyDescent="0.25">
      <c r="B112" s="2">
        <v>6</v>
      </c>
      <c r="C112" s="2">
        <f t="shared" si="33"/>
        <v>0</v>
      </c>
      <c r="D112" s="2">
        <f t="shared" si="34"/>
        <v>18</v>
      </c>
      <c r="E112" s="2" t="s">
        <v>0</v>
      </c>
      <c r="F112" s="4" t="str">
        <f t="shared" si="31"/>
        <v>1:8</v>
      </c>
      <c r="G112" s="2">
        <f t="shared" si="32"/>
        <v>50</v>
      </c>
      <c r="H112" s="2">
        <v>400</v>
      </c>
      <c r="I112" s="2">
        <v>36</v>
      </c>
      <c r="J112" s="5">
        <v>0.9</v>
      </c>
      <c r="M112" s="2">
        <v>35</v>
      </c>
      <c r="N112" s="5">
        <v>0.35</v>
      </c>
    </row>
    <row r="113" spans="1:14" x14ac:dyDescent="0.25">
      <c r="B113" s="2">
        <v>6</v>
      </c>
      <c r="C113" s="2">
        <f t="shared" si="33"/>
        <v>0</v>
      </c>
      <c r="D113" s="2">
        <f t="shared" si="34"/>
        <v>18</v>
      </c>
      <c r="E113" s="2" t="s">
        <v>0</v>
      </c>
      <c r="F113" s="4" t="str">
        <f t="shared" si="31"/>
        <v>1:8</v>
      </c>
      <c r="G113" s="2">
        <f t="shared" si="32"/>
        <v>62.5</v>
      </c>
      <c r="H113" s="2">
        <v>500</v>
      </c>
      <c r="I113" s="2">
        <v>35</v>
      </c>
      <c r="J113" s="5">
        <v>0.9</v>
      </c>
      <c r="M113" s="2">
        <v>34</v>
      </c>
      <c r="N113" s="5">
        <v>0.34</v>
      </c>
    </row>
    <row r="114" spans="1:14" x14ac:dyDescent="0.25">
      <c r="B114" s="2">
        <v>6</v>
      </c>
      <c r="C114" s="2">
        <f t="shared" si="33"/>
        <v>0</v>
      </c>
      <c r="D114" s="2">
        <f t="shared" si="34"/>
        <v>18</v>
      </c>
      <c r="E114" s="2" t="s">
        <v>0</v>
      </c>
      <c r="F114" s="4" t="str">
        <f t="shared" si="31"/>
        <v>1:8</v>
      </c>
      <c r="G114" s="2">
        <f t="shared" si="32"/>
        <v>75</v>
      </c>
      <c r="H114" s="2">
        <v>600</v>
      </c>
      <c r="I114" s="2">
        <v>33</v>
      </c>
      <c r="J114" s="5">
        <v>0.9</v>
      </c>
      <c r="M114" s="2">
        <v>33</v>
      </c>
      <c r="N114" s="5">
        <v>0.34</v>
      </c>
    </row>
    <row r="115" spans="1:14" x14ac:dyDescent="0.25">
      <c r="B115" s="2">
        <v>6</v>
      </c>
      <c r="C115" s="2">
        <f t="shared" si="33"/>
        <v>0</v>
      </c>
      <c r="D115" s="2">
        <f t="shared" si="34"/>
        <v>18</v>
      </c>
      <c r="E115" s="2" t="s">
        <v>0</v>
      </c>
      <c r="F115" s="4" t="str">
        <f t="shared" si="31"/>
        <v>1:8</v>
      </c>
      <c r="G115" s="2">
        <f t="shared" si="32"/>
        <v>87.5</v>
      </c>
      <c r="H115" s="2">
        <v>700</v>
      </c>
      <c r="I115" s="2">
        <v>32</v>
      </c>
      <c r="J115" s="5">
        <v>0.9</v>
      </c>
      <c r="M115" s="2">
        <v>32</v>
      </c>
      <c r="N115" s="5">
        <v>0.34</v>
      </c>
    </row>
    <row r="116" spans="1:14" x14ac:dyDescent="0.25">
      <c r="B116" s="2">
        <v>6</v>
      </c>
      <c r="C116" s="2">
        <f t="shared" si="33"/>
        <v>0</v>
      </c>
      <c r="D116" s="2">
        <f t="shared" si="34"/>
        <v>18</v>
      </c>
      <c r="E116" s="2" t="s">
        <v>0</v>
      </c>
      <c r="F116" s="4" t="str">
        <f t="shared" si="31"/>
        <v>1:8</v>
      </c>
      <c r="G116" s="2">
        <f t="shared" si="32"/>
        <v>100</v>
      </c>
      <c r="H116" s="2">
        <v>800</v>
      </c>
      <c r="I116" s="2">
        <v>32</v>
      </c>
      <c r="J116" s="5">
        <v>0.9</v>
      </c>
      <c r="M116" s="2">
        <v>31</v>
      </c>
      <c r="N116" s="5">
        <v>0.34</v>
      </c>
    </row>
    <row r="117" spans="1:14" x14ac:dyDescent="0.25">
      <c r="B117" s="2">
        <v>6</v>
      </c>
      <c r="C117" s="2">
        <f t="shared" si="33"/>
        <v>0</v>
      </c>
      <c r="D117" s="2">
        <f t="shared" si="34"/>
        <v>18</v>
      </c>
      <c r="E117" s="2" t="s">
        <v>0</v>
      </c>
      <c r="F117" s="4" t="str">
        <f t="shared" si="31"/>
        <v>1:8</v>
      </c>
      <c r="G117" s="2">
        <f t="shared" si="32"/>
        <v>112.5</v>
      </c>
      <c r="H117" s="2">
        <v>900</v>
      </c>
      <c r="I117" s="2">
        <v>31</v>
      </c>
      <c r="J117" s="5">
        <v>0.9</v>
      </c>
      <c r="M117" s="2">
        <v>30</v>
      </c>
      <c r="N117" s="5">
        <v>0.34</v>
      </c>
    </row>
    <row r="118" spans="1:14" x14ac:dyDescent="0.25">
      <c r="B118" s="2">
        <v>6</v>
      </c>
      <c r="C118" s="2">
        <f t="shared" si="33"/>
        <v>0</v>
      </c>
      <c r="D118" s="2">
        <f t="shared" si="34"/>
        <v>18</v>
      </c>
      <c r="E118" s="2" t="s">
        <v>0</v>
      </c>
      <c r="F118" s="4" t="str">
        <f t="shared" si="31"/>
        <v>1:8</v>
      </c>
      <c r="G118" s="2">
        <f t="shared" si="32"/>
        <v>125</v>
      </c>
      <c r="H118" s="2">
        <v>1000</v>
      </c>
      <c r="I118" s="2">
        <v>30</v>
      </c>
      <c r="J118" s="5">
        <v>0.89</v>
      </c>
      <c r="M118" s="2">
        <v>30</v>
      </c>
      <c r="N118" s="5">
        <v>0.34</v>
      </c>
    </row>
    <row r="119" spans="1:14" x14ac:dyDescent="0.25">
      <c r="B119" s="2">
        <v>6</v>
      </c>
      <c r="C119" s="2">
        <f t="shared" si="33"/>
        <v>0</v>
      </c>
      <c r="D119" s="2">
        <f t="shared" si="34"/>
        <v>18</v>
      </c>
      <c r="E119" s="2" t="s">
        <v>0</v>
      </c>
      <c r="F119" s="4" t="str">
        <f t="shared" si="31"/>
        <v>1:8</v>
      </c>
      <c r="G119" s="2">
        <f t="shared" si="32"/>
        <v>137.5</v>
      </c>
      <c r="H119" s="2">
        <v>1100</v>
      </c>
      <c r="I119" s="2">
        <v>30</v>
      </c>
      <c r="J119" s="5">
        <v>0.89</v>
      </c>
      <c r="M119" s="2">
        <v>29</v>
      </c>
      <c r="N119" s="5">
        <v>0.34</v>
      </c>
    </row>
    <row r="120" spans="1:14" x14ac:dyDescent="0.25">
      <c r="B120" s="2">
        <v>6</v>
      </c>
      <c r="C120" s="2">
        <f t="shared" si="33"/>
        <v>0</v>
      </c>
      <c r="D120" s="2">
        <f t="shared" si="34"/>
        <v>18</v>
      </c>
      <c r="E120" s="2" t="s">
        <v>0</v>
      </c>
      <c r="F120" s="4" t="str">
        <f t="shared" si="31"/>
        <v>1:8</v>
      </c>
      <c r="G120" s="2">
        <f t="shared" si="32"/>
        <v>150</v>
      </c>
      <c r="H120" s="2">
        <v>1200</v>
      </c>
      <c r="I120" s="2">
        <v>30</v>
      </c>
      <c r="J120" s="5">
        <v>0.89</v>
      </c>
      <c r="M120" s="2">
        <v>29</v>
      </c>
      <c r="N120" s="5">
        <v>0.34</v>
      </c>
    </row>
    <row r="121" spans="1:14" x14ac:dyDescent="0.25">
      <c r="A121" s="2" t="s">
        <v>1</v>
      </c>
      <c r="F121" s="4"/>
      <c r="K121" s="2" t="s">
        <v>25</v>
      </c>
      <c r="L121" s="3" t="s">
        <v>26</v>
      </c>
      <c r="N121" s="5"/>
    </row>
    <row r="122" spans="1:14" x14ac:dyDescent="0.25">
      <c r="B122" s="2">
        <v>6</v>
      </c>
      <c r="C122" s="2">
        <f>24-D122-B122</f>
        <v>11</v>
      </c>
      <c r="D122" s="2">
        <v>7</v>
      </c>
      <c r="E122" s="2" t="s">
        <v>0</v>
      </c>
      <c r="F122" s="4" t="str">
        <f t="shared" ref="F122:F133" si="35">G122/G122&amp;":"&amp;H122/G122</f>
        <v>1:8</v>
      </c>
      <c r="G122" s="2">
        <f t="shared" ref="G122:G133" si="36">H122/8</f>
        <v>12.5</v>
      </c>
      <c r="H122" s="2">
        <v>100</v>
      </c>
      <c r="I122" s="2">
        <v>34</v>
      </c>
      <c r="J122" s="5">
        <v>0.92</v>
      </c>
      <c r="K122" s="2">
        <f>24-B122-L122</f>
        <v>11</v>
      </c>
      <c r="L122" s="3">
        <v>7</v>
      </c>
      <c r="M122" s="2">
        <v>33</v>
      </c>
      <c r="N122" s="5">
        <v>0.37</v>
      </c>
    </row>
    <row r="123" spans="1:14" x14ac:dyDescent="0.25">
      <c r="B123" s="2">
        <v>6</v>
      </c>
      <c r="C123" s="2">
        <f t="shared" ref="C123:C133" si="37">24-D123-B123</f>
        <v>10</v>
      </c>
      <c r="D123" s="2">
        <v>8</v>
      </c>
      <c r="E123" s="2" t="s">
        <v>0</v>
      </c>
      <c r="F123" s="4" t="str">
        <f t="shared" si="35"/>
        <v>1:8</v>
      </c>
      <c r="G123" s="2">
        <f t="shared" si="36"/>
        <v>25</v>
      </c>
      <c r="H123" s="2">
        <v>200</v>
      </c>
      <c r="I123" s="2">
        <v>29</v>
      </c>
      <c r="J123" s="5">
        <v>0.91</v>
      </c>
      <c r="K123" s="2">
        <f t="shared" ref="K123:K133" si="38">24-B123-L123</f>
        <v>10</v>
      </c>
      <c r="L123" s="3">
        <v>8</v>
      </c>
      <c r="M123" s="2">
        <v>29</v>
      </c>
      <c r="N123" s="5">
        <v>0.36</v>
      </c>
    </row>
    <row r="124" spans="1:14" x14ac:dyDescent="0.25">
      <c r="B124" s="2">
        <v>6</v>
      </c>
      <c r="C124" s="2">
        <f t="shared" si="37"/>
        <v>10</v>
      </c>
      <c r="D124" s="2">
        <v>8</v>
      </c>
      <c r="E124" s="2" t="s">
        <v>0</v>
      </c>
      <c r="F124" s="4" t="str">
        <f t="shared" si="35"/>
        <v>1:8</v>
      </c>
      <c r="G124" s="2">
        <f t="shared" si="36"/>
        <v>37.5</v>
      </c>
      <c r="H124" s="2">
        <v>300</v>
      </c>
      <c r="I124" s="2">
        <v>28</v>
      </c>
      <c r="J124" s="5">
        <v>0.91</v>
      </c>
      <c r="K124" s="2">
        <f t="shared" si="38"/>
        <v>10</v>
      </c>
      <c r="L124" s="3">
        <v>8</v>
      </c>
      <c r="M124" s="2">
        <v>27</v>
      </c>
      <c r="N124" s="5">
        <v>0.35</v>
      </c>
    </row>
    <row r="125" spans="1:14" x14ac:dyDescent="0.25">
      <c r="B125" s="2">
        <v>6</v>
      </c>
      <c r="C125" s="2">
        <f t="shared" si="37"/>
        <v>10</v>
      </c>
      <c r="D125" s="2">
        <v>8</v>
      </c>
      <c r="E125" s="2" t="s">
        <v>0</v>
      </c>
      <c r="F125" s="4" t="str">
        <f t="shared" si="35"/>
        <v>1:8</v>
      </c>
      <c r="G125" s="2">
        <f t="shared" si="36"/>
        <v>50</v>
      </c>
      <c r="H125" s="2">
        <v>400</v>
      </c>
      <c r="I125" s="2">
        <v>26</v>
      </c>
      <c r="J125" s="5">
        <v>0.9</v>
      </c>
      <c r="K125" s="2">
        <f t="shared" si="38"/>
        <v>10</v>
      </c>
      <c r="L125" s="3">
        <v>8</v>
      </c>
      <c r="M125" s="2">
        <v>26</v>
      </c>
      <c r="N125" s="5">
        <v>0.35</v>
      </c>
    </row>
    <row r="126" spans="1:14" x14ac:dyDescent="0.25">
      <c r="B126" s="2">
        <v>6</v>
      </c>
      <c r="C126" s="2">
        <f t="shared" si="37"/>
        <v>11</v>
      </c>
      <c r="D126" s="2">
        <v>7</v>
      </c>
      <c r="E126" s="2" t="s">
        <v>0</v>
      </c>
      <c r="F126" s="4" t="str">
        <f t="shared" si="35"/>
        <v>1:8</v>
      </c>
      <c r="G126" s="2">
        <f t="shared" si="36"/>
        <v>62.5</v>
      </c>
      <c r="H126" s="2">
        <v>500</v>
      </c>
      <c r="I126" s="2">
        <v>26</v>
      </c>
      <c r="J126" s="5">
        <v>0.9</v>
      </c>
      <c r="K126" s="2">
        <f t="shared" si="38"/>
        <v>11</v>
      </c>
      <c r="L126" s="3">
        <v>7</v>
      </c>
      <c r="M126" s="2">
        <v>25</v>
      </c>
      <c r="N126" s="5">
        <v>0.34</v>
      </c>
    </row>
    <row r="127" spans="1:14" x14ac:dyDescent="0.25">
      <c r="B127" s="2">
        <v>6</v>
      </c>
      <c r="C127" s="2">
        <f t="shared" si="37"/>
        <v>11</v>
      </c>
      <c r="D127" s="2">
        <v>7</v>
      </c>
      <c r="E127" s="2" t="s">
        <v>0</v>
      </c>
      <c r="F127" s="4" t="str">
        <f t="shared" si="35"/>
        <v>1:8</v>
      </c>
      <c r="G127" s="2">
        <f t="shared" si="36"/>
        <v>75</v>
      </c>
      <c r="H127" s="2">
        <v>600</v>
      </c>
      <c r="I127" s="2">
        <v>25</v>
      </c>
      <c r="J127" s="5">
        <v>0.89</v>
      </c>
      <c r="K127" s="2">
        <f t="shared" si="38"/>
        <v>11</v>
      </c>
      <c r="L127" s="3">
        <v>7</v>
      </c>
      <c r="M127" s="2">
        <v>25</v>
      </c>
      <c r="N127" s="5">
        <v>0.34</v>
      </c>
    </row>
    <row r="128" spans="1:14" x14ac:dyDescent="0.25">
      <c r="B128" s="2">
        <v>6</v>
      </c>
      <c r="C128" s="2">
        <f t="shared" si="37"/>
        <v>12</v>
      </c>
      <c r="D128" s="2">
        <v>6</v>
      </c>
      <c r="E128" s="2" t="s">
        <v>0</v>
      </c>
      <c r="F128" s="4" t="str">
        <f t="shared" si="35"/>
        <v>1:8</v>
      </c>
      <c r="G128" s="2">
        <f t="shared" si="36"/>
        <v>87.5</v>
      </c>
      <c r="H128" s="2">
        <v>700</v>
      </c>
      <c r="I128" s="2">
        <v>25</v>
      </c>
      <c r="J128" s="5">
        <v>0.89</v>
      </c>
      <c r="K128" s="2">
        <f t="shared" si="38"/>
        <v>12</v>
      </c>
      <c r="L128" s="3">
        <v>6</v>
      </c>
      <c r="M128" s="2">
        <v>24</v>
      </c>
      <c r="N128" s="5">
        <v>0.34</v>
      </c>
    </row>
    <row r="129" spans="2:14" x14ac:dyDescent="0.25">
      <c r="B129" s="2">
        <v>6</v>
      </c>
      <c r="C129" s="2">
        <f t="shared" si="37"/>
        <v>12</v>
      </c>
      <c r="D129" s="2">
        <v>6</v>
      </c>
      <c r="E129" s="2" t="s">
        <v>0</v>
      </c>
      <c r="F129" s="4" t="str">
        <f t="shared" si="35"/>
        <v>1:8</v>
      </c>
      <c r="G129" s="2">
        <f t="shared" si="36"/>
        <v>100</v>
      </c>
      <c r="H129" s="2">
        <v>800</v>
      </c>
      <c r="I129" s="2">
        <v>24</v>
      </c>
      <c r="J129" s="5">
        <v>0.89</v>
      </c>
      <c r="K129" s="2">
        <f t="shared" si="38"/>
        <v>12</v>
      </c>
      <c r="L129" s="3">
        <v>6</v>
      </c>
      <c r="M129" s="2">
        <v>24</v>
      </c>
      <c r="N129" s="5">
        <v>0.33</v>
      </c>
    </row>
    <row r="130" spans="2:14" x14ac:dyDescent="0.25">
      <c r="B130" s="2">
        <v>6</v>
      </c>
      <c r="C130" s="2">
        <f t="shared" si="37"/>
        <v>13</v>
      </c>
      <c r="D130" s="2">
        <v>5</v>
      </c>
      <c r="E130" s="2" t="s">
        <v>0</v>
      </c>
      <c r="F130" s="4" t="str">
        <f t="shared" si="35"/>
        <v>1:8</v>
      </c>
      <c r="G130" s="2">
        <f t="shared" si="36"/>
        <v>112.5</v>
      </c>
      <c r="H130" s="2">
        <v>900</v>
      </c>
      <c r="I130" s="2">
        <v>24</v>
      </c>
      <c r="J130" s="5">
        <v>0.89</v>
      </c>
      <c r="K130" s="2">
        <f t="shared" si="38"/>
        <v>14</v>
      </c>
      <c r="L130" s="3">
        <v>4</v>
      </c>
      <c r="M130" s="2">
        <v>24</v>
      </c>
      <c r="N130" s="5">
        <v>0.33</v>
      </c>
    </row>
    <row r="131" spans="2:14" x14ac:dyDescent="0.25">
      <c r="B131" s="2">
        <v>6</v>
      </c>
      <c r="C131" s="2">
        <f t="shared" si="37"/>
        <v>16</v>
      </c>
      <c r="D131" s="2">
        <v>2</v>
      </c>
      <c r="E131" s="2" t="s">
        <v>0</v>
      </c>
      <c r="F131" s="4" t="str">
        <f t="shared" si="35"/>
        <v>1:8</v>
      </c>
      <c r="G131" s="2">
        <f t="shared" si="36"/>
        <v>125</v>
      </c>
      <c r="H131" s="2">
        <v>1000</v>
      </c>
      <c r="I131" s="2">
        <v>24</v>
      </c>
      <c r="J131" s="5">
        <v>0.88</v>
      </c>
      <c r="K131" s="2">
        <f t="shared" si="38"/>
        <v>17</v>
      </c>
      <c r="L131" s="3">
        <v>1</v>
      </c>
      <c r="M131" s="2">
        <v>23</v>
      </c>
      <c r="N131" s="5">
        <v>0.32</v>
      </c>
    </row>
    <row r="132" spans="2:14" x14ac:dyDescent="0.25">
      <c r="B132" s="2">
        <v>6</v>
      </c>
      <c r="C132" s="2">
        <f t="shared" si="37"/>
        <v>17</v>
      </c>
      <c r="D132" s="2">
        <v>1</v>
      </c>
      <c r="E132" s="2" t="s">
        <v>0</v>
      </c>
      <c r="F132" s="4" t="str">
        <f t="shared" si="35"/>
        <v>1:8</v>
      </c>
      <c r="G132" s="2">
        <f t="shared" si="36"/>
        <v>137.5</v>
      </c>
      <c r="H132" s="2">
        <v>1100</v>
      </c>
      <c r="I132" s="2">
        <v>23</v>
      </c>
      <c r="J132" s="5">
        <v>0.88</v>
      </c>
      <c r="K132" s="2">
        <f t="shared" si="38"/>
        <v>17</v>
      </c>
      <c r="L132" s="3">
        <v>1</v>
      </c>
      <c r="M132" s="2">
        <v>23</v>
      </c>
      <c r="N132" s="5">
        <v>0.32</v>
      </c>
    </row>
    <row r="133" spans="2:14" x14ac:dyDescent="0.25">
      <c r="B133" s="2">
        <v>6</v>
      </c>
      <c r="C133" s="2">
        <f t="shared" si="37"/>
        <v>17</v>
      </c>
      <c r="D133" s="2">
        <v>1</v>
      </c>
      <c r="E133" s="2" t="s">
        <v>0</v>
      </c>
      <c r="F133" s="4" t="str">
        <f t="shared" si="35"/>
        <v>1:8</v>
      </c>
      <c r="G133" s="2">
        <f t="shared" si="36"/>
        <v>150</v>
      </c>
      <c r="H133" s="2">
        <v>1200</v>
      </c>
      <c r="I133" s="2">
        <v>23</v>
      </c>
      <c r="J133" s="5">
        <v>0.88</v>
      </c>
      <c r="K133" s="2">
        <f t="shared" si="38"/>
        <v>17</v>
      </c>
      <c r="L133" s="3">
        <v>1</v>
      </c>
      <c r="M133" s="2">
        <v>23</v>
      </c>
      <c r="N133" s="5">
        <v>0.32</v>
      </c>
    </row>
    <row r="134" spans="2:14" x14ac:dyDescent="0.25">
      <c r="N134" s="5"/>
    </row>
    <row r="135" spans="2:14" x14ac:dyDescent="0.25">
      <c r="N135" s="5"/>
    </row>
    <row r="136" spans="2:14" x14ac:dyDescent="0.25">
      <c r="N136" s="5"/>
    </row>
    <row r="137" spans="2:14" x14ac:dyDescent="0.25">
      <c r="N137" s="5"/>
    </row>
    <row r="138" spans="2:14" x14ac:dyDescent="0.25">
      <c r="N138" s="5"/>
    </row>
    <row r="139" spans="2:14" x14ac:dyDescent="0.25">
      <c r="N139" s="5"/>
    </row>
    <row r="140" spans="2:14" x14ac:dyDescent="0.25">
      <c r="N140" s="5"/>
    </row>
    <row r="141" spans="2:14" x14ac:dyDescent="0.25">
      <c r="N141" s="5"/>
    </row>
    <row r="142" spans="2:14" x14ac:dyDescent="0.25">
      <c r="N142" s="5"/>
    </row>
    <row r="143" spans="2:14" x14ac:dyDescent="0.25">
      <c r="N143" s="5"/>
    </row>
    <row r="144" spans="2:14" x14ac:dyDescent="0.25">
      <c r="N144" s="5"/>
    </row>
    <row r="145" spans="6:14" x14ac:dyDescent="0.25">
      <c r="N145" s="5"/>
    </row>
    <row r="146" spans="6:14" x14ac:dyDescent="0.25">
      <c r="N146" s="5"/>
    </row>
    <row r="147" spans="6:14" x14ac:dyDescent="0.25">
      <c r="F147" s="4"/>
      <c r="N147" s="5"/>
    </row>
    <row r="148" spans="6:14" x14ac:dyDescent="0.25">
      <c r="F148" s="4"/>
      <c r="N148" s="5"/>
    </row>
    <row r="149" spans="6:14" x14ac:dyDescent="0.25">
      <c r="F149" s="4"/>
      <c r="N149" s="5"/>
    </row>
    <row r="150" spans="6:14" x14ac:dyDescent="0.25">
      <c r="F150" s="4"/>
      <c r="N150" s="5"/>
    </row>
    <row r="151" spans="6:14" x14ac:dyDescent="0.25">
      <c r="F151" s="4"/>
      <c r="N151" s="5"/>
    </row>
    <row r="152" spans="6:14" x14ac:dyDescent="0.25">
      <c r="F152" s="4"/>
      <c r="N152" s="5"/>
    </row>
    <row r="153" spans="6:14" x14ac:dyDescent="0.25">
      <c r="F153" s="4"/>
      <c r="N153" s="5"/>
    </row>
    <row r="154" spans="6:14" x14ac:dyDescent="0.25">
      <c r="F154" s="4"/>
      <c r="N154" s="5"/>
    </row>
    <row r="155" spans="6:14" x14ac:dyDescent="0.25">
      <c r="F155" s="4"/>
      <c r="N155" s="5"/>
    </row>
    <row r="156" spans="6:14" x14ac:dyDescent="0.25">
      <c r="F156" s="4"/>
      <c r="N156" s="5"/>
    </row>
    <row r="157" spans="6:14" x14ac:dyDescent="0.25">
      <c r="F157" s="4"/>
      <c r="N157" s="5"/>
    </row>
    <row r="158" spans="6:14" x14ac:dyDescent="0.25">
      <c r="F158" s="4"/>
      <c r="N158" s="5"/>
    </row>
    <row r="159" spans="6:14" x14ac:dyDescent="0.25">
      <c r="F159" s="4"/>
      <c r="N159" s="5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FF9DD3-C30D-42F5-AE91-C85B85F7C15C}">
  <dimension ref="A1:P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3.5703125" style="2" customWidth="1"/>
    <col min="5" max="8" width="9.140625" style="2"/>
    <col min="9" max="9" width="3.140625" style="2" customWidth="1"/>
    <col min="10" max="10" width="4.7109375" style="5" customWidth="1"/>
    <col min="11" max="11" width="9.140625" style="2"/>
    <col min="12" max="12" width="2.140625" style="3" customWidth="1"/>
    <col min="13" max="13" width="3.140625" style="2" customWidth="1"/>
    <col min="14" max="14" width="4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1:9 Light condition R2 (6 hours of darkness)</v>
      </c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6D 16B 2R </v>
      </c>
    </row>
    <row r="5" spans="1:14" x14ac:dyDescent="0.25">
      <c r="B5" s="2">
        <v>6</v>
      </c>
      <c r="C5" s="2">
        <f>24-D5-B5</f>
        <v>16</v>
      </c>
      <c r="D5" s="2">
        <v>2</v>
      </c>
      <c r="E5" s="2" t="s">
        <v>0</v>
      </c>
      <c r="F5" s="4" t="str">
        <f t="shared" ref="F5:F16" si="0">G5/G5&amp;":"&amp;H5/G5</f>
        <v>1:9</v>
      </c>
      <c r="G5" s="2">
        <f t="shared" ref="G5:G16" si="1">H5/9</f>
        <v>11.111111111111111</v>
      </c>
      <c r="H5" s="2">
        <v>100</v>
      </c>
      <c r="I5" s="2">
        <v>39</v>
      </c>
      <c r="J5" s="5">
        <v>0.92</v>
      </c>
      <c r="M5" s="2">
        <v>38</v>
      </c>
      <c r="N5" s="5">
        <v>0.36</v>
      </c>
    </row>
    <row r="6" spans="1:14" x14ac:dyDescent="0.25">
      <c r="B6" s="2">
        <v>6</v>
      </c>
      <c r="C6" s="2">
        <f t="shared" ref="C6:C16" si="2">24-D6-B6</f>
        <v>16</v>
      </c>
      <c r="D6" s="2">
        <v>2</v>
      </c>
      <c r="E6" s="2" t="s">
        <v>0</v>
      </c>
      <c r="F6" s="4" t="str">
        <f t="shared" si="0"/>
        <v>1:9</v>
      </c>
      <c r="G6" s="2">
        <f t="shared" si="1"/>
        <v>22.222222222222221</v>
      </c>
      <c r="H6" s="2">
        <v>200</v>
      </c>
      <c r="I6" s="2">
        <v>33</v>
      </c>
      <c r="J6" s="5">
        <v>0.91</v>
      </c>
      <c r="M6" s="2">
        <v>32</v>
      </c>
      <c r="N6" s="5">
        <v>0.35</v>
      </c>
    </row>
    <row r="7" spans="1:14" x14ac:dyDescent="0.25">
      <c r="B7" s="2">
        <v>6</v>
      </c>
      <c r="C7" s="2">
        <f t="shared" si="2"/>
        <v>16</v>
      </c>
      <c r="D7" s="2">
        <v>2</v>
      </c>
      <c r="E7" s="2" t="s">
        <v>0</v>
      </c>
      <c r="F7" s="4" t="str">
        <f t="shared" si="0"/>
        <v>1:9</v>
      </c>
      <c r="G7" s="2">
        <f t="shared" si="1"/>
        <v>33.333333333333336</v>
      </c>
      <c r="H7" s="2">
        <v>300</v>
      </c>
      <c r="I7" s="2">
        <v>30</v>
      </c>
      <c r="J7" s="5">
        <v>0.9</v>
      </c>
      <c r="M7" s="2">
        <v>29</v>
      </c>
      <c r="N7" s="5">
        <v>0.35</v>
      </c>
    </row>
    <row r="8" spans="1:14" x14ac:dyDescent="0.25">
      <c r="B8" s="2">
        <v>6</v>
      </c>
      <c r="C8" s="2">
        <f t="shared" si="2"/>
        <v>16</v>
      </c>
      <c r="D8" s="2">
        <v>2</v>
      </c>
      <c r="E8" s="2" t="s">
        <v>0</v>
      </c>
      <c r="F8" s="4" t="str">
        <f t="shared" si="0"/>
        <v>1:9</v>
      </c>
      <c r="G8" s="2">
        <f t="shared" si="1"/>
        <v>44.444444444444443</v>
      </c>
      <c r="H8" s="2">
        <v>400</v>
      </c>
      <c r="I8" s="2">
        <v>28</v>
      </c>
      <c r="J8" s="5">
        <v>0.9</v>
      </c>
      <c r="M8" s="2">
        <v>28</v>
      </c>
      <c r="N8" s="5">
        <v>0.34</v>
      </c>
    </row>
    <row r="9" spans="1:14" x14ac:dyDescent="0.25">
      <c r="B9" s="2">
        <v>6</v>
      </c>
      <c r="C9" s="2">
        <f t="shared" si="2"/>
        <v>16</v>
      </c>
      <c r="D9" s="2">
        <v>2</v>
      </c>
      <c r="E9" s="2" t="s">
        <v>0</v>
      </c>
      <c r="F9" s="4" t="str">
        <f t="shared" si="0"/>
        <v>1:9</v>
      </c>
      <c r="G9" s="2">
        <f t="shared" si="1"/>
        <v>55.555555555555557</v>
      </c>
      <c r="H9" s="2">
        <v>500</v>
      </c>
      <c r="I9" s="2">
        <v>27</v>
      </c>
      <c r="J9" s="5">
        <v>0.89</v>
      </c>
      <c r="M9" s="2">
        <v>26</v>
      </c>
      <c r="N9" s="5">
        <v>0.34</v>
      </c>
    </row>
    <row r="10" spans="1:14" x14ac:dyDescent="0.25">
      <c r="B10" s="2">
        <v>6</v>
      </c>
      <c r="C10" s="2">
        <f t="shared" si="2"/>
        <v>16</v>
      </c>
      <c r="D10" s="2">
        <v>2</v>
      </c>
      <c r="E10" s="2" t="s">
        <v>0</v>
      </c>
      <c r="F10" s="4" t="str">
        <f t="shared" si="0"/>
        <v>1:9</v>
      </c>
      <c r="G10" s="2">
        <f t="shared" si="1"/>
        <v>66.666666666666671</v>
      </c>
      <c r="H10" s="2">
        <v>600</v>
      </c>
      <c r="I10" s="2">
        <v>26</v>
      </c>
      <c r="J10" s="5">
        <v>0.89</v>
      </c>
      <c r="M10" s="2">
        <v>26</v>
      </c>
      <c r="N10" s="5">
        <v>0.33</v>
      </c>
    </row>
    <row r="11" spans="1:14" x14ac:dyDescent="0.25">
      <c r="B11" s="2">
        <v>6</v>
      </c>
      <c r="C11" s="2">
        <f t="shared" si="2"/>
        <v>16</v>
      </c>
      <c r="D11" s="2">
        <v>2</v>
      </c>
      <c r="E11" s="2" t="s">
        <v>0</v>
      </c>
      <c r="F11" s="4" t="str">
        <f t="shared" si="0"/>
        <v>1:9</v>
      </c>
      <c r="G11" s="2">
        <f t="shared" si="1"/>
        <v>77.777777777777771</v>
      </c>
      <c r="H11" s="2">
        <v>700</v>
      </c>
      <c r="I11" s="2">
        <v>25</v>
      </c>
      <c r="J11" s="5">
        <v>0.89</v>
      </c>
      <c r="M11" s="2">
        <v>25</v>
      </c>
      <c r="N11" s="5">
        <v>0.33</v>
      </c>
    </row>
    <row r="12" spans="1:14" x14ac:dyDescent="0.25">
      <c r="B12" s="2">
        <v>6</v>
      </c>
      <c r="C12" s="2">
        <f t="shared" si="2"/>
        <v>16</v>
      </c>
      <c r="D12" s="2">
        <v>2</v>
      </c>
      <c r="E12" s="2" t="s">
        <v>0</v>
      </c>
      <c r="F12" s="4" t="str">
        <f t="shared" si="0"/>
        <v>1:9</v>
      </c>
      <c r="G12" s="2">
        <f t="shared" si="1"/>
        <v>88.888888888888886</v>
      </c>
      <c r="H12" s="2">
        <v>800</v>
      </c>
      <c r="I12" s="2">
        <v>25</v>
      </c>
      <c r="J12" s="5">
        <v>0.89</v>
      </c>
      <c r="M12" s="2">
        <v>24</v>
      </c>
      <c r="N12" s="5">
        <v>0.33</v>
      </c>
    </row>
    <row r="13" spans="1:14" x14ac:dyDescent="0.25">
      <c r="B13" s="2">
        <v>6</v>
      </c>
      <c r="C13" s="2">
        <f t="shared" si="2"/>
        <v>16</v>
      </c>
      <c r="D13" s="2">
        <v>2</v>
      </c>
      <c r="E13" s="2" t="s">
        <v>0</v>
      </c>
      <c r="F13" s="4" t="str">
        <f t="shared" si="0"/>
        <v>1:9</v>
      </c>
      <c r="G13" s="2">
        <f t="shared" si="1"/>
        <v>100</v>
      </c>
      <c r="H13" s="2">
        <v>900</v>
      </c>
      <c r="I13" s="2">
        <v>24</v>
      </c>
      <c r="J13" s="5">
        <v>0.89</v>
      </c>
      <c r="M13" s="2">
        <v>24</v>
      </c>
      <c r="N13" s="5">
        <v>0.33</v>
      </c>
    </row>
    <row r="14" spans="1:14" x14ac:dyDescent="0.25">
      <c r="B14" s="2">
        <v>6</v>
      </c>
      <c r="C14" s="2">
        <f t="shared" si="2"/>
        <v>16</v>
      </c>
      <c r="D14" s="2">
        <v>2</v>
      </c>
      <c r="E14" s="2" t="s">
        <v>0</v>
      </c>
      <c r="F14" s="4" t="str">
        <f t="shared" si="0"/>
        <v>1:9</v>
      </c>
      <c r="G14" s="2">
        <f t="shared" si="1"/>
        <v>111.11111111111111</v>
      </c>
      <c r="H14" s="2">
        <v>1000</v>
      </c>
      <c r="I14" s="2">
        <v>24</v>
      </c>
      <c r="J14" s="5">
        <v>0.88</v>
      </c>
      <c r="M14" s="2">
        <v>23</v>
      </c>
      <c r="N14" s="5">
        <v>0.33</v>
      </c>
    </row>
    <row r="15" spans="1:14" x14ac:dyDescent="0.25">
      <c r="B15" s="2">
        <v>6</v>
      </c>
      <c r="C15" s="2">
        <f t="shared" si="2"/>
        <v>16</v>
      </c>
      <c r="D15" s="2">
        <v>2</v>
      </c>
      <c r="E15" s="2" t="s">
        <v>0</v>
      </c>
      <c r="F15" s="4" t="str">
        <f t="shared" si="0"/>
        <v>1:9</v>
      </c>
      <c r="G15" s="2">
        <f t="shared" si="1"/>
        <v>122.22222222222223</v>
      </c>
      <c r="H15" s="2">
        <v>1100</v>
      </c>
      <c r="I15" s="2">
        <v>23</v>
      </c>
      <c r="J15" s="5">
        <v>0.88</v>
      </c>
      <c r="M15" s="2">
        <v>23</v>
      </c>
      <c r="N15" s="5">
        <v>0.32</v>
      </c>
    </row>
    <row r="16" spans="1:14" x14ac:dyDescent="0.25">
      <c r="B16" s="2">
        <v>6</v>
      </c>
      <c r="C16" s="2">
        <f t="shared" si="2"/>
        <v>16</v>
      </c>
      <c r="D16" s="2">
        <v>2</v>
      </c>
      <c r="E16" s="2" t="s">
        <v>0</v>
      </c>
      <c r="F16" s="4" t="str">
        <f t="shared" si="0"/>
        <v>1:9</v>
      </c>
      <c r="G16" s="2">
        <f t="shared" si="1"/>
        <v>133.33333333333334</v>
      </c>
      <c r="H16" s="2">
        <v>1200</v>
      </c>
      <c r="I16" s="2">
        <v>23</v>
      </c>
      <c r="J16" s="5">
        <v>0.88</v>
      </c>
      <c r="M16" s="2">
        <v>23</v>
      </c>
      <c r="N16" s="5">
        <v>0.32</v>
      </c>
    </row>
    <row r="17" spans="1:14" x14ac:dyDescent="0.25">
      <c r="A17" s="2" t="str">
        <f>B18&amp;"D "&amp;C18&amp;"B "&amp;D18&amp;"R "</f>
        <v xml:space="preserve">6D 14B 4R </v>
      </c>
      <c r="F17" s="4"/>
      <c r="N17" s="5"/>
    </row>
    <row r="18" spans="1:14" x14ac:dyDescent="0.25">
      <c r="B18" s="2">
        <v>6</v>
      </c>
      <c r="C18" s="2">
        <f>24-D18-B18</f>
        <v>14</v>
      </c>
      <c r="D18" s="2">
        <f>D5+2</f>
        <v>4</v>
      </c>
      <c r="E18" s="2" t="s">
        <v>0</v>
      </c>
      <c r="F18" s="4" t="str">
        <f t="shared" ref="F18:F29" si="3">G18/G18&amp;":"&amp;H18/G18</f>
        <v>1:9</v>
      </c>
      <c r="G18" s="2">
        <f t="shared" ref="G18:G29" si="4">H18/9</f>
        <v>11.111111111111111</v>
      </c>
      <c r="H18" s="2">
        <v>100</v>
      </c>
      <c r="I18" s="2">
        <v>36</v>
      </c>
      <c r="J18" s="5">
        <v>0.92</v>
      </c>
      <c r="M18" s="2">
        <v>35</v>
      </c>
      <c r="N18" s="5">
        <v>0.37</v>
      </c>
    </row>
    <row r="19" spans="1:14" x14ac:dyDescent="0.25">
      <c r="B19" s="2">
        <v>6</v>
      </c>
      <c r="C19" s="2">
        <f t="shared" ref="C19:C29" si="5">24-D19-B19</f>
        <v>14</v>
      </c>
      <c r="D19" s="2">
        <f t="shared" ref="D19:D29" si="6">D6+2</f>
        <v>4</v>
      </c>
      <c r="E19" s="2" t="s">
        <v>0</v>
      </c>
      <c r="F19" s="4" t="str">
        <f t="shared" si="3"/>
        <v>1:9</v>
      </c>
      <c r="G19" s="2">
        <f t="shared" si="4"/>
        <v>22.222222222222221</v>
      </c>
      <c r="H19" s="2">
        <v>200</v>
      </c>
      <c r="I19" s="2">
        <v>31</v>
      </c>
      <c r="J19" s="5">
        <v>0.91</v>
      </c>
      <c r="M19" s="2">
        <v>30</v>
      </c>
      <c r="N19" s="5">
        <v>0.36</v>
      </c>
    </row>
    <row r="20" spans="1:14" x14ac:dyDescent="0.25">
      <c r="B20" s="2">
        <v>6</v>
      </c>
      <c r="C20" s="2">
        <f t="shared" si="5"/>
        <v>14</v>
      </c>
      <c r="D20" s="2">
        <f t="shared" si="6"/>
        <v>4</v>
      </c>
      <c r="E20" s="2" t="s">
        <v>0</v>
      </c>
      <c r="F20" s="4" t="str">
        <f t="shared" si="3"/>
        <v>1:9</v>
      </c>
      <c r="G20" s="2">
        <f t="shared" si="4"/>
        <v>33.333333333333336</v>
      </c>
      <c r="H20" s="2">
        <v>300</v>
      </c>
      <c r="I20" s="2">
        <v>29</v>
      </c>
      <c r="J20" s="5">
        <v>0.91</v>
      </c>
      <c r="M20" s="2">
        <v>28</v>
      </c>
      <c r="N20" s="5">
        <v>0.35</v>
      </c>
    </row>
    <row r="21" spans="1:14" x14ac:dyDescent="0.25">
      <c r="B21" s="2">
        <v>6</v>
      </c>
      <c r="C21" s="2">
        <f t="shared" si="5"/>
        <v>14</v>
      </c>
      <c r="D21" s="2">
        <f t="shared" si="6"/>
        <v>4</v>
      </c>
      <c r="E21" s="2" t="s">
        <v>0</v>
      </c>
      <c r="F21" s="4" t="str">
        <f t="shared" si="3"/>
        <v>1:9</v>
      </c>
      <c r="G21" s="2">
        <f t="shared" si="4"/>
        <v>44.444444444444443</v>
      </c>
      <c r="H21" s="2">
        <v>400</v>
      </c>
      <c r="I21" s="2">
        <v>27</v>
      </c>
      <c r="J21" s="5">
        <v>0.9</v>
      </c>
      <c r="M21" s="2">
        <v>27</v>
      </c>
      <c r="N21" s="5">
        <v>0.35</v>
      </c>
    </row>
    <row r="22" spans="1:14" x14ac:dyDescent="0.25">
      <c r="B22" s="2">
        <v>6</v>
      </c>
      <c r="C22" s="2">
        <f t="shared" si="5"/>
        <v>14</v>
      </c>
      <c r="D22" s="2">
        <f t="shared" si="6"/>
        <v>4</v>
      </c>
      <c r="E22" s="2" t="s">
        <v>0</v>
      </c>
      <c r="F22" s="4" t="str">
        <f t="shared" si="3"/>
        <v>1:9</v>
      </c>
      <c r="G22" s="2">
        <f t="shared" si="4"/>
        <v>55.555555555555557</v>
      </c>
      <c r="H22" s="2">
        <v>500</v>
      </c>
      <c r="I22" s="2">
        <v>26</v>
      </c>
      <c r="J22" s="5">
        <v>0.9</v>
      </c>
      <c r="M22" s="2">
        <v>26</v>
      </c>
      <c r="N22" s="5">
        <v>0.34</v>
      </c>
    </row>
    <row r="23" spans="1:14" x14ac:dyDescent="0.25">
      <c r="B23" s="2">
        <v>6</v>
      </c>
      <c r="C23" s="2">
        <f t="shared" si="5"/>
        <v>14</v>
      </c>
      <c r="D23" s="2">
        <f t="shared" si="6"/>
        <v>4</v>
      </c>
      <c r="E23" s="2" t="s">
        <v>0</v>
      </c>
      <c r="F23" s="4" t="str">
        <f t="shared" si="3"/>
        <v>1:9</v>
      </c>
      <c r="G23" s="2">
        <f t="shared" si="4"/>
        <v>66.666666666666671</v>
      </c>
      <c r="H23" s="2">
        <v>600</v>
      </c>
      <c r="I23" s="2">
        <v>26</v>
      </c>
      <c r="J23" s="5">
        <v>0.89</v>
      </c>
      <c r="M23" s="2">
        <v>25</v>
      </c>
      <c r="N23" s="5">
        <v>0.34</v>
      </c>
    </row>
    <row r="24" spans="1:14" x14ac:dyDescent="0.25">
      <c r="B24" s="2">
        <v>6</v>
      </c>
      <c r="C24" s="2">
        <f t="shared" si="5"/>
        <v>14</v>
      </c>
      <c r="D24" s="2">
        <f t="shared" si="6"/>
        <v>4</v>
      </c>
      <c r="E24" s="2" t="s">
        <v>0</v>
      </c>
      <c r="F24" s="4" t="str">
        <f t="shared" si="3"/>
        <v>1:9</v>
      </c>
      <c r="G24" s="2">
        <f t="shared" si="4"/>
        <v>77.777777777777771</v>
      </c>
      <c r="H24" s="2">
        <v>700</v>
      </c>
      <c r="I24" s="2">
        <v>25</v>
      </c>
      <c r="J24" s="5">
        <v>0.89</v>
      </c>
      <c r="M24" s="2">
        <v>25</v>
      </c>
      <c r="N24" s="5">
        <v>0.33</v>
      </c>
    </row>
    <row r="25" spans="1:14" x14ac:dyDescent="0.25">
      <c r="B25" s="2">
        <v>6</v>
      </c>
      <c r="C25" s="2">
        <f t="shared" si="5"/>
        <v>14</v>
      </c>
      <c r="D25" s="2">
        <f t="shared" si="6"/>
        <v>4</v>
      </c>
      <c r="E25" s="2" t="s">
        <v>0</v>
      </c>
      <c r="F25" s="4" t="str">
        <f t="shared" si="3"/>
        <v>1:9</v>
      </c>
      <c r="G25" s="2">
        <f t="shared" si="4"/>
        <v>88.888888888888886</v>
      </c>
      <c r="H25" s="2">
        <v>800</v>
      </c>
      <c r="I25" s="2">
        <v>24</v>
      </c>
      <c r="J25" s="5">
        <v>0.89</v>
      </c>
      <c r="M25" s="2">
        <v>24</v>
      </c>
      <c r="N25" s="5">
        <v>0.33</v>
      </c>
    </row>
    <row r="26" spans="1:14" x14ac:dyDescent="0.25">
      <c r="B26" s="2">
        <v>6</v>
      </c>
      <c r="C26" s="2">
        <f t="shared" si="5"/>
        <v>14</v>
      </c>
      <c r="D26" s="2">
        <f t="shared" si="6"/>
        <v>4</v>
      </c>
      <c r="E26" s="2" t="s">
        <v>0</v>
      </c>
      <c r="F26" s="4" t="str">
        <f t="shared" si="3"/>
        <v>1:9</v>
      </c>
      <c r="G26" s="2">
        <f t="shared" si="4"/>
        <v>100</v>
      </c>
      <c r="H26" s="2">
        <v>900</v>
      </c>
      <c r="I26" s="2">
        <v>24</v>
      </c>
      <c r="J26" s="5">
        <v>0.89</v>
      </c>
      <c r="M26" s="2">
        <v>24</v>
      </c>
      <c r="N26" s="5">
        <v>0.33</v>
      </c>
    </row>
    <row r="27" spans="1:14" x14ac:dyDescent="0.25">
      <c r="B27" s="2">
        <v>6</v>
      </c>
      <c r="C27" s="2">
        <f t="shared" si="5"/>
        <v>14</v>
      </c>
      <c r="D27" s="2">
        <f t="shared" si="6"/>
        <v>4</v>
      </c>
      <c r="E27" s="2" t="s">
        <v>0</v>
      </c>
      <c r="F27" s="4" t="str">
        <f t="shared" si="3"/>
        <v>1:9</v>
      </c>
      <c r="G27" s="2">
        <f t="shared" si="4"/>
        <v>111.11111111111111</v>
      </c>
      <c r="H27" s="2">
        <v>1000</v>
      </c>
      <c r="I27" s="2">
        <v>24</v>
      </c>
      <c r="J27" s="5">
        <v>0.89</v>
      </c>
      <c r="M27" s="2">
        <v>23</v>
      </c>
      <c r="N27" s="5">
        <v>0.33</v>
      </c>
    </row>
    <row r="28" spans="1:14" x14ac:dyDescent="0.25">
      <c r="B28" s="2">
        <v>6</v>
      </c>
      <c r="C28" s="2">
        <f t="shared" si="5"/>
        <v>14</v>
      </c>
      <c r="D28" s="2">
        <f t="shared" si="6"/>
        <v>4</v>
      </c>
      <c r="E28" s="2" t="s">
        <v>0</v>
      </c>
      <c r="F28" s="4" t="str">
        <f t="shared" si="3"/>
        <v>1:9</v>
      </c>
      <c r="G28" s="2">
        <f t="shared" si="4"/>
        <v>122.22222222222223</v>
      </c>
      <c r="H28" s="2">
        <v>1100</v>
      </c>
      <c r="I28" s="2">
        <v>23</v>
      </c>
      <c r="J28" s="5">
        <v>0.89</v>
      </c>
      <c r="M28" s="2">
        <v>23</v>
      </c>
      <c r="N28" s="5">
        <v>0.33</v>
      </c>
    </row>
    <row r="29" spans="1:14" x14ac:dyDescent="0.25">
      <c r="B29" s="2">
        <v>6</v>
      </c>
      <c r="C29" s="2">
        <f t="shared" si="5"/>
        <v>14</v>
      </c>
      <c r="D29" s="2">
        <f t="shared" si="6"/>
        <v>4</v>
      </c>
      <c r="E29" s="2" t="s">
        <v>0</v>
      </c>
      <c r="F29" s="4" t="str">
        <f t="shared" si="3"/>
        <v>1:9</v>
      </c>
      <c r="G29" s="2">
        <f t="shared" si="4"/>
        <v>133.33333333333334</v>
      </c>
      <c r="H29" s="2">
        <v>1200</v>
      </c>
      <c r="I29" s="2">
        <v>23</v>
      </c>
      <c r="J29" s="5">
        <v>0.88</v>
      </c>
      <c r="M29" s="2">
        <v>23</v>
      </c>
      <c r="N29" s="5">
        <v>0.33</v>
      </c>
    </row>
    <row r="30" spans="1:14" x14ac:dyDescent="0.25">
      <c r="A30" s="2" t="str">
        <f>B31&amp;"D "&amp;C31&amp;"B "&amp;D31&amp;"R "</f>
        <v xml:space="preserve">6D 12B 6R </v>
      </c>
      <c r="F30" s="4"/>
      <c r="N30" s="5"/>
    </row>
    <row r="31" spans="1:14" x14ac:dyDescent="0.25">
      <c r="B31" s="2">
        <v>6</v>
      </c>
      <c r="C31" s="2">
        <f>24-D31-B31</f>
        <v>12</v>
      </c>
      <c r="D31" s="2">
        <f>D18+2</f>
        <v>6</v>
      </c>
      <c r="E31" s="2" t="s">
        <v>0</v>
      </c>
      <c r="F31" s="4" t="str">
        <f t="shared" ref="F31:F42" si="7">G31/G31&amp;":"&amp;H31/G31</f>
        <v>1:9</v>
      </c>
      <c r="G31" s="2">
        <f t="shared" ref="G31:G42" si="8">H31/9</f>
        <v>11.111111111111111</v>
      </c>
      <c r="H31" s="2">
        <v>100</v>
      </c>
      <c r="I31" s="2">
        <v>34</v>
      </c>
      <c r="J31" s="5">
        <v>0.92</v>
      </c>
      <c r="M31" s="2">
        <v>33</v>
      </c>
      <c r="N31" s="5">
        <v>0.37</v>
      </c>
    </row>
    <row r="32" spans="1:14" x14ac:dyDescent="0.25">
      <c r="B32" s="2">
        <v>6</v>
      </c>
      <c r="C32" s="2">
        <f t="shared" ref="C32:C42" si="9">24-D32-B32</f>
        <v>12</v>
      </c>
      <c r="D32" s="2">
        <f t="shared" ref="D32:D42" si="10">D19+2</f>
        <v>6</v>
      </c>
      <c r="E32" s="2" t="s">
        <v>0</v>
      </c>
      <c r="F32" s="4" t="str">
        <f t="shared" si="7"/>
        <v>1:9</v>
      </c>
      <c r="G32" s="2">
        <f t="shared" si="8"/>
        <v>22.222222222222221</v>
      </c>
      <c r="H32" s="2">
        <v>200</v>
      </c>
      <c r="I32" s="2">
        <v>30</v>
      </c>
      <c r="J32" s="5">
        <v>0.91</v>
      </c>
      <c r="M32" s="2">
        <v>29</v>
      </c>
      <c r="N32" s="5">
        <v>0.36</v>
      </c>
    </row>
    <row r="33" spans="1:14" x14ac:dyDescent="0.25">
      <c r="B33" s="2">
        <v>6</v>
      </c>
      <c r="C33" s="2">
        <f t="shared" si="9"/>
        <v>12</v>
      </c>
      <c r="D33" s="2">
        <f t="shared" si="10"/>
        <v>6</v>
      </c>
      <c r="E33" s="2" t="s">
        <v>0</v>
      </c>
      <c r="F33" s="4" t="str">
        <f t="shared" si="7"/>
        <v>1:9</v>
      </c>
      <c r="G33" s="2">
        <f t="shared" si="8"/>
        <v>33.333333333333336</v>
      </c>
      <c r="H33" s="2">
        <v>300</v>
      </c>
      <c r="I33" s="2">
        <v>28</v>
      </c>
      <c r="J33" s="5">
        <v>0.91</v>
      </c>
      <c r="M33" s="2">
        <v>27</v>
      </c>
      <c r="N33" s="5">
        <v>0.35</v>
      </c>
    </row>
    <row r="34" spans="1:14" x14ac:dyDescent="0.25">
      <c r="B34" s="2">
        <v>6</v>
      </c>
      <c r="C34" s="2">
        <f t="shared" si="9"/>
        <v>12</v>
      </c>
      <c r="D34" s="2">
        <f t="shared" si="10"/>
        <v>6</v>
      </c>
      <c r="E34" s="2" t="s">
        <v>0</v>
      </c>
      <c r="F34" s="4" t="str">
        <f t="shared" si="7"/>
        <v>1:9</v>
      </c>
      <c r="G34" s="2">
        <f t="shared" si="8"/>
        <v>44.444444444444443</v>
      </c>
      <c r="H34" s="2">
        <v>400</v>
      </c>
      <c r="I34" s="2">
        <v>27</v>
      </c>
      <c r="J34" s="5">
        <v>0.9</v>
      </c>
      <c r="M34" s="2">
        <v>26</v>
      </c>
      <c r="N34" s="5">
        <v>0.35</v>
      </c>
    </row>
    <row r="35" spans="1:14" x14ac:dyDescent="0.25">
      <c r="B35" s="2">
        <v>6</v>
      </c>
      <c r="C35" s="2">
        <f t="shared" si="9"/>
        <v>12</v>
      </c>
      <c r="D35" s="2">
        <f t="shared" si="10"/>
        <v>6</v>
      </c>
      <c r="E35" s="2" t="s">
        <v>0</v>
      </c>
      <c r="F35" s="4" t="str">
        <f t="shared" si="7"/>
        <v>1:9</v>
      </c>
      <c r="G35" s="2">
        <f t="shared" si="8"/>
        <v>55.555555555555557</v>
      </c>
      <c r="H35" s="2">
        <v>500</v>
      </c>
      <c r="I35" s="2">
        <v>26</v>
      </c>
      <c r="J35" s="5">
        <v>0.9</v>
      </c>
      <c r="M35" s="2">
        <v>25</v>
      </c>
      <c r="N35" s="5">
        <v>0.34</v>
      </c>
    </row>
    <row r="36" spans="1:14" x14ac:dyDescent="0.25">
      <c r="B36" s="2">
        <v>6</v>
      </c>
      <c r="C36" s="2">
        <f t="shared" si="9"/>
        <v>12</v>
      </c>
      <c r="D36" s="2">
        <f t="shared" si="10"/>
        <v>6</v>
      </c>
      <c r="E36" s="2" t="s">
        <v>0</v>
      </c>
      <c r="F36" s="4" t="str">
        <f t="shared" si="7"/>
        <v>1:9</v>
      </c>
      <c r="G36" s="2">
        <f t="shared" si="8"/>
        <v>66.666666666666671</v>
      </c>
      <c r="H36" s="2">
        <v>600</v>
      </c>
      <c r="I36" s="2">
        <v>25</v>
      </c>
      <c r="J36" s="5">
        <v>0.9</v>
      </c>
      <c r="M36" s="2">
        <v>25</v>
      </c>
      <c r="N36" s="5">
        <v>0.34</v>
      </c>
    </row>
    <row r="37" spans="1:14" x14ac:dyDescent="0.25">
      <c r="B37" s="2">
        <v>6</v>
      </c>
      <c r="C37" s="2">
        <f t="shared" si="9"/>
        <v>12</v>
      </c>
      <c r="D37" s="2">
        <f t="shared" si="10"/>
        <v>6</v>
      </c>
      <c r="E37" s="2" t="s">
        <v>0</v>
      </c>
      <c r="F37" s="4" t="str">
        <f t="shared" si="7"/>
        <v>1:9</v>
      </c>
      <c r="G37" s="2">
        <f t="shared" si="8"/>
        <v>77.777777777777771</v>
      </c>
      <c r="H37" s="2">
        <v>700</v>
      </c>
      <c r="I37" s="2">
        <v>25</v>
      </c>
      <c r="J37" s="5">
        <v>0.89</v>
      </c>
      <c r="M37" s="2">
        <v>24</v>
      </c>
      <c r="N37" s="5">
        <v>0.34</v>
      </c>
    </row>
    <row r="38" spans="1:14" x14ac:dyDescent="0.25">
      <c r="B38" s="2">
        <v>6</v>
      </c>
      <c r="C38" s="2">
        <f t="shared" si="9"/>
        <v>12</v>
      </c>
      <c r="D38" s="2">
        <f t="shared" si="10"/>
        <v>6</v>
      </c>
      <c r="E38" s="2" t="s">
        <v>0</v>
      </c>
      <c r="F38" s="4" t="str">
        <f t="shared" si="7"/>
        <v>1:9</v>
      </c>
      <c r="G38" s="2">
        <f t="shared" si="8"/>
        <v>88.888888888888886</v>
      </c>
      <c r="H38" s="2">
        <v>800</v>
      </c>
      <c r="I38" s="2">
        <v>24</v>
      </c>
      <c r="J38" s="5">
        <v>0.89</v>
      </c>
      <c r="M38" s="2">
        <v>24</v>
      </c>
      <c r="N38" s="5">
        <v>0.34</v>
      </c>
    </row>
    <row r="39" spans="1:14" x14ac:dyDescent="0.25">
      <c r="B39" s="2">
        <v>6</v>
      </c>
      <c r="C39" s="2">
        <f t="shared" si="9"/>
        <v>12</v>
      </c>
      <c r="D39" s="2">
        <f t="shared" si="10"/>
        <v>6</v>
      </c>
      <c r="E39" s="2" t="s">
        <v>0</v>
      </c>
      <c r="F39" s="4" t="str">
        <f t="shared" si="7"/>
        <v>1:9</v>
      </c>
      <c r="G39" s="2">
        <f t="shared" si="8"/>
        <v>100</v>
      </c>
      <c r="H39" s="2">
        <v>900</v>
      </c>
      <c r="I39" s="2">
        <v>24</v>
      </c>
      <c r="J39" s="5">
        <v>0.89</v>
      </c>
      <c r="M39" s="2">
        <v>24</v>
      </c>
      <c r="N39" s="5">
        <v>0.33</v>
      </c>
    </row>
    <row r="40" spans="1:14" x14ac:dyDescent="0.25">
      <c r="B40" s="2">
        <v>6</v>
      </c>
      <c r="C40" s="2">
        <f t="shared" si="9"/>
        <v>12</v>
      </c>
      <c r="D40" s="2">
        <f t="shared" si="10"/>
        <v>6</v>
      </c>
      <c r="E40" s="2" t="s">
        <v>0</v>
      </c>
      <c r="F40" s="4" t="str">
        <f t="shared" si="7"/>
        <v>1:9</v>
      </c>
      <c r="G40" s="2">
        <f t="shared" si="8"/>
        <v>111.11111111111111</v>
      </c>
      <c r="H40" s="2">
        <v>1000</v>
      </c>
      <c r="I40" s="2">
        <v>24</v>
      </c>
      <c r="J40" s="5">
        <v>0.89</v>
      </c>
      <c r="M40" s="2">
        <v>23</v>
      </c>
      <c r="N40" s="5">
        <v>0.33</v>
      </c>
    </row>
    <row r="41" spans="1:14" x14ac:dyDescent="0.25">
      <c r="B41" s="2">
        <v>6</v>
      </c>
      <c r="C41" s="2">
        <f t="shared" si="9"/>
        <v>12</v>
      </c>
      <c r="D41" s="2">
        <f t="shared" si="10"/>
        <v>6</v>
      </c>
      <c r="E41" s="2" t="s">
        <v>0</v>
      </c>
      <c r="F41" s="4" t="str">
        <f t="shared" si="7"/>
        <v>1:9</v>
      </c>
      <c r="G41" s="2">
        <f t="shared" si="8"/>
        <v>122.22222222222223</v>
      </c>
      <c r="H41" s="2">
        <v>1100</v>
      </c>
      <c r="I41" s="2">
        <v>23</v>
      </c>
      <c r="J41" s="5">
        <v>0.89</v>
      </c>
      <c r="M41" s="2">
        <v>23</v>
      </c>
      <c r="N41" s="5">
        <v>0.33</v>
      </c>
    </row>
    <row r="42" spans="1:14" x14ac:dyDescent="0.25">
      <c r="B42" s="2">
        <v>6</v>
      </c>
      <c r="C42" s="2">
        <f t="shared" si="9"/>
        <v>12</v>
      </c>
      <c r="D42" s="2">
        <f t="shared" si="10"/>
        <v>6</v>
      </c>
      <c r="E42" s="2" t="s">
        <v>0</v>
      </c>
      <c r="F42" s="4" t="str">
        <f t="shared" si="7"/>
        <v>1:9</v>
      </c>
      <c r="G42" s="2">
        <f t="shared" si="8"/>
        <v>133.33333333333334</v>
      </c>
      <c r="H42" s="2">
        <v>1200</v>
      </c>
      <c r="I42" s="2">
        <v>23</v>
      </c>
      <c r="J42" s="5">
        <v>0.89</v>
      </c>
      <c r="M42" s="2">
        <v>23</v>
      </c>
      <c r="N42" s="5">
        <v>0.33</v>
      </c>
    </row>
    <row r="43" spans="1:14" x14ac:dyDescent="0.25">
      <c r="A43" s="2" t="str">
        <f>B44&amp;"D "&amp;C44&amp;"B "&amp;D44&amp;"R "</f>
        <v xml:space="preserve">6D 10B 8R </v>
      </c>
      <c r="F43" s="4"/>
      <c r="N43" s="5"/>
    </row>
    <row r="44" spans="1:14" x14ac:dyDescent="0.25">
      <c r="B44" s="2">
        <v>6</v>
      </c>
      <c r="C44" s="2">
        <f>24-D44-B44</f>
        <v>10</v>
      </c>
      <c r="D44" s="2">
        <f>D31+2</f>
        <v>8</v>
      </c>
      <c r="E44" s="2" t="s">
        <v>0</v>
      </c>
      <c r="F44" s="4" t="str">
        <f t="shared" ref="F44:F55" si="11">G44/G44&amp;":"&amp;H44/G44</f>
        <v>1:9</v>
      </c>
      <c r="G44" s="2">
        <f t="shared" ref="G44:G55" si="12">H44/9</f>
        <v>11.111111111111111</v>
      </c>
      <c r="H44" s="2">
        <v>100</v>
      </c>
      <c r="I44" s="2">
        <v>34</v>
      </c>
      <c r="J44" s="5">
        <v>0.92</v>
      </c>
      <c r="M44" s="2">
        <v>33</v>
      </c>
      <c r="N44" s="5">
        <v>0.37</v>
      </c>
    </row>
    <row r="45" spans="1:14" x14ac:dyDescent="0.25">
      <c r="B45" s="2">
        <v>6</v>
      </c>
      <c r="C45" s="2">
        <f t="shared" ref="C45:C55" si="13">24-D45-B45</f>
        <v>10</v>
      </c>
      <c r="D45" s="2">
        <f t="shared" ref="D45:D55" si="14">D32+2</f>
        <v>8</v>
      </c>
      <c r="E45" s="2" t="s">
        <v>0</v>
      </c>
      <c r="F45" s="4" t="str">
        <f t="shared" si="11"/>
        <v>1:9</v>
      </c>
      <c r="G45" s="2">
        <f t="shared" si="12"/>
        <v>22.222222222222221</v>
      </c>
      <c r="H45" s="2">
        <v>200</v>
      </c>
      <c r="I45" s="2">
        <v>29</v>
      </c>
      <c r="J45" s="5">
        <v>0.91</v>
      </c>
      <c r="M45" s="2">
        <v>29</v>
      </c>
      <c r="N45" s="5">
        <v>0.36</v>
      </c>
    </row>
    <row r="46" spans="1:14" x14ac:dyDescent="0.25">
      <c r="B46" s="2">
        <v>6</v>
      </c>
      <c r="C46" s="2">
        <f t="shared" si="13"/>
        <v>10</v>
      </c>
      <c r="D46" s="2">
        <f t="shared" si="14"/>
        <v>8</v>
      </c>
      <c r="E46" s="2" t="s">
        <v>0</v>
      </c>
      <c r="F46" s="4" t="str">
        <f t="shared" si="11"/>
        <v>1:9</v>
      </c>
      <c r="G46" s="2">
        <f t="shared" si="12"/>
        <v>33.333333333333336</v>
      </c>
      <c r="H46" s="2">
        <v>300</v>
      </c>
      <c r="I46" s="2">
        <v>28</v>
      </c>
      <c r="J46" s="5">
        <v>0.91</v>
      </c>
      <c r="M46" s="2">
        <v>27</v>
      </c>
      <c r="N46" s="5">
        <v>0.35</v>
      </c>
    </row>
    <row r="47" spans="1:14" x14ac:dyDescent="0.25">
      <c r="B47" s="2">
        <v>6</v>
      </c>
      <c r="C47" s="2">
        <f t="shared" si="13"/>
        <v>10</v>
      </c>
      <c r="D47" s="2">
        <f t="shared" si="14"/>
        <v>8</v>
      </c>
      <c r="E47" s="2" t="s">
        <v>0</v>
      </c>
      <c r="F47" s="4" t="str">
        <f t="shared" si="11"/>
        <v>1:9</v>
      </c>
      <c r="G47" s="2">
        <f t="shared" si="12"/>
        <v>44.444444444444443</v>
      </c>
      <c r="H47" s="2">
        <v>400</v>
      </c>
      <c r="I47" s="2">
        <v>26</v>
      </c>
      <c r="J47" s="5">
        <v>0.9</v>
      </c>
      <c r="M47" s="2">
        <v>26</v>
      </c>
      <c r="N47" s="5">
        <v>0.35</v>
      </c>
    </row>
    <row r="48" spans="1:14" x14ac:dyDescent="0.25">
      <c r="B48" s="2">
        <v>6</v>
      </c>
      <c r="C48" s="2">
        <f t="shared" si="13"/>
        <v>10</v>
      </c>
      <c r="D48" s="2">
        <f t="shared" si="14"/>
        <v>8</v>
      </c>
      <c r="E48" s="2" t="s">
        <v>0</v>
      </c>
      <c r="F48" s="4" t="str">
        <f t="shared" si="11"/>
        <v>1:9</v>
      </c>
      <c r="G48" s="2">
        <f t="shared" si="12"/>
        <v>55.555555555555557</v>
      </c>
      <c r="H48" s="2">
        <v>500</v>
      </c>
      <c r="I48" s="2">
        <v>26</v>
      </c>
      <c r="J48" s="5">
        <v>0.9</v>
      </c>
      <c r="M48" s="2">
        <v>25</v>
      </c>
      <c r="N48" s="5">
        <v>0.34</v>
      </c>
    </row>
    <row r="49" spans="1:14" x14ac:dyDescent="0.25">
      <c r="B49" s="2">
        <v>6</v>
      </c>
      <c r="C49" s="2">
        <f t="shared" si="13"/>
        <v>10</v>
      </c>
      <c r="D49" s="2">
        <f t="shared" si="14"/>
        <v>8</v>
      </c>
      <c r="E49" s="2" t="s">
        <v>0</v>
      </c>
      <c r="F49" s="4" t="str">
        <f t="shared" si="11"/>
        <v>1:9</v>
      </c>
      <c r="G49" s="2">
        <f t="shared" si="12"/>
        <v>66.666666666666671</v>
      </c>
      <c r="H49" s="2">
        <v>600</v>
      </c>
      <c r="I49" s="2">
        <v>25</v>
      </c>
      <c r="J49" s="5">
        <v>0.9</v>
      </c>
      <c r="M49" s="2">
        <v>25</v>
      </c>
      <c r="N49" s="5">
        <v>0.34</v>
      </c>
    </row>
    <row r="50" spans="1:14" x14ac:dyDescent="0.25">
      <c r="B50" s="2">
        <v>6</v>
      </c>
      <c r="C50" s="2">
        <f t="shared" si="13"/>
        <v>10</v>
      </c>
      <c r="D50" s="2">
        <f t="shared" si="14"/>
        <v>8</v>
      </c>
      <c r="E50" s="2" t="s">
        <v>0</v>
      </c>
      <c r="F50" s="4" t="str">
        <f t="shared" si="11"/>
        <v>1:9</v>
      </c>
      <c r="G50" s="2">
        <f t="shared" si="12"/>
        <v>77.777777777777771</v>
      </c>
      <c r="H50" s="2">
        <v>700</v>
      </c>
      <c r="I50" s="2">
        <v>25</v>
      </c>
      <c r="J50" s="5">
        <v>0.89</v>
      </c>
      <c r="M50" s="2">
        <v>24</v>
      </c>
      <c r="N50" s="5">
        <v>0.34</v>
      </c>
    </row>
    <row r="51" spans="1:14" x14ac:dyDescent="0.25">
      <c r="B51" s="2">
        <v>6</v>
      </c>
      <c r="C51" s="2">
        <f t="shared" si="13"/>
        <v>10</v>
      </c>
      <c r="D51" s="2">
        <f t="shared" si="14"/>
        <v>8</v>
      </c>
      <c r="E51" s="2" t="s">
        <v>0</v>
      </c>
      <c r="F51" s="4" t="str">
        <f t="shared" si="11"/>
        <v>1:9</v>
      </c>
      <c r="G51" s="2">
        <f t="shared" si="12"/>
        <v>88.888888888888886</v>
      </c>
      <c r="H51" s="2">
        <v>800</v>
      </c>
      <c r="I51" s="2">
        <v>24</v>
      </c>
      <c r="J51" s="5">
        <v>0.89</v>
      </c>
      <c r="M51" s="2">
        <v>24</v>
      </c>
      <c r="N51" s="5">
        <v>0.34</v>
      </c>
    </row>
    <row r="52" spans="1:14" x14ac:dyDescent="0.25">
      <c r="B52" s="2">
        <v>6</v>
      </c>
      <c r="C52" s="2">
        <f t="shared" si="13"/>
        <v>10</v>
      </c>
      <c r="D52" s="2">
        <f t="shared" si="14"/>
        <v>8</v>
      </c>
      <c r="E52" s="2" t="s">
        <v>0</v>
      </c>
      <c r="F52" s="4" t="str">
        <f t="shared" si="11"/>
        <v>1:9</v>
      </c>
      <c r="G52" s="2">
        <f t="shared" si="12"/>
        <v>100</v>
      </c>
      <c r="H52" s="2">
        <v>900</v>
      </c>
      <c r="I52" s="2">
        <v>24</v>
      </c>
      <c r="J52" s="5">
        <v>0.89</v>
      </c>
      <c r="M52" s="2">
        <v>24</v>
      </c>
      <c r="N52" s="5">
        <v>0.33</v>
      </c>
    </row>
    <row r="53" spans="1:14" x14ac:dyDescent="0.25">
      <c r="B53" s="2">
        <v>6</v>
      </c>
      <c r="C53" s="2">
        <f t="shared" si="13"/>
        <v>10</v>
      </c>
      <c r="D53" s="2">
        <f t="shared" si="14"/>
        <v>8</v>
      </c>
      <c r="E53" s="2" t="s">
        <v>0</v>
      </c>
      <c r="F53" s="4" t="str">
        <f t="shared" si="11"/>
        <v>1:9</v>
      </c>
      <c r="G53" s="2">
        <f t="shared" si="12"/>
        <v>111.11111111111111</v>
      </c>
      <c r="H53" s="2">
        <v>1000</v>
      </c>
      <c r="I53" s="2">
        <v>24</v>
      </c>
      <c r="J53" s="5">
        <v>0.89</v>
      </c>
      <c r="M53" s="2">
        <v>23</v>
      </c>
      <c r="N53" s="5">
        <v>0.33</v>
      </c>
    </row>
    <row r="54" spans="1:14" x14ac:dyDescent="0.25">
      <c r="B54" s="2">
        <v>6</v>
      </c>
      <c r="C54" s="2">
        <f t="shared" si="13"/>
        <v>10</v>
      </c>
      <c r="D54" s="2">
        <f t="shared" si="14"/>
        <v>8</v>
      </c>
      <c r="E54" s="2" t="s">
        <v>0</v>
      </c>
      <c r="F54" s="4" t="str">
        <f t="shared" si="11"/>
        <v>1:9</v>
      </c>
      <c r="G54" s="2">
        <f t="shared" si="12"/>
        <v>122.22222222222223</v>
      </c>
      <c r="H54" s="2">
        <v>1100</v>
      </c>
      <c r="I54" s="2">
        <v>24</v>
      </c>
      <c r="J54" s="5">
        <v>0.89</v>
      </c>
      <c r="M54" s="2">
        <v>23</v>
      </c>
      <c r="N54" s="5">
        <v>0.33</v>
      </c>
    </row>
    <row r="55" spans="1:14" x14ac:dyDescent="0.25">
      <c r="B55" s="2">
        <v>6</v>
      </c>
      <c r="C55" s="2">
        <f t="shared" si="13"/>
        <v>10</v>
      </c>
      <c r="D55" s="2">
        <f t="shared" si="14"/>
        <v>8</v>
      </c>
      <c r="E55" s="2" t="s">
        <v>0</v>
      </c>
      <c r="F55" s="4" t="str">
        <f t="shared" si="11"/>
        <v>1:9</v>
      </c>
      <c r="G55" s="2">
        <f t="shared" si="12"/>
        <v>133.33333333333334</v>
      </c>
      <c r="H55" s="2">
        <v>1200</v>
      </c>
      <c r="I55" s="2">
        <v>23</v>
      </c>
      <c r="J55" s="5">
        <v>0.89</v>
      </c>
      <c r="M55" s="2">
        <v>23</v>
      </c>
      <c r="N55" s="5">
        <v>0.33</v>
      </c>
    </row>
    <row r="56" spans="1:14" x14ac:dyDescent="0.25">
      <c r="A56" s="2" t="str">
        <f>B57&amp;"D "&amp;C57&amp;"B "&amp;D57&amp;"R "</f>
        <v xml:space="preserve">6D 8B 10R </v>
      </c>
      <c r="F56" s="4"/>
      <c r="N56" s="5"/>
    </row>
    <row r="57" spans="1:14" x14ac:dyDescent="0.25">
      <c r="B57" s="2">
        <v>6</v>
      </c>
      <c r="C57" s="2">
        <f>24-D57-B57</f>
        <v>8</v>
      </c>
      <c r="D57" s="2">
        <f>D44+2</f>
        <v>10</v>
      </c>
      <c r="E57" s="2" t="s">
        <v>0</v>
      </c>
      <c r="F57" s="4" t="str">
        <f t="shared" ref="F57:F68" si="15">G57/G57&amp;":"&amp;H57/G57</f>
        <v>1:9</v>
      </c>
      <c r="G57" s="2">
        <f t="shared" ref="G57:G68" si="16">H57/9</f>
        <v>11.111111111111111</v>
      </c>
      <c r="H57" s="2">
        <v>100</v>
      </c>
      <c r="I57" s="2">
        <v>35</v>
      </c>
      <c r="J57" s="5">
        <v>0.92</v>
      </c>
      <c r="M57" s="2">
        <v>34</v>
      </c>
      <c r="N57" s="5">
        <v>0.37</v>
      </c>
    </row>
    <row r="58" spans="1:14" x14ac:dyDescent="0.25">
      <c r="B58" s="2">
        <v>6</v>
      </c>
      <c r="C58" s="2">
        <f t="shared" ref="C58:C68" si="17">24-D58-B58</f>
        <v>8</v>
      </c>
      <c r="D58" s="2">
        <f t="shared" ref="D58:D68" si="18">D45+2</f>
        <v>10</v>
      </c>
      <c r="E58" s="2" t="s">
        <v>0</v>
      </c>
      <c r="F58" s="4" t="str">
        <f t="shared" si="15"/>
        <v>1:9</v>
      </c>
      <c r="G58" s="2">
        <f t="shared" si="16"/>
        <v>22.222222222222221</v>
      </c>
      <c r="H58" s="2">
        <v>200</v>
      </c>
      <c r="I58" s="2">
        <v>30</v>
      </c>
      <c r="J58" s="5">
        <v>0.91</v>
      </c>
      <c r="M58" s="2">
        <v>29</v>
      </c>
      <c r="N58" s="5">
        <v>0.36</v>
      </c>
    </row>
    <row r="59" spans="1:14" x14ac:dyDescent="0.25">
      <c r="B59" s="2">
        <v>6</v>
      </c>
      <c r="C59" s="2">
        <f t="shared" si="17"/>
        <v>8</v>
      </c>
      <c r="D59" s="2">
        <f t="shared" si="18"/>
        <v>10</v>
      </c>
      <c r="E59" s="2" t="s">
        <v>0</v>
      </c>
      <c r="F59" s="4" t="str">
        <f t="shared" si="15"/>
        <v>1:9</v>
      </c>
      <c r="G59" s="2">
        <f t="shared" si="16"/>
        <v>33.333333333333336</v>
      </c>
      <c r="H59" s="2">
        <v>300</v>
      </c>
      <c r="I59" s="2">
        <v>28</v>
      </c>
      <c r="J59" s="5">
        <v>0.91</v>
      </c>
      <c r="M59" s="2">
        <v>27</v>
      </c>
      <c r="N59" s="5">
        <v>0.35</v>
      </c>
    </row>
    <row r="60" spans="1:14" x14ac:dyDescent="0.25">
      <c r="B60" s="2">
        <v>6</v>
      </c>
      <c r="C60" s="2">
        <f t="shared" si="17"/>
        <v>8</v>
      </c>
      <c r="D60" s="2">
        <f t="shared" si="18"/>
        <v>10</v>
      </c>
      <c r="E60" s="2" t="s">
        <v>0</v>
      </c>
      <c r="F60" s="4" t="str">
        <f t="shared" si="15"/>
        <v>1:9</v>
      </c>
      <c r="G60" s="2">
        <f t="shared" si="16"/>
        <v>44.444444444444443</v>
      </c>
      <c r="H60" s="2">
        <v>400</v>
      </c>
      <c r="I60" s="2">
        <v>27</v>
      </c>
      <c r="J60" s="5">
        <v>0.9</v>
      </c>
      <c r="M60" s="2">
        <v>26</v>
      </c>
      <c r="N60" s="5">
        <v>0.35</v>
      </c>
    </row>
    <row r="61" spans="1:14" x14ac:dyDescent="0.25">
      <c r="B61" s="2">
        <v>6</v>
      </c>
      <c r="C61" s="2">
        <f t="shared" si="17"/>
        <v>8</v>
      </c>
      <c r="D61" s="2">
        <f t="shared" si="18"/>
        <v>10</v>
      </c>
      <c r="E61" s="2" t="s">
        <v>0</v>
      </c>
      <c r="F61" s="4" t="str">
        <f t="shared" si="15"/>
        <v>1:9</v>
      </c>
      <c r="G61" s="2">
        <f t="shared" si="16"/>
        <v>55.555555555555557</v>
      </c>
      <c r="H61" s="2">
        <v>500</v>
      </c>
      <c r="I61" s="2">
        <v>26</v>
      </c>
      <c r="J61" s="5">
        <v>0.9</v>
      </c>
      <c r="M61" s="2">
        <v>25</v>
      </c>
      <c r="N61" s="5">
        <v>0.34</v>
      </c>
    </row>
    <row r="62" spans="1:14" x14ac:dyDescent="0.25">
      <c r="B62" s="2">
        <v>6</v>
      </c>
      <c r="C62" s="2">
        <f t="shared" si="17"/>
        <v>8</v>
      </c>
      <c r="D62" s="2">
        <f t="shared" si="18"/>
        <v>10</v>
      </c>
      <c r="E62" s="2" t="s">
        <v>0</v>
      </c>
      <c r="F62" s="4" t="str">
        <f t="shared" si="15"/>
        <v>1:9</v>
      </c>
      <c r="G62" s="2">
        <f t="shared" si="16"/>
        <v>66.666666666666671</v>
      </c>
      <c r="H62" s="2">
        <v>600</v>
      </c>
      <c r="I62" s="2">
        <v>25</v>
      </c>
      <c r="J62" s="5">
        <v>0.9</v>
      </c>
      <c r="M62" s="2">
        <v>25</v>
      </c>
      <c r="N62" s="5">
        <v>0.34</v>
      </c>
    </row>
    <row r="63" spans="1:14" x14ac:dyDescent="0.25">
      <c r="B63" s="2">
        <v>6</v>
      </c>
      <c r="C63" s="2">
        <f t="shared" si="17"/>
        <v>8</v>
      </c>
      <c r="D63" s="2">
        <f t="shared" si="18"/>
        <v>10</v>
      </c>
      <c r="E63" s="2" t="s">
        <v>0</v>
      </c>
      <c r="F63" s="4" t="str">
        <f t="shared" si="15"/>
        <v>1:9</v>
      </c>
      <c r="G63" s="2">
        <f t="shared" si="16"/>
        <v>77.777777777777771</v>
      </c>
      <c r="H63" s="2">
        <v>700</v>
      </c>
      <c r="I63" s="2">
        <v>25</v>
      </c>
      <c r="J63" s="5">
        <v>0.89</v>
      </c>
      <c r="M63" s="2">
        <v>24</v>
      </c>
      <c r="N63" s="5">
        <v>0.34</v>
      </c>
    </row>
    <row r="64" spans="1:14" x14ac:dyDescent="0.25">
      <c r="B64" s="2">
        <v>6</v>
      </c>
      <c r="C64" s="2">
        <f t="shared" si="17"/>
        <v>8</v>
      </c>
      <c r="D64" s="2">
        <f t="shared" si="18"/>
        <v>10</v>
      </c>
      <c r="E64" s="2" t="s">
        <v>0</v>
      </c>
      <c r="F64" s="4" t="str">
        <f t="shared" si="15"/>
        <v>1:9</v>
      </c>
      <c r="G64" s="2">
        <f t="shared" si="16"/>
        <v>88.888888888888886</v>
      </c>
      <c r="H64" s="2">
        <v>800</v>
      </c>
      <c r="I64" s="2">
        <v>25</v>
      </c>
      <c r="J64" s="5">
        <v>0.89</v>
      </c>
      <c r="M64" s="2">
        <v>24</v>
      </c>
      <c r="N64" s="5">
        <v>0.34</v>
      </c>
    </row>
    <row r="65" spans="1:14" x14ac:dyDescent="0.25">
      <c r="B65" s="2">
        <v>6</v>
      </c>
      <c r="C65" s="2">
        <f t="shared" si="17"/>
        <v>8</v>
      </c>
      <c r="D65" s="2">
        <f t="shared" si="18"/>
        <v>10</v>
      </c>
      <c r="E65" s="2" t="s">
        <v>0</v>
      </c>
      <c r="F65" s="4" t="str">
        <f t="shared" si="15"/>
        <v>1:9</v>
      </c>
      <c r="G65" s="2">
        <f t="shared" si="16"/>
        <v>100</v>
      </c>
      <c r="H65" s="2">
        <v>900</v>
      </c>
      <c r="I65" s="2">
        <v>24</v>
      </c>
      <c r="J65" s="5">
        <v>0.89</v>
      </c>
      <c r="M65" s="2">
        <v>24</v>
      </c>
      <c r="N65" s="5">
        <v>0.33</v>
      </c>
    </row>
    <row r="66" spans="1:14" x14ac:dyDescent="0.25">
      <c r="B66" s="2">
        <v>6</v>
      </c>
      <c r="C66" s="2">
        <f t="shared" si="17"/>
        <v>8</v>
      </c>
      <c r="D66" s="2">
        <f t="shared" si="18"/>
        <v>10</v>
      </c>
      <c r="E66" s="2" t="s">
        <v>0</v>
      </c>
      <c r="F66" s="4" t="str">
        <f t="shared" si="15"/>
        <v>1:9</v>
      </c>
      <c r="G66" s="2">
        <f t="shared" si="16"/>
        <v>111.11111111111111</v>
      </c>
      <c r="H66" s="2">
        <v>1000</v>
      </c>
      <c r="I66" s="2">
        <v>24</v>
      </c>
      <c r="J66" s="5">
        <v>0.89</v>
      </c>
      <c r="M66" s="2">
        <v>24</v>
      </c>
      <c r="N66" s="5">
        <v>0.33</v>
      </c>
    </row>
    <row r="67" spans="1:14" x14ac:dyDescent="0.25">
      <c r="B67" s="2">
        <v>6</v>
      </c>
      <c r="C67" s="2">
        <f t="shared" si="17"/>
        <v>8</v>
      </c>
      <c r="D67" s="2">
        <f t="shared" si="18"/>
        <v>10</v>
      </c>
      <c r="E67" s="2" t="s">
        <v>0</v>
      </c>
      <c r="F67" s="4" t="str">
        <f t="shared" si="15"/>
        <v>1:9</v>
      </c>
      <c r="G67" s="2">
        <f t="shared" si="16"/>
        <v>122.22222222222223</v>
      </c>
      <c r="H67" s="2">
        <v>1100</v>
      </c>
      <c r="I67" s="2">
        <v>24</v>
      </c>
      <c r="J67" s="5">
        <v>0.89</v>
      </c>
      <c r="M67" s="2">
        <v>23</v>
      </c>
      <c r="N67" s="5">
        <v>0.33</v>
      </c>
    </row>
    <row r="68" spans="1:14" x14ac:dyDescent="0.25">
      <c r="B68" s="2">
        <v>6</v>
      </c>
      <c r="C68" s="2">
        <f t="shared" si="17"/>
        <v>8</v>
      </c>
      <c r="D68" s="2">
        <f t="shared" si="18"/>
        <v>10</v>
      </c>
      <c r="E68" s="2" t="s">
        <v>0</v>
      </c>
      <c r="F68" s="4" t="str">
        <f t="shared" si="15"/>
        <v>1:9</v>
      </c>
      <c r="G68" s="2">
        <f t="shared" si="16"/>
        <v>133.33333333333334</v>
      </c>
      <c r="H68" s="2">
        <v>1200</v>
      </c>
      <c r="I68" s="2">
        <v>24</v>
      </c>
      <c r="J68" s="5">
        <v>0.89</v>
      </c>
      <c r="M68" s="2">
        <v>23</v>
      </c>
      <c r="N68" s="5">
        <v>0.33</v>
      </c>
    </row>
    <row r="69" spans="1:14" x14ac:dyDescent="0.25">
      <c r="A69" s="2" t="str">
        <f>B70&amp;"D "&amp;C70&amp;"B "&amp;D70&amp;"R "</f>
        <v xml:space="preserve">6D 6B 12R </v>
      </c>
      <c r="F69" s="4"/>
      <c r="N69" s="5"/>
    </row>
    <row r="70" spans="1:14" x14ac:dyDescent="0.25">
      <c r="B70" s="2">
        <v>6</v>
      </c>
      <c r="C70" s="2">
        <f>24-D70-B70</f>
        <v>6</v>
      </c>
      <c r="D70" s="2">
        <f>D57+2</f>
        <v>12</v>
      </c>
      <c r="E70" s="2" t="s">
        <v>0</v>
      </c>
      <c r="F70" s="4" t="str">
        <f t="shared" ref="F70:F81" si="19">G70/G70&amp;":"&amp;H70/G70</f>
        <v>1:9</v>
      </c>
      <c r="G70" s="2">
        <f t="shared" ref="G70:G81" si="20">H70/9</f>
        <v>11.111111111111111</v>
      </c>
      <c r="H70" s="2">
        <v>100</v>
      </c>
      <c r="I70" s="2">
        <v>36</v>
      </c>
      <c r="J70" s="5">
        <v>0.92</v>
      </c>
      <c r="M70" s="2">
        <v>35</v>
      </c>
      <c r="N70" s="5">
        <v>0.36</v>
      </c>
    </row>
    <row r="71" spans="1:14" x14ac:dyDescent="0.25">
      <c r="B71" s="2">
        <v>6</v>
      </c>
      <c r="C71" s="2">
        <f t="shared" ref="C71:C81" si="21">24-D71-B71</f>
        <v>6</v>
      </c>
      <c r="D71" s="2">
        <f t="shared" ref="D71:D81" si="22">D58+2</f>
        <v>12</v>
      </c>
      <c r="E71" s="2" t="s">
        <v>0</v>
      </c>
      <c r="F71" s="4" t="str">
        <f t="shared" si="19"/>
        <v>1:9</v>
      </c>
      <c r="G71" s="2">
        <f t="shared" si="20"/>
        <v>22.222222222222221</v>
      </c>
      <c r="H71" s="2">
        <v>200</v>
      </c>
      <c r="I71" s="2">
        <v>31</v>
      </c>
      <c r="J71" s="5">
        <v>0.91</v>
      </c>
      <c r="M71" s="2">
        <v>30</v>
      </c>
      <c r="N71" s="5">
        <v>0.35</v>
      </c>
    </row>
    <row r="72" spans="1:14" x14ac:dyDescent="0.25">
      <c r="B72" s="2">
        <v>6</v>
      </c>
      <c r="C72" s="2">
        <f t="shared" si="21"/>
        <v>6</v>
      </c>
      <c r="D72" s="2">
        <f t="shared" si="22"/>
        <v>12</v>
      </c>
      <c r="E72" s="2" t="s">
        <v>0</v>
      </c>
      <c r="F72" s="4" t="str">
        <f t="shared" si="19"/>
        <v>1:9</v>
      </c>
      <c r="G72" s="2">
        <f t="shared" si="20"/>
        <v>33.333333333333336</v>
      </c>
      <c r="H72" s="2">
        <v>300</v>
      </c>
      <c r="I72" s="2">
        <v>29</v>
      </c>
      <c r="J72" s="5">
        <v>0.9</v>
      </c>
      <c r="M72" s="2">
        <v>28</v>
      </c>
      <c r="N72" s="5">
        <v>0.35</v>
      </c>
    </row>
    <row r="73" spans="1:14" x14ac:dyDescent="0.25">
      <c r="B73" s="2">
        <v>6</v>
      </c>
      <c r="C73" s="2">
        <f t="shared" si="21"/>
        <v>6</v>
      </c>
      <c r="D73" s="2">
        <f t="shared" si="22"/>
        <v>12</v>
      </c>
      <c r="E73" s="2" t="s">
        <v>0</v>
      </c>
      <c r="F73" s="4" t="str">
        <f t="shared" si="19"/>
        <v>1:9</v>
      </c>
      <c r="G73" s="2">
        <f t="shared" si="20"/>
        <v>44.444444444444443</v>
      </c>
      <c r="H73" s="2">
        <v>400</v>
      </c>
      <c r="I73" s="2">
        <v>27</v>
      </c>
      <c r="J73" s="5">
        <v>0.9</v>
      </c>
      <c r="M73" s="2">
        <v>27</v>
      </c>
      <c r="N73" s="5">
        <v>0.34</v>
      </c>
    </row>
    <row r="74" spans="1:14" x14ac:dyDescent="0.25">
      <c r="B74" s="2">
        <v>6</v>
      </c>
      <c r="C74" s="2">
        <f t="shared" si="21"/>
        <v>6</v>
      </c>
      <c r="D74" s="2">
        <f t="shared" si="22"/>
        <v>12</v>
      </c>
      <c r="E74" s="2" t="s">
        <v>0</v>
      </c>
      <c r="F74" s="4" t="str">
        <f t="shared" si="19"/>
        <v>1:9</v>
      </c>
      <c r="G74" s="2">
        <f t="shared" si="20"/>
        <v>55.555555555555557</v>
      </c>
      <c r="H74" s="2">
        <v>500</v>
      </c>
      <c r="I74" s="2">
        <v>26</v>
      </c>
      <c r="J74" s="5">
        <v>0.9</v>
      </c>
      <c r="M74" s="2">
        <v>26</v>
      </c>
      <c r="N74" s="5">
        <v>0.34</v>
      </c>
    </row>
    <row r="75" spans="1:14" x14ac:dyDescent="0.25">
      <c r="B75" s="2">
        <v>6</v>
      </c>
      <c r="C75" s="2">
        <f t="shared" si="21"/>
        <v>6</v>
      </c>
      <c r="D75" s="2">
        <f t="shared" si="22"/>
        <v>12</v>
      </c>
      <c r="E75" s="2" t="s">
        <v>0</v>
      </c>
      <c r="F75" s="4" t="str">
        <f t="shared" si="19"/>
        <v>1:9</v>
      </c>
      <c r="G75" s="2">
        <f t="shared" si="20"/>
        <v>66.666666666666671</v>
      </c>
      <c r="H75" s="2">
        <v>600</v>
      </c>
      <c r="I75" s="2">
        <v>26</v>
      </c>
      <c r="J75" s="5">
        <v>0.9</v>
      </c>
      <c r="M75" s="2">
        <v>25</v>
      </c>
      <c r="N75" s="5">
        <v>0.34</v>
      </c>
    </row>
    <row r="76" spans="1:14" x14ac:dyDescent="0.25">
      <c r="B76" s="2">
        <v>6</v>
      </c>
      <c r="C76" s="2">
        <f t="shared" si="21"/>
        <v>6</v>
      </c>
      <c r="D76" s="2">
        <f t="shared" si="22"/>
        <v>12</v>
      </c>
      <c r="E76" s="2" t="s">
        <v>0</v>
      </c>
      <c r="F76" s="4" t="str">
        <f t="shared" si="19"/>
        <v>1:9</v>
      </c>
      <c r="G76" s="2">
        <f t="shared" si="20"/>
        <v>77.777777777777771</v>
      </c>
      <c r="H76" s="2">
        <v>700</v>
      </c>
      <c r="I76" s="2">
        <v>25</v>
      </c>
      <c r="J76" s="5">
        <v>0.89</v>
      </c>
      <c r="M76" s="2">
        <v>25</v>
      </c>
      <c r="N76" s="5">
        <v>0.34</v>
      </c>
    </row>
    <row r="77" spans="1:14" x14ac:dyDescent="0.25">
      <c r="B77" s="2">
        <v>6</v>
      </c>
      <c r="C77" s="2">
        <f t="shared" si="21"/>
        <v>6</v>
      </c>
      <c r="D77" s="2">
        <f t="shared" si="22"/>
        <v>12</v>
      </c>
      <c r="E77" s="2" t="s">
        <v>0</v>
      </c>
      <c r="F77" s="4" t="str">
        <f t="shared" si="19"/>
        <v>1:9</v>
      </c>
      <c r="G77" s="2">
        <f t="shared" si="20"/>
        <v>88.888888888888886</v>
      </c>
      <c r="H77" s="2">
        <v>800</v>
      </c>
      <c r="I77" s="2">
        <v>25</v>
      </c>
      <c r="J77" s="5">
        <v>0.89</v>
      </c>
      <c r="M77" s="2">
        <v>25</v>
      </c>
      <c r="N77" s="5">
        <v>0.34</v>
      </c>
    </row>
    <row r="78" spans="1:14" x14ac:dyDescent="0.25">
      <c r="B78" s="2">
        <v>6</v>
      </c>
      <c r="C78" s="2">
        <f t="shared" si="21"/>
        <v>6</v>
      </c>
      <c r="D78" s="2">
        <f t="shared" si="22"/>
        <v>12</v>
      </c>
      <c r="E78" s="2" t="s">
        <v>0</v>
      </c>
      <c r="F78" s="4" t="str">
        <f t="shared" si="19"/>
        <v>1:9</v>
      </c>
      <c r="G78" s="2">
        <f t="shared" si="20"/>
        <v>100</v>
      </c>
      <c r="H78" s="2">
        <v>900</v>
      </c>
      <c r="I78" s="2">
        <v>25</v>
      </c>
      <c r="J78" s="5">
        <v>0.89</v>
      </c>
      <c r="M78" s="2">
        <v>24</v>
      </c>
      <c r="N78" s="5">
        <v>0.33</v>
      </c>
    </row>
    <row r="79" spans="1:14" x14ac:dyDescent="0.25">
      <c r="B79" s="2">
        <v>6</v>
      </c>
      <c r="C79" s="2">
        <f t="shared" si="21"/>
        <v>6</v>
      </c>
      <c r="D79" s="2">
        <f t="shared" si="22"/>
        <v>12</v>
      </c>
      <c r="E79" s="2" t="s">
        <v>0</v>
      </c>
      <c r="F79" s="4" t="str">
        <f t="shared" si="19"/>
        <v>1:9</v>
      </c>
      <c r="G79" s="2">
        <f t="shared" si="20"/>
        <v>111.11111111111111</v>
      </c>
      <c r="H79" s="2">
        <v>1000</v>
      </c>
      <c r="I79" s="2">
        <v>24</v>
      </c>
      <c r="J79" s="5">
        <v>0.89</v>
      </c>
      <c r="M79" s="2">
        <v>24</v>
      </c>
      <c r="N79" s="5">
        <v>0.33</v>
      </c>
    </row>
    <row r="80" spans="1:14" x14ac:dyDescent="0.25">
      <c r="B80" s="2">
        <v>6</v>
      </c>
      <c r="C80" s="2">
        <f t="shared" si="21"/>
        <v>6</v>
      </c>
      <c r="D80" s="2">
        <f t="shared" si="22"/>
        <v>12</v>
      </c>
      <c r="E80" s="2" t="s">
        <v>0</v>
      </c>
      <c r="F80" s="4" t="str">
        <f t="shared" si="19"/>
        <v>1:9</v>
      </c>
      <c r="G80" s="2">
        <f t="shared" si="20"/>
        <v>122.22222222222223</v>
      </c>
      <c r="H80" s="2">
        <v>1100</v>
      </c>
      <c r="I80" s="2">
        <v>24</v>
      </c>
      <c r="J80" s="5">
        <v>0.89</v>
      </c>
      <c r="M80" s="2">
        <v>24</v>
      </c>
      <c r="N80" s="5">
        <v>0.33</v>
      </c>
    </row>
    <row r="81" spans="1:14" x14ac:dyDescent="0.25">
      <c r="B81" s="2">
        <v>6</v>
      </c>
      <c r="C81" s="2">
        <f t="shared" si="21"/>
        <v>6</v>
      </c>
      <c r="D81" s="2">
        <f t="shared" si="22"/>
        <v>12</v>
      </c>
      <c r="E81" s="2" t="s">
        <v>0</v>
      </c>
      <c r="F81" s="4" t="str">
        <f t="shared" si="19"/>
        <v>1:9</v>
      </c>
      <c r="G81" s="2">
        <f t="shared" si="20"/>
        <v>133.33333333333334</v>
      </c>
      <c r="H81" s="2">
        <v>1200</v>
      </c>
      <c r="I81" s="2">
        <v>24</v>
      </c>
      <c r="J81" s="5">
        <v>0.89</v>
      </c>
      <c r="M81" s="2">
        <v>24</v>
      </c>
      <c r="N81" s="5">
        <v>0.33</v>
      </c>
    </row>
    <row r="82" spans="1:14" x14ac:dyDescent="0.25">
      <c r="A82" s="2" t="str">
        <f>B83&amp;"D "&amp;C83&amp;"B "&amp;D83&amp;"R "</f>
        <v xml:space="preserve">6D 4B 14R </v>
      </c>
      <c r="F82" s="4"/>
      <c r="N82" s="5"/>
    </row>
    <row r="83" spans="1:14" x14ac:dyDescent="0.25">
      <c r="B83" s="2">
        <v>6</v>
      </c>
      <c r="C83" s="2">
        <f>24-D83-B83</f>
        <v>4</v>
      </c>
      <c r="D83" s="2">
        <f>D70+2</f>
        <v>14</v>
      </c>
      <c r="E83" s="2" t="s">
        <v>0</v>
      </c>
      <c r="F83" s="4" t="str">
        <f t="shared" ref="F83:F94" si="23">G83/G83&amp;":"&amp;H83/G83</f>
        <v>1:9</v>
      </c>
      <c r="G83" s="2">
        <f t="shared" ref="G83:G94" si="24">H83/9</f>
        <v>11.111111111111111</v>
      </c>
      <c r="H83" s="2">
        <v>100</v>
      </c>
      <c r="I83" s="2">
        <v>39</v>
      </c>
      <c r="J83" s="5">
        <v>0.92</v>
      </c>
      <c r="M83" s="2">
        <v>38</v>
      </c>
      <c r="N83" s="5">
        <v>0.36</v>
      </c>
    </row>
    <row r="84" spans="1:14" x14ac:dyDescent="0.25">
      <c r="B84" s="2">
        <v>6</v>
      </c>
      <c r="C84" s="2">
        <f t="shared" ref="C84:C94" si="25">24-D84-B84</f>
        <v>4</v>
      </c>
      <c r="D84" s="2">
        <f t="shared" ref="D84:D94" si="26">D71+2</f>
        <v>14</v>
      </c>
      <c r="E84" s="2" t="s">
        <v>0</v>
      </c>
      <c r="F84" s="4" t="str">
        <f t="shared" si="23"/>
        <v>1:9</v>
      </c>
      <c r="G84" s="2">
        <f t="shared" si="24"/>
        <v>22.222222222222221</v>
      </c>
      <c r="H84" s="2">
        <v>200</v>
      </c>
      <c r="I84" s="2">
        <v>33</v>
      </c>
      <c r="J84" s="5">
        <v>0.91</v>
      </c>
      <c r="M84" s="2">
        <v>32</v>
      </c>
      <c r="N84" s="5">
        <v>0.35</v>
      </c>
    </row>
    <row r="85" spans="1:14" x14ac:dyDescent="0.25">
      <c r="B85" s="2">
        <v>6</v>
      </c>
      <c r="C85" s="2">
        <f t="shared" si="25"/>
        <v>4</v>
      </c>
      <c r="D85" s="2">
        <f t="shared" si="26"/>
        <v>14</v>
      </c>
      <c r="E85" s="2" t="s">
        <v>0</v>
      </c>
      <c r="F85" s="4" t="str">
        <f t="shared" si="23"/>
        <v>1:9</v>
      </c>
      <c r="G85" s="2">
        <f t="shared" si="24"/>
        <v>33.333333333333336</v>
      </c>
      <c r="H85" s="2">
        <v>300</v>
      </c>
      <c r="I85" s="2">
        <v>30</v>
      </c>
      <c r="J85" s="5">
        <v>0.9</v>
      </c>
      <c r="M85" s="2">
        <v>29</v>
      </c>
      <c r="N85" s="5">
        <v>0.35</v>
      </c>
    </row>
    <row r="86" spans="1:14" x14ac:dyDescent="0.25">
      <c r="B86" s="2">
        <v>6</v>
      </c>
      <c r="C86" s="2">
        <f t="shared" si="25"/>
        <v>4</v>
      </c>
      <c r="D86" s="2">
        <f t="shared" si="26"/>
        <v>14</v>
      </c>
      <c r="E86" s="2" t="s">
        <v>0</v>
      </c>
      <c r="F86" s="4" t="str">
        <f t="shared" si="23"/>
        <v>1:9</v>
      </c>
      <c r="G86" s="2">
        <f t="shared" si="24"/>
        <v>44.444444444444443</v>
      </c>
      <c r="H86" s="2">
        <v>400</v>
      </c>
      <c r="I86" s="2">
        <v>28</v>
      </c>
      <c r="J86" s="5">
        <v>0.9</v>
      </c>
      <c r="M86" s="2">
        <v>28</v>
      </c>
      <c r="N86" s="5">
        <v>0.34</v>
      </c>
    </row>
    <row r="87" spans="1:14" x14ac:dyDescent="0.25">
      <c r="B87" s="2">
        <v>6</v>
      </c>
      <c r="C87" s="2">
        <f t="shared" si="25"/>
        <v>4</v>
      </c>
      <c r="D87" s="2">
        <f t="shared" si="26"/>
        <v>14</v>
      </c>
      <c r="E87" s="2" t="s">
        <v>0</v>
      </c>
      <c r="F87" s="4" t="str">
        <f t="shared" si="23"/>
        <v>1:9</v>
      </c>
      <c r="G87" s="2">
        <f t="shared" si="24"/>
        <v>55.555555555555557</v>
      </c>
      <c r="H87" s="2">
        <v>500</v>
      </c>
      <c r="I87" s="2">
        <v>27</v>
      </c>
      <c r="J87" s="5">
        <v>0.9</v>
      </c>
      <c r="M87" s="2">
        <v>27</v>
      </c>
      <c r="N87" s="5">
        <v>0.34</v>
      </c>
    </row>
    <row r="88" spans="1:14" x14ac:dyDescent="0.25">
      <c r="B88" s="2">
        <v>6</v>
      </c>
      <c r="C88" s="2">
        <f t="shared" si="25"/>
        <v>4</v>
      </c>
      <c r="D88" s="2">
        <f t="shared" si="26"/>
        <v>14</v>
      </c>
      <c r="E88" s="2" t="s">
        <v>0</v>
      </c>
      <c r="F88" s="4" t="str">
        <f t="shared" si="23"/>
        <v>1:9</v>
      </c>
      <c r="G88" s="2">
        <f t="shared" si="24"/>
        <v>66.666666666666671</v>
      </c>
      <c r="H88" s="2">
        <v>600</v>
      </c>
      <c r="I88" s="2">
        <v>27</v>
      </c>
      <c r="J88" s="5">
        <v>0.89</v>
      </c>
      <c r="M88" s="2">
        <v>26</v>
      </c>
      <c r="N88" s="5">
        <v>0.34</v>
      </c>
    </row>
    <row r="89" spans="1:14" x14ac:dyDescent="0.25">
      <c r="B89" s="2">
        <v>6</v>
      </c>
      <c r="C89" s="2">
        <f t="shared" si="25"/>
        <v>4</v>
      </c>
      <c r="D89" s="2">
        <f t="shared" si="26"/>
        <v>14</v>
      </c>
      <c r="E89" s="2" t="s">
        <v>0</v>
      </c>
      <c r="F89" s="4" t="str">
        <f t="shared" si="23"/>
        <v>1:9</v>
      </c>
      <c r="G89" s="2">
        <f t="shared" si="24"/>
        <v>77.777777777777771</v>
      </c>
      <c r="H89" s="2">
        <v>700</v>
      </c>
      <c r="I89" s="2">
        <v>26</v>
      </c>
      <c r="J89" s="5">
        <v>0.89</v>
      </c>
      <c r="M89" s="2">
        <v>26</v>
      </c>
      <c r="N89" s="5">
        <v>0.34</v>
      </c>
    </row>
    <row r="90" spans="1:14" x14ac:dyDescent="0.25">
      <c r="B90" s="2">
        <v>6</v>
      </c>
      <c r="C90" s="2">
        <f t="shared" si="25"/>
        <v>4</v>
      </c>
      <c r="D90" s="2">
        <f t="shared" si="26"/>
        <v>14</v>
      </c>
      <c r="E90" s="2" t="s">
        <v>0</v>
      </c>
      <c r="F90" s="4" t="str">
        <f t="shared" si="23"/>
        <v>1:9</v>
      </c>
      <c r="G90" s="2">
        <f t="shared" si="24"/>
        <v>88.888888888888886</v>
      </c>
      <c r="H90" s="2">
        <v>800</v>
      </c>
      <c r="I90" s="2">
        <v>26</v>
      </c>
      <c r="J90" s="5">
        <v>0.89</v>
      </c>
      <c r="M90" s="2">
        <v>25</v>
      </c>
      <c r="N90" s="5">
        <v>0.33</v>
      </c>
    </row>
    <row r="91" spans="1:14" x14ac:dyDescent="0.25">
      <c r="B91" s="2">
        <v>6</v>
      </c>
      <c r="C91" s="2">
        <f t="shared" si="25"/>
        <v>4</v>
      </c>
      <c r="D91" s="2">
        <f t="shared" si="26"/>
        <v>14</v>
      </c>
      <c r="E91" s="2" t="s">
        <v>0</v>
      </c>
      <c r="F91" s="4" t="str">
        <f t="shared" si="23"/>
        <v>1:9</v>
      </c>
      <c r="G91" s="2">
        <f t="shared" si="24"/>
        <v>100</v>
      </c>
      <c r="H91" s="2">
        <v>900</v>
      </c>
      <c r="I91" s="2">
        <v>25</v>
      </c>
      <c r="J91" s="5">
        <v>0.89</v>
      </c>
      <c r="M91" s="2">
        <v>25</v>
      </c>
      <c r="N91" s="5">
        <v>0.33</v>
      </c>
    </row>
    <row r="92" spans="1:14" x14ac:dyDescent="0.25">
      <c r="B92" s="2">
        <v>6</v>
      </c>
      <c r="C92" s="2">
        <f t="shared" si="25"/>
        <v>4</v>
      </c>
      <c r="D92" s="2">
        <f t="shared" si="26"/>
        <v>14</v>
      </c>
      <c r="E92" s="2" t="s">
        <v>0</v>
      </c>
      <c r="F92" s="4" t="str">
        <f t="shared" si="23"/>
        <v>1:9</v>
      </c>
      <c r="G92" s="2">
        <f t="shared" si="24"/>
        <v>111.11111111111111</v>
      </c>
      <c r="H92" s="2">
        <v>1000</v>
      </c>
      <c r="I92" s="2">
        <v>25</v>
      </c>
      <c r="J92" s="5">
        <v>0.89</v>
      </c>
      <c r="M92" s="2">
        <v>25</v>
      </c>
      <c r="N92" s="5">
        <v>0.33</v>
      </c>
    </row>
    <row r="93" spans="1:14" x14ac:dyDescent="0.25">
      <c r="B93" s="2">
        <v>6</v>
      </c>
      <c r="C93" s="2">
        <f t="shared" si="25"/>
        <v>4</v>
      </c>
      <c r="D93" s="2">
        <f t="shared" si="26"/>
        <v>14</v>
      </c>
      <c r="E93" s="2" t="s">
        <v>0</v>
      </c>
      <c r="F93" s="4" t="str">
        <f t="shared" si="23"/>
        <v>1:9</v>
      </c>
      <c r="G93" s="2">
        <f t="shared" si="24"/>
        <v>122.22222222222223</v>
      </c>
      <c r="H93" s="2">
        <v>1100</v>
      </c>
      <c r="I93" s="2">
        <v>25</v>
      </c>
      <c r="J93" s="5">
        <v>0.89</v>
      </c>
      <c r="M93" s="2">
        <v>24</v>
      </c>
      <c r="N93" s="5">
        <v>0.33</v>
      </c>
    </row>
    <row r="94" spans="1:14" x14ac:dyDescent="0.25">
      <c r="B94" s="2">
        <v>6</v>
      </c>
      <c r="C94" s="2">
        <f t="shared" si="25"/>
        <v>4</v>
      </c>
      <c r="D94" s="2">
        <f t="shared" si="26"/>
        <v>14</v>
      </c>
      <c r="E94" s="2" t="s">
        <v>0</v>
      </c>
      <c r="F94" s="4" t="str">
        <f t="shared" si="23"/>
        <v>1:9</v>
      </c>
      <c r="G94" s="2">
        <f t="shared" si="24"/>
        <v>133.33333333333334</v>
      </c>
      <c r="H94" s="2">
        <v>1200</v>
      </c>
      <c r="I94" s="2">
        <v>25</v>
      </c>
      <c r="J94" s="5">
        <v>0.89</v>
      </c>
      <c r="M94" s="2">
        <v>24</v>
      </c>
      <c r="N94" s="5">
        <v>0.33</v>
      </c>
    </row>
    <row r="95" spans="1:14" x14ac:dyDescent="0.25">
      <c r="A95" s="2" t="str">
        <f>B96&amp;"D "&amp;C96&amp;"B "&amp;D96&amp;"R "</f>
        <v xml:space="preserve">6D 2B 16R </v>
      </c>
      <c r="F95" s="4"/>
      <c r="N95" s="5"/>
    </row>
    <row r="96" spans="1:14" x14ac:dyDescent="0.25">
      <c r="B96" s="2">
        <v>6</v>
      </c>
      <c r="C96" s="2">
        <f>24-D96-B96</f>
        <v>2</v>
      </c>
      <c r="D96" s="2">
        <f>D83+2</f>
        <v>16</v>
      </c>
      <c r="E96" s="2" t="s">
        <v>0</v>
      </c>
      <c r="F96" s="4" t="str">
        <f t="shared" ref="F96:F107" si="27">G96/G96&amp;":"&amp;H96/G96</f>
        <v>1:9</v>
      </c>
      <c r="G96" s="2">
        <f t="shared" ref="G96:G107" si="28">H96/9</f>
        <v>11.111111111111111</v>
      </c>
      <c r="H96" s="2">
        <v>100</v>
      </c>
      <c r="I96" s="2">
        <v>43</v>
      </c>
      <c r="J96" s="5">
        <v>0.91</v>
      </c>
      <c r="M96" s="2">
        <v>42</v>
      </c>
      <c r="N96" s="5">
        <v>0.36</v>
      </c>
    </row>
    <row r="97" spans="1:14" x14ac:dyDescent="0.25">
      <c r="B97" s="2">
        <v>6</v>
      </c>
      <c r="C97" s="2">
        <f t="shared" ref="C97:C107" si="29">24-D97-B97</f>
        <v>2</v>
      </c>
      <c r="D97" s="2">
        <f t="shared" ref="D97:D107" si="30">D84+2</f>
        <v>16</v>
      </c>
      <c r="E97" s="2" t="s">
        <v>0</v>
      </c>
      <c r="F97" s="4" t="str">
        <f t="shared" si="27"/>
        <v>1:9</v>
      </c>
      <c r="G97" s="2">
        <f t="shared" si="28"/>
        <v>22.222222222222221</v>
      </c>
      <c r="H97" s="2">
        <v>200</v>
      </c>
      <c r="I97" s="2">
        <v>36</v>
      </c>
      <c r="J97" s="5">
        <v>0.9</v>
      </c>
      <c r="M97" s="2">
        <v>35</v>
      </c>
      <c r="N97" s="5">
        <v>0.35</v>
      </c>
    </row>
    <row r="98" spans="1:14" x14ac:dyDescent="0.25">
      <c r="B98" s="2">
        <v>6</v>
      </c>
      <c r="C98" s="2">
        <f t="shared" si="29"/>
        <v>2</v>
      </c>
      <c r="D98" s="2">
        <f t="shared" si="30"/>
        <v>16</v>
      </c>
      <c r="E98" s="2" t="s">
        <v>0</v>
      </c>
      <c r="F98" s="4" t="str">
        <f t="shared" si="27"/>
        <v>1:9</v>
      </c>
      <c r="G98" s="2">
        <f t="shared" si="28"/>
        <v>33.333333333333336</v>
      </c>
      <c r="H98" s="2">
        <v>300</v>
      </c>
      <c r="I98" s="2">
        <v>32</v>
      </c>
      <c r="J98" s="5">
        <v>0.9</v>
      </c>
      <c r="M98" s="2">
        <v>32</v>
      </c>
      <c r="N98" s="5">
        <v>0.34</v>
      </c>
    </row>
    <row r="99" spans="1:14" x14ac:dyDescent="0.25">
      <c r="B99" s="2">
        <v>6</v>
      </c>
      <c r="C99" s="2">
        <f t="shared" si="29"/>
        <v>2</v>
      </c>
      <c r="D99" s="2">
        <f t="shared" si="30"/>
        <v>16</v>
      </c>
      <c r="E99" s="2" t="s">
        <v>0</v>
      </c>
      <c r="F99" s="4" t="str">
        <f t="shared" si="27"/>
        <v>1:9</v>
      </c>
      <c r="G99" s="2">
        <f t="shared" si="28"/>
        <v>44.444444444444443</v>
      </c>
      <c r="H99" s="2">
        <v>400</v>
      </c>
      <c r="I99" s="2">
        <v>31</v>
      </c>
      <c r="J99" s="5">
        <v>0.9</v>
      </c>
      <c r="M99" s="2">
        <v>30</v>
      </c>
      <c r="N99" s="5">
        <v>0.34</v>
      </c>
    </row>
    <row r="100" spans="1:14" x14ac:dyDescent="0.25">
      <c r="B100" s="2">
        <v>6</v>
      </c>
      <c r="C100" s="2">
        <f t="shared" si="29"/>
        <v>2</v>
      </c>
      <c r="D100" s="2">
        <f t="shared" si="30"/>
        <v>16</v>
      </c>
      <c r="E100" s="2" t="s">
        <v>0</v>
      </c>
      <c r="F100" s="4" t="str">
        <f t="shared" si="27"/>
        <v>1:9</v>
      </c>
      <c r="G100" s="2">
        <f t="shared" si="28"/>
        <v>55.555555555555557</v>
      </c>
      <c r="H100" s="2">
        <v>500</v>
      </c>
      <c r="I100" s="2">
        <v>29</v>
      </c>
      <c r="J100" s="5">
        <v>0.89</v>
      </c>
      <c r="M100" s="2">
        <v>29</v>
      </c>
      <c r="N100" s="5">
        <v>0.34</v>
      </c>
    </row>
    <row r="101" spans="1:14" x14ac:dyDescent="0.25">
      <c r="B101" s="2">
        <v>6</v>
      </c>
      <c r="C101" s="2">
        <f t="shared" si="29"/>
        <v>2</v>
      </c>
      <c r="D101" s="2">
        <f t="shared" si="30"/>
        <v>16</v>
      </c>
      <c r="E101" s="2" t="s">
        <v>0</v>
      </c>
      <c r="F101" s="4" t="str">
        <f t="shared" si="27"/>
        <v>1:9</v>
      </c>
      <c r="G101" s="2">
        <f t="shared" si="28"/>
        <v>66.666666666666671</v>
      </c>
      <c r="H101" s="2">
        <v>600</v>
      </c>
      <c r="I101" s="2">
        <v>28</v>
      </c>
      <c r="J101" s="5">
        <v>0.89</v>
      </c>
      <c r="M101" s="2">
        <v>28</v>
      </c>
      <c r="N101" s="5">
        <v>0.34</v>
      </c>
    </row>
    <row r="102" spans="1:14" x14ac:dyDescent="0.25">
      <c r="B102" s="2">
        <v>6</v>
      </c>
      <c r="C102" s="2">
        <f t="shared" si="29"/>
        <v>2</v>
      </c>
      <c r="D102" s="2">
        <f t="shared" si="30"/>
        <v>16</v>
      </c>
      <c r="E102" s="2" t="s">
        <v>0</v>
      </c>
      <c r="F102" s="4" t="str">
        <f t="shared" si="27"/>
        <v>1:9</v>
      </c>
      <c r="G102" s="2">
        <f t="shared" si="28"/>
        <v>77.777777777777771</v>
      </c>
      <c r="H102" s="2">
        <v>700</v>
      </c>
      <c r="I102" s="2">
        <v>28</v>
      </c>
      <c r="J102" s="5">
        <v>0.89</v>
      </c>
      <c r="M102" s="2">
        <v>27</v>
      </c>
      <c r="N102" s="5">
        <v>0.34</v>
      </c>
    </row>
    <row r="103" spans="1:14" x14ac:dyDescent="0.25">
      <c r="B103" s="2">
        <v>6</v>
      </c>
      <c r="C103" s="2">
        <f t="shared" si="29"/>
        <v>2</v>
      </c>
      <c r="D103" s="2">
        <f t="shared" si="30"/>
        <v>16</v>
      </c>
      <c r="E103" s="2" t="s">
        <v>0</v>
      </c>
      <c r="F103" s="4" t="str">
        <f t="shared" si="27"/>
        <v>1:9</v>
      </c>
      <c r="G103" s="2">
        <f t="shared" si="28"/>
        <v>88.888888888888886</v>
      </c>
      <c r="H103" s="2">
        <v>800</v>
      </c>
      <c r="I103" s="2">
        <v>27</v>
      </c>
      <c r="J103" s="5">
        <v>0.89</v>
      </c>
      <c r="M103" s="2">
        <v>27</v>
      </c>
      <c r="N103" s="5">
        <v>0.33</v>
      </c>
    </row>
    <row r="104" spans="1:14" x14ac:dyDescent="0.25">
      <c r="B104" s="2">
        <v>6</v>
      </c>
      <c r="C104" s="2">
        <f t="shared" si="29"/>
        <v>2</v>
      </c>
      <c r="D104" s="2">
        <f t="shared" si="30"/>
        <v>16</v>
      </c>
      <c r="E104" s="2" t="s">
        <v>0</v>
      </c>
      <c r="F104" s="4" t="str">
        <f t="shared" si="27"/>
        <v>1:9</v>
      </c>
      <c r="G104" s="2">
        <f t="shared" si="28"/>
        <v>100</v>
      </c>
      <c r="H104" s="2">
        <v>900</v>
      </c>
      <c r="I104" s="2">
        <v>27</v>
      </c>
      <c r="J104" s="5">
        <v>0.89</v>
      </c>
      <c r="M104" s="2">
        <v>26</v>
      </c>
      <c r="N104" s="5">
        <v>0.33</v>
      </c>
    </row>
    <row r="105" spans="1:14" x14ac:dyDescent="0.25">
      <c r="B105" s="2">
        <v>6</v>
      </c>
      <c r="C105" s="2">
        <f t="shared" si="29"/>
        <v>2</v>
      </c>
      <c r="D105" s="2">
        <f t="shared" si="30"/>
        <v>16</v>
      </c>
      <c r="E105" s="2" t="s">
        <v>0</v>
      </c>
      <c r="F105" s="4" t="str">
        <f t="shared" si="27"/>
        <v>1:9</v>
      </c>
      <c r="G105" s="2">
        <f t="shared" si="28"/>
        <v>111.11111111111111</v>
      </c>
      <c r="H105" s="2">
        <v>1000</v>
      </c>
      <c r="I105" s="2">
        <v>26</v>
      </c>
      <c r="J105" s="5">
        <v>0.89</v>
      </c>
      <c r="M105" s="2">
        <v>26</v>
      </c>
      <c r="N105" s="5">
        <v>0.33</v>
      </c>
    </row>
    <row r="106" spans="1:14" x14ac:dyDescent="0.25">
      <c r="B106" s="2">
        <v>6</v>
      </c>
      <c r="C106" s="2">
        <f t="shared" si="29"/>
        <v>2</v>
      </c>
      <c r="D106" s="2">
        <f t="shared" si="30"/>
        <v>16</v>
      </c>
      <c r="E106" s="2" t="s">
        <v>0</v>
      </c>
      <c r="F106" s="4" t="str">
        <f t="shared" si="27"/>
        <v>1:9</v>
      </c>
      <c r="G106" s="2">
        <f t="shared" si="28"/>
        <v>122.22222222222223</v>
      </c>
      <c r="H106" s="2">
        <v>1100</v>
      </c>
      <c r="I106" s="2">
        <v>26</v>
      </c>
      <c r="J106" s="5">
        <v>0.89</v>
      </c>
      <c r="M106" s="2">
        <v>26</v>
      </c>
      <c r="N106" s="5">
        <v>0.33</v>
      </c>
    </row>
    <row r="107" spans="1:14" x14ac:dyDescent="0.25">
      <c r="B107" s="2">
        <v>6</v>
      </c>
      <c r="C107" s="2">
        <f t="shared" si="29"/>
        <v>2</v>
      </c>
      <c r="D107" s="2">
        <f t="shared" si="30"/>
        <v>16</v>
      </c>
      <c r="E107" s="2" t="s">
        <v>0</v>
      </c>
      <c r="F107" s="4" t="str">
        <f t="shared" si="27"/>
        <v>1:9</v>
      </c>
      <c r="G107" s="2">
        <f t="shared" si="28"/>
        <v>133.33333333333334</v>
      </c>
      <c r="H107" s="2">
        <v>1200</v>
      </c>
      <c r="I107" s="2">
        <v>26</v>
      </c>
      <c r="J107" s="5">
        <v>0.89</v>
      </c>
      <c r="M107" s="2">
        <v>25</v>
      </c>
      <c r="N107" s="5">
        <v>0.33</v>
      </c>
    </row>
    <row r="108" spans="1:14" x14ac:dyDescent="0.25">
      <c r="A108" s="2" t="str">
        <f>B109&amp;"D "&amp;C109&amp;"B "&amp;D109&amp;"R "</f>
        <v xml:space="preserve">6D 0B 18R </v>
      </c>
      <c r="F108" s="4"/>
      <c r="N108" s="5"/>
    </row>
    <row r="109" spans="1:14" x14ac:dyDescent="0.25">
      <c r="B109" s="2">
        <v>6</v>
      </c>
      <c r="C109" s="2">
        <f>24-D109-B109</f>
        <v>0</v>
      </c>
      <c r="D109" s="2">
        <f>D96+2</f>
        <v>18</v>
      </c>
      <c r="E109" s="2" t="s">
        <v>0</v>
      </c>
      <c r="F109" s="4" t="str">
        <f t="shared" ref="F109:F120" si="31">G109/G109&amp;":"&amp;H109/G109</f>
        <v>1:9</v>
      </c>
      <c r="G109" s="2">
        <f t="shared" ref="G109:G120" si="32">H109/9</f>
        <v>11.111111111111111</v>
      </c>
      <c r="H109" s="2">
        <v>100</v>
      </c>
      <c r="I109" s="2">
        <v>50</v>
      </c>
      <c r="J109" s="5">
        <v>0.92</v>
      </c>
      <c r="M109" s="2">
        <v>48</v>
      </c>
      <c r="N109" s="5">
        <v>0.36</v>
      </c>
    </row>
    <row r="110" spans="1:14" x14ac:dyDescent="0.25">
      <c r="B110" s="2">
        <v>6</v>
      </c>
      <c r="C110" s="2">
        <f t="shared" ref="C110:C120" si="33">24-D110-B110</f>
        <v>0</v>
      </c>
      <c r="D110" s="2">
        <f t="shared" ref="D110:D120" si="34">D97+2</f>
        <v>18</v>
      </c>
      <c r="E110" s="2" t="s">
        <v>0</v>
      </c>
      <c r="F110" s="4" t="str">
        <f t="shared" si="31"/>
        <v>1:9</v>
      </c>
      <c r="G110" s="2">
        <f t="shared" si="32"/>
        <v>22.222222222222221</v>
      </c>
      <c r="H110" s="2">
        <v>200</v>
      </c>
      <c r="I110" s="2">
        <v>42</v>
      </c>
      <c r="J110" s="5">
        <v>0.91</v>
      </c>
      <c r="M110" s="2">
        <v>41</v>
      </c>
      <c r="N110" s="5">
        <v>0.35</v>
      </c>
    </row>
    <row r="111" spans="1:14" x14ac:dyDescent="0.25">
      <c r="B111" s="2">
        <v>6</v>
      </c>
      <c r="C111" s="2">
        <f t="shared" si="33"/>
        <v>0</v>
      </c>
      <c r="D111" s="2">
        <f t="shared" si="34"/>
        <v>18</v>
      </c>
      <c r="E111" s="2" t="s">
        <v>0</v>
      </c>
      <c r="F111" s="4" t="str">
        <f t="shared" si="31"/>
        <v>1:9</v>
      </c>
      <c r="G111" s="2">
        <f t="shared" si="32"/>
        <v>33.333333333333336</v>
      </c>
      <c r="H111" s="2">
        <v>300</v>
      </c>
      <c r="I111" s="2">
        <v>39</v>
      </c>
      <c r="J111" s="5">
        <v>0.9</v>
      </c>
      <c r="M111" s="2">
        <v>38</v>
      </c>
      <c r="N111" s="5">
        <v>0.35</v>
      </c>
    </row>
    <row r="112" spans="1:14" x14ac:dyDescent="0.25">
      <c r="B112" s="2">
        <v>6</v>
      </c>
      <c r="C112" s="2">
        <f t="shared" si="33"/>
        <v>0</v>
      </c>
      <c r="D112" s="2">
        <f t="shared" si="34"/>
        <v>18</v>
      </c>
      <c r="E112" s="2" t="s">
        <v>0</v>
      </c>
      <c r="F112" s="4" t="str">
        <f t="shared" si="31"/>
        <v>1:9</v>
      </c>
      <c r="G112" s="2">
        <f t="shared" si="32"/>
        <v>44.444444444444443</v>
      </c>
      <c r="H112" s="2">
        <v>400</v>
      </c>
      <c r="I112" s="2">
        <v>36</v>
      </c>
      <c r="J112" s="5">
        <v>0.9</v>
      </c>
      <c r="M112" s="2">
        <v>35</v>
      </c>
      <c r="N112" s="5">
        <v>0.35</v>
      </c>
    </row>
    <row r="113" spans="1:14" x14ac:dyDescent="0.25">
      <c r="B113" s="2">
        <v>6</v>
      </c>
      <c r="C113" s="2">
        <f t="shared" si="33"/>
        <v>0</v>
      </c>
      <c r="D113" s="2">
        <f t="shared" si="34"/>
        <v>18</v>
      </c>
      <c r="E113" s="2" t="s">
        <v>0</v>
      </c>
      <c r="F113" s="4" t="str">
        <f t="shared" si="31"/>
        <v>1:9</v>
      </c>
      <c r="G113" s="2">
        <f t="shared" si="32"/>
        <v>55.555555555555557</v>
      </c>
      <c r="H113" s="2">
        <v>500</v>
      </c>
      <c r="I113" s="2">
        <v>35</v>
      </c>
      <c r="J113" s="5">
        <v>0.9</v>
      </c>
      <c r="M113" s="2">
        <v>34</v>
      </c>
      <c r="N113" s="5">
        <v>0.34</v>
      </c>
    </row>
    <row r="114" spans="1:14" x14ac:dyDescent="0.25">
      <c r="B114" s="2">
        <v>6</v>
      </c>
      <c r="C114" s="2">
        <f t="shared" si="33"/>
        <v>0</v>
      </c>
      <c r="D114" s="2">
        <f t="shared" si="34"/>
        <v>18</v>
      </c>
      <c r="E114" s="2" t="s">
        <v>0</v>
      </c>
      <c r="F114" s="4" t="str">
        <f t="shared" si="31"/>
        <v>1:9</v>
      </c>
      <c r="G114" s="2">
        <f t="shared" si="32"/>
        <v>66.666666666666671</v>
      </c>
      <c r="H114" s="2">
        <v>600</v>
      </c>
      <c r="I114" s="2">
        <v>33</v>
      </c>
      <c r="J114" s="5">
        <v>0.9</v>
      </c>
      <c r="M114" s="2">
        <v>33</v>
      </c>
      <c r="N114" s="5">
        <v>0.34</v>
      </c>
    </row>
    <row r="115" spans="1:14" x14ac:dyDescent="0.25">
      <c r="B115" s="2">
        <v>6</v>
      </c>
      <c r="C115" s="2">
        <f t="shared" si="33"/>
        <v>0</v>
      </c>
      <c r="D115" s="2">
        <f t="shared" si="34"/>
        <v>18</v>
      </c>
      <c r="E115" s="2" t="s">
        <v>0</v>
      </c>
      <c r="F115" s="4" t="str">
        <f t="shared" si="31"/>
        <v>1:9</v>
      </c>
      <c r="G115" s="2">
        <f t="shared" si="32"/>
        <v>77.777777777777771</v>
      </c>
      <c r="H115" s="2">
        <v>700</v>
      </c>
      <c r="I115" s="2">
        <v>32</v>
      </c>
      <c r="J115" s="5">
        <v>0.9</v>
      </c>
      <c r="M115" s="2">
        <v>32</v>
      </c>
      <c r="N115" s="5">
        <v>0.34</v>
      </c>
    </row>
    <row r="116" spans="1:14" x14ac:dyDescent="0.25">
      <c r="B116" s="2">
        <v>6</v>
      </c>
      <c r="C116" s="2">
        <f t="shared" si="33"/>
        <v>0</v>
      </c>
      <c r="D116" s="2">
        <f t="shared" si="34"/>
        <v>18</v>
      </c>
      <c r="E116" s="2" t="s">
        <v>0</v>
      </c>
      <c r="F116" s="4" t="str">
        <f t="shared" si="31"/>
        <v>1:9</v>
      </c>
      <c r="G116" s="2">
        <f t="shared" si="32"/>
        <v>88.888888888888886</v>
      </c>
      <c r="H116" s="2">
        <v>800</v>
      </c>
      <c r="I116" s="2">
        <v>32</v>
      </c>
      <c r="J116" s="5">
        <v>0.9</v>
      </c>
      <c r="M116" s="2">
        <v>31</v>
      </c>
      <c r="N116" s="5">
        <v>0.34</v>
      </c>
    </row>
    <row r="117" spans="1:14" x14ac:dyDescent="0.25">
      <c r="B117" s="2">
        <v>6</v>
      </c>
      <c r="C117" s="2">
        <f t="shared" si="33"/>
        <v>0</v>
      </c>
      <c r="D117" s="2">
        <f t="shared" si="34"/>
        <v>18</v>
      </c>
      <c r="E117" s="2" t="s">
        <v>0</v>
      </c>
      <c r="F117" s="4" t="str">
        <f t="shared" si="31"/>
        <v>1:9</v>
      </c>
      <c r="G117" s="2">
        <f t="shared" si="32"/>
        <v>100</v>
      </c>
      <c r="H117" s="2">
        <v>900</v>
      </c>
      <c r="I117" s="2">
        <v>31</v>
      </c>
      <c r="J117" s="5">
        <v>0.9</v>
      </c>
      <c r="M117" s="2">
        <v>30</v>
      </c>
      <c r="N117" s="5">
        <v>0.34</v>
      </c>
    </row>
    <row r="118" spans="1:14" x14ac:dyDescent="0.25">
      <c r="B118" s="2">
        <v>6</v>
      </c>
      <c r="C118" s="2">
        <f t="shared" si="33"/>
        <v>0</v>
      </c>
      <c r="D118" s="2">
        <f t="shared" si="34"/>
        <v>18</v>
      </c>
      <c r="E118" s="2" t="s">
        <v>0</v>
      </c>
      <c r="F118" s="4" t="str">
        <f t="shared" si="31"/>
        <v>1:9</v>
      </c>
      <c r="G118" s="2">
        <f t="shared" si="32"/>
        <v>111.11111111111111</v>
      </c>
      <c r="H118" s="2">
        <v>1000</v>
      </c>
      <c r="I118" s="2">
        <v>30</v>
      </c>
      <c r="J118" s="5">
        <v>0.89</v>
      </c>
      <c r="M118" s="2">
        <v>30</v>
      </c>
      <c r="N118" s="5">
        <v>0.34</v>
      </c>
    </row>
    <row r="119" spans="1:14" x14ac:dyDescent="0.25">
      <c r="B119" s="2">
        <v>6</v>
      </c>
      <c r="C119" s="2">
        <f t="shared" si="33"/>
        <v>0</v>
      </c>
      <c r="D119" s="2">
        <f t="shared" si="34"/>
        <v>18</v>
      </c>
      <c r="E119" s="2" t="s">
        <v>0</v>
      </c>
      <c r="F119" s="4" t="str">
        <f t="shared" si="31"/>
        <v>1:9</v>
      </c>
      <c r="G119" s="2">
        <f t="shared" si="32"/>
        <v>122.22222222222223</v>
      </c>
      <c r="H119" s="2">
        <v>1100</v>
      </c>
      <c r="I119" s="2">
        <v>30</v>
      </c>
      <c r="J119" s="5">
        <v>0.89</v>
      </c>
      <c r="M119" s="2">
        <v>29</v>
      </c>
      <c r="N119" s="5">
        <v>0.34</v>
      </c>
    </row>
    <row r="120" spans="1:14" x14ac:dyDescent="0.25">
      <c r="B120" s="2">
        <v>6</v>
      </c>
      <c r="C120" s="2">
        <f t="shared" si="33"/>
        <v>0</v>
      </c>
      <c r="D120" s="2">
        <f t="shared" si="34"/>
        <v>18</v>
      </c>
      <c r="E120" s="2" t="s">
        <v>0</v>
      </c>
      <c r="F120" s="4" t="str">
        <f t="shared" si="31"/>
        <v>1:9</v>
      </c>
      <c r="G120" s="2">
        <f t="shared" si="32"/>
        <v>133.33333333333334</v>
      </c>
      <c r="H120" s="2">
        <v>1200</v>
      </c>
      <c r="I120" s="2">
        <v>30</v>
      </c>
      <c r="J120" s="5">
        <v>0.89</v>
      </c>
      <c r="M120" s="2">
        <v>29</v>
      </c>
      <c r="N120" s="5">
        <v>0.34</v>
      </c>
    </row>
    <row r="121" spans="1:14" x14ac:dyDescent="0.25">
      <c r="A121" s="2" t="s">
        <v>1</v>
      </c>
      <c r="F121" s="4"/>
      <c r="K121" s="2" t="s">
        <v>25</v>
      </c>
      <c r="L121" s="3" t="s">
        <v>26</v>
      </c>
      <c r="N121" s="5"/>
    </row>
    <row r="122" spans="1:14" x14ac:dyDescent="0.25">
      <c r="B122" s="2">
        <v>6</v>
      </c>
      <c r="C122" s="2">
        <f>24-D122-B122</f>
        <v>11</v>
      </c>
      <c r="D122" s="2">
        <v>7</v>
      </c>
      <c r="E122" s="2" t="s">
        <v>0</v>
      </c>
      <c r="F122" s="4" t="str">
        <f t="shared" ref="F122:F133" si="35">G122/G122&amp;":"&amp;H122/G122</f>
        <v>1:9</v>
      </c>
      <c r="G122" s="2">
        <f t="shared" ref="G122:G133" si="36">H122/9</f>
        <v>11.111111111111111</v>
      </c>
      <c r="H122" s="2">
        <v>100</v>
      </c>
      <c r="I122" s="2">
        <v>34</v>
      </c>
      <c r="J122" s="5">
        <v>0.92</v>
      </c>
      <c r="K122" s="2">
        <f>24-B122-L122</f>
        <v>11</v>
      </c>
      <c r="L122" s="3">
        <v>7</v>
      </c>
      <c r="M122" s="2">
        <v>33</v>
      </c>
      <c r="N122" s="5">
        <v>0.37</v>
      </c>
    </row>
    <row r="123" spans="1:14" x14ac:dyDescent="0.25">
      <c r="B123" s="2">
        <v>6</v>
      </c>
      <c r="C123" s="2">
        <f t="shared" ref="C123:C133" si="37">24-D123-B123</f>
        <v>10</v>
      </c>
      <c r="D123" s="2">
        <v>8</v>
      </c>
      <c r="E123" s="2" t="s">
        <v>0</v>
      </c>
      <c r="F123" s="4" t="str">
        <f t="shared" si="35"/>
        <v>1:9</v>
      </c>
      <c r="G123" s="2">
        <f t="shared" si="36"/>
        <v>22.222222222222221</v>
      </c>
      <c r="H123" s="2">
        <v>200</v>
      </c>
      <c r="I123" s="2">
        <v>29</v>
      </c>
      <c r="J123" s="5">
        <v>0.91</v>
      </c>
      <c r="K123" s="2">
        <f t="shared" ref="K123:K133" si="38">24-B123-L123</f>
        <v>10</v>
      </c>
      <c r="L123" s="3">
        <v>8</v>
      </c>
      <c r="M123" s="2">
        <v>29</v>
      </c>
      <c r="N123" s="5">
        <v>0.36</v>
      </c>
    </row>
    <row r="124" spans="1:14" x14ac:dyDescent="0.25">
      <c r="B124" s="2">
        <v>6</v>
      </c>
      <c r="C124" s="2">
        <f t="shared" si="37"/>
        <v>10</v>
      </c>
      <c r="D124" s="2">
        <v>8</v>
      </c>
      <c r="E124" s="2" t="s">
        <v>0</v>
      </c>
      <c r="F124" s="4" t="str">
        <f t="shared" si="35"/>
        <v>1:9</v>
      </c>
      <c r="G124" s="2">
        <f t="shared" si="36"/>
        <v>33.333333333333336</v>
      </c>
      <c r="H124" s="2">
        <v>300</v>
      </c>
      <c r="I124" s="2">
        <v>28</v>
      </c>
      <c r="J124" s="5">
        <v>0.91</v>
      </c>
      <c r="K124" s="2">
        <f t="shared" si="38"/>
        <v>10</v>
      </c>
      <c r="L124" s="3">
        <v>8</v>
      </c>
      <c r="M124" s="2">
        <v>27</v>
      </c>
      <c r="N124" s="5">
        <v>0.35</v>
      </c>
    </row>
    <row r="125" spans="1:14" x14ac:dyDescent="0.25">
      <c r="B125" s="2">
        <v>6</v>
      </c>
      <c r="C125" s="2">
        <f t="shared" si="37"/>
        <v>10</v>
      </c>
      <c r="D125" s="2">
        <v>8</v>
      </c>
      <c r="E125" s="2" t="s">
        <v>0</v>
      </c>
      <c r="F125" s="4" t="str">
        <f t="shared" si="35"/>
        <v>1:9</v>
      </c>
      <c r="G125" s="2">
        <f t="shared" si="36"/>
        <v>44.444444444444443</v>
      </c>
      <c r="H125" s="2">
        <v>400</v>
      </c>
      <c r="I125" s="2">
        <v>26</v>
      </c>
      <c r="J125" s="5">
        <v>0.9</v>
      </c>
      <c r="K125" s="2">
        <f t="shared" si="38"/>
        <v>10</v>
      </c>
      <c r="L125" s="3">
        <v>8</v>
      </c>
      <c r="M125" s="2">
        <v>26</v>
      </c>
      <c r="N125" s="5">
        <v>0.35</v>
      </c>
    </row>
    <row r="126" spans="1:14" x14ac:dyDescent="0.25">
      <c r="B126" s="2">
        <v>6</v>
      </c>
      <c r="C126" s="2">
        <f t="shared" si="37"/>
        <v>10</v>
      </c>
      <c r="D126" s="2">
        <v>8</v>
      </c>
      <c r="E126" s="2" t="s">
        <v>0</v>
      </c>
      <c r="F126" s="4" t="str">
        <f t="shared" si="35"/>
        <v>1:9</v>
      </c>
      <c r="G126" s="2">
        <f t="shared" si="36"/>
        <v>55.555555555555557</v>
      </c>
      <c r="H126" s="2">
        <v>500</v>
      </c>
      <c r="I126" s="2">
        <v>26</v>
      </c>
      <c r="J126" s="5">
        <v>0.9</v>
      </c>
      <c r="K126" s="2">
        <f t="shared" si="38"/>
        <v>10</v>
      </c>
      <c r="L126" s="3">
        <v>8</v>
      </c>
      <c r="M126" s="2">
        <v>25</v>
      </c>
      <c r="N126" s="5">
        <v>0.34</v>
      </c>
    </row>
    <row r="127" spans="1:14" x14ac:dyDescent="0.25">
      <c r="B127" s="2">
        <v>6</v>
      </c>
      <c r="C127" s="2">
        <f t="shared" si="37"/>
        <v>10</v>
      </c>
      <c r="D127" s="2">
        <v>8</v>
      </c>
      <c r="E127" s="2" t="s">
        <v>0</v>
      </c>
      <c r="F127" s="4" t="str">
        <f t="shared" si="35"/>
        <v>1:9</v>
      </c>
      <c r="G127" s="2">
        <f t="shared" si="36"/>
        <v>66.666666666666671</v>
      </c>
      <c r="H127" s="2">
        <v>600</v>
      </c>
      <c r="I127" s="2">
        <v>25</v>
      </c>
      <c r="J127" s="5">
        <v>0.9</v>
      </c>
      <c r="K127" s="2">
        <f t="shared" si="38"/>
        <v>11</v>
      </c>
      <c r="L127" s="3">
        <v>7</v>
      </c>
      <c r="M127" s="2">
        <v>25</v>
      </c>
      <c r="N127" s="5">
        <v>0.34</v>
      </c>
    </row>
    <row r="128" spans="1:14" x14ac:dyDescent="0.25">
      <c r="B128" s="2">
        <v>6</v>
      </c>
      <c r="C128" s="2">
        <f t="shared" si="37"/>
        <v>11</v>
      </c>
      <c r="D128" s="2">
        <v>7</v>
      </c>
      <c r="E128" s="2" t="s">
        <v>0</v>
      </c>
      <c r="F128" s="4" t="str">
        <f t="shared" si="35"/>
        <v>1:9</v>
      </c>
      <c r="G128" s="2">
        <f t="shared" si="36"/>
        <v>77.777777777777771</v>
      </c>
      <c r="H128" s="2">
        <v>700</v>
      </c>
      <c r="I128" s="2">
        <v>25</v>
      </c>
      <c r="J128" s="5">
        <v>0.89</v>
      </c>
      <c r="K128" s="2">
        <f t="shared" si="38"/>
        <v>11</v>
      </c>
      <c r="L128" s="3">
        <v>7</v>
      </c>
      <c r="M128" s="2">
        <v>24</v>
      </c>
      <c r="N128" s="5">
        <v>0.34</v>
      </c>
    </row>
    <row r="129" spans="2:14" x14ac:dyDescent="0.25">
      <c r="B129" s="2">
        <v>6</v>
      </c>
      <c r="C129" s="2">
        <f t="shared" si="37"/>
        <v>11</v>
      </c>
      <c r="D129" s="2">
        <v>7</v>
      </c>
      <c r="E129" s="2" t="s">
        <v>0</v>
      </c>
      <c r="F129" s="4" t="str">
        <f t="shared" si="35"/>
        <v>1:9</v>
      </c>
      <c r="G129" s="2">
        <f t="shared" si="36"/>
        <v>88.888888888888886</v>
      </c>
      <c r="H129" s="2">
        <v>800</v>
      </c>
      <c r="I129" s="2">
        <v>24</v>
      </c>
      <c r="J129" s="5">
        <v>0.89</v>
      </c>
      <c r="K129" s="2">
        <f t="shared" si="38"/>
        <v>11</v>
      </c>
      <c r="L129" s="3">
        <v>7</v>
      </c>
      <c r="M129" s="2">
        <v>24</v>
      </c>
      <c r="N129" s="5">
        <v>0.34</v>
      </c>
    </row>
    <row r="130" spans="2:14" x14ac:dyDescent="0.25">
      <c r="B130" s="2">
        <v>6</v>
      </c>
      <c r="C130" s="2">
        <f t="shared" si="37"/>
        <v>12</v>
      </c>
      <c r="D130" s="2">
        <v>6</v>
      </c>
      <c r="E130" s="2" t="s">
        <v>0</v>
      </c>
      <c r="F130" s="4" t="str">
        <f t="shared" si="35"/>
        <v>1:9</v>
      </c>
      <c r="G130" s="2">
        <f t="shared" si="36"/>
        <v>100</v>
      </c>
      <c r="H130" s="2">
        <v>900</v>
      </c>
      <c r="I130" s="2">
        <v>24</v>
      </c>
      <c r="J130" s="5">
        <v>0.89</v>
      </c>
      <c r="K130" s="2">
        <f t="shared" si="38"/>
        <v>12</v>
      </c>
      <c r="L130" s="3">
        <v>6</v>
      </c>
      <c r="M130" s="2">
        <v>24</v>
      </c>
      <c r="N130" s="5">
        <v>0.33</v>
      </c>
    </row>
    <row r="131" spans="2:14" x14ac:dyDescent="0.25">
      <c r="B131" s="2">
        <v>6</v>
      </c>
      <c r="C131" s="2">
        <f t="shared" si="37"/>
        <v>12</v>
      </c>
      <c r="D131" s="2">
        <v>6</v>
      </c>
      <c r="E131" s="2" t="s">
        <v>0</v>
      </c>
      <c r="F131" s="4" t="str">
        <f t="shared" si="35"/>
        <v>1:9</v>
      </c>
      <c r="G131" s="2">
        <f t="shared" si="36"/>
        <v>111.11111111111111</v>
      </c>
      <c r="H131" s="2">
        <v>1000</v>
      </c>
      <c r="I131" s="2">
        <v>24</v>
      </c>
      <c r="J131" s="5">
        <v>0.89</v>
      </c>
      <c r="K131" s="2">
        <f t="shared" si="38"/>
        <v>12</v>
      </c>
      <c r="L131" s="3">
        <v>6</v>
      </c>
      <c r="M131" s="2">
        <v>23</v>
      </c>
      <c r="N131" s="5">
        <v>0.33</v>
      </c>
    </row>
    <row r="132" spans="2:14" x14ac:dyDescent="0.25">
      <c r="B132" s="2">
        <v>6</v>
      </c>
      <c r="C132" s="2">
        <f t="shared" si="37"/>
        <v>13</v>
      </c>
      <c r="D132" s="2">
        <v>5</v>
      </c>
      <c r="E132" s="2" t="s">
        <v>0</v>
      </c>
      <c r="F132" s="4" t="str">
        <f t="shared" si="35"/>
        <v>1:9</v>
      </c>
      <c r="G132" s="2">
        <f t="shared" si="36"/>
        <v>122.22222222222223</v>
      </c>
      <c r="H132" s="2">
        <v>1100</v>
      </c>
      <c r="I132" s="2">
        <v>23</v>
      </c>
      <c r="J132" s="5">
        <v>0.89</v>
      </c>
      <c r="K132" s="2">
        <f t="shared" si="38"/>
        <v>13</v>
      </c>
      <c r="L132" s="3">
        <v>5</v>
      </c>
      <c r="M132" s="2">
        <v>23</v>
      </c>
      <c r="N132" s="5">
        <v>0.33</v>
      </c>
    </row>
    <row r="133" spans="2:14" x14ac:dyDescent="0.25">
      <c r="B133" s="2">
        <v>6</v>
      </c>
      <c r="C133" s="2">
        <f t="shared" si="37"/>
        <v>14</v>
      </c>
      <c r="D133" s="2">
        <v>4</v>
      </c>
      <c r="E133" s="2" t="s">
        <v>0</v>
      </c>
      <c r="F133" s="4" t="str">
        <f t="shared" si="35"/>
        <v>1:9</v>
      </c>
      <c r="G133" s="2">
        <f t="shared" si="36"/>
        <v>133.33333333333334</v>
      </c>
      <c r="H133" s="2">
        <v>1200</v>
      </c>
      <c r="I133" s="2">
        <v>23</v>
      </c>
      <c r="J133" s="5">
        <v>0.88</v>
      </c>
      <c r="K133" s="2">
        <f t="shared" si="38"/>
        <v>14</v>
      </c>
      <c r="L133" s="3">
        <v>4</v>
      </c>
      <c r="M133" s="2">
        <v>23</v>
      </c>
      <c r="N133" s="5">
        <v>0.33</v>
      </c>
    </row>
    <row r="134" spans="2:14" x14ac:dyDescent="0.25">
      <c r="N134" s="5"/>
    </row>
    <row r="135" spans="2:14" x14ac:dyDescent="0.25">
      <c r="N135" s="5"/>
    </row>
    <row r="136" spans="2:14" x14ac:dyDescent="0.25">
      <c r="N136" s="5"/>
    </row>
    <row r="137" spans="2:14" x14ac:dyDescent="0.25">
      <c r="N137" s="5"/>
    </row>
    <row r="138" spans="2:14" x14ac:dyDescent="0.25">
      <c r="N138" s="5"/>
    </row>
    <row r="139" spans="2:14" x14ac:dyDescent="0.25">
      <c r="N139" s="5"/>
    </row>
    <row r="140" spans="2:14" x14ac:dyDescent="0.25">
      <c r="N140" s="5"/>
    </row>
    <row r="141" spans="2:14" x14ac:dyDescent="0.25">
      <c r="N141" s="5"/>
    </row>
    <row r="142" spans="2:14" x14ac:dyDescent="0.25">
      <c r="N142" s="5"/>
    </row>
    <row r="143" spans="2:14" x14ac:dyDescent="0.25">
      <c r="N143" s="5"/>
    </row>
    <row r="144" spans="2:14" x14ac:dyDescent="0.25">
      <c r="N144" s="5"/>
    </row>
    <row r="145" spans="6:14" x14ac:dyDescent="0.25">
      <c r="N145" s="5"/>
    </row>
    <row r="146" spans="6:14" x14ac:dyDescent="0.25">
      <c r="N146" s="5"/>
    </row>
    <row r="147" spans="6:14" x14ac:dyDescent="0.25">
      <c r="F147" s="4"/>
      <c r="N147" s="5"/>
    </row>
    <row r="148" spans="6:14" x14ac:dyDescent="0.25">
      <c r="F148" s="4"/>
      <c r="N148" s="5"/>
    </row>
    <row r="149" spans="6:14" x14ac:dyDescent="0.25">
      <c r="F149" s="4"/>
      <c r="N149" s="5"/>
    </row>
    <row r="150" spans="6:14" x14ac:dyDescent="0.25">
      <c r="F150" s="4"/>
      <c r="N150" s="5"/>
    </row>
    <row r="151" spans="6:14" x14ac:dyDescent="0.25">
      <c r="F151" s="4"/>
      <c r="N151" s="5"/>
    </row>
    <row r="152" spans="6:14" x14ac:dyDescent="0.25">
      <c r="F152" s="4"/>
      <c r="N152" s="5"/>
    </row>
    <row r="153" spans="6:14" x14ac:dyDescent="0.25">
      <c r="F153" s="4"/>
      <c r="N153" s="5"/>
    </row>
    <row r="154" spans="6:14" x14ac:dyDescent="0.25">
      <c r="F154" s="4"/>
      <c r="N154" s="5"/>
    </row>
    <row r="155" spans="6:14" x14ac:dyDescent="0.25">
      <c r="F155" s="4"/>
      <c r="N155" s="5"/>
    </row>
    <row r="156" spans="6:14" x14ac:dyDescent="0.25">
      <c r="F156" s="4"/>
      <c r="N156" s="5"/>
    </row>
    <row r="157" spans="6:14" x14ac:dyDescent="0.25">
      <c r="F157" s="4"/>
      <c r="N157" s="5"/>
    </row>
    <row r="158" spans="6:14" x14ac:dyDescent="0.25">
      <c r="F158" s="4"/>
      <c r="N158" s="5"/>
    </row>
    <row r="159" spans="6:14" x14ac:dyDescent="0.25">
      <c r="F159" s="4"/>
      <c r="N159" s="5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C0F0C-A647-43D3-A7D3-7EDC7B9D32C6}">
  <dimension ref="A1:P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3.5703125" style="2" customWidth="1"/>
    <col min="5" max="8" width="9.140625" style="2"/>
    <col min="9" max="9" width="3.140625" style="2" customWidth="1"/>
    <col min="10" max="10" width="4.7109375" style="5" customWidth="1"/>
    <col min="11" max="11" width="9.140625" style="2"/>
    <col min="12" max="12" width="2.140625" style="3" customWidth="1"/>
    <col min="13" max="13" width="3.140625" style="2" customWidth="1"/>
    <col min="14" max="14" width="4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1:10 Light condition R2 (6 hours of darkness)</v>
      </c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6D 16B 2R </v>
      </c>
    </row>
    <row r="5" spans="1:14" x14ac:dyDescent="0.25">
      <c r="B5" s="2">
        <v>6</v>
      </c>
      <c r="C5" s="2">
        <f>24-D5-B5</f>
        <v>16</v>
      </c>
      <c r="D5" s="2">
        <v>2</v>
      </c>
      <c r="E5" s="2" t="s">
        <v>0</v>
      </c>
      <c r="F5" s="4" t="str">
        <f t="shared" ref="F5:F16" si="0">G5/G5&amp;":"&amp;H5/G5</f>
        <v>1:10</v>
      </c>
      <c r="G5" s="2">
        <f t="shared" ref="G5:G16" si="1">H5/10</f>
        <v>10</v>
      </c>
      <c r="H5" s="2">
        <v>100</v>
      </c>
      <c r="I5" s="2">
        <v>40</v>
      </c>
      <c r="J5" s="5">
        <v>0.92</v>
      </c>
      <c r="M5" s="2">
        <v>39</v>
      </c>
      <c r="N5" s="5">
        <v>0.36</v>
      </c>
    </row>
    <row r="6" spans="1:14" x14ac:dyDescent="0.25">
      <c r="B6" s="2">
        <v>6</v>
      </c>
      <c r="C6" s="2">
        <f t="shared" ref="C6:C16" si="2">24-D6-B6</f>
        <v>16</v>
      </c>
      <c r="D6" s="2">
        <v>2</v>
      </c>
      <c r="E6" s="2" t="s">
        <v>0</v>
      </c>
      <c r="F6" s="4" t="str">
        <f t="shared" si="0"/>
        <v>1:10</v>
      </c>
      <c r="G6" s="2">
        <f t="shared" si="1"/>
        <v>20</v>
      </c>
      <c r="H6" s="2">
        <v>200</v>
      </c>
      <c r="I6" s="2">
        <v>34</v>
      </c>
      <c r="J6" s="5">
        <v>0.91</v>
      </c>
      <c r="M6" s="2">
        <v>33</v>
      </c>
      <c r="N6" s="5">
        <v>0.35</v>
      </c>
    </row>
    <row r="7" spans="1:14" x14ac:dyDescent="0.25">
      <c r="B7" s="2">
        <v>6</v>
      </c>
      <c r="C7" s="2">
        <f t="shared" si="2"/>
        <v>16</v>
      </c>
      <c r="D7" s="2">
        <v>2</v>
      </c>
      <c r="E7" s="2" t="s">
        <v>0</v>
      </c>
      <c r="F7" s="4" t="str">
        <f t="shared" si="0"/>
        <v>1:10</v>
      </c>
      <c r="G7" s="2">
        <f t="shared" si="1"/>
        <v>30</v>
      </c>
      <c r="H7" s="2">
        <v>300</v>
      </c>
      <c r="I7" s="2">
        <v>31</v>
      </c>
      <c r="J7" s="5">
        <v>0.9</v>
      </c>
      <c r="M7" s="2">
        <v>30</v>
      </c>
      <c r="N7" s="5">
        <v>0.35</v>
      </c>
    </row>
    <row r="8" spans="1:14" x14ac:dyDescent="0.25">
      <c r="B8" s="2">
        <v>6</v>
      </c>
      <c r="C8" s="2">
        <f t="shared" si="2"/>
        <v>16</v>
      </c>
      <c r="D8" s="2">
        <v>2</v>
      </c>
      <c r="E8" s="2" t="s">
        <v>0</v>
      </c>
      <c r="F8" s="4" t="str">
        <f t="shared" si="0"/>
        <v>1:10</v>
      </c>
      <c r="G8" s="2">
        <f t="shared" si="1"/>
        <v>40</v>
      </c>
      <c r="H8" s="2">
        <v>400</v>
      </c>
      <c r="I8" s="2">
        <v>29</v>
      </c>
      <c r="J8" s="5">
        <v>0.9</v>
      </c>
      <c r="M8" s="2">
        <v>28</v>
      </c>
      <c r="N8" s="5">
        <v>0.34</v>
      </c>
    </row>
    <row r="9" spans="1:14" x14ac:dyDescent="0.25">
      <c r="B9" s="2">
        <v>6</v>
      </c>
      <c r="C9" s="2">
        <f t="shared" si="2"/>
        <v>16</v>
      </c>
      <c r="D9" s="2">
        <v>2</v>
      </c>
      <c r="E9" s="2" t="s">
        <v>0</v>
      </c>
      <c r="F9" s="4" t="str">
        <f t="shared" si="0"/>
        <v>1:10</v>
      </c>
      <c r="G9" s="2">
        <f t="shared" si="1"/>
        <v>50</v>
      </c>
      <c r="H9" s="2">
        <v>500</v>
      </c>
      <c r="I9" s="2">
        <v>27</v>
      </c>
      <c r="J9" s="5">
        <v>0.9</v>
      </c>
      <c r="M9" s="2">
        <v>27</v>
      </c>
      <c r="N9" s="5">
        <v>0.34</v>
      </c>
    </row>
    <row r="10" spans="1:14" x14ac:dyDescent="0.25">
      <c r="B10" s="2">
        <v>6</v>
      </c>
      <c r="C10" s="2">
        <f t="shared" si="2"/>
        <v>16</v>
      </c>
      <c r="D10" s="2">
        <v>2</v>
      </c>
      <c r="E10" s="2" t="s">
        <v>0</v>
      </c>
      <c r="F10" s="4" t="str">
        <f t="shared" si="0"/>
        <v>1:10</v>
      </c>
      <c r="G10" s="2">
        <f t="shared" si="1"/>
        <v>60</v>
      </c>
      <c r="H10" s="2">
        <v>600</v>
      </c>
      <c r="I10" s="2">
        <v>26</v>
      </c>
      <c r="J10" s="5">
        <v>0.89</v>
      </c>
      <c r="M10" s="2">
        <v>26</v>
      </c>
      <c r="N10" s="5">
        <v>0.34</v>
      </c>
    </row>
    <row r="11" spans="1:14" x14ac:dyDescent="0.25">
      <c r="B11" s="2">
        <v>6</v>
      </c>
      <c r="C11" s="2">
        <f t="shared" si="2"/>
        <v>16</v>
      </c>
      <c r="D11" s="2">
        <v>2</v>
      </c>
      <c r="E11" s="2" t="s">
        <v>0</v>
      </c>
      <c r="F11" s="4" t="str">
        <f t="shared" si="0"/>
        <v>1:10</v>
      </c>
      <c r="G11" s="2">
        <f t="shared" si="1"/>
        <v>70</v>
      </c>
      <c r="H11" s="2">
        <v>700</v>
      </c>
      <c r="I11" s="2">
        <v>26</v>
      </c>
      <c r="J11" s="5">
        <v>0.89</v>
      </c>
      <c r="M11" s="2">
        <v>25</v>
      </c>
      <c r="N11" s="5">
        <v>0.33</v>
      </c>
    </row>
    <row r="12" spans="1:14" x14ac:dyDescent="0.25">
      <c r="B12" s="2">
        <v>6</v>
      </c>
      <c r="C12" s="2">
        <f t="shared" si="2"/>
        <v>16</v>
      </c>
      <c r="D12" s="2">
        <v>2</v>
      </c>
      <c r="E12" s="2" t="s">
        <v>0</v>
      </c>
      <c r="F12" s="4" t="str">
        <f t="shared" si="0"/>
        <v>1:10</v>
      </c>
      <c r="G12" s="2">
        <f t="shared" si="1"/>
        <v>80</v>
      </c>
      <c r="H12" s="2">
        <v>800</v>
      </c>
      <c r="I12" s="2">
        <v>25</v>
      </c>
      <c r="J12" s="5">
        <v>0.89</v>
      </c>
      <c r="M12" s="2">
        <v>25</v>
      </c>
      <c r="N12" s="5">
        <v>0.33</v>
      </c>
    </row>
    <row r="13" spans="1:14" x14ac:dyDescent="0.25">
      <c r="B13" s="2">
        <v>6</v>
      </c>
      <c r="C13" s="2">
        <f t="shared" si="2"/>
        <v>16</v>
      </c>
      <c r="D13" s="2">
        <v>2</v>
      </c>
      <c r="E13" s="2" t="s">
        <v>0</v>
      </c>
      <c r="F13" s="4" t="str">
        <f t="shared" si="0"/>
        <v>1:10</v>
      </c>
      <c r="G13" s="2">
        <f t="shared" si="1"/>
        <v>90</v>
      </c>
      <c r="H13" s="2">
        <v>900</v>
      </c>
      <c r="I13" s="2">
        <v>25</v>
      </c>
      <c r="J13" s="5">
        <v>0.89</v>
      </c>
      <c r="M13" s="2">
        <v>24</v>
      </c>
      <c r="N13" s="5">
        <v>0.33</v>
      </c>
    </row>
    <row r="14" spans="1:14" x14ac:dyDescent="0.25">
      <c r="B14" s="2">
        <v>6</v>
      </c>
      <c r="C14" s="2">
        <f t="shared" si="2"/>
        <v>16</v>
      </c>
      <c r="D14" s="2">
        <v>2</v>
      </c>
      <c r="E14" s="2" t="s">
        <v>0</v>
      </c>
      <c r="F14" s="4" t="str">
        <f t="shared" si="0"/>
        <v>1:10</v>
      </c>
      <c r="G14" s="2">
        <f t="shared" si="1"/>
        <v>100</v>
      </c>
      <c r="H14" s="2">
        <v>1000</v>
      </c>
      <c r="I14" s="2">
        <v>24</v>
      </c>
      <c r="J14" s="5">
        <v>0.89</v>
      </c>
      <c r="M14" s="2">
        <v>24</v>
      </c>
      <c r="N14" s="5">
        <v>0.33</v>
      </c>
    </row>
    <row r="15" spans="1:14" x14ac:dyDescent="0.25">
      <c r="B15" s="2">
        <v>6</v>
      </c>
      <c r="C15" s="2">
        <f t="shared" si="2"/>
        <v>16</v>
      </c>
      <c r="D15" s="2">
        <v>2</v>
      </c>
      <c r="E15" s="2" t="s">
        <v>0</v>
      </c>
      <c r="F15" s="4" t="str">
        <f t="shared" si="0"/>
        <v>1:10</v>
      </c>
      <c r="G15" s="2">
        <f t="shared" si="1"/>
        <v>110</v>
      </c>
      <c r="H15" s="2">
        <v>1100</v>
      </c>
      <c r="I15" s="2">
        <v>24</v>
      </c>
      <c r="J15" s="5">
        <v>0.88</v>
      </c>
      <c r="M15" s="2">
        <v>23</v>
      </c>
      <c r="N15" s="5">
        <v>0.33</v>
      </c>
    </row>
    <row r="16" spans="1:14" x14ac:dyDescent="0.25">
      <c r="B16" s="2">
        <v>6</v>
      </c>
      <c r="C16" s="2">
        <f t="shared" si="2"/>
        <v>16</v>
      </c>
      <c r="D16" s="2">
        <v>2</v>
      </c>
      <c r="E16" s="2" t="s">
        <v>0</v>
      </c>
      <c r="F16" s="4" t="str">
        <f t="shared" si="0"/>
        <v>1:10</v>
      </c>
      <c r="G16" s="2">
        <f t="shared" si="1"/>
        <v>120</v>
      </c>
      <c r="H16" s="2">
        <v>1200</v>
      </c>
      <c r="I16" s="2">
        <v>23</v>
      </c>
      <c r="J16" s="5">
        <v>0.88</v>
      </c>
      <c r="M16" s="2">
        <v>23</v>
      </c>
      <c r="N16" s="5">
        <v>0.32</v>
      </c>
    </row>
    <row r="17" spans="1:14" x14ac:dyDescent="0.25">
      <c r="A17" s="2" t="str">
        <f>B18&amp;"D "&amp;C18&amp;"B "&amp;D18&amp;"R "</f>
        <v xml:space="preserve">6D 14B 4R </v>
      </c>
      <c r="F17" s="4"/>
      <c r="N17" s="5"/>
    </row>
    <row r="18" spans="1:14" x14ac:dyDescent="0.25">
      <c r="B18" s="2">
        <v>6</v>
      </c>
      <c r="C18" s="2">
        <f>24-D18-B18</f>
        <v>14</v>
      </c>
      <c r="D18" s="2">
        <f>D5+2</f>
        <v>4</v>
      </c>
      <c r="E18" s="2" t="s">
        <v>0</v>
      </c>
      <c r="F18" s="4" t="str">
        <f t="shared" ref="F18:F29" si="3">G18/G18&amp;":"&amp;H18/G18</f>
        <v>1:10</v>
      </c>
      <c r="G18" s="2">
        <f t="shared" ref="G18:G29" si="4">H18/10</f>
        <v>10</v>
      </c>
      <c r="H18" s="2">
        <v>100</v>
      </c>
      <c r="I18" s="2">
        <v>36</v>
      </c>
      <c r="J18" s="5">
        <v>0.92</v>
      </c>
      <c r="M18" s="2">
        <v>35</v>
      </c>
      <c r="N18" s="5">
        <v>0.37</v>
      </c>
    </row>
    <row r="19" spans="1:14" x14ac:dyDescent="0.25">
      <c r="B19" s="2">
        <v>6</v>
      </c>
      <c r="C19" s="2">
        <f t="shared" ref="C19:C29" si="5">24-D19-B19</f>
        <v>14</v>
      </c>
      <c r="D19" s="2">
        <f t="shared" ref="D19:D29" si="6">D6+2</f>
        <v>4</v>
      </c>
      <c r="E19" s="2" t="s">
        <v>0</v>
      </c>
      <c r="F19" s="4" t="str">
        <f t="shared" si="3"/>
        <v>1:10</v>
      </c>
      <c r="G19" s="2">
        <f t="shared" si="4"/>
        <v>20</v>
      </c>
      <c r="H19" s="2">
        <v>200</v>
      </c>
      <c r="I19" s="2">
        <v>31</v>
      </c>
      <c r="J19" s="5">
        <v>0.91</v>
      </c>
      <c r="M19" s="2">
        <v>31</v>
      </c>
      <c r="N19" s="5">
        <v>0.36</v>
      </c>
    </row>
    <row r="20" spans="1:14" x14ac:dyDescent="0.25">
      <c r="B20" s="2">
        <v>6</v>
      </c>
      <c r="C20" s="2">
        <f t="shared" si="5"/>
        <v>14</v>
      </c>
      <c r="D20" s="2">
        <f t="shared" si="6"/>
        <v>4</v>
      </c>
      <c r="E20" s="2" t="s">
        <v>0</v>
      </c>
      <c r="F20" s="4" t="str">
        <f t="shared" si="3"/>
        <v>1:10</v>
      </c>
      <c r="G20" s="2">
        <f t="shared" si="4"/>
        <v>30</v>
      </c>
      <c r="H20" s="2">
        <v>300</v>
      </c>
      <c r="I20" s="2">
        <v>29</v>
      </c>
      <c r="J20" s="5">
        <v>0.91</v>
      </c>
      <c r="M20" s="2">
        <v>28</v>
      </c>
      <c r="N20" s="5">
        <v>0.35</v>
      </c>
    </row>
    <row r="21" spans="1:14" x14ac:dyDescent="0.25">
      <c r="B21" s="2">
        <v>6</v>
      </c>
      <c r="C21" s="2">
        <f t="shared" si="5"/>
        <v>14</v>
      </c>
      <c r="D21" s="2">
        <f t="shared" si="6"/>
        <v>4</v>
      </c>
      <c r="E21" s="2" t="s">
        <v>0</v>
      </c>
      <c r="F21" s="4" t="str">
        <f t="shared" si="3"/>
        <v>1:10</v>
      </c>
      <c r="G21" s="2">
        <f t="shared" si="4"/>
        <v>40</v>
      </c>
      <c r="H21" s="2">
        <v>400</v>
      </c>
      <c r="I21" s="2">
        <v>28</v>
      </c>
      <c r="J21" s="5">
        <v>0.9</v>
      </c>
      <c r="M21" s="2">
        <v>27</v>
      </c>
      <c r="N21" s="5">
        <v>0.35</v>
      </c>
    </row>
    <row r="22" spans="1:14" x14ac:dyDescent="0.25">
      <c r="B22" s="2">
        <v>6</v>
      </c>
      <c r="C22" s="2">
        <f t="shared" si="5"/>
        <v>14</v>
      </c>
      <c r="D22" s="2">
        <f t="shared" si="6"/>
        <v>4</v>
      </c>
      <c r="E22" s="2" t="s">
        <v>0</v>
      </c>
      <c r="F22" s="4" t="str">
        <f t="shared" si="3"/>
        <v>1:10</v>
      </c>
      <c r="G22" s="2">
        <f t="shared" si="4"/>
        <v>50</v>
      </c>
      <c r="H22" s="2">
        <v>500</v>
      </c>
      <c r="I22" s="2">
        <v>27</v>
      </c>
      <c r="J22" s="5">
        <v>0.9</v>
      </c>
      <c r="M22" s="2">
        <v>26</v>
      </c>
      <c r="N22" s="5">
        <v>0.34</v>
      </c>
    </row>
    <row r="23" spans="1:14" x14ac:dyDescent="0.25">
      <c r="B23" s="2">
        <v>6</v>
      </c>
      <c r="C23" s="2">
        <f t="shared" si="5"/>
        <v>14</v>
      </c>
      <c r="D23" s="2">
        <f t="shared" si="6"/>
        <v>4</v>
      </c>
      <c r="E23" s="2" t="s">
        <v>0</v>
      </c>
      <c r="F23" s="4" t="str">
        <f t="shared" si="3"/>
        <v>1:10</v>
      </c>
      <c r="G23" s="2">
        <f t="shared" si="4"/>
        <v>60</v>
      </c>
      <c r="H23" s="2">
        <v>600</v>
      </c>
      <c r="I23" s="2">
        <v>26</v>
      </c>
      <c r="J23" s="5">
        <v>0.9</v>
      </c>
      <c r="M23" s="2">
        <v>25</v>
      </c>
      <c r="N23" s="5">
        <v>0.34</v>
      </c>
    </row>
    <row r="24" spans="1:14" x14ac:dyDescent="0.25">
      <c r="B24" s="2">
        <v>6</v>
      </c>
      <c r="C24" s="2">
        <f t="shared" si="5"/>
        <v>14</v>
      </c>
      <c r="D24" s="2">
        <f t="shared" si="6"/>
        <v>4</v>
      </c>
      <c r="E24" s="2" t="s">
        <v>0</v>
      </c>
      <c r="F24" s="4" t="str">
        <f t="shared" si="3"/>
        <v>1:10</v>
      </c>
      <c r="G24" s="2">
        <f t="shared" si="4"/>
        <v>70</v>
      </c>
      <c r="H24" s="2">
        <v>700</v>
      </c>
      <c r="I24" s="2">
        <v>25</v>
      </c>
      <c r="J24" s="5">
        <v>0.89</v>
      </c>
      <c r="M24" s="2">
        <v>25</v>
      </c>
      <c r="N24" s="5">
        <v>0.34</v>
      </c>
    </row>
    <row r="25" spans="1:14" x14ac:dyDescent="0.25">
      <c r="B25" s="2">
        <v>6</v>
      </c>
      <c r="C25" s="2">
        <f t="shared" si="5"/>
        <v>14</v>
      </c>
      <c r="D25" s="2">
        <f t="shared" si="6"/>
        <v>4</v>
      </c>
      <c r="E25" s="2" t="s">
        <v>0</v>
      </c>
      <c r="F25" s="4" t="str">
        <f t="shared" si="3"/>
        <v>1:10</v>
      </c>
      <c r="G25" s="2">
        <f t="shared" si="4"/>
        <v>80</v>
      </c>
      <c r="H25" s="2">
        <v>800</v>
      </c>
      <c r="I25" s="2">
        <v>25</v>
      </c>
      <c r="J25" s="5">
        <v>0.89</v>
      </c>
      <c r="M25" s="2">
        <v>24</v>
      </c>
      <c r="N25" s="5">
        <v>0.33</v>
      </c>
    </row>
    <row r="26" spans="1:14" x14ac:dyDescent="0.25">
      <c r="B26" s="2">
        <v>6</v>
      </c>
      <c r="C26" s="2">
        <f t="shared" si="5"/>
        <v>14</v>
      </c>
      <c r="D26" s="2">
        <f t="shared" si="6"/>
        <v>4</v>
      </c>
      <c r="E26" s="2" t="s">
        <v>0</v>
      </c>
      <c r="F26" s="4" t="str">
        <f t="shared" si="3"/>
        <v>1:10</v>
      </c>
      <c r="G26" s="2">
        <f t="shared" si="4"/>
        <v>90</v>
      </c>
      <c r="H26" s="2">
        <v>900</v>
      </c>
      <c r="I26" s="2">
        <v>24</v>
      </c>
      <c r="J26" s="5">
        <v>0.89</v>
      </c>
      <c r="M26" s="2">
        <v>24</v>
      </c>
      <c r="N26" s="5">
        <v>0.33</v>
      </c>
    </row>
    <row r="27" spans="1:14" x14ac:dyDescent="0.25">
      <c r="B27" s="2">
        <v>6</v>
      </c>
      <c r="C27" s="2">
        <f t="shared" si="5"/>
        <v>14</v>
      </c>
      <c r="D27" s="2">
        <f t="shared" si="6"/>
        <v>4</v>
      </c>
      <c r="E27" s="2" t="s">
        <v>0</v>
      </c>
      <c r="F27" s="4" t="str">
        <f t="shared" si="3"/>
        <v>1:10</v>
      </c>
      <c r="G27" s="2">
        <f t="shared" si="4"/>
        <v>100</v>
      </c>
      <c r="H27" s="2">
        <v>1000</v>
      </c>
      <c r="I27" s="2">
        <v>24</v>
      </c>
      <c r="J27" s="5">
        <v>0.89</v>
      </c>
      <c r="M27" s="2">
        <v>24</v>
      </c>
      <c r="N27" s="5">
        <v>0.33</v>
      </c>
    </row>
    <row r="28" spans="1:14" x14ac:dyDescent="0.25">
      <c r="B28" s="2">
        <v>6</v>
      </c>
      <c r="C28" s="2">
        <f t="shared" si="5"/>
        <v>14</v>
      </c>
      <c r="D28" s="2">
        <f t="shared" si="6"/>
        <v>4</v>
      </c>
      <c r="E28" s="2" t="s">
        <v>0</v>
      </c>
      <c r="F28" s="4" t="str">
        <f t="shared" si="3"/>
        <v>1:10</v>
      </c>
      <c r="G28" s="2">
        <f t="shared" si="4"/>
        <v>110</v>
      </c>
      <c r="H28" s="2">
        <v>1100</v>
      </c>
      <c r="I28" s="2">
        <v>24</v>
      </c>
      <c r="J28" s="5">
        <v>0.89</v>
      </c>
      <c r="M28" s="2">
        <v>23</v>
      </c>
      <c r="N28" s="5">
        <v>0.33</v>
      </c>
    </row>
    <row r="29" spans="1:14" x14ac:dyDescent="0.25">
      <c r="B29" s="2">
        <v>6</v>
      </c>
      <c r="C29" s="2">
        <f t="shared" si="5"/>
        <v>14</v>
      </c>
      <c r="D29" s="2">
        <f t="shared" si="6"/>
        <v>4</v>
      </c>
      <c r="E29" s="2" t="s">
        <v>0</v>
      </c>
      <c r="F29" s="4" t="str">
        <f t="shared" si="3"/>
        <v>1:10</v>
      </c>
      <c r="G29" s="2">
        <f t="shared" si="4"/>
        <v>120</v>
      </c>
      <c r="H29" s="2">
        <v>1200</v>
      </c>
      <c r="I29" s="2">
        <v>23</v>
      </c>
      <c r="J29" s="5">
        <v>0.89</v>
      </c>
      <c r="M29" s="2">
        <v>23</v>
      </c>
      <c r="N29" s="5">
        <v>0.33</v>
      </c>
    </row>
    <row r="30" spans="1:14" x14ac:dyDescent="0.25">
      <c r="A30" s="2" t="str">
        <f>B31&amp;"D "&amp;C31&amp;"B "&amp;D31&amp;"R "</f>
        <v xml:space="preserve">6D 12B 6R </v>
      </c>
      <c r="F30" s="4"/>
      <c r="N30" s="5"/>
    </row>
    <row r="31" spans="1:14" x14ac:dyDescent="0.25">
      <c r="B31" s="2">
        <v>6</v>
      </c>
      <c r="C31" s="2">
        <f>24-D31-B31</f>
        <v>12</v>
      </c>
      <c r="D31" s="2">
        <f>D18+2</f>
        <v>6</v>
      </c>
      <c r="E31" s="2" t="s">
        <v>0</v>
      </c>
      <c r="F31" s="4" t="str">
        <f t="shared" ref="F31:F42" si="7">G31/G31&amp;":"&amp;H31/G31</f>
        <v>1:10</v>
      </c>
      <c r="G31" s="2">
        <f t="shared" ref="G31:G42" si="8">H31/10</f>
        <v>10</v>
      </c>
      <c r="H31" s="2">
        <v>100</v>
      </c>
      <c r="I31" s="2">
        <v>34</v>
      </c>
      <c r="J31" s="5">
        <v>0.92</v>
      </c>
      <c r="M31" s="2">
        <v>33</v>
      </c>
      <c r="N31" s="5">
        <v>0.37</v>
      </c>
    </row>
    <row r="32" spans="1:14" x14ac:dyDescent="0.25">
      <c r="B32" s="2">
        <v>6</v>
      </c>
      <c r="C32" s="2">
        <f t="shared" ref="C32:C42" si="9">24-D32-B32</f>
        <v>12</v>
      </c>
      <c r="D32" s="2">
        <f t="shared" ref="D32:D42" si="10">D19+2</f>
        <v>6</v>
      </c>
      <c r="E32" s="2" t="s">
        <v>0</v>
      </c>
      <c r="F32" s="4" t="str">
        <f t="shared" si="7"/>
        <v>1:10</v>
      </c>
      <c r="G32" s="2">
        <f t="shared" si="8"/>
        <v>20</v>
      </c>
      <c r="H32" s="2">
        <v>200</v>
      </c>
      <c r="I32" s="2">
        <v>30</v>
      </c>
      <c r="J32" s="5">
        <v>0.91</v>
      </c>
      <c r="M32" s="2">
        <v>29</v>
      </c>
      <c r="N32" s="5">
        <v>0.36</v>
      </c>
    </row>
    <row r="33" spans="1:14" x14ac:dyDescent="0.25">
      <c r="B33" s="2">
        <v>6</v>
      </c>
      <c r="C33" s="2">
        <f t="shared" si="9"/>
        <v>12</v>
      </c>
      <c r="D33" s="2">
        <f t="shared" si="10"/>
        <v>6</v>
      </c>
      <c r="E33" s="2" t="s">
        <v>0</v>
      </c>
      <c r="F33" s="4" t="str">
        <f t="shared" si="7"/>
        <v>1:10</v>
      </c>
      <c r="G33" s="2">
        <f t="shared" si="8"/>
        <v>30</v>
      </c>
      <c r="H33" s="2">
        <v>300</v>
      </c>
      <c r="I33" s="2">
        <v>28</v>
      </c>
      <c r="J33" s="5">
        <v>0.91</v>
      </c>
      <c r="M33" s="2">
        <v>27</v>
      </c>
      <c r="N33" s="5">
        <v>0.35</v>
      </c>
    </row>
    <row r="34" spans="1:14" x14ac:dyDescent="0.25">
      <c r="B34" s="2">
        <v>6</v>
      </c>
      <c r="C34" s="2">
        <f t="shared" si="9"/>
        <v>12</v>
      </c>
      <c r="D34" s="2">
        <f t="shared" si="10"/>
        <v>6</v>
      </c>
      <c r="E34" s="2" t="s">
        <v>0</v>
      </c>
      <c r="F34" s="4" t="str">
        <f t="shared" si="7"/>
        <v>1:10</v>
      </c>
      <c r="G34" s="2">
        <f t="shared" si="8"/>
        <v>40</v>
      </c>
      <c r="H34" s="2">
        <v>400</v>
      </c>
      <c r="I34" s="2">
        <v>27</v>
      </c>
      <c r="J34" s="5">
        <v>0.9</v>
      </c>
      <c r="M34" s="2">
        <v>26</v>
      </c>
      <c r="N34" s="5">
        <v>0.35</v>
      </c>
    </row>
    <row r="35" spans="1:14" x14ac:dyDescent="0.25">
      <c r="B35" s="2">
        <v>6</v>
      </c>
      <c r="C35" s="2">
        <f t="shared" si="9"/>
        <v>12</v>
      </c>
      <c r="D35" s="2">
        <f t="shared" si="10"/>
        <v>6</v>
      </c>
      <c r="E35" s="2" t="s">
        <v>0</v>
      </c>
      <c r="F35" s="4" t="str">
        <f t="shared" si="7"/>
        <v>1:10</v>
      </c>
      <c r="G35" s="2">
        <f t="shared" si="8"/>
        <v>50</v>
      </c>
      <c r="H35" s="2">
        <v>500</v>
      </c>
      <c r="I35" s="2">
        <v>26</v>
      </c>
      <c r="J35" s="5">
        <v>0.9</v>
      </c>
      <c r="M35" s="2">
        <v>25</v>
      </c>
      <c r="N35" s="5">
        <v>0.35</v>
      </c>
    </row>
    <row r="36" spans="1:14" x14ac:dyDescent="0.25">
      <c r="B36" s="2">
        <v>6</v>
      </c>
      <c r="C36" s="2">
        <f t="shared" si="9"/>
        <v>12</v>
      </c>
      <c r="D36" s="2">
        <f t="shared" si="10"/>
        <v>6</v>
      </c>
      <c r="E36" s="2" t="s">
        <v>0</v>
      </c>
      <c r="F36" s="4" t="str">
        <f t="shared" si="7"/>
        <v>1:10</v>
      </c>
      <c r="G36" s="2">
        <f t="shared" si="8"/>
        <v>60</v>
      </c>
      <c r="H36" s="2">
        <v>600</v>
      </c>
      <c r="I36" s="2">
        <v>25</v>
      </c>
      <c r="J36" s="5">
        <v>0.9</v>
      </c>
      <c r="M36" s="2">
        <v>25</v>
      </c>
      <c r="N36" s="5">
        <v>0.34</v>
      </c>
    </row>
    <row r="37" spans="1:14" x14ac:dyDescent="0.25">
      <c r="B37" s="2">
        <v>6</v>
      </c>
      <c r="C37" s="2">
        <f t="shared" si="9"/>
        <v>12</v>
      </c>
      <c r="D37" s="2">
        <f t="shared" si="10"/>
        <v>6</v>
      </c>
      <c r="E37" s="2" t="s">
        <v>0</v>
      </c>
      <c r="F37" s="4" t="str">
        <f t="shared" si="7"/>
        <v>1:10</v>
      </c>
      <c r="G37" s="2">
        <f t="shared" si="8"/>
        <v>70</v>
      </c>
      <c r="H37" s="2">
        <v>700</v>
      </c>
      <c r="I37" s="2">
        <v>25</v>
      </c>
      <c r="J37" s="5">
        <v>0.9</v>
      </c>
      <c r="M37" s="2">
        <v>24</v>
      </c>
      <c r="N37" s="5">
        <v>0.34</v>
      </c>
    </row>
    <row r="38" spans="1:14" x14ac:dyDescent="0.25">
      <c r="B38" s="2">
        <v>6</v>
      </c>
      <c r="C38" s="2">
        <f t="shared" si="9"/>
        <v>12</v>
      </c>
      <c r="D38" s="2">
        <f t="shared" si="10"/>
        <v>6</v>
      </c>
      <c r="E38" s="2" t="s">
        <v>0</v>
      </c>
      <c r="F38" s="4" t="str">
        <f t="shared" si="7"/>
        <v>1:10</v>
      </c>
      <c r="G38" s="2">
        <f t="shared" si="8"/>
        <v>80</v>
      </c>
      <c r="H38" s="2">
        <v>800</v>
      </c>
      <c r="I38" s="2">
        <v>24</v>
      </c>
      <c r="J38" s="5">
        <v>0.89</v>
      </c>
      <c r="M38" s="2">
        <v>24</v>
      </c>
      <c r="N38" s="5">
        <v>0.34</v>
      </c>
    </row>
    <row r="39" spans="1:14" x14ac:dyDescent="0.25">
      <c r="B39" s="2">
        <v>6</v>
      </c>
      <c r="C39" s="2">
        <f t="shared" si="9"/>
        <v>12</v>
      </c>
      <c r="D39" s="2">
        <f t="shared" si="10"/>
        <v>6</v>
      </c>
      <c r="E39" s="2" t="s">
        <v>0</v>
      </c>
      <c r="F39" s="4" t="str">
        <f t="shared" si="7"/>
        <v>1:10</v>
      </c>
      <c r="G39" s="2">
        <f t="shared" si="8"/>
        <v>90</v>
      </c>
      <c r="H39" s="2">
        <v>900</v>
      </c>
      <c r="I39" s="2">
        <v>24</v>
      </c>
      <c r="J39" s="5">
        <v>0.89</v>
      </c>
      <c r="M39" s="2">
        <v>24</v>
      </c>
      <c r="N39" s="5">
        <v>0.33</v>
      </c>
    </row>
    <row r="40" spans="1:14" x14ac:dyDescent="0.25">
      <c r="B40" s="2">
        <v>6</v>
      </c>
      <c r="C40" s="2">
        <f t="shared" si="9"/>
        <v>12</v>
      </c>
      <c r="D40" s="2">
        <f t="shared" si="10"/>
        <v>6</v>
      </c>
      <c r="E40" s="2" t="s">
        <v>0</v>
      </c>
      <c r="F40" s="4" t="str">
        <f t="shared" si="7"/>
        <v>1:10</v>
      </c>
      <c r="G40" s="2">
        <f t="shared" si="8"/>
        <v>100</v>
      </c>
      <c r="H40" s="2">
        <v>1000</v>
      </c>
      <c r="I40" s="2">
        <v>24</v>
      </c>
      <c r="J40" s="5">
        <v>0.89</v>
      </c>
      <c r="M40" s="2">
        <v>23</v>
      </c>
      <c r="N40" s="5">
        <v>0.33</v>
      </c>
    </row>
    <row r="41" spans="1:14" x14ac:dyDescent="0.25">
      <c r="B41" s="2">
        <v>6</v>
      </c>
      <c r="C41" s="2">
        <f t="shared" si="9"/>
        <v>12</v>
      </c>
      <c r="D41" s="2">
        <f t="shared" si="10"/>
        <v>6</v>
      </c>
      <c r="E41" s="2" t="s">
        <v>0</v>
      </c>
      <c r="F41" s="4" t="str">
        <f t="shared" si="7"/>
        <v>1:10</v>
      </c>
      <c r="G41" s="2">
        <f t="shared" si="8"/>
        <v>110</v>
      </c>
      <c r="H41" s="2">
        <v>1100</v>
      </c>
      <c r="I41" s="2">
        <v>23</v>
      </c>
      <c r="J41" s="5">
        <v>0.89</v>
      </c>
      <c r="M41" s="2">
        <v>23</v>
      </c>
      <c r="N41" s="5">
        <v>0.33</v>
      </c>
    </row>
    <row r="42" spans="1:14" x14ac:dyDescent="0.25">
      <c r="B42" s="2">
        <v>6</v>
      </c>
      <c r="C42" s="2">
        <f t="shared" si="9"/>
        <v>12</v>
      </c>
      <c r="D42" s="2">
        <f t="shared" si="10"/>
        <v>6</v>
      </c>
      <c r="E42" s="2" t="s">
        <v>0</v>
      </c>
      <c r="F42" s="4" t="str">
        <f t="shared" si="7"/>
        <v>1:10</v>
      </c>
      <c r="G42" s="2">
        <f t="shared" si="8"/>
        <v>120</v>
      </c>
      <c r="H42" s="2">
        <v>1200</v>
      </c>
      <c r="I42" s="2">
        <v>23</v>
      </c>
      <c r="J42" s="5">
        <v>0.89</v>
      </c>
      <c r="M42" s="2">
        <v>23</v>
      </c>
      <c r="N42" s="5">
        <v>0.33</v>
      </c>
    </row>
    <row r="43" spans="1:14" x14ac:dyDescent="0.25">
      <c r="A43" s="2" t="str">
        <f>B44&amp;"D "&amp;C44&amp;"B "&amp;D44&amp;"R "</f>
        <v xml:space="preserve">6D 10B 8R </v>
      </c>
      <c r="F43" s="4"/>
      <c r="N43" s="5"/>
    </row>
    <row r="44" spans="1:14" x14ac:dyDescent="0.25">
      <c r="B44" s="2">
        <v>6</v>
      </c>
      <c r="C44" s="2">
        <f>24-D44-B44</f>
        <v>10</v>
      </c>
      <c r="D44" s="2">
        <f>D31+2</f>
        <v>8</v>
      </c>
      <c r="E44" s="2" t="s">
        <v>0</v>
      </c>
      <c r="F44" s="4" t="str">
        <f t="shared" ref="F44:F55" si="11">G44/G44&amp;":"&amp;H44/G44</f>
        <v>1:10</v>
      </c>
      <c r="G44" s="2">
        <f t="shared" ref="G44:G55" si="12">H44/10</f>
        <v>10</v>
      </c>
      <c r="H44" s="2">
        <v>100</v>
      </c>
      <c r="I44" s="2">
        <v>34</v>
      </c>
      <c r="J44" s="5">
        <v>0.92</v>
      </c>
      <c r="M44" s="2">
        <v>33</v>
      </c>
      <c r="N44" s="5">
        <v>0.37</v>
      </c>
    </row>
    <row r="45" spans="1:14" x14ac:dyDescent="0.25">
      <c r="B45" s="2">
        <v>6</v>
      </c>
      <c r="C45" s="2">
        <f t="shared" ref="C45:C55" si="13">24-D45-B45</f>
        <v>10</v>
      </c>
      <c r="D45" s="2">
        <f t="shared" ref="D45:D55" si="14">D32+2</f>
        <v>8</v>
      </c>
      <c r="E45" s="2" t="s">
        <v>0</v>
      </c>
      <c r="F45" s="4" t="str">
        <f t="shared" si="11"/>
        <v>1:10</v>
      </c>
      <c r="G45" s="2">
        <f t="shared" si="12"/>
        <v>20</v>
      </c>
      <c r="H45" s="2">
        <v>200</v>
      </c>
      <c r="I45" s="2">
        <v>29</v>
      </c>
      <c r="J45" s="5">
        <v>0.91</v>
      </c>
      <c r="M45" s="2">
        <v>29</v>
      </c>
      <c r="N45" s="5">
        <v>0.36</v>
      </c>
    </row>
    <row r="46" spans="1:14" x14ac:dyDescent="0.25">
      <c r="B46" s="2">
        <v>6</v>
      </c>
      <c r="C46" s="2">
        <f t="shared" si="13"/>
        <v>10</v>
      </c>
      <c r="D46" s="2">
        <f t="shared" si="14"/>
        <v>8</v>
      </c>
      <c r="E46" s="2" t="s">
        <v>0</v>
      </c>
      <c r="F46" s="4" t="str">
        <f t="shared" si="11"/>
        <v>1:10</v>
      </c>
      <c r="G46" s="2">
        <f t="shared" si="12"/>
        <v>30</v>
      </c>
      <c r="H46" s="2">
        <v>300</v>
      </c>
      <c r="I46" s="2">
        <v>28</v>
      </c>
      <c r="J46" s="5">
        <v>0.91</v>
      </c>
      <c r="M46" s="2">
        <v>27</v>
      </c>
      <c r="N46" s="5">
        <v>0.35</v>
      </c>
    </row>
    <row r="47" spans="1:14" x14ac:dyDescent="0.25">
      <c r="B47" s="2">
        <v>6</v>
      </c>
      <c r="C47" s="2">
        <f t="shared" si="13"/>
        <v>10</v>
      </c>
      <c r="D47" s="2">
        <f t="shared" si="14"/>
        <v>8</v>
      </c>
      <c r="E47" s="2" t="s">
        <v>0</v>
      </c>
      <c r="F47" s="4" t="str">
        <f t="shared" si="11"/>
        <v>1:10</v>
      </c>
      <c r="G47" s="2">
        <f t="shared" si="12"/>
        <v>40</v>
      </c>
      <c r="H47" s="2">
        <v>400</v>
      </c>
      <c r="I47" s="2">
        <v>26</v>
      </c>
      <c r="J47" s="5">
        <v>0.9</v>
      </c>
      <c r="M47" s="2">
        <v>26</v>
      </c>
      <c r="N47" s="5">
        <v>0.35</v>
      </c>
    </row>
    <row r="48" spans="1:14" x14ac:dyDescent="0.25">
      <c r="B48" s="2">
        <v>6</v>
      </c>
      <c r="C48" s="2">
        <f t="shared" si="13"/>
        <v>10</v>
      </c>
      <c r="D48" s="2">
        <f t="shared" si="14"/>
        <v>8</v>
      </c>
      <c r="E48" s="2" t="s">
        <v>0</v>
      </c>
      <c r="F48" s="4" t="str">
        <f t="shared" si="11"/>
        <v>1:10</v>
      </c>
      <c r="G48" s="2">
        <f t="shared" si="12"/>
        <v>50</v>
      </c>
      <c r="H48" s="2">
        <v>500</v>
      </c>
      <c r="I48" s="2">
        <v>26</v>
      </c>
      <c r="J48" s="5">
        <v>0.9</v>
      </c>
      <c r="M48" s="2">
        <v>25</v>
      </c>
      <c r="N48" s="5">
        <v>0.34</v>
      </c>
    </row>
    <row r="49" spans="1:14" x14ac:dyDescent="0.25">
      <c r="B49" s="2">
        <v>6</v>
      </c>
      <c r="C49" s="2">
        <f t="shared" si="13"/>
        <v>10</v>
      </c>
      <c r="D49" s="2">
        <f t="shared" si="14"/>
        <v>8</v>
      </c>
      <c r="E49" s="2" t="s">
        <v>0</v>
      </c>
      <c r="F49" s="4" t="str">
        <f t="shared" si="11"/>
        <v>1:10</v>
      </c>
      <c r="G49" s="2">
        <f t="shared" si="12"/>
        <v>60</v>
      </c>
      <c r="H49" s="2">
        <v>600</v>
      </c>
      <c r="I49" s="2">
        <v>25</v>
      </c>
      <c r="J49" s="5">
        <v>0.9</v>
      </c>
      <c r="M49" s="2">
        <v>25</v>
      </c>
      <c r="N49" s="5">
        <v>0.34</v>
      </c>
    </row>
    <row r="50" spans="1:14" x14ac:dyDescent="0.25">
      <c r="B50" s="2">
        <v>6</v>
      </c>
      <c r="C50" s="2">
        <f t="shared" si="13"/>
        <v>10</v>
      </c>
      <c r="D50" s="2">
        <f t="shared" si="14"/>
        <v>8</v>
      </c>
      <c r="E50" s="2" t="s">
        <v>0</v>
      </c>
      <c r="F50" s="4" t="str">
        <f t="shared" si="11"/>
        <v>1:10</v>
      </c>
      <c r="G50" s="2">
        <f t="shared" si="12"/>
        <v>70</v>
      </c>
      <c r="H50" s="2">
        <v>700</v>
      </c>
      <c r="I50" s="2">
        <v>25</v>
      </c>
      <c r="J50" s="5">
        <v>0.9</v>
      </c>
      <c r="M50" s="2">
        <v>24</v>
      </c>
      <c r="N50" s="5">
        <v>0.34</v>
      </c>
    </row>
    <row r="51" spans="1:14" x14ac:dyDescent="0.25">
      <c r="B51" s="2">
        <v>6</v>
      </c>
      <c r="C51" s="2">
        <f t="shared" si="13"/>
        <v>10</v>
      </c>
      <c r="D51" s="2">
        <f t="shared" si="14"/>
        <v>8</v>
      </c>
      <c r="E51" s="2" t="s">
        <v>0</v>
      </c>
      <c r="F51" s="4" t="str">
        <f t="shared" si="11"/>
        <v>1:10</v>
      </c>
      <c r="G51" s="2">
        <f t="shared" si="12"/>
        <v>80</v>
      </c>
      <c r="H51" s="2">
        <v>800</v>
      </c>
      <c r="I51" s="2">
        <v>24</v>
      </c>
      <c r="J51" s="5">
        <v>0.89</v>
      </c>
      <c r="M51" s="2">
        <v>24</v>
      </c>
      <c r="N51" s="5">
        <v>0.34</v>
      </c>
    </row>
    <row r="52" spans="1:14" x14ac:dyDescent="0.25">
      <c r="B52" s="2">
        <v>6</v>
      </c>
      <c r="C52" s="2">
        <f t="shared" si="13"/>
        <v>10</v>
      </c>
      <c r="D52" s="2">
        <f t="shared" si="14"/>
        <v>8</v>
      </c>
      <c r="E52" s="2" t="s">
        <v>0</v>
      </c>
      <c r="F52" s="4" t="str">
        <f t="shared" si="11"/>
        <v>1:10</v>
      </c>
      <c r="G52" s="2">
        <f t="shared" si="12"/>
        <v>90</v>
      </c>
      <c r="H52" s="2">
        <v>900</v>
      </c>
      <c r="I52" s="2">
        <v>24</v>
      </c>
      <c r="J52" s="5">
        <v>0.89</v>
      </c>
      <c r="M52" s="2">
        <v>24</v>
      </c>
      <c r="N52" s="5">
        <v>0.34</v>
      </c>
    </row>
    <row r="53" spans="1:14" x14ac:dyDescent="0.25">
      <c r="B53" s="2">
        <v>6</v>
      </c>
      <c r="C53" s="2">
        <f t="shared" si="13"/>
        <v>10</v>
      </c>
      <c r="D53" s="2">
        <f t="shared" si="14"/>
        <v>8</v>
      </c>
      <c r="E53" s="2" t="s">
        <v>0</v>
      </c>
      <c r="F53" s="4" t="str">
        <f t="shared" si="11"/>
        <v>1:10</v>
      </c>
      <c r="G53" s="2">
        <f t="shared" si="12"/>
        <v>100</v>
      </c>
      <c r="H53" s="2">
        <v>1000</v>
      </c>
      <c r="I53" s="2">
        <v>24</v>
      </c>
      <c r="J53" s="5">
        <v>0.89</v>
      </c>
      <c r="M53" s="2">
        <v>23</v>
      </c>
      <c r="N53" s="5">
        <v>0.33</v>
      </c>
    </row>
    <row r="54" spans="1:14" x14ac:dyDescent="0.25">
      <c r="B54" s="2">
        <v>6</v>
      </c>
      <c r="C54" s="2">
        <f t="shared" si="13"/>
        <v>10</v>
      </c>
      <c r="D54" s="2">
        <f t="shared" si="14"/>
        <v>8</v>
      </c>
      <c r="E54" s="2" t="s">
        <v>0</v>
      </c>
      <c r="F54" s="4" t="str">
        <f t="shared" si="11"/>
        <v>1:10</v>
      </c>
      <c r="G54" s="2">
        <f t="shared" si="12"/>
        <v>110</v>
      </c>
      <c r="H54" s="2">
        <v>1100</v>
      </c>
      <c r="I54" s="2">
        <v>24</v>
      </c>
      <c r="J54" s="5">
        <v>0.89</v>
      </c>
      <c r="M54" s="2">
        <v>23</v>
      </c>
      <c r="N54" s="5">
        <v>0.33</v>
      </c>
    </row>
    <row r="55" spans="1:14" x14ac:dyDescent="0.25">
      <c r="B55" s="2">
        <v>6</v>
      </c>
      <c r="C55" s="2">
        <f t="shared" si="13"/>
        <v>10</v>
      </c>
      <c r="D55" s="2">
        <f t="shared" si="14"/>
        <v>8</v>
      </c>
      <c r="E55" s="2" t="s">
        <v>0</v>
      </c>
      <c r="F55" s="4" t="str">
        <f t="shared" si="11"/>
        <v>1:10</v>
      </c>
      <c r="G55" s="2">
        <f t="shared" si="12"/>
        <v>120</v>
      </c>
      <c r="H55" s="2">
        <v>1200</v>
      </c>
      <c r="I55" s="2">
        <v>23</v>
      </c>
      <c r="J55" s="5">
        <v>0.89</v>
      </c>
      <c r="M55" s="2">
        <v>23</v>
      </c>
      <c r="N55" s="5">
        <v>0.33</v>
      </c>
    </row>
    <row r="56" spans="1:14" x14ac:dyDescent="0.25">
      <c r="A56" s="2" t="str">
        <f>B57&amp;"D "&amp;C57&amp;"B "&amp;D57&amp;"R "</f>
        <v xml:space="preserve">6D 8B 10R </v>
      </c>
      <c r="F56" s="4"/>
      <c r="N56" s="5"/>
    </row>
    <row r="57" spans="1:14" x14ac:dyDescent="0.25">
      <c r="B57" s="2">
        <v>6</v>
      </c>
      <c r="C57" s="2">
        <f>24-D57-B57</f>
        <v>8</v>
      </c>
      <c r="D57" s="2">
        <f>D44+2</f>
        <v>10</v>
      </c>
      <c r="E57" s="2" t="s">
        <v>0</v>
      </c>
      <c r="F57" s="4" t="str">
        <f t="shared" ref="F57:F68" si="15">G57/G57&amp;":"&amp;H57/G57</f>
        <v>1:10</v>
      </c>
      <c r="G57" s="2">
        <f t="shared" ref="G57:G68" si="16">H57/10</f>
        <v>10</v>
      </c>
      <c r="H57" s="2">
        <v>100</v>
      </c>
      <c r="I57" s="2">
        <v>35</v>
      </c>
      <c r="J57" s="5">
        <v>0.92</v>
      </c>
      <c r="M57" s="2">
        <v>34</v>
      </c>
      <c r="N57" s="5">
        <v>0.37</v>
      </c>
    </row>
    <row r="58" spans="1:14" x14ac:dyDescent="0.25">
      <c r="B58" s="2">
        <v>6</v>
      </c>
      <c r="C58" s="2">
        <f t="shared" ref="C58:C68" si="17">24-D58-B58</f>
        <v>8</v>
      </c>
      <c r="D58" s="2">
        <f t="shared" ref="D58:D68" si="18">D45+2</f>
        <v>10</v>
      </c>
      <c r="E58" s="2" t="s">
        <v>0</v>
      </c>
      <c r="F58" s="4" t="str">
        <f t="shared" si="15"/>
        <v>1:10</v>
      </c>
      <c r="G58" s="2">
        <f t="shared" si="16"/>
        <v>20</v>
      </c>
      <c r="H58" s="2">
        <v>200</v>
      </c>
      <c r="I58" s="2">
        <v>30</v>
      </c>
      <c r="J58" s="5">
        <v>0.91</v>
      </c>
      <c r="M58" s="2">
        <v>29</v>
      </c>
      <c r="N58" s="5">
        <v>0.36</v>
      </c>
    </row>
    <row r="59" spans="1:14" x14ac:dyDescent="0.25">
      <c r="B59" s="2">
        <v>6</v>
      </c>
      <c r="C59" s="2">
        <f t="shared" si="17"/>
        <v>8</v>
      </c>
      <c r="D59" s="2">
        <f t="shared" si="18"/>
        <v>10</v>
      </c>
      <c r="E59" s="2" t="s">
        <v>0</v>
      </c>
      <c r="F59" s="4" t="str">
        <f t="shared" si="15"/>
        <v>1:10</v>
      </c>
      <c r="G59" s="2">
        <f t="shared" si="16"/>
        <v>30</v>
      </c>
      <c r="H59" s="2">
        <v>300</v>
      </c>
      <c r="I59" s="2">
        <v>28</v>
      </c>
      <c r="J59" s="5">
        <v>0.91</v>
      </c>
      <c r="M59" s="2">
        <v>27</v>
      </c>
      <c r="N59" s="5">
        <v>0.35</v>
      </c>
    </row>
    <row r="60" spans="1:14" x14ac:dyDescent="0.25">
      <c r="B60" s="2">
        <v>6</v>
      </c>
      <c r="C60" s="2">
        <f t="shared" si="17"/>
        <v>8</v>
      </c>
      <c r="D60" s="2">
        <f t="shared" si="18"/>
        <v>10</v>
      </c>
      <c r="E60" s="2" t="s">
        <v>0</v>
      </c>
      <c r="F60" s="4" t="str">
        <f t="shared" si="15"/>
        <v>1:10</v>
      </c>
      <c r="G60" s="2">
        <f t="shared" si="16"/>
        <v>40</v>
      </c>
      <c r="H60" s="2">
        <v>400</v>
      </c>
      <c r="I60" s="2">
        <v>27</v>
      </c>
      <c r="J60" s="5">
        <v>0.9</v>
      </c>
      <c r="M60" s="2">
        <v>26</v>
      </c>
      <c r="N60" s="5">
        <v>0.35</v>
      </c>
    </row>
    <row r="61" spans="1:14" x14ac:dyDescent="0.25">
      <c r="B61" s="2">
        <v>6</v>
      </c>
      <c r="C61" s="2">
        <f t="shared" si="17"/>
        <v>8</v>
      </c>
      <c r="D61" s="2">
        <f t="shared" si="18"/>
        <v>10</v>
      </c>
      <c r="E61" s="2" t="s">
        <v>0</v>
      </c>
      <c r="F61" s="4" t="str">
        <f t="shared" si="15"/>
        <v>1:10</v>
      </c>
      <c r="G61" s="2">
        <f t="shared" si="16"/>
        <v>50</v>
      </c>
      <c r="H61" s="2">
        <v>500</v>
      </c>
      <c r="I61" s="2">
        <v>26</v>
      </c>
      <c r="J61" s="5">
        <v>0.9</v>
      </c>
      <c r="M61" s="2">
        <v>25</v>
      </c>
      <c r="N61" s="5">
        <v>0.34</v>
      </c>
    </row>
    <row r="62" spans="1:14" x14ac:dyDescent="0.25">
      <c r="B62" s="2">
        <v>6</v>
      </c>
      <c r="C62" s="2">
        <f t="shared" si="17"/>
        <v>8</v>
      </c>
      <c r="D62" s="2">
        <f t="shared" si="18"/>
        <v>10</v>
      </c>
      <c r="E62" s="2" t="s">
        <v>0</v>
      </c>
      <c r="F62" s="4" t="str">
        <f t="shared" si="15"/>
        <v>1:10</v>
      </c>
      <c r="G62" s="2">
        <f t="shared" si="16"/>
        <v>60</v>
      </c>
      <c r="H62" s="2">
        <v>600</v>
      </c>
      <c r="I62" s="2">
        <v>25</v>
      </c>
      <c r="J62" s="5">
        <v>0.9</v>
      </c>
      <c r="M62" s="2">
        <v>25</v>
      </c>
      <c r="N62" s="5">
        <v>0.34</v>
      </c>
    </row>
    <row r="63" spans="1:14" x14ac:dyDescent="0.25">
      <c r="B63" s="2">
        <v>6</v>
      </c>
      <c r="C63" s="2">
        <f t="shared" si="17"/>
        <v>8</v>
      </c>
      <c r="D63" s="2">
        <f t="shared" si="18"/>
        <v>10</v>
      </c>
      <c r="E63" s="2" t="s">
        <v>0</v>
      </c>
      <c r="F63" s="4" t="str">
        <f t="shared" si="15"/>
        <v>1:10</v>
      </c>
      <c r="G63" s="2">
        <f t="shared" si="16"/>
        <v>70</v>
      </c>
      <c r="H63" s="2">
        <v>700</v>
      </c>
      <c r="I63" s="2">
        <v>25</v>
      </c>
      <c r="J63" s="5">
        <v>0.9</v>
      </c>
      <c r="M63" s="2">
        <v>24</v>
      </c>
      <c r="N63" s="5">
        <v>0.34</v>
      </c>
    </row>
    <row r="64" spans="1:14" x14ac:dyDescent="0.25">
      <c r="B64" s="2">
        <v>6</v>
      </c>
      <c r="C64" s="2">
        <f t="shared" si="17"/>
        <v>8</v>
      </c>
      <c r="D64" s="2">
        <f t="shared" si="18"/>
        <v>10</v>
      </c>
      <c r="E64" s="2" t="s">
        <v>0</v>
      </c>
      <c r="F64" s="4" t="str">
        <f t="shared" si="15"/>
        <v>1:10</v>
      </c>
      <c r="G64" s="2">
        <f t="shared" si="16"/>
        <v>80</v>
      </c>
      <c r="H64" s="2">
        <v>800</v>
      </c>
      <c r="I64" s="2">
        <v>24</v>
      </c>
      <c r="J64" s="5">
        <v>0.89</v>
      </c>
      <c r="M64" s="2">
        <v>24</v>
      </c>
      <c r="N64" s="5">
        <v>0.34</v>
      </c>
    </row>
    <row r="65" spans="1:14" x14ac:dyDescent="0.25">
      <c r="B65" s="2">
        <v>6</v>
      </c>
      <c r="C65" s="2">
        <f t="shared" si="17"/>
        <v>8</v>
      </c>
      <c r="D65" s="2">
        <f t="shared" si="18"/>
        <v>10</v>
      </c>
      <c r="E65" s="2" t="s">
        <v>0</v>
      </c>
      <c r="F65" s="4" t="str">
        <f t="shared" si="15"/>
        <v>1:10</v>
      </c>
      <c r="G65" s="2">
        <f t="shared" si="16"/>
        <v>90</v>
      </c>
      <c r="H65" s="2">
        <v>900</v>
      </c>
      <c r="I65" s="2">
        <v>24</v>
      </c>
      <c r="J65" s="5">
        <v>0.89</v>
      </c>
      <c r="M65" s="2">
        <v>24</v>
      </c>
      <c r="N65" s="5">
        <v>0.34</v>
      </c>
    </row>
    <row r="66" spans="1:14" x14ac:dyDescent="0.25">
      <c r="B66" s="2">
        <v>6</v>
      </c>
      <c r="C66" s="2">
        <f t="shared" si="17"/>
        <v>8</v>
      </c>
      <c r="D66" s="2">
        <f t="shared" si="18"/>
        <v>10</v>
      </c>
      <c r="E66" s="2" t="s">
        <v>0</v>
      </c>
      <c r="F66" s="4" t="str">
        <f t="shared" si="15"/>
        <v>1:10</v>
      </c>
      <c r="G66" s="2">
        <f t="shared" si="16"/>
        <v>100</v>
      </c>
      <c r="H66" s="2">
        <v>1000</v>
      </c>
      <c r="I66" s="2">
        <v>24</v>
      </c>
      <c r="J66" s="5">
        <v>0.89</v>
      </c>
      <c r="M66" s="2">
        <v>24</v>
      </c>
      <c r="N66" s="5">
        <v>0.33</v>
      </c>
    </row>
    <row r="67" spans="1:14" x14ac:dyDescent="0.25">
      <c r="B67" s="2">
        <v>6</v>
      </c>
      <c r="C67" s="2">
        <f t="shared" si="17"/>
        <v>8</v>
      </c>
      <c r="D67" s="2">
        <f t="shared" si="18"/>
        <v>10</v>
      </c>
      <c r="E67" s="2" t="s">
        <v>0</v>
      </c>
      <c r="F67" s="4" t="str">
        <f t="shared" si="15"/>
        <v>1:10</v>
      </c>
      <c r="G67" s="2">
        <f t="shared" si="16"/>
        <v>110</v>
      </c>
      <c r="H67" s="2">
        <v>1100</v>
      </c>
      <c r="I67" s="2">
        <v>24</v>
      </c>
      <c r="J67" s="5">
        <v>0.89</v>
      </c>
      <c r="M67" s="2">
        <v>23</v>
      </c>
      <c r="N67" s="5">
        <v>0.33</v>
      </c>
    </row>
    <row r="68" spans="1:14" x14ac:dyDescent="0.25">
      <c r="B68" s="2">
        <v>6</v>
      </c>
      <c r="C68" s="2">
        <f t="shared" si="17"/>
        <v>8</v>
      </c>
      <c r="D68" s="2">
        <f t="shared" si="18"/>
        <v>10</v>
      </c>
      <c r="E68" s="2" t="s">
        <v>0</v>
      </c>
      <c r="F68" s="4" t="str">
        <f t="shared" si="15"/>
        <v>1:10</v>
      </c>
      <c r="G68" s="2">
        <f t="shared" si="16"/>
        <v>120</v>
      </c>
      <c r="H68" s="2">
        <v>1200</v>
      </c>
      <c r="I68" s="2">
        <v>24</v>
      </c>
      <c r="J68" s="5">
        <v>0.89</v>
      </c>
      <c r="M68" s="2">
        <v>23</v>
      </c>
      <c r="N68" s="5">
        <v>0.33</v>
      </c>
    </row>
    <row r="69" spans="1:14" x14ac:dyDescent="0.25">
      <c r="A69" s="2" t="str">
        <f>B70&amp;"D "&amp;C70&amp;"B "&amp;D70&amp;"R "</f>
        <v xml:space="preserve">6D 6B 12R </v>
      </c>
      <c r="F69" s="4"/>
      <c r="N69" s="5"/>
    </row>
    <row r="70" spans="1:14" x14ac:dyDescent="0.25">
      <c r="B70" s="2">
        <v>6</v>
      </c>
      <c r="C70" s="2">
        <f>24-D70-B70</f>
        <v>6</v>
      </c>
      <c r="D70" s="2">
        <f>D57+2</f>
        <v>12</v>
      </c>
      <c r="E70" s="2" t="s">
        <v>0</v>
      </c>
      <c r="F70" s="4" t="str">
        <f t="shared" ref="F70:F81" si="19">G70/G70&amp;":"&amp;H70/G70</f>
        <v>1:10</v>
      </c>
      <c r="G70" s="2">
        <f t="shared" ref="G70:G81" si="20">H70/10</f>
        <v>10</v>
      </c>
      <c r="H70" s="2">
        <v>100</v>
      </c>
      <c r="I70" s="2">
        <v>36</v>
      </c>
      <c r="J70" s="5">
        <v>0.92</v>
      </c>
      <c r="M70" s="2">
        <v>35</v>
      </c>
      <c r="N70" s="5">
        <v>0.36</v>
      </c>
    </row>
    <row r="71" spans="1:14" x14ac:dyDescent="0.25">
      <c r="B71" s="2">
        <v>6</v>
      </c>
      <c r="C71" s="2">
        <f t="shared" ref="C71:C81" si="21">24-D71-B71</f>
        <v>6</v>
      </c>
      <c r="D71" s="2">
        <f t="shared" ref="D71:D81" si="22">D58+2</f>
        <v>12</v>
      </c>
      <c r="E71" s="2" t="s">
        <v>0</v>
      </c>
      <c r="F71" s="4" t="str">
        <f t="shared" si="19"/>
        <v>1:10</v>
      </c>
      <c r="G71" s="2">
        <f t="shared" si="20"/>
        <v>20</v>
      </c>
      <c r="H71" s="2">
        <v>200</v>
      </c>
      <c r="I71" s="2">
        <v>31</v>
      </c>
      <c r="J71" s="5">
        <v>0.91</v>
      </c>
      <c r="M71" s="2">
        <v>30</v>
      </c>
      <c r="N71" s="5">
        <v>0.36</v>
      </c>
    </row>
    <row r="72" spans="1:14" x14ac:dyDescent="0.25">
      <c r="B72" s="2">
        <v>6</v>
      </c>
      <c r="C72" s="2">
        <f t="shared" si="21"/>
        <v>6</v>
      </c>
      <c r="D72" s="2">
        <f t="shared" si="22"/>
        <v>12</v>
      </c>
      <c r="E72" s="2" t="s">
        <v>0</v>
      </c>
      <c r="F72" s="4" t="str">
        <f t="shared" si="19"/>
        <v>1:10</v>
      </c>
      <c r="G72" s="2">
        <f t="shared" si="20"/>
        <v>30</v>
      </c>
      <c r="H72" s="2">
        <v>300</v>
      </c>
      <c r="I72" s="2">
        <v>29</v>
      </c>
      <c r="J72" s="5">
        <v>0.9</v>
      </c>
      <c r="M72" s="2">
        <v>28</v>
      </c>
      <c r="N72" s="5">
        <v>0.35</v>
      </c>
    </row>
    <row r="73" spans="1:14" x14ac:dyDescent="0.25">
      <c r="B73" s="2">
        <v>6</v>
      </c>
      <c r="C73" s="2">
        <f t="shared" si="21"/>
        <v>6</v>
      </c>
      <c r="D73" s="2">
        <f t="shared" si="22"/>
        <v>12</v>
      </c>
      <c r="E73" s="2" t="s">
        <v>0</v>
      </c>
      <c r="F73" s="4" t="str">
        <f t="shared" si="19"/>
        <v>1:10</v>
      </c>
      <c r="G73" s="2">
        <f t="shared" si="20"/>
        <v>40</v>
      </c>
      <c r="H73" s="2">
        <v>400</v>
      </c>
      <c r="I73" s="2">
        <v>27</v>
      </c>
      <c r="J73" s="5">
        <v>0.9</v>
      </c>
      <c r="M73" s="2">
        <v>27</v>
      </c>
      <c r="N73" s="5">
        <v>0.35</v>
      </c>
    </row>
    <row r="74" spans="1:14" x14ac:dyDescent="0.25">
      <c r="B74" s="2">
        <v>6</v>
      </c>
      <c r="C74" s="2">
        <f t="shared" si="21"/>
        <v>6</v>
      </c>
      <c r="D74" s="2">
        <f t="shared" si="22"/>
        <v>12</v>
      </c>
      <c r="E74" s="2" t="s">
        <v>0</v>
      </c>
      <c r="F74" s="4" t="str">
        <f t="shared" si="19"/>
        <v>1:10</v>
      </c>
      <c r="G74" s="2">
        <f t="shared" si="20"/>
        <v>50</v>
      </c>
      <c r="H74" s="2">
        <v>500</v>
      </c>
      <c r="I74" s="2">
        <v>26</v>
      </c>
      <c r="J74" s="5">
        <v>0.9</v>
      </c>
      <c r="M74" s="2">
        <v>26</v>
      </c>
      <c r="N74" s="5">
        <v>0.34</v>
      </c>
    </row>
    <row r="75" spans="1:14" x14ac:dyDescent="0.25">
      <c r="B75" s="2">
        <v>6</v>
      </c>
      <c r="C75" s="2">
        <f t="shared" si="21"/>
        <v>6</v>
      </c>
      <c r="D75" s="2">
        <f t="shared" si="22"/>
        <v>12</v>
      </c>
      <c r="E75" s="2" t="s">
        <v>0</v>
      </c>
      <c r="F75" s="4" t="str">
        <f t="shared" si="19"/>
        <v>1:10</v>
      </c>
      <c r="G75" s="2">
        <f t="shared" si="20"/>
        <v>60</v>
      </c>
      <c r="H75" s="2">
        <v>600</v>
      </c>
      <c r="I75" s="2">
        <v>26</v>
      </c>
      <c r="J75" s="5">
        <v>0.9</v>
      </c>
      <c r="M75" s="2">
        <v>25</v>
      </c>
      <c r="N75" s="5">
        <v>0.34</v>
      </c>
    </row>
    <row r="76" spans="1:14" x14ac:dyDescent="0.25">
      <c r="B76" s="2">
        <v>6</v>
      </c>
      <c r="C76" s="2">
        <f t="shared" si="21"/>
        <v>6</v>
      </c>
      <c r="D76" s="2">
        <f t="shared" si="22"/>
        <v>12</v>
      </c>
      <c r="E76" s="2" t="s">
        <v>0</v>
      </c>
      <c r="F76" s="4" t="str">
        <f t="shared" si="19"/>
        <v>1:10</v>
      </c>
      <c r="G76" s="2">
        <f t="shared" si="20"/>
        <v>70</v>
      </c>
      <c r="H76" s="2">
        <v>700</v>
      </c>
      <c r="I76" s="2">
        <v>25</v>
      </c>
      <c r="J76" s="5">
        <v>0.89</v>
      </c>
      <c r="M76" s="2">
        <v>25</v>
      </c>
      <c r="N76" s="5">
        <v>0.34</v>
      </c>
    </row>
    <row r="77" spans="1:14" x14ac:dyDescent="0.25">
      <c r="B77" s="2">
        <v>6</v>
      </c>
      <c r="C77" s="2">
        <f t="shared" si="21"/>
        <v>6</v>
      </c>
      <c r="D77" s="2">
        <f t="shared" si="22"/>
        <v>12</v>
      </c>
      <c r="E77" s="2" t="s">
        <v>0</v>
      </c>
      <c r="F77" s="4" t="str">
        <f t="shared" si="19"/>
        <v>1:10</v>
      </c>
      <c r="G77" s="2">
        <f t="shared" si="20"/>
        <v>80</v>
      </c>
      <c r="H77" s="2">
        <v>800</v>
      </c>
      <c r="I77" s="2">
        <v>25</v>
      </c>
      <c r="J77" s="5">
        <v>0.89</v>
      </c>
      <c r="M77" s="2">
        <v>24</v>
      </c>
      <c r="N77" s="5">
        <v>0.34</v>
      </c>
    </row>
    <row r="78" spans="1:14" x14ac:dyDescent="0.25">
      <c r="B78" s="2">
        <v>6</v>
      </c>
      <c r="C78" s="2">
        <f t="shared" si="21"/>
        <v>6</v>
      </c>
      <c r="D78" s="2">
        <f t="shared" si="22"/>
        <v>12</v>
      </c>
      <c r="E78" s="2" t="s">
        <v>0</v>
      </c>
      <c r="F78" s="4" t="str">
        <f t="shared" si="19"/>
        <v>1:10</v>
      </c>
      <c r="G78" s="2">
        <f t="shared" si="20"/>
        <v>90</v>
      </c>
      <c r="H78" s="2">
        <v>900</v>
      </c>
      <c r="I78" s="2">
        <v>25</v>
      </c>
      <c r="J78" s="5">
        <v>0.89</v>
      </c>
      <c r="M78" s="2">
        <v>24</v>
      </c>
      <c r="N78" s="5">
        <v>0.34</v>
      </c>
    </row>
    <row r="79" spans="1:14" x14ac:dyDescent="0.25">
      <c r="B79" s="2">
        <v>6</v>
      </c>
      <c r="C79" s="2">
        <f t="shared" si="21"/>
        <v>6</v>
      </c>
      <c r="D79" s="2">
        <f t="shared" si="22"/>
        <v>12</v>
      </c>
      <c r="E79" s="2" t="s">
        <v>0</v>
      </c>
      <c r="F79" s="4" t="str">
        <f t="shared" si="19"/>
        <v>1:10</v>
      </c>
      <c r="G79" s="2">
        <f t="shared" si="20"/>
        <v>100</v>
      </c>
      <c r="H79" s="2">
        <v>1000</v>
      </c>
      <c r="I79" s="2">
        <v>24</v>
      </c>
      <c r="J79" s="5">
        <v>0.89</v>
      </c>
      <c r="M79" s="2">
        <v>24</v>
      </c>
      <c r="N79" s="5">
        <v>0.33</v>
      </c>
    </row>
    <row r="80" spans="1:14" x14ac:dyDescent="0.25">
      <c r="B80" s="2">
        <v>6</v>
      </c>
      <c r="C80" s="2">
        <f t="shared" si="21"/>
        <v>6</v>
      </c>
      <c r="D80" s="2">
        <f t="shared" si="22"/>
        <v>12</v>
      </c>
      <c r="E80" s="2" t="s">
        <v>0</v>
      </c>
      <c r="F80" s="4" t="str">
        <f t="shared" si="19"/>
        <v>1:10</v>
      </c>
      <c r="G80" s="2">
        <f t="shared" si="20"/>
        <v>110</v>
      </c>
      <c r="H80" s="2">
        <v>1100</v>
      </c>
      <c r="I80" s="2">
        <v>24</v>
      </c>
      <c r="J80" s="5">
        <v>0.89</v>
      </c>
      <c r="M80" s="2">
        <v>24</v>
      </c>
      <c r="N80" s="5">
        <v>0.33</v>
      </c>
    </row>
    <row r="81" spans="1:14" x14ac:dyDescent="0.25">
      <c r="B81" s="2">
        <v>6</v>
      </c>
      <c r="C81" s="2">
        <f t="shared" si="21"/>
        <v>6</v>
      </c>
      <c r="D81" s="2">
        <f t="shared" si="22"/>
        <v>12</v>
      </c>
      <c r="E81" s="2" t="s">
        <v>0</v>
      </c>
      <c r="F81" s="4" t="str">
        <f t="shared" si="19"/>
        <v>1:10</v>
      </c>
      <c r="G81" s="2">
        <f t="shared" si="20"/>
        <v>120</v>
      </c>
      <c r="H81" s="2">
        <v>1200</v>
      </c>
      <c r="I81" s="2">
        <v>24</v>
      </c>
      <c r="J81" s="5">
        <v>0.89</v>
      </c>
      <c r="M81" s="2">
        <v>24</v>
      </c>
      <c r="N81" s="5">
        <v>0.33</v>
      </c>
    </row>
    <row r="82" spans="1:14" x14ac:dyDescent="0.25">
      <c r="A82" s="2" t="str">
        <f>B83&amp;"D "&amp;C83&amp;"B "&amp;D83&amp;"R "</f>
        <v xml:space="preserve">6D 4B 14R </v>
      </c>
      <c r="F82" s="4"/>
      <c r="N82" s="5"/>
    </row>
    <row r="83" spans="1:14" x14ac:dyDescent="0.25">
      <c r="B83" s="2">
        <v>6</v>
      </c>
      <c r="C83" s="2">
        <f>24-D83-B83</f>
        <v>4</v>
      </c>
      <c r="D83" s="2">
        <f>D70+2</f>
        <v>14</v>
      </c>
      <c r="E83" s="2" t="s">
        <v>0</v>
      </c>
      <c r="F83" s="4" t="str">
        <f t="shared" ref="F83:F94" si="23">G83/G83&amp;":"&amp;H83/G83</f>
        <v>1:10</v>
      </c>
      <c r="G83" s="2">
        <f t="shared" ref="G83:G94" si="24">H83/10</f>
        <v>10</v>
      </c>
      <c r="H83" s="2">
        <v>100</v>
      </c>
      <c r="I83" s="2">
        <v>39</v>
      </c>
      <c r="J83" s="5">
        <v>0.92</v>
      </c>
      <c r="M83" s="2">
        <v>38</v>
      </c>
      <c r="N83" s="5">
        <v>0.36</v>
      </c>
    </row>
    <row r="84" spans="1:14" x14ac:dyDescent="0.25">
      <c r="B84" s="2">
        <v>6</v>
      </c>
      <c r="C84" s="2">
        <f t="shared" ref="C84:C94" si="25">24-D84-B84</f>
        <v>4</v>
      </c>
      <c r="D84" s="2">
        <f t="shared" ref="D84:D94" si="26">D71+2</f>
        <v>14</v>
      </c>
      <c r="E84" s="2" t="s">
        <v>0</v>
      </c>
      <c r="F84" s="4" t="str">
        <f t="shared" si="23"/>
        <v>1:10</v>
      </c>
      <c r="G84" s="2">
        <f t="shared" si="24"/>
        <v>20</v>
      </c>
      <c r="H84" s="2">
        <v>200</v>
      </c>
      <c r="I84" s="2">
        <v>33</v>
      </c>
      <c r="J84" s="5">
        <v>0.91</v>
      </c>
      <c r="M84" s="2">
        <v>32</v>
      </c>
      <c r="N84" s="5">
        <v>0.35</v>
      </c>
    </row>
    <row r="85" spans="1:14" x14ac:dyDescent="0.25">
      <c r="B85" s="2">
        <v>6</v>
      </c>
      <c r="C85" s="2">
        <f t="shared" si="25"/>
        <v>4</v>
      </c>
      <c r="D85" s="2">
        <f t="shared" si="26"/>
        <v>14</v>
      </c>
      <c r="E85" s="2" t="s">
        <v>0</v>
      </c>
      <c r="F85" s="4" t="str">
        <f t="shared" si="23"/>
        <v>1:10</v>
      </c>
      <c r="G85" s="2">
        <f t="shared" si="24"/>
        <v>30</v>
      </c>
      <c r="H85" s="2">
        <v>300</v>
      </c>
      <c r="I85" s="2">
        <v>30</v>
      </c>
      <c r="J85" s="5">
        <v>0.9</v>
      </c>
      <c r="M85" s="2">
        <v>29</v>
      </c>
      <c r="N85" s="5">
        <v>0.35</v>
      </c>
    </row>
    <row r="86" spans="1:14" x14ac:dyDescent="0.25">
      <c r="B86" s="2">
        <v>6</v>
      </c>
      <c r="C86" s="2">
        <f t="shared" si="25"/>
        <v>4</v>
      </c>
      <c r="D86" s="2">
        <f t="shared" si="26"/>
        <v>14</v>
      </c>
      <c r="E86" s="2" t="s">
        <v>0</v>
      </c>
      <c r="F86" s="4" t="str">
        <f t="shared" si="23"/>
        <v>1:10</v>
      </c>
      <c r="G86" s="2">
        <f t="shared" si="24"/>
        <v>40</v>
      </c>
      <c r="H86" s="2">
        <v>400</v>
      </c>
      <c r="I86" s="2">
        <v>28</v>
      </c>
      <c r="J86" s="5">
        <v>0.9</v>
      </c>
      <c r="M86" s="2">
        <v>28</v>
      </c>
      <c r="N86" s="5">
        <v>0.34</v>
      </c>
    </row>
    <row r="87" spans="1:14" x14ac:dyDescent="0.25">
      <c r="B87" s="2">
        <v>6</v>
      </c>
      <c r="C87" s="2">
        <f t="shared" si="25"/>
        <v>4</v>
      </c>
      <c r="D87" s="2">
        <f t="shared" si="26"/>
        <v>14</v>
      </c>
      <c r="E87" s="2" t="s">
        <v>0</v>
      </c>
      <c r="F87" s="4" t="str">
        <f t="shared" si="23"/>
        <v>1:10</v>
      </c>
      <c r="G87" s="2">
        <f t="shared" si="24"/>
        <v>50</v>
      </c>
      <c r="H87" s="2">
        <v>500</v>
      </c>
      <c r="I87" s="2">
        <v>27</v>
      </c>
      <c r="J87" s="5">
        <v>0.9</v>
      </c>
      <c r="M87" s="2">
        <v>27</v>
      </c>
      <c r="N87" s="5">
        <v>0.34</v>
      </c>
    </row>
    <row r="88" spans="1:14" x14ac:dyDescent="0.25">
      <c r="B88" s="2">
        <v>6</v>
      </c>
      <c r="C88" s="2">
        <f t="shared" si="25"/>
        <v>4</v>
      </c>
      <c r="D88" s="2">
        <f t="shared" si="26"/>
        <v>14</v>
      </c>
      <c r="E88" s="2" t="s">
        <v>0</v>
      </c>
      <c r="F88" s="4" t="str">
        <f t="shared" si="23"/>
        <v>1:10</v>
      </c>
      <c r="G88" s="2">
        <f t="shared" si="24"/>
        <v>60</v>
      </c>
      <c r="H88" s="2">
        <v>600</v>
      </c>
      <c r="I88" s="2">
        <v>27</v>
      </c>
      <c r="J88" s="5">
        <v>0.89</v>
      </c>
      <c r="M88" s="2">
        <v>26</v>
      </c>
      <c r="N88" s="5">
        <v>0.34</v>
      </c>
    </row>
    <row r="89" spans="1:14" x14ac:dyDescent="0.25">
      <c r="B89" s="2">
        <v>6</v>
      </c>
      <c r="C89" s="2">
        <f t="shared" si="25"/>
        <v>4</v>
      </c>
      <c r="D89" s="2">
        <f t="shared" si="26"/>
        <v>14</v>
      </c>
      <c r="E89" s="2" t="s">
        <v>0</v>
      </c>
      <c r="F89" s="4" t="str">
        <f t="shared" si="23"/>
        <v>1:10</v>
      </c>
      <c r="G89" s="2">
        <f t="shared" si="24"/>
        <v>70</v>
      </c>
      <c r="H89" s="2">
        <v>700</v>
      </c>
      <c r="I89" s="2">
        <v>26</v>
      </c>
      <c r="J89" s="5">
        <v>0.89</v>
      </c>
      <c r="M89" s="2">
        <v>26</v>
      </c>
      <c r="N89" s="5">
        <v>0.34</v>
      </c>
    </row>
    <row r="90" spans="1:14" x14ac:dyDescent="0.25">
      <c r="B90" s="2">
        <v>6</v>
      </c>
      <c r="C90" s="2">
        <f t="shared" si="25"/>
        <v>4</v>
      </c>
      <c r="D90" s="2">
        <f t="shared" si="26"/>
        <v>14</v>
      </c>
      <c r="E90" s="2" t="s">
        <v>0</v>
      </c>
      <c r="F90" s="4" t="str">
        <f t="shared" si="23"/>
        <v>1:10</v>
      </c>
      <c r="G90" s="2">
        <f t="shared" si="24"/>
        <v>80</v>
      </c>
      <c r="H90" s="2">
        <v>800</v>
      </c>
      <c r="I90" s="2">
        <v>26</v>
      </c>
      <c r="J90" s="5">
        <v>0.89</v>
      </c>
      <c r="M90" s="2">
        <v>25</v>
      </c>
      <c r="N90" s="5">
        <v>0.34</v>
      </c>
    </row>
    <row r="91" spans="1:14" x14ac:dyDescent="0.25">
      <c r="B91" s="2">
        <v>6</v>
      </c>
      <c r="C91" s="2">
        <f t="shared" si="25"/>
        <v>4</v>
      </c>
      <c r="D91" s="2">
        <f t="shared" si="26"/>
        <v>14</v>
      </c>
      <c r="E91" s="2" t="s">
        <v>0</v>
      </c>
      <c r="F91" s="4" t="str">
        <f t="shared" si="23"/>
        <v>1:10</v>
      </c>
      <c r="G91" s="2">
        <f t="shared" si="24"/>
        <v>90</v>
      </c>
      <c r="H91" s="2">
        <v>900</v>
      </c>
      <c r="I91" s="2">
        <v>25</v>
      </c>
      <c r="J91" s="5">
        <v>0.89</v>
      </c>
      <c r="M91" s="2">
        <v>25</v>
      </c>
      <c r="N91" s="5">
        <v>0.33</v>
      </c>
    </row>
    <row r="92" spans="1:14" x14ac:dyDescent="0.25">
      <c r="B92" s="2">
        <v>6</v>
      </c>
      <c r="C92" s="2">
        <f t="shared" si="25"/>
        <v>4</v>
      </c>
      <c r="D92" s="2">
        <f t="shared" si="26"/>
        <v>14</v>
      </c>
      <c r="E92" s="2" t="s">
        <v>0</v>
      </c>
      <c r="F92" s="4" t="str">
        <f t="shared" si="23"/>
        <v>1:10</v>
      </c>
      <c r="G92" s="2">
        <f t="shared" si="24"/>
        <v>100</v>
      </c>
      <c r="H92" s="2">
        <v>1000</v>
      </c>
      <c r="I92" s="2">
        <v>25</v>
      </c>
      <c r="J92" s="5">
        <v>0.89</v>
      </c>
      <c r="M92" s="2">
        <v>25</v>
      </c>
      <c r="N92" s="5">
        <v>0.33</v>
      </c>
    </row>
    <row r="93" spans="1:14" x14ac:dyDescent="0.25">
      <c r="B93" s="2">
        <v>6</v>
      </c>
      <c r="C93" s="2">
        <f t="shared" si="25"/>
        <v>4</v>
      </c>
      <c r="D93" s="2">
        <f t="shared" si="26"/>
        <v>14</v>
      </c>
      <c r="E93" s="2" t="s">
        <v>0</v>
      </c>
      <c r="F93" s="4" t="str">
        <f t="shared" si="23"/>
        <v>1:10</v>
      </c>
      <c r="G93" s="2">
        <f t="shared" si="24"/>
        <v>110</v>
      </c>
      <c r="H93" s="2">
        <v>1100</v>
      </c>
      <c r="I93" s="2">
        <v>25</v>
      </c>
      <c r="J93" s="5">
        <v>0.89</v>
      </c>
      <c r="M93" s="2">
        <v>24</v>
      </c>
      <c r="N93" s="5">
        <v>0.33</v>
      </c>
    </row>
    <row r="94" spans="1:14" x14ac:dyDescent="0.25">
      <c r="B94" s="2">
        <v>6</v>
      </c>
      <c r="C94" s="2">
        <f t="shared" si="25"/>
        <v>4</v>
      </c>
      <c r="D94" s="2">
        <f t="shared" si="26"/>
        <v>14</v>
      </c>
      <c r="E94" s="2" t="s">
        <v>0</v>
      </c>
      <c r="F94" s="4" t="str">
        <f t="shared" si="23"/>
        <v>1:10</v>
      </c>
      <c r="G94" s="2">
        <f t="shared" si="24"/>
        <v>120</v>
      </c>
      <c r="H94" s="2">
        <v>1200</v>
      </c>
      <c r="I94" s="2">
        <v>24</v>
      </c>
      <c r="J94" s="5">
        <v>0.89</v>
      </c>
      <c r="M94" s="2">
        <v>24</v>
      </c>
      <c r="N94" s="5">
        <v>0.33</v>
      </c>
    </row>
    <row r="95" spans="1:14" x14ac:dyDescent="0.25">
      <c r="A95" s="2" t="str">
        <f>B96&amp;"D "&amp;C96&amp;"B "&amp;D96&amp;"R "</f>
        <v xml:space="preserve">6D 2B 16R </v>
      </c>
      <c r="F95" s="4"/>
      <c r="N95" s="5"/>
    </row>
    <row r="96" spans="1:14" x14ac:dyDescent="0.25">
      <c r="B96" s="2">
        <v>6</v>
      </c>
      <c r="C96" s="2">
        <f>24-D96-B96</f>
        <v>2</v>
      </c>
      <c r="D96" s="2">
        <f>D83+2</f>
        <v>16</v>
      </c>
      <c r="E96" s="2" t="s">
        <v>0</v>
      </c>
      <c r="F96" s="4" t="str">
        <f t="shared" ref="F96:F107" si="27">G96/G96&amp;":"&amp;H96/G96</f>
        <v>1:10</v>
      </c>
      <c r="G96" s="2">
        <f t="shared" ref="G96:G107" si="28">H96/10</f>
        <v>10</v>
      </c>
      <c r="H96" s="2">
        <v>100</v>
      </c>
      <c r="I96" s="2">
        <v>43</v>
      </c>
      <c r="J96" s="5">
        <v>0.91</v>
      </c>
      <c r="M96" s="2">
        <v>42</v>
      </c>
      <c r="N96" s="5">
        <v>0.36</v>
      </c>
    </row>
    <row r="97" spans="1:14" x14ac:dyDescent="0.25">
      <c r="B97" s="2">
        <v>6</v>
      </c>
      <c r="C97" s="2">
        <f t="shared" ref="C97:C107" si="29">24-D97-B97</f>
        <v>2</v>
      </c>
      <c r="D97" s="2">
        <f t="shared" ref="D97:D107" si="30">D84+2</f>
        <v>16</v>
      </c>
      <c r="E97" s="2" t="s">
        <v>0</v>
      </c>
      <c r="F97" s="4" t="str">
        <f t="shared" si="27"/>
        <v>1:10</v>
      </c>
      <c r="G97" s="2">
        <f t="shared" si="28"/>
        <v>20</v>
      </c>
      <c r="H97" s="2">
        <v>200</v>
      </c>
      <c r="I97" s="2">
        <v>36</v>
      </c>
      <c r="J97" s="5">
        <v>0.9</v>
      </c>
      <c r="M97" s="2">
        <v>35</v>
      </c>
      <c r="N97" s="5">
        <v>0.35</v>
      </c>
    </row>
    <row r="98" spans="1:14" x14ac:dyDescent="0.25">
      <c r="B98" s="2">
        <v>6</v>
      </c>
      <c r="C98" s="2">
        <f t="shared" si="29"/>
        <v>2</v>
      </c>
      <c r="D98" s="2">
        <f t="shared" si="30"/>
        <v>16</v>
      </c>
      <c r="E98" s="2" t="s">
        <v>0</v>
      </c>
      <c r="F98" s="4" t="str">
        <f t="shared" si="27"/>
        <v>1:10</v>
      </c>
      <c r="G98" s="2">
        <f t="shared" si="28"/>
        <v>30</v>
      </c>
      <c r="H98" s="2">
        <v>300</v>
      </c>
      <c r="I98" s="2">
        <v>32</v>
      </c>
      <c r="J98" s="5">
        <v>0.9</v>
      </c>
      <c r="M98" s="2">
        <v>32</v>
      </c>
      <c r="N98" s="5">
        <v>0.34</v>
      </c>
    </row>
    <row r="99" spans="1:14" x14ac:dyDescent="0.25">
      <c r="B99" s="2">
        <v>6</v>
      </c>
      <c r="C99" s="2">
        <f t="shared" si="29"/>
        <v>2</v>
      </c>
      <c r="D99" s="2">
        <f t="shared" si="30"/>
        <v>16</v>
      </c>
      <c r="E99" s="2" t="s">
        <v>0</v>
      </c>
      <c r="F99" s="4" t="str">
        <f t="shared" si="27"/>
        <v>1:10</v>
      </c>
      <c r="G99" s="2">
        <f t="shared" si="28"/>
        <v>40</v>
      </c>
      <c r="H99" s="2">
        <v>400</v>
      </c>
      <c r="I99" s="2">
        <v>31</v>
      </c>
      <c r="J99" s="5">
        <v>0.9</v>
      </c>
      <c r="M99" s="2">
        <v>30</v>
      </c>
      <c r="N99" s="5">
        <v>0.34</v>
      </c>
    </row>
    <row r="100" spans="1:14" x14ac:dyDescent="0.25">
      <c r="B100" s="2">
        <v>6</v>
      </c>
      <c r="C100" s="2">
        <f t="shared" si="29"/>
        <v>2</v>
      </c>
      <c r="D100" s="2">
        <f t="shared" si="30"/>
        <v>16</v>
      </c>
      <c r="E100" s="2" t="s">
        <v>0</v>
      </c>
      <c r="F100" s="4" t="str">
        <f t="shared" si="27"/>
        <v>1:10</v>
      </c>
      <c r="G100" s="2">
        <f t="shared" si="28"/>
        <v>50</v>
      </c>
      <c r="H100" s="2">
        <v>500</v>
      </c>
      <c r="I100" s="2">
        <v>29</v>
      </c>
      <c r="J100" s="5">
        <v>0.89</v>
      </c>
      <c r="M100" s="2">
        <v>29</v>
      </c>
      <c r="N100" s="5">
        <v>0.34</v>
      </c>
    </row>
    <row r="101" spans="1:14" x14ac:dyDescent="0.25">
      <c r="B101" s="2">
        <v>6</v>
      </c>
      <c r="C101" s="2">
        <f t="shared" si="29"/>
        <v>2</v>
      </c>
      <c r="D101" s="2">
        <f t="shared" si="30"/>
        <v>16</v>
      </c>
      <c r="E101" s="2" t="s">
        <v>0</v>
      </c>
      <c r="F101" s="4" t="str">
        <f t="shared" si="27"/>
        <v>1:10</v>
      </c>
      <c r="G101" s="2">
        <f t="shared" si="28"/>
        <v>60</v>
      </c>
      <c r="H101" s="2">
        <v>600</v>
      </c>
      <c r="I101" s="2">
        <v>28</v>
      </c>
      <c r="J101" s="5">
        <v>0.89</v>
      </c>
      <c r="M101" s="2">
        <v>28</v>
      </c>
      <c r="N101" s="5">
        <v>0.34</v>
      </c>
    </row>
    <row r="102" spans="1:14" x14ac:dyDescent="0.25">
      <c r="B102" s="2">
        <v>6</v>
      </c>
      <c r="C102" s="2">
        <f t="shared" si="29"/>
        <v>2</v>
      </c>
      <c r="D102" s="2">
        <f t="shared" si="30"/>
        <v>16</v>
      </c>
      <c r="E102" s="2" t="s">
        <v>0</v>
      </c>
      <c r="F102" s="4" t="str">
        <f t="shared" si="27"/>
        <v>1:10</v>
      </c>
      <c r="G102" s="2">
        <f t="shared" si="28"/>
        <v>70</v>
      </c>
      <c r="H102" s="2">
        <v>700</v>
      </c>
      <c r="I102" s="2">
        <v>28</v>
      </c>
      <c r="J102" s="5">
        <v>0.89</v>
      </c>
      <c r="M102" s="2">
        <v>27</v>
      </c>
      <c r="N102" s="5">
        <v>0.34</v>
      </c>
    </row>
    <row r="103" spans="1:14" x14ac:dyDescent="0.25">
      <c r="B103" s="2">
        <v>6</v>
      </c>
      <c r="C103" s="2">
        <f t="shared" si="29"/>
        <v>2</v>
      </c>
      <c r="D103" s="2">
        <f t="shared" si="30"/>
        <v>16</v>
      </c>
      <c r="E103" s="2" t="s">
        <v>0</v>
      </c>
      <c r="F103" s="4" t="str">
        <f t="shared" si="27"/>
        <v>1:10</v>
      </c>
      <c r="G103" s="2">
        <f t="shared" si="28"/>
        <v>80</v>
      </c>
      <c r="H103" s="2">
        <v>800</v>
      </c>
      <c r="I103" s="2">
        <v>27</v>
      </c>
      <c r="J103" s="5">
        <v>0.89</v>
      </c>
      <c r="M103" s="2">
        <v>27</v>
      </c>
      <c r="N103" s="5">
        <v>0.33</v>
      </c>
    </row>
    <row r="104" spans="1:14" x14ac:dyDescent="0.25">
      <c r="B104" s="2">
        <v>6</v>
      </c>
      <c r="C104" s="2">
        <f t="shared" si="29"/>
        <v>2</v>
      </c>
      <c r="D104" s="2">
        <f t="shared" si="30"/>
        <v>16</v>
      </c>
      <c r="E104" s="2" t="s">
        <v>0</v>
      </c>
      <c r="F104" s="4" t="str">
        <f t="shared" si="27"/>
        <v>1:10</v>
      </c>
      <c r="G104" s="2">
        <f t="shared" si="28"/>
        <v>90</v>
      </c>
      <c r="H104" s="2">
        <v>900</v>
      </c>
      <c r="I104" s="2">
        <v>27</v>
      </c>
      <c r="J104" s="5">
        <v>0.89</v>
      </c>
      <c r="M104" s="2">
        <v>26</v>
      </c>
      <c r="N104" s="5">
        <v>0.33</v>
      </c>
    </row>
    <row r="105" spans="1:14" x14ac:dyDescent="0.25">
      <c r="B105" s="2">
        <v>6</v>
      </c>
      <c r="C105" s="2">
        <f t="shared" si="29"/>
        <v>2</v>
      </c>
      <c r="D105" s="2">
        <f t="shared" si="30"/>
        <v>16</v>
      </c>
      <c r="E105" s="2" t="s">
        <v>0</v>
      </c>
      <c r="F105" s="4" t="str">
        <f t="shared" si="27"/>
        <v>1:10</v>
      </c>
      <c r="G105" s="2">
        <f t="shared" si="28"/>
        <v>100</v>
      </c>
      <c r="H105" s="2">
        <v>1000</v>
      </c>
      <c r="I105" s="2">
        <v>26</v>
      </c>
      <c r="J105" s="5">
        <v>0.89</v>
      </c>
      <c r="M105" s="2">
        <v>26</v>
      </c>
      <c r="N105" s="5">
        <v>0.33</v>
      </c>
    </row>
    <row r="106" spans="1:14" x14ac:dyDescent="0.25">
      <c r="B106" s="2">
        <v>6</v>
      </c>
      <c r="C106" s="2">
        <f t="shared" si="29"/>
        <v>2</v>
      </c>
      <c r="D106" s="2">
        <f t="shared" si="30"/>
        <v>16</v>
      </c>
      <c r="E106" s="2" t="s">
        <v>0</v>
      </c>
      <c r="F106" s="4" t="str">
        <f t="shared" si="27"/>
        <v>1:10</v>
      </c>
      <c r="G106" s="2">
        <f t="shared" si="28"/>
        <v>110</v>
      </c>
      <c r="H106" s="2">
        <v>1100</v>
      </c>
      <c r="I106" s="2">
        <v>26</v>
      </c>
      <c r="J106" s="5">
        <v>0.89</v>
      </c>
      <c r="M106" s="2">
        <v>26</v>
      </c>
      <c r="N106" s="5">
        <v>0.33</v>
      </c>
    </row>
    <row r="107" spans="1:14" x14ac:dyDescent="0.25">
      <c r="B107" s="2">
        <v>6</v>
      </c>
      <c r="C107" s="2">
        <f t="shared" si="29"/>
        <v>2</v>
      </c>
      <c r="D107" s="2">
        <f t="shared" si="30"/>
        <v>16</v>
      </c>
      <c r="E107" s="2" t="s">
        <v>0</v>
      </c>
      <c r="F107" s="4" t="str">
        <f t="shared" si="27"/>
        <v>1:10</v>
      </c>
      <c r="G107" s="2">
        <f t="shared" si="28"/>
        <v>120</v>
      </c>
      <c r="H107" s="2">
        <v>1200</v>
      </c>
      <c r="I107" s="2">
        <v>26</v>
      </c>
      <c r="J107" s="5">
        <v>0.89</v>
      </c>
      <c r="M107" s="2">
        <v>25</v>
      </c>
      <c r="N107" s="5">
        <v>0.33</v>
      </c>
    </row>
    <row r="108" spans="1:14" x14ac:dyDescent="0.25">
      <c r="A108" s="2" t="str">
        <f>B109&amp;"D "&amp;C109&amp;"B "&amp;D109&amp;"R "</f>
        <v xml:space="preserve">6D 0B 18R </v>
      </c>
      <c r="F108" s="4"/>
      <c r="N108" s="5"/>
    </row>
    <row r="109" spans="1:14" x14ac:dyDescent="0.25">
      <c r="B109" s="2">
        <v>6</v>
      </c>
      <c r="C109" s="2">
        <f>24-D109-B109</f>
        <v>0</v>
      </c>
      <c r="D109" s="2">
        <f>D96+2</f>
        <v>18</v>
      </c>
      <c r="E109" s="2" t="s">
        <v>0</v>
      </c>
      <c r="F109" s="4" t="str">
        <f t="shared" ref="F109:F120" si="31">G109/G109&amp;":"&amp;H109/G109</f>
        <v>1:10</v>
      </c>
      <c r="G109" s="2">
        <f t="shared" ref="G109:G120" si="32">H109/10</f>
        <v>10</v>
      </c>
      <c r="H109" s="2">
        <v>100</v>
      </c>
      <c r="I109" s="2">
        <v>50</v>
      </c>
      <c r="J109" s="5">
        <v>0.92</v>
      </c>
      <c r="M109" s="2">
        <v>48</v>
      </c>
      <c r="N109" s="5">
        <v>0.36</v>
      </c>
    </row>
    <row r="110" spans="1:14" x14ac:dyDescent="0.25">
      <c r="B110" s="2">
        <v>6</v>
      </c>
      <c r="C110" s="2">
        <f t="shared" ref="C110:C120" si="33">24-D110-B110</f>
        <v>0</v>
      </c>
      <c r="D110" s="2">
        <f t="shared" ref="D110:D120" si="34">D97+2</f>
        <v>18</v>
      </c>
      <c r="E110" s="2" t="s">
        <v>0</v>
      </c>
      <c r="F110" s="4" t="str">
        <f t="shared" si="31"/>
        <v>1:10</v>
      </c>
      <c r="G110" s="2">
        <f t="shared" si="32"/>
        <v>20</v>
      </c>
      <c r="H110" s="2">
        <v>200</v>
      </c>
      <c r="I110" s="2">
        <v>42</v>
      </c>
      <c r="J110" s="5">
        <v>0.91</v>
      </c>
      <c r="M110" s="2">
        <v>41</v>
      </c>
      <c r="N110" s="5">
        <v>0.35</v>
      </c>
    </row>
    <row r="111" spans="1:14" x14ac:dyDescent="0.25">
      <c r="B111" s="2">
        <v>6</v>
      </c>
      <c r="C111" s="2">
        <f t="shared" si="33"/>
        <v>0</v>
      </c>
      <c r="D111" s="2">
        <f t="shared" si="34"/>
        <v>18</v>
      </c>
      <c r="E111" s="2" t="s">
        <v>0</v>
      </c>
      <c r="F111" s="4" t="str">
        <f t="shared" si="31"/>
        <v>1:10</v>
      </c>
      <c r="G111" s="2">
        <f t="shared" si="32"/>
        <v>30</v>
      </c>
      <c r="H111" s="2">
        <v>300</v>
      </c>
      <c r="I111" s="2">
        <v>39</v>
      </c>
      <c r="J111" s="5">
        <v>0.9</v>
      </c>
      <c r="M111" s="2">
        <v>38</v>
      </c>
      <c r="N111" s="5">
        <v>0.35</v>
      </c>
    </row>
    <row r="112" spans="1:14" x14ac:dyDescent="0.25">
      <c r="B112" s="2">
        <v>6</v>
      </c>
      <c r="C112" s="2">
        <f t="shared" si="33"/>
        <v>0</v>
      </c>
      <c r="D112" s="2">
        <f t="shared" si="34"/>
        <v>18</v>
      </c>
      <c r="E112" s="2" t="s">
        <v>0</v>
      </c>
      <c r="F112" s="4" t="str">
        <f t="shared" si="31"/>
        <v>1:10</v>
      </c>
      <c r="G112" s="2">
        <f t="shared" si="32"/>
        <v>40</v>
      </c>
      <c r="H112" s="2">
        <v>400</v>
      </c>
      <c r="I112" s="2">
        <v>36</v>
      </c>
      <c r="J112" s="5">
        <v>0.9</v>
      </c>
      <c r="M112" s="2">
        <v>35</v>
      </c>
      <c r="N112" s="5">
        <v>0.35</v>
      </c>
    </row>
    <row r="113" spans="1:14" x14ac:dyDescent="0.25">
      <c r="B113" s="2">
        <v>6</v>
      </c>
      <c r="C113" s="2">
        <f t="shared" si="33"/>
        <v>0</v>
      </c>
      <c r="D113" s="2">
        <f t="shared" si="34"/>
        <v>18</v>
      </c>
      <c r="E113" s="2" t="s">
        <v>0</v>
      </c>
      <c r="F113" s="4" t="str">
        <f t="shared" si="31"/>
        <v>1:10</v>
      </c>
      <c r="G113" s="2">
        <f t="shared" si="32"/>
        <v>50</v>
      </c>
      <c r="H113" s="2">
        <v>500</v>
      </c>
      <c r="I113" s="2">
        <v>35</v>
      </c>
      <c r="J113" s="5">
        <v>0.9</v>
      </c>
      <c r="M113" s="2">
        <v>34</v>
      </c>
      <c r="N113" s="5">
        <v>0.34</v>
      </c>
    </row>
    <row r="114" spans="1:14" x14ac:dyDescent="0.25">
      <c r="B114" s="2">
        <v>6</v>
      </c>
      <c r="C114" s="2">
        <f t="shared" si="33"/>
        <v>0</v>
      </c>
      <c r="D114" s="2">
        <f t="shared" si="34"/>
        <v>18</v>
      </c>
      <c r="E114" s="2" t="s">
        <v>0</v>
      </c>
      <c r="F114" s="4" t="str">
        <f t="shared" si="31"/>
        <v>1:10</v>
      </c>
      <c r="G114" s="2">
        <f t="shared" si="32"/>
        <v>60</v>
      </c>
      <c r="H114" s="2">
        <v>600</v>
      </c>
      <c r="I114" s="2">
        <v>33</v>
      </c>
      <c r="J114" s="5">
        <v>0.9</v>
      </c>
      <c r="M114" s="2">
        <v>33</v>
      </c>
      <c r="N114" s="5">
        <v>0.34</v>
      </c>
    </row>
    <row r="115" spans="1:14" x14ac:dyDescent="0.25">
      <c r="B115" s="2">
        <v>6</v>
      </c>
      <c r="C115" s="2">
        <f t="shared" si="33"/>
        <v>0</v>
      </c>
      <c r="D115" s="2">
        <f t="shared" si="34"/>
        <v>18</v>
      </c>
      <c r="E115" s="2" t="s">
        <v>0</v>
      </c>
      <c r="F115" s="4" t="str">
        <f t="shared" si="31"/>
        <v>1:10</v>
      </c>
      <c r="G115" s="2">
        <f t="shared" si="32"/>
        <v>70</v>
      </c>
      <c r="H115" s="2">
        <v>700</v>
      </c>
      <c r="I115" s="2">
        <v>32</v>
      </c>
      <c r="J115" s="5">
        <v>0.9</v>
      </c>
      <c r="M115" s="2">
        <v>32</v>
      </c>
      <c r="N115" s="5">
        <v>0.34</v>
      </c>
    </row>
    <row r="116" spans="1:14" x14ac:dyDescent="0.25">
      <c r="B116" s="2">
        <v>6</v>
      </c>
      <c r="C116" s="2">
        <f t="shared" si="33"/>
        <v>0</v>
      </c>
      <c r="D116" s="2">
        <f t="shared" si="34"/>
        <v>18</v>
      </c>
      <c r="E116" s="2" t="s">
        <v>0</v>
      </c>
      <c r="F116" s="4" t="str">
        <f t="shared" si="31"/>
        <v>1:10</v>
      </c>
      <c r="G116" s="2">
        <f t="shared" si="32"/>
        <v>80</v>
      </c>
      <c r="H116" s="2">
        <v>800</v>
      </c>
      <c r="I116" s="2">
        <v>32</v>
      </c>
      <c r="J116" s="5">
        <v>0.9</v>
      </c>
      <c r="M116" s="2">
        <v>31</v>
      </c>
      <c r="N116" s="5">
        <v>0.34</v>
      </c>
    </row>
    <row r="117" spans="1:14" x14ac:dyDescent="0.25">
      <c r="B117" s="2">
        <v>6</v>
      </c>
      <c r="C117" s="2">
        <f t="shared" si="33"/>
        <v>0</v>
      </c>
      <c r="D117" s="2">
        <f t="shared" si="34"/>
        <v>18</v>
      </c>
      <c r="E117" s="2" t="s">
        <v>0</v>
      </c>
      <c r="F117" s="4" t="str">
        <f t="shared" si="31"/>
        <v>1:10</v>
      </c>
      <c r="G117" s="2">
        <f t="shared" si="32"/>
        <v>90</v>
      </c>
      <c r="H117" s="2">
        <v>900</v>
      </c>
      <c r="I117" s="2">
        <v>31</v>
      </c>
      <c r="J117" s="5">
        <v>0.9</v>
      </c>
      <c r="M117" s="2">
        <v>30</v>
      </c>
      <c r="N117" s="5">
        <v>0.34</v>
      </c>
    </row>
    <row r="118" spans="1:14" x14ac:dyDescent="0.25">
      <c r="B118" s="2">
        <v>6</v>
      </c>
      <c r="C118" s="2">
        <f t="shared" si="33"/>
        <v>0</v>
      </c>
      <c r="D118" s="2">
        <f t="shared" si="34"/>
        <v>18</v>
      </c>
      <c r="E118" s="2" t="s">
        <v>0</v>
      </c>
      <c r="F118" s="4" t="str">
        <f t="shared" si="31"/>
        <v>1:10</v>
      </c>
      <c r="G118" s="2">
        <f t="shared" si="32"/>
        <v>100</v>
      </c>
      <c r="H118" s="2">
        <v>1000</v>
      </c>
      <c r="I118" s="2">
        <v>30</v>
      </c>
      <c r="J118" s="5">
        <v>0.89</v>
      </c>
      <c r="M118" s="2">
        <v>30</v>
      </c>
      <c r="N118" s="5">
        <v>0.34</v>
      </c>
    </row>
    <row r="119" spans="1:14" x14ac:dyDescent="0.25">
      <c r="B119" s="2">
        <v>6</v>
      </c>
      <c r="C119" s="2">
        <f t="shared" si="33"/>
        <v>0</v>
      </c>
      <c r="D119" s="2">
        <f t="shared" si="34"/>
        <v>18</v>
      </c>
      <c r="E119" s="2" t="s">
        <v>0</v>
      </c>
      <c r="F119" s="4" t="str">
        <f t="shared" si="31"/>
        <v>1:10</v>
      </c>
      <c r="G119" s="2">
        <f t="shared" si="32"/>
        <v>110</v>
      </c>
      <c r="H119" s="2">
        <v>1100</v>
      </c>
      <c r="I119" s="2">
        <v>30</v>
      </c>
      <c r="J119" s="5">
        <v>0.89</v>
      </c>
      <c r="M119" s="2">
        <v>29</v>
      </c>
      <c r="N119" s="5">
        <v>0.34</v>
      </c>
    </row>
    <row r="120" spans="1:14" x14ac:dyDescent="0.25">
      <c r="B120" s="2">
        <v>6</v>
      </c>
      <c r="C120" s="2">
        <f t="shared" si="33"/>
        <v>0</v>
      </c>
      <c r="D120" s="2">
        <f t="shared" si="34"/>
        <v>18</v>
      </c>
      <c r="E120" s="2" t="s">
        <v>0</v>
      </c>
      <c r="F120" s="4" t="str">
        <f t="shared" si="31"/>
        <v>1:10</v>
      </c>
      <c r="G120" s="2">
        <f t="shared" si="32"/>
        <v>120</v>
      </c>
      <c r="H120" s="2">
        <v>1200</v>
      </c>
      <c r="I120" s="2">
        <v>30</v>
      </c>
      <c r="J120" s="5">
        <v>0.89</v>
      </c>
      <c r="M120" s="2">
        <v>29</v>
      </c>
      <c r="N120" s="5">
        <v>0.34</v>
      </c>
    </row>
    <row r="121" spans="1:14" x14ac:dyDescent="0.25">
      <c r="A121" s="2" t="s">
        <v>1</v>
      </c>
      <c r="F121" s="4"/>
      <c r="K121" s="2" t="s">
        <v>25</v>
      </c>
      <c r="L121" s="3" t="s">
        <v>26</v>
      </c>
      <c r="N121" s="5"/>
    </row>
    <row r="122" spans="1:14" x14ac:dyDescent="0.25">
      <c r="B122" s="2">
        <v>6</v>
      </c>
      <c r="C122" s="2">
        <f>24-D122-B122</f>
        <v>11</v>
      </c>
      <c r="D122" s="2">
        <v>7</v>
      </c>
      <c r="E122" s="2" t="s">
        <v>0</v>
      </c>
      <c r="F122" s="4" t="str">
        <f t="shared" ref="F122:F133" si="35">G122/G122&amp;":"&amp;H122/G122</f>
        <v>1:10</v>
      </c>
      <c r="G122" s="2">
        <f t="shared" ref="G122:G133" si="36">H122/10</f>
        <v>10</v>
      </c>
      <c r="H122" s="2">
        <v>100</v>
      </c>
      <c r="I122" s="2">
        <v>34</v>
      </c>
      <c r="J122" s="5">
        <v>0.92</v>
      </c>
      <c r="K122" s="2">
        <f>24-B122-L122</f>
        <v>11</v>
      </c>
      <c r="L122" s="3">
        <v>7</v>
      </c>
      <c r="M122" s="2">
        <v>33</v>
      </c>
      <c r="N122" s="5">
        <v>0.37</v>
      </c>
    </row>
    <row r="123" spans="1:14" x14ac:dyDescent="0.25">
      <c r="B123" s="2">
        <v>6</v>
      </c>
      <c r="C123" s="2">
        <f t="shared" ref="C123:C133" si="37">24-D123-B123</f>
        <v>10</v>
      </c>
      <c r="D123" s="2">
        <v>8</v>
      </c>
      <c r="E123" s="2" t="s">
        <v>0</v>
      </c>
      <c r="F123" s="4" t="str">
        <f t="shared" si="35"/>
        <v>1:10</v>
      </c>
      <c r="G123" s="2">
        <f t="shared" si="36"/>
        <v>20</v>
      </c>
      <c r="H123" s="2">
        <v>200</v>
      </c>
      <c r="I123" s="2">
        <v>29</v>
      </c>
      <c r="J123" s="5">
        <v>0.91</v>
      </c>
      <c r="K123" s="2">
        <f t="shared" ref="K123:K133" si="38">24-B123-L123</f>
        <v>10</v>
      </c>
      <c r="L123" s="3">
        <v>8</v>
      </c>
      <c r="M123" s="2">
        <v>29</v>
      </c>
      <c r="N123" s="5">
        <v>0.36</v>
      </c>
    </row>
    <row r="124" spans="1:14" x14ac:dyDescent="0.25">
      <c r="B124" s="2">
        <v>6</v>
      </c>
      <c r="C124" s="2">
        <f t="shared" si="37"/>
        <v>10</v>
      </c>
      <c r="D124" s="2">
        <v>8</v>
      </c>
      <c r="E124" s="2" t="s">
        <v>0</v>
      </c>
      <c r="F124" s="4" t="str">
        <f t="shared" si="35"/>
        <v>1:10</v>
      </c>
      <c r="G124" s="2">
        <f t="shared" si="36"/>
        <v>30</v>
      </c>
      <c r="H124" s="2">
        <v>300</v>
      </c>
      <c r="I124" s="2">
        <v>28</v>
      </c>
      <c r="J124" s="5">
        <v>0.91</v>
      </c>
      <c r="K124" s="2">
        <f t="shared" si="38"/>
        <v>10</v>
      </c>
      <c r="L124" s="3">
        <v>8</v>
      </c>
      <c r="M124" s="2">
        <v>27</v>
      </c>
      <c r="N124" s="5">
        <v>0.35</v>
      </c>
    </row>
    <row r="125" spans="1:14" x14ac:dyDescent="0.25">
      <c r="B125" s="2">
        <v>6</v>
      </c>
      <c r="C125" s="2">
        <f t="shared" si="37"/>
        <v>10</v>
      </c>
      <c r="D125" s="2">
        <v>8</v>
      </c>
      <c r="E125" s="2" t="s">
        <v>0</v>
      </c>
      <c r="F125" s="4" t="str">
        <f t="shared" si="35"/>
        <v>1:10</v>
      </c>
      <c r="G125" s="2">
        <f t="shared" si="36"/>
        <v>40</v>
      </c>
      <c r="H125" s="2">
        <v>400</v>
      </c>
      <c r="I125" s="2">
        <v>26</v>
      </c>
      <c r="J125" s="5">
        <v>0.9</v>
      </c>
      <c r="K125" s="2">
        <f t="shared" si="38"/>
        <v>10</v>
      </c>
      <c r="L125" s="3">
        <v>8</v>
      </c>
      <c r="M125" s="2">
        <v>26</v>
      </c>
      <c r="N125" s="5">
        <v>0.35</v>
      </c>
    </row>
    <row r="126" spans="1:14" x14ac:dyDescent="0.25">
      <c r="B126" s="2">
        <v>6</v>
      </c>
      <c r="C126" s="2">
        <f t="shared" si="37"/>
        <v>10</v>
      </c>
      <c r="D126" s="2">
        <v>8</v>
      </c>
      <c r="E126" s="2" t="s">
        <v>0</v>
      </c>
      <c r="F126" s="4" t="str">
        <f t="shared" si="35"/>
        <v>1:10</v>
      </c>
      <c r="G126" s="2">
        <f t="shared" si="36"/>
        <v>50</v>
      </c>
      <c r="H126" s="2">
        <v>500</v>
      </c>
      <c r="I126" s="2">
        <v>26</v>
      </c>
      <c r="J126" s="5">
        <v>0.9</v>
      </c>
      <c r="K126" s="2">
        <f t="shared" si="38"/>
        <v>10</v>
      </c>
      <c r="L126" s="3">
        <v>8</v>
      </c>
      <c r="M126" s="2">
        <v>25</v>
      </c>
      <c r="N126" s="5">
        <v>0.34</v>
      </c>
    </row>
    <row r="127" spans="1:14" x14ac:dyDescent="0.25">
      <c r="B127" s="2">
        <v>6</v>
      </c>
      <c r="C127" s="2">
        <f t="shared" si="37"/>
        <v>10</v>
      </c>
      <c r="D127" s="2">
        <v>8</v>
      </c>
      <c r="E127" s="2" t="s">
        <v>0</v>
      </c>
      <c r="F127" s="4" t="str">
        <f t="shared" si="35"/>
        <v>1:10</v>
      </c>
      <c r="G127" s="2">
        <f t="shared" si="36"/>
        <v>60</v>
      </c>
      <c r="H127" s="2">
        <v>600</v>
      </c>
      <c r="I127" s="2">
        <v>25</v>
      </c>
      <c r="J127" s="5">
        <v>0.9</v>
      </c>
      <c r="K127" s="2">
        <f t="shared" si="38"/>
        <v>10</v>
      </c>
      <c r="L127" s="3">
        <v>8</v>
      </c>
      <c r="M127" s="2">
        <v>25</v>
      </c>
      <c r="N127" s="5">
        <v>0.34</v>
      </c>
    </row>
    <row r="128" spans="1:14" x14ac:dyDescent="0.25">
      <c r="B128" s="2">
        <v>6</v>
      </c>
      <c r="C128" s="2">
        <f t="shared" si="37"/>
        <v>10</v>
      </c>
      <c r="D128" s="2">
        <v>8</v>
      </c>
      <c r="E128" s="2" t="s">
        <v>0</v>
      </c>
      <c r="F128" s="4" t="str">
        <f t="shared" si="35"/>
        <v>1:10</v>
      </c>
      <c r="G128" s="2">
        <f t="shared" si="36"/>
        <v>70</v>
      </c>
      <c r="H128" s="2">
        <v>700</v>
      </c>
      <c r="I128" s="2">
        <v>25</v>
      </c>
      <c r="J128" s="5">
        <v>0.9</v>
      </c>
      <c r="K128" s="2">
        <f t="shared" si="38"/>
        <v>10</v>
      </c>
      <c r="L128" s="3">
        <v>8</v>
      </c>
      <c r="M128" s="2">
        <v>24</v>
      </c>
      <c r="N128" s="5">
        <v>0.34</v>
      </c>
    </row>
    <row r="129" spans="2:14" x14ac:dyDescent="0.25">
      <c r="B129" s="2">
        <v>6</v>
      </c>
      <c r="C129" s="2">
        <f t="shared" si="37"/>
        <v>10</v>
      </c>
      <c r="D129" s="2">
        <v>8</v>
      </c>
      <c r="E129" s="2" t="s">
        <v>0</v>
      </c>
      <c r="F129" s="4" t="str">
        <f t="shared" si="35"/>
        <v>1:10</v>
      </c>
      <c r="G129" s="2">
        <f t="shared" si="36"/>
        <v>80</v>
      </c>
      <c r="H129" s="2">
        <v>800</v>
      </c>
      <c r="I129" s="2">
        <v>24</v>
      </c>
      <c r="J129" s="5">
        <v>0.89</v>
      </c>
      <c r="K129" s="2">
        <f t="shared" si="38"/>
        <v>11</v>
      </c>
      <c r="L129" s="3">
        <v>7</v>
      </c>
      <c r="M129" s="2">
        <v>24</v>
      </c>
      <c r="N129" s="5">
        <v>0.34</v>
      </c>
    </row>
    <row r="130" spans="2:14" x14ac:dyDescent="0.25">
      <c r="B130" s="2">
        <v>6</v>
      </c>
      <c r="C130" s="2">
        <f t="shared" si="37"/>
        <v>11</v>
      </c>
      <c r="D130" s="2">
        <v>7</v>
      </c>
      <c r="E130" s="2" t="s">
        <v>0</v>
      </c>
      <c r="F130" s="4" t="str">
        <f t="shared" si="35"/>
        <v>1:10</v>
      </c>
      <c r="G130" s="2">
        <f t="shared" si="36"/>
        <v>90</v>
      </c>
      <c r="H130" s="2">
        <v>900</v>
      </c>
      <c r="I130" s="2">
        <v>24</v>
      </c>
      <c r="J130" s="5">
        <v>0.89</v>
      </c>
      <c r="K130" s="2">
        <f t="shared" si="38"/>
        <v>11</v>
      </c>
      <c r="L130" s="3">
        <v>7</v>
      </c>
      <c r="M130" s="2">
        <v>24</v>
      </c>
      <c r="N130" s="5">
        <v>0.34</v>
      </c>
    </row>
    <row r="131" spans="2:14" x14ac:dyDescent="0.25">
      <c r="B131" s="2">
        <v>6</v>
      </c>
      <c r="C131" s="2">
        <f t="shared" si="37"/>
        <v>11</v>
      </c>
      <c r="D131" s="2">
        <v>7</v>
      </c>
      <c r="E131" s="2" t="s">
        <v>0</v>
      </c>
      <c r="F131" s="4" t="str">
        <f t="shared" si="35"/>
        <v>1:10</v>
      </c>
      <c r="G131" s="2">
        <f t="shared" si="36"/>
        <v>100</v>
      </c>
      <c r="H131" s="2">
        <v>1000</v>
      </c>
      <c r="I131" s="2">
        <v>24</v>
      </c>
      <c r="J131" s="5">
        <v>0.89</v>
      </c>
      <c r="K131" s="2">
        <f t="shared" si="38"/>
        <v>11</v>
      </c>
      <c r="L131" s="3">
        <v>7</v>
      </c>
      <c r="M131" s="2">
        <v>23</v>
      </c>
      <c r="N131" s="5">
        <v>0.33</v>
      </c>
    </row>
    <row r="132" spans="2:14" x14ac:dyDescent="0.25">
      <c r="B132" s="2">
        <v>6</v>
      </c>
      <c r="C132" s="2">
        <f t="shared" si="37"/>
        <v>11</v>
      </c>
      <c r="D132" s="2">
        <v>7</v>
      </c>
      <c r="E132" s="2" t="s">
        <v>0</v>
      </c>
      <c r="F132" s="4" t="str">
        <f t="shared" si="35"/>
        <v>1:10</v>
      </c>
      <c r="G132" s="2">
        <f t="shared" si="36"/>
        <v>110</v>
      </c>
      <c r="H132" s="2">
        <v>1100</v>
      </c>
      <c r="I132" s="2">
        <v>23</v>
      </c>
      <c r="J132" s="5">
        <v>0.89</v>
      </c>
      <c r="K132" s="2">
        <f t="shared" si="38"/>
        <v>12</v>
      </c>
      <c r="L132" s="3">
        <v>6</v>
      </c>
      <c r="M132" s="2">
        <v>23</v>
      </c>
      <c r="N132" s="5">
        <v>0.33</v>
      </c>
    </row>
    <row r="133" spans="2:14" x14ac:dyDescent="0.25">
      <c r="B133" s="2">
        <v>6</v>
      </c>
      <c r="C133" s="2">
        <f t="shared" si="37"/>
        <v>12</v>
      </c>
      <c r="D133" s="2">
        <v>6</v>
      </c>
      <c r="E133" s="2" t="s">
        <v>0</v>
      </c>
      <c r="F133" s="4" t="str">
        <f t="shared" si="35"/>
        <v>1:10</v>
      </c>
      <c r="G133" s="2">
        <f t="shared" si="36"/>
        <v>120</v>
      </c>
      <c r="H133" s="2">
        <v>1200</v>
      </c>
      <c r="I133" s="2">
        <v>23</v>
      </c>
      <c r="J133" s="5">
        <v>0.89</v>
      </c>
      <c r="K133" s="2">
        <f t="shared" si="38"/>
        <v>12</v>
      </c>
      <c r="L133" s="3">
        <v>6</v>
      </c>
      <c r="M133" s="2">
        <v>23</v>
      </c>
      <c r="N133" s="5">
        <v>0.33</v>
      </c>
    </row>
    <row r="134" spans="2:14" x14ac:dyDescent="0.25">
      <c r="N134" s="5"/>
    </row>
    <row r="135" spans="2:14" x14ac:dyDescent="0.25">
      <c r="N135" s="5"/>
    </row>
    <row r="136" spans="2:14" x14ac:dyDescent="0.25">
      <c r="N136" s="5"/>
    </row>
    <row r="137" spans="2:14" x14ac:dyDescent="0.25">
      <c r="N137" s="5"/>
    </row>
    <row r="138" spans="2:14" x14ac:dyDescent="0.25">
      <c r="N138" s="5"/>
    </row>
    <row r="139" spans="2:14" x14ac:dyDescent="0.25">
      <c r="N139" s="5"/>
    </row>
    <row r="140" spans="2:14" x14ac:dyDescent="0.25">
      <c r="N140" s="5"/>
    </row>
    <row r="141" spans="2:14" x14ac:dyDescent="0.25">
      <c r="N141" s="5"/>
    </row>
    <row r="142" spans="2:14" x14ac:dyDescent="0.25">
      <c r="N142" s="5"/>
    </row>
    <row r="143" spans="2:14" x14ac:dyDescent="0.25">
      <c r="N143" s="5"/>
    </row>
    <row r="144" spans="2:14" x14ac:dyDescent="0.25">
      <c r="N144" s="5"/>
    </row>
    <row r="145" spans="6:14" x14ac:dyDescent="0.25">
      <c r="N145" s="5"/>
    </row>
    <row r="146" spans="6:14" x14ac:dyDescent="0.25">
      <c r="N146" s="5"/>
    </row>
    <row r="147" spans="6:14" x14ac:dyDescent="0.25">
      <c r="F147" s="4"/>
      <c r="N147" s="5"/>
    </row>
    <row r="148" spans="6:14" x14ac:dyDescent="0.25">
      <c r="F148" s="4"/>
      <c r="N148" s="5"/>
    </row>
    <row r="149" spans="6:14" x14ac:dyDescent="0.25">
      <c r="F149" s="4"/>
      <c r="N149" s="5"/>
    </row>
    <row r="150" spans="6:14" x14ac:dyDescent="0.25">
      <c r="F150" s="4"/>
      <c r="N150" s="5"/>
    </row>
    <row r="151" spans="6:14" x14ac:dyDescent="0.25">
      <c r="F151" s="4"/>
      <c r="N151" s="5"/>
    </row>
    <row r="152" spans="6:14" x14ac:dyDescent="0.25">
      <c r="F152" s="4"/>
      <c r="N152" s="5"/>
    </row>
    <row r="153" spans="6:14" x14ac:dyDescent="0.25">
      <c r="F153" s="4"/>
      <c r="N153" s="5"/>
    </row>
    <row r="154" spans="6:14" x14ac:dyDescent="0.25">
      <c r="F154" s="4"/>
      <c r="N154" s="5"/>
    </row>
    <row r="155" spans="6:14" x14ac:dyDescent="0.25">
      <c r="F155" s="4"/>
      <c r="N155" s="5"/>
    </row>
    <row r="156" spans="6:14" x14ac:dyDescent="0.25">
      <c r="F156" s="4"/>
      <c r="N156" s="5"/>
    </row>
    <row r="157" spans="6:14" x14ac:dyDescent="0.25">
      <c r="F157" s="4"/>
      <c r="N157" s="5"/>
    </row>
    <row r="158" spans="6:14" x14ac:dyDescent="0.25">
      <c r="F158" s="4"/>
      <c r="N158" s="5"/>
    </row>
    <row r="159" spans="6:14" x14ac:dyDescent="0.25">
      <c r="F159" s="4"/>
      <c r="N159" s="5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555AD9-EA65-41FF-B6FF-DDEBACAE80C1}">
  <dimension ref="A1:P159"/>
  <sheetViews>
    <sheetView topLeftCell="A112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3.5703125" style="2" customWidth="1"/>
    <col min="5" max="8" width="9.140625" style="2"/>
    <col min="9" max="9" width="3.140625" style="2" customWidth="1"/>
    <col min="10" max="10" width="4.7109375" style="5" customWidth="1"/>
    <col min="11" max="11" width="9.140625" style="2"/>
    <col min="12" max="12" width="2.140625" style="3" customWidth="1"/>
    <col min="13" max="13" width="3.140625" style="2" customWidth="1"/>
    <col min="14" max="14" width="4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1:11 Light condition R2 (6 hours of darkness)</v>
      </c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6D 16B 2R </v>
      </c>
    </row>
    <row r="5" spans="1:14" x14ac:dyDescent="0.25">
      <c r="B5" s="2">
        <v>6</v>
      </c>
      <c r="C5" s="2">
        <f>24-D5-B5</f>
        <v>16</v>
      </c>
      <c r="D5" s="2">
        <v>2</v>
      </c>
      <c r="E5" s="2" t="s">
        <v>0</v>
      </c>
      <c r="F5" s="4" t="str">
        <f t="shared" ref="F5:F16" si="0">G5/G5&amp;":"&amp;H5/G5</f>
        <v>1:11</v>
      </c>
      <c r="G5" s="2">
        <f t="shared" ref="G5:G16" si="1">H5/11</f>
        <v>9.0909090909090917</v>
      </c>
      <c r="H5" s="2">
        <v>100</v>
      </c>
      <c r="I5" s="2">
        <v>41</v>
      </c>
      <c r="J5" s="5">
        <v>0.92</v>
      </c>
      <c r="M5" s="2">
        <v>39</v>
      </c>
      <c r="N5" s="5">
        <v>0.36</v>
      </c>
    </row>
    <row r="6" spans="1:14" x14ac:dyDescent="0.25">
      <c r="B6" s="2">
        <v>6</v>
      </c>
      <c r="C6" s="2">
        <f t="shared" ref="C6:C16" si="2">24-D6-B6</f>
        <v>16</v>
      </c>
      <c r="D6" s="2">
        <v>2</v>
      </c>
      <c r="E6" s="2" t="s">
        <v>0</v>
      </c>
      <c r="F6" s="4" t="str">
        <f t="shared" si="0"/>
        <v>1:11</v>
      </c>
      <c r="G6" s="2">
        <f t="shared" si="1"/>
        <v>18.181818181818183</v>
      </c>
      <c r="H6" s="2">
        <v>200</v>
      </c>
      <c r="I6" s="2">
        <v>34</v>
      </c>
      <c r="J6" s="5">
        <v>0.91</v>
      </c>
      <c r="M6" s="2">
        <v>33</v>
      </c>
      <c r="N6" s="5">
        <v>0.36</v>
      </c>
    </row>
    <row r="7" spans="1:14" x14ac:dyDescent="0.25">
      <c r="B7" s="2">
        <v>6</v>
      </c>
      <c r="C7" s="2">
        <f t="shared" si="2"/>
        <v>16</v>
      </c>
      <c r="D7" s="2">
        <v>2</v>
      </c>
      <c r="E7" s="2" t="s">
        <v>0</v>
      </c>
      <c r="F7" s="4" t="str">
        <f t="shared" si="0"/>
        <v>1:11</v>
      </c>
      <c r="G7" s="2">
        <f t="shared" si="1"/>
        <v>27.272727272727273</v>
      </c>
      <c r="H7" s="2">
        <v>300</v>
      </c>
      <c r="I7" s="2">
        <v>31</v>
      </c>
      <c r="J7" s="5">
        <v>0.9</v>
      </c>
      <c r="M7" s="2">
        <v>30</v>
      </c>
      <c r="N7" s="5">
        <v>0.35</v>
      </c>
    </row>
    <row r="8" spans="1:14" x14ac:dyDescent="0.25">
      <c r="B8" s="2">
        <v>6</v>
      </c>
      <c r="C8" s="2">
        <f t="shared" si="2"/>
        <v>16</v>
      </c>
      <c r="D8" s="2">
        <v>2</v>
      </c>
      <c r="E8" s="2" t="s">
        <v>0</v>
      </c>
      <c r="F8" s="4" t="str">
        <f t="shared" si="0"/>
        <v>1:11</v>
      </c>
      <c r="G8" s="2">
        <f t="shared" si="1"/>
        <v>36.363636363636367</v>
      </c>
      <c r="H8" s="2">
        <v>400</v>
      </c>
      <c r="I8" s="2">
        <v>29</v>
      </c>
      <c r="J8" s="5">
        <v>0.9</v>
      </c>
      <c r="M8" s="2">
        <v>29</v>
      </c>
      <c r="N8" s="5">
        <v>0.34</v>
      </c>
    </row>
    <row r="9" spans="1:14" x14ac:dyDescent="0.25">
      <c r="B9" s="2">
        <v>6</v>
      </c>
      <c r="C9" s="2">
        <f t="shared" si="2"/>
        <v>16</v>
      </c>
      <c r="D9" s="2">
        <v>2</v>
      </c>
      <c r="E9" s="2" t="s">
        <v>0</v>
      </c>
      <c r="F9" s="4" t="str">
        <f t="shared" si="0"/>
        <v>1:11</v>
      </c>
      <c r="G9" s="2">
        <f t="shared" si="1"/>
        <v>45.454545454545453</v>
      </c>
      <c r="H9" s="2">
        <v>500</v>
      </c>
      <c r="I9" s="2">
        <v>28</v>
      </c>
      <c r="J9" s="5">
        <v>0.9</v>
      </c>
      <c r="M9" s="2">
        <v>27</v>
      </c>
      <c r="N9" s="5">
        <v>0.34</v>
      </c>
    </row>
    <row r="10" spans="1:14" x14ac:dyDescent="0.25">
      <c r="B10" s="2">
        <v>6</v>
      </c>
      <c r="C10" s="2">
        <f t="shared" si="2"/>
        <v>16</v>
      </c>
      <c r="D10" s="2">
        <v>2</v>
      </c>
      <c r="E10" s="2" t="s">
        <v>0</v>
      </c>
      <c r="F10" s="4" t="str">
        <f t="shared" si="0"/>
        <v>1:11</v>
      </c>
      <c r="G10" s="2">
        <f t="shared" si="1"/>
        <v>54.545454545454547</v>
      </c>
      <c r="H10" s="2">
        <v>600</v>
      </c>
      <c r="I10" s="2">
        <v>27</v>
      </c>
      <c r="J10" s="5">
        <v>0.89</v>
      </c>
      <c r="M10" s="2">
        <v>26</v>
      </c>
      <c r="N10" s="5">
        <v>0.34</v>
      </c>
    </row>
    <row r="11" spans="1:14" x14ac:dyDescent="0.25">
      <c r="B11" s="2">
        <v>6</v>
      </c>
      <c r="C11" s="2">
        <f t="shared" si="2"/>
        <v>16</v>
      </c>
      <c r="D11" s="2">
        <v>2</v>
      </c>
      <c r="E11" s="2" t="s">
        <v>0</v>
      </c>
      <c r="F11" s="4" t="str">
        <f t="shared" si="0"/>
        <v>1:11</v>
      </c>
      <c r="G11" s="2">
        <f t="shared" si="1"/>
        <v>63.636363636363633</v>
      </c>
      <c r="H11" s="2">
        <v>700</v>
      </c>
      <c r="I11" s="2">
        <v>26</v>
      </c>
      <c r="J11" s="5">
        <v>0.89</v>
      </c>
      <c r="M11" s="2">
        <v>26</v>
      </c>
      <c r="N11" s="5">
        <v>0.33</v>
      </c>
    </row>
    <row r="12" spans="1:14" x14ac:dyDescent="0.25">
      <c r="B12" s="2">
        <v>6</v>
      </c>
      <c r="C12" s="2">
        <f t="shared" si="2"/>
        <v>16</v>
      </c>
      <c r="D12" s="2">
        <v>2</v>
      </c>
      <c r="E12" s="2" t="s">
        <v>0</v>
      </c>
      <c r="F12" s="4" t="str">
        <f t="shared" si="0"/>
        <v>1:11</v>
      </c>
      <c r="G12" s="2">
        <f t="shared" si="1"/>
        <v>72.727272727272734</v>
      </c>
      <c r="H12" s="2">
        <v>800</v>
      </c>
      <c r="I12" s="2">
        <v>25</v>
      </c>
      <c r="J12" s="5">
        <v>0.89</v>
      </c>
      <c r="M12" s="2">
        <v>25</v>
      </c>
      <c r="N12" s="5">
        <v>0.33</v>
      </c>
    </row>
    <row r="13" spans="1:14" x14ac:dyDescent="0.25">
      <c r="B13" s="2">
        <v>6</v>
      </c>
      <c r="C13" s="2">
        <f t="shared" si="2"/>
        <v>16</v>
      </c>
      <c r="D13" s="2">
        <v>2</v>
      </c>
      <c r="E13" s="2" t="s">
        <v>0</v>
      </c>
      <c r="F13" s="4" t="str">
        <f t="shared" si="0"/>
        <v>1:11</v>
      </c>
      <c r="G13" s="2">
        <f t="shared" si="1"/>
        <v>81.818181818181813</v>
      </c>
      <c r="H13" s="2">
        <v>900</v>
      </c>
      <c r="I13" s="2">
        <v>25</v>
      </c>
      <c r="J13" s="5">
        <v>0.89</v>
      </c>
      <c r="M13" s="2">
        <v>24</v>
      </c>
      <c r="N13" s="5">
        <v>0.33</v>
      </c>
    </row>
    <row r="14" spans="1:14" x14ac:dyDescent="0.25">
      <c r="B14" s="2">
        <v>6</v>
      </c>
      <c r="C14" s="2">
        <f t="shared" si="2"/>
        <v>16</v>
      </c>
      <c r="D14" s="2">
        <v>2</v>
      </c>
      <c r="E14" s="2" t="s">
        <v>0</v>
      </c>
      <c r="F14" s="4" t="str">
        <f t="shared" si="0"/>
        <v>1:11</v>
      </c>
      <c r="G14" s="2">
        <f t="shared" si="1"/>
        <v>90.909090909090907</v>
      </c>
      <c r="H14" s="2">
        <v>1000</v>
      </c>
      <c r="I14" s="2">
        <v>24</v>
      </c>
      <c r="J14" s="5">
        <v>0.89</v>
      </c>
      <c r="M14" s="2">
        <v>24</v>
      </c>
      <c r="N14" s="5">
        <v>0.33</v>
      </c>
    </row>
    <row r="15" spans="1:14" x14ac:dyDescent="0.25">
      <c r="B15" s="2">
        <v>6</v>
      </c>
      <c r="C15" s="2">
        <f t="shared" si="2"/>
        <v>16</v>
      </c>
      <c r="D15" s="2">
        <v>2</v>
      </c>
      <c r="E15" s="2" t="s">
        <v>0</v>
      </c>
      <c r="F15" s="4" t="str">
        <f t="shared" si="0"/>
        <v>1:11</v>
      </c>
      <c r="G15" s="2">
        <f t="shared" si="1"/>
        <v>100</v>
      </c>
      <c r="H15" s="2">
        <v>1100</v>
      </c>
      <c r="I15" s="2">
        <v>24</v>
      </c>
      <c r="J15" s="5">
        <v>0.89</v>
      </c>
      <c r="M15" s="2">
        <v>24</v>
      </c>
      <c r="N15" s="5">
        <v>0.33</v>
      </c>
    </row>
    <row r="16" spans="1:14" x14ac:dyDescent="0.25">
      <c r="B16" s="2">
        <v>6</v>
      </c>
      <c r="C16" s="2">
        <f t="shared" si="2"/>
        <v>16</v>
      </c>
      <c r="D16" s="2">
        <v>2</v>
      </c>
      <c r="E16" s="2" t="s">
        <v>0</v>
      </c>
      <c r="F16" s="4" t="str">
        <f t="shared" si="0"/>
        <v>1:11</v>
      </c>
      <c r="G16" s="2">
        <f t="shared" si="1"/>
        <v>109.09090909090909</v>
      </c>
      <c r="H16" s="2">
        <v>1200</v>
      </c>
      <c r="I16" s="2">
        <v>24</v>
      </c>
      <c r="J16" s="5">
        <v>0.88</v>
      </c>
      <c r="M16" s="2">
        <v>23</v>
      </c>
      <c r="N16" s="5">
        <v>0.33</v>
      </c>
    </row>
    <row r="17" spans="1:14" x14ac:dyDescent="0.25">
      <c r="A17" s="2" t="str">
        <f>B18&amp;"D "&amp;C18&amp;"B "&amp;D18&amp;"R "</f>
        <v xml:space="preserve">6D 14B 4R </v>
      </c>
      <c r="F17" s="4"/>
      <c r="N17" s="5"/>
    </row>
    <row r="18" spans="1:14" x14ac:dyDescent="0.25">
      <c r="B18" s="2">
        <v>6</v>
      </c>
      <c r="C18" s="2">
        <f>24-D18-B18</f>
        <v>14</v>
      </c>
      <c r="D18" s="2">
        <f>D5+2</f>
        <v>4</v>
      </c>
      <c r="E18" s="2" t="s">
        <v>0</v>
      </c>
      <c r="F18" s="4" t="str">
        <f t="shared" ref="F18:F29" si="3">G18/G18&amp;":"&amp;H18/G18</f>
        <v>1:11</v>
      </c>
      <c r="G18" s="2">
        <f t="shared" ref="G18:G29" si="4">H18/11</f>
        <v>9.0909090909090917</v>
      </c>
      <c r="H18" s="2">
        <v>100</v>
      </c>
      <c r="I18" s="2">
        <v>37</v>
      </c>
      <c r="J18" s="5">
        <v>0.92</v>
      </c>
      <c r="M18" s="2">
        <v>35</v>
      </c>
      <c r="N18" s="5">
        <v>0.37</v>
      </c>
    </row>
    <row r="19" spans="1:14" x14ac:dyDescent="0.25">
      <c r="B19" s="2">
        <v>6</v>
      </c>
      <c r="C19" s="2">
        <f t="shared" ref="C19:C29" si="5">24-D19-B19</f>
        <v>14</v>
      </c>
      <c r="D19" s="2">
        <f t="shared" ref="D19:D29" si="6">D6+2</f>
        <v>4</v>
      </c>
      <c r="E19" s="2" t="s">
        <v>0</v>
      </c>
      <c r="F19" s="4" t="str">
        <f t="shared" si="3"/>
        <v>1:11</v>
      </c>
      <c r="G19" s="2">
        <f t="shared" si="4"/>
        <v>18.181818181818183</v>
      </c>
      <c r="H19" s="2">
        <v>200</v>
      </c>
      <c r="I19" s="2">
        <v>32</v>
      </c>
      <c r="J19" s="5">
        <v>0.91</v>
      </c>
      <c r="M19" s="2">
        <v>31</v>
      </c>
      <c r="N19" s="5">
        <v>0.36</v>
      </c>
    </row>
    <row r="20" spans="1:14" x14ac:dyDescent="0.25">
      <c r="B20" s="2">
        <v>6</v>
      </c>
      <c r="C20" s="2">
        <f t="shared" si="5"/>
        <v>14</v>
      </c>
      <c r="D20" s="2">
        <f t="shared" si="6"/>
        <v>4</v>
      </c>
      <c r="E20" s="2" t="s">
        <v>0</v>
      </c>
      <c r="F20" s="4" t="str">
        <f t="shared" si="3"/>
        <v>1:11</v>
      </c>
      <c r="G20" s="2">
        <f t="shared" si="4"/>
        <v>27.272727272727273</v>
      </c>
      <c r="H20" s="2">
        <v>300</v>
      </c>
      <c r="I20" s="2">
        <v>29</v>
      </c>
      <c r="J20" s="5">
        <v>0.91</v>
      </c>
      <c r="M20" s="2">
        <v>29</v>
      </c>
      <c r="N20" s="5">
        <v>0.35</v>
      </c>
    </row>
    <row r="21" spans="1:14" x14ac:dyDescent="0.25">
      <c r="B21" s="2">
        <v>6</v>
      </c>
      <c r="C21" s="2">
        <f t="shared" si="5"/>
        <v>14</v>
      </c>
      <c r="D21" s="2">
        <f t="shared" si="6"/>
        <v>4</v>
      </c>
      <c r="E21" s="2" t="s">
        <v>0</v>
      </c>
      <c r="F21" s="4" t="str">
        <f t="shared" si="3"/>
        <v>1:11</v>
      </c>
      <c r="G21" s="2">
        <f t="shared" si="4"/>
        <v>36.363636363636367</v>
      </c>
      <c r="H21" s="2">
        <v>400</v>
      </c>
      <c r="I21" s="2">
        <v>28</v>
      </c>
      <c r="J21" s="5">
        <v>0.9</v>
      </c>
      <c r="M21" s="2">
        <v>27</v>
      </c>
      <c r="N21" s="5">
        <v>0.35</v>
      </c>
    </row>
    <row r="22" spans="1:14" x14ac:dyDescent="0.25">
      <c r="B22" s="2">
        <v>6</v>
      </c>
      <c r="C22" s="2">
        <f t="shared" si="5"/>
        <v>14</v>
      </c>
      <c r="D22" s="2">
        <f t="shared" si="6"/>
        <v>4</v>
      </c>
      <c r="E22" s="2" t="s">
        <v>0</v>
      </c>
      <c r="F22" s="4" t="str">
        <f t="shared" si="3"/>
        <v>1:11</v>
      </c>
      <c r="G22" s="2">
        <f t="shared" si="4"/>
        <v>45.454545454545453</v>
      </c>
      <c r="H22" s="2">
        <v>500</v>
      </c>
      <c r="I22" s="2">
        <v>27</v>
      </c>
      <c r="J22" s="5">
        <v>0.9</v>
      </c>
      <c r="M22" s="2">
        <v>26</v>
      </c>
      <c r="N22" s="5">
        <v>0.35</v>
      </c>
    </row>
    <row r="23" spans="1:14" x14ac:dyDescent="0.25">
      <c r="B23" s="2">
        <v>6</v>
      </c>
      <c r="C23" s="2">
        <f t="shared" si="5"/>
        <v>14</v>
      </c>
      <c r="D23" s="2">
        <f t="shared" si="6"/>
        <v>4</v>
      </c>
      <c r="E23" s="2" t="s">
        <v>0</v>
      </c>
      <c r="F23" s="4" t="str">
        <f t="shared" si="3"/>
        <v>1:11</v>
      </c>
      <c r="G23" s="2">
        <f t="shared" si="4"/>
        <v>54.545454545454547</v>
      </c>
      <c r="H23" s="2">
        <v>600</v>
      </c>
      <c r="I23" s="2">
        <v>26</v>
      </c>
      <c r="J23" s="5">
        <v>0.9</v>
      </c>
      <c r="M23" s="2">
        <v>25</v>
      </c>
      <c r="N23" s="5">
        <v>0.34</v>
      </c>
    </row>
    <row r="24" spans="1:14" x14ac:dyDescent="0.25">
      <c r="B24" s="2">
        <v>6</v>
      </c>
      <c r="C24" s="2">
        <f t="shared" si="5"/>
        <v>14</v>
      </c>
      <c r="D24" s="2">
        <f t="shared" si="6"/>
        <v>4</v>
      </c>
      <c r="E24" s="2" t="s">
        <v>0</v>
      </c>
      <c r="F24" s="4" t="str">
        <f t="shared" si="3"/>
        <v>1:11</v>
      </c>
      <c r="G24" s="2">
        <f t="shared" si="4"/>
        <v>63.636363636363633</v>
      </c>
      <c r="H24" s="2">
        <v>700</v>
      </c>
      <c r="I24" s="2">
        <v>25</v>
      </c>
      <c r="J24" s="5">
        <v>0.9</v>
      </c>
      <c r="M24" s="2">
        <v>25</v>
      </c>
      <c r="N24" s="5">
        <v>0.34</v>
      </c>
    </row>
    <row r="25" spans="1:14" x14ac:dyDescent="0.25">
      <c r="B25" s="2">
        <v>6</v>
      </c>
      <c r="C25" s="2">
        <f t="shared" si="5"/>
        <v>14</v>
      </c>
      <c r="D25" s="2">
        <f t="shared" si="6"/>
        <v>4</v>
      </c>
      <c r="E25" s="2" t="s">
        <v>0</v>
      </c>
      <c r="F25" s="4" t="str">
        <f t="shared" si="3"/>
        <v>1:11</v>
      </c>
      <c r="G25" s="2">
        <f t="shared" si="4"/>
        <v>72.727272727272734</v>
      </c>
      <c r="H25" s="2">
        <v>800</v>
      </c>
      <c r="I25" s="2">
        <v>25</v>
      </c>
      <c r="J25" s="5">
        <v>0.89</v>
      </c>
      <c r="M25" s="2">
        <v>24</v>
      </c>
      <c r="N25" s="5">
        <v>0.34</v>
      </c>
    </row>
    <row r="26" spans="1:14" x14ac:dyDescent="0.25">
      <c r="B26" s="2">
        <v>6</v>
      </c>
      <c r="C26" s="2">
        <f t="shared" si="5"/>
        <v>14</v>
      </c>
      <c r="D26" s="2">
        <f t="shared" si="6"/>
        <v>4</v>
      </c>
      <c r="E26" s="2" t="s">
        <v>0</v>
      </c>
      <c r="F26" s="4" t="str">
        <f t="shared" si="3"/>
        <v>1:11</v>
      </c>
      <c r="G26" s="2">
        <f t="shared" si="4"/>
        <v>81.818181818181813</v>
      </c>
      <c r="H26" s="2">
        <v>900</v>
      </c>
      <c r="I26" s="2">
        <v>24</v>
      </c>
      <c r="J26" s="5">
        <v>0.89</v>
      </c>
      <c r="M26" s="2">
        <v>24</v>
      </c>
      <c r="N26" s="5">
        <v>0.33</v>
      </c>
    </row>
    <row r="27" spans="1:14" x14ac:dyDescent="0.25">
      <c r="B27" s="2">
        <v>6</v>
      </c>
      <c r="C27" s="2">
        <f t="shared" si="5"/>
        <v>14</v>
      </c>
      <c r="D27" s="2">
        <f t="shared" si="6"/>
        <v>4</v>
      </c>
      <c r="E27" s="2" t="s">
        <v>0</v>
      </c>
      <c r="F27" s="4" t="str">
        <f t="shared" si="3"/>
        <v>1:11</v>
      </c>
      <c r="G27" s="2">
        <f t="shared" si="4"/>
        <v>90.909090909090907</v>
      </c>
      <c r="H27" s="2">
        <v>1000</v>
      </c>
      <c r="I27" s="2">
        <v>24</v>
      </c>
      <c r="J27" s="5">
        <v>0.89</v>
      </c>
      <c r="M27" s="2">
        <v>24</v>
      </c>
      <c r="N27" s="5">
        <v>0.33</v>
      </c>
    </row>
    <row r="28" spans="1:14" x14ac:dyDescent="0.25">
      <c r="B28" s="2">
        <v>6</v>
      </c>
      <c r="C28" s="2">
        <f t="shared" si="5"/>
        <v>14</v>
      </c>
      <c r="D28" s="2">
        <f t="shared" si="6"/>
        <v>4</v>
      </c>
      <c r="E28" s="2" t="s">
        <v>0</v>
      </c>
      <c r="F28" s="4" t="str">
        <f t="shared" si="3"/>
        <v>1:11</v>
      </c>
      <c r="G28" s="2">
        <f t="shared" si="4"/>
        <v>100</v>
      </c>
      <c r="H28" s="2">
        <v>1100</v>
      </c>
      <c r="I28" s="2">
        <v>24</v>
      </c>
      <c r="J28" s="5">
        <v>0.89</v>
      </c>
      <c r="M28" s="2">
        <v>23</v>
      </c>
      <c r="N28" s="5">
        <v>0.33</v>
      </c>
    </row>
    <row r="29" spans="1:14" x14ac:dyDescent="0.25">
      <c r="B29" s="2">
        <v>6</v>
      </c>
      <c r="C29" s="2">
        <f t="shared" si="5"/>
        <v>14</v>
      </c>
      <c r="D29" s="2">
        <f t="shared" si="6"/>
        <v>4</v>
      </c>
      <c r="E29" s="2" t="s">
        <v>0</v>
      </c>
      <c r="F29" s="4" t="str">
        <f t="shared" si="3"/>
        <v>1:11</v>
      </c>
      <c r="G29" s="2">
        <f t="shared" si="4"/>
        <v>109.09090909090909</v>
      </c>
      <c r="H29" s="2">
        <v>1200</v>
      </c>
      <c r="I29" s="2">
        <v>23</v>
      </c>
      <c r="J29" s="5">
        <v>0.89</v>
      </c>
      <c r="M29" s="2">
        <v>23</v>
      </c>
      <c r="N29" s="5">
        <v>0.33</v>
      </c>
    </row>
    <row r="30" spans="1:14" x14ac:dyDescent="0.25">
      <c r="A30" s="2" t="str">
        <f>B31&amp;"D "&amp;C31&amp;"B "&amp;D31&amp;"R "</f>
        <v xml:space="preserve">6D 12B 6R </v>
      </c>
      <c r="F30" s="4"/>
      <c r="N30" s="5"/>
    </row>
    <row r="31" spans="1:14" x14ac:dyDescent="0.25">
      <c r="B31" s="2">
        <v>6</v>
      </c>
      <c r="C31" s="2">
        <f>24-D31-B31</f>
        <v>12</v>
      </c>
      <c r="D31" s="2">
        <f>D18+2</f>
        <v>6</v>
      </c>
      <c r="E31" s="2" t="s">
        <v>0</v>
      </c>
      <c r="F31" s="4" t="str">
        <f t="shared" ref="F31:F42" si="7">G31/G31&amp;":"&amp;H31/G31</f>
        <v>1:11</v>
      </c>
      <c r="G31" s="2">
        <f t="shared" ref="G31:G42" si="8">H31/11</f>
        <v>9.0909090909090917</v>
      </c>
      <c r="H31" s="2">
        <v>100</v>
      </c>
      <c r="I31" s="2">
        <v>34</v>
      </c>
      <c r="J31" s="5">
        <v>0.92</v>
      </c>
      <c r="M31" s="2">
        <v>33</v>
      </c>
      <c r="N31" s="5">
        <v>0.37</v>
      </c>
    </row>
    <row r="32" spans="1:14" x14ac:dyDescent="0.25">
      <c r="B32" s="2">
        <v>6</v>
      </c>
      <c r="C32" s="2">
        <f t="shared" ref="C32:C42" si="9">24-D32-B32</f>
        <v>12</v>
      </c>
      <c r="D32" s="2">
        <f t="shared" ref="D32:D42" si="10">D19+2</f>
        <v>6</v>
      </c>
      <c r="E32" s="2" t="s">
        <v>0</v>
      </c>
      <c r="F32" s="4" t="str">
        <f t="shared" si="7"/>
        <v>1:11</v>
      </c>
      <c r="G32" s="2">
        <f t="shared" si="8"/>
        <v>18.181818181818183</v>
      </c>
      <c r="H32" s="2">
        <v>200</v>
      </c>
      <c r="I32" s="2">
        <v>30</v>
      </c>
      <c r="J32" s="5">
        <v>0.92</v>
      </c>
      <c r="M32" s="2">
        <v>29</v>
      </c>
      <c r="N32" s="5">
        <v>0.36</v>
      </c>
    </row>
    <row r="33" spans="1:14" x14ac:dyDescent="0.25">
      <c r="B33" s="2">
        <v>6</v>
      </c>
      <c r="C33" s="2">
        <f t="shared" si="9"/>
        <v>12</v>
      </c>
      <c r="D33" s="2">
        <f t="shared" si="10"/>
        <v>6</v>
      </c>
      <c r="E33" s="2" t="s">
        <v>0</v>
      </c>
      <c r="F33" s="4" t="str">
        <f t="shared" si="7"/>
        <v>1:11</v>
      </c>
      <c r="G33" s="2">
        <f t="shared" si="8"/>
        <v>27.272727272727273</v>
      </c>
      <c r="H33" s="2">
        <v>300</v>
      </c>
      <c r="I33" s="2">
        <v>28</v>
      </c>
      <c r="J33" s="5">
        <v>0.91</v>
      </c>
      <c r="M33" s="2">
        <v>27</v>
      </c>
      <c r="N33" s="5">
        <v>0.36</v>
      </c>
    </row>
    <row r="34" spans="1:14" x14ac:dyDescent="0.25">
      <c r="B34" s="2">
        <v>6</v>
      </c>
      <c r="C34" s="2">
        <f t="shared" si="9"/>
        <v>12</v>
      </c>
      <c r="D34" s="2">
        <f t="shared" si="10"/>
        <v>6</v>
      </c>
      <c r="E34" s="2" t="s">
        <v>0</v>
      </c>
      <c r="F34" s="4" t="str">
        <f t="shared" si="7"/>
        <v>1:11</v>
      </c>
      <c r="G34" s="2">
        <f t="shared" si="8"/>
        <v>36.363636363636367</v>
      </c>
      <c r="H34" s="2">
        <v>400</v>
      </c>
      <c r="I34" s="2">
        <v>27</v>
      </c>
      <c r="J34" s="5">
        <v>0.91</v>
      </c>
      <c r="M34" s="2">
        <v>26</v>
      </c>
      <c r="N34" s="5">
        <v>0.35</v>
      </c>
    </row>
    <row r="35" spans="1:14" x14ac:dyDescent="0.25">
      <c r="B35" s="2">
        <v>6</v>
      </c>
      <c r="C35" s="2">
        <f t="shared" si="9"/>
        <v>12</v>
      </c>
      <c r="D35" s="2">
        <f t="shared" si="10"/>
        <v>6</v>
      </c>
      <c r="E35" s="2" t="s">
        <v>0</v>
      </c>
      <c r="F35" s="4" t="str">
        <f t="shared" si="7"/>
        <v>1:11</v>
      </c>
      <c r="G35" s="2">
        <f t="shared" si="8"/>
        <v>45.454545454545453</v>
      </c>
      <c r="H35" s="2">
        <v>500</v>
      </c>
      <c r="I35" s="2">
        <v>26</v>
      </c>
      <c r="J35" s="5">
        <v>0.9</v>
      </c>
      <c r="M35" s="2">
        <v>25</v>
      </c>
      <c r="N35" s="5">
        <v>0.35</v>
      </c>
    </row>
    <row r="36" spans="1:14" x14ac:dyDescent="0.25">
      <c r="B36" s="2">
        <v>6</v>
      </c>
      <c r="C36" s="2">
        <f t="shared" si="9"/>
        <v>12</v>
      </c>
      <c r="D36" s="2">
        <f t="shared" si="10"/>
        <v>6</v>
      </c>
      <c r="E36" s="2" t="s">
        <v>0</v>
      </c>
      <c r="F36" s="4" t="str">
        <f t="shared" si="7"/>
        <v>1:11</v>
      </c>
      <c r="G36" s="2">
        <f t="shared" si="8"/>
        <v>54.545454545454547</v>
      </c>
      <c r="H36" s="2">
        <v>600</v>
      </c>
      <c r="I36" s="2">
        <v>25</v>
      </c>
      <c r="J36" s="5">
        <v>0.9</v>
      </c>
      <c r="M36" s="2">
        <v>25</v>
      </c>
      <c r="N36" s="5">
        <v>0.34</v>
      </c>
    </row>
    <row r="37" spans="1:14" x14ac:dyDescent="0.25">
      <c r="B37" s="2">
        <v>6</v>
      </c>
      <c r="C37" s="2">
        <f t="shared" si="9"/>
        <v>12</v>
      </c>
      <c r="D37" s="2">
        <f t="shared" si="10"/>
        <v>6</v>
      </c>
      <c r="E37" s="2" t="s">
        <v>0</v>
      </c>
      <c r="F37" s="4" t="str">
        <f t="shared" si="7"/>
        <v>1:11</v>
      </c>
      <c r="G37" s="2">
        <f t="shared" si="8"/>
        <v>63.636363636363633</v>
      </c>
      <c r="H37" s="2">
        <v>700</v>
      </c>
      <c r="I37" s="2">
        <v>25</v>
      </c>
      <c r="J37" s="5">
        <v>0.9</v>
      </c>
      <c r="M37" s="2">
        <v>24</v>
      </c>
      <c r="N37" s="5">
        <v>0.34</v>
      </c>
    </row>
    <row r="38" spans="1:14" x14ac:dyDescent="0.25">
      <c r="B38" s="2">
        <v>6</v>
      </c>
      <c r="C38" s="2">
        <f t="shared" si="9"/>
        <v>12</v>
      </c>
      <c r="D38" s="2">
        <f t="shared" si="10"/>
        <v>6</v>
      </c>
      <c r="E38" s="2" t="s">
        <v>0</v>
      </c>
      <c r="F38" s="4" t="str">
        <f t="shared" si="7"/>
        <v>1:11</v>
      </c>
      <c r="G38" s="2">
        <f t="shared" si="8"/>
        <v>72.727272727272734</v>
      </c>
      <c r="H38" s="2">
        <v>800</v>
      </c>
      <c r="I38" s="2">
        <v>24</v>
      </c>
      <c r="J38" s="5">
        <v>0.9</v>
      </c>
      <c r="M38" s="2">
        <v>24</v>
      </c>
      <c r="N38" s="5">
        <v>0.34</v>
      </c>
    </row>
    <row r="39" spans="1:14" x14ac:dyDescent="0.25">
      <c r="B39" s="2">
        <v>6</v>
      </c>
      <c r="C39" s="2">
        <f t="shared" si="9"/>
        <v>12</v>
      </c>
      <c r="D39" s="2">
        <f t="shared" si="10"/>
        <v>6</v>
      </c>
      <c r="E39" s="2" t="s">
        <v>0</v>
      </c>
      <c r="F39" s="4" t="str">
        <f t="shared" si="7"/>
        <v>1:11</v>
      </c>
      <c r="G39" s="2">
        <f t="shared" si="8"/>
        <v>81.818181818181813</v>
      </c>
      <c r="H39" s="2">
        <v>900</v>
      </c>
      <c r="I39" s="2">
        <v>24</v>
      </c>
      <c r="J39" s="5">
        <v>0.89</v>
      </c>
      <c r="M39" s="2">
        <v>24</v>
      </c>
      <c r="N39" s="5">
        <v>0.34</v>
      </c>
    </row>
    <row r="40" spans="1:14" x14ac:dyDescent="0.25">
      <c r="B40" s="2">
        <v>6</v>
      </c>
      <c r="C40" s="2">
        <f t="shared" si="9"/>
        <v>12</v>
      </c>
      <c r="D40" s="2">
        <f t="shared" si="10"/>
        <v>6</v>
      </c>
      <c r="E40" s="2" t="s">
        <v>0</v>
      </c>
      <c r="F40" s="4" t="str">
        <f t="shared" si="7"/>
        <v>1:11</v>
      </c>
      <c r="G40" s="2">
        <f t="shared" si="8"/>
        <v>90.909090909090907</v>
      </c>
      <c r="H40" s="2">
        <v>1000</v>
      </c>
      <c r="I40" s="2">
        <v>24</v>
      </c>
      <c r="J40" s="5">
        <v>0.89</v>
      </c>
      <c r="M40" s="2">
        <v>23</v>
      </c>
      <c r="N40" s="5">
        <v>0.33</v>
      </c>
    </row>
    <row r="41" spans="1:14" x14ac:dyDescent="0.25">
      <c r="B41" s="2">
        <v>6</v>
      </c>
      <c r="C41" s="2">
        <f t="shared" si="9"/>
        <v>12</v>
      </c>
      <c r="D41" s="2">
        <f t="shared" si="10"/>
        <v>6</v>
      </c>
      <c r="E41" s="2" t="s">
        <v>0</v>
      </c>
      <c r="F41" s="4" t="str">
        <f t="shared" si="7"/>
        <v>1:11</v>
      </c>
      <c r="G41" s="2">
        <f t="shared" si="8"/>
        <v>100</v>
      </c>
      <c r="H41" s="2">
        <v>1100</v>
      </c>
      <c r="I41" s="2">
        <v>24</v>
      </c>
      <c r="J41" s="5">
        <v>0.89</v>
      </c>
      <c r="M41" s="2">
        <v>23</v>
      </c>
      <c r="N41" s="5">
        <v>0.33</v>
      </c>
    </row>
    <row r="42" spans="1:14" x14ac:dyDescent="0.25">
      <c r="B42" s="2">
        <v>6</v>
      </c>
      <c r="C42" s="2">
        <f t="shared" si="9"/>
        <v>12</v>
      </c>
      <c r="D42" s="2">
        <f t="shared" si="10"/>
        <v>6</v>
      </c>
      <c r="E42" s="2" t="s">
        <v>0</v>
      </c>
      <c r="F42" s="4" t="str">
        <f t="shared" si="7"/>
        <v>1:11</v>
      </c>
      <c r="G42" s="2">
        <f t="shared" si="8"/>
        <v>109.09090909090909</v>
      </c>
      <c r="H42" s="2">
        <v>1200</v>
      </c>
      <c r="I42" s="2">
        <v>23</v>
      </c>
      <c r="J42" s="5">
        <v>0.89</v>
      </c>
      <c r="M42" s="2">
        <v>23</v>
      </c>
      <c r="N42" s="5">
        <v>0.33</v>
      </c>
    </row>
    <row r="43" spans="1:14" x14ac:dyDescent="0.25">
      <c r="A43" s="2" t="str">
        <f>B44&amp;"D "&amp;C44&amp;"B "&amp;D44&amp;"R "</f>
        <v xml:space="preserve">6D 10B 8R </v>
      </c>
      <c r="F43" s="4"/>
      <c r="N43" s="5"/>
    </row>
    <row r="44" spans="1:14" x14ac:dyDescent="0.25">
      <c r="B44" s="2">
        <v>6</v>
      </c>
      <c r="C44" s="2">
        <f>24-D44-B44</f>
        <v>10</v>
      </c>
      <c r="D44" s="2">
        <f>D31+2</f>
        <v>8</v>
      </c>
      <c r="E44" s="2" t="s">
        <v>0</v>
      </c>
      <c r="F44" s="4" t="str">
        <f t="shared" ref="F44:F55" si="11">G44/G44&amp;":"&amp;H44/G44</f>
        <v>1:11</v>
      </c>
      <c r="G44" s="2">
        <f t="shared" ref="G44:G55" si="12">H44/11</f>
        <v>9.0909090909090917</v>
      </c>
      <c r="H44" s="2">
        <v>100</v>
      </c>
      <c r="I44" s="2">
        <v>34</v>
      </c>
      <c r="J44" s="5">
        <v>0.92</v>
      </c>
      <c r="M44" s="2">
        <v>33</v>
      </c>
      <c r="N44" s="5">
        <v>0.37</v>
      </c>
    </row>
    <row r="45" spans="1:14" x14ac:dyDescent="0.25">
      <c r="B45" s="2">
        <v>6</v>
      </c>
      <c r="C45" s="2">
        <f t="shared" ref="C45:C55" si="13">24-D45-B45</f>
        <v>10</v>
      </c>
      <c r="D45" s="2">
        <f t="shared" ref="D45:D55" si="14">D32+2</f>
        <v>8</v>
      </c>
      <c r="E45" s="2" t="s">
        <v>0</v>
      </c>
      <c r="F45" s="4" t="str">
        <f t="shared" si="11"/>
        <v>1:11</v>
      </c>
      <c r="G45" s="2">
        <f t="shared" si="12"/>
        <v>18.181818181818183</v>
      </c>
      <c r="H45" s="2">
        <v>200</v>
      </c>
      <c r="I45" s="2">
        <v>30</v>
      </c>
      <c r="J45" s="5">
        <v>0.91</v>
      </c>
      <c r="M45" s="2">
        <v>29</v>
      </c>
      <c r="N45" s="5">
        <v>0.36</v>
      </c>
    </row>
    <row r="46" spans="1:14" x14ac:dyDescent="0.25">
      <c r="B46" s="2">
        <v>6</v>
      </c>
      <c r="C46" s="2">
        <f t="shared" si="13"/>
        <v>10</v>
      </c>
      <c r="D46" s="2">
        <f t="shared" si="14"/>
        <v>8</v>
      </c>
      <c r="E46" s="2" t="s">
        <v>0</v>
      </c>
      <c r="F46" s="4" t="str">
        <f t="shared" si="11"/>
        <v>1:11</v>
      </c>
      <c r="G46" s="2">
        <f t="shared" si="12"/>
        <v>27.272727272727273</v>
      </c>
      <c r="H46" s="2">
        <v>300</v>
      </c>
      <c r="I46" s="2">
        <v>28</v>
      </c>
      <c r="J46" s="5">
        <v>0.91</v>
      </c>
      <c r="M46" s="2">
        <v>27</v>
      </c>
      <c r="N46" s="5">
        <v>0.35</v>
      </c>
    </row>
    <row r="47" spans="1:14" x14ac:dyDescent="0.25">
      <c r="B47" s="2">
        <v>6</v>
      </c>
      <c r="C47" s="2">
        <f t="shared" si="13"/>
        <v>10</v>
      </c>
      <c r="D47" s="2">
        <f t="shared" si="14"/>
        <v>8</v>
      </c>
      <c r="E47" s="2" t="s">
        <v>0</v>
      </c>
      <c r="F47" s="4" t="str">
        <f t="shared" si="11"/>
        <v>1:11</v>
      </c>
      <c r="G47" s="2">
        <f t="shared" si="12"/>
        <v>36.363636363636367</v>
      </c>
      <c r="H47" s="2">
        <v>400</v>
      </c>
      <c r="I47" s="2">
        <v>26</v>
      </c>
      <c r="J47" s="5">
        <v>0.9</v>
      </c>
      <c r="M47" s="2">
        <v>26</v>
      </c>
      <c r="N47" s="5">
        <v>0.35</v>
      </c>
    </row>
    <row r="48" spans="1:14" x14ac:dyDescent="0.25">
      <c r="B48" s="2">
        <v>6</v>
      </c>
      <c r="C48" s="2">
        <f t="shared" si="13"/>
        <v>10</v>
      </c>
      <c r="D48" s="2">
        <f t="shared" si="14"/>
        <v>8</v>
      </c>
      <c r="E48" s="2" t="s">
        <v>0</v>
      </c>
      <c r="F48" s="4" t="str">
        <f t="shared" si="11"/>
        <v>1:11</v>
      </c>
      <c r="G48" s="2">
        <f t="shared" si="12"/>
        <v>45.454545454545453</v>
      </c>
      <c r="H48" s="2">
        <v>500</v>
      </c>
      <c r="I48" s="2">
        <v>26</v>
      </c>
      <c r="J48" s="5">
        <v>0.9</v>
      </c>
      <c r="M48" s="2">
        <v>25</v>
      </c>
      <c r="N48" s="5">
        <v>0.35</v>
      </c>
    </row>
    <row r="49" spans="1:14" x14ac:dyDescent="0.25">
      <c r="B49" s="2">
        <v>6</v>
      </c>
      <c r="C49" s="2">
        <f t="shared" si="13"/>
        <v>10</v>
      </c>
      <c r="D49" s="2">
        <f t="shared" si="14"/>
        <v>8</v>
      </c>
      <c r="E49" s="2" t="s">
        <v>0</v>
      </c>
      <c r="F49" s="4" t="str">
        <f t="shared" si="11"/>
        <v>1:11</v>
      </c>
      <c r="G49" s="2">
        <f t="shared" si="12"/>
        <v>54.545454545454547</v>
      </c>
      <c r="H49" s="2">
        <v>600</v>
      </c>
      <c r="I49" s="2">
        <v>25</v>
      </c>
      <c r="J49" s="5">
        <v>0.9</v>
      </c>
      <c r="M49" s="2">
        <v>25</v>
      </c>
      <c r="N49" s="5">
        <v>0.34</v>
      </c>
    </row>
    <row r="50" spans="1:14" x14ac:dyDescent="0.25">
      <c r="B50" s="2">
        <v>6</v>
      </c>
      <c r="C50" s="2">
        <f t="shared" si="13"/>
        <v>10</v>
      </c>
      <c r="D50" s="2">
        <f t="shared" si="14"/>
        <v>8</v>
      </c>
      <c r="E50" s="2" t="s">
        <v>0</v>
      </c>
      <c r="F50" s="4" t="str">
        <f t="shared" si="11"/>
        <v>1:11</v>
      </c>
      <c r="G50" s="2">
        <f t="shared" si="12"/>
        <v>63.636363636363633</v>
      </c>
      <c r="H50" s="2">
        <v>700</v>
      </c>
      <c r="I50" s="2">
        <v>25</v>
      </c>
      <c r="J50" s="5">
        <v>0.9</v>
      </c>
      <c r="M50" s="2">
        <v>24</v>
      </c>
      <c r="N50" s="5">
        <v>0.34</v>
      </c>
    </row>
    <row r="51" spans="1:14" x14ac:dyDescent="0.25">
      <c r="B51" s="2">
        <v>6</v>
      </c>
      <c r="C51" s="2">
        <f t="shared" si="13"/>
        <v>10</v>
      </c>
      <c r="D51" s="2">
        <f t="shared" si="14"/>
        <v>8</v>
      </c>
      <c r="E51" s="2" t="s">
        <v>0</v>
      </c>
      <c r="F51" s="4" t="str">
        <f t="shared" si="11"/>
        <v>1:11</v>
      </c>
      <c r="G51" s="2">
        <f t="shared" si="12"/>
        <v>72.727272727272734</v>
      </c>
      <c r="H51" s="2">
        <v>800</v>
      </c>
      <c r="I51" s="2">
        <v>24</v>
      </c>
      <c r="J51" s="5">
        <v>0.9</v>
      </c>
      <c r="M51" s="2">
        <v>24</v>
      </c>
      <c r="N51" s="5">
        <v>0.34</v>
      </c>
    </row>
    <row r="52" spans="1:14" x14ac:dyDescent="0.25">
      <c r="B52" s="2">
        <v>6</v>
      </c>
      <c r="C52" s="2">
        <f t="shared" si="13"/>
        <v>10</v>
      </c>
      <c r="D52" s="2">
        <f t="shared" si="14"/>
        <v>8</v>
      </c>
      <c r="E52" s="2" t="s">
        <v>0</v>
      </c>
      <c r="F52" s="4" t="str">
        <f t="shared" si="11"/>
        <v>1:11</v>
      </c>
      <c r="G52" s="2">
        <f t="shared" si="12"/>
        <v>81.818181818181813</v>
      </c>
      <c r="H52" s="2">
        <v>900</v>
      </c>
      <c r="I52" s="2">
        <v>24</v>
      </c>
      <c r="J52" s="5">
        <v>0.89</v>
      </c>
      <c r="M52" s="2">
        <v>24</v>
      </c>
      <c r="N52" s="5">
        <v>0.34</v>
      </c>
    </row>
    <row r="53" spans="1:14" x14ac:dyDescent="0.25">
      <c r="B53" s="2">
        <v>6</v>
      </c>
      <c r="C53" s="2">
        <f t="shared" si="13"/>
        <v>10</v>
      </c>
      <c r="D53" s="2">
        <f t="shared" si="14"/>
        <v>8</v>
      </c>
      <c r="E53" s="2" t="s">
        <v>0</v>
      </c>
      <c r="F53" s="4" t="str">
        <f t="shared" si="11"/>
        <v>1:11</v>
      </c>
      <c r="G53" s="2">
        <f t="shared" si="12"/>
        <v>90.909090909090907</v>
      </c>
      <c r="H53" s="2">
        <v>1000</v>
      </c>
      <c r="I53" s="2">
        <v>24</v>
      </c>
      <c r="J53" s="5">
        <v>0.89</v>
      </c>
      <c r="M53" s="2">
        <v>23</v>
      </c>
      <c r="N53" s="5">
        <v>0.34</v>
      </c>
    </row>
    <row r="54" spans="1:14" x14ac:dyDescent="0.25">
      <c r="B54" s="2">
        <v>6</v>
      </c>
      <c r="C54" s="2">
        <f t="shared" si="13"/>
        <v>10</v>
      </c>
      <c r="D54" s="2">
        <f t="shared" si="14"/>
        <v>8</v>
      </c>
      <c r="E54" s="2" t="s">
        <v>0</v>
      </c>
      <c r="F54" s="4" t="str">
        <f t="shared" si="11"/>
        <v>1:11</v>
      </c>
      <c r="G54" s="2">
        <f t="shared" si="12"/>
        <v>100</v>
      </c>
      <c r="H54" s="2">
        <v>1100</v>
      </c>
      <c r="I54" s="2">
        <v>24</v>
      </c>
      <c r="J54" s="5">
        <v>0.89</v>
      </c>
      <c r="M54" s="2">
        <v>23</v>
      </c>
      <c r="N54" s="5">
        <v>0.33</v>
      </c>
    </row>
    <row r="55" spans="1:14" x14ac:dyDescent="0.25">
      <c r="B55" s="2">
        <v>6</v>
      </c>
      <c r="C55" s="2">
        <f t="shared" si="13"/>
        <v>10</v>
      </c>
      <c r="D55" s="2">
        <f t="shared" si="14"/>
        <v>8</v>
      </c>
      <c r="E55" s="2" t="s">
        <v>0</v>
      </c>
      <c r="F55" s="4" t="str">
        <f t="shared" si="11"/>
        <v>1:11</v>
      </c>
      <c r="G55" s="2">
        <f t="shared" si="12"/>
        <v>109.09090909090909</v>
      </c>
      <c r="H55" s="2">
        <v>1200</v>
      </c>
      <c r="I55" s="2">
        <v>23</v>
      </c>
      <c r="J55" s="5">
        <v>0.89</v>
      </c>
      <c r="M55" s="2">
        <v>23</v>
      </c>
      <c r="N55" s="5">
        <v>0.33</v>
      </c>
    </row>
    <row r="56" spans="1:14" x14ac:dyDescent="0.25">
      <c r="A56" s="2" t="str">
        <f>B57&amp;"D "&amp;C57&amp;"B "&amp;D57&amp;"R "</f>
        <v xml:space="preserve">6D 8B 10R </v>
      </c>
      <c r="F56" s="4"/>
      <c r="N56" s="5"/>
    </row>
    <row r="57" spans="1:14" x14ac:dyDescent="0.25">
      <c r="B57" s="2">
        <v>6</v>
      </c>
      <c r="C57" s="2">
        <f>24-D57-B57</f>
        <v>8</v>
      </c>
      <c r="D57" s="2">
        <f>D44+2</f>
        <v>10</v>
      </c>
      <c r="E57" s="2" t="s">
        <v>0</v>
      </c>
      <c r="F57" s="4" t="str">
        <f t="shared" ref="F57:F68" si="15">G57/G57&amp;":"&amp;H57/G57</f>
        <v>1:11</v>
      </c>
      <c r="G57" s="2">
        <f t="shared" ref="G57:G68" si="16">H57/11</f>
        <v>9.0909090909090917</v>
      </c>
      <c r="H57" s="2">
        <v>100</v>
      </c>
      <c r="I57" s="2">
        <v>35</v>
      </c>
      <c r="J57" s="5">
        <v>0.92</v>
      </c>
      <c r="M57" s="2">
        <v>34</v>
      </c>
      <c r="N57" s="5">
        <v>0.37</v>
      </c>
    </row>
    <row r="58" spans="1:14" x14ac:dyDescent="0.25">
      <c r="B58" s="2">
        <v>6</v>
      </c>
      <c r="C58" s="2">
        <f t="shared" ref="C58:C68" si="17">24-D58-B58</f>
        <v>8</v>
      </c>
      <c r="D58" s="2">
        <f t="shared" ref="D58:D68" si="18">D45+2</f>
        <v>10</v>
      </c>
      <c r="E58" s="2" t="s">
        <v>0</v>
      </c>
      <c r="F58" s="4" t="str">
        <f t="shared" si="15"/>
        <v>1:11</v>
      </c>
      <c r="G58" s="2">
        <f t="shared" si="16"/>
        <v>18.181818181818183</v>
      </c>
      <c r="H58" s="2">
        <v>200</v>
      </c>
      <c r="I58" s="2">
        <v>30</v>
      </c>
      <c r="J58" s="5">
        <v>0.91</v>
      </c>
      <c r="M58" s="2">
        <v>29</v>
      </c>
      <c r="N58" s="5">
        <v>0.36</v>
      </c>
    </row>
    <row r="59" spans="1:14" x14ac:dyDescent="0.25">
      <c r="B59" s="2">
        <v>6</v>
      </c>
      <c r="C59" s="2">
        <f t="shared" si="17"/>
        <v>8</v>
      </c>
      <c r="D59" s="2">
        <f t="shared" si="18"/>
        <v>10</v>
      </c>
      <c r="E59" s="2" t="s">
        <v>0</v>
      </c>
      <c r="F59" s="4" t="str">
        <f t="shared" si="15"/>
        <v>1:11</v>
      </c>
      <c r="G59" s="2">
        <f t="shared" si="16"/>
        <v>27.272727272727273</v>
      </c>
      <c r="H59" s="2">
        <v>300</v>
      </c>
      <c r="I59" s="2">
        <v>28</v>
      </c>
      <c r="J59" s="5">
        <v>0.91</v>
      </c>
      <c r="M59" s="2">
        <v>27</v>
      </c>
      <c r="N59" s="5">
        <v>0.35</v>
      </c>
    </row>
    <row r="60" spans="1:14" x14ac:dyDescent="0.25">
      <c r="B60" s="2">
        <v>6</v>
      </c>
      <c r="C60" s="2">
        <f t="shared" si="17"/>
        <v>8</v>
      </c>
      <c r="D60" s="2">
        <f t="shared" si="18"/>
        <v>10</v>
      </c>
      <c r="E60" s="2" t="s">
        <v>0</v>
      </c>
      <c r="F60" s="4" t="str">
        <f t="shared" si="15"/>
        <v>1:11</v>
      </c>
      <c r="G60" s="2">
        <f t="shared" si="16"/>
        <v>36.363636363636367</v>
      </c>
      <c r="H60" s="2">
        <v>400</v>
      </c>
      <c r="I60" s="2">
        <v>27</v>
      </c>
      <c r="J60" s="5">
        <v>0.9</v>
      </c>
      <c r="M60" s="2">
        <v>26</v>
      </c>
      <c r="N60" s="5">
        <v>0.35</v>
      </c>
    </row>
    <row r="61" spans="1:14" x14ac:dyDescent="0.25">
      <c r="B61" s="2">
        <v>6</v>
      </c>
      <c r="C61" s="2">
        <f t="shared" si="17"/>
        <v>8</v>
      </c>
      <c r="D61" s="2">
        <f t="shared" si="18"/>
        <v>10</v>
      </c>
      <c r="E61" s="2" t="s">
        <v>0</v>
      </c>
      <c r="F61" s="4" t="str">
        <f t="shared" si="15"/>
        <v>1:11</v>
      </c>
      <c r="G61" s="2">
        <f t="shared" si="16"/>
        <v>45.454545454545453</v>
      </c>
      <c r="H61" s="2">
        <v>500</v>
      </c>
      <c r="I61" s="2">
        <v>26</v>
      </c>
      <c r="J61" s="5">
        <v>0.9</v>
      </c>
      <c r="M61" s="2">
        <v>25</v>
      </c>
      <c r="N61" s="5">
        <v>0.34</v>
      </c>
    </row>
    <row r="62" spans="1:14" x14ac:dyDescent="0.25">
      <c r="B62" s="2">
        <v>6</v>
      </c>
      <c r="C62" s="2">
        <f t="shared" si="17"/>
        <v>8</v>
      </c>
      <c r="D62" s="2">
        <f t="shared" si="18"/>
        <v>10</v>
      </c>
      <c r="E62" s="2" t="s">
        <v>0</v>
      </c>
      <c r="F62" s="4" t="str">
        <f t="shared" si="15"/>
        <v>1:11</v>
      </c>
      <c r="G62" s="2">
        <f t="shared" si="16"/>
        <v>54.545454545454547</v>
      </c>
      <c r="H62" s="2">
        <v>600</v>
      </c>
      <c r="I62" s="2">
        <v>25</v>
      </c>
      <c r="J62" s="5">
        <v>0.9</v>
      </c>
      <c r="M62" s="2">
        <v>25</v>
      </c>
      <c r="N62" s="5">
        <v>0.34</v>
      </c>
    </row>
    <row r="63" spans="1:14" x14ac:dyDescent="0.25">
      <c r="B63" s="2">
        <v>6</v>
      </c>
      <c r="C63" s="2">
        <f t="shared" si="17"/>
        <v>8</v>
      </c>
      <c r="D63" s="2">
        <f t="shared" si="18"/>
        <v>10</v>
      </c>
      <c r="E63" s="2" t="s">
        <v>0</v>
      </c>
      <c r="F63" s="4" t="str">
        <f t="shared" si="15"/>
        <v>1:11</v>
      </c>
      <c r="G63" s="2">
        <f t="shared" si="16"/>
        <v>63.636363636363633</v>
      </c>
      <c r="H63" s="2">
        <v>700</v>
      </c>
      <c r="I63" s="2">
        <v>25</v>
      </c>
      <c r="J63" s="5">
        <v>0.9</v>
      </c>
      <c r="M63" s="2">
        <v>24</v>
      </c>
      <c r="N63" s="5">
        <v>0.34</v>
      </c>
    </row>
    <row r="64" spans="1:14" x14ac:dyDescent="0.25">
      <c r="B64" s="2">
        <v>6</v>
      </c>
      <c r="C64" s="2">
        <f t="shared" si="17"/>
        <v>8</v>
      </c>
      <c r="D64" s="2">
        <f t="shared" si="18"/>
        <v>10</v>
      </c>
      <c r="E64" s="2" t="s">
        <v>0</v>
      </c>
      <c r="F64" s="4" t="str">
        <f t="shared" si="15"/>
        <v>1:11</v>
      </c>
      <c r="G64" s="2">
        <f t="shared" si="16"/>
        <v>72.727272727272734</v>
      </c>
      <c r="H64" s="2">
        <v>800</v>
      </c>
      <c r="I64" s="2">
        <v>24</v>
      </c>
      <c r="J64" s="5">
        <v>0.89</v>
      </c>
      <c r="M64" s="2">
        <v>24</v>
      </c>
      <c r="N64" s="5">
        <v>0.34</v>
      </c>
    </row>
    <row r="65" spans="1:14" x14ac:dyDescent="0.25">
      <c r="B65" s="2">
        <v>6</v>
      </c>
      <c r="C65" s="2">
        <f t="shared" si="17"/>
        <v>8</v>
      </c>
      <c r="D65" s="2">
        <f t="shared" si="18"/>
        <v>10</v>
      </c>
      <c r="E65" s="2" t="s">
        <v>0</v>
      </c>
      <c r="F65" s="4" t="str">
        <f t="shared" si="15"/>
        <v>1:11</v>
      </c>
      <c r="G65" s="2">
        <f t="shared" si="16"/>
        <v>81.818181818181813</v>
      </c>
      <c r="H65" s="2">
        <v>900</v>
      </c>
      <c r="I65" s="2">
        <v>24</v>
      </c>
      <c r="J65" s="5">
        <v>0.89</v>
      </c>
      <c r="M65" s="2">
        <v>24</v>
      </c>
      <c r="N65" s="5">
        <v>0.34</v>
      </c>
    </row>
    <row r="66" spans="1:14" x14ac:dyDescent="0.25">
      <c r="B66" s="2">
        <v>6</v>
      </c>
      <c r="C66" s="2">
        <f t="shared" si="17"/>
        <v>8</v>
      </c>
      <c r="D66" s="2">
        <f t="shared" si="18"/>
        <v>10</v>
      </c>
      <c r="E66" s="2" t="s">
        <v>0</v>
      </c>
      <c r="F66" s="4" t="str">
        <f t="shared" si="15"/>
        <v>1:11</v>
      </c>
      <c r="G66" s="2">
        <f t="shared" si="16"/>
        <v>90.909090909090907</v>
      </c>
      <c r="H66" s="2">
        <v>1000</v>
      </c>
      <c r="I66" s="2">
        <v>24</v>
      </c>
      <c r="J66" s="5">
        <v>0.89</v>
      </c>
      <c r="M66" s="2">
        <v>24</v>
      </c>
      <c r="N66" s="5">
        <v>0.34</v>
      </c>
    </row>
    <row r="67" spans="1:14" x14ac:dyDescent="0.25">
      <c r="B67" s="2">
        <v>6</v>
      </c>
      <c r="C67" s="2">
        <f t="shared" si="17"/>
        <v>8</v>
      </c>
      <c r="D67" s="2">
        <f t="shared" si="18"/>
        <v>10</v>
      </c>
      <c r="E67" s="2" t="s">
        <v>0</v>
      </c>
      <c r="F67" s="4" t="str">
        <f t="shared" si="15"/>
        <v>1:11</v>
      </c>
      <c r="G67" s="2">
        <f t="shared" si="16"/>
        <v>100</v>
      </c>
      <c r="H67" s="2">
        <v>1100</v>
      </c>
      <c r="I67" s="2">
        <v>24</v>
      </c>
      <c r="J67" s="5">
        <v>0.89</v>
      </c>
      <c r="M67" s="2">
        <v>23</v>
      </c>
      <c r="N67" s="5">
        <v>0.33</v>
      </c>
    </row>
    <row r="68" spans="1:14" x14ac:dyDescent="0.25">
      <c r="B68" s="2">
        <v>6</v>
      </c>
      <c r="C68" s="2">
        <f t="shared" si="17"/>
        <v>8</v>
      </c>
      <c r="D68" s="2">
        <f t="shared" si="18"/>
        <v>10</v>
      </c>
      <c r="E68" s="2" t="s">
        <v>0</v>
      </c>
      <c r="F68" s="4" t="str">
        <f t="shared" si="15"/>
        <v>1:11</v>
      </c>
      <c r="G68" s="2">
        <f t="shared" si="16"/>
        <v>109.09090909090909</v>
      </c>
      <c r="H68" s="2">
        <v>1200</v>
      </c>
      <c r="I68" s="2">
        <v>23</v>
      </c>
      <c r="J68" s="5">
        <v>0.89</v>
      </c>
      <c r="M68" s="2">
        <v>23</v>
      </c>
      <c r="N68" s="5">
        <v>0.33</v>
      </c>
    </row>
    <row r="69" spans="1:14" x14ac:dyDescent="0.25">
      <c r="A69" s="2" t="str">
        <f>B70&amp;"D "&amp;C70&amp;"B "&amp;D70&amp;"R "</f>
        <v xml:space="preserve">6D 6B 12R </v>
      </c>
      <c r="F69" s="4"/>
      <c r="N69" s="5"/>
    </row>
    <row r="70" spans="1:14" x14ac:dyDescent="0.25">
      <c r="B70" s="2">
        <v>6</v>
      </c>
      <c r="C70" s="2">
        <f>24-D70-B70</f>
        <v>6</v>
      </c>
      <c r="D70" s="2">
        <f>D57+2</f>
        <v>12</v>
      </c>
      <c r="E70" s="2" t="s">
        <v>0</v>
      </c>
      <c r="F70" s="4" t="str">
        <f t="shared" ref="F70:F81" si="19">G70/G70&amp;":"&amp;H70/G70</f>
        <v>1:11</v>
      </c>
      <c r="G70" s="2">
        <f t="shared" ref="G70:G81" si="20">H70/11</f>
        <v>9.0909090909090917</v>
      </c>
      <c r="H70" s="2">
        <v>100</v>
      </c>
      <c r="I70" s="2">
        <v>36</v>
      </c>
      <c r="J70" s="5">
        <v>0.92</v>
      </c>
      <c r="M70" s="2">
        <v>35</v>
      </c>
      <c r="N70" s="5">
        <v>0.36</v>
      </c>
    </row>
    <row r="71" spans="1:14" x14ac:dyDescent="0.25">
      <c r="B71" s="2">
        <v>6</v>
      </c>
      <c r="C71" s="2">
        <f t="shared" ref="C71:C81" si="21">24-D71-B71</f>
        <v>6</v>
      </c>
      <c r="D71" s="2">
        <f t="shared" ref="D71:D81" si="22">D58+2</f>
        <v>12</v>
      </c>
      <c r="E71" s="2" t="s">
        <v>0</v>
      </c>
      <c r="F71" s="4" t="str">
        <f t="shared" si="19"/>
        <v>1:11</v>
      </c>
      <c r="G71" s="2">
        <f t="shared" si="20"/>
        <v>18.181818181818183</v>
      </c>
      <c r="H71" s="2">
        <v>200</v>
      </c>
      <c r="I71" s="2">
        <v>31</v>
      </c>
      <c r="J71" s="5">
        <v>0.91</v>
      </c>
      <c r="M71" s="2">
        <v>30</v>
      </c>
      <c r="N71" s="5">
        <v>0.36</v>
      </c>
    </row>
    <row r="72" spans="1:14" x14ac:dyDescent="0.25">
      <c r="B72" s="2">
        <v>6</v>
      </c>
      <c r="C72" s="2">
        <f t="shared" si="21"/>
        <v>6</v>
      </c>
      <c r="D72" s="2">
        <f t="shared" si="22"/>
        <v>12</v>
      </c>
      <c r="E72" s="2" t="s">
        <v>0</v>
      </c>
      <c r="F72" s="4" t="str">
        <f t="shared" si="19"/>
        <v>1:11</v>
      </c>
      <c r="G72" s="2">
        <f t="shared" si="20"/>
        <v>27.272727272727273</v>
      </c>
      <c r="H72" s="2">
        <v>300</v>
      </c>
      <c r="I72" s="2">
        <v>29</v>
      </c>
      <c r="J72" s="5">
        <v>0.91</v>
      </c>
      <c r="M72" s="2">
        <v>28</v>
      </c>
      <c r="N72" s="5">
        <v>0.35</v>
      </c>
    </row>
    <row r="73" spans="1:14" x14ac:dyDescent="0.25">
      <c r="B73" s="2">
        <v>6</v>
      </c>
      <c r="C73" s="2">
        <f t="shared" si="21"/>
        <v>6</v>
      </c>
      <c r="D73" s="2">
        <f t="shared" si="22"/>
        <v>12</v>
      </c>
      <c r="E73" s="2" t="s">
        <v>0</v>
      </c>
      <c r="F73" s="4" t="str">
        <f t="shared" si="19"/>
        <v>1:11</v>
      </c>
      <c r="G73" s="2">
        <f t="shared" si="20"/>
        <v>36.363636363636367</v>
      </c>
      <c r="H73" s="2">
        <v>400</v>
      </c>
      <c r="I73" s="2">
        <v>27</v>
      </c>
      <c r="J73" s="5">
        <v>0.9</v>
      </c>
      <c r="M73" s="2">
        <v>27</v>
      </c>
      <c r="N73" s="5">
        <v>0.35</v>
      </c>
    </row>
    <row r="74" spans="1:14" x14ac:dyDescent="0.25">
      <c r="B74" s="2">
        <v>6</v>
      </c>
      <c r="C74" s="2">
        <f t="shared" si="21"/>
        <v>6</v>
      </c>
      <c r="D74" s="2">
        <f t="shared" si="22"/>
        <v>12</v>
      </c>
      <c r="E74" s="2" t="s">
        <v>0</v>
      </c>
      <c r="F74" s="4" t="str">
        <f t="shared" si="19"/>
        <v>1:11</v>
      </c>
      <c r="G74" s="2">
        <f t="shared" si="20"/>
        <v>45.454545454545453</v>
      </c>
      <c r="H74" s="2">
        <v>500</v>
      </c>
      <c r="I74" s="2">
        <v>26</v>
      </c>
      <c r="J74" s="5">
        <v>0.9</v>
      </c>
      <c r="M74" s="2">
        <v>26</v>
      </c>
      <c r="N74" s="5">
        <v>0.34</v>
      </c>
    </row>
    <row r="75" spans="1:14" x14ac:dyDescent="0.25">
      <c r="B75" s="2">
        <v>6</v>
      </c>
      <c r="C75" s="2">
        <f t="shared" si="21"/>
        <v>6</v>
      </c>
      <c r="D75" s="2">
        <f t="shared" si="22"/>
        <v>12</v>
      </c>
      <c r="E75" s="2" t="s">
        <v>0</v>
      </c>
      <c r="F75" s="4" t="str">
        <f t="shared" si="19"/>
        <v>1:11</v>
      </c>
      <c r="G75" s="2">
        <f t="shared" si="20"/>
        <v>54.545454545454547</v>
      </c>
      <c r="H75" s="2">
        <v>600</v>
      </c>
      <c r="I75" s="2">
        <v>26</v>
      </c>
      <c r="J75" s="5">
        <v>0.9</v>
      </c>
      <c r="M75" s="2">
        <v>25</v>
      </c>
      <c r="N75" s="5">
        <v>0.34</v>
      </c>
    </row>
    <row r="76" spans="1:14" x14ac:dyDescent="0.25">
      <c r="B76" s="2">
        <v>6</v>
      </c>
      <c r="C76" s="2">
        <f t="shared" si="21"/>
        <v>6</v>
      </c>
      <c r="D76" s="2">
        <f t="shared" si="22"/>
        <v>12</v>
      </c>
      <c r="E76" s="2" t="s">
        <v>0</v>
      </c>
      <c r="F76" s="4" t="str">
        <f t="shared" si="19"/>
        <v>1:11</v>
      </c>
      <c r="G76" s="2">
        <f t="shared" si="20"/>
        <v>63.636363636363633</v>
      </c>
      <c r="H76" s="2">
        <v>700</v>
      </c>
      <c r="I76" s="2">
        <v>25</v>
      </c>
      <c r="J76" s="5">
        <v>0.9</v>
      </c>
      <c r="M76" s="2">
        <v>25</v>
      </c>
      <c r="N76" s="5">
        <v>0.34</v>
      </c>
    </row>
    <row r="77" spans="1:14" x14ac:dyDescent="0.25">
      <c r="B77" s="2">
        <v>6</v>
      </c>
      <c r="C77" s="2">
        <f t="shared" si="21"/>
        <v>6</v>
      </c>
      <c r="D77" s="2">
        <f t="shared" si="22"/>
        <v>12</v>
      </c>
      <c r="E77" s="2" t="s">
        <v>0</v>
      </c>
      <c r="F77" s="4" t="str">
        <f t="shared" si="19"/>
        <v>1:11</v>
      </c>
      <c r="G77" s="2">
        <f t="shared" si="20"/>
        <v>72.727272727272734</v>
      </c>
      <c r="H77" s="2">
        <v>800</v>
      </c>
      <c r="I77" s="2">
        <v>25</v>
      </c>
      <c r="J77" s="5">
        <v>0.89</v>
      </c>
      <c r="M77" s="2">
        <v>24</v>
      </c>
      <c r="N77" s="5">
        <v>0.34</v>
      </c>
    </row>
    <row r="78" spans="1:14" x14ac:dyDescent="0.25">
      <c r="B78" s="2">
        <v>6</v>
      </c>
      <c r="C78" s="2">
        <f t="shared" si="21"/>
        <v>6</v>
      </c>
      <c r="D78" s="2">
        <f t="shared" si="22"/>
        <v>12</v>
      </c>
      <c r="E78" s="2" t="s">
        <v>0</v>
      </c>
      <c r="F78" s="4" t="str">
        <f t="shared" si="19"/>
        <v>1:11</v>
      </c>
      <c r="G78" s="2">
        <f t="shared" si="20"/>
        <v>81.818181818181813</v>
      </c>
      <c r="H78" s="2">
        <v>900</v>
      </c>
      <c r="I78" s="2">
        <v>25</v>
      </c>
      <c r="J78" s="5">
        <v>0.89</v>
      </c>
      <c r="M78" s="2">
        <v>24</v>
      </c>
      <c r="N78" s="5">
        <v>0.34</v>
      </c>
    </row>
    <row r="79" spans="1:14" x14ac:dyDescent="0.25">
      <c r="B79" s="2">
        <v>6</v>
      </c>
      <c r="C79" s="2">
        <f t="shared" si="21"/>
        <v>6</v>
      </c>
      <c r="D79" s="2">
        <f t="shared" si="22"/>
        <v>12</v>
      </c>
      <c r="E79" s="2" t="s">
        <v>0</v>
      </c>
      <c r="F79" s="4" t="str">
        <f t="shared" si="19"/>
        <v>1:11</v>
      </c>
      <c r="G79" s="2">
        <f t="shared" si="20"/>
        <v>90.909090909090907</v>
      </c>
      <c r="H79" s="2">
        <v>1000</v>
      </c>
      <c r="I79" s="2">
        <v>24</v>
      </c>
      <c r="J79" s="5">
        <v>0.89</v>
      </c>
      <c r="M79" s="2">
        <v>24</v>
      </c>
      <c r="N79" s="5">
        <v>0.33</v>
      </c>
    </row>
    <row r="80" spans="1:14" x14ac:dyDescent="0.25">
      <c r="B80" s="2">
        <v>6</v>
      </c>
      <c r="C80" s="2">
        <f t="shared" si="21"/>
        <v>6</v>
      </c>
      <c r="D80" s="2">
        <f t="shared" si="22"/>
        <v>12</v>
      </c>
      <c r="E80" s="2" t="s">
        <v>0</v>
      </c>
      <c r="F80" s="4" t="str">
        <f t="shared" si="19"/>
        <v>1:11</v>
      </c>
      <c r="G80" s="2">
        <f t="shared" si="20"/>
        <v>100</v>
      </c>
      <c r="H80" s="2">
        <v>1100</v>
      </c>
      <c r="I80" s="2">
        <v>24</v>
      </c>
      <c r="J80" s="5">
        <v>0.89</v>
      </c>
      <c r="M80" s="2">
        <v>24</v>
      </c>
      <c r="N80" s="5">
        <v>0.33</v>
      </c>
    </row>
    <row r="81" spans="1:14" x14ac:dyDescent="0.25">
      <c r="B81" s="2">
        <v>6</v>
      </c>
      <c r="C81" s="2">
        <f t="shared" si="21"/>
        <v>6</v>
      </c>
      <c r="D81" s="2">
        <f t="shared" si="22"/>
        <v>12</v>
      </c>
      <c r="E81" s="2" t="s">
        <v>0</v>
      </c>
      <c r="F81" s="4" t="str">
        <f t="shared" si="19"/>
        <v>1:11</v>
      </c>
      <c r="G81" s="2">
        <f t="shared" si="20"/>
        <v>109.09090909090909</v>
      </c>
      <c r="H81" s="2">
        <v>1200</v>
      </c>
      <c r="I81" s="2">
        <v>24</v>
      </c>
      <c r="J81" s="5">
        <v>0.89</v>
      </c>
      <c r="M81" s="2">
        <v>23</v>
      </c>
      <c r="N81" s="5">
        <v>0.33</v>
      </c>
    </row>
    <row r="82" spans="1:14" x14ac:dyDescent="0.25">
      <c r="A82" s="2" t="str">
        <f>B83&amp;"D "&amp;C83&amp;"B "&amp;D83&amp;"R "</f>
        <v xml:space="preserve">6D 4B 14R </v>
      </c>
      <c r="F82" s="4"/>
      <c r="N82" s="5"/>
    </row>
    <row r="83" spans="1:14" x14ac:dyDescent="0.25">
      <c r="B83" s="2">
        <v>6</v>
      </c>
      <c r="C83" s="2">
        <f>24-D83-B83</f>
        <v>4</v>
      </c>
      <c r="D83" s="2">
        <f>D70+2</f>
        <v>14</v>
      </c>
      <c r="E83" s="2" t="s">
        <v>0</v>
      </c>
      <c r="F83" s="4" t="str">
        <f t="shared" ref="F83:F94" si="23">G83/G83&amp;":"&amp;H83/G83</f>
        <v>1:11</v>
      </c>
      <c r="G83" s="2">
        <f t="shared" ref="G83:G94" si="24">H83/11</f>
        <v>9.0909090909090917</v>
      </c>
      <c r="H83" s="2">
        <v>100</v>
      </c>
      <c r="I83" s="2">
        <v>39</v>
      </c>
      <c r="J83" s="5">
        <v>0.92</v>
      </c>
      <c r="M83" s="2">
        <v>38</v>
      </c>
      <c r="N83" s="5">
        <v>0.36</v>
      </c>
    </row>
    <row r="84" spans="1:14" x14ac:dyDescent="0.25">
      <c r="B84" s="2">
        <v>6</v>
      </c>
      <c r="C84" s="2">
        <f t="shared" ref="C84:C94" si="25">24-D84-B84</f>
        <v>4</v>
      </c>
      <c r="D84" s="2">
        <f t="shared" ref="D84:D94" si="26">D71+2</f>
        <v>14</v>
      </c>
      <c r="E84" s="2" t="s">
        <v>0</v>
      </c>
      <c r="F84" s="4" t="str">
        <f t="shared" si="23"/>
        <v>1:11</v>
      </c>
      <c r="G84" s="2">
        <f t="shared" si="24"/>
        <v>18.181818181818183</v>
      </c>
      <c r="H84" s="2">
        <v>200</v>
      </c>
      <c r="I84" s="2">
        <v>33</v>
      </c>
      <c r="J84" s="5">
        <v>0.91</v>
      </c>
      <c r="M84" s="2">
        <v>32</v>
      </c>
      <c r="N84" s="5">
        <v>0.35</v>
      </c>
    </row>
    <row r="85" spans="1:14" x14ac:dyDescent="0.25">
      <c r="B85" s="2">
        <v>6</v>
      </c>
      <c r="C85" s="2">
        <f t="shared" si="25"/>
        <v>4</v>
      </c>
      <c r="D85" s="2">
        <f t="shared" si="26"/>
        <v>14</v>
      </c>
      <c r="E85" s="2" t="s">
        <v>0</v>
      </c>
      <c r="F85" s="4" t="str">
        <f t="shared" si="23"/>
        <v>1:11</v>
      </c>
      <c r="G85" s="2">
        <f t="shared" si="24"/>
        <v>27.272727272727273</v>
      </c>
      <c r="H85" s="2">
        <v>300</v>
      </c>
      <c r="I85" s="2">
        <v>30</v>
      </c>
      <c r="J85" s="5">
        <v>0.9</v>
      </c>
      <c r="M85" s="2">
        <v>29</v>
      </c>
      <c r="N85" s="5">
        <v>0.35</v>
      </c>
    </row>
    <row r="86" spans="1:14" x14ac:dyDescent="0.25">
      <c r="B86" s="2">
        <v>6</v>
      </c>
      <c r="C86" s="2">
        <f t="shared" si="25"/>
        <v>4</v>
      </c>
      <c r="D86" s="2">
        <f t="shared" si="26"/>
        <v>14</v>
      </c>
      <c r="E86" s="2" t="s">
        <v>0</v>
      </c>
      <c r="F86" s="4" t="str">
        <f t="shared" si="23"/>
        <v>1:11</v>
      </c>
      <c r="G86" s="2">
        <f t="shared" si="24"/>
        <v>36.363636363636367</v>
      </c>
      <c r="H86" s="2">
        <v>400</v>
      </c>
      <c r="I86" s="2">
        <v>28</v>
      </c>
      <c r="J86" s="5">
        <v>0.9</v>
      </c>
      <c r="M86" s="2">
        <v>28</v>
      </c>
      <c r="N86" s="5">
        <v>0.34</v>
      </c>
    </row>
    <row r="87" spans="1:14" x14ac:dyDescent="0.25">
      <c r="B87" s="2">
        <v>6</v>
      </c>
      <c r="C87" s="2">
        <f t="shared" si="25"/>
        <v>4</v>
      </c>
      <c r="D87" s="2">
        <f t="shared" si="26"/>
        <v>14</v>
      </c>
      <c r="E87" s="2" t="s">
        <v>0</v>
      </c>
      <c r="F87" s="4" t="str">
        <f t="shared" si="23"/>
        <v>1:11</v>
      </c>
      <c r="G87" s="2">
        <f t="shared" si="24"/>
        <v>45.454545454545453</v>
      </c>
      <c r="H87" s="2">
        <v>500</v>
      </c>
      <c r="I87" s="2">
        <v>27</v>
      </c>
      <c r="J87" s="5">
        <v>0.9</v>
      </c>
      <c r="M87" s="2">
        <v>27</v>
      </c>
      <c r="N87" s="5">
        <v>0.34</v>
      </c>
    </row>
    <row r="88" spans="1:14" x14ac:dyDescent="0.25">
      <c r="B88" s="2">
        <v>6</v>
      </c>
      <c r="C88" s="2">
        <f t="shared" si="25"/>
        <v>4</v>
      </c>
      <c r="D88" s="2">
        <f t="shared" si="26"/>
        <v>14</v>
      </c>
      <c r="E88" s="2" t="s">
        <v>0</v>
      </c>
      <c r="F88" s="4" t="str">
        <f t="shared" si="23"/>
        <v>1:11</v>
      </c>
      <c r="G88" s="2">
        <f t="shared" si="24"/>
        <v>54.545454545454547</v>
      </c>
      <c r="H88" s="2">
        <v>600</v>
      </c>
      <c r="I88" s="2">
        <v>27</v>
      </c>
      <c r="J88" s="5">
        <v>0.9</v>
      </c>
      <c r="M88" s="2">
        <v>26</v>
      </c>
      <c r="N88" s="5">
        <v>0.34</v>
      </c>
    </row>
    <row r="89" spans="1:14" x14ac:dyDescent="0.25">
      <c r="B89" s="2">
        <v>6</v>
      </c>
      <c r="C89" s="2">
        <f t="shared" si="25"/>
        <v>4</v>
      </c>
      <c r="D89" s="2">
        <f t="shared" si="26"/>
        <v>14</v>
      </c>
      <c r="E89" s="2" t="s">
        <v>0</v>
      </c>
      <c r="F89" s="4" t="str">
        <f t="shared" si="23"/>
        <v>1:11</v>
      </c>
      <c r="G89" s="2">
        <f t="shared" si="24"/>
        <v>63.636363636363633</v>
      </c>
      <c r="H89" s="2">
        <v>700</v>
      </c>
      <c r="I89" s="2">
        <v>26</v>
      </c>
      <c r="J89" s="5">
        <v>0.89</v>
      </c>
      <c r="M89" s="2">
        <v>26</v>
      </c>
      <c r="N89" s="5">
        <v>0.34</v>
      </c>
    </row>
    <row r="90" spans="1:14" x14ac:dyDescent="0.25">
      <c r="B90" s="2">
        <v>6</v>
      </c>
      <c r="C90" s="2">
        <f t="shared" si="25"/>
        <v>4</v>
      </c>
      <c r="D90" s="2">
        <f t="shared" si="26"/>
        <v>14</v>
      </c>
      <c r="E90" s="2" t="s">
        <v>0</v>
      </c>
      <c r="F90" s="4" t="str">
        <f t="shared" si="23"/>
        <v>1:11</v>
      </c>
      <c r="G90" s="2">
        <f t="shared" si="24"/>
        <v>72.727272727272734</v>
      </c>
      <c r="H90" s="2">
        <v>800</v>
      </c>
      <c r="I90" s="2">
        <v>26</v>
      </c>
      <c r="J90" s="5">
        <v>0.89</v>
      </c>
      <c r="M90" s="2">
        <v>25</v>
      </c>
      <c r="N90" s="5">
        <v>0.34</v>
      </c>
    </row>
    <row r="91" spans="1:14" x14ac:dyDescent="0.25">
      <c r="B91" s="2">
        <v>6</v>
      </c>
      <c r="C91" s="2">
        <f t="shared" si="25"/>
        <v>4</v>
      </c>
      <c r="D91" s="2">
        <f t="shared" si="26"/>
        <v>14</v>
      </c>
      <c r="E91" s="2" t="s">
        <v>0</v>
      </c>
      <c r="F91" s="4" t="str">
        <f t="shared" si="23"/>
        <v>1:11</v>
      </c>
      <c r="G91" s="2">
        <f t="shared" si="24"/>
        <v>81.818181818181813</v>
      </c>
      <c r="H91" s="2">
        <v>900</v>
      </c>
      <c r="I91" s="2">
        <v>25</v>
      </c>
      <c r="J91" s="5">
        <v>0.89</v>
      </c>
      <c r="M91" s="2">
        <v>25</v>
      </c>
      <c r="N91" s="5">
        <v>0.33</v>
      </c>
    </row>
    <row r="92" spans="1:14" x14ac:dyDescent="0.25">
      <c r="B92" s="2">
        <v>6</v>
      </c>
      <c r="C92" s="2">
        <f t="shared" si="25"/>
        <v>4</v>
      </c>
      <c r="D92" s="2">
        <f t="shared" si="26"/>
        <v>14</v>
      </c>
      <c r="E92" s="2" t="s">
        <v>0</v>
      </c>
      <c r="F92" s="4" t="str">
        <f t="shared" si="23"/>
        <v>1:11</v>
      </c>
      <c r="G92" s="2">
        <f t="shared" si="24"/>
        <v>90.909090909090907</v>
      </c>
      <c r="H92" s="2">
        <v>1000</v>
      </c>
      <c r="I92" s="2">
        <v>25</v>
      </c>
      <c r="J92" s="5">
        <v>0.89</v>
      </c>
      <c r="M92" s="2">
        <v>25</v>
      </c>
      <c r="N92" s="5">
        <v>0.33</v>
      </c>
    </row>
    <row r="93" spans="1:14" x14ac:dyDescent="0.25">
      <c r="B93" s="2">
        <v>6</v>
      </c>
      <c r="C93" s="2">
        <f t="shared" si="25"/>
        <v>4</v>
      </c>
      <c r="D93" s="2">
        <f t="shared" si="26"/>
        <v>14</v>
      </c>
      <c r="E93" s="2" t="s">
        <v>0</v>
      </c>
      <c r="F93" s="4" t="str">
        <f t="shared" si="23"/>
        <v>1:11</v>
      </c>
      <c r="G93" s="2">
        <f t="shared" si="24"/>
        <v>100</v>
      </c>
      <c r="H93" s="2">
        <v>1100</v>
      </c>
      <c r="I93" s="2">
        <v>25</v>
      </c>
      <c r="J93" s="5">
        <v>0.89</v>
      </c>
      <c r="M93" s="2">
        <v>24</v>
      </c>
      <c r="N93" s="5">
        <v>0.33</v>
      </c>
    </row>
    <row r="94" spans="1:14" x14ac:dyDescent="0.25">
      <c r="B94" s="2">
        <v>6</v>
      </c>
      <c r="C94" s="2">
        <f t="shared" si="25"/>
        <v>4</v>
      </c>
      <c r="D94" s="2">
        <f t="shared" si="26"/>
        <v>14</v>
      </c>
      <c r="E94" s="2" t="s">
        <v>0</v>
      </c>
      <c r="F94" s="4" t="str">
        <f t="shared" si="23"/>
        <v>1:11</v>
      </c>
      <c r="G94" s="2">
        <f t="shared" si="24"/>
        <v>109.09090909090909</v>
      </c>
      <c r="H94" s="2">
        <v>1200</v>
      </c>
      <c r="I94" s="2">
        <v>24</v>
      </c>
      <c r="J94" s="5">
        <v>0.89</v>
      </c>
      <c r="M94" s="2">
        <v>24</v>
      </c>
      <c r="N94" s="5">
        <v>0.33</v>
      </c>
    </row>
    <row r="95" spans="1:14" x14ac:dyDescent="0.25">
      <c r="A95" s="2" t="str">
        <f>B96&amp;"D "&amp;C96&amp;"B "&amp;D96&amp;"R "</f>
        <v xml:space="preserve">6D 2B 16R </v>
      </c>
      <c r="F95" s="4"/>
      <c r="N95" s="5"/>
    </row>
    <row r="96" spans="1:14" x14ac:dyDescent="0.25">
      <c r="B96" s="2">
        <v>6</v>
      </c>
      <c r="C96" s="2">
        <f>24-D96-B96</f>
        <v>2</v>
      </c>
      <c r="D96" s="2">
        <f>D83+2</f>
        <v>16</v>
      </c>
      <c r="E96" s="2" t="s">
        <v>0</v>
      </c>
      <c r="F96" s="4" t="str">
        <f t="shared" ref="F96:F107" si="27">G96/G96&amp;":"&amp;H96/G96</f>
        <v>1:11</v>
      </c>
      <c r="G96" s="2">
        <f t="shared" ref="G96:G107" si="28">H96/11</f>
        <v>9.0909090909090917</v>
      </c>
      <c r="H96" s="2">
        <v>100</v>
      </c>
      <c r="I96" s="2">
        <v>43</v>
      </c>
      <c r="J96" s="5">
        <v>0.91</v>
      </c>
      <c r="M96" s="2">
        <v>42</v>
      </c>
      <c r="N96" s="5">
        <v>0.36</v>
      </c>
    </row>
    <row r="97" spans="1:14" x14ac:dyDescent="0.25">
      <c r="B97" s="2">
        <v>6</v>
      </c>
      <c r="C97" s="2">
        <f t="shared" ref="C97:C107" si="29">24-D97-B97</f>
        <v>2</v>
      </c>
      <c r="D97" s="2">
        <f t="shared" ref="D97:D107" si="30">D84+2</f>
        <v>16</v>
      </c>
      <c r="E97" s="2" t="s">
        <v>0</v>
      </c>
      <c r="F97" s="4" t="str">
        <f t="shared" si="27"/>
        <v>1:11</v>
      </c>
      <c r="G97" s="2">
        <f t="shared" si="28"/>
        <v>18.181818181818183</v>
      </c>
      <c r="H97" s="2">
        <v>200</v>
      </c>
      <c r="I97" s="2">
        <v>36</v>
      </c>
      <c r="J97" s="5">
        <v>0.9</v>
      </c>
      <c r="M97" s="2">
        <v>35</v>
      </c>
      <c r="N97" s="5">
        <v>0.35</v>
      </c>
    </row>
    <row r="98" spans="1:14" x14ac:dyDescent="0.25">
      <c r="B98" s="2">
        <v>6</v>
      </c>
      <c r="C98" s="2">
        <f t="shared" si="29"/>
        <v>2</v>
      </c>
      <c r="D98" s="2">
        <f t="shared" si="30"/>
        <v>16</v>
      </c>
      <c r="E98" s="2" t="s">
        <v>0</v>
      </c>
      <c r="F98" s="4" t="str">
        <f t="shared" si="27"/>
        <v>1:11</v>
      </c>
      <c r="G98" s="2">
        <f t="shared" si="28"/>
        <v>27.272727272727273</v>
      </c>
      <c r="H98" s="2">
        <v>300</v>
      </c>
      <c r="I98" s="2">
        <v>33</v>
      </c>
      <c r="J98" s="5">
        <v>0.9</v>
      </c>
      <c r="M98" s="2">
        <v>32</v>
      </c>
      <c r="N98" s="5">
        <v>0.34</v>
      </c>
    </row>
    <row r="99" spans="1:14" x14ac:dyDescent="0.25">
      <c r="B99" s="2">
        <v>6</v>
      </c>
      <c r="C99" s="2">
        <f t="shared" si="29"/>
        <v>2</v>
      </c>
      <c r="D99" s="2">
        <f t="shared" si="30"/>
        <v>16</v>
      </c>
      <c r="E99" s="2" t="s">
        <v>0</v>
      </c>
      <c r="F99" s="4" t="str">
        <f t="shared" si="27"/>
        <v>1:11</v>
      </c>
      <c r="G99" s="2">
        <f t="shared" si="28"/>
        <v>36.363636363636367</v>
      </c>
      <c r="H99" s="2">
        <v>400</v>
      </c>
      <c r="I99" s="2">
        <v>31</v>
      </c>
      <c r="J99" s="5">
        <v>0.9</v>
      </c>
      <c r="M99" s="2">
        <v>30</v>
      </c>
      <c r="N99" s="5">
        <v>0.34</v>
      </c>
    </row>
    <row r="100" spans="1:14" x14ac:dyDescent="0.25">
      <c r="B100" s="2">
        <v>6</v>
      </c>
      <c r="C100" s="2">
        <f t="shared" si="29"/>
        <v>2</v>
      </c>
      <c r="D100" s="2">
        <f t="shared" si="30"/>
        <v>16</v>
      </c>
      <c r="E100" s="2" t="s">
        <v>0</v>
      </c>
      <c r="F100" s="4" t="str">
        <f t="shared" si="27"/>
        <v>1:11</v>
      </c>
      <c r="G100" s="2">
        <f t="shared" si="28"/>
        <v>45.454545454545453</v>
      </c>
      <c r="H100" s="2">
        <v>500</v>
      </c>
      <c r="I100" s="2">
        <v>29</v>
      </c>
      <c r="J100" s="5">
        <v>0.9</v>
      </c>
      <c r="M100" s="2">
        <v>29</v>
      </c>
      <c r="N100" s="5">
        <v>0.34</v>
      </c>
    </row>
    <row r="101" spans="1:14" x14ac:dyDescent="0.25">
      <c r="B101" s="2">
        <v>6</v>
      </c>
      <c r="C101" s="2">
        <f t="shared" si="29"/>
        <v>2</v>
      </c>
      <c r="D101" s="2">
        <f t="shared" si="30"/>
        <v>16</v>
      </c>
      <c r="E101" s="2" t="s">
        <v>0</v>
      </c>
      <c r="F101" s="4" t="str">
        <f t="shared" si="27"/>
        <v>1:11</v>
      </c>
      <c r="G101" s="2">
        <f t="shared" si="28"/>
        <v>54.545454545454547</v>
      </c>
      <c r="H101" s="2">
        <v>600</v>
      </c>
      <c r="I101" s="2">
        <v>28</v>
      </c>
      <c r="J101" s="5">
        <v>0.89</v>
      </c>
      <c r="M101" s="2">
        <v>28</v>
      </c>
      <c r="N101" s="5">
        <v>0.34</v>
      </c>
    </row>
    <row r="102" spans="1:14" x14ac:dyDescent="0.25">
      <c r="B102" s="2">
        <v>6</v>
      </c>
      <c r="C102" s="2">
        <f t="shared" si="29"/>
        <v>2</v>
      </c>
      <c r="D102" s="2">
        <f t="shared" si="30"/>
        <v>16</v>
      </c>
      <c r="E102" s="2" t="s">
        <v>0</v>
      </c>
      <c r="F102" s="4" t="str">
        <f t="shared" si="27"/>
        <v>1:11</v>
      </c>
      <c r="G102" s="2">
        <f t="shared" si="28"/>
        <v>63.636363636363633</v>
      </c>
      <c r="H102" s="2">
        <v>700</v>
      </c>
      <c r="I102" s="2">
        <v>28</v>
      </c>
      <c r="J102" s="5">
        <v>0.89</v>
      </c>
      <c r="M102" s="2">
        <v>27</v>
      </c>
      <c r="N102" s="5">
        <v>0.34</v>
      </c>
    </row>
    <row r="103" spans="1:14" x14ac:dyDescent="0.25">
      <c r="B103" s="2">
        <v>6</v>
      </c>
      <c r="C103" s="2">
        <f t="shared" si="29"/>
        <v>2</v>
      </c>
      <c r="D103" s="2">
        <f t="shared" si="30"/>
        <v>16</v>
      </c>
      <c r="E103" s="2" t="s">
        <v>0</v>
      </c>
      <c r="F103" s="4" t="str">
        <f t="shared" si="27"/>
        <v>1:11</v>
      </c>
      <c r="G103" s="2">
        <f t="shared" si="28"/>
        <v>72.727272727272734</v>
      </c>
      <c r="H103" s="2">
        <v>800</v>
      </c>
      <c r="I103" s="2">
        <v>27</v>
      </c>
      <c r="J103" s="5">
        <v>0.89</v>
      </c>
      <c r="M103" s="2">
        <v>27</v>
      </c>
      <c r="N103" s="5">
        <v>0.33</v>
      </c>
    </row>
    <row r="104" spans="1:14" x14ac:dyDescent="0.25">
      <c r="B104" s="2">
        <v>6</v>
      </c>
      <c r="C104" s="2">
        <f t="shared" si="29"/>
        <v>2</v>
      </c>
      <c r="D104" s="2">
        <f t="shared" si="30"/>
        <v>16</v>
      </c>
      <c r="E104" s="2" t="s">
        <v>0</v>
      </c>
      <c r="F104" s="4" t="str">
        <f t="shared" si="27"/>
        <v>1:11</v>
      </c>
      <c r="G104" s="2">
        <f t="shared" si="28"/>
        <v>81.818181818181813</v>
      </c>
      <c r="H104" s="2">
        <v>900</v>
      </c>
      <c r="I104" s="2">
        <v>27</v>
      </c>
      <c r="J104" s="5">
        <v>0.89</v>
      </c>
      <c r="M104" s="2">
        <v>26</v>
      </c>
      <c r="N104" s="5">
        <v>0.33</v>
      </c>
    </row>
    <row r="105" spans="1:14" x14ac:dyDescent="0.25">
      <c r="B105" s="2">
        <v>6</v>
      </c>
      <c r="C105" s="2">
        <f t="shared" si="29"/>
        <v>2</v>
      </c>
      <c r="D105" s="2">
        <f t="shared" si="30"/>
        <v>16</v>
      </c>
      <c r="E105" s="2" t="s">
        <v>0</v>
      </c>
      <c r="F105" s="4" t="str">
        <f t="shared" si="27"/>
        <v>1:11</v>
      </c>
      <c r="G105" s="2">
        <f t="shared" si="28"/>
        <v>90.909090909090907</v>
      </c>
      <c r="H105" s="2">
        <v>1000</v>
      </c>
      <c r="I105" s="2">
        <v>26</v>
      </c>
      <c r="J105" s="5">
        <v>0.89</v>
      </c>
      <c r="M105" s="2">
        <v>26</v>
      </c>
      <c r="N105" s="5">
        <v>0.33</v>
      </c>
    </row>
    <row r="106" spans="1:14" x14ac:dyDescent="0.25">
      <c r="B106" s="2">
        <v>6</v>
      </c>
      <c r="C106" s="2">
        <f t="shared" si="29"/>
        <v>2</v>
      </c>
      <c r="D106" s="2">
        <f t="shared" si="30"/>
        <v>16</v>
      </c>
      <c r="E106" s="2" t="s">
        <v>0</v>
      </c>
      <c r="F106" s="4" t="str">
        <f t="shared" si="27"/>
        <v>1:11</v>
      </c>
      <c r="G106" s="2">
        <f t="shared" si="28"/>
        <v>100</v>
      </c>
      <c r="H106" s="2">
        <v>1100</v>
      </c>
      <c r="I106" s="2">
        <v>26</v>
      </c>
      <c r="J106" s="5">
        <v>0.89</v>
      </c>
      <c r="M106" s="2">
        <v>26</v>
      </c>
      <c r="N106" s="5">
        <v>0.33</v>
      </c>
    </row>
    <row r="107" spans="1:14" x14ac:dyDescent="0.25">
      <c r="B107" s="2">
        <v>6</v>
      </c>
      <c r="C107" s="2">
        <f t="shared" si="29"/>
        <v>2</v>
      </c>
      <c r="D107" s="2">
        <f t="shared" si="30"/>
        <v>16</v>
      </c>
      <c r="E107" s="2" t="s">
        <v>0</v>
      </c>
      <c r="F107" s="4" t="str">
        <f t="shared" si="27"/>
        <v>1:11</v>
      </c>
      <c r="G107" s="2">
        <f t="shared" si="28"/>
        <v>109.09090909090909</v>
      </c>
      <c r="H107" s="2">
        <v>1200</v>
      </c>
      <c r="I107" s="2">
        <v>26</v>
      </c>
      <c r="J107" s="5">
        <v>0.89</v>
      </c>
      <c r="M107" s="2">
        <v>25</v>
      </c>
      <c r="N107" s="5">
        <v>0.33</v>
      </c>
    </row>
    <row r="108" spans="1:14" x14ac:dyDescent="0.25">
      <c r="A108" s="2" t="str">
        <f>B109&amp;"D "&amp;C109&amp;"B "&amp;D109&amp;"R "</f>
        <v xml:space="preserve">6D 0B 18R </v>
      </c>
      <c r="F108" s="4"/>
      <c r="N108" s="5"/>
    </row>
    <row r="109" spans="1:14" x14ac:dyDescent="0.25">
      <c r="B109" s="2">
        <v>6</v>
      </c>
      <c r="C109" s="2">
        <f>24-D109-B109</f>
        <v>0</v>
      </c>
      <c r="D109" s="2">
        <f>D96+2</f>
        <v>18</v>
      </c>
      <c r="E109" s="2" t="s">
        <v>0</v>
      </c>
      <c r="F109" s="4" t="str">
        <f t="shared" ref="F109:F120" si="31">G109/G109&amp;":"&amp;H109/G109</f>
        <v>1:11</v>
      </c>
      <c r="G109" s="2">
        <f t="shared" ref="G109:G120" si="32">H109/11</f>
        <v>9.0909090909090917</v>
      </c>
      <c r="H109" s="2">
        <v>100</v>
      </c>
      <c r="I109" s="2">
        <v>50</v>
      </c>
      <c r="J109" s="5">
        <v>0.92</v>
      </c>
      <c r="M109" s="2">
        <v>48</v>
      </c>
      <c r="N109" s="5">
        <v>0.36</v>
      </c>
    </row>
    <row r="110" spans="1:14" x14ac:dyDescent="0.25">
      <c r="B110" s="2">
        <v>6</v>
      </c>
      <c r="C110" s="2">
        <f t="shared" ref="C110:C120" si="33">24-D110-B110</f>
        <v>0</v>
      </c>
      <c r="D110" s="2">
        <f t="shared" ref="D110:D120" si="34">D97+2</f>
        <v>18</v>
      </c>
      <c r="E110" s="2" t="s">
        <v>0</v>
      </c>
      <c r="F110" s="4" t="str">
        <f t="shared" si="31"/>
        <v>1:11</v>
      </c>
      <c r="G110" s="2">
        <f t="shared" si="32"/>
        <v>18.181818181818183</v>
      </c>
      <c r="H110" s="2">
        <v>200</v>
      </c>
      <c r="I110" s="2">
        <v>42</v>
      </c>
      <c r="J110" s="5">
        <v>0.91</v>
      </c>
      <c r="M110" s="2">
        <v>41</v>
      </c>
      <c r="N110" s="5">
        <v>0.35</v>
      </c>
    </row>
    <row r="111" spans="1:14" x14ac:dyDescent="0.25">
      <c r="B111" s="2">
        <v>6</v>
      </c>
      <c r="C111" s="2">
        <f t="shared" si="33"/>
        <v>0</v>
      </c>
      <c r="D111" s="2">
        <f t="shared" si="34"/>
        <v>18</v>
      </c>
      <c r="E111" s="2" t="s">
        <v>0</v>
      </c>
      <c r="F111" s="4" t="str">
        <f t="shared" si="31"/>
        <v>1:11</v>
      </c>
      <c r="G111" s="2">
        <f t="shared" si="32"/>
        <v>27.272727272727273</v>
      </c>
      <c r="H111" s="2">
        <v>300</v>
      </c>
      <c r="I111" s="2">
        <v>39</v>
      </c>
      <c r="J111" s="5">
        <v>0.9</v>
      </c>
      <c r="M111" s="2">
        <v>38</v>
      </c>
      <c r="N111" s="5">
        <v>0.35</v>
      </c>
    </row>
    <row r="112" spans="1:14" x14ac:dyDescent="0.25">
      <c r="B112" s="2">
        <v>6</v>
      </c>
      <c r="C112" s="2">
        <f t="shared" si="33"/>
        <v>0</v>
      </c>
      <c r="D112" s="2">
        <f t="shared" si="34"/>
        <v>18</v>
      </c>
      <c r="E112" s="2" t="s">
        <v>0</v>
      </c>
      <c r="F112" s="4" t="str">
        <f t="shared" si="31"/>
        <v>1:11</v>
      </c>
      <c r="G112" s="2">
        <f t="shared" si="32"/>
        <v>36.363636363636367</v>
      </c>
      <c r="H112" s="2">
        <v>400</v>
      </c>
      <c r="I112" s="2">
        <v>36</v>
      </c>
      <c r="J112" s="5">
        <v>0.9</v>
      </c>
      <c r="M112" s="2">
        <v>35</v>
      </c>
      <c r="N112" s="5">
        <v>0.35</v>
      </c>
    </row>
    <row r="113" spans="1:14" x14ac:dyDescent="0.25">
      <c r="B113" s="2">
        <v>6</v>
      </c>
      <c r="C113" s="2">
        <f t="shared" si="33"/>
        <v>0</v>
      </c>
      <c r="D113" s="2">
        <f t="shared" si="34"/>
        <v>18</v>
      </c>
      <c r="E113" s="2" t="s">
        <v>0</v>
      </c>
      <c r="F113" s="4" t="str">
        <f t="shared" si="31"/>
        <v>1:11</v>
      </c>
      <c r="G113" s="2">
        <f t="shared" si="32"/>
        <v>45.454545454545453</v>
      </c>
      <c r="H113" s="2">
        <v>500</v>
      </c>
      <c r="I113" s="2">
        <v>35</v>
      </c>
      <c r="J113" s="5">
        <v>0.9</v>
      </c>
      <c r="M113" s="2">
        <v>34</v>
      </c>
      <c r="N113" s="5">
        <v>0.34</v>
      </c>
    </row>
    <row r="114" spans="1:14" x14ac:dyDescent="0.25">
      <c r="B114" s="2">
        <v>6</v>
      </c>
      <c r="C114" s="2">
        <f t="shared" si="33"/>
        <v>0</v>
      </c>
      <c r="D114" s="2">
        <f t="shared" si="34"/>
        <v>18</v>
      </c>
      <c r="E114" s="2" t="s">
        <v>0</v>
      </c>
      <c r="F114" s="4" t="str">
        <f t="shared" si="31"/>
        <v>1:11</v>
      </c>
      <c r="G114" s="2">
        <f t="shared" si="32"/>
        <v>54.545454545454547</v>
      </c>
      <c r="H114" s="2">
        <v>600</v>
      </c>
      <c r="I114" s="2">
        <v>33</v>
      </c>
      <c r="J114" s="5">
        <v>0.9</v>
      </c>
      <c r="M114" s="2">
        <v>33</v>
      </c>
      <c r="N114" s="5">
        <v>0.34</v>
      </c>
    </row>
    <row r="115" spans="1:14" x14ac:dyDescent="0.25">
      <c r="B115" s="2">
        <v>6</v>
      </c>
      <c r="C115" s="2">
        <f t="shared" si="33"/>
        <v>0</v>
      </c>
      <c r="D115" s="2">
        <f t="shared" si="34"/>
        <v>18</v>
      </c>
      <c r="E115" s="2" t="s">
        <v>0</v>
      </c>
      <c r="F115" s="4" t="str">
        <f t="shared" si="31"/>
        <v>1:11</v>
      </c>
      <c r="G115" s="2">
        <f t="shared" si="32"/>
        <v>63.636363636363633</v>
      </c>
      <c r="H115" s="2">
        <v>700</v>
      </c>
      <c r="I115" s="2">
        <v>32</v>
      </c>
      <c r="J115" s="5">
        <v>0.9</v>
      </c>
      <c r="M115" s="2">
        <v>32</v>
      </c>
      <c r="N115" s="5">
        <v>0.34</v>
      </c>
    </row>
    <row r="116" spans="1:14" x14ac:dyDescent="0.25">
      <c r="B116" s="2">
        <v>6</v>
      </c>
      <c r="C116" s="2">
        <f t="shared" si="33"/>
        <v>0</v>
      </c>
      <c r="D116" s="2">
        <f t="shared" si="34"/>
        <v>18</v>
      </c>
      <c r="E116" s="2" t="s">
        <v>0</v>
      </c>
      <c r="F116" s="4" t="str">
        <f t="shared" si="31"/>
        <v>1:11</v>
      </c>
      <c r="G116" s="2">
        <f t="shared" si="32"/>
        <v>72.727272727272734</v>
      </c>
      <c r="H116" s="2">
        <v>800</v>
      </c>
      <c r="I116" s="2">
        <v>32</v>
      </c>
      <c r="J116" s="5">
        <v>0.9</v>
      </c>
      <c r="M116" s="2">
        <v>31</v>
      </c>
      <c r="N116" s="5">
        <v>0.34</v>
      </c>
    </row>
    <row r="117" spans="1:14" x14ac:dyDescent="0.25">
      <c r="B117" s="2">
        <v>6</v>
      </c>
      <c r="C117" s="2">
        <f t="shared" si="33"/>
        <v>0</v>
      </c>
      <c r="D117" s="2">
        <f t="shared" si="34"/>
        <v>18</v>
      </c>
      <c r="E117" s="2" t="s">
        <v>0</v>
      </c>
      <c r="F117" s="4" t="str">
        <f t="shared" si="31"/>
        <v>1:11</v>
      </c>
      <c r="G117" s="2">
        <f t="shared" si="32"/>
        <v>81.818181818181813</v>
      </c>
      <c r="H117" s="2">
        <v>900</v>
      </c>
      <c r="I117" s="2">
        <v>31</v>
      </c>
      <c r="J117" s="5">
        <v>0.9</v>
      </c>
      <c r="M117" s="2">
        <v>30</v>
      </c>
      <c r="N117" s="5">
        <v>0.34</v>
      </c>
    </row>
    <row r="118" spans="1:14" x14ac:dyDescent="0.25">
      <c r="B118" s="2">
        <v>6</v>
      </c>
      <c r="C118" s="2">
        <f t="shared" si="33"/>
        <v>0</v>
      </c>
      <c r="D118" s="2">
        <f t="shared" si="34"/>
        <v>18</v>
      </c>
      <c r="E118" s="2" t="s">
        <v>0</v>
      </c>
      <c r="F118" s="4" t="str">
        <f t="shared" si="31"/>
        <v>1:11</v>
      </c>
      <c r="G118" s="2">
        <f t="shared" si="32"/>
        <v>90.909090909090907</v>
      </c>
      <c r="H118" s="2">
        <v>1000</v>
      </c>
      <c r="I118" s="2">
        <v>30</v>
      </c>
      <c r="J118" s="5">
        <v>0.89</v>
      </c>
      <c r="M118" s="2">
        <v>30</v>
      </c>
      <c r="N118" s="5">
        <v>0.34</v>
      </c>
    </row>
    <row r="119" spans="1:14" x14ac:dyDescent="0.25">
      <c r="B119" s="2">
        <v>6</v>
      </c>
      <c r="C119" s="2">
        <f t="shared" si="33"/>
        <v>0</v>
      </c>
      <c r="D119" s="2">
        <f t="shared" si="34"/>
        <v>18</v>
      </c>
      <c r="E119" s="2" t="s">
        <v>0</v>
      </c>
      <c r="F119" s="4" t="str">
        <f t="shared" si="31"/>
        <v>1:11</v>
      </c>
      <c r="G119" s="2">
        <f t="shared" si="32"/>
        <v>100</v>
      </c>
      <c r="H119" s="2">
        <v>1100</v>
      </c>
      <c r="I119" s="2">
        <v>30</v>
      </c>
      <c r="J119" s="5">
        <v>0.89</v>
      </c>
      <c r="M119" s="2">
        <v>29</v>
      </c>
      <c r="N119" s="5">
        <v>0.34</v>
      </c>
    </row>
    <row r="120" spans="1:14" x14ac:dyDescent="0.25">
      <c r="B120" s="2">
        <v>6</v>
      </c>
      <c r="C120" s="2">
        <f t="shared" si="33"/>
        <v>0</v>
      </c>
      <c r="D120" s="2">
        <f t="shared" si="34"/>
        <v>18</v>
      </c>
      <c r="E120" s="2" t="s">
        <v>0</v>
      </c>
      <c r="F120" s="4" t="str">
        <f t="shared" si="31"/>
        <v>1:11</v>
      </c>
      <c r="G120" s="2">
        <f t="shared" si="32"/>
        <v>109.09090909090909</v>
      </c>
      <c r="H120" s="2">
        <v>1200</v>
      </c>
      <c r="I120" s="2">
        <v>30</v>
      </c>
      <c r="J120" s="5">
        <v>0.89</v>
      </c>
      <c r="M120" s="2">
        <v>29</v>
      </c>
      <c r="N120" s="5">
        <v>0.34</v>
      </c>
    </row>
    <row r="121" spans="1:14" x14ac:dyDescent="0.25">
      <c r="A121" s="2" t="s">
        <v>1</v>
      </c>
      <c r="F121" s="4"/>
      <c r="K121" s="2" t="s">
        <v>25</v>
      </c>
      <c r="L121" s="3" t="s">
        <v>26</v>
      </c>
      <c r="N121" s="5"/>
    </row>
    <row r="122" spans="1:14" x14ac:dyDescent="0.25">
      <c r="B122" s="2">
        <v>6</v>
      </c>
      <c r="C122" s="2">
        <f>24-D122-B122</f>
        <v>10</v>
      </c>
      <c r="D122" s="2">
        <v>8</v>
      </c>
      <c r="E122" s="2" t="s">
        <v>0</v>
      </c>
      <c r="F122" s="4" t="str">
        <f t="shared" ref="F122:F133" si="35">G122/G122&amp;":"&amp;H122/G122</f>
        <v>1:11</v>
      </c>
      <c r="G122" s="2">
        <f t="shared" ref="G122:G133" si="36">H122/11</f>
        <v>9.0909090909090917</v>
      </c>
      <c r="H122" s="2">
        <v>100</v>
      </c>
      <c r="I122" s="2">
        <v>34</v>
      </c>
      <c r="J122" s="5">
        <v>0.92</v>
      </c>
      <c r="K122" s="2">
        <f>24-B122-L122</f>
        <v>11</v>
      </c>
      <c r="L122" s="3">
        <v>7</v>
      </c>
      <c r="M122" s="2">
        <v>33</v>
      </c>
      <c r="N122" s="5">
        <v>0.37</v>
      </c>
    </row>
    <row r="123" spans="1:14" x14ac:dyDescent="0.25">
      <c r="B123" s="2">
        <v>6</v>
      </c>
      <c r="C123" s="2">
        <f t="shared" ref="C123:C133" si="37">24-D123-B123</f>
        <v>10</v>
      </c>
      <c r="D123" s="2">
        <v>8</v>
      </c>
      <c r="E123" s="2" t="s">
        <v>0</v>
      </c>
      <c r="F123" s="4" t="str">
        <f t="shared" si="35"/>
        <v>1:11</v>
      </c>
      <c r="G123" s="2">
        <f t="shared" si="36"/>
        <v>18.181818181818183</v>
      </c>
      <c r="H123" s="2">
        <v>200</v>
      </c>
      <c r="I123" s="2">
        <v>30</v>
      </c>
      <c r="J123" s="5">
        <v>0.91</v>
      </c>
      <c r="K123" s="2">
        <f t="shared" ref="K123:K133" si="38">24-B123-L123</f>
        <v>10</v>
      </c>
      <c r="L123" s="3">
        <v>8</v>
      </c>
      <c r="M123" s="2">
        <v>29</v>
      </c>
      <c r="N123" s="5">
        <v>0.36</v>
      </c>
    </row>
    <row r="124" spans="1:14" x14ac:dyDescent="0.25">
      <c r="B124" s="2">
        <v>6</v>
      </c>
      <c r="C124" s="2">
        <f t="shared" si="37"/>
        <v>10</v>
      </c>
      <c r="D124" s="2">
        <v>8</v>
      </c>
      <c r="E124" s="2" t="s">
        <v>0</v>
      </c>
      <c r="F124" s="4" t="str">
        <f t="shared" si="35"/>
        <v>1:11</v>
      </c>
      <c r="G124" s="2">
        <f t="shared" si="36"/>
        <v>27.272727272727273</v>
      </c>
      <c r="H124" s="2">
        <v>300</v>
      </c>
      <c r="I124" s="2">
        <v>28</v>
      </c>
      <c r="J124" s="5">
        <v>0.91</v>
      </c>
      <c r="K124" s="2">
        <f t="shared" si="38"/>
        <v>10</v>
      </c>
      <c r="L124" s="3">
        <v>8</v>
      </c>
      <c r="M124" s="2">
        <v>27</v>
      </c>
      <c r="N124" s="5">
        <v>0.35</v>
      </c>
    </row>
    <row r="125" spans="1:14" x14ac:dyDescent="0.25">
      <c r="B125" s="2">
        <v>6</v>
      </c>
      <c r="C125" s="2">
        <f t="shared" si="37"/>
        <v>10</v>
      </c>
      <c r="D125" s="2">
        <v>8</v>
      </c>
      <c r="E125" s="2" t="s">
        <v>0</v>
      </c>
      <c r="F125" s="4" t="str">
        <f t="shared" si="35"/>
        <v>1:11</v>
      </c>
      <c r="G125" s="2">
        <f t="shared" si="36"/>
        <v>36.363636363636367</v>
      </c>
      <c r="H125" s="2">
        <v>400</v>
      </c>
      <c r="I125" s="2">
        <v>26</v>
      </c>
      <c r="J125" s="5">
        <v>0.9</v>
      </c>
      <c r="K125" s="2">
        <f t="shared" si="38"/>
        <v>10</v>
      </c>
      <c r="L125" s="3">
        <v>8</v>
      </c>
      <c r="M125" s="2">
        <v>26</v>
      </c>
      <c r="N125" s="5">
        <v>0.35</v>
      </c>
    </row>
    <row r="126" spans="1:14" x14ac:dyDescent="0.25">
      <c r="B126" s="2">
        <v>6</v>
      </c>
      <c r="C126" s="2">
        <f t="shared" si="37"/>
        <v>10</v>
      </c>
      <c r="D126" s="2">
        <v>8</v>
      </c>
      <c r="E126" s="2" t="s">
        <v>0</v>
      </c>
      <c r="F126" s="4" t="str">
        <f t="shared" si="35"/>
        <v>1:11</v>
      </c>
      <c r="G126" s="2">
        <f t="shared" si="36"/>
        <v>45.454545454545453</v>
      </c>
      <c r="H126" s="2">
        <v>500</v>
      </c>
      <c r="I126" s="2">
        <v>26</v>
      </c>
      <c r="J126" s="5">
        <v>0.9</v>
      </c>
      <c r="K126" s="2">
        <f t="shared" si="38"/>
        <v>10</v>
      </c>
      <c r="L126" s="3">
        <v>8</v>
      </c>
      <c r="M126" s="2">
        <v>25</v>
      </c>
      <c r="N126" s="5">
        <v>0.35</v>
      </c>
    </row>
    <row r="127" spans="1:14" x14ac:dyDescent="0.25">
      <c r="B127" s="2">
        <v>6</v>
      </c>
      <c r="C127" s="2">
        <f t="shared" si="37"/>
        <v>10</v>
      </c>
      <c r="D127" s="2">
        <v>8</v>
      </c>
      <c r="E127" s="2" t="s">
        <v>0</v>
      </c>
      <c r="F127" s="4" t="str">
        <f t="shared" si="35"/>
        <v>1:11</v>
      </c>
      <c r="G127" s="2">
        <f t="shared" si="36"/>
        <v>54.545454545454547</v>
      </c>
      <c r="H127" s="2">
        <v>600</v>
      </c>
      <c r="I127" s="2">
        <v>25</v>
      </c>
      <c r="J127" s="5">
        <v>0.9</v>
      </c>
      <c r="K127" s="2">
        <f t="shared" si="38"/>
        <v>10</v>
      </c>
      <c r="L127" s="3">
        <v>8</v>
      </c>
      <c r="M127" s="2">
        <v>25</v>
      </c>
      <c r="N127" s="5">
        <v>0.34</v>
      </c>
    </row>
    <row r="128" spans="1:14" x14ac:dyDescent="0.25">
      <c r="B128" s="2">
        <v>6</v>
      </c>
      <c r="C128" s="2">
        <f t="shared" si="37"/>
        <v>10</v>
      </c>
      <c r="D128" s="2">
        <v>8</v>
      </c>
      <c r="E128" s="2" t="s">
        <v>0</v>
      </c>
      <c r="F128" s="4" t="str">
        <f t="shared" si="35"/>
        <v>1:11</v>
      </c>
      <c r="G128" s="2">
        <f t="shared" si="36"/>
        <v>63.636363636363633</v>
      </c>
      <c r="H128" s="2">
        <v>700</v>
      </c>
      <c r="I128" s="2">
        <v>25</v>
      </c>
      <c r="J128" s="5">
        <v>0.9</v>
      </c>
      <c r="K128" s="2">
        <f t="shared" si="38"/>
        <v>10</v>
      </c>
      <c r="L128" s="3">
        <v>8</v>
      </c>
      <c r="M128" s="2">
        <v>24</v>
      </c>
      <c r="N128" s="5">
        <v>0.34</v>
      </c>
    </row>
    <row r="129" spans="2:14" x14ac:dyDescent="0.25">
      <c r="B129" s="2">
        <v>6</v>
      </c>
      <c r="C129" s="2">
        <f t="shared" si="37"/>
        <v>10</v>
      </c>
      <c r="D129" s="2">
        <v>8</v>
      </c>
      <c r="E129" s="2" t="s">
        <v>0</v>
      </c>
      <c r="F129" s="4" t="str">
        <f t="shared" si="35"/>
        <v>1:11</v>
      </c>
      <c r="G129" s="2">
        <f t="shared" si="36"/>
        <v>72.727272727272734</v>
      </c>
      <c r="H129" s="2">
        <v>800</v>
      </c>
      <c r="I129" s="2">
        <v>24</v>
      </c>
      <c r="J129" s="5">
        <v>0.9</v>
      </c>
      <c r="K129" s="2">
        <f t="shared" si="38"/>
        <v>10</v>
      </c>
      <c r="L129" s="3">
        <v>8</v>
      </c>
      <c r="M129" s="2">
        <v>24</v>
      </c>
      <c r="N129" s="5">
        <v>0.34</v>
      </c>
    </row>
    <row r="130" spans="2:14" x14ac:dyDescent="0.25">
      <c r="B130" s="2">
        <v>6</v>
      </c>
      <c r="C130" s="2">
        <f t="shared" si="37"/>
        <v>10</v>
      </c>
      <c r="D130" s="2">
        <v>8</v>
      </c>
      <c r="E130" s="2" t="s">
        <v>0</v>
      </c>
      <c r="F130" s="4" t="str">
        <f t="shared" si="35"/>
        <v>1:11</v>
      </c>
      <c r="G130" s="2">
        <f t="shared" si="36"/>
        <v>81.818181818181813</v>
      </c>
      <c r="H130" s="2">
        <v>900</v>
      </c>
      <c r="I130" s="2">
        <v>24</v>
      </c>
      <c r="J130" s="5">
        <v>0.89</v>
      </c>
      <c r="K130" s="2">
        <f t="shared" si="38"/>
        <v>10</v>
      </c>
      <c r="L130" s="3">
        <v>8</v>
      </c>
      <c r="M130" s="2">
        <v>24</v>
      </c>
      <c r="N130" s="5">
        <v>0.34</v>
      </c>
    </row>
    <row r="131" spans="2:14" x14ac:dyDescent="0.25">
      <c r="B131" s="2">
        <v>6</v>
      </c>
      <c r="C131" s="2">
        <f t="shared" si="37"/>
        <v>10</v>
      </c>
      <c r="D131" s="2">
        <v>8</v>
      </c>
      <c r="E131" s="2" t="s">
        <v>0</v>
      </c>
      <c r="F131" s="4" t="str">
        <f t="shared" si="35"/>
        <v>1:11</v>
      </c>
      <c r="G131" s="2">
        <f t="shared" si="36"/>
        <v>90.909090909090907</v>
      </c>
      <c r="H131" s="2">
        <v>1000</v>
      </c>
      <c r="I131" s="2">
        <v>24</v>
      </c>
      <c r="J131" s="5">
        <v>0.89</v>
      </c>
      <c r="K131" s="2">
        <f t="shared" si="38"/>
        <v>11</v>
      </c>
      <c r="L131" s="3">
        <v>7</v>
      </c>
      <c r="M131" s="2">
        <v>23</v>
      </c>
      <c r="N131" s="5">
        <v>0.34</v>
      </c>
    </row>
    <row r="132" spans="2:14" x14ac:dyDescent="0.25">
      <c r="B132" s="2">
        <v>6</v>
      </c>
      <c r="C132" s="2">
        <f t="shared" si="37"/>
        <v>11</v>
      </c>
      <c r="D132" s="2">
        <v>7</v>
      </c>
      <c r="E132" s="2" t="s">
        <v>0</v>
      </c>
      <c r="F132" s="4" t="str">
        <f t="shared" si="35"/>
        <v>1:11</v>
      </c>
      <c r="G132" s="2">
        <f t="shared" si="36"/>
        <v>100</v>
      </c>
      <c r="H132" s="2">
        <v>1100</v>
      </c>
      <c r="I132" s="2">
        <v>24</v>
      </c>
      <c r="J132" s="5">
        <v>0.89</v>
      </c>
      <c r="K132" s="2">
        <f t="shared" si="38"/>
        <v>11</v>
      </c>
      <c r="L132" s="3">
        <v>7</v>
      </c>
      <c r="M132" s="2">
        <v>23</v>
      </c>
      <c r="N132" s="5">
        <v>0.33</v>
      </c>
    </row>
    <row r="133" spans="2:14" x14ac:dyDescent="0.25">
      <c r="B133" s="2">
        <v>6</v>
      </c>
      <c r="C133" s="2">
        <f t="shared" si="37"/>
        <v>11</v>
      </c>
      <c r="D133" s="2">
        <v>7</v>
      </c>
      <c r="E133" s="2" t="s">
        <v>0</v>
      </c>
      <c r="F133" s="4" t="str">
        <f t="shared" si="35"/>
        <v>1:11</v>
      </c>
      <c r="G133" s="2">
        <f t="shared" si="36"/>
        <v>109.09090909090909</v>
      </c>
      <c r="H133" s="2">
        <v>1200</v>
      </c>
      <c r="I133" s="2">
        <v>23</v>
      </c>
      <c r="J133" s="5">
        <v>0.89</v>
      </c>
      <c r="K133" s="2">
        <f t="shared" si="38"/>
        <v>11</v>
      </c>
      <c r="L133" s="3">
        <v>7</v>
      </c>
      <c r="M133" s="2">
        <v>23</v>
      </c>
      <c r="N133" s="5">
        <v>0.33</v>
      </c>
    </row>
    <row r="134" spans="2:14" x14ac:dyDescent="0.25">
      <c r="N134" s="5"/>
    </row>
    <row r="135" spans="2:14" x14ac:dyDescent="0.25">
      <c r="N135" s="5"/>
    </row>
    <row r="136" spans="2:14" x14ac:dyDescent="0.25">
      <c r="N136" s="5"/>
    </row>
    <row r="137" spans="2:14" x14ac:dyDescent="0.25">
      <c r="N137" s="5"/>
    </row>
    <row r="138" spans="2:14" x14ac:dyDescent="0.25">
      <c r="N138" s="5"/>
    </row>
    <row r="139" spans="2:14" x14ac:dyDescent="0.25">
      <c r="N139" s="5"/>
    </row>
    <row r="140" spans="2:14" x14ac:dyDescent="0.25">
      <c r="N140" s="5"/>
    </row>
    <row r="141" spans="2:14" x14ac:dyDescent="0.25">
      <c r="N141" s="5"/>
    </row>
    <row r="142" spans="2:14" x14ac:dyDescent="0.25">
      <c r="N142" s="5"/>
    </row>
    <row r="143" spans="2:14" x14ac:dyDescent="0.25">
      <c r="N143" s="5"/>
    </row>
    <row r="144" spans="2:14" x14ac:dyDescent="0.25">
      <c r="N144" s="5"/>
    </row>
    <row r="145" spans="6:14" x14ac:dyDescent="0.25">
      <c r="N145" s="5"/>
    </row>
    <row r="146" spans="6:14" x14ac:dyDescent="0.25">
      <c r="N146" s="5"/>
    </row>
    <row r="147" spans="6:14" x14ac:dyDescent="0.25">
      <c r="F147" s="4"/>
      <c r="N147" s="5"/>
    </row>
    <row r="148" spans="6:14" x14ac:dyDescent="0.25">
      <c r="F148" s="4"/>
      <c r="N148" s="5"/>
    </row>
    <row r="149" spans="6:14" x14ac:dyDescent="0.25">
      <c r="F149" s="4"/>
      <c r="N149" s="5"/>
    </row>
    <row r="150" spans="6:14" x14ac:dyDescent="0.25">
      <c r="F150" s="4"/>
      <c r="N150" s="5"/>
    </row>
    <row r="151" spans="6:14" x14ac:dyDescent="0.25">
      <c r="F151" s="4"/>
      <c r="N151" s="5"/>
    </row>
    <row r="152" spans="6:14" x14ac:dyDescent="0.25">
      <c r="F152" s="4"/>
      <c r="N152" s="5"/>
    </row>
    <row r="153" spans="6:14" x14ac:dyDescent="0.25">
      <c r="F153" s="4"/>
      <c r="N153" s="5"/>
    </row>
    <row r="154" spans="6:14" x14ac:dyDescent="0.25">
      <c r="F154" s="4"/>
      <c r="N154" s="5"/>
    </row>
    <row r="155" spans="6:14" x14ac:dyDescent="0.25">
      <c r="F155" s="4"/>
      <c r="N155" s="5"/>
    </row>
    <row r="156" spans="6:14" x14ac:dyDescent="0.25">
      <c r="F156" s="4"/>
      <c r="N156" s="5"/>
    </row>
    <row r="157" spans="6:14" x14ac:dyDescent="0.25">
      <c r="F157" s="4"/>
      <c r="N157" s="5"/>
    </row>
    <row r="158" spans="6:14" x14ac:dyDescent="0.25">
      <c r="F158" s="4"/>
      <c r="N158" s="5"/>
    </row>
    <row r="159" spans="6:14" x14ac:dyDescent="0.25">
      <c r="F159" s="4"/>
      <c r="N159" s="5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6D2DE-09EF-4232-B2E0-7CAED62F6BAB}">
  <dimension ref="A1:P159"/>
  <sheetViews>
    <sheetView topLeftCell="A118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3.5703125" style="2" customWidth="1"/>
    <col min="5" max="8" width="9.140625" style="2"/>
    <col min="9" max="9" width="3.140625" style="2" customWidth="1"/>
    <col min="10" max="10" width="4.7109375" style="5" customWidth="1"/>
    <col min="11" max="11" width="9.140625" style="2"/>
    <col min="12" max="12" width="2.140625" style="3" customWidth="1"/>
    <col min="13" max="13" width="3.140625" style="2" customWidth="1"/>
    <col min="14" max="14" width="4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1:12 Light condition R2 (6 hours of darkness)</v>
      </c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6D 16B 2R </v>
      </c>
    </row>
    <row r="5" spans="1:14" x14ac:dyDescent="0.25">
      <c r="B5" s="2">
        <v>6</v>
      </c>
      <c r="C5" s="2">
        <f>24-D5-B5</f>
        <v>16</v>
      </c>
      <c r="D5" s="2">
        <v>2</v>
      </c>
      <c r="E5" s="2" t="s">
        <v>0</v>
      </c>
      <c r="F5" s="4" t="str">
        <f t="shared" ref="F5:F16" si="0">G5/G5&amp;":"&amp;H5/G5</f>
        <v>1:12</v>
      </c>
      <c r="G5" s="2">
        <f t="shared" ref="G5:G16" si="1">H5/12</f>
        <v>8.3333333333333339</v>
      </c>
      <c r="H5" s="2">
        <v>100</v>
      </c>
      <c r="I5" s="2">
        <v>41</v>
      </c>
      <c r="J5" s="5">
        <v>0.92</v>
      </c>
      <c r="M5" s="2">
        <v>40</v>
      </c>
      <c r="N5" s="5">
        <v>0.36</v>
      </c>
    </row>
    <row r="6" spans="1:14" x14ac:dyDescent="0.25">
      <c r="B6" s="2">
        <v>6</v>
      </c>
      <c r="C6" s="2">
        <f t="shared" ref="C6:C16" si="2">24-D6-B6</f>
        <v>16</v>
      </c>
      <c r="D6" s="2">
        <v>2</v>
      </c>
      <c r="E6" s="2" t="s">
        <v>0</v>
      </c>
      <c r="F6" s="4" t="str">
        <f t="shared" si="0"/>
        <v>1:12</v>
      </c>
      <c r="G6" s="2">
        <f t="shared" si="1"/>
        <v>16.666666666666668</v>
      </c>
      <c r="H6" s="2">
        <v>200</v>
      </c>
      <c r="I6" s="2">
        <v>35</v>
      </c>
      <c r="J6" s="5">
        <v>0.91</v>
      </c>
      <c r="M6" s="2">
        <v>34</v>
      </c>
      <c r="N6" s="5">
        <v>0.36</v>
      </c>
    </row>
    <row r="7" spans="1:14" x14ac:dyDescent="0.25">
      <c r="B7" s="2">
        <v>6</v>
      </c>
      <c r="C7" s="2">
        <f t="shared" si="2"/>
        <v>16</v>
      </c>
      <c r="D7" s="2">
        <v>2</v>
      </c>
      <c r="E7" s="2" t="s">
        <v>0</v>
      </c>
      <c r="F7" s="4" t="str">
        <f t="shared" si="0"/>
        <v>1:12</v>
      </c>
      <c r="G7" s="2">
        <f t="shared" si="1"/>
        <v>25</v>
      </c>
      <c r="H7" s="2">
        <v>300</v>
      </c>
      <c r="I7" s="2">
        <v>32</v>
      </c>
      <c r="J7" s="5">
        <v>0.91</v>
      </c>
      <c r="M7" s="2">
        <v>31</v>
      </c>
      <c r="N7" s="5">
        <v>0.35</v>
      </c>
    </row>
    <row r="8" spans="1:14" x14ac:dyDescent="0.25">
      <c r="B8" s="2">
        <v>6</v>
      </c>
      <c r="C8" s="2">
        <f t="shared" si="2"/>
        <v>16</v>
      </c>
      <c r="D8" s="2">
        <v>2</v>
      </c>
      <c r="E8" s="2" t="s">
        <v>0</v>
      </c>
      <c r="F8" s="4" t="str">
        <f t="shared" si="0"/>
        <v>1:12</v>
      </c>
      <c r="G8" s="2">
        <f t="shared" si="1"/>
        <v>33.333333333333336</v>
      </c>
      <c r="H8" s="2">
        <v>400</v>
      </c>
      <c r="I8" s="2">
        <v>30</v>
      </c>
      <c r="J8" s="5">
        <v>0.9</v>
      </c>
      <c r="M8" s="2">
        <v>29</v>
      </c>
      <c r="N8" s="5">
        <v>0.35</v>
      </c>
    </row>
    <row r="9" spans="1:14" x14ac:dyDescent="0.25">
      <c r="B9" s="2">
        <v>6</v>
      </c>
      <c r="C9" s="2">
        <f t="shared" si="2"/>
        <v>16</v>
      </c>
      <c r="D9" s="2">
        <v>2</v>
      </c>
      <c r="E9" s="2" t="s">
        <v>0</v>
      </c>
      <c r="F9" s="4" t="str">
        <f t="shared" si="0"/>
        <v>1:12</v>
      </c>
      <c r="G9" s="2">
        <f t="shared" si="1"/>
        <v>41.666666666666664</v>
      </c>
      <c r="H9" s="2">
        <v>500</v>
      </c>
      <c r="I9" s="2">
        <v>28</v>
      </c>
      <c r="J9" s="5">
        <v>0.9</v>
      </c>
      <c r="M9" s="2">
        <v>28</v>
      </c>
      <c r="N9" s="5">
        <v>0.34</v>
      </c>
    </row>
    <row r="10" spans="1:14" x14ac:dyDescent="0.25">
      <c r="B10" s="2">
        <v>6</v>
      </c>
      <c r="C10" s="2">
        <f t="shared" si="2"/>
        <v>16</v>
      </c>
      <c r="D10" s="2">
        <v>2</v>
      </c>
      <c r="E10" s="2" t="s">
        <v>0</v>
      </c>
      <c r="F10" s="4" t="str">
        <f t="shared" si="0"/>
        <v>1:12</v>
      </c>
      <c r="G10" s="2">
        <f t="shared" si="1"/>
        <v>50</v>
      </c>
      <c r="H10" s="2">
        <v>600</v>
      </c>
      <c r="I10" s="2">
        <v>27</v>
      </c>
      <c r="J10" s="5">
        <v>0.9</v>
      </c>
      <c r="M10" s="2">
        <v>27</v>
      </c>
      <c r="N10" s="5">
        <v>0.34</v>
      </c>
    </row>
    <row r="11" spans="1:14" x14ac:dyDescent="0.25">
      <c r="B11" s="2">
        <v>6</v>
      </c>
      <c r="C11" s="2">
        <f t="shared" si="2"/>
        <v>16</v>
      </c>
      <c r="D11" s="2">
        <v>2</v>
      </c>
      <c r="E11" s="2" t="s">
        <v>0</v>
      </c>
      <c r="F11" s="4" t="str">
        <f t="shared" si="0"/>
        <v>1:12</v>
      </c>
      <c r="G11" s="2">
        <f t="shared" si="1"/>
        <v>58.333333333333336</v>
      </c>
      <c r="H11" s="2">
        <v>700</v>
      </c>
      <c r="I11" s="2">
        <v>26</v>
      </c>
      <c r="J11" s="5">
        <v>0.89</v>
      </c>
      <c r="M11" s="2">
        <v>26</v>
      </c>
      <c r="N11" s="5">
        <v>0.34</v>
      </c>
    </row>
    <row r="12" spans="1:14" x14ac:dyDescent="0.25">
      <c r="B12" s="2">
        <v>6</v>
      </c>
      <c r="C12" s="2">
        <f t="shared" si="2"/>
        <v>16</v>
      </c>
      <c r="D12" s="2">
        <v>2</v>
      </c>
      <c r="E12" s="2" t="s">
        <v>0</v>
      </c>
      <c r="F12" s="4" t="str">
        <f t="shared" si="0"/>
        <v>1:12</v>
      </c>
      <c r="G12" s="2">
        <f t="shared" si="1"/>
        <v>66.666666666666671</v>
      </c>
      <c r="H12" s="2">
        <v>800</v>
      </c>
      <c r="I12" s="2">
        <v>26</v>
      </c>
      <c r="J12" s="5">
        <v>0.89</v>
      </c>
      <c r="M12" s="2">
        <v>25</v>
      </c>
      <c r="N12" s="5">
        <v>0.33</v>
      </c>
    </row>
    <row r="13" spans="1:14" x14ac:dyDescent="0.25">
      <c r="B13" s="2">
        <v>6</v>
      </c>
      <c r="C13" s="2">
        <f t="shared" si="2"/>
        <v>16</v>
      </c>
      <c r="D13" s="2">
        <v>2</v>
      </c>
      <c r="E13" s="2" t="s">
        <v>0</v>
      </c>
      <c r="F13" s="4" t="str">
        <f t="shared" si="0"/>
        <v>1:12</v>
      </c>
      <c r="G13" s="2">
        <f t="shared" si="1"/>
        <v>75</v>
      </c>
      <c r="H13" s="2">
        <v>900</v>
      </c>
      <c r="I13" s="2">
        <v>25</v>
      </c>
      <c r="J13" s="5">
        <v>0.89</v>
      </c>
      <c r="M13" s="2">
        <v>25</v>
      </c>
      <c r="N13" s="5">
        <v>0.33</v>
      </c>
    </row>
    <row r="14" spans="1:14" x14ac:dyDescent="0.25">
      <c r="B14" s="2">
        <v>6</v>
      </c>
      <c r="C14" s="2">
        <f t="shared" si="2"/>
        <v>16</v>
      </c>
      <c r="D14" s="2">
        <v>2</v>
      </c>
      <c r="E14" s="2" t="s">
        <v>0</v>
      </c>
      <c r="F14" s="4" t="str">
        <f t="shared" si="0"/>
        <v>1:12</v>
      </c>
      <c r="G14" s="2">
        <f t="shared" si="1"/>
        <v>83.333333333333329</v>
      </c>
      <c r="H14" s="2">
        <v>1000</v>
      </c>
      <c r="I14" s="2">
        <v>25</v>
      </c>
      <c r="J14" s="5">
        <v>0.89</v>
      </c>
      <c r="M14" s="2">
        <v>24</v>
      </c>
      <c r="N14" s="5">
        <v>0.33</v>
      </c>
    </row>
    <row r="15" spans="1:14" x14ac:dyDescent="0.25">
      <c r="B15" s="2">
        <v>6</v>
      </c>
      <c r="C15" s="2">
        <f t="shared" si="2"/>
        <v>16</v>
      </c>
      <c r="D15" s="2">
        <v>2</v>
      </c>
      <c r="E15" s="2" t="s">
        <v>0</v>
      </c>
      <c r="F15" s="4" t="str">
        <f t="shared" si="0"/>
        <v>1:12</v>
      </c>
      <c r="G15" s="2">
        <f t="shared" si="1"/>
        <v>91.666666666666671</v>
      </c>
      <c r="H15" s="2">
        <v>1100</v>
      </c>
      <c r="I15" s="2">
        <v>24</v>
      </c>
      <c r="J15" s="5">
        <v>0.89</v>
      </c>
      <c r="M15" s="2">
        <v>24</v>
      </c>
      <c r="N15" s="5">
        <v>0.33</v>
      </c>
    </row>
    <row r="16" spans="1:14" x14ac:dyDescent="0.25">
      <c r="B16" s="2">
        <v>6</v>
      </c>
      <c r="C16" s="2">
        <f t="shared" si="2"/>
        <v>16</v>
      </c>
      <c r="D16" s="2">
        <v>2</v>
      </c>
      <c r="E16" s="2" t="s">
        <v>0</v>
      </c>
      <c r="F16" s="4" t="str">
        <f t="shared" si="0"/>
        <v>1:12</v>
      </c>
      <c r="G16" s="2">
        <f t="shared" si="1"/>
        <v>100</v>
      </c>
      <c r="H16" s="2">
        <v>1200</v>
      </c>
      <c r="I16" s="2">
        <v>24</v>
      </c>
      <c r="J16" s="5">
        <v>0.89</v>
      </c>
      <c r="M16" s="2">
        <v>24</v>
      </c>
      <c r="N16" s="5">
        <v>0.33</v>
      </c>
    </row>
    <row r="17" spans="1:14" x14ac:dyDescent="0.25">
      <c r="A17" s="2" t="str">
        <f>B18&amp;"D "&amp;C18&amp;"B "&amp;D18&amp;"R "</f>
        <v xml:space="preserve">6D 14B 4R </v>
      </c>
      <c r="F17" s="4"/>
      <c r="N17" s="5"/>
    </row>
    <row r="18" spans="1:14" x14ac:dyDescent="0.25">
      <c r="B18" s="2">
        <v>6</v>
      </c>
      <c r="C18" s="2">
        <f>24-D18-B18</f>
        <v>14</v>
      </c>
      <c r="D18" s="2">
        <f>D5+2</f>
        <v>4</v>
      </c>
      <c r="E18" s="2" t="s">
        <v>0</v>
      </c>
      <c r="F18" s="4" t="str">
        <f t="shared" ref="F18:F29" si="3">G18/G18&amp;":"&amp;H18/G18</f>
        <v>1:12</v>
      </c>
      <c r="G18" s="2">
        <f t="shared" ref="G18:G29" si="4">H18/12</f>
        <v>8.3333333333333339</v>
      </c>
      <c r="H18" s="2">
        <v>100</v>
      </c>
      <c r="I18" s="2">
        <v>37</v>
      </c>
      <c r="J18" s="5">
        <v>0.92</v>
      </c>
      <c r="M18" s="2">
        <v>36</v>
      </c>
      <c r="N18" s="5">
        <v>0.37</v>
      </c>
    </row>
    <row r="19" spans="1:14" x14ac:dyDescent="0.25">
      <c r="B19" s="2">
        <v>6</v>
      </c>
      <c r="C19" s="2">
        <f t="shared" ref="C19:C29" si="5">24-D19-B19</f>
        <v>14</v>
      </c>
      <c r="D19" s="2">
        <f t="shared" ref="D19:D29" si="6">D6+2</f>
        <v>4</v>
      </c>
      <c r="E19" s="2" t="s">
        <v>0</v>
      </c>
      <c r="F19" s="4" t="str">
        <f t="shared" si="3"/>
        <v>1:12</v>
      </c>
      <c r="G19" s="2">
        <f t="shared" si="4"/>
        <v>16.666666666666668</v>
      </c>
      <c r="H19" s="2">
        <v>200</v>
      </c>
      <c r="I19" s="2">
        <v>32</v>
      </c>
      <c r="J19" s="5">
        <v>0.92</v>
      </c>
      <c r="M19" s="2">
        <v>31</v>
      </c>
      <c r="N19" s="5">
        <v>0.36</v>
      </c>
    </row>
    <row r="20" spans="1:14" x14ac:dyDescent="0.25">
      <c r="B20" s="2">
        <v>6</v>
      </c>
      <c r="C20" s="2">
        <f t="shared" si="5"/>
        <v>14</v>
      </c>
      <c r="D20" s="2">
        <f t="shared" si="6"/>
        <v>4</v>
      </c>
      <c r="E20" s="2" t="s">
        <v>0</v>
      </c>
      <c r="F20" s="4" t="str">
        <f t="shared" si="3"/>
        <v>1:12</v>
      </c>
      <c r="G20" s="2">
        <f t="shared" si="4"/>
        <v>25</v>
      </c>
      <c r="H20" s="2">
        <v>300</v>
      </c>
      <c r="I20" s="2">
        <v>29</v>
      </c>
      <c r="J20" s="5">
        <v>0.91</v>
      </c>
      <c r="M20" s="2">
        <v>29</v>
      </c>
      <c r="N20" s="5">
        <v>0.36</v>
      </c>
    </row>
    <row r="21" spans="1:14" x14ac:dyDescent="0.25">
      <c r="B21" s="2">
        <v>6</v>
      </c>
      <c r="C21" s="2">
        <f t="shared" si="5"/>
        <v>14</v>
      </c>
      <c r="D21" s="2">
        <f t="shared" si="6"/>
        <v>4</v>
      </c>
      <c r="E21" s="2" t="s">
        <v>0</v>
      </c>
      <c r="F21" s="4" t="str">
        <f t="shared" si="3"/>
        <v>1:12</v>
      </c>
      <c r="G21" s="2">
        <f t="shared" si="4"/>
        <v>33.333333333333336</v>
      </c>
      <c r="H21" s="2">
        <v>400</v>
      </c>
      <c r="I21" s="2">
        <v>28</v>
      </c>
      <c r="J21" s="5">
        <v>0.91</v>
      </c>
      <c r="M21" s="2">
        <v>27</v>
      </c>
      <c r="N21" s="5">
        <v>0.35</v>
      </c>
    </row>
    <row r="22" spans="1:14" x14ac:dyDescent="0.25">
      <c r="B22" s="2">
        <v>6</v>
      </c>
      <c r="C22" s="2">
        <f t="shared" si="5"/>
        <v>14</v>
      </c>
      <c r="D22" s="2">
        <f t="shared" si="6"/>
        <v>4</v>
      </c>
      <c r="E22" s="2" t="s">
        <v>0</v>
      </c>
      <c r="F22" s="4" t="str">
        <f t="shared" si="3"/>
        <v>1:12</v>
      </c>
      <c r="G22" s="2">
        <f t="shared" si="4"/>
        <v>41.666666666666664</v>
      </c>
      <c r="H22" s="2">
        <v>500</v>
      </c>
      <c r="I22" s="2">
        <v>27</v>
      </c>
      <c r="J22" s="5">
        <v>0.9</v>
      </c>
      <c r="M22" s="2">
        <v>26</v>
      </c>
      <c r="N22" s="5">
        <v>0.35</v>
      </c>
    </row>
    <row r="23" spans="1:14" x14ac:dyDescent="0.25">
      <c r="B23" s="2">
        <v>6</v>
      </c>
      <c r="C23" s="2">
        <f t="shared" si="5"/>
        <v>14</v>
      </c>
      <c r="D23" s="2">
        <f t="shared" si="6"/>
        <v>4</v>
      </c>
      <c r="E23" s="2" t="s">
        <v>0</v>
      </c>
      <c r="F23" s="4" t="str">
        <f t="shared" si="3"/>
        <v>1:12</v>
      </c>
      <c r="G23" s="2">
        <f t="shared" si="4"/>
        <v>50</v>
      </c>
      <c r="H23" s="2">
        <v>600</v>
      </c>
      <c r="I23" s="2">
        <v>26</v>
      </c>
      <c r="J23" s="5">
        <v>0.9</v>
      </c>
      <c r="M23" s="2">
        <v>26</v>
      </c>
      <c r="N23" s="5">
        <v>0.34</v>
      </c>
    </row>
    <row r="24" spans="1:14" x14ac:dyDescent="0.25">
      <c r="B24" s="2">
        <v>6</v>
      </c>
      <c r="C24" s="2">
        <f t="shared" si="5"/>
        <v>14</v>
      </c>
      <c r="D24" s="2">
        <f t="shared" si="6"/>
        <v>4</v>
      </c>
      <c r="E24" s="2" t="s">
        <v>0</v>
      </c>
      <c r="F24" s="4" t="str">
        <f t="shared" si="3"/>
        <v>1:12</v>
      </c>
      <c r="G24" s="2">
        <f t="shared" si="4"/>
        <v>58.333333333333336</v>
      </c>
      <c r="H24" s="2">
        <v>700</v>
      </c>
      <c r="I24" s="2">
        <v>25</v>
      </c>
      <c r="J24" s="5">
        <v>0.9</v>
      </c>
      <c r="M24" s="2">
        <v>25</v>
      </c>
      <c r="N24" s="5">
        <v>0.34</v>
      </c>
    </row>
    <row r="25" spans="1:14" x14ac:dyDescent="0.25">
      <c r="B25" s="2">
        <v>6</v>
      </c>
      <c r="C25" s="2">
        <f t="shared" si="5"/>
        <v>14</v>
      </c>
      <c r="D25" s="2">
        <f t="shared" si="6"/>
        <v>4</v>
      </c>
      <c r="E25" s="2" t="s">
        <v>0</v>
      </c>
      <c r="F25" s="4" t="str">
        <f t="shared" si="3"/>
        <v>1:12</v>
      </c>
      <c r="G25" s="2">
        <f t="shared" si="4"/>
        <v>66.666666666666671</v>
      </c>
      <c r="H25" s="2">
        <v>800</v>
      </c>
      <c r="I25" s="2">
        <v>25</v>
      </c>
      <c r="J25" s="5">
        <v>0.89</v>
      </c>
      <c r="M25" s="2">
        <v>25</v>
      </c>
      <c r="N25" s="5">
        <v>0.34</v>
      </c>
    </row>
    <row r="26" spans="1:14" x14ac:dyDescent="0.25">
      <c r="B26" s="2">
        <v>6</v>
      </c>
      <c r="C26" s="2">
        <f t="shared" si="5"/>
        <v>14</v>
      </c>
      <c r="D26" s="2">
        <f t="shared" si="6"/>
        <v>4</v>
      </c>
      <c r="E26" s="2" t="s">
        <v>0</v>
      </c>
      <c r="F26" s="4" t="str">
        <f t="shared" si="3"/>
        <v>1:12</v>
      </c>
      <c r="G26" s="2">
        <f t="shared" si="4"/>
        <v>75</v>
      </c>
      <c r="H26" s="2">
        <v>900</v>
      </c>
      <c r="I26" s="2">
        <v>25</v>
      </c>
      <c r="J26" s="5">
        <v>0.89</v>
      </c>
      <c r="M26" s="2">
        <v>24</v>
      </c>
      <c r="N26" s="5">
        <v>0.34</v>
      </c>
    </row>
    <row r="27" spans="1:14" x14ac:dyDescent="0.25">
      <c r="B27" s="2">
        <v>6</v>
      </c>
      <c r="C27" s="2">
        <f t="shared" si="5"/>
        <v>14</v>
      </c>
      <c r="D27" s="2">
        <f t="shared" si="6"/>
        <v>4</v>
      </c>
      <c r="E27" s="2" t="s">
        <v>0</v>
      </c>
      <c r="F27" s="4" t="str">
        <f t="shared" si="3"/>
        <v>1:12</v>
      </c>
      <c r="G27" s="2">
        <f t="shared" si="4"/>
        <v>83.333333333333329</v>
      </c>
      <c r="H27" s="2">
        <v>1000</v>
      </c>
      <c r="I27" s="2">
        <v>24</v>
      </c>
      <c r="J27" s="5">
        <v>0.89</v>
      </c>
      <c r="M27" s="2">
        <v>24</v>
      </c>
      <c r="N27" s="5">
        <v>0.33</v>
      </c>
    </row>
    <row r="28" spans="1:14" x14ac:dyDescent="0.25">
      <c r="B28" s="2">
        <v>6</v>
      </c>
      <c r="C28" s="2">
        <f t="shared" si="5"/>
        <v>14</v>
      </c>
      <c r="D28" s="2">
        <f t="shared" si="6"/>
        <v>4</v>
      </c>
      <c r="E28" s="2" t="s">
        <v>0</v>
      </c>
      <c r="F28" s="4" t="str">
        <f t="shared" si="3"/>
        <v>1:12</v>
      </c>
      <c r="G28" s="2">
        <f t="shared" si="4"/>
        <v>91.666666666666671</v>
      </c>
      <c r="H28" s="2">
        <v>1100</v>
      </c>
      <c r="I28" s="2">
        <v>24</v>
      </c>
      <c r="J28" s="5">
        <v>0.89</v>
      </c>
      <c r="M28" s="2">
        <v>24</v>
      </c>
      <c r="N28" s="5">
        <v>0.33</v>
      </c>
    </row>
    <row r="29" spans="1:14" x14ac:dyDescent="0.25">
      <c r="B29" s="2">
        <v>6</v>
      </c>
      <c r="C29" s="2">
        <f t="shared" si="5"/>
        <v>14</v>
      </c>
      <c r="D29" s="2">
        <f t="shared" si="6"/>
        <v>4</v>
      </c>
      <c r="E29" s="2" t="s">
        <v>0</v>
      </c>
      <c r="F29" s="4" t="str">
        <f t="shared" si="3"/>
        <v>1:12</v>
      </c>
      <c r="G29" s="2">
        <f t="shared" si="4"/>
        <v>100</v>
      </c>
      <c r="H29" s="2">
        <v>1200</v>
      </c>
      <c r="I29" s="2">
        <v>24</v>
      </c>
      <c r="J29" s="5">
        <v>0.89</v>
      </c>
      <c r="M29" s="2">
        <v>23</v>
      </c>
      <c r="N29" s="5">
        <v>0.33</v>
      </c>
    </row>
    <row r="30" spans="1:14" x14ac:dyDescent="0.25">
      <c r="A30" s="2" t="str">
        <f>B31&amp;"D "&amp;C31&amp;"B "&amp;D31&amp;"R "</f>
        <v xml:space="preserve">6D 12B 6R </v>
      </c>
      <c r="F30" s="4"/>
      <c r="N30" s="5"/>
    </row>
    <row r="31" spans="1:14" x14ac:dyDescent="0.25">
      <c r="B31" s="2">
        <v>6</v>
      </c>
      <c r="C31" s="2">
        <f>24-D31-B31</f>
        <v>12</v>
      </c>
      <c r="D31" s="2">
        <f>D18+2</f>
        <v>6</v>
      </c>
      <c r="E31" s="2" t="s">
        <v>0</v>
      </c>
      <c r="F31" s="4" t="str">
        <f t="shared" ref="F31:F42" si="7">G31/G31&amp;":"&amp;H31/G31</f>
        <v>1:12</v>
      </c>
      <c r="G31" s="2">
        <f t="shared" ref="G31:G42" si="8">H31/12</f>
        <v>8.3333333333333339</v>
      </c>
      <c r="H31" s="2">
        <v>100</v>
      </c>
      <c r="I31" s="2">
        <v>35</v>
      </c>
      <c r="J31" s="5">
        <v>0.92</v>
      </c>
      <c r="M31" s="2">
        <v>33</v>
      </c>
      <c r="N31" s="5">
        <v>0.37</v>
      </c>
    </row>
    <row r="32" spans="1:14" x14ac:dyDescent="0.25">
      <c r="B32" s="2">
        <v>6</v>
      </c>
      <c r="C32" s="2">
        <f t="shared" ref="C32:C42" si="9">24-D32-B32</f>
        <v>12</v>
      </c>
      <c r="D32" s="2">
        <f t="shared" ref="D32:D42" si="10">D19+2</f>
        <v>6</v>
      </c>
      <c r="E32" s="2" t="s">
        <v>0</v>
      </c>
      <c r="F32" s="4" t="str">
        <f t="shared" si="7"/>
        <v>1:12</v>
      </c>
      <c r="G32" s="2">
        <f t="shared" si="8"/>
        <v>16.666666666666668</v>
      </c>
      <c r="H32" s="2">
        <v>200</v>
      </c>
      <c r="I32" s="2">
        <v>30</v>
      </c>
      <c r="J32" s="5">
        <v>0.92</v>
      </c>
      <c r="M32" s="2">
        <v>29</v>
      </c>
      <c r="N32" s="5">
        <v>0.36</v>
      </c>
    </row>
    <row r="33" spans="1:14" x14ac:dyDescent="0.25">
      <c r="B33" s="2">
        <v>6</v>
      </c>
      <c r="C33" s="2">
        <f t="shared" si="9"/>
        <v>12</v>
      </c>
      <c r="D33" s="2">
        <f t="shared" si="10"/>
        <v>6</v>
      </c>
      <c r="E33" s="2" t="s">
        <v>0</v>
      </c>
      <c r="F33" s="4" t="str">
        <f t="shared" si="7"/>
        <v>1:12</v>
      </c>
      <c r="G33" s="2">
        <f t="shared" si="8"/>
        <v>25</v>
      </c>
      <c r="H33" s="2">
        <v>300</v>
      </c>
      <c r="I33" s="2">
        <v>28</v>
      </c>
      <c r="J33" s="5">
        <v>0.91</v>
      </c>
      <c r="M33" s="2">
        <v>27</v>
      </c>
      <c r="N33" s="5">
        <v>0.36</v>
      </c>
    </row>
    <row r="34" spans="1:14" x14ac:dyDescent="0.25">
      <c r="B34" s="2">
        <v>6</v>
      </c>
      <c r="C34" s="2">
        <f t="shared" si="9"/>
        <v>12</v>
      </c>
      <c r="D34" s="2">
        <f t="shared" si="10"/>
        <v>6</v>
      </c>
      <c r="E34" s="2" t="s">
        <v>0</v>
      </c>
      <c r="F34" s="4" t="str">
        <f t="shared" si="7"/>
        <v>1:12</v>
      </c>
      <c r="G34" s="2">
        <f t="shared" si="8"/>
        <v>33.333333333333336</v>
      </c>
      <c r="H34" s="2">
        <v>400</v>
      </c>
      <c r="I34" s="2">
        <v>27</v>
      </c>
      <c r="J34" s="5">
        <v>0.91</v>
      </c>
      <c r="M34" s="2">
        <v>26</v>
      </c>
      <c r="N34" s="5">
        <v>0.35</v>
      </c>
    </row>
    <row r="35" spans="1:14" x14ac:dyDescent="0.25">
      <c r="B35" s="2">
        <v>6</v>
      </c>
      <c r="C35" s="2">
        <f t="shared" si="9"/>
        <v>12</v>
      </c>
      <c r="D35" s="2">
        <f t="shared" si="10"/>
        <v>6</v>
      </c>
      <c r="E35" s="2" t="s">
        <v>0</v>
      </c>
      <c r="F35" s="4" t="str">
        <f t="shared" si="7"/>
        <v>1:12</v>
      </c>
      <c r="G35" s="2">
        <f t="shared" si="8"/>
        <v>41.666666666666664</v>
      </c>
      <c r="H35" s="2">
        <v>500</v>
      </c>
      <c r="I35" s="2">
        <v>26</v>
      </c>
      <c r="J35" s="5">
        <v>0.9</v>
      </c>
      <c r="M35" s="2">
        <v>25</v>
      </c>
      <c r="N35" s="5">
        <v>0.35</v>
      </c>
    </row>
    <row r="36" spans="1:14" x14ac:dyDescent="0.25">
      <c r="B36" s="2">
        <v>6</v>
      </c>
      <c r="C36" s="2">
        <f t="shared" si="9"/>
        <v>12</v>
      </c>
      <c r="D36" s="2">
        <f t="shared" si="10"/>
        <v>6</v>
      </c>
      <c r="E36" s="2" t="s">
        <v>0</v>
      </c>
      <c r="F36" s="4" t="str">
        <f t="shared" si="7"/>
        <v>1:12</v>
      </c>
      <c r="G36" s="2">
        <f t="shared" si="8"/>
        <v>50</v>
      </c>
      <c r="H36" s="2">
        <v>600</v>
      </c>
      <c r="I36" s="2">
        <v>25</v>
      </c>
      <c r="J36" s="5">
        <v>0.9</v>
      </c>
      <c r="M36" s="2">
        <v>25</v>
      </c>
      <c r="N36" s="5">
        <v>0.35</v>
      </c>
    </row>
    <row r="37" spans="1:14" x14ac:dyDescent="0.25">
      <c r="B37" s="2">
        <v>6</v>
      </c>
      <c r="C37" s="2">
        <f t="shared" si="9"/>
        <v>12</v>
      </c>
      <c r="D37" s="2">
        <f t="shared" si="10"/>
        <v>6</v>
      </c>
      <c r="E37" s="2" t="s">
        <v>0</v>
      </c>
      <c r="F37" s="4" t="str">
        <f t="shared" si="7"/>
        <v>1:12</v>
      </c>
      <c r="G37" s="2">
        <f t="shared" si="8"/>
        <v>58.333333333333336</v>
      </c>
      <c r="H37" s="2">
        <v>700</v>
      </c>
      <c r="I37" s="2">
        <v>25</v>
      </c>
      <c r="J37" s="5">
        <v>0.9</v>
      </c>
      <c r="M37" s="2">
        <v>24</v>
      </c>
      <c r="N37" s="5">
        <v>0.34</v>
      </c>
    </row>
    <row r="38" spans="1:14" x14ac:dyDescent="0.25">
      <c r="B38" s="2">
        <v>6</v>
      </c>
      <c r="C38" s="2">
        <f t="shared" si="9"/>
        <v>12</v>
      </c>
      <c r="D38" s="2">
        <f t="shared" si="10"/>
        <v>6</v>
      </c>
      <c r="E38" s="2" t="s">
        <v>0</v>
      </c>
      <c r="F38" s="4" t="str">
        <f t="shared" si="7"/>
        <v>1:12</v>
      </c>
      <c r="G38" s="2">
        <f t="shared" si="8"/>
        <v>66.666666666666671</v>
      </c>
      <c r="H38" s="2">
        <v>800</v>
      </c>
      <c r="I38" s="2">
        <v>24</v>
      </c>
      <c r="J38" s="5">
        <v>0.9</v>
      </c>
      <c r="M38" s="2">
        <v>24</v>
      </c>
      <c r="N38" s="5">
        <v>0.34</v>
      </c>
    </row>
    <row r="39" spans="1:14" x14ac:dyDescent="0.25">
      <c r="B39" s="2">
        <v>6</v>
      </c>
      <c r="C39" s="2">
        <f t="shared" si="9"/>
        <v>12</v>
      </c>
      <c r="D39" s="2">
        <f t="shared" si="10"/>
        <v>6</v>
      </c>
      <c r="E39" s="2" t="s">
        <v>0</v>
      </c>
      <c r="F39" s="4" t="str">
        <f t="shared" si="7"/>
        <v>1:12</v>
      </c>
      <c r="G39" s="2">
        <f t="shared" si="8"/>
        <v>75</v>
      </c>
      <c r="H39" s="2">
        <v>900</v>
      </c>
      <c r="I39" s="2">
        <v>24</v>
      </c>
      <c r="J39" s="5">
        <v>0.89</v>
      </c>
      <c r="M39" s="2">
        <v>24</v>
      </c>
      <c r="N39" s="5">
        <v>0.34</v>
      </c>
    </row>
    <row r="40" spans="1:14" x14ac:dyDescent="0.25">
      <c r="B40" s="2">
        <v>6</v>
      </c>
      <c r="C40" s="2">
        <f t="shared" si="9"/>
        <v>12</v>
      </c>
      <c r="D40" s="2">
        <f t="shared" si="10"/>
        <v>6</v>
      </c>
      <c r="E40" s="2" t="s">
        <v>0</v>
      </c>
      <c r="F40" s="4" t="str">
        <f t="shared" si="7"/>
        <v>1:12</v>
      </c>
      <c r="G40" s="2">
        <f t="shared" si="8"/>
        <v>83.333333333333329</v>
      </c>
      <c r="H40" s="2">
        <v>1000</v>
      </c>
      <c r="I40" s="2">
        <v>24</v>
      </c>
      <c r="J40" s="5">
        <v>0.89</v>
      </c>
      <c r="M40" s="2">
        <v>23</v>
      </c>
      <c r="N40" s="5">
        <v>0.34</v>
      </c>
    </row>
    <row r="41" spans="1:14" x14ac:dyDescent="0.25">
      <c r="B41" s="2">
        <v>6</v>
      </c>
      <c r="C41" s="2">
        <f t="shared" si="9"/>
        <v>12</v>
      </c>
      <c r="D41" s="2">
        <f t="shared" si="10"/>
        <v>6</v>
      </c>
      <c r="E41" s="2" t="s">
        <v>0</v>
      </c>
      <c r="F41" s="4" t="str">
        <f t="shared" si="7"/>
        <v>1:12</v>
      </c>
      <c r="G41" s="2">
        <f t="shared" si="8"/>
        <v>91.666666666666671</v>
      </c>
      <c r="H41" s="2">
        <v>1100</v>
      </c>
      <c r="I41" s="2">
        <v>24</v>
      </c>
      <c r="J41" s="5">
        <v>0.89</v>
      </c>
      <c r="M41" s="2">
        <v>23</v>
      </c>
      <c r="N41" s="5">
        <v>0.33</v>
      </c>
    </row>
    <row r="42" spans="1:14" x14ac:dyDescent="0.25">
      <c r="B42" s="2">
        <v>6</v>
      </c>
      <c r="C42" s="2">
        <f t="shared" si="9"/>
        <v>12</v>
      </c>
      <c r="D42" s="2">
        <f t="shared" si="10"/>
        <v>6</v>
      </c>
      <c r="E42" s="2" t="s">
        <v>0</v>
      </c>
      <c r="F42" s="4" t="str">
        <f t="shared" si="7"/>
        <v>1:12</v>
      </c>
      <c r="G42" s="2">
        <f t="shared" si="8"/>
        <v>100</v>
      </c>
      <c r="H42" s="2">
        <v>1200</v>
      </c>
      <c r="I42" s="2">
        <v>23</v>
      </c>
      <c r="J42" s="5">
        <v>0.89</v>
      </c>
      <c r="M42" s="2">
        <v>23</v>
      </c>
      <c r="N42" s="5">
        <v>0.33</v>
      </c>
    </row>
    <row r="43" spans="1:14" x14ac:dyDescent="0.25">
      <c r="A43" s="2" t="str">
        <f>B44&amp;"D "&amp;C44&amp;"B "&amp;D44&amp;"R "</f>
        <v xml:space="preserve">6D 10B 8R </v>
      </c>
      <c r="F43" s="4"/>
      <c r="N43" s="5"/>
    </row>
    <row r="44" spans="1:14" x14ac:dyDescent="0.25">
      <c r="B44" s="2">
        <v>6</v>
      </c>
      <c r="C44" s="2">
        <f>24-D44-B44</f>
        <v>10</v>
      </c>
      <c r="D44" s="2">
        <f>D31+2</f>
        <v>8</v>
      </c>
      <c r="E44" s="2" t="s">
        <v>0</v>
      </c>
      <c r="F44" s="4" t="str">
        <f t="shared" ref="F44:F55" si="11">G44/G44&amp;":"&amp;H44/G44</f>
        <v>1:12</v>
      </c>
      <c r="G44" s="2">
        <f t="shared" ref="G44:G55" si="12">H44/12</f>
        <v>8.3333333333333339</v>
      </c>
      <c r="H44" s="2">
        <v>100</v>
      </c>
      <c r="I44" s="2">
        <v>34</v>
      </c>
      <c r="J44" s="5">
        <v>0.92</v>
      </c>
      <c r="M44" s="2">
        <v>33</v>
      </c>
      <c r="N44" s="5">
        <v>0.37</v>
      </c>
    </row>
    <row r="45" spans="1:14" x14ac:dyDescent="0.25">
      <c r="B45" s="2">
        <v>6</v>
      </c>
      <c r="C45" s="2">
        <f t="shared" ref="C45:C55" si="13">24-D45-B45</f>
        <v>10</v>
      </c>
      <c r="D45" s="2">
        <f t="shared" ref="D45:D55" si="14">D32+2</f>
        <v>8</v>
      </c>
      <c r="E45" s="2" t="s">
        <v>0</v>
      </c>
      <c r="F45" s="4" t="str">
        <f t="shared" si="11"/>
        <v>1:12</v>
      </c>
      <c r="G45" s="2">
        <f t="shared" si="12"/>
        <v>16.666666666666668</v>
      </c>
      <c r="H45" s="2">
        <v>200</v>
      </c>
      <c r="I45" s="2">
        <v>30</v>
      </c>
      <c r="J45" s="5">
        <v>0.91</v>
      </c>
      <c r="M45" s="2">
        <v>29</v>
      </c>
      <c r="N45" s="5">
        <v>0.36</v>
      </c>
    </row>
    <row r="46" spans="1:14" x14ac:dyDescent="0.25">
      <c r="B46" s="2">
        <v>6</v>
      </c>
      <c r="C46" s="2">
        <f t="shared" si="13"/>
        <v>10</v>
      </c>
      <c r="D46" s="2">
        <f t="shared" si="14"/>
        <v>8</v>
      </c>
      <c r="E46" s="2" t="s">
        <v>0</v>
      </c>
      <c r="F46" s="4" t="str">
        <f t="shared" si="11"/>
        <v>1:12</v>
      </c>
      <c r="G46" s="2">
        <f t="shared" si="12"/>
        <v>25</v>
      </c>
      <c r="H46" s="2">
        <v>300</v>
      </c>
      <c r="I46" s="2">
        <v>28</v>
      </c>
      <c r="J46" s="5">
        <v>0.91</v>
      </c>
      <c r="M46" s="2">
        <v>27</v>
      </c>
      <c r="N46" s="5">
        <v>0.36</v>
      </c>
    </row>
    <row r="47" spans="1:14" x14ac:dyDescent="0.25">
      <c r="B47" s="2">
        <v>6</v>
      </c>
      <c r="C47" s="2">
        <f t="shared" si="13"/>
        <v>10</v>
      </c>
      <c r="D47" s="2">
        <f t="shared" si="14"/>
        <v>8</v>
      </c>
      <c r="E47" s="2" t="s">
        <v>0</v>
      </c>
      <c r="F47" s="4" t="str">
        <f t="shared" si="11"/>
        <v>1:12</v>
      </c>
      <c r="G47" s="2">
        <f t="shared" si="12"/>
        <v>33.333333333333336</v>
      </c>
      <c r="H47" s="2">
        <v>400</v>
      </c>
      <c r="I47" s="2">
        <v>26</v>
      </c>
      <c r="J47" s="5">
        <v>0.91</v>
      </c>
      <c r="M47" s="2">
        <v>26</v>
      </c>
      <c r="N47" s="5">
        <v>0.35</v>
      </c>
    </row>
    <row r="48" spans="1:14" x14ac:dyDescent="0.25">
      <c r="B48" s="2">
        <v>6</v>
      </c>
      <c r="C48" s="2">
        <f t="shared" si="13"/>
        <v>10</v>
      </c>
      <c r="D48" s="2">
        <f t="shared" si="14"/>
        <v>8</v>
      </c>
      <c r="E48" s="2" t="s">
        <v>0</v>
      </c>
      <c r="F48" s="4" t="str">
        <f t="shared" si="11"/>
        <v>1:12</v>
      </c>
      <c r="G48" s="2">
        <f t="shared" si="12"/>
        <v>41.666666666666664</v>
      </c>
      <c r="H48" s="2">
        <v>500</v>
      </c>
      <c r="I48" s="2">
        <v>26</v>
      </c>
      <c r="J48" s="5">
        <v>0.9</v>
      </c>
      <c r="M48" s="2">
        <v>25</v>
      </c>
      <c r="N48" s="5">
        <v>0.35</v>
      </c>
    </row>
    <row r="49" spans="1:14" x14ac:dyDescent="0.25">
      <c r="B49" s="2">
        <v>6</v>
      </c>
      <c r="C49" s="2">
        <f t="shared" si="13"/>
        <v>10</v>
      </c>
      <c r="D49" s="2">
        <f t="shared" si="14"/>
        <v>8</v>
      </c>
      <c r="E49" s="2" t="s">
        <v>0</v>
      </c>
      <c r="F49" s="4" t="str">
        <f t="shared" si="11"/>
        <v>1:12</v>
      </c>
      <c r="G49" s="2">
        <f t="shared" si="12"/>
        <v>50</v>
      </c>
      <c r="H49" s="2">
        <v>600</v>
      </c>
      <c r="I49" s="2">
        <v>25</v>
      </c>
      <c r="J49" s="5">
        <v>0.9</v>
      </c>
      <c r="M49" s="2">
        <v>25</v>
      </c>
      <c r="N49" s="5">
        <v>0.34</v>
      </c>
    </row>
    <row r="50" spans="1:14" x14ac:dyDescent="0.25">
      <c r="B50" s="2">
        <v>6</v>
      </c>
      <c r="C50" s="2">
        <f t="shared" si="13"/>
        <v>10</v>
      </c>
      <c r="D50" s="2">
        <f t="shared" si="14"/>
        <v>8</v>
      </c>
      <c r="E50" s="2" t="s">
        <v>0</v>
      </c>
      <c r="F50" s="4" t="str">
        <f t="shared" si="11"/>
        <v>1:12</v>
      </c>
      <c r="G50" s="2">
        <f t="shared" si="12"/>
        <v>58.333333333333336</v>
      </c>
      <c r="H50" s="2">
        <v>700</v>
      </c>
      <c r="I50" s="2">
        <v>25</v>
      </c>
      <c r="J50" s="5">
        <v>0.9</v>
      </c>
      <c r="M50" s="2">
        <v>24</v>
      </c>
      <c r="N50" s="5">
        <v>0.34</v>
      </c>
    </row>
    <row r="51" spans="1:14" x14ac:dyDescent="0.25">
      <c r="B51" s="2">
        <v>6</v>
      </c>
      <c r="C51" s="2">
        <f t="shared" si="13"/>
        <v>10</v>
      </c>
      <c r="D51" s="2">
        <f t="shared" si="14"/>
        <v>8</v>
      </c>
      <c r="E51" s="2" t="s">
        <v>0</v>
      </c>
      <c r="F51" s="4" t="str">
        <f t="shared" si="11"/>
        <v>1:12</v>
      </c>
      <c r="G51" s="2">
        <f t="shared" si="12"/>
        <v>66.666666666666671</v>
      </c>
      <c r="H51" s="2">
        <v>800</v>
      </c>
      <c r="I51" s="2">
        <v>24</v>
      </c>
      <c r="J51" s="5">
        <v>0.9</v>
      </c>
      <c r="M51" s="2">
        <v>24</v>
      </c>
      <c r="N51" s="5">
        <v>0.34</v>
      </c>
    </row>
    <row r="52" spans="1:14" x14ac:dyDescent="0.25">
      <c r="B52" s="2">
        <v>6</v>
      </c>
      <c r="C52" s="2">
        <f t="shared" si="13"/>
        <v>10</v>
      </c>
      <c r="D52" s="2">
        <f t="shared" si="14"/>
        <v>8</v>
      </c>
      <c r="E52" s="2" t="s">
        <v>0</v>
      </c>
      <c r="F52" s="4" t="str">
        <f t="shared" si="11"/>
        <v>1:12</v>
      </c>
      <c r="G52" s="2">
        <f t="shared" si="12"/>
        <v>75</v>
      </c>
      <c r="H52" s="2">
        <v>900</v>
      </c>
      <c r="I52" s="2">
        <v>24</v>
      </c>
      <c r="J52" s="5">
        <v>0.89</v>
      </c>
      <c r="M52" s="2">
        <v>24</v>
      </c>
      <c r="N52" s="5">
        <v>0.34</v>
      </c>
    </row>
    <row r="53" spans="1:14" x14ac:dyDescent="0.25">
      <c r="B53" s="2">
        <v>6</v>
      </c>
      <c r="C53" s="2">
        <f t="shared" si="13"/>
        <v>10</v>
      </c>
      <c r="D53" s="2">
        <f t="shared" si="14"/>
        <v>8</v>
      </c>
      <c r="E53" s="2" t="s">
        <v>0</v>
      </c>
      <c r="F53" s="4" t="str">
        <f t="shared" si="11"/>
        <v>1:12</v>
      </c>
      <c r="G53" s="2">
        <f t="shared" si="12"/>
        <v>83.333333333333329</v>
      </c>
      <c r="H53" s="2">
        <v>1000</v>
      </c>
      <c r="I53" s="2">
        <v>24</v>
      </c>
      <c r="J53" s="5">
        <v>0.89</v>
      </c>
      <c r="M53" s="2">
        <v>23</v>
      </c>
      <c r="N53" s="5">
        <v>0.34</v>
      </c>
    </row>
    <row r="54" spans="1:14" x14ac:dyDescent="0.25">
      <c r="B54" s="2">
        <v>6</v>
      </c>
      <c r="C54" s="2">
        <f t="shared" si="13"/>
        <v>10</v>
      </c>
      <c r="D54" s="2">
        <f t="shared" si="14"/>
        <v>8</v>
      </c>
      <c r="E54" s="2" t="s">
        <v>0</v>
      </c>
      <c r="F54" s="4" t="str">
        <f t="shared" si="11"/>
        <v>1:12</v>
      </c>
      <c r="G54" s="2">
        <f t="shared" si="12"/>
        <v>91.666666666666671</v>
      </c>
      <c r="H54" s="2">
        <v>1100</v>
      </c>
      <c r="I54" s="2">
        <v>24</v>
      </c>
      <c r="J54" s="5">
        <v>0.89</v>
      </c>
      <c r="M54" s="2">
        <v>23</v>
      </c>
      <c r="N54" s="5">
        <v>0.34</v>
      </c>
    </row>
    <row r="55" spans="1:14" x14ac:dyDescent="0.25">
      <c r="B55" s="2">
        <v>6</v>
      </c>
      <c r="C55" s="2">
        <f t="shared" si="13"/>
        <v>10</v>
      </c>
      <c r="D55" s="2">
        <f t="shared" si="14"/>
        <v>8</v>
      </c>
      <c r="E55" s="2" t="s">
        <v>0</v>
      </c>
      <c r="F55" s="4" t="str">
        <f t="shared" si="11"/>
        <v>1:12</v>
      </c>
      <c r="G55" s="2">
        <f t="shared" si="12"/>
        <v>100</v>
      </c>
      <c r="H55" s="2">
        <v>1200</v>
      </c>
      <c r="I55" s="2">
        <v>23</v>
      </c>
      <c r="J55" s="5">
        <v>0.89</v>
      </c>
      <c r="M55" s="2">
        <v>23</v>
      </c>
      <c r="N55" s="5">
        <v>0.33</v>
      </c>
    </row>
    <row r="56" spans="1:14" x14ac:dyDescent="0.25">
      <c r="A56" s="2" t="str">
        <f>B57&amp;"D "&amp;C57&amp;"B "&amp;D57&amp;"R "</f>
        <v xml:space="preserve">6D 8B 10R </v>
      </c>
      <c r="F56" s="4"/>
      <c r="N56" s="5"/>
    </row>
    <row r="57" spans="1:14" x14ac:dyDescent="0.25">
      <c r="B57" s="2">
        <v>6</v>
      </c>
      <c r="C57" s="2">
        <f>24-D57-B57</f>
        <v>8</v>
      </c>
      <c r="D57" s="2">
        <f>D44+2</f>
        <v>10</v>
      </c>
      <c r="E57" s="2" t="s">
        <v>0</v>
      </c>
      <c r="F57" s="4" t="str">
        <f t="shared" ref="F57:F68" si="15">G57/G57&amp;":"&amp;H57/G57</f>
        <v>1:12</v>
      </c>
      <c r="G57" s="2">
        <f t="shared" ref="G57:G68" si="16">H57/12</f>
        <v>8.3333333333333339</v>
      </c>
      <c r="H57" s="2">
        <v>100</v>
      </c>
      <c r="I57" s="2">
        <v>35</v>
      </c>
      <c r="J57" s="5">
        <v>0.92</v>
      </c>
      <c r="M57" s="2">
        <v>34</v>
      </c>
      <c r="N57" s="5">
        <v>0.37</v>
      </c>
    </row>
    <row r="58" spans="1:14" x14ac:dyDescent="0.25">
      <c r="B58" s="2">
        <v>6</v>
      </c>
      <c r="C58" s="2">
        <f t="shared" ref="C58:C68" si="17">24-D58-B58</f>
        <v>8</v>
      </c>
      <c r="D58" s="2">
        <f t="shared" ref="D58:D68" si="18">D45+2</f>
        <v>10</v>
      </c>
      <c r="E58" s="2" t="s">
        <v>0</v>
      </c>
      <c r="F58" s="4" t="str">
        <f t="shared" si="15"/>
        <v>1:12</v>
      </c>
      <c r="G58" s="2">
        <f t="shared" si="16"/>
        <v>16.666666666666668</v>
      </c>
      <c r="H58" s="2">
        <v>200</v>
      </c>
      <c r="I58" s="2">
        <v>30</v>
      </c>
      <c r="J58" s="5">
        <v>0.91</v>
      </c>
      <c r="M58" s="2">
        <v>29</v>
      </c>
      <c r="N58" s="5">
        <v>0.36</v>
      </c>
    </row>
    <row r="59" spans="1:14" x14ac:dyDescent="0.25">
      <c r="B59" s="2">
        <v>6</v>
      </c>
      <c r="C59" s="2">
        <f t="shared" si="17"/>
        <v>8</v>
      </c>
      <c r="D59" s="2">
        <f t="shared" si="18"/>
        <v>10</v>
      </c>
      <c r="E59" s="2" t="s">
        <v>0</v>
      </c>
      <c r="F59" s="4" t="str">
        <f t="shared" si="15"/>
        <v>1:12</v>
      </c>
      <c r="G59" s="2">
        <f t="shared" si="16"/>
        <v>25</v>
      </c>
      <c r="H59" s="2">
        <v>300</v>
      </c>
      <c r="I59" s="2">
        <v>28</v>
      </c>
      <c r="J59" s="5">
        <v>0.91</v>
      </c>
      <c r="M59" s="2">
        <v>27</v>
      </c>
      <c r="N59" s="5">
        <v>0.35</v>
      </c>
    </row>
    <row r="60" spans="1:14" x14ac:dyDescent="0.25">
      <c r="B60" s="2">
        <v>6</v>
      </c>
      <c r="C60" s="2">
        <f t="shared" si="17"/>
        <v>8</v>
      </c>
      <c r="D60" s="2">
        <f t="shared" si="18"/>
        <v>10</v>
      </c>
      <c r="E60" s="2" t="s">
        <v>0</v>
      </c>
      <c r="F60" s="4" t="str">
        <f t="shared" si="15"/>
        <v>1:12</v>
      </c>
      <c r="G60" s="2">
        <f t="shared" si="16"/>
        <v>33.333333333333336</v>
      </c>
      <c r="H60" s="2">
        <v>400</v>
      </c>
      <c r="I60" s="2">
        <v>27</v>
      </c>
      <c r="J60" s="5">
        <v>0.9</v>
      </c>
      <c r="M60" s="2">
        <v>26</v>
      </c>
      <c r="N60" s="5">
        <v>0.35</v>
      </c>
    </row>
    <row r="61" spans="1:14" x14ac:dyDescent="0.25">
      <c r="B61" s="2">
        <v>6</v>
      </c>
      <c r="C61" s="2">
        <f t="shared" si="17"/>
        <v>8</v>
      </c>
      <c r="D61" s="2">
        <f t="shared" si="18"/>
        <v>10</v>
      </c>
      <c r="E61" s="2" t="s">
        <v>0</v>
      </c>
      <c r="F61" s="4" t="str">
        <f t="shared" si="15"/>
        <v>1:12</v>
      </c>
      <c r="G61" s="2">
        <f t="shared" si="16"/>
        <v>41.666666666666664</v>
      </c>
      <c r="H61" s="2">
        <v>500</v>
      </c>
      <c r="I61" s="2">
        <v>26</v>
      </c>
      <c r="J61" s="5">
        <v>0.9</v>
      </c>
      <c r="M61" s="2">
        <v>25</v>
      </c>
      <c r="N61" s="5">
        <v>0.35</v>
      </c>
    </row>
    <row r="62" spans="1:14" x14ac:dyDescent="0.25">
      <c r="B62" s="2">
        <v>6</v>
      </c>
      <c r="C62" s="2">
        <f t="shared" si="17"/>
        <v>8</v>
      </c>
      <c r="D62" s="2">
        <f t="shared" si="18"/>
        <v>10</v>
      </c>
      <c r="E62" s="2" t="s">
        <v>0</v>
      </c>
      <c r="F62" s="4" t="str">
        <f t="shared" si="15"/>
        <v>1:12</v>
      </c>
      <c r="G62" s="2">
        <f t="shared" si="16"/>
        <v>50</v>
      </c>
      <c r="H62" s="2">
        <v>600</v>
      </c>
      <c r="I62" s="2">
        <v>25</v>
      </c>
      <c r="J62" s="5">
        <v>0.9</v>
      </c>
      <c r="M62" s="2">
        <v>25</v>
      </c>
      <c r="N62" s="5">
        <v>0.34</v>
      </c>
    </row>
    <row r="63" spans="1:14" x14ac:dyDescent="0.25">
      <c r="B63" s="2">
        <v>6</v>
      </c>
      <c r="C63" s="2">
        <f t="shared" si="17"/>
        <v>8</v>
      </c>
      <c r="D63" s="2">
        <f t="shared" si="18"/>
        <v>10</v>
      </c>
      <c r="E63" s="2" t="s">
        <v>0</v>
      </c>
      <c r="F63" s="4" t="str">
        <f t="shared" si="15"/>
        <v>1:12</v>
      </c>
      <c r="G63" s="2">
        <f t="shared" si="16"/>
        <v>58.333333333333336</v>
      </c>
      <c r="H63" s="2">
        <v>700</v>
      </c>
      <c r="I63" s="2">
        <v>25</v>
      </c>
      <c r="J63" s="5">
        <v>0.9</v>
      </c>
      <c r="M63" s="2">
        <v>24</v>
      </c>
      <c r="N63" s="5">
        <v>0.34</v>
      </c>
    </row>
    <row r="64" spans="1:14" x14ac:dyDescent="0.25">
      <c r="B64" s="2">
        <v>6</v>
      </c>
      <c r="C64" s="2">
        <f t="shared" si="17"/>
        <v>8</v>
      </c>
      <c r="D64" s="2">
        <f t="shared" si="18"/>
        <v>10</v>
      </c>
      <c r="E64" s="2" t="s">
        <v>0</v>
      </c>
      <c r="F64" s="4" t="str">
        <f t="shared" si="15"/>
        <v>1:12</v>
      </c>
      <c r="G64" s="2">
        <f t="shared" si="16"/>
        <v>66.666666666666671</v>
      </c>
      <c r="H64" s="2">
        <v>800</v>
      </c>
      <c r="I64" s="2">
        <v>24</v>
      </c>
      <c r="J64" s="5">
        <v>0.9</v>
      </c>
      <c r="M64" s="2">
        <v>24</v>
      </c>
      <c r="N64" s="5">
        <v>0.34</v>
      </c>
    </row>
    <row r="65" spans="1:14" x14ac:dyDescent="0.25">
      <c r="B65" s="2">
        <v>6</v>
      </c>
      <c r="C65" s="2">
        <f t="shared" si="17"/>
        <v>8</v>
      </c>
      <c r="D65" s="2">
        <f t="shared" si="18"/>
        <v>10</v>
      </c>
      <c r="E65" s="2" t="s">
        <v>0</v>
      </c>
      <c r="F65" s="4" t="str">
        <f t="shared" si="15"/>
        <v>1:12</v>
      </c>
      <c r="G65" s="2">
        <f t="shared" si="16"/>
        <v>75</v>
      </c>
      <c r="H65" s="2">
        <v>900</v>
      </c>
      <c r="I65" s="2">
        <v>24</v>
      </c>
      <c r="J65" s="5">
        <v>0.89</v>
      </c>
      <c r="M65" s="2">
        <v>24</v>
      </c>
      <c r="N65" s="5">
        <v>0.34</v>
      </c>
    </row>
    <row r="66" spans="1:14" x14ac:dyDescent="0.25">
      <c r="B66" s="2">
        <v>6</v>
      </c>
      <c r="C66" s="2">
        <f t="shared" si="17"/>
        <v>8</v>
      </c>
      <c r="D66" s="2">
        <f t="shared" si="18"/>
        <v>10</v>
      </c>
      <c r="E66" s="2" t="s">
        <v>0</v>
      </c>
      <c r="F66" s="4" t="str">
        <f t="shared" si="15"/>
        <v>1:12</v>
      </c>
      <c r="G66" s="2">
        <f t="shared" si="16"/>
        <v>83.333333333333329</v>
      </c>
      <c r="H66" s="2">
        <v>1000</v>
      </c>
      <c r="I66" s="2">
        <v>24</v>
      </c>
      <c r="J66" s="5">
        <v>0.89</v>
      </c>
      <c r="M66" s="2">
        <v>24</v>
      </c>
      <c r="N66" s="5">
        <v>0.34</v>
      </c>
    </row>
    <row r="67" spans="1:14" x14ac:dyDescent="0.25">
      <c r="B67" s="2">
        <v>6</v>
      </c>
      <c r="C67" s="2">
        <f t="shared" si="17"/>
        <v>8</v>
      </c>
      <c r="D67" s="2">
        <f t="shared" si="18"/>
        <v>10</v>
      </c>
      <c r="E67" s="2" t="s">
        <v>0</v>
      </c>
      <c r="F67" s="4" t="str">
        <f t="shared" si="15"/>
        <v>1:12</v>
      </c>
      <c r="G67" s="2">
        <f t="shared" si="16"/>
        <v>91.666666666666671</v>
      </c>
      <c r="H67" s="2">
        <v>1100</v>
      </c>
      <c r="I67" s="2">
        <v>24</v>
      </c>
      <c r="J67" s="5">
        <v>0.89</v>
      </c>
      <c r="M67" s="2">
        <v>23</v>
      </c>
      <c r="N67" s="5">
        <v>0.33</v>
      </c>
    </row>
    <row r="68" spans="1:14" x14ac:dyDescent="0.25">
      <c r="B68" s="2">
        <v>6</v>
      </c>
      <c r="C68" s="2">
        <f t="shared" si="17"/>
        <v>8</v>
      </c>
      <c r="D68" s="2">
        <f t="shared" si="18"/>
        <v>10</v>
      </c>
      <c r="E68" s="2" t="s">
        <v>0</v>
      </c>
      <c r="F68" s="4" t="str">
        <f t="shared" si="15"/>
        <v>1:12</v>
      </c>
      <c r="G68" s="2">
        <f t="shared" si="16"/>
        <v>100</v>
      </c>
      <c r="H68" s="2">
        <v>1200</v>
      </c>
      <c r="I68" s="2">
        <v>23</v>
      </c>
      <c r="J68" s="5">
        <v>0.89</v>
      </c>
      <c r="M68" s="2">
        <v>23</v>
      </c>
      <c r="N68" s="5">
        <v>0.33</v>
      </c>
    </row>
    <row r="69" spans="1:14" x14ac:dyDescent="0.25">
      <c r="A69" s="2" t="str">
        <f>B70&amp;"D "&amp;C70&amp;"B "&amp;D70&amp;"R "</f>
        <v xml:space="preserve">6D 6B 12R </v>
      </c>
      <c r="F69" s="4"/>
      <c r="N69" s="5"/>
    </row>
    <row r="70" spans="1:14" x14ac:dyDescent="0.25">
      <c r="B70" s="2">
        <v>6</v>
      </c>
      <c r="C70" s="2">
        <f>24-D70-B70</f>
        <v>6</v>
      </c>
      <c r="D70" s="2">
        <f>D57+2</f>
        <v>12</v>
      </c>
      <c r="E70" s="2" t="s">
        <v>0</v>
      </c>
      <c r="F70" s="4" t="str">
        <f t="shared" ref="F70:F81" si="19">G70/G70&amp;":"&amp;H70/G70</f>
        <v>1:12</v>
      </c>
      <c r="G70" s="2">
        <f t="shared" ref="G70:G81" si="20">H70/12</f>
        <v>8.3333333333333339</v>
      </c>
      <c r="H70" s="2">
        <v>100</v>
      </c>
      <c r="I70" s="2">
        <v>37</v>
      </c>
      <c r="J70" s="5">
        <v>0.92</v>
      </c>
      <c r="M70" s="2">
        <v>35</v>
      </c>
      <c r="N70" s="5">
        <v>0.37</v>
      </c>
    </row>
    <row r="71" spans="1:14" x14ac:dyDescent="0.25">
      <c r="B71" s="2">
        <v>6</v>
      </c>
      <c r="C71" s="2">
        <f t="shared" ref="C71:C81" si="21">24-D71-B71</f>
        <v>6</v>
      </c>
      <c r="D71" s="2">
        <f t="shared" ref="D71:D81" si="22">D58+2</f>
        <v>12</v>
      </c>
      <c r="E71" s="2" t="s">
        <v>0</v>
      </c>
      <c r="F71" s="4" t="str">
        <f t="shared" si="19"/>
        <v>1:12</v>
      </c>
      <c r="G71" s="2">
        <f t="shared" si="20"/>
        <v>16.666666666666668</v>
      </c>
      <c r="H71" s="2">
        <v>200</v>
      </c>
      <c r="I71" s="2">
        <v>31</v>
      </c>
      <c r="J71" s="5">
        <v>0.91</v>
      </c>
      <c r="M71" s="2">
        <v>30</v>
      </c>
      <c r="N71" s="5">
        <v>0.36</v>
      </c>
    </row>
    <row r="72" spans="1:14" x14ac:dyDescent="0.25">
      <c r="B72" s="2">
        <v>6</v>
      </c>
      <c r="C72" s="2">
        <f t="shared" si="21"/>
        <v>6</v>
      </c>
      <c r="D72" s="2">
        <f t="shared" si="22"/>
        <v>12</v>
      </c>
      <c r="E72" s="2" t="s">
        <v>0</v>
      </c>
      <c r="F72" s="4" t="str">
        <f t="shared" si="19"/>
        <v>1:12</v>
      </c>
      <c r="G72" s="2">
        <f t="shared" si="20"/>
        <v>25</v>
      </c>
      <c r="H72" s="2">
        <v>300</v>
      </c>
      <c r="I72" s="2">
        <v>29</v>
      </c>
      <c r="J72" s="5">
        <v>0.91</v>
      </c>
      <c r="M72" s="2">
        <v>28</v>
      </c>
      <c r="N72" s="5">
        <v>0.35</v>
      </c>
    </row>
    <row r="73" spans="1:14" x14ac:dyDescent="0.25">
      <c r="B73" s="2">
        <v>6</v>
      </c>
      <c r="C73" s="2">
        <f t="shared" si="21"/>
        <v>6</v>
      </c>
      <c r="D73" s="2">
        <f t="shared" si="22"/>
        <v>12</v>
      </c>
      <c r="E73" s="2" t="s">
        <v>0</v>
      </c>
      <c r="F73" s="4" t="str">
        <f t="shared" si="19"/>
        <v>1:12</v>
      </c>
      <c r="G73" s="2">
        <f t="shared" si="20"/>
        <v>33.333333333333336</v>
      </c>
      <c r="H73" s="2">
        <v>400</v>
      </c>
      <c r="I73" s="2">
        <v>27</v>
      </c>
      <c r="J73" s="5">
        <v>0.9</v>
      </c>
      <c r="M73" s="2">
        <v>27</v>
      </c>
      <c r="N73" s="5">
        <v>0.35</v>
      </c>
    </row>
    <row r="74" spans="1:14" x14ac:dyDescent="0.25">
      <c r="B74" s="2">
        <v>6</v>
      </c>
      <c r="C74" s="2">
        <f t="shared" si="21"/>
        <v>6</v>
      </c>
      <c r="D74" s="2">
        <f t="shared" si="22"/>
        <v>12</v>
      </c>
      <c r="E74" s="2" t="s">
        <v>0</v>
      </c>
      <c r="F74" s="4" t="str">
        <f t="shared" si="19"/>
        <v>1:12</v>
      </c>
      <c r="G74" s="2">
        <f t="shared" si="20"/>
        <v>41.666666666666664</v>
      </c>
      <c r="H74" s="2">
        <v>500</v>
      </c>
      <c r="I74" s="2">
        <v>26</v>
      </c>
      <c r="J74" s="5">
        <v>0.9</v>
      </c>
      <c r="M74" s="2">
        <v>26</v>
      </c>
      <c r="N74" s="5">
        <v>0.34</v>
      </c>
    </row>
    <row r="75" spans="1:14" x14ac:dyDescent="0.25">
      <c r="B75" s="2">
        <v>6</v>
      </c>
      <c r="C75" s="2">
        <f t="shared" si="21"/>
        <v>6</v>
      </c>
      <c r="D75" s="2">
        <f t="shared" si="22"/>
        <v>12</v>
      </c>
      <c r="E75" s="2" t="s">
        <v>0</v>
      </c>
      <c r="F75" s="4" t="str">
        <f t="shared" si="19"/>
        <v>1:12</v>
      </c>
      <c r="G75" s="2">
        <f t="shared" si="20"/>
        <v>50</v>
      </c>
      <c r="H75" s="2">
        <v>600</v>
      </c>
      <c r="I75" s="2">
        <v>26</v>
      </c>
      <c r="J75" s="5">
        <v>0.9</v>
      </c>
      <c r="M75" s="2">
        <v>25</v>
      </c>
      <c r="N75" s="5">
        <v>0.34</v>
      </c>
    </row>
    <row r="76" spans="1:14" x14ac:dyDescent="0.25">
      <c r="B76" s="2">
        <v>6</v>
      </c>
      <c r="C76" s="2">
        <f t="shared" si="21"/>
        <v>6</v>
      </c>
      <c r="D76" s="2">
        <f t="shared" si="22"/>
        <v>12</v>
      </c>
      <c r="E76" s="2" t="s">
        <v>0</v>
      </c>
      <c r="F76" s="4" t="str">
        <f t="shared" si="19"/>
        <v>1:12</v>
      </c>
      <c r="G76" s="2">
        <f t="shared" si="20"/>
        <v>58.333333333333336</v>
      </c>
      <c r="H76" s="2">
        <v>700</v>
      </c>
      <c r="I76" s="2">
        <v>25</v>
      </c>
      <c r="J76" s="5">
        <v>0.9</v>
      </c>
      <c r="M76" s="2">
        <v>25</v>
      </c>
      <c r="N76" s="5">
        <v>0.34</v>
      </c>
    </row>
    <row r="77" spans="1:14" x14ac:dyDescent="0.25">
      <c r="B77" s="2">
        <v>6</v>
      </c>
      <c r="C77" s="2">
        <f t="shared" si="21"/>
        <v>6</v>
      </c>
      <c r="D77" s="2">
        <f t="shared" si="22"/>
        <v>12</v>
      </c>
      <c r="E77" s="2" t="s">
        <v>0</v>
      </c>
      <c r="F77" s="4" t="str">
        <f t="shared" si="19"/>
        <v>1:12</v>
      </c>
      <c r="G77" s="2">
        <f t="shared" si="20"/>
        <v>66.666666666666671</v>
      </c>
      <c r="H77" s="2">
        <v>800</v>
      </c>
      <c r="I77" s="2">
        <v>25</v>
      </c>
      <c r="J77" s="5">
        <v>0.89</v>
      </c>
      <c r="M77" s="2">
        <v>24</v>
      </c>
      <c r="N77" s="5">
        <v>0.34</v>
      </c>
    </row>
    <row r="78" spans="1:14" x14ac:dyDescent="0.25">
      <c r="B78" s="2">
        <v>6</v>
      </c>
      <c r="C78" s="2">
        <f t="shared" si="21"/>
        <v>6</v>
      </c>
      <c r="D78" s="2">
        <f t="shared" si="22"/>
        <v>12</v>
      </c>
      <c r="E78" s="2" t="s">
        <v>0</v>
      </c>
      <c r="F78" s="4" t="str">
        <f t="shared" si="19"/>
        <v>1:12</v>
      </c>
      <c r="G78" s="2">
        <f t="shared" si="20"/>
        <v>75</v>
      </c>
      <c r="H78" s="2">
        <v>900</v>
      </c>
      <c r="I78" s="2">
        <v>24</v>
      </c>
      <c r="J78" s="5">
        <v>0.89</v>
      </c>
      <c r="M78" s="2">
        <v>24</v>
      </c>
      <c r="N78" s="5">
        <v>0.34</v>
      </c>
    </row>
    <row r="79" spans="1:14" x14ac:dyDescent="0.25">
      <c r="B79" s="2">
        <v>6</v>
      </c>
      <c r="C79" s="2">
        <f t="shared" si="21"/>
        <v>6</v>
      </c>
      <c r="D79" s="2">
        <f t="shared" si="22"/>
        <v>12</v>
      </c>
      <c r="E79" s="2" t="s">
        <v>0</v>
      </c>
      <c r="F79" s="4" t="str">
        <f t="shared" si="19"/>
        <v>1:12</v>
      </c>
      <c r="G79" s="2">
        <f t="shared" si="20"/>
        <v>83.333333333333329</v>
      </c>
      <c r="H79" s="2">
        <v>1000</v>
      </c>
      <c r="I79" s="2">
        <v>24</v>
      </c>
      <c r="J79" s="5">
        <v>0.89</v>
      </c>
      <c r="M79" s="2">
        <v>24</v>
      </c>
      <c r="N79" s="5">
        <v>0.34</v>
      </c>
    </row>
    <row r="80" spans="1:14" x14ac:dyDescent="0.25">
      <c r="B80" s="2">
        <v>6</v>
      </c>
      <c r="C80" s="2">
        <f t="shared" si="21"/>
        <v>6</v>
      </c>
      <c r="D80" s="2">
        <f t="shared" si="22"/>
        <v>12</v>
      </c>
      <c r="E80" s="2" t="s">
        <v>0</v>
      </c>
      <c r="F80" s="4" t="str">
        <f t="shared" si="19"/>
        <v>1:12</v>
      </c>
      <c r="G80" s="2">
        <f t="shared" si="20"/>
        <v>91.666666666666671</v>
      </c>
      <c r="H80" s="2">
        <v>1100</v>
      </c>
      <c r="I80" s="2">
        <v>24</v>
      </c>
      <c r="J80" s="5">
        <v>0.89</v>
      </c>
      <c r="M80" s="2">
        <v>24</v>
      </c>
      <c r="N80" s="5">
        <v>0.33</v>
      </c>
    </row>
    <row r="81" spans="1:14" x14ac:dyDescent="0.25">
      <c r="B81" s="2">
        <v>6</v>
      </c>
      <c r="C81" s="2">
        <f t="shared" si="21"/>
        <v>6</v>
      </c>
      <c r="D81" s="2">
        <f t="shared" si="22"/>
        <v>12</v>
      </c>
      <c r="E81" s="2" t="s">
        <v>0</v>
      </c>
      <c r="F81" s="4" t="str">
        <f t="shared" si="19"/>
        <v>1:12</v>
      </c>
      <c r="G81" s="2">
        <f t="shared" si="20"/>
        <v>100</v>
      </c>
      <c r="H81" s="2">
        <v>1200</v>
      </c>
      <c r="I81" s="2">
        <v>24</v>
      </c>
      <c r="J81" s="5">
        <v>0.89</v>
      </c>
      <c r="M81" s="2">
        <v>23</v>
      </c>
      <c r="N81" s="5">
        <v>0.33</v>
      </c>
    </row>
    <row r="82" spans="1:14" x14ac:dyDescent="0.25">
      <c r="A82" s="2" t="str">
        <f>B83&amp;"D "&amp;C83&amp;"B "&amp;D83&amp;"R "</f>
        <v xml:space="preserve">6D 4B 14R </v>
      </c>
      <c r="F82" s="4"/>
      <c r="N82" s="5"/>
    </row>
    <row r="83" spans="1:14" x14ac:dyDescent="0.25">
      <c r="B83" s="2">
        <v>6</v>
      </c>
      <c r="C83" s="2">
        <f>24-D83-B83</f>
        <v>4</v>
      </c>
      <c r="D83" s="2">
        <f>D70+2</f>
        <v>14</v>
      </c>
      <c r="E83" s="2" t="s">
        <v>0</v>
      </c>
      <c r="F83" s="4" t="str">
        <f t="shared" ref="F83:F94" si="23">G83/G83&amp;":"&amp;H83/G83</f>
        <v>1:12</v>
      </c>
      <c r="G83" s="2">
        <f t="shared" ref="G83:G94" si="24">H83/12</f>
        <v>8.3333333333333339</v>
      </c>
      <c r="H83" s="2">
        <v>100</v>
      </c>
      <c r="I83" s="2">
        <v>39</v>
      </c>
      <c r="J83" s="5">
        <v>0.92</v>
      </c>
      <c r="M83" s="2">
        <v>38</v>
      </c>
      <c r="N83" s="5">
        <v>0.36</v>
      </c>
    </row>
    <row r="84" spans="1:14" x14ac:dyDescent="0.25">
      <c r="B84" s="2">
        <v>6</v>
      </c>
      <c r="C84" s="2">
        <f t="shared" ref="C84:C94" si="25">24-D84-B84</f>
        <v>4</v>
      </c>
      <c r="D84" s="2">
        <f t="shared" ref="D84:D94" si="26">D71+2</f>
        <v>14</v>
      </c>
      <c r="E84" s="2" t="s">
        <v>0</v>
      </c>
      <c r="F84" s="4" t="str">
        <f t="shared" si="23"/>
        <v>1:12</v>
      </c>
      <c r="G84" s="2">
        <f t="shared" si="24"/>
        <v>16.666666666666668</v>
      </c>
      <c r="H84" s="2">
        <v>200</v>
      </c>
      <c r="I84" s="2">
        <v>33</v>
      </c>
      <c r="J84" s="5">
        <v>0.91</v>
      </c>
      <c r="M84" s="2">
        <v>32</v>
      </c>
      <c r="N84" s="5">
        <v>0.35</v>
      </c>
    </row>
    <row r="85" spans="1:14" x14ac:dyDescent="0.25">
      <c r="B85" s="2">
        <v>6</v>
      </c>
      <c r="C85" s="2">
        <f t="shared" si="25"/>
        <v>4</v>
      </c>
      <c r="D85" s="2">
        <f t="shared" si="26"/>
        <v>14</v>
      </c>
      <c r="E85" s="2" t="s">
        <v>0</v>
      </c>
      <c r="F85" s="4" t="str">
        <f t="shared" si="23"/>
        <v>1:12</v>
      </c>
      <c r="G85" s="2">
        <f t="shared" si="24"/>
        <v>25</v>
      </c>
      <c r="H85" s="2">
        <v>300</v>
      </c>
      <c r="I85" s="2">
        <v>30</v>
      </c>
      <c r="J85" s="5">
        <v>0.9</v>
      </c>
      <c r="M85" s="2">
        <v>29</v>
      </c>
      <c r="N85" s="5">
        <v>0.35</v>
      </c>
    </row>
    <row r="86" spans="1:14" x14ac:dyDescent="0.25">
      <c r="B86" s="2">
        <v>6</v>
      </c>
      <c r="C86" s="2">
        <f t="shared" si="25"/>
        <v>4</v>
      </c>
      <c r="D86" s="2">
        <f t="shared" si="26"/>
        <v>14</v>
      </c>
      <c r="E86" s="2" t="s">
        <v>0</v>
      </c>
      <c r="F86" s="4" t="str">
        <f t="shared" si="23"/>
        <v>1:12</v>
      </c>
      <c r="G86" s="2">
        <f t="shared" si="24"/>
        <v>33.333333333333336</v>
      </c>
      <c r="H86" s="2">
        <v>400</v>
      </c>
      <c r="I86" s="2">
        <v>28</v>
      </c>
      <c r="J86" s="5">
        <v>0.9</v>
      </c>
      <c r="M86" s="2">
        <v>28</v>
      </c>
      <c r="N86" s="5">
        <v>0.34</v>
      </c>
    </row>
    <row r="87" spans="1:14" x14ac:dyDescent="0.25">
      <c r="B87" s="2">
        <v>6</v>
      </c>
      <c r="C87" s="2">
        <f t="shared" si="25"/>
        <v>4</v>
      </c>
      <c r="D87" s="2">
        <f t="shared" si="26"/>
        <v>14</v>
      </c>
      <c r="E87" s="2" t="s">
        <v>0</v>
      </c>
      <c r="F87" s="4" t="str">
        <f t="shared" si="23"/>
        <v>1:12</v>
      </c>
      <c r="G87" s="2">
        <f t="shared" si="24"/>
        <v>41.666666666666664</v>
      </c>
      <c r="H87" s="2">
        <v>500</v>
      </c>
      <c r="I87" s="2">
        <v>27</v>
      </c>
      <c r="J87" s="5">
        <v>0.9</v>
      </c>
      <c r="M87" s="2">
        <v>27</v>
      </c>
      <c r="N87" s="5">
        <v>0.34</v>
      </c>
    </row>
    <row r="88" spans="1:14" x14ac:dyDescent="0.25">
      <c r="B88" s="2">
        <v>6</v>
      </c>
      <c r="C88" s="2">
        <f t="shared" si="25"/>
        <v>4</v>
      </c>
      <c r="D88" s="2">
        <f t="shared" si="26"/>
        <v>14</v>
      </c>
      <c r="E88" s="2" t="s">
        <v>0</v>
      </c>
      <c r="F88" s="4" t="str">
        <f t="shared" si="23"/>
        <v>1:12</v>
      </c>
      <c r="G88" s="2">
        <f t="shared" si="24"/>
        <v>50</v>
      </c>
      <c r="H88" s="2">
        <v>600</v>
      </c>
      <c r="I88" s="2">
        <v>27</v>
      </c>
      <c r="J88" s="5">
        <v>0.9</v>
      </c>
      <c r="M88" s="2">
        <v>26</v>
      </c>
      <c r="N88" s="5">
        <v>0.34</v>
      </c>
    </row>
    <row r="89" spans="1:14" x14ac:dyDescent="0.25">
      <c r="B89" s="2">
        <v>6</v>
      </c>
      <c r="C89" s="2">
        <f t="shared" si="25"/>
        <v>4</v>
      </c>
      <c r="D89" s="2">
        <f t="shared" si="26"/>
        <v>14</v>
      </c>
      <c r="E89" s="2" t="s">
        <v>0</v>
      </c>
      <c r="F89" s="4" t="str">
        <f t="shared" si="23"/>
        <v>1:12</v>
      </c>
      <c r="G89" s="2">
        <f t="shared" si="24"/>
        <v>58.333333333333336</v>
      </c>
      <c r="H89" s="2">
        <v>700</v>
      </c>
      <c r="I89" s="2">
        <v>26</v>
      </c>
      <c r="J89" s="5">
        <v>0.89</v>
      </c>
      <c r="M89" s="2">
        <v>26</v>
      </c>
      <c r="N89" s="5">
        <v>0.34</v>
      </c>
    </row>
    <row r="90" spans="1:14" x14ac:dyDescent="0.25">
      <c r="B90" s="2">
        <v>6</v>
      </c>
      <c r="C90" s="2">
        <f t="shared" si="25"/>
        <v>4</v>
      </c>
      <c r="D90" s="2">
        <f t="shared" si="26"/>
        <v>14</v>
      </c>
      <c r="E90" s="2" t="s">
        <v>0</v>
      </c>
      <c r="F90" s="4" t="str">
        <f t="shared" si="23"/>
        <v>1:12</v>
      </c>
      <c r="G90" s="2">
        <f t="shared" si="24"/>
        <v>66.666666666666671</v>
      </c>
      <c r="H90" s="2">
        <v>800</v>
      </c>
      <c r="I90" s="2">
        <v>26</v>
      </c>
      <c r="J90" s="5">
        <v>0.89</v>
      </c>
      <c r="M90" s="2">
        <v>25</v>
      </c>
      <c r="N90" s="5">
        <v>0.34</v>
      </c>
    </row>
    <row r="91" spans="1:14" x14ac:dyDescent="0.25">
      <c r="B91" s="2">
        <v>6</v>
      </c>
      <c r="C91" s="2">
        <f t="shared" si="25"/>
        <v>4</v>
      </c>
      <c r="D91" s="2">
        <f t="shared" si="26"/>
        <v>14</v>
      </c>
      <c r="E91" s="2" t="s">
        <v>0</v>
      </c>
      <c r="F91" s="4" t="str">
        <f t="shared" si="23"/>
        <v>1:12</v>
      </c>
      <c r="G91" s="2">
        <f t="shared" si="24"/>
        <v>75</v>
      </c>
      <c r="H91" s="2">
        <v>900</v>
      </c>
      <c r="I91" s="2">
        <v>25</v>
      </c>
      <c r="J91" s="5">
        <v>0.89</v>
      </c>
      <c r="M91" s="2">
        <v>25</v>
      </c>
      <c r="N91" s="5">
        <v>0.34</v>
      </c>
    </row>
    <row r="92" spans="1:14" x14ac:dyDescent="0.25">
      <c r="B92" s="2">
        <v>6</v>
      </c>
      <c r="C92" s="2">
        <f t="shared" si="25"/>
        <v>4</v>
      </c>
      <c r="D92" s="2">
        <f t="shared" si="26"/>
        <v>14</v>
      </c>
      <c r="E92" s="2" t="s">
        <v>0</v>
      </c>
      <c r="F92" s="4" t="str">
        <f t="shared" si="23"/>
        <v>1:12</v>
      </c>
      <c r="G92" s="2">
        <f t="shared" si="24"/>
        <v>83.333333333333329</v>
      </c>
      <c r="H92" s="2">
        <v>1000</v>
      </c>
      <c r="I92" s="2">
        <v>25</v>
      </c>
      <c r="J92" s="5">
        <v>0.89</v>
      </c>
      <c r="M92" s="2">
        <v>25</v>
      </c>
      <c r="N92" s="5">
        <v>0.33</v>
      </c>
    </row>
    <row r="93" spans="1:14" x14ac:dyDescent="0.25">
      <c r="B93" s="2">
        <v>6</v>
      </c>
      <c r="C93" s="2">
        <f t="shared" si="25"/>
        <v>4</v>
      </c>
      <c r="D93" s="2">
        <f t="shared" si="26"/>
        <v>14</v>
      </c>
      <c r="E93" s="2" t="s">
        <v>0</v>
      </c>
      <c r="F93" s="4" t="str">
        <f t="shared" si="23"/>
        <v>1:12</v>
      </c>
      <c r="G93" s="2">
        <f t="shared" si="24"/>
        <v>91.666666666666671</v>
      </c>
      <c r="H93" s="2">
        <v>1100</v>
      </c>
      <c r="I93" s="2">
        <v>25</v>
      </c>
      <c r="J93" s="5">
        <v>0.89</v>
      </c>
      <c r="M93" s="2">
        <v>24</v>
      </c>
      <c r="N93" s="5">
        <v>0.33</v>
      </c>
    </row>
    <row r="94" spans="1:14" x14ac:dyDescent="0.25">
      <c r="B94" s="2">
        <v>6</v>
      </c>
      <c r="C94" s="2">
        <f t="shared" si="25"/>
        <v>4</v>
      </c>
      <c r="D94" s="2">
        <f t="shared" si="26"/>
        <v>14</v>
      </c>
      <c r="E94" s="2" t="s">
        <v>0</v>
      </c>
      <c r="F94" s="4" t="str">
        <f t="shared" si="23"/>
        <v>1:12</v>
      </c>
      <c r="G94" s="2">
        <f t="shared" si="24"/>
        <v>100</v>
      </c>
      <c r="H94" s="2">
        <v>1200</v>
      </c>
      <c r="I94" s="2">
        <v>24</v>
      </c>
      <c r="J94" s="5">
        <v>0.89</v>
      </c>
      <c r="M94" s="2">
        <v>24</v>
      </c>
      <c r="N94" s="5">
        <v>0.33</v>
      </c>
    </row>
    <row r="95" spans="1:14" x14ac:dyDescent="0.25">
      <c r="A95" s="2" t="str">
        <f>B96&amp;"D "&amp;C96&amp;"B "&amp;D96&amp;"R "</f>
        <v xml:space="preserve">6D 2B 16R </v>
      </c>
      <c r="F95" s="4"/>
      <c r="N95" s="5"/>
    </row>
    <row r="96" spans="1:14" x14ac:dyDescent="0.25">
      <c r="B96" s="2">
        <v>6</v>
      </c>
      <c r="C96" s="2">
        <f>24-D96-B96</f>
        <v>2</v>
      </c>
      <c r="D96" s="2">
        <f>D83+2</f>
        <v>16</v>
      </c>
      <c r="E96" s="2" t="s">
        <v>0</v>
      </c>
      <c r="F96" s="4" t="str">
        <f t="shared" ref="F96:F107" si="27">G96/G96&amp;":"&amp;H96/G96</f>
        <v>1:12</v>
      </c>
      <c r="G96" s="2">
        <f t="shared" ref="G96:G107" si="28">H96/12</f>
        <v>8.3333333333333339</v>
      </c>
      <c r="H96" s="2">
        <v>100</v>
      </c>
      <c r="I96" s="2">
        <v>44</v>
      </c>
      <c r="J96" s="5">
        <v>0.91</v>
      </c>
      <c r="M96" s="2">
        <v>42</v>
      </c>
      <c r="N96" s="5">
        <v>0.36</v>
      </c>
    </row>
    <row r="97" spans="1:14" x14ac:dyDescent="0.25">
      <c r="B97" s="2">
        <v>6</v>
      </c>
      <c r="C97" s="2">
        <f t="shared" ref="C97:C107" si="29">24-D97-B97</f>
        <v>2</v>
      </c>
      <c r="D97" s="2">
        <f t="shared" ref="D97:D107" si="30">D84+2</f>
        <v>16</v>
      </c>
      <c r="E97" s="2" t="s">
        <v>0</v>
      </c>
      <c r="F97" s="4" t="str">
        <f t="shared" si="27"/>
        <v>1:12</v>
      </c>
      <c r="G97" s="2">
        <f t="shared" si="28"/>
        <v>16.666666666666668</v>
      </c>
      <c r="H97" s="2">
        <v>200</v>
      </c>
      <c r="I97" s="2">
        <v>36</v>
      </c>
      <c r="J97" s="5">
        <v>0.91</v>
      </c>
      <c r="M97" s="2">
        <v>35</v>
      </c>
      <c r="N97" s="5">
        <v>0.35</v>
      </c>
    </row>
    <row r="98" spans="1:14" x14ac:dyDescent="0.25">
      <c r="B98" s="2">
        <v>6</v>
      </c>
      <c r="C98" s="2">
        <f t="shared" si="29"/>
        <v>2</v>
      </c>
      <c r="D98" s="2">
        <f t="shared" si="30"/>
        <v>16</v>
      </c>
      <c r="E98" s="2" t="s">
        <v>0</v>
      </c>
      <c r="F98" s="4" t="str">
        <f t="shared" si="27"/>
        <v>1:12</v>
      </c>
      <c r="G98" s="2">
        <f t="shared" si="28"/>
        <v>25</v>
      </c>
      <c r="H98" s="2">
        <v>300</v>
      </c>
      <c r="I98" s="2">
        <v>33</v>
      </c>
      <c r="J98" s="5">
        <v>0.9</v>
      </c>
      <c r="M98" s="2">
        <v>32</v>
      </c>
      <c r="N98" s="5">
        <v>0.34</v>
      </c>
    </row>
    <row r="99" spans="1:14" x14ac:dyDescent="0.25">
      <c r="B99" s="2">
        <v>6</v>
      </c>
      <c r="C99" s="2">
        <f t="shared" si="29"/>
        <v>2</v>
      </c>
      <c r="D99" s="2">
        <f t="shared" si="30"/>
        <v>16</v>
      </c>
      <c r="E99" s="2" t="s">
        <v>0</v>
      </c>
      <c r="F99" s="4" t="str">
        <f t="shared" si="27"/>
        <v>1:12</v>
      </c>
      <c r="G99" s="2">
        <f t="shared" si="28"/>
        <v>33.333333333333336</v>
      </c>
      <c r="H99" s="2">
        <v>400</v>
      </c>
      <c r="I99" s="2">
        <v>31</v>
      </c>
      <c r="J99" s="5">
        <v>0.9</v>
      </c>
      <c r="M99" s="2">
        <v>30</v>
      </c>
      <c r="N99" s="5">
        <v>0.34</v>
      </c>
    </row>
    <row r="100" spans="1:14" x14ac:dyDescent="0.25">
      <c r="B100" s="2">
        <v>6</v>
      </c>
      <c r="C100" s="2">
        <f t="shared" si="29"/>
        <v>2</v>
      </c>
      <c r="D100" s="2">
        <f t="shared" si="30"/>
        <v>16</v>
      </c>
      <c r="E100" s="2" t="s">
        <v>0</v>
      </c>
      <c r="F100" s="4" t="str">
        <f t="shared" si="27"/>
        <v>1:12</v>
      </c>
      <c r="G100" s="2">
        <f t="shared" si="28"/>
        <v>41.666666666666664</v>
      </c>
      <c r="H100" s="2">
        <v>500</v>
      </c>
      <c r="I100" s="2">
        <v>29</v>
      </c>
      <c r="J100" s="5">
        <v>0.9</v>
      </c>
      <c r="M100" s="2">
        <v>29</v>
      </c>
      <c r="N100" s="5">
        <v>0.34</v>
      </c>
    </row>
    <row r="101" spans="1:14" x14ac:dyDescent="0.25">
      <c r="B101" s="2">
        <v>6</v>
      </c>
      <c r="C101" s="2">
        <f t="shared" si="29"/>
        <v>2</v>
      </c>
      <c r="D101" s="2">
        <f t="shared" si="30"/>
        <v>16</v>
      </c>
      <c r="E101" s="2" t="s">
        <v>0</v>
      </c>
      <c r="F101" s="4" t="str">
        <f t="shared" si="27"/>
        <v>1:12</v>
      </c>
      <c r="G101" s="2">
        <f t="shared" si="28"/>
        <v>50</v>
      </c>
      <c r="H101" s="2">
        <v>600</v>
      </c>
      <c r="I101" s="2">
        <v>28</v>
      </c>
      <c r="J101" s="5">
        <v>0.89</v>
      </c>
      <c r="M101" s="2">
        <v>28</v>
      </c>
      <c r="N101" s="5">
        <v>0.34</v>
      </c>
    </row>
    <row r="102" spans="1:14" x14ac:dyDescent="0.25">
      <c r="B102" s="2">
        <v>6</v>
      </c>
      <c r="C102" s="2">
        <f t="shared" si="29"/>
        <v>2</v>
      </c>
      <c r="D102" s="2">
        <f t="shared" si="30"/>
        <v>16</v>
      </c>
      <c r="E102" s="2" t="s">
        <v>0</v>
      </c>
      <c r="F102" s="4" t="str">
        <f t="shared" si="27"/>
        <v>1:12</v>
      </c>
      <c r="G102" s="2">
        <f t="shared" si="28"/>
        <v>58.333333333333336</v>
      </c>
      <c r="H102" s="2">
        <v>700</v>
      </c>
      <c r="I102" s="2">
        <v>28</v>
      </c>
      <c r="J102" s="5">
        <v>0.89</v>
      </c>
      <c r="M102" s="2">
        <v>27</v>
      </c>
      <c r="N102" s="5">
        <v>0.34</v>
      </c>
    </row>
    <row r="103" spans="1:14" x14ac:dyDescent="0.25">
      <c r="B103" s="2">
        <v>6</v>
      </c>
      <c r="C103" s="2">
        <f t="shared" si="29"/>
        <v>2</v>
      </c>
      <c r="D103" s="2">
        <f t="shared" si="30"/>
        <v>16</v>
      </c>
      <c r="E103" s="2" t="s">
        <v>0</v>
      </c>
      <c r="F103" s="4" t="str">
        <f t="shared" si="27"/>
        <v>1:12</v>
      </c>
      <c r="G103" s="2">
        <f t="shared" si="28"/>
        <v>66.666666666666671</v>
      </c>
      <c r="H103" s="2">
        <v>800</v>
      </c>
      <c r="I103" s="2">
        <v>27</v>
      </c>
      <c r="J103" s="5">
        <v>0.89</v>
      </c>
      <c r="M103" s="2">
        <v>27</v>
      </c>
      <c r="N103" s="5">
        <v>0.33</v>
      </c>
    </row>
    <row r="104" spans="1:14" x14ac:dyDescent="0.25">
      <c r="B104" s="2">
        <v>6</v>
      </c>
      <c r="C104" s="2">
        <f t="shared" si="29"/>
        <v>2</v>
      </c>
      <c r="D104" s="2">
        <f t="shared" si="30"/>
        <v>16</v>
      </c>
      <c r="E104" s="2" t="s">
        <v>0</v>
      </c>
      <c r="F104" s="4" t="str">
        <f t="shared" si="27"/>
        <v>1:12</v>
      </c>
      <c r="G104" s="2">
        <f t="shared" si="28"/>
        <v>75</v>
      </c>
      <c r="H104" s="2">
        <v>900</v>
      </c>
      <c r="I104" s="2">
        <v>27</v>
      </c>
      <c r="J104" s="5">
        <v>0.89</v>
      </c>
      <c r="M104" s="2">
        <v>26</v>
      </c>
      <c r="N104" s="5">
        <v>0.33</v>
      </c>
    </row>
    <row r="105" spans="1:14" x14ac:dyDescent="0.25">
      <c r="B105" s="2">
        <v>6</v>
      </c>
      <c r="C105" s="2">
        <f t="shared" si="29"/>
        <v>2</v>
      </c>
      <c r="D105" s="2">
        <f t="shared" si="30"/>
        <v>16</v>
      </c>
      <c r="E105" s="2" t="s">
        <v>0</v>
      </c>
      <c r="F105" s="4" t="str">
        <f t="shared" si="27"/>
        <v>1:12</v>
      </c>
      <c r="G105" s="2">
        <f t="shared" si="28"/>
        <v>83.333333333333329</v>
      </c>
      <c r="H105" s="2">
        <v>1000</v>
      </c>
      <c r="I105" s="2">
        <v>26</v>
      </c>
      <c r="J105" s="5">
        <v>0.89</v>
      </c>
      <c r="M105" s="2">
        <v>26</v>
      </c>
      <c r="N105" s="5">
        <v>0.33</v>
      </c>
    </row>
    <row r="106" spans="1:14" x14ac:dyDescent="0.25">
      <c r="B106" s="2">
        <v>6</v>
      </c>
      <c r="C106" s="2">
        <f t="shared" si="29"/>
        <v>2</v>
      </c>
      <c r="D106" s="2">
        <f t="shared" si="30"/>
        <v>16</v>
      </c>
      <c r="E106" s="2" t="s">
        <v>0</v>
      </c>
      <c r="F106" s="4" t="str">
        <f t="shared" si="27"/>
        <v>1:12</v>
      </c>
      <c r="G106" s="2">
        <f t="shared" si="28"/>
        <v>91.666666666666671</v>
      </c>
      <c r="H106" s="2">
        <v>1100</v>
      </c>
      <c r="I106" s="2">
        <v>26</v>
      </c>
      <c r="J106" s="5">
        <v>0.89</v>
      </c>
      <c r="M106" s="2">
        <v>26</v>
      </c>
      <c r="N106" s="5">
        <v>0.33</v>
      </c>
    </row>
    <row r="107" spans="1:14" x14ac:dyDescent="0.25">
      <c r="B107" s="2">
        <v>6</v>
      </c>
      <c r="C107" s="2">
        <f t="shared" si="29"/>
        <v>2</v>
      </c>
      <c r="D107" s="2">
        <f t="shared" si="30"/>
        <v>16</v>
      </c>
      <c r="E107" s="2" t="s">
        <v>0</v>
      </c>
      <c r="F107" s="4" t="str">
        <f t="shared" si="27"/>
        <v>1:12</v>
      </c>
      <c r="G107" s="2">
        <f t="shared" si="28"/>
        <v>100</v>
      </c>
      <c r="H107" s="2">
        <v>1200</v>
      </c>
      <c r="I107" s="2">
        <v>26</v>
      </c>
      <c r="J107" s="5">
        <v>0.89</v>
      </c>
      <c r="M107" s="2">
        <v>25</v>
      </c>
      <c r="N107" s="5">
        <v>0.33</v>
      </c>
    </row>
    <row r="108" spans="1:14" x14ac:dyDescent="0.25">
      <c r="A108" s="2" t="str">
        <f>B109&amp;"D "&amp;C109&amp;"B "&amp;D109&amp;"R "</f>
        <v xml:space="preserve">6D 0B 18R </v>
      </c>
      <c r="F108" s="4"/>
      <c r="N108" s="5"/>
    </row>
    <row r="109" spans="1:14" x14ac:dyDescent="0.25">
      <c r="B109" s="2">
        <v>6</v>
      </c>
      <c r="C109" s="2">
        <f>24-D109-B109</f>
        <v>0</v>
      </c>
      <c r="D109" s="2">
        <f>D96+2</f>
        <v>18</v>
      </c>
      <c r="E109" s="2" t="s">
        <v>0</v>
      </c>
      <c r="F109" s="4" t="str">
        <f t="shared" ref="F109:F120" si="31">G109/G109&amp;":"&amp;H109/G109</f>
        <v>1:12</v>
      </c>
      <c r="G109" s="2">
        <f t="shared" ref="G109:G120" si="32">H109/12</f>
        <v>8.3333333333333339</v>
      </c>
      <c r="H109" s="2">
        <v>100</v>
      </c>
      <c r="I109" s="2">
        <v>50</v>
      </c>
      <c r="J109" s="5">
        <v>0.92</v>
      </c>
      <c r="M109" s="2">
        <v>48</v>
      </c>
      <c r="N109" s="5">
        <v>0.36</v>
      </c>
    </row>
    <row r="110" spans="1:14" x14ac:dyDescent="0.25">
      <c r="B110" s="2">
        <v>6</v>
      </c>
      <c r="C110" s="2">
        <f t="shared" ref="C110:C120" si="33">24-D110-B110</f>
        <v>0</v>
      </c>
      <c r="D110" s="2">
        <f t="shared" ref="D110:D120" si="34">D97+2</f>
        <v>18</v>
      </c>
      <c r="E110" s="2" t="s">
        <v>0</v>
      </c>
      <c r="F110" s="4" t="str">
        <f t="shared" si="31"/>
        <v>1:12</v>
      </c>
      <c r="G110" s="2">
        <f t="shared" si="32"/>
        <v>16.666666666666668</v>
      </c>
      <c r="H110" s="2">
        <v>200</v>
      </c>
      <c r="I110" s="2">
        <v>42</v>
      </c>
      <c r="J110" s="5">
        <v>0.91</v>
      </c>
      <c r="M110" s="2">
        <v>41</v>
      </c>
      <c r="N110" s="5">
        <v>0.35</v>
      </c>
    </row>
    <row r="111" spans="1:14" x14ac:dyDescent="0.25">
      <c r="B111" s="2">
        <v>6</v>
      </c>
      <c r="C111" s="2">
        <f t="shared" si="33"/>
        <v>0</v>
      </c>
      <c r="D111" s="2">
        <f t="shared" si="34"/>
        <v>18</v>
      </c>
      <c r="E111" s="2" t="s">
        <v>0</v>
      </c>
      <c r="F111" s="4" t="str">
        <f t="shared" si="31"/>
        <v>1:12</v>
      </c>
      <c r="G111" s="2">
        <f t="shared" si="32"/>
        <v>25</v>
      </c>
      <c r="H111" s="2">
        <v>300</v>
      </c>
      <c r="I111" s="2">
        <v>39</v>
      </c>
      <c r="J111" s="5">
        <v>0.9</v>
      </c>
      <c r="M111" s="2">
        <v>38</v>
      </c>
      <c r="N111" s="5">
        <v>0.35</v>
      </c>
    </row>
    <row r="112" spans="1:14" x14ac:dyDescent="0.25">
      <c r="B112" s="2">
        <v>6</v>
      </c>
      <c r="C112" s="2">
        <f t="shared" si="33"/>
        <v>0</v>
      </c>
      <c r="D112" s="2">
        <f t="shared" si="34"/>
        <v>18</v>
      </c>
      <c r="E112" s="2" t="s">
        <v>0</v>
      </c>
      <c r="F112" s="4" t="str">
        <f t="shared" si="31"/>
        <v>1:12</v>
      </c>
      <c r="G112" s="2">
        <f t="shared" si="32"/>
        <v>33.333333333333336</v>
      </c>
      <c r="H112" s="2">
        <v>400</v>
      </c>
      <c r="I112" s="2">
        <v>36</v>
      </c>
      <c r="J112" s="5">
        <v>0.9</v>
      </c>
      <c r="M112" s="2">
        <v>35</v>
      </c>
      <c r="N112" s="5">
        <v>0.35</v>
      </c>
    </row>
    <row r="113" spans="1:14" x14ac:dyDescent="0.25">
      <c r="B113" s="2">
        <v>6</v>
      </c>
      <c r="C113" s="2">
        <f t="shared" si="33"/>
        <v>0</v>
      </c>
      <c r="D113" s="2">
        <f t="shared" si="34"/>
        <v>18</v>
      </c>
      <c r="E113" s="2" t="s">
        <v>0</v>
      </c>
      <c r="F113" s="4" t="str">
        <f t="shared" si="31"/>
        <v>1:12</v>
      </c>
      <c r="G113" s="2">
        <f t="shared" si="32"/>
        <v>41.666666666666664</v>
      </c>
      <c r="H113" s="2">
        <v>500</v>
      </c>
      <c r="I113" s="2">
        <v>35</v>
      </c>
      <c r="J113" s="5">
        <v>0.9</v>
      </c>
      <c r="M113" s="2">
        <v>34</v>
      </c>
      <c r="N113" s="5">
        <v>0.34</v>
      </c>
    </row>
    <row r="114" spans="1:14" x14ac:dyDescent="0.25">
      <c r="B114" s="2">
        <v>6</v>
      </c>
      <c r="C114" s="2">
        <f t="shared" si="33"/>
        <v>0</v>
      </c>
      <c r="D114" s="2">
        <f t="shared" si="34"/>
        <v>18</v>
      </c>
      <c r="E114" s="2" t="s">
        <v>0</v>
      </c>
      <c r="F114" s="4" t="str">
        <f t="shared" si="31"/>
        <v>1:12</v>
      </c>
      <c r="G114" s="2">
        <f t="shared" si="32"/>
        <v>50</v>
      </c>
      <c r="H114" s="2">
        <v>600</v>
      </c>
      <c r="I114" s="2">
        <v>33</v>
      </c>
      <c r="J114" s="5">
        <v>0.9</v>
      </c>
      <c r="M114" s="2">
        <v>33</v>
      </c>
      <c r="N114" s="5">
        <v>0.34</v>
      </c>
    </row>
    <row r="115" spans="1:14" x14ac:dyDescent="0.25">
      <c r="B115" s="2">
        <v>6</v>
      </c>
      <c r="C115" s="2">
        <f t="shared" si="33"/>
        <v>0</v>
      </c>
      <c r="D115" s="2">
        <f t="shared" si="34"/>
        <v>18</v>
      </c>
      <c r="E115" s="2" t="s">
        <v>0</v>
      </c>
      <c r="F115" s="4" t="str">
        <f t="shared" si="31"/>
        <v>1:12</v>
      </c>
      <c r="G115" s="2">
        <f t="shared" si="32"/>
        <v>58.333333333333336</v>
      </c>
      <c r="H115" s="2">
        <v>700</v>
      </c>
      <c r="I115" s="2">
        <v>32</v>
      </c>
      <c r="J115" s="5">
        <v>0.9</v>
      </c>
      <c r="M115" s="2">
        <v>32</v>
      </c>
      <c r="N115" s="5">
        <v>0.34</v>
      </c>
    </row>
    <row r="116" spans="1:14" x14ac:dyDescent="0.25">
      <c r="B116" s="2">
        <v>6</v>
      </c>
      <c r="C116" s="2">
        <f t="shared" si="33"/>
        <v>0</v>
      </c>
      <c r="D116" s="2">
        <f t="shared" si="34"/>
        <v>18</v>
      </c>
      <c r="E116" s="2" t="s">
        <v>0</v>
      </c>
      <c r="F116" s="4" t="str">
        <f t="shared" si="31"/>
        <v>1:12</v>
      </c>
      <c r="G116" s="2">
        <f t="shared" si="32"/>
        <v>66.666666666666671</v>
      </c>
      <c r="H116" s="2">
        <v>800</v>
      </c>
      <c r="I116" s="2">
        <v>32</v>
      </c>
      <c r="J116" s="5">
        <v>0.9</v>
      </c>
      <c r="M116" s="2">
        <v>31</v>
      </c>
      <c r="N116" s="5">
        <v>0.34</v>
      </c>
    </row>
    <row r="117" spans="1:14" x14ac:dyDescent="0.25">
      <c r="B117" s="2">
        <v>6</v>
      </c>
      <c r="C117" s="2">
        <f t="shared" si="33"/>
        <v>0</v>
      </c>
      <c r="D117" s="2">
        <f t="shared" si="34"/>
        <v>18</v>
      </c>
      <c r="E117" s="2" t="s">
        <v>0</v>
      </c>
      <c r="F117" s="4" t="str">
        <f t="shared" si="31"/>
        <v>1:12</v>
      </c>
      <c r="G117" s="2">
        <f t="shared" si="32"/>
        <v>75</v>
      </c>
      <c r="H117" s="2">
        <v>900</v>
      </c>
      <c r="I117" s="2">
        <v>31</v>
      </c>
      <c r="J117" s="5">
        <v>0.9</v>
      </c>
      <c r="M117" s="2">
        <v>30</v>
      </c>
      <c r="N117" s="5">
        <v>0.34</v>
      </c>
    </row>
    <row r="118" spans="1:14" x14ac:dyDescent="0.25">
      <c r="B118" s="2">
        <v>6</v>
      </c>
      <c r="C118" s="2">
        <f t="shared" si="33"/>
        <v>0</v>
      </c>
      <c r="D118" s="2">
        <f t="shared" si="34"/>
        <v>18</v>
      </c>
      <c r="E118" s="2" t="s">
        <v>0</v>
      </c>
      <c r="F118" s="4" t="str">
        <f t="shared" si="31"/>
        <v>1:12</v>
      </c>
      <c r="G118" s="2">
        <f t="shared" si="32"/>
        <v>83.333333333333329</v>
      </c>
      <c r="H118" s="2">
        <v>1000</v>
      </c>
      <c r="I118" s="2">
        <v>30</v>
      </c>
      <c r="J118" s="5">
        <v>0.89</v>
      </c>
      <c r="M118" s="2">
        <v>30</v>
      </c>
      <c r="N118" s="5">
        <v>0.34</v>
      </c>
    </row>
    <row r="119" spans="1:14" x14ac:dyDescent="0.25">
      <c r="B119" s="2">
        <v>6</v>
      </c>
      <c r="C119" s="2">
        <f t="shared" si="33"/>
        <v>0</v>
      </c>
      <c r="D119" s="2">
        <f t="shared" si="34"/>
        <v>18</v>
      </c>
      <c r="E119" s="2" t="s">
        <v>0</v>
      </c>
      <c r="F119" s="4" t="str">
        <f t="shared" si="31"/>
        <v>1:12</v>
      </c>
      <c r="G119" s="2">
        <f t="shared" si="32"/>
        <v>91.666666666666671</v>
      </c>
      <c r="H119" s="2">
        <v>1100</v>
      </c>
      <c r="I119" s="2">
        <v>30</v>
      </c>
      <c r="J119" s="5">
        <v>0.89</v>
      </c>
      <c r="M119" s="2">
        <v>29</v>
      </c>
      <c r="N119" s="5">
        <v>0.34</v>
      </c>
    </row>
    <row r="120" spans="1:14" x14ac:dyDescent="0.25">
      <c r="B120" s="2">
        <v>6</v>
      </c>
      <c r="C120" s="2">
        <f t="shared" si="33"/>
        <v>0</v>
      </c>
      <c r="D120" s="2">
        <f t="shared" si="34"/>
        <v>18</v>
      </c>
      <c r="E120" s="2" t="s">
        <v>0</v>
      </c>
      <c r="F120" s="4" t="str">
        <f t="shared" si="31"/>
        <v>1:12</v>
      </c>
      <c r="G120" s="2">
        <f t="shared" si="32"/>
        <v>100</v>
      </c>
      <c r="H120" s="2">
        <v>1200</v>
      </c>
      <c r="I120" s="2">
        <v>30</v>
      </c>
      <c r="J120" s="5">
        <v>0.89</v>
      </c>
      <c r="M120" s="2">
        <v>29</v>
      </c>
      <c r="N120" s="5">
        <v>0.34</v>
      </c>
    </row>
    <row r="121" spans="1:14" x14ac:dyDescent="0.25">
      <c r="A121" s="2" t="s">
        <v>1</v>
      </c>
      <c r="F121" s="4"/>
      <c r="K121" s="2" t="s">
        <v>25</v>
      </c>
      <c r="L121" s="3" t="s">
        <v>26</v>
      </c>
      <c r="N121" s="5"/>
    </row>
    <row r="122" spans="1:14" x14ac:dyDescent="0.25">
      <c r="B122" s="2">
        <v>6</v>
      </c>
      <c r="C122" s="2">
        <f>24-D122-B122</f>
        <v>10</v>
      </c>
      <c r="D122" s="2">
        <v>8</v>
      </c>
      <c r="E122" s="2" t="s">
        <v>0</v>
      </c>
      <c r="F122" s="4" t="str">
        <f t="shared" ref="F122:F133" si="35">G122/G122&amp;":"&amp;H122/G122</f>
        <v>1:12</v>
      </c>
      <c r="G122" s="2">
        <f t="shared" ref="G122:G133" si="36">H122/12</f>
        <v>8.3333333333333339</v>
      </c>
      <c r="H122" s="2">
        <v>100</v>
      </c>
      <c r="I122" s="2">
        <v>34</v>
      </c>
      <c r="J122" s="5">
        <v>0.92</v>
      </c>
      <c r="K122" s="2">
        <f>24-B122-L122</f>
        <v>10</v>
      </c>
      <c r="L122" s="3">
        <v>8</v>
      </c>
      <c r="M122" s="2">
        <v>33</v>
      </c>
      <c r="N122" s="5">
        <v>0.37</v>
      </c>
    </row>
    <row r="123" spans="1:14" x14ac:dyDescent="0.25">
      <c r="B123" s="2">
        <v>6</v>
      </c>
      <c r="C123" s="2">
        <f t="shared" ref="C123:C133" si="37">24-D123-B123</f>
        <v>10</v>
      </c>
      <c r="D123" s="2">
        <v>8</v>
      </c>
      <c r="E123" s="2" t="s">
        <v>0</v>
      </c>
      <c r="F123" s="4" t="str">
        <f t="shared" si="35"/>
        <v>1:12</v>
      </c>
      <c r="G123" s="2">
        <f t="shared" si="36"/>
        <v>16.666666666666668</v>
      </c>
      <c r="H123" s="2">
        <v>200</v>
      </c>
      <c r="I123" s="2">
        <v>30</v>
      </c>
      <c r="J123" s="5">
        <v>0.91</v>
      </c>
      <c r="K123" s="2">
        <f t="shared" ref="K123:K133" si="38">24-B123-L123</f>
        <v>10</v>
      </c>
      <c r="L123" s="3">
        <v>8</v>
      </c>
      <c r="M123" s="2">
        <v>29</v>
      </c>
      <c r="N123" s="5">
        <v>0.36</v>
      </c>
    </row>
    <row r="124" spans="1:14" x14ac:dyDescent="0.25">
      <c r="B124" s="2">
        <v>6</v>
      </c>
      <c r="C124" s="2">
        <f t="shared" si="37"/>
        <v>10</v>
      </c>
      <c r="D124" s="2">
        <v>8</v>
      </c>
      <c r="E124" s="2" t="s">
        <v>0</v>
      </c>
      <c r="F124" s="4" t="str">
        <f t="shared" si="35"/>
        <v>1:12</v>
      </c>
      <c r="G124" s="2">
        <f t="shared" si="36"/>
        <v>25</v>
      </c>
      <c r="H124" s="2">
        <v>300</v>
      </c>
      <c r="I124" s="2">
        <v>28</v>
      </c>
      <c r="J124" s="5">
        <v>0.91</v>
      </c>
      <c r="K124" s="2">
        <f t="shared" si="38"/>
        <v>10</v>
      </c>
      <c r="L124" s="3">
        <v>8</v>
      </c>
      <c r="M124" s="2">
        <v>27</v>
      </c>
      <c r="N124" s="5">
        <v>0.36</v>
      </c>
    </row>
    <row r="125" spans="1:14" x14ac:dyDescent="0.25">
      <c r="B125" s="2">
        <v>6</v>
      </c>
      <c r="C125" s="2">
        <f t="shared" si="37"/>
        <v>10</v>
      </c>
      <c r="D125" s="2">
        <v>8</v>
      </c>
      <c r="E125" s="2" t="s">
        <v>0</v>
      </c>
      <c r="F125" s="4" t="str">
        <f t="shared" si="35"/>
        <v>1:12</v>
      </c>
      <c r="G125" s="2">
        <f t="shared" si="36"/>
        <v>33.333333333333336</v>
      </c>
      <c r="H125" s="2">
        <v>400</v>
      </c>
      <c r="I125" s="2">
        <v>26</v>
      </c>
      <c r="J125" s="5">
        <v>0.91</v>
      </c>
      <c r="K125" s="2">
        <f t="shared" si="38"/>
        <v>10</v>
      </c>
      <c r="L125" s="3">
        <v>8</v>
      </c>
      <c r="M125" s="2">
        <v>26</v>
      </c>
      <c r="N125" s="5">
        <v>0.35</v>
      </c>
    </row>
    <row r="126" spans="1:14" x14ac:dyDescent="0.25">
      <c r="B126" s="2">
        <v>6</v>
      </c>
      <c r="C126" s="2">
        <f t="shared" si="37"/>
        <v>10</v>
      </c>
      <c r="D126" s="2">
        <v>8</v>
      </c>
      <c r="E126" s="2" t="s">
        <v>0</v>
      </c>
      <c r="F126" s="4" t="str">
        <f t="shared" si="35"/>
        <v>1:12</v>
      </c>
      <c r="G126" s="2">
        <f t="shared" si="36"/>
        <v>41.666666666666664</v>
      </c>
      <c r="H126" s="2">
        <v>500</v>
      </c>
      <c r="I126" s="2">
        <v>26</v>
      </c>
      <c r="J126" s="5">
        <v>0.9</v>
      </c>
      <c r="K126" s="2">
        <f t="shared" si="38"/>
        <v>10</v>
      </c>
      <c r="L126" s="3">
        <v>8</v>
      </c>
      <c r="M126" s="2">
        <v>25</v>
      </c>
      <c r="N126" s="5">
        <v>0.35</v>
      </c>
    </row>
    <row r="127" spans="1:14" x14ac:dyDescent="0.25">
      <c r="B127" s="2">
        <v>6</v>
      </c>
      <c r="C127" s="2">
        <f t="shared" si="37"/>
        <v>10</v>
      </c>
      <c r="D127" s="2">
        <v>8</v>
      </c>
      <c r="E127" s="2" t="s">
        <v>0</v>
      </c>
      <c r="F127" s="4" t="str">
        <f t="shared" si="35"/>
        <v>1:12</v>
      </c>
      <c r="G127" s="2">
        <f t="shared" si="36"/>
        <v>50</v>
      </c>
      <c r="H127" s="2">
        <v>600</v>
      </c>
      <c r="I127" s="2">
        <v>25</v>
      </c>
      <c r="J127" s="5">
        <v>0.9</v>
      </c>
      <c r="K127" s="2">
        <f t="shared" si="38"/>
        <v>10</v>
      </c>
      <c r="L127" s="3">
        <v>8</v>
      </c>
      <c r="M127" s="2">
        <v>25</v>
      </c>
      <c r="N127" s="5">
        <v>0.34</v>
      </c>
    </row>
    <row r="128" spans="1:14" x14ac:dyDescent="0.25">
      <c r="B128" s="2">
        <v>6</v>
      </c>
      <c r="C128" s="2">
        <f t="shared" si="37"/>
        <v>10</v>
      </c>
      <c r="D128" s="2">
        <v>8</v>
      </c>
      <c r="E128" s="2" t="s">
        <v>0</v>
      </c>
      <c r="F128" s="4" t="str">
        <f t="shared" si="35"/>
        <v>1:12</v>
      </c>
      <c r="G128" s="2">
        <f t="shared" si="36"/>
        <v>58.333333333333336</v>
      </c>
      <c r="H128" s="2">
        <v>700</v>
      </c>
      <c r="I128" s="2">
        <v>25</v>
      </c>
      <c r="J128" s="5">
        <v>0.9</v>
      </c>
      <c r="K128" s="2">
        <f t="shared" si="38"/>
        <v>10</v>
      </c>
      <c r="L128" s="3">
        <v>8</v>
      </c>
      <c r="M128" s="2">
        <v>24</v>
      </c>
      <c r="N128" s="5">
        <v>0.34</v>
      </c>
    </row>
    <row r="129" spans="2:14" x14ac:dyDescent="0.25">
      <c r="B129" s="2">
        <v>6</v>
      </c>
      <c r="C129" s="2">
        <f t="shared" si="37"/>
        <v>10</v>
      </c>
      <c r="D129" s="2">
        <v>8</v>
      </c>
      <c r="E129" s="2" t="s">
        <v>0</v>
      </c>
      <c r="F129" s="4" t="str">
        <f t="shared" si="35"/>
        <v>1:12</v>
      </c>
      <c r="G129" s="2">
        <f t="shared" si="36"/>
        <v>66.666666666666671</v>
      </c>
      <c r="H129" s="2">
        <v>800</v>
      </c>
      <c r="I129" s="2">
        <v>24</v>
      </c>
      <c r="J129" s="5">
        <v>0.9</v>
      </c>
      <c r="K129" s="2">
        <f t="shared" si="38"/>
        <v>10</v>
      </c>
      <c r="L129" s="3">
        <v>8</v>
      </c>
      <c r="M129" s="2">
        <v>24</v>
      </c>
      <c r="N129" s="5">
        <v>0.34</v>
      </c>
    </row>
    <row r="130" spans="2:14" x14ac:dyDescent="0.25">
      <c r="B130" s="2">
        <v>6</v>
      </c>
      <c r="C130" s="2">
        <f t="shared" si="37"/>
        <v>10</v>
      </c>
      <c r="D130" s="2">
        <v>8</v>
      </c>
      <c r="E130" s="2" t="s">
        <v>0</v>
      </c>
      <c r="F130" s="4" t="str">
        <f t="shared" si="35"/>
        <v>1:12</v>
      </c>
      <c r="G130" s="2">
        <f t="shared" si="36"/>
        <v>75</v>
      </c>
      <c r="H130" s="2">
        <v>900</v>
      </c>
      <c r="I130" s="2">
        <v>24</v>
      </c>
      <c r="J130" s="5">
        <v>0.89</v>
      </c>
      <c r="K130" s="2">
        <f t="shared" si="38"/>
        <v>10</v>
      </c>
      <c r="L130" s="3">
        <v>8</v>
      </c>
      <c r="M130" s="2">
        <v>24</v>
      </c>
      <c r="N130" s="5">
        <v>0.34</v>
      </c>
    </row>
    <row r="131" spans="2:14" x14ac:dyDescent="0.25">
      <c r="B131" s="2">
        <v>6</v>
      </c>
      <c r="C131" s="2">
        <f t="shared" si="37"/>
        <v>10</v>
      </c>
      <c r="D131" s="2">
        <v>8</v>
      </c>
      <c r="E131" s="2" t="s">
        <v>0</v>
      </c>
      <c r="F131" s="4" t="str">
        <f t="shared" si="35"/>
        <v>1:12</v>
      </c>
      <c r="G131" s="2">
        <f t="shared" si="36"/>
        <v>83.333333333333329</v>
      </c>
      <c r="H131" s="2">
        <v>1000</v>
      </c>
      <c r="I131" s="2">
        <v>24</v>
      </c>
      <c r="J131" s="5">
        <v>0.89</v>
      </c>
      <c r="K131" s="2">
        <f t="shared" si="38"/>
        <v>10</v>
      </c>
      <c r="L131" s="3">
        <v>8</v>
      </c>
      <c r="M131" s="2">
        <v>23</v>
      </c>
      <c r="N131" s="5">
        <v>0.34</v>
      </c>
    </row>
    <row r="132" spans="2:14" x14ac:dyDescent="0.25">
      <c r="B132" s="2">
        <v>6</v>
      </c>
      <c r="C132" s="2">
        <f t="shared" si="37"/>
        <v>10</v>
      </c>
      <c r="D132" s="2">
        <v>8</v>
      </c>
      <c r="E132" s="2" t="s">
        <v>0</v>
      </c>
      <c r="F132" s="4" t="str">
        <f t="shared" si="35"/>
        <v>1:12</v>
      </c>
      <c r="G132" s="2">
        <f t="shared" si="36"/>
        <v>91.666666666666671</v>
      </c>
      <c r="H132" s="2">
        <v>1100</v>
      </c>
      <c r="I132" s="2">
        <v>24</v>
      </c>
      <c r="J132" s="5">
        <v>0.89</v>
      </c>
      <c r="K132" s="2">
        <f t="shared" si="38"/>
        <v>10</v>
      </c>
      <c r="L132" s="3">
        <v>8</v>
      </c>
      <c r="M132" s="2">
        <v>23</v>
      </c>
      <c r="N132" s="5">
        <v>0.34</v>
      </c>
    </row>
    <row r="133" spans="2:14" x14ac:dyDescent="0.25">
      <c r="B133" s="2">
        <v>6</v>
      </c>
      <c r="C133" s="2">
        <f t="shared" si="37"/>
        <v>10</v>
      </c>
      <c r="D133" s="2">
        <v>8</v>
      </c>
      <c r="E133" s="2" t="s">
        <v>0</v>
      </c>
      <c r="F133" s="4" t="str">
        <f t="shared" si="35"/>
        <v>1:12</v>
      </c>
      <c r="G133" s="2">
        <f t="shared" si="36"/>
        <v>100</v>
      </c>
      <c r="H133" s="2">
        <v>1200</v>
      </c>
      <c r="I133" s="2">
        <v>23</v>
      </c>
      <c r="J133" s="5">
        <v>0.89</v>
      </c>
      <c r="K133" s="2">
        <f t="shared" si="38"/>
        <v>11</v>
      </c>
      <c r="L133" s="3">
        <v>7</v>
      </c>
      <c r="M133" s="2">
        <v>23</v>
      </c>
      <c r="N133" s="5">
        <v>0.33</v>
      </c>
    </row>
    <row r="134" spans="2:14" x14ac:dyDescent="0.25">
      <c r="N134" s="5"/>
    </row>
    <row r="135" spans="2:14" x14ac:dyDescent="0.25">
      <c r="N135" s="5"/>
    </row>
    <row r="136" spans="2:14" x14ac:dyDescent="0.25">
      <c r="N136" s="5"/>
    </row>
    <row r="137" spans="2:14" x14ac:dyDescent="0.25">
      <c r="N137" s="5"/>
    </row>
    <row r="138" spans="2:14" x14ac:dyDescent="0.25">
      <c r="N138" s="5"/>
    </row>
    <row r="139" spans="2:14" x14ac:dyDescent="0.25">
      <c r="N139" s="5"/>
    </row>
    <row r="140" spans="2:14" x14ac:dyDescent="0.25">
      <c r="N140" s="5"/>
    </row>
    <row r="141" spans="2:14" x14ac:dyDescent="0.25">
      <c r="N141" s="5"/>
    </row>
    <row r="142" spans="2:14" x14ac:dyDescent="0.25">
      <c r="N142" s="5"/>
    </row>
    <row r="143" spans="2:14" x14ac:dyDescent="0.25">
      <c r="N143" s="5"/>
    </row>
    <row r="144" spans="2:14" x14ac:dyDescent="0.25">
      <c r="N144" s="5"/>
    </row>
    <row r="145" spans="6:14" x14ac:dyDescent="0.25">
      <c r="N145" s="5"/>
    </row>
    <row r="146" spans="6:14" x14ac:dyDescent="0.25">
      <c r="N146" s="5"/>
    </row>
    <row r="147" spans="6:14" x14ac:dyDescent="0.25">
      <c r="F147" s="4"/>
      <c r="N147" s="5"/>
    </row>
    <row r="148" spans="6:14" x14ac:dyDescent="0.25">
      <c r="F148" s="4"/>
      <c r="N148" s="5"/>
    </row>
    <row r="149" spans="6:14" x14ac:dyDescent="0.25">
      <c r="F149" s="4"/>
      <c r="N149" s="5"/>
    </row>
    <row r="150" spans="6:14" x14ac:dyDescent="0.25">
      <c r="F150" s="4"/>
      <c r="N150" s="5"/>
    </row>
    <row r="151" spans="6:14" x14ac:dyDescent="0.25">
      <c r="F151" s="4"/>
      <c r="N151" s="5"/>
    </row>
    <row r="152" spans="6:14" x14ac:dyDescent="0.25">
      <c r="F152" s="4"/>
      <c r="N152" s="5"/>
    </row>
    <row r="153" spans="6:14" x14ac:dyDescent="0.25">
      <c r="F153" s="4"/>
      <c r="N153" s="5"/>
    </row>
    <row r="154" spans="6:14" x14ac:dyDescent="0.25">
      <c r="F154" s="4"/>
      <c r="N154" s="5"/>
    </row>
    <row r="155" spans="6:14" x14ac:dyDescent="0.25">
      <c r="F155" s="4"/>
      <c r="N155" s="5"/>
    </row>
    <row r="156" spans="6:14" x14ac:dyDescent="0.25">
      <c r="F156" s="4"/>
      <c r="N156" s="5"/>
    </row>
    <row r="157" spans="6:14" x14ac:dyDescent="0.25">
      <c r="F157" s="4"/>
      <c r="N157" s="5"/>
    </row>
    <row r="158" spans="6:14" x14ac:dyDescent="0.25">
      <c r="F158" s="4"/>
      <c r="N158" s="5"/>
    </row>
    <row r="159" spans="6:14" x14ac:dyDescent="0.25">
      <c r="F159" s="4"/>
      <c r="N159" s="5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00D002-B75A-4B51-B8A7-FF446C555516}">
  <dimension ref="A1:P159"/>
  <sheetViews>
    <sheetView topLeftCell="A100" zoomScaleNormal="100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3.7109375" style="2" customWidth="1"/>
    <col min="5" max="8" width="9.140625" style="2"/>
    <col min="9" max="9" width="3.140625" style="2" customWidth="1"/>
    <col min="10" max="10" width="4.7109375" style="5" customWidth="1"/>
    <col min="11" max="11" width="9.140625" style="2"/>
    <col min="12" max="12" width="2.140625" style="3" customWidth="1"/>
    <col min="13" max="13" width="3.140625" style="2" customWidth="1"/>
    <col min="14" max="14" width="4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1:1 Light condition R2 (8 hours of darkness)</v>
      </c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8D 14B 2R </v>
      </c>
    </row>
    <row r="5" spans="1:14" x14ac:dyDescent="0.25">
      <c r="B5" s="2">
        <v>8</v>
      </c>
      <c r="C5" s="2">
        <f>24-D5-B5</f>
        <v>14</v>
      </c>
      <c r="D5" s="2">
        <v>2</v>
      </c>
      <c r="E5" s="2" t="s">
        <v>0</v>
      </c>
      <c r="F5" s="4" t="str">
        <f t="shared" ref="F5:F16" si="0">G5/G5&amp;":"&amp;H5/G5</f>
        <v>1:1</v>
      </c>
      <c r="G5" s="2">
        <f t="shared" ref="G5:G16" si="1">H5/1</f>
        <v>100</v>
      </c>
      <c r="H5" s="2">
        <v>100</v>
      </c>
      <c r="I5" s="2">
        <v>28</v>
      </c>
      <c r="J5" s="5">
        <v>1.2</v>
      </c>
      <c r="M5" s="2">
        <v>28</v>
      </c>
      <c r="N5" s="5">
        <v>0.51</v>
      </c>
    </row>
    <row r="6" spans="1:14" x14ac:dyDescent="0.25">
      <c r="B6" s="2">
        <v>8</v>
      </c>
      <c r="C6" s="2">
        <f t="shared" ref="C6:C16" si="2">24-D6-B6</f>
        <v>14</v>
      </c>
      <c r="D6" s="2">
        <v>2</v>
      </c>
      <c r="E6" s="2" t="s">
        <v>0</v>
      </c>
      <c r="F6" s="4" t="str">
        <f t="shared" si="0"/>
        <v>1:1</v>
      </c>
      <c r="G6" s="2">
        <f t="shared" si="1"/>
        <v>200</v>
      </c>
      <c r="H6" s="2">
        <v>200</v>
      </c>
      <c r="I6" s="2">
        <v>24</v>
      </c>
      <c r="J6" s="5">
        <v>1.18</v>
      </c>
      <c r="M6" s="2">
        <v>24</v>
      </c>
      <c r="N6" s="5">
        <v>0.49</v>
      </c>
    </row>
    <row r="7" spans="1:14" x14ac:dyDescent="0.25">
      <c r="B7" s="2">
        <v>8</v>
      </c>
      <c r="C7" s="2">
        <f t="shared" si="2"/>
        <v>14</v>
      </c>
      <c r="D7" s="2">
        <v>2</v>
      </c>
      <c r="E7" s="2" t="s">
        <v>0</v>
      </c>
      <c r="F7" s="4" t="str">
        <f t="shared" si="0"/>
        <v>1:1</v>
      </c>
      <c r="G7" s="2">
        <f t="shared" si="1"/>
        <v>300</v>
      </c>
      <c r="H7" s="2">
        <v>300</v>
      </c>
      <c r="I7" s="2">
        <v>23</v>
      </c>
      <c r="J7" s="5">
        <v>1.17</v>
      </c>
      <c r="M7" s="2">
        <v>22</v>
      </c>
      <c r="N7" s="5">
        <v>0.48</v>
      </c>
    </row>
    <row r="8" spans="1:14" x14ac:dyDescent="0.25">
      <c r="B8" s="2">
        <v>8</v>
      </c>
      <c r="C8" s="2">
        <f t="shared" si="2"/>
        <v>14</v>
      </c>
      <c r="D8" s="2">
        <v>2</v>
      </c>
      <c r="E8" s="2" t="s">
        <v>0</v>
      </c>
      <c r="F8" s="4" t="str">
        <f t="shared" si="0"/>
        <v>1:1</v>
      </c>
      <c r="G8" s="2">
        <f t="shared" si="1"/>
        <v>400</v>
      </c>
      <c r="H8" s="2">
        <v>400</v>
      </c>
      <c r="I8" s="2">
        <v>22</v>
      </c>
      <c r="J8" s="5">
        <v>1.17</v>
      </c>
      <c r="M8" s="2">
        <v>22</v>
      </c>
      <c r="N8" s="5">
        <v>0.48</v>
      </c>
    </row>
    <row r="9" spans="1:14" x14ac:dyDescent="0.25">
      <c r="B9" s="2">
        <v>8</v>
      </c>
      <c r="C9" s="2">
        <f t="shared" si="2"/>
        <v>14</v>
      </c>
      <c r="D9" s="2">
        <v>2</v>
      </c>
      <c r="E9" s="2" t="s">
        <v>0</v>
      </c>
      <c r="F9" s="4" t="str">
        <f t="shared" si="0"/>
        <v>1:1</v>
      </c>
      <c r="G9" s="2">
        <f t="shared" si="1"/>
        <v>500</v>
      </c>
      <c r="H9" s="2">
        <v>500</v>
      </c>
      <c r="I9" s="2">
        <v>21</v>
      </c>
      <c r="J9" s="5">
        <v>1.1599999999999999</v>
      </c>
      <c r="M9" s="2">
        <v>21</v>
      </c>
      <c r="N9" s="5">
        <v>0.47</v>
      </c>
    </row>
    <row r="10" spans="1:14" x14ac:dyDescent="0.25">
      <c r="B10" s="2">
        <v>8</v>
      </c>
      <c r="C10" s="2">
        <f t="shared" si="2"/>
        <v>14</v>
      </c>
      <c r="D10" s="2">
        <v>2</v>
      </c>
      <c r="E10" s="2" t="s">
        <v>0</v>
      </c>
      <c r="F10" s="4" t="str">
        <f t="shared" si="0"/>
        <v>1:1</v>
      </c>
      <c r="G10" s="2">
        <f t="shared" si="1"/>
        <v>600</v>
      </c>
      <c r="H10" s="2">
        <v>600</v>
      </c>
      <c r="I10" s="2">
        <v>21</v>
      </c>
      <c r="J10" s="5">
        <v>1.1599999999999999</v>
      </c>
      <c r="M10" s="2">
        <v>21</v>
      </c>
      <c r="N10" s="5">
        <v>0.47</v>
      </c>
    </row>
    <row r="11" spans="1:14" x14ac:dyDescent="0.25">
      <c r="B11" s="2">
        <v>8</v>
      </c>
      <c r="C11" s="2">
        <f t="shared" si="2"/>
        <v>14</v>
      </c>
      <c r="D11" s="2">
        <v>2</v>
      </c>
      <c r="E11" s="2" t="s">
        <v>0</v>
      </c>
      <c r="F11" s="4" t="str">
        <f t="shared" si="0"/>
        <v>1:1</v>
      </c>
      <c r="G11" s="2">
        <f t="shared" si="1"/>
        <v>700</v>
      </c>
      <c r="H11" s="2">
        <v>700</v>
      </c>
      <c r="I11" s="2">
        <v>21</v>
      </c>
      <c r="J11" s="5">
        <v>1.1599999999999999</v>
      </c>
      <c r="M11" s="2">
        <v>20</v>
      </c>
      <c r="N11" s="5">
        <v>0.47</v>
      </c>
    </row>
    <row r="12" spans="1:14" x14ac:dyDescent="0.25">
      <c r="B12" s="2">
        <v>8</v>
      </c>
      <c r="C12" s="2">
        <f t="shared" si="2"/>
        <v>14</v>
      </c>
      <c r="D12" s="2">
        <v>2</v>
      </c>
      <c r="E12" s="2" t="s">
        <v>0</v>
      </c>
      <c r="F12" s="4" t="str">
        <f t="shared" si="0"/>
        <v>1:1</v>
      </c>
      <c r="G12" s="2">
        <f t="shared" si="1"/>
        <v>800</v>
      </c>
      <c r="H12" s="2">
        <v>800</v>
      </c>
      <c r="I12" s="2">
        <v>20</v>
      </c>
      <c r="J12" s="5">
        <v>1.1599999999999999</v>
      </c>
      <c r="M12" s="2">
        <v>20</v>
      </c>
      <c r="N12" s="5">
        <v>0.47</v>
      </c>
    </row>
    <row r="13" spans="1:14" x14ac:dyDescent="0.25">
      <c r="B13" s="2">
        <v>8</v>
      </c>
      <c r="C13" s="2">
        <f t="shared" si="2"/>
        <v>14</v>
      </c>
      <c r="D13" s="2">
        <v>2</v>
      </c>
      <c r="E13" s="2" t="s">
        <v>0</v>
      </c>
      <c r="F13" s="4" t="str">
        <f t="shared" si="0"/>
        <v>1:1</v>
      </c>
      <c r="G13" s="2">
        <f t="shared" si="1"/>
        <v>900</v>
      </c>
      <c r="H13" s="2">
        <v>900</v>
      </c>
      <c r="I13" s="2">
        <v>20</v>
      </c>
      <c r="J13" s="5">
        <v>1.1499999999999999</v>
      </c>
      <c r="M13" s="2">
        <v>20</v>
      </c>
      <c r="N13" s="5">
        <v>0.47</v>
      </c>
    </row>
    <row r="14" spans="1:14" x14ac:dyDescent="0.25">
      <c r="B14" s="2">
        <v>8</v>
      </c>
      <c r="C14" s="2">
        <f t="shared" si="2"/>
        <v>14</v>
      </c>
      <c r="D14" s="2">
        <v>2</v>
      </c>
      <c r="E14" s="2" t="s">
        <v>0</v>
      </c>
      <c r="F14" s="4" t="str">
        <f t="shared" si="0"/>
        <v>1:1</v>
      </c>
      <c r="G14" s="2">
        <f t="shared" si="1"/>
        <v>1000</v>
      </c>
      <c r="H14" s="2">
        <v>1000</v>
      </c>
      <c r="I14" s="2">
        <v>20</v>
      </c>
      <c r="J14" s="5">
        <v>1.1499999999999999</v>
      </c>
      <c r="M14" s="2">
        <v>20</v>
      </c>
      <c r="N14" s="5">
        <v>0.47</v>
      </c>
    </row>
    <row r="15" spans="1:14" x14ac:dyDescent="0.25">
      <c r="B15" s="2">
        <v>8</v>
      </c>
      <c r="C15" s="2">
        <f t="shared" si="2"/>
        <v>14</v>
      </c>
      <c r="D15" s="2">
        <v>2</v>
      </c>
      <c r="E15" s="2" t="s">
        <v>0</v>
      </c>
      <c r="F15" s="4" t="str">
        <f t="shared" si="0"/>
        <v>1:1</v>
      </c>
      <c r="G15" s="2">
        <f t="shared" si="1"/>
        <v>1100</v>
      </c>
      <c r="H15" s="2">
        <v>1100</v>
      </c>
      <c r="I15" s="2">
        <v>20</v>
      </c>
      <c r="J15" s="5">
        <v>1.1499999999999999</v>
      </c>
      <c r="M15" s="2">
        <v>20</v>
      </c>
      <c r="N15" s="5">
        <v>0.46</v>
      </c>
    </row>
    <row r="16" spans="1:14" x14ac:dyDescent="0.25">
      <c r="B16" s="2">
        <v>8</v>
      </c>
      <c r="C16" s="2">
        <f t="shared" si="2"/>
        <v>14</v>
      </c>
      <c r="D16" s="2">
        <v>2</v>
      </c>
      <c r="E16" s="2" t="s">
        <v>0</v>
      </c>
      <c r="F16" s="4" t="str">
        <f t="shared" si="0"/>
        <v>1:1</v>
      </c>
      <c r="G16" s="2">
        <f t="shared" si="1"/>
        <v>1200</v>
      </c>
      <c r="H16" s="2">
        <v>1200</v>
      </c>
      <c r="I16" s="2">
        <v>20</v>
      </c>
      <c r="J16" s="5">
        <v>1.1499999999999999</v>
      </c>
      <c r="M16" s="2">
        <v>20</v>
      </c>
      <c r="N16" s="5">
        <v>0.46</v>
      </c>
    </row>
    <row r="17" spans="1:14" x14ac:dyDescent="0.25">
      <c r="A17" s="2" t="str">
        <f>B18&amp;"D "&amp;C18&amp;"B "&amp;D18&amp;"R "</f>
        <v xml:space="preserve">8D 12B 4R </v>
      </c>
      <c r="F17" s="4"/>
      <c r="N17" s="5"/>
    </row>
    <row r="18" spans="1:14" x14ac:dyDescent="0.25">
      <c r="B18" s="2">
        <v>8</v>
      </c>
      <c r="C18" s="2">
        <f>24-D18-B18</f>
        <v>12</v>
      </c>
      <c r="D18" s="2">
        <f>D5+2</f>
        <v>4</v>
      </c>
      <c r="E18" s="2" t="s">
        <v>0</v>
      </c>
      <c r="F18" s="4" t="str">
        <f t="shared" ref="F18:F29" si="3">G18/G18&amp;":"&amp;H18/G18</f>
        <v>1:1</v>
      </c>
      <c r="G18" s="2">
        <f t="shared" ref="G18:G29" si="4">H18/1</f>
        <v>100</v>
      </c>
      <c r="H18" s="2">
        <v>100</v>
      </c>
      <c r="I18" s="2">
        <v>32</v>
      </c>
      <c r="J18" s="5">
        <v>1.2</v>
      </c>
      <c r="M18" s="2">
        <v>31</v>
      </c>
      <c r="N18" s="5">
        <v>0.52</v>
      </c>
    </row>
    <row r="19" spans="1:14" x14ac:dyDescent="0.25">
      <c r="B19" s="2">
        <v>8</v>
      </c>
      <c r="C19" s="2">
        <f t="shared" ref="C19:C29" si="5">24-D19-B19</f>
        <v>12</v>
      </c>
      <c r="D19" s="2">
        <f t="shared" ref="D19:D29" si="6">D6+2</f>
        <v>4</v>
      </c>
      <c r="E19" s="2" t="s">
        <v>0</v>
      </c>
      <c r="F19" s="4" t="str">
        <f t="shared" si="3"/>
        <v>1:1</v>
      </c>
      <c r="G19" s="2">
        <f t="shared" si="4"/>
        <v>200</v>
      </c>
      <c r="H19" s="2">
        <v>200</v>
      </c>
      <c r="I19" s="2">
        <v>27</v>
      </c>
      <c r="J19" s="5">
        <v>1.19</v>
      </c>
      <c r="M19" s="2">
        <v>26</v>
      </c>
      <c r="N19" s="5">
        <v>0.5</v>
      </c>
    </row>
    <row r="20" spans="1:14" x14ac:dyDescent="0.25">
      <c r="B20" s="2">
        <v>8</v>
      </c>
      <c r="C20" s="2">
        <f t="shared" si="5"/>
        <v>12</v>
      </c>
      <c r="D20" s="2">
        <f t="shared" si="6"/>
        <v>4</v>
      </c>
      <c r="E20" s="2" t="s">
        <v>0</v>
      </c>
      <c r="F20" s="4" t="str">
        <f t="shared" si="3"/>
        <v>1:1</v>
      </c>
      <c r="G20" s="2">
        <f t="shared" si="4"/>
        <v>300</v>
      </c>
      <c r="H20" s="2">
        <v>300</v>
      </c>
      <c r="I20" s="2">
        <v>25</v>
      </c>
      <c r="J20" s="5">
        <v>1.18</v>
      </c>
      <c r="M20" s="2">
        <v>24</v>
      </c>
      <c r="N20" s="5">
        <v>0.49</v>
      </c>
    </row>
    <row r="21" spans="1:14" x14ac:dyDescent="0.25">
      <c r="B21" s="2">
        <v>8</v>
      </c>
      <c r="C21" s="2">
        <f t="shared" si="5"/>
        <v>12</v>
      </c>
      <c r="D21" s="2">
        <f t="shared" si="6"/>
        <v>4</v>
      </c>
      <c r="E21" s="2" t="s">
        <v>0</v>
      </c>
      <c r="F21" s="4" t="str">
        <f t="shared" si="3"/>
        <v>1:1</v>
      </c>
      <c r="G21" s="2">
        <f t="shared" si="4"/>
        <v>400</v>
      </c>
      <c r="H21" s="2">
        <v>400</v>
      </c>
      <c r="I21" s="2">
        <v>24</v>
      </c>
      <c r="J21" s="5">
        <v>1.17</v>
      </c>
      <c r="M21" s="2">
        <v>23</v>
      </c>
      <c r="N21" s="5">
        <v>0.48</v>
      </c>
    </row>
    <row r="22" spans="1:14" x14ac:dyDescent="0.25">
      <c r="B22" s="2">
        <v>8</v>
      </c>
      <c r="C22" s="2">
        <f t="shared" si="5"/>
        <v>12</v>
      </c>
      <c r="D22" s="2">
        <f t="shared" si="6"/>
        <v>4</v>
      </c>
      <c r="E22" s="2" t="s">
        <v>0</v>
      </c>
      <c r="F22" s="4" t="str">
        <f t="shared" si="3"/>
        <v>1:1</v>
      </c>
      <c r="G22" s="2">
        <f t="shared" si="4"/>
        <v>500</v>
      </c>
      <c r="H22" s="2">
        <v>500</v>
      </c>
      <c r="I22" s="2">
        <v>23</v>
      </c>
      <c r="J22" s="5">
        <v>1.17</v>
      </c>
      <c r="M22" s="2">
        <v>22</v>
      </c>
      <c r="N22" s="5">
        <v>0.48</v>
      </c>
    </row>
    <row r="23" spans="1:14" x14ac:dyDescent="0.25">
      <c r="B23" s="2">
        <v>8</v>
      </c>
      <c r="C23" s="2">
        <f t="shared" si="5"/>
        <v>12</v>
      </c>
      <c r="D23" s="2">
        <f t="shared" si="6"/>
        <v>4</v>
      </c>
      <c r="E23" s="2" t="s">
        <v>0</v>
      </c>
      <c r="F23" s="4" t="str">
        <f t="shared" si="3"/>
        <v>1:1</v>
      </c>
      <c r="G23" s="2">
        <f t="shared" si="4"/>
        <v>600</v>
      </c>
      <c r="H23" s="2">
        <v>600</v>
      </c>
      <c r="I23" s="2">
        <v>22</v>
      </c>
      <c r="J23" s="5">
        <v>1.1599999999999999</v>
      </c>
      <c r="M23" s="2">
        <v>22</v>
      </c>
      <c r="N23" s="5">
        <v>0.48</v>
      </c>
    </row>
    <row r="24" spans="1:14" x14ac:dyDescent="0.25">
      <c r="B24" s="2">
        <v>8</v>
      </c>
      <c r="C24" s="2">
        <f t="shared" si="5"/>
        <v>12</v>
      </c>
      <c r="D24" s="2">
        <f t="shared" si="6"/>
        <v>4</v>
      </c>
      <c r="E24" s="2" t="s">
        <v>0</v>
      </c>
      <c r="F24" s="4" t="str">
        <f t="shared" si="3"/>
        <v>1:1</v>
      </c>
      <c r="G24" s="2">
        <f t="shared" si="4"/>
        <v>700</v>
      </c>
      <c r="H24" s="2">
        <v>700</v>
      </c>
      <c r="I24" s="2">
        <v>22</v>
      </c>
      <c r="J24" s="5">
        <v>1.1599999999999999</v>
      </c>
      <c r="M24" s="2">
        <v>22</v>
      </c>
      <c r="N24" s="5">
        <v>0.47</v>
      </c>
    </row>
    <row r="25" spans="1:14" x14ac:dyDescent="0.25">
      <c r="B25" s="2">
        <v>8</v>
      </c>
      <c r="C25" s="2">
        <f t="shared" si="5"/>
        <v>12</v>
      </c>
      <c r="D25" s="2">
        <f t="shared" si="6"/>
        <v>4</v>
      </c>
      <c r="E25" s="2" t="s">
        <v>0</v>
      </c>
      <c r="F25" s="4" t="str">
        <f t="shared" si="3"/>
        <v>1:1</v>
      </c>
      <c r="G25" s="2">
        <f t="shared" si="4"/>
        <v>800</v>
      </c>
      <c r="H25" s="2">
        <v>800</v>
      </c>
      <c r="I25" s="2">
        <v>21</v>
      </c>
      <c r="J25" s="5">
        <v>1.1599999999999999</v>
      </c>
      <c r="M25" s="2">
        <v>21</v>
      </c>
      <c r="N25" s="5">
        <v>0.47</v>
      </c>
    </row>
    <row r="26" spans="1:14" x14ac:dyDescent="0.25">
      <c r="B26" s="2">
        <v>8</v>
      </c>
      <c r="C26" s="2">
        <f t="shared" si="5"/>
        <v>12</v>
      </c>
      <c r="D26" s="2">
        <f t="shared" si="6"/>
        <v>4</v>
      </c>
      <c r="E26" s="2" t="s">
        <v>0</v>
      </c>
      <c r="F26" s="4" t="str">
        <f t="shared" si="3"/>
        <v>1:1</v>
      </c>
      <c r="G26" s="2">
        <f t="shared" si="4"/>
        <v>900</v>
      </c>
      <c r="H26" s="2">
        <v>900</v>
      </c>
      <c r="I26" s="2">
        <v>21</v>
      </c>
      <c r="J26" s="5">
        <v>1.1599999999999999</v>
      </c>
      <c r="M26" s="2">
        <v>21</v>
      </c>
      <c r="N26" s="5">
        <v>0.47</v>
      </c>
    </row>
    <row r="27" spans="1:14" x14ac:dyDescent="0.25">
      <c r="B27" s="2">
        <v>8</v>
      </c>
      <c r="C27" s="2">
        <f t="shared" si="5"/>
        <v>12</v>
      </c>
      <c r="D27" s="2">
        <f t="shared" si="6"/>
        <v>4</v>
      </c>
      <c r="E27" s="2" t="s">
        <v>0</v>
      </c>
      <c r="F27" s="4" t="str">
        <f t="shared" si="3"/>
        <v>1:1</v>
      </c>
      <c r="G27" s="2">
        <f t="shared" si="4"/>
        <v>1000</v>
      </c>
      <c r="H27" s="2">
        <v>1000</v>
      </c>
      <c r="I27" s="2">
        <v>21</v>
      </c>
      <c r="J27" s="5">
        <v>1.1599999999999999</v>
      </c>
      <c r="M27" s="2">
        <v>21</v>
      </c>
      <c r="N27" s="5">
        <v>0.47</v>
      </c>
    </row>
    <row r="28" spans="1:14" x14ac:dyDescent="0.25">
      <c r="B28" s="2">
        <v>8</v>
      </c>
      <c r="C28" s="2">
        <f t="shared" si="5"/>
        <v>12</v>
      </c>
      <c r="D28" s="2">
        <f t="shared" si="6"/>
        <v>4</v>
      </c>
      <c r="E28" s="2" t="s">
        <v>0</v>
      </c>
      <c r="F28" s="4" t="str">
        <f t="shared" si="3"/>
        <v>1:1</v>
      </c>
      <c r="G28" s="2">
        <f t="shared" si="4"/>
        <v>1100</v>
      </c>
      <c r="H28" s="2">
        <v>1100</v>
      </c>
      <c r="I28" s="2">
        <v>21</v>
      </c>
      <c r="J28" s="5">
        <v>1.1599999999999999</v>
      </c>
      <c r="M28" s="2">
        <v>21</v>
      </c>
      <c r="N28" s="5">
        <v>0.47</v>
      </c>
    </row>
    <row r="29" spans="1:14" x14ac:dyDescent="0.25">
      <c r="B29" s="2">
        <v>8</v>
      </c>
      <c r="C29" s="2">
        <f t="shared" si="5"/>
        <v>12</v>
      </c>
      <c r="D29" s="2">
        <f t="shared" si="6"/>
        <v>4</v>
      </c>
      <c r="E29" s="2" t="s">
        <v>0</v>
      </c>
      <c r="F29" s="4" t="str">
        <f t="shared" si="3"/>
        <v>1:1</v>
      </c>
      <c r="G29" s="2">
        <f t="shared" si="4"/>
        <v>1200</v>
      </c>
      <c r="H29" s="2">
        <v>1200</v>
      </c>
      <c r="I29" s="2">
        <v>21</v>
      </c>
      <c r="J29" s="5">
        <v>1.1599999999999999</v>
      </c>
      <c r="M29" s="2">
        <v>20</v>
      </c>
      <c r="N29" s="5">
        <v>0.47</v>
      </c>
    </row>
    <row r="30" spans="1:14" x14ac:dyDescent="0.25">
      <c r="A30" s="2" t="str">
        <f>B31&amp;"D "&amp;C31&amp;"B "&amp;D31&amp;"R "</f>
        <v xml:space="preserve">8D 10B 6R </v>
      </c>
      <c r="F30" s="4"/>
      <c r="N30" s="5"/>
    </row>
    <row r="31" spans="1:14" x14ac:dyDescent="0.25">
      <c r="B31" s="2">
        <v>8</v>
      </c>
      <c r="C31" s="2">
        <f>24-D31-B31</f>
        <v>10</v>
      </c>
      <c r="D31" s="2">
        <f>D18+2</f>
        <v>6</v>
      </c>
      <c r="E31" s="2" t="s">
        <v>0</v>
      </c>
      <c r="F31" s="4" t="str">
        <f t="shared" ref="F31:F42" si="7">G31/G31&amp;":"&amp;H31/G31</f>
        <v>1:1</v>
      </c>
      <c r="G31" s="2">
        <f t="shared" ref="G31:G42" si="8">H31/1</f>
        <v>100</v>
      </c>
      <c r="H31" s="2">
        <v>100</v>
      </c>
      <c r="I31" s="2">
        <v>35</v>
      </c>
      <c r="J31" s="5">
        <v>1.21</v>
      </c>
      <c r="M31" s="2">
        <v>34</v>
      </c>
      <c r="N31" s="5">
        <v>0.53</v>
      </c>
    </row>
    <row r="32" spans="1:14" x14ac:dyDescent="0.25">
      <c r="B32" s="2">
        <v>8</v>
      </c>
      <c r="C32" s="2">
        <f t="shared" ref="C32:C42" si="9">24-D32-B32</f>
        <v>10</v>
      </c>
      <c r="D32" s="2">
        <f t="shared" ref="D32:D42" si="10">D19+2</f>
        <v>6</v>
      </c>
      <c r="E32" s="2" t="s">
        <v>0</v>
      </c>
      <c r="F32" s="4" t="str">
        <f t="shared" si="7"/>
        <v>1:1</v>
      </c>
      <c r="G32" s="2">
        <f t="shared" si="8"/>
        <v>200</v>
      </c>
      <c r="H32" s="2">
        <v>200</v>
      </c>
      <c r="I32" s="2">
        <v>30</v>
      </c>
      <c r="J32" s="5">
        <v>1.19</v>
      </c>
      <c r="M32" s="2">
        <v>29</v>
      </c>
      <c r="N32" s="5">
        <v>0.51</v>
      </c>
    </row>
    <row r="33" spans="1:14" x14ac:dyDescent="0.25">
      <c r="B33" s="2">
        <v>8</v>
      </c>
      <c r="C33" s="2">
        <f t="shared" si="9"/>
        <v>10</v>
      </c>
      <c r="D33" s="2">
        <f t="shared" si="10"/>
        <v>6</v>
      </c>
      <c r="E33" s="2" t="s">
        <v>0</v>
      </c>
      <c r="F33" s="4" t="str">
        <f t="shared" si="7"/>
        <v>1:1</v>
      </c>
      <c r="G33" s="2">
        <f t="shared" si="8"/>
        <v>300</v>
      </c>
      <c r="H33" s="2">
        <v>300</v>
      </c>
      <c r="I33" s="2">
        <v>27</v>
      </c>
      <c r="J33" s="5">
        <v>1.18</v>
      </c>
      <c r="M33" s="2">
        <v>26</v>
      </c>
      <c r="N33" s="5">
        <v>0.5</v>
      </c>
    </row>
    <row r="34" spans="1:14" x14ac:dyDescent="0.25">
      <c r="B34" s="2">
        <v>8</v>
      </c>
      <c r="C34" s="2">
        <f t="shared" si="9"/>
        <v>10</v>
      </c>
      <c r="D34" s="2">
        <f t="shared" si="10"/>
        <v>6</v>
      </c>
      <c r="E34" s="2" t="s">
        <v>0</v>
      </c>
      <c r="F34" s="4" t="str">
        <f t="shared" si="7"/>
        <v>1:1</v>
      </c>
      <c r="G34" s="2">
        <f t="shared" si="8"/>
        <v>400</v>
      </c>
      <c r="H34" s="2">
        <v>400</v>
      </c>
      <c r="I34" s="2">
        <v>25</v>
      </c>
      <c r="J34" s="5">
        <v>1.18</v>
      </c>
      <c r="M34" s="2">
        <v>25</v>
      </c>
      <c r="N34" s="5">
        <v>0.49</v>
      </c>
    </row>
    <row r="35" spans="1:14" x14ac:dyDescent="0.25">
      <c r="B35" s="2">
        <v>8</v>
      </c>
      <c r="C35" s="2">
        <f t="shared" si="9"/>
        <v>10</v>
      </c>
      <c r="D35" s="2">
        <f t="shared" si="10"/>
        <v>6</v>
      </c>
      <c r="E35" s="2" t="s">
        <v>0</v>
      </c>
      <c r="F35" s="4" t="str">
        <f t="shared" si="7"/>
        <v>1:1</v>
      </c>
      <c r="G35" s="2">
        <f t="shared" si="8"/>
        <v>500</v>
      </c>
      <c r="H35" s="2">
        <v>500</v>
      </c>
      <c r="I35" s="2">
        <v>24</v>
      </c>
      <c r="J35" s="5">
        <v>1.17</v>
      </c>
      <c r="M35" s="2">
        <v>24</v>
      </c>
      <c r="N35" s="5">
        <v>0.49</v>
      </c>
    </row>
    <row r="36" spans="1:14" x14ac:dyDescent="0.25">
      <c r="B36" s="2">
        <v>8</v>
      </c>
      <c r="C36" s="2">
        <f t="shared" si="9"/>
        <v>10</v>
      </c>
      <c r="D36" s="2">
        <f t="shared" si="10"/>
        <v>6</v>
      </c>
      <c r="E36" s="2" t="s">
        <v>0</v>
      </c>
      <c r="F36" s="4" t="str">
        <f t="shared" si="7"/>
        <v>1:1</v>
      </c>
      <c r="G36" s="2">
        <f t="shared" si="8"/>
        <v>600</v>
      </c>
      <c r="H36" s="2">
        <v>600</v>
      </c>
      <c r="I36" s="2">
        <v>24</v>
      </c>
      <c r="J36" s="5">
        <v>1.17</v>
      </c>
      <c r="M36" s="2">
        <v>23</v>
      </c>
      <c r="N36" s="5">
        <v>0.48</v>
      </c>
    </row>
    <row r="37" spans="1:14" x14ac:dyDescent="0.25">
      <c r="B37" s="2">
        <v>8</v>
      </c>
      <c r="C37" s="2">
        <f t="shared" si="9"/>
        <v>10</v>
      </c>
      <c r="D37" s="2">
        <f t="shared" si="10"/>
        <v>6</v>
      </c>
      <c r="E37" s="2" t="s">
        <v>0</v>
      </c>
      <c r="F37" s="4" t="str">
        <f t="shared" si="7"/>
        <v>1:1</v>
      </c>
      <c r="G37" s="2">
        <f t="shared" si="8"/>
        <v>700</v>
      </c>
      <c r="H37" s="2">
        <v>700</v>
      </c>
      <c r="I37" s="2">
        <v>23</v>
      </c>
      <c r="J37" s="5">
        <v>1.17</v>
      </c>
      <c r="M37" s="2">
        <v>23</v>
      </c>
      <c r="N37" s="5">
        <v>0.48</v>
      </c>
    </row>
    <row r="38" spans="1:14" x14ac:dyDescent="0.25">
      <c r="B38" s="2">
        <v>8</v>
      </c>
      <c r="C38" s="2">
        <f t="shared" si="9"/>
        <v>10</v>
      </c>
      <c r="D38" s="2">
        <f t="shared" si="10"/>
        <v>6</v>
      </c>
      <c r="E38" s="2" t="s">
        <v>0</v>
      </c>
      <c r="F38" s="4" t="str">
        <f t="shared" si="7"/>
        <v>1:1</v>
      </c>
      <c r="G38" s="2">
        <f t="shared" si="8"/>
        <v>800</v>
      </c>
      <c r="H38" s="2">
        <v>800</v>
      </c>
      <c r="I38" s="2">
        <v>23</v>
      </c>
      <c r="J38" s="5">
        <v>1.17</v>
      </c>
      <c r="M38" s="2">
        <v>22</v>
      </c>
      <c r="N38" s="5">
        <v>0.48</v>
      </c>
    </row>
    <row r="39" spans="1:14" x14ac:dyDescent="0.25">
      <c r="B39" s="2">
        <v>8</v>
      </c>
      <c r="C39" s="2">
        <f t="shared" si="9"/>
        <v>10</v>
      </c>
      <c r="D39" s="2">
        <f t="shared" si="10"/>
        <v>6</v>
      </c>
      <c r="E39" s="2" t="s">
        <v>0</v>
      </c>
      <c r="F39" s="4" t="str">
        <f t="shared" si="7"/>
        <v>1:1</v>
      </c>
      <c r="G39" s="2">
        <f t="shared" si="8"/>
        <v>900</v>
      </c>
      <c r="H39" s="2">
        <v>900</v>
      </c>
      <c r="I39" s="2">
        <v>22</v>
      </c>
      <c r="J39" s="5">
        <v>1.1599999999999999</v>
      </c>
      <c r="M39" s="2">
        <v>22</v>
      </c>
      <c r="N39" s="5">
        <v>0.48</v>
      </c>
    </row>
    <row r="40" spans="1:14" x14ac:dyDescent="0.25">
      <c r="B40" s="2">
        <v>8</v>
      </c>
      <c r="C40" s="2">
        <f t="shared" si="9"/>
        <v>10</v>
      </c>
      <c r="D40" s="2">
        <f t="shared" si="10"/>
        <v>6</v>
      </c>
      <c r="E40" s="2" t="s">
        <v>0</v>
      </c>
      <c r="F40" s="4" t="str">
        <f t="shared" si="7"/>
        <v>1:1</v>
      </c>
      <c r="G40" s="2">
        <f t="shared" si="8"/>
        <v>1000</v>
      </c>
      <c r="H40" s="2">
        <v>1000</v>
      </c>
      <c r="I40" s="2">
        <v>22</v>
      </c>
      <c r="J40" s="5">
        <v>1.1599999999999999</v>
      </c>
      <c r="M40" s="2">
        <v>22</v>
      </c>
      <c r="N40" s="5">
        <v>0.48</v>
      </c>
    </row>
    <row r="41" spans="1:14" x14ac:dyDescent="0.25">
      <c r="B41" s="2">
        <v>8</v>
      </c>
      <c r="C41" s="2">
        <f t="shared" si="9"/>
        <v>10</v>
      </c>
      <c r="D41" s="2">
        <f t="shared" si="10"/>
        <v>6</v>
      </c>
      <c r="E41" s="2" t="s">
        <v>0</v>
      </c>
      <c r="F41" s="4" t="str">
        <f t="shared" si="7"/>
        <v>1:1</v>
      </c>
      <c r="G41" s="2">
        <f t="shared" si="8"/>
        <v>1100</v>
      </c>
      <c r="H41" s="2">
        <v>1100</v>
      </c>
      <c r="I41" s="2">
        <v>22</v>
      </c>
      <c r="J41" s="5">
        <v>1.1599999999999999</v>
      </c>
      <c r="M41" s="2">
        <v>22</v>
      </c>
      <c r="N41" s="5">
        <v>0.48</v>
      </c>
    </row>
    <row r="42" spans="1:14" x14ac:dyDescent="0.25">
      <c r="B42" s="2">
        <v>8</v>
      </c>
      <c r="C42" s="2">
        <f t="shared" si="9"/>
        <v>10</v>
      </c>
      <c r="D42" s="2">
        <f t="shared" si="10"/>
        <v>6</v>
      </c>
      <c r="E42" s="2" t="s">
        <v>0</v>
      </c>
      <c r="F42" s="4" t="str">
        <f t="shared" si="7"/>
        <v>1:1</v>
      </c>
      <c r="G42" s="2">
        <f t="shared" si="8"/>
        <v>1200</v>
      </c>
      <c r="H42" s="2">
        <v>1200</v>
      </c>
      <c r="I42" s="2">
        <v>22</v>
      </c>
      <c r="J42" s="5">
        <v>1.1599999999999999</v>
      </c>
      <c r="M42" s="2">
        <v>21</v>
      </c>
      <c r="N42" s="5">
        <v>0.48</v>
      </c>
    </row>
    <row r="43" spans="1:14" x14ac:dyDescent="0.25">
      <c r="A43" s="2" t="str">
        <f>B44&amp;"D "&amp;C44&amp;"B "&amp;D44&amp;"R "</f>
        <v xml:space="preserve">8D 8B 8R </v>
      </c>
      <c r="F43" s="4"/>
      <c r="N43" s="5"/>
    </row>
    <row r="44" spans="1:14" x14ac:dyDescent="0.25">
      <c r="B44" s="2">
        <v>8</v>
      </c>
      <c r="C44" s="2">
        <f>24-D44-B44</f>
        <v>8</v>
      </c>
      <c r="D44" s="2">
        <f>D31+2</f>
        <v>8</v>
      </c>
      <c r="E44" s="2" t="s">
        <v>0</v>
      </c>
      <c r="F44" s="4" t="str">
        <f t="shared" ref="F44:F55" si="11">G44/G44&amp;":"&amp;H44/G44</f>
        <v>1:1</v>
      </c>
      <c r="G44" s="2">
        <f t="shared" ref="G44:G55" si="12">H44/1</f>
        <v>100</v>
      </c>
      <c r="H44" s="2">
        <v>100</v>
      </c>
      <c r="I44" s="2">
        <v>37</v>
      </c>
      <c r="J44" s="5">
        <v>1.22</v>
      </c>
      <c r="M44" s="2">
        <v>36</v>
      </c>
      <c r="N44" s="5">
        <v>0.54</v>
      </c>
    </row>
    <row r="45" spans="1:14" x14ac:dyDescent="0.25">
      <c r="B45" s="2">
        <v>8</v>
      </c>
      <c r="C45" s="2">
        <f t="shared" ref="C45:C55" si="13">24-D45-B45</f>
        <v>8</v>
      </c>
      <c r="D45" s="2">
        <f t="shared" ref="D45:D55" si="14">D32+2</f>
        <v>8</v>
      </c>
      <c r="E45" s="2" t="s">
        <v>0</v>
      </c>
      <c r="F45" s="4" t="str">
        <f t="shared" si="11"/>
        <v>1:1</v>
      </c>
      <c r="G45" s="2">
        <f t="shared" si="12"/>
        <v>200</v>
      </c>
      <c r="H45" s="2">
        <v>200</v>
      </c>
      <c r="I45" s="2">
        <v>32</v>
      </c>
      <c r="J45" s="5">
        <v>1.2</v>
      </c>
      <c r="M45" s="2">
        <v>31</v>
      </c>
      <c r="N45" s="5">
        <v>0.52</v>
      </c>
    </row>
    <row r="46" spans="1:14" x14ac:dyDescent="0.25">
      <c r="B46" s="2">
        <v>8</v>
      </c>
      <c r="C46" s="2">
        <f t="shared" si="13"/>
        <v>8</v>
      </c>
      <c r="D46" s="2">
        <f t="shared" si="14"/>
        <v>8</v>
      </c>
      <c r="E46" s="2" t="s">
        <v>0</v>
      </c>
      <c r="F46" s="4" t="str">
        <f t="shared" si="11"/>
        <v>1:1</v>
      </c>
      <c r="G46" s="2">
        <f t="shared" si="12"/>
        <v>300</v>
      </c>
      <c r="H46" s="2">
        <v>300</v>
      </c>
      <c r="I46" s="2">
        <v>29</v>
      </c>
      <c r="J46" s="5">
        <v>1.19</v>
      </c>
      <c r="M46" s="2">
        <v>29</v>
      </c>
      <c r="N46" s="5">
        <v>0.51</v>
      </c>
    </row>
    <row r="47" spans="1:14" x14ac:dyDescent="0.25">
      <c r="B47" s="2">
        <v>8</v>
      </c>
      <c r="C47" s="2">
        <f t="shared" si="13"/>
        <v>8</v>
      </c>
      <c r="D47" s="2">
        <f t="shared" si="14"/>
        <v>8</v>
      </c>
      <c r="E47" s="2" t="s">
        <v>0</v>
      </c>
      <c r="F47" s="4" t="str">
        <f t="shared" si="11"/>
        <v>1:1</v>
      </c>
      <c r="G47" s="2">
        <f t="shared" si="12"/>
        <v>400</v>
      </c>
      <c r="H47" s="2">
        <v>400</v>
      </c>
      <c r="I47" s="2">
        <v>28</v>
      </c>
      <c r="J47" s="5">
        <v>1.19</v>
      </c>
      <c r="M47" s="2">
        <v>27</v>
      </c>
      <c r="N47" s="5">
        <v>0.5</v>
      </c>
    </row>
    <row r="48" spans="1:14" x14ac:dyDescent="0.25">
      <c r="B48" s="2">
        <v>8</v>
      </c>
      <c r="C48" s="2">
        <f t="shared" si="13"/>
        <v>8</v>
      </c>
      <c r="D48" s="2">
        <f t="shared" si="14"/>
        <v>8</v>
      </c>
      <c r="E48" s="2" t="s">
        <v>0</v>
      </c>
      <c r="F48" s="4" t="str">
        <f t="shared" si="11"/>
        <v>1:1</v>
      </c>
      <c r="G48" s="2">
        <f t="shared" si="12"/>
        <v>500</v>
      </c>
      <c r="H48" s="2">
        <v>500</v>
      </c>
      <c r="I48" s="2">
        <v>26</v>
      </c>
      <c r="J48" s="5">
        <v>1.18</v>
      </c>
      <c r="M48" s="2">
        <v>26</v>
      </c>
      <c r="N48" s="5">
        <v>0.5</v>
      </c>
    </row>
    <row r="49" spans="1:14" x14ac:dyDescent="0.25">
      <c r="B49" s="2">
        <v>8</v>
      </c>
      <c r="C49" s="2">
        <f t="shared" si="13"/>
        <v>8</v>
      </c>
      <c r="D49" s="2">
        <f t="shared" si="14"/>
        <v>8</v>
      </c>
      <c r="E49" s="2" t="s">
        <v>0</v>
      </c>
      <c r="F49" s="4" t="str">
        <f t="shared" si="11"/>
        <v>1:1</v>
      </c>
      <c r="G49" s="2">
        <f t="shared" si="12"/>
        <v>600</v>
      </c>
      <c r="H49" s="2">
        <v>600</v>
      </c>
      <c r="I49" s="2">
        <v>25</v>
      </c>
      <c r="J49" s="5">
        <v>1.18</v>
      </c>
      <c r="M49" s="2">
        <v>25</v>
      </c>
      <c r="N49" s="5">
        <v>0.49</v>
      </c>
    </row>
    <row r="50" spans="1:14" x14ac:dyDescent="0.25">
      <c r="B50" s="2">
        <v>8</v>
      </c>
      <c r="C50" s="2">
        <f t="shared" si="13"/>
        <v>8</v>
      </c>
      <c r="D50" s="2">
        <f t="shared" si="14"/>
        <v>8</v>
      </c>
      <c r="E50" s="2" t="s">
        <v>0</v>
      </c>
      <c r="F50" s="4" t="str">
        <f t="shared" si="11"/>
        <v>1:1</v>
      </c>
      <c r="G50" s="2">
        <f t="shared" si="12"/>
        <v>700</v>
      </c>
      <c r="H50" s="2">
        <v>700</v>
      </c>
      <c r="I50" s="2">
        <v>25</v>
      </c>
      <c r="J50" s="5">
        <v>1.18</v>
      </c>
      <c r="M50" s="2">
        <v>24</v>
      </c>
      <c r="N50" s="5">
        <v>0.49</v>
      </c>
    </row>
    <row r="51" spans="1:14" x14ac:dyDescent="0.25">
      <c r="B51" s="2">
        <v>8</v>
      </c>
      <c r="C51" s="2">
        <f t="shared" si="13"/>
        <v>8</v>
      </c>
      <c r="D51" s="2">
        <f t="shared" si="14"/>
        <v>8</v>
      </c>
      <c r="E51" s="2" t="s">
        <v>0</v>
      </c>
      <c r="F51" s="4" t="str">
        <f t="shared" si="11"/>
        <v>1:1</v>
      </c>
      <c r="G51" s="2">
        <f t="shared" si="12"/>
        <v>800</v>
      </c>
      <c r="H51" s="2">
        <v>800</v>
      </c>
      <c r="I51" s="2">
        <v>24</v>
      </c>
      <c r="J51" s="5">
        <v>1.17</v>
      </c>
      <c r="M51" s="2">
        <v>24</v>
      </c>
      <c r="N51" s="5">
        <v>0.49</v>
      </c>
    </row>
    <row r="52" spans="1:14" x14ac:dyDescent="0.25">
      <c r="B52" s="2">
        <v>8</v>
      </c>
      <c r="C52" s="2">
        <f t="shared" si="13"/>
        <v>8</v>
      </c>
      <c r="D52" s="2">
        <f t="shared" si="14"/>
        <v>8</v>
      </c>
      <c r="E52" s="2" t="s">
        <v>0</v>
      </c>
      <c r="F52" s="4" t="str">
        <f t="shared" si="11"/>
        <v>1:1</v>
      </c>
      <c r="G52" s="2">
        <f t="shared" si="12"/>
        <v>900</v>
      </c>
      <c r="H52" s="2">
        <v>900</v>
      </c>
      <c r="I52" s="2">
        <v>24</v>
      </c>
      <c r="J52" s="5">
        <v>1.17</v>
      </c>
      <c r="M52" s="2">
        <v>24</v>
      </c>
      <c r="N52" s="5">
        <v>0.49</v>
      </c>
    </row>
    <row r="53" spans="1:14" x14ac:dyDescent="0.25">
      <c r="B53" s="2">
        <v>8</v>
      </c>
      <c r="C53" s="2">
        <f t="shared" si="13"/>
        <v>8</v>
      </c>
      <c r="D53" s="2">
        <f t="shared" si="14"/>
        <v>8</v>
      </c>
      <c r="E53" s="2" t="s">
        <v>0</v>
      </c>
      <c r="F53" s="4" t="str">
        <f t="shared" si="11"/>
        <v>1:1</v>
      </c>
      <c r="G53" s="2">
        <f t="shared" si="12"/>
        <v>1000</v>
      </c>
      <c r="H53" s="2">
        <v>1000</v>
      </c>
      <c r="I53" s="2">
        <v>23</v>
      </c>
      <c r="J53" s="5">
        <v>1.17</v>
      </c>
      <c r="M53" s="2">
        <v>23</v>
      </c>
      <c r="N53" s="5">
        <v>0.49</v>
      </c>
    </row>
    <row r="54" spans="1:14" x14ac:dyDescent="0.25">
      <c r="B54" s="2">
        <v>8</v>
      </c>
      <c r="C54" s="2">
        <f t="shared" si="13"/>
        <v>8</v>
      </c>
      <c r="D54" s="2">
        <f t="shared" si="14"/>
        <v>8</v>
      </c>
      <c r="E54" s="2" t="s">
        <v>0</v>
      </c>
      <c r="F54" s="4" t="str">
        <f t="shared" si="11"/>
        <v>1:1</v>
      </c>
      <c r="G54" s="2">
        <f t="shared" si="12"/>
        <v>1100</v>
      </c>
      <c r="H54" s="2">
        <v>1100</v>
      </c>
      <c r="I54" s="2">
        <v>23</v>
      </c>
      <c r="J54" s="5">
        <v>1.17</v>
      </c>
      <c r="M54" s="2">
        <v>23</v>
      </c>
      <c r="N54" s="5">
        <v>0.48</v>
      </c>
    </row>
    <row r="55" spans="1:14" x14ac:dyDescent="0.25">
      <c r="B55" s="2">
        <v>8</v>
      </c>
      <c r="C55" s="2">
        <f t="shared" si="13"/>
        <v>8</v>
      </c>
      <c r="D55" s="2">
        <f t="shared" si="14"/>
        <v>8</v>
      </c>
      <c r="E55" s="2" t="s">
        <v>0</v>
      </c>
      <c r="F55" s="4" t="str">
        <f t="shared" si="11"/>
        <v>1:1</v>
      </c>
      <c r="G55" s="2">
        <f t="shared" si="12"/>
        <v>1200</v>
      </c>
      <c r="H55" s="2">
        <v>1200</v>
      </c>
      <c r="I55" s="2">
        <v>23</v>
      </c>
      <c r="J55" s="5">
        <v>1.17</v>
      </c>
      <c r="M55" s="2">
        <v>23</v>
      </c>
      <c r="N55" s="5">
        <v>0.48</v>
      </c>
    </row>
    <row r="56" spans="1:14" x14ac:dyDescent="0.25">
      <c r="A56" s="2" t="str">
        <f>B57&amp;"D "&amp;C57&amp;"B "&amp;D57&amp;"R "</f>
        <v xml:space="preserve">8D 6B 10R </v>
      </c>
      <c r="F56" s="4"/>
      <c r="N56" s="5"/>
    </row>
    <row r="57" spans="1:14" x14ac:dyDescent="0.25">
      <c r="B57" s="2">
        <v>8</v>
      </c>
      <c r="C57" s="2">
        <f>24-D57-B57</f>
        <v>6</v>
      </c>
      <c r="D57" s="2">
        <f>D44+2</f>
        <v>10</v>
      </c>
      <c r="E57" s="2" t="s">
        <v>0</v>
      </c>
      <c r="F57" s="4" t="str">
        <f t="shared" ref="F57:F68" si="15">G57/G57&amp;":"&amp;H57/G57</f>
        <v>1:1</v>
      </c>
      <c r="G57" s="2">
        <f t="shared" ref="G57:G68" si="16">H57/1</f>
        <v>100</v>
      </c>
      <c r="H57" s="2">
        <v>100</v>
      </c>
      <c r="I57" s="2">
        <v>39</v>
      </c>
      <c r="J57" s="5">
        <v>1.23</v>
      </c>
      <c r="M57" s="2">
        <v>37</v>
      </c>
      <c r="N57" s="5">
        <v>0.55000000000000004</v>
      </c>
    </row>
    <row r="58" spans="1:14" x14ac:dyDescent="0.25">
      <c r="B58" s="2">
        <v>8</v>
      </c>
      <c r="C58" s="2">
        <f t="shared" ref="C58:C68" si="17">24-D58-B58</f>
        <v>6</v>
      </c>
      <c r="D58" s="2">
        <f t="shared" ref="D58:D68" si="18">D45+2</f>
        <v>10</v>
      </c>
      <c r="E58" s="2" t="s">
        <v>0</v>
      </c>
      <c r="F58" s="4" t="str">
        <f t="shared" si="15"/>
        <v>1:1</v>
      </c>
      <c r="G58" s="2">
        <f t="shared" si="16"/>
        <v>200</v>
      </c>
      <c r="H58" s="2">
        <v>200</v>
      </c>
      <c r="I58" s="2">
        <v>34</v>
      </c>
      <c r="J58" s="5">
        <v>1.21</v>
      </c>
      <c r="M58" s="2">
        <v>33</v>
      </c>
      <c r="N58" s="5">
        <v>0.53</v>
      </c>
    </row>
    <row r="59" spans="1:14" x14ac:dyDescent="0.25">
      <c r="B59" s="2">
        <v>8</v>
      </c>
      <c r="C59" s="2">
        <f t="shared" si="17"/>
        <v>6</v>
      </c>
      <c r="D59" s="2">
        <f t="shared" si="18"/>
        <v>10</v>
      </c>
      <c r="E59" s="2" t="s">
        <v>0</v>
      </c>
      <c r="F59" s="4" t="str">
        <f t="shared" si="15"/>
        <v>1:1</v>
      </c>
      <c r="G59" s="2">
        <f t="shared" si="16"/>
        <v>300</v>
      </c>
      <c r="H59" s="2">
        <v>300</v>
      </c>
      <c r="I59" s="2">
        <v>31</v>
      </c>
      <c r="J59" s="5">
        <v>1.2</v>
      </c>
      <c r="M59" s="2">
        <v>30</v>
      </c>
      <c r="N59" s="5">
        <v>0.52</v>
      </c>
    </row>
    <row r="60" spans="1:14" x14ac:dyDescent="0.25">
      <c r="B60" s="2">
        <v>8</v>
      </c>
      <c r="C60" s="2">
        <f t="shared" si="17"/>
        <v>6</v>
      </c>
      <c r="D60" s="2">
        <f t="shared" si="18"/>
        <v>10</v>
      </c>
      <c r="E60" s="2" t="s">
        <v>0</v>
      </c>
      <c r="F60" s="4" t="str">
        <f t="shared" si="15"/>
        <v>1:1</v>
      </c>
      <c r="G60" s="2">
        <f t="shared" si="16"/>
        <v>400</v>
      </c>
      <c r="H60" s="2">
        <v>400</v>
      </c>
      <c r="I60" s="2">
        <v>29</v>
      </c>
      <c r="J60" s="5">
        <v>1.2</v>
      </c>
      <c r="M60" s="2">
        <v>28</v>
      </c>
      <c r="N60" s="5">
        <v>0.51</v>
      </c>
    </row>
    <row r="61" spans="1:14" x14ac:dyDescent="0.25">
      <c r="B61" s="2">
        <v>8</v>
      </c>
      <c r="C61" s="2">
        <f t="shared" si="17"/>
        <v>6</v>
      </c>
      <c r="D61" s="2">
        <f t="shared" si="18"/>
        <v>10</v>
      </c>
      <c r="E61" s="2" t="s">
        <v>0</v>
      </c>
      <c r="F61" s="4" t="str">
        <f t="shared" si="15"/>
        <v>1:1</v>
      </c>
      <c r="G61" s="2">
        <f t="shared" si="16"/>
        <v>500</v>
      </c>
      <c r="H61" s="2">
        <v>500</v>
      </c>
      <c r="I61" s="2">
        <v>28</v>
      </c>
      <c r="J61" s="5">
        <v>1.19</v>
      </c>
      <c r="M61" s="2">
        <v>27</v>
      </c>
      <c r="N61" s="5">
        <v>0.51</v>
      </c>
    </row>
    <row r="62" spans="1:14" x14ac:dyDescent="0.25">
      <c r="B62" s="2">
        <v>8</v>
      </c>
      <c r="C62" s="2">
        <f t="shared" si="17"/>
        <v>6</v>
      </c>
      <c r="D62" s="2">
        <f t="shared" si="18"/>
        <v>10</v>
      </c>
      <c r="E62" s="2" t="s">
        <v>0</v>
      </c>
      <c r="F62" s="4" t="str">
        <f t="shared" si="15"/>
        <v>1:1</v>
      </c>
      <c r="G62" s="2">
        <f t="shared" si="16"/>
        <v>600</v>
      </c>
      <c r="H62" s="2">
        <v>600</v>
      </c>
      <c r="I62" s="2">
        <v>27</v>
      </c>
      <c r="J62" s="5">
        <v>1.19</v>
      </c>
      <c r="M62" s="2">
        <v>27</v>
      </c>
      <c r="N62" s="5">
        <v>0.5</v>
      </c>
    </row>
    <row r="63" spans="1:14" x14ac:dyDescent="0.25">
      <c r="B63" s="2">
        <v>8</v>
      </c>
      <c r="C63" s="2">
        <f t="shared" si="17"/>
        <v>6</v>
      </c>
      <c r="D63" s="2">
        <f t="shared" si="18"/>
        <v>10</v>
      </c>
      <c r="E63" s="2" t="s">
        <v>0</v>
      </c>
      <c r="F63" s="4" t="str">
        <f t="shared" si="15"/>
        <v>1:1</v>
      </c>
      <c r="G63" s="2">
        <f t="shared" si="16"/>
        <v>700</v>
      </c>
      <c r="H63" s="2">
        <v>700</v>
      </c>
      <c r="I63" s="2">
        <v>26</v>
      </c>
      <c r="J63" s="5">
        <v>1.18</v>
      </c>
      <c r="M63" s="2">
        <v>26</v>
      </c>
      <c r="N63" s="5">
        <v>0.5</v>
      </c>
    </row>
    <row r="64" spans="1:14" x14ac:dyDescent="0.25">
      <c r="B64" s="2">
        <v>8</v>
      </c>
      <c r="C64" s="2">
        <f t="shared" si="17"/>
        <v>6</v>
      </c>
      <c r="D64" s="2">
        <f t="shared" si="18"/>
        <v>10</v>
      </c>
      <c r="E64" s="2" t="s">
        <v>0</v>
      </c>
      <c r="F64" s="4" t="str">
        <f t="shared" si="15"/>
        <v>1:1</v>
      </c>
      <c r="G64" s="2">
        <f t="shared" si="16"/>
        <v>800</v>
      </c>
      <c r="H64" s="2">
        <v>800</v>
      </c>
      <c r="I64" s="2">
        <v>26</v>
      </c>
      <c r="J64" s="5">
        <v>1.18</v>
      </c>
      <c r="M64" s="2">
        <v>25</v>
      </c>
      <c r="N64" s="5">
        <v>0.5</v>
      </c>
    </row>
    <row r="65" spans="1:14" x14ac:dyDescent="0.25">
      <c r="B65" s="2">
        <v>8</v>
      </c>
      <c r="C65" s="2">
        <f t="shared" si="17"/>
        <v>6</v>
      </c>
      <c r="D65" s="2">
        <f t="shared" si="18"/>
        <v>10</v>
      </c>
      <c r="E65" s="2" t="s">
        <v>0</v>
      </c>
      <c r="F65" s="4" t="str">
        <f t="shared" si="15"/>
        <v>1:1</v>
      </c>
      <c r="G65" s="2">
        <f t="shared" si="16"/>
        <v>900</v>
      </c>
      <c r="H65" s="2">
        <v>900</v>
      </c>
      <c r="I65" s="2">
        <v>25</v>
      </c>
      <c r="J65" s="5">
        <v>1.18</v>
      </c>
      <c r="M65" s="2">
        <v>25</v>
      </c>
      <c r="N65" s="5">
        <v>0.5</v>
      </c>
    </row>
    <row r="66" spans="1:14" x14ac:dyDescent="0.25">
      <c r="B66" s="2">
        <v>8</v>
      </c>
      <c r="C66" s="2">
        <f t="shared" si="17"/>
        <v>6</v>
      </c>
      <c r="D66" s="2">
        <f t="shared" si="18"/>
        <v>10</v>
      </c>
      <c r="E66" s="2" t="s">
        <v>0</v>
      </c>
      <c r="F66" s="4" t="str">
        <f t="shared" si="15"/>
        <v>1:1</v>
      </c>
      <c r="G66" s="2">
        <f t="shared" si="16"/>
        <v>1000</v>
      </c>
      <c r="H66" s="2">
        <v>1000</v>
      </c>
      <c r="I66" s="2">
        <v>25</v>
      </c>
      <c r="J66" s="5">
        <v>1.18</v>
      </c>
      <c r="M66" s="2">
        <v>25</v>
      </c>
      <c r="N66" s="5">
        <v>0.5</v>
      </c>
    </row>
    <row r="67" spans="1:14" x14ac:dyDescent="0.25">
      <c r="B67" s="2">
        <v>8</v>
      </c>
      <c r="C67" s="2">
        <f t="shared" si="17"/>
        <v>6</v>
      </c>
      <c r="D67" s="2">
        <f t="shared" si="18"/>
        <v>10</v>
      </c>
      <c r="E67" s="2" t="s">
        <v>0</v>
      </c>
      <c r="F67" s="4" t="str">
        <f t="shared" si="15"/>
        <v>1:1</v>
      </c>
      <c r="G67" s="2">
        <f t="shared" si="16"/>
        <v>1100</v>
      </c>
      <c r="H67" s="2">
        <v>1100</v>
      </c>
      <c r="I67" s="2">
        <v>25</v>
      </c>
      <c r="J67" s="5">
        <v>1.18</v>
      </c>
      <c r="M67" s="2">
        <v>24</v>
      </c>
      <c r="N67" s="5">
        <v>0.49</v>
      </c>
    </row>
    <row r="68" spans="1:14" x14ac:dyDescent="0.25">
      <c r="B68" s="2">
        <v>8</v>
      </c>
      <c r="C68" s="2">
        <f t="shared" si="17"/>
        <v>6</v>
      </c>
      <c r="D68" s="2">
        <f t="shared" si="18"/>
        <v>10</v>
      </c>
      <c r="E68" s="2" t="s">
        <v>0</v>
      </c>
      <c r="F68" s="4" t="str">
        <f t="shared" si="15"/>
        <v>1:1</v>
      </c>
      <c r="G68" s="2">
        <f t="shared" si="16"/>
        <v>1200</v>
      </c>
      <c r="H68" s="2">
        <v>1200</v>
      </c>
      <c r="I68" s="2">
        <v>24</v>
      </c>
      <c r="J68" s="5">
        <v>1.18</v>
      </c>
      <c r="M68" s="2">
        <v>24</v>
      </c>
      <c r="N68" s="5">
        <v>0.49</v>
      </c>
    </row>
    <row r="69" spans="1:14" x14ac:dyDescent="0.25">
      <c r="A69" s="2" t="str">
        <f>B70&amp;"D "&amp;C70&amp;"B "&amp;D70&amp;"R "</f>
        <v xml:space="preserve">8D 4B 12R </v>
      </c>
      <c r="F69" s="4"/>
      <c r="N69" s="5"/>
    </row>
    <row r="70" spans="1:14" x14ac:dyDescent="0.25">
      <c r="B70" s="2">
        <v>8</v>
      </c>
      <c r="C70" s="2">
        <f>24-D70-B70</f>
        <v>4</v>
      </c>
      <c r="D70" s="2">
        <f>D57+2</f>
        <v>12</v>
      </c>
      <c r="E70" s="2" t="s">
        <v>0</v>
      </c>
      <c r="F70" s="4" t="str">
        <f t="shared" ref="F70:F81" si="19">G70/G70&amp;":"&amp;H70/G70</f>
        <v>1:1</v>
      </c>
      <c r="G70" s="2">
        <f t="shared" ref="G70:G81" si="20">H70/1</f>
        <v>100</v>
      </c>
      <c r="H70" s="2">
        <v>100</v>
      </c>
      <c r="I70" s="2">
        <v>40</v>
      </c>
      <c r="J70" s="5">
        <v>1.23</v>
      </c>
      <c r="M70" s="2">
        <v>39</v>
      </c>
      <c r="N70" s="5">
        <v>0.55000000000000004</v>
      </c>
    </row>
    <row r="71" spans="1:14" x14ac:dyDescent="0.25">
      <c r="B71" s="2">
        <v>8</v>
      </c>
      <c r="C71" s="2">
        <f t="shared" ref="C71:C81" si="21">24-D71-B71</f>
        <v>4</v>
      </c>
      <c r="D71" s="2">
        <f t="shared" ref="D71:D81" si="22">D58+2</f>
        <v>12</v>
      </c>
      <c r="E71" s="2" t="s">
        <v>0</v>
      </c>
      <c r="F71" s="4" t="str">
        <f t="shared" si="19"/>
        <v>1:1</v>
      </c>
      <c r="G71" s="2">
        <f t="shared" si="20"/>
        <v>200</v>
      </c>
      <c r="H71" s="2">
        <v>200</v>
      </c>
      <c r="I71" s="2">
        <v>35</v>
      </c>
      <c r="J71" s="5">
        <v>1.22</v>
      </c>
      <c r="M71" s="2">
        <v>34</v>
      </c>
      <c r="N71" s="5">
        <v>0.54</v>
      </c>
    </row>
    <row r="72" spans="1:14" x14ac:dyDescent="0.25">
      <c r="B72" s="2">
        <v>8</v>
      </c>
      <c r="C72" s="2">
        <f t="shared" si="21"/>
        <v>4</v>
      </c>
      <c r="D72" s="2">
        <f t="shared" si="22"/>
        <v>12</v>
      </c>
      <c r="E72" s="2" t="s">
        <v>0</v>
      </c>
      <c r="F72" s="4" t="str">
        <f t="shared" si="19"/>
        <v>1:1</v>
      </c>
      <c r="G72" s="2">
        <f t="shared" si="20"/>
        <v>300</v>
      </c>
      <c r="H72" s="2">
        <v>300</v>
      </c>
      <c r="I72" s="2">
        <v>32</v>
      </c>
      <c r="J72" s="5">
        <v>1.21</v>
      </c>
      <c r="M72" s="2">
        <v>31</v>
      </c>
      <c r="N72" s="5">
        <v>0.53</v>
      </c>
    </row>
    <row r="73" spans="1:14" x14ac:dyDescent="0.25">
      <c r="B73" s="2">
        <v>8</v>
      </c>
      <c r="C73" s="2">
        <f t="shared" si="21"/>
        <v>4</v>
      </c>
      <c r="D73" s="2">
        <f t="shared" si="22"/>
        <v>12</v>
      </c>
      <c r="E73" s="2" t="s">
        <v>0</v>
      </c>
      <c r="F73" s="4" t="str">
        <f t="shared" si="19"/>
        <v>1:1</v>
      </c>
      <c r="G73" s="2">
        <f t="shared" si="20"/>
        <v>400</v>
      </c>
      <c r="H73" s="2">
        <v>400</v>
      </c>
      <c r="I73" s="2">
        <v>30</v>
      </c>
      <c r="J73" s="5">
        <v>1.2</v>
      </c>
      <c r="M73" s="2">
        <v>30</v>
      </c>
      <c r="N73" s="5">
        <v>0.52</v>
      </c>
    </row>
    <row r="74" spans="1:14" x14ac:dyDescent="0.25">
      <c r="B74" s="2">
        <v>8</v>
      </c>
      <c r="C74" s="2">
        <f t="shared" si="21"/>
        <v>4</v>
      </c>
      <c r="D74" s="2">
        <f t="shared" si="22"/>
        <v>12</v>
      </c>
      <c r="E74" s="2" t="s">
        <v>0</v>
      </c>
      <c r="F74" s="4" t="str">
        <f t="shared" si="19"/>
        <v>1:1</v>
      </c>
      <c r="G74" s="2">
        <f t="shared" si="20"/>
        <v>500</v>
      </c>
      <c r="H74" s="2">
        <v>500</v>
      </c>
      <c r="I74" s="2">
        <v>29</v>
      </c>
      <c r="J74" s="5">
        <v>1.2</v>
      </c>
      <c r="M74" s="2">
        <v>29</v>
      </c>
      <c r="N74" s="5">
        <v>0.51</v>
      </c>
    </row>
    <row r="75" spans="1:14" x14ac:dyDescent="0.25">
      <c r="B75" s="2">
        <v>8</v>
      </c>
      <c r="C75" s="2">
        <f t="shared" si="21"/>
        <v>4</v>
      </c>
      <c r="D75" s="2">
        <f t="shared" si="22"/>
        <v>12</v>
      </c>
      <c r="E75" s="2" t="s">
        <v>0</v>
      </c>
      <c r="F75" s="4" t="str">
        <f t="shared" si="19"/>
        <v>1:1</v>
      </c>
      <c r="G75" s="2">
        <f t="shared" si="20"/>
        <v>600</v>
      </c>
      <c r="H75" s="2">
        <v>600</v>
      </c>
      <c r="I75" s="2">
        <v>28</v>
      </c>
      <c r="J75" s="5">
        <v>1.19</v>
      </c>
      <c r="M75" s="2">
        <v>28</v>
      </c>
      <c r="N75" s="5">
        <v>0.51</v>
      </c>
    </row>
    <row r="76" spans="1:14" x14ac:dyDescent="0.25">
      <c r="B76" s="2">
        <v>8</v>
      </c>
      <c r="C76" s="2">
        <f t="shared" si="21"/>
        <v>4</v>
      </c>
      <c r="D76" s="2">
        <f t="shared" si="22"/>
        <v>12</v>
      </c>
      <c r="E76" s="2" t="s">
        <v>0</v>
      </c>
      <c r="F76" s="4" t="str">
        <f t="shared" si="19"/>
        <v>1:1</v>
      </c>
      <c r="G76" s="2">
        <f t="shared" si="20"/>
        <v>700</v>
      </c>
      <c r="H76" s="2">
        <v>700</v>
      </c>
      <c r="I76" s="2">
        <v>28</v>
      </c>
      <c r="J76" s="5">
        <v>1.19</v>
      </c>
      <c r="M76" s="2">
        <v>27</v>
      </c>
      <c r="N76" s="5">
        <v>0.51</v>
      </c>
    </row>
    <row r="77" spans="1:14" x14ac:dyDescent="0.25">
      <c r="B77" s="2">
        <v>8</v>
      </c>
      <c r="C77" s="2">
        <f t="shared" si="21"/>
        <v>4</v>
      </c>
      <c r="D77" s="2">
        <f t="shared" si="22"/>
        <v>12</v>
      </c>
      <c r="E77" s="2" t="s">
        <v>0</v>
      </c>
      <c r="F77" s="4" t="str">
        <f t="shared" si="19"/>
        <v>1:1</v>
      </c>
      <c r="G77" s="2">
        <f t="shared" si="20"/>
        <v>800</v>
      </c>
      <c r="H77" s="2">
        <v>800</v>
      </c>
      <c r="I77" s="2">
        <v>27</v>
      </c>
      <c r="J77" s="5">
        <v>1.19</v>
      </c>
      <c r="M77" s="2">
        <v>26</v>
      </c>
      <c r="N77" s="5">
        <v>0.51</v>
      </c>
    </row>
    <row r="78" spans="1:14" x14ac:dyDescent="0.25">
      <c r="B78" s="2">
        <v>8</v>
      </c>
      <c r="C78" s="2">
        <f t="shared" si="21"/>
        <v>4</v>
      </c>
      <c r="D78" s="2">
        <f t="shared" si="22"/>
        <v>12</v>
      </c>
      <c r="E78" s="2" t="s">
        <v>0</v>
      </c>
      <c r="F78" s="4" t="str">
        <f t="shared" si="19"/>
        <v>1:1</v>
      </c>
      <c r="G78" s="2">
        <f t="shared" si="20"/>
        <v>900</v>
      </c>
      <c r="H78" s="2">
        <v>900</v>
      </c>
      <c r="I78" s="2">
        <v>27</v>
      </c>
      <c r="J78" s="5">
        <v>1.19</v>
      </c>
      <c r="M78" s="2">
        <v>26</v>
      </c>
      <c r="N78" s="5">
        <v>0.5</v>
      </c>
    </row>
    <row r="79" spans="1:14" x14ac:dyDescent="0.25">
      <c r="B79" s="2">
        <v>8</v>
      </c>
      <c r="C79" s="2">
        <f t="shared" si="21"/>
        <v>4</v>
      </c>
      <c r="D79" s="2">
        <f t="shared" si="22"/>
        <v>12</v>
      </c>
      <c r="E79" s="2" t="s">
        <v>0</v>
      </c>
      <c r="F79" s="4" t="str">
        <f t="shared" si="19"/>
        <v>1:1</v>
      </c>
      <c r="G79" s="2">
        <f t="shared" si="20"/>
        <v>1000</v>
      </c>
      <c r="H79" s="2">
        <v>1000</v>
      </c>
      <c r="I79" s="2">
        <v>26</v>
      </c>
      <c r="J79" s="5">
        <v>1.19</v>
      </c>
      <c r="M79" s="2">
        <v>26</v>
      </c>
      <c r="N79" s="5">
        <v>0.5</v>
      </c>
    </row>
    <row r="80" spans="1:14" x14ac:dyDescent="0.25">
      <c r="B80" s="2">
        <v>8</v>
      </c>
      <c r="C80" s="2">
        <f t="shared" si="21"/>
        <v>4</v>
      </c>
      <c r="D80" s="2">
        <f t="shared" si="22"/>
        <v>12</v>
      </c>
      <c r="E80" s="2" t="s">
        <v>0</v>
      </c>
      <c r="F80" s="4" t="str">
        <f t="shared" si="19"/>
        <v>1:1</v>
      </c>
      <c r="G80" s="2">
        <f t="shared" si="20"/>
        <v>1100</v>
      </c>
      <c r="H80" s="2">
        <v>1100</v>
      </c>
      <c r="I80" s="2">
        <v>26</v>
      </c>
      <c r="J80" s="5">
        <v>1.18</v>
      </c>
      <c r="M80" s="2">
        <v>25</v>
      </c>
      <c r="N80" s="5">
        <v>0.5</v>
      </c>
    </row>
    <row r="81" spans="1:14" x14ac:dyDescent="0.25">
      <c r="B81" s="2">
        <v>8</v>
      </c>
      <c r="C81" s="2">
        <f t="shared" si="21"/>
        <v>4</v>
      </c>
      <c r="D81" s="2">
        <f t="shared" si="22"/>
        <v>12</v>
      </c>
      <c r="E81" s="2" t="s">
        <v>0</v>
      </c>
      <c r="F81" s="4" t="str">
        <f t="shared" si="19"/>
        <v>1:1</v>
      </c>
      <c r="G81" s="2">
        <f t="shared" si="20"/>
        <v>1200</v>
      </c>
      <c r="H81" s="2">
        <v>1200</v>
      </c>
      <c r="I81" s="2">
        <v>25</v>
      </c>
      <c r="J81" s="5">
        <v>1.18</v>
      </c>
      <c r="M81" s="2">
        <v>25</v>
      </c>
      <c r="N81" s="5">
        <v>0.5</v>
      </c>
    </row>
    <row r="82" spans="1:14" x14ac:dyDescent="0.25">
      <c r="A82" s="2" t="str">
        <f>B83&amp;"D "&amp;C83&amp;"B "&amp;D83&amp;"R "</f>
        <v xml:space="preserve">8D 2B 14R </v>
      </c>
      <c r="F82" s="4"/>
      <c r="N82" s="5"/>
    </row>
    <row r="83" spans="1:14" x14ac:dyDescent="0.25">
      <c r="B83" s="2">
        <v>8</v>
      </c>
      <c r="C83" s="2">
        <f>24-D83-B83</f>
        <v>2</v>
      </c>
      <c r="D83" s="2">
        <f>D70+2</f>
        <v>14</v>
      </c>
      <c r="E83" s="2" t="s">
        <v>0</v>
      </c>
      <c r="F83" s="4" t="str">
        <f t="shared" ref="F83:F94" si="23">G83/G83&amp;":"&amp;H83/G83</f>
        <v>1:1</v>
      </c>
      <c r="G83" s="2">
        <f t="shared" ref="G83:G94" si="24">H83/1</f>
        <v>100</v>
      </c>
      <c r="H83" s="2">
        <v>100</v>
      </c>
      <c r="I83" s="2">
        <v>43</v>
      </c>
      <c r="J83" s="5">
        <v>1.23</v>
      </c>
      <c r="M83" s="2">
        <v>42</v>
      </c>
      <c r="N83" s="5">
        <v>0.56000000000000005</v>
      </c>
    </row>
    <row r="84" spans="1:14" x14ac:dyDescent="0.25">
      <c r="B84" s="2">
        <v>8</v>
      </c>
      <c r="C84" s="2">
        <f t="shared" ref="C84:C94" si="25">24-D84-B84</f>
        <v>2</v>
      </c>
      <c r="D84" s="2">
        <f t="shared" ref="D84:D94" si="26">D71+2</f>
        <v>14</v>
      </c>
      <c r="E84" s="2" t="s">
        <v>0</v>
      </c>
      <c r="F84" s="4" t="str">
        <f t="shared" si="23"/>
        <v>1:1</v>
      </c>
      <c r="G84" s="2">
        <f t="shared" si="24"/>
        <v>200</v>
      </c>
      <c r="H84" s="2">
        <v>200</v>
      </c>
      <c r="I84" s="2">
        <v>37</v>
      </c>
      <c r="J84" s="5">
        <v>1.22</v>
      </c>
      <c r="M84" s="2">
        <v>36</v>
      </c>
      <c r="N84" s="5">
        <v>0.54</v>
      </c>
    </row>
    <row r="85" spans="1:14" x14ac:dyDescent="0.25">
      <c r="B85" s="2">
        <v>8</v>
      </c>
      <c r="C85" s="2">
        <f t="shared" si="25"/>
        <v>2</v>
      </c>
      <c r="D85" s="2">
        <f t="shared" si="26"/>
        <v>14</v>
      </c>
      <c r="E85" s="2" t="s">
        <v>0</v>
      </c>
      <c r="F85" s="4" t="str">
        <f t="shared" si="23"/>
        <v>1:1</v>
      </c>
      <c r="G85" s="2">
        <f t="shared" si="24"/>
        <v>300</v>
      </c>
      <c r="H85" s="2">
        <v>300</v>
      </c>
      <c r="I85" s="2">
        <v>34</v>
      </c>
      <c r="J85" s="5">
        <v>1.21</v>
      </c>
      <c r="M85" s="2">
        <v>33</v>
      </c>
      <c r="N85" s="5">
        <v>0.53</v>
      </c>
    </row>
    <row r="86" spans="1:14" x14ac:dyDescent="0.25">
      <c r="B86" s="2">
        <v>8</v>
      </c>
      <c r="C86" s="2">
        <f t="shared" si="25"/>
        <v>2</v>
      </c>
      <c r="D86" s="2">
        <f t="shared" si="26"/>
        <v>14</v>
      </c>
      <c r="E86" s="2" t="s">
        <v>0</v>
      </c>
      <c r="F86" s="4" t="str">
        <f t="shared" si="23"/>
        <v>1:1</v>
      </c>
      <c r="G86" s="2">
        <f t="shared" si="24"/>
        <v>400</v>
      </c>
      <c r="H86" s="2">
        <v>400</v>
      </c>
      <c r="I86" s="2">
        <v>32</v>
      </c>
      <c r="J86" s="5">
        <v>1.21</v>
      </c>
      <c r="M86" s="2">
        <v>31</v>
      </c>
      <c r="N86" s="5">
        <v>0.53</v>
      </c>
    </row>
    <row r="87" spans="1:14" x14ac:dyDescent="0.25">
      <c r="B87" s="2">
        <v>8</v>
      </c>
      <c r="C87" s="2">
        <f t="shared" si="25"/>
        <v>2</v>
      </c>
      <c r="D87" s="2">
        <f t="shared" si="26"/>
        <v>14</v>
      </c>
      <c r="E87" s="2" t="s">
        <v>0</v>
      </c>
      <c r="F87" s="4" t="str">
        <f t="shared" si="23"/>
        <v>1:1</v>
      </c>
      <c r="G87" s="2">
        <f t="shared" si="24"/>
        <v>500</v>
      </c>
      <c r="H87" s="2">
        <v>500</v>
      </c>
      <c r="I87" s="2">
        <v>31</v>
      </c>
      <c r="J87" s="5">
        <v>1.2</v>
      </c>
      <c r="M87" s="2">
        <v>30</v>
      </c>
      <c r="N87" s="5">
        <v>0.52</v>
      </c>
    </row>
    <row r="88" spans="1:14" x14ac:dyDescent="0.25">
      <c r="B88" s="2">
        <v>8</v>
      </c>
      <c r="C88" s="2">
        <f t="shared" si="25"/>
        <v>2</v>
      </c>
      <c r="D88" s="2">
        <f t="shared" si="26"/>
        <v>14</v>
      </c>
      <c r="E88" s="2" t="s">
        <v>0</v>
      </c>
      <c r="F88" s="4" t="str">
        <f t="shared" si="23"/>
        <v>1:1</v>
      </c>
      <c r="G88" s="2">
        <f t="shared" si="24"/>
        <v>600</v>
      </c>
      <c r="H88" s="2">
        <v>600</v>
      </c>
      <c r="I88" s="2">
        <v>30</v>
      </c>
      <c r="J88" s="5">
        <v>1.2</v>
      </c>
      <c r="M88" s="2">
        <v>29</v>
      </c>
      <c r="N88" s="5">
        <v>0.52</v>
      </c>
    </row>
    <row r="89" spans="1:14" x14ac:dyDescent="0.25">
      <c r="B89" s="2">
        <v>8</v>
      </c>
      <c r="C89" s="2">
        <f t="shared" si="25"/>
        <v>2</v>
      </c>
      <c r="D89" s="2">
        <f t="shared" si="26"/>
        <v>14</v>
      </c>
      <c r="E89" s="2" t="s">
        <v>0</v>
      </c>
      <c r="F89" s="4" t="str">
        <f t="shared" si="23"/>
        <v>1:1</v>
      </c>
      <c r="G89" s="2">
        <f t="shared" si="24"/>
        <v>700</v>
      </c>
      <c r="H89" s="2">
        <v>700</v>
      </c>
      <c r="I89" s="2">
        <v>29</v>
      </c>
      <c r="J89" s="5">
        <v>1.2</v>
      </c>
      <c r="M89" s="2">
        <v>28</v>
      </c>
      <c r="N89" s="5">
        <v>0.51</v>
      </c>
    </row>
    <row r="90" spans="1:14" x14ac:dyDescent="0.25">
      <c r="B90" s="2">
        <v>8</v>
      </c>
      <c r="C90" s="2">
        <f t="shared" si="25"/>
        <v>2</v>
      </c>
      <c r="D90" s="2">
        <f t="shared" si="26"/>
        <v>14</v>
      </c>
      <c r="E90" s="2" t="s">
        <v>0</v>
      </c>
      <c r="F90" s="4" t="str">
        <f t="shared" si="23"/>
        <v>1:1</v>
      </c>
      <c r="G90" s="2">
        <f t="shared" si="24"/>
        <v>800</v>
      </c>
      <c r="H90" s="2">
        <v>800</v>
      </c>
      <c r="I90" s="2">
        <v>28</v>
      </c>
      <c r="J90" s="5">
        <v>1.19</v>
      </c>
      <c r="M90" s="2">
        <v>28</v>
      </c>
      <c r="N90" s="5">
        <v>0.51</v>
      </c>
    </row>
    <row r="91" spans="1:14" x14ac:dyDescent="0.25">
      <c r="B91" s="2">
        <v>8</v>
      </c>
      <c r="C91" s="2">
        <f t="shared" si="25"/>
        <v>2</v>
      </c>
      <c r="D91" s="2">
        <f t="shared" si="26"/>
        <v>14</v>
      </c>
      <c r="E91" s="2" t="s">
        <v>0</v>
      </c>
      <c r="F91" s="4" t="str">
        <f t="shared" si="23"/>
        <v>1:1</v>
      </c>
      <c r="G91" s="2">
        <f t="shared" si="24"/>
        <v>900</v>
      </c>
      <c r="H91" s="2">
        <v>900</v>
      </c>
      <c r="I91" s="2">
        <v>28</v>
      </c>
      <c r="J91" s="5">
        <v>1.19</v>
      </c>
      <c r="M91" s="2">
        <v>27</v>
      </c>
      <c r="N91" s="5">
        <v>0.51</v>
      </c>
    </row>
    <row r="92" spans="1:14" x14ac:dyDescent="0.25">
      <c r="B92" s="2">
        <v>8</v>
      </c>
      <c r="C92" s="2">
        <f t="shared" si="25"/>
        <v>2</v>
      </c>
      <c r="D92" s="2">
        <f t="shared" si="26"/>
        <v>14</v>
      </c>
      <c r="E92" s="2" t="s">
        <v>0</v>
      </c>
      <c r="F92" s="4" t="str">
        <f t="shared" si="23"/>
        <v>1:1</v>
      </c>
      <c r="G92" s="2">
        <f t="shared" si="24"/>
        <v>1000</v>
      </c>
      <c r="H92" s="2">
        <v>1000</v>
      </c>
      <c r="I92" s="2">
        <v>27</v>
      </c>
      <c r="J92" s="5">
        <v>1.19</v>
      </c>
      <c r="M92" s="2">
        <v>27</v>
      </c>
      <c r="N92" s="5">
        <v>0.51</v>
      </c>
    </row>
    <row r="93" spans="1:14" x14ac:dyDescent="0.25">
      <c r="B93" s="2">
        <v>8</v>
      </c>
      <c r="C93" s="2">
        <f t="shared" si="25"/>
        <v>2</v>
      </c>
      <c r="D93" s="2">
        <f t="shared" si="26"/>
        <v>14</v>
      </c>
      <c r="E93" s="2" t="s">
        <v>0</v>
      </c>
      <c r="F93" s="4" t="str">
        <f t="shared" si="23"/>
        <v>1:1</v>
      </c>
      <c r="G93" s="2">
        <f t="shared" si="24"/>
        <v>1100</v>
      </c>
      <c r="H93" s="2">
        <v>1100</v>
      </c>
      <c r="I93" s="2">
        <v>27</v>
      </c>
      <c r="J93" s="5">
        <v>1.19</v>
      </c>
      <c r="M93" s="2">
        <v>27</v>
      </c>
      <c r="N93" s="5">
        <v>0.51</v>
      </c>
    </row>
    <row r="94" spans="1:14" x14ac:dyDescent="0.25">
      <c r="B94" s="2">
        <v>8</v>
      </c>
      <c r="C94" s="2">
        <f t="shared" si="25"/>
        <v>2</v>
      </c>
      <c r="D94" s="2">
        <f t="shared" si="26"/>
        <v>14</v>
      </c>
      <c r="E94" s="2" t="s">
        <v>0</v>
      </c>
      <c r="F94" s="4" t="str">
        <f t="shared" si="23"/>
        <v>1:1</v>
      </c>
      <c r="G94" s="2">
        <f t="shared" si="24"/>
        <v>1200</v>
      </c>
      <c r="H94" s="2">
        <v>1200</v>
      </c>
      <c r="I94" s="2">
        <v>27</v>
      </c>
      <c r="J94" s="5">
        <v>1.19</v>
      </c>
      <c r="M94" s="2">
        <v>26</v>
      </c>
      <c r="N94" s="5">
        <v>0.51</v>
      </c>
    </row>
    <row r="95" spans="1:14" x14ac:dyDescent="0.25">
      <c r="A95" s="2" t="str">
        <f>B96&amp;"D "&amp;C96&amp;"B "&amp;D96&amp;"R "</f>
        <v xml:space="preserve">8D 0B 16R </v>
      </c>
      <c r="F95" s="4"/>
      <c r="N95" s="5"/>
    </row>
    <row r="96" spans="1:14" x14ac:dyDescent="0.25">
      <c r="B96" s="2">
        <v>8</v>
      </c>
      <c r="C96" s="2">
        <f>24-D96-B96</f>
        <v>0</v>
      </c>
      <c r="D96" s="2">
        <f>D83+2</f>
        <v>16</v>
      </c>
      <c r="E96" s="2" t="s">
        <v>0</v>
      </c>
      <c r="F96" s="4" t="str">
        <f t="shared" ref="F96:F107" si="27">G96/G96&amp;":"&amp;H96/G96</f>
        <v>1:1</v>
      </c>
      <c r="G96" s="2">
        <f t="shared" ref="G96:G107" si="28">H96/1</f>
        <v>100</v>
      </c>
      <c r="H96" s="2">
        <v>100</v>
      </c>
      <c r="I96" s="2">
        <v>51</v>
      </c>
      <c r="J96" s="5">
        <v>1.26</v>
      </c>
      <c r="M96" s="2">
        <v>49</v>
      </c>
      <c r="N96" s="5">
        <v>0.59</v>
      </c>
    </row>
    <row r="97" spans="1:14" x14ac:dyDescent="0.25">
      <c r="B97" s="2">
        <v>8</v>
      </c>
      <c r="C97" s="2">
        <f t="shared" ref="C97:C107" si="29">24-D97-B97</f>
        <v>0</v>
      </c>
      <c r="D97" s="2">
        <f t="shared" ref="D97:D107" si="30">D84+2</f>
        <v>16</v>
      </c>
      <c r="E97" s="2" t="s">
        <v>0</v>
      </c>
      <c r="F97" s="4" t="str">
        <f t="shared" si="27"/>
        <v>1:1</v>
      </c>
      <c r="G97" s="2">
        <f t="shared" si="28"/>
        <v>200</v>
      </c>
      <c r="H97" s="2">
        <v>200</v>
      </c>
      <c r="I97" s="2">
        <v>43</v>
      </c>
      <c r="J97" s="5">
        <v>1.25</v>
      </c>
      <c r="M97" s="2">
        <v>42</v>
      </c>
      <c r="N97" s="5">
        <v>0.57999999999999996</v>
      </c>
    </row>
    <row r="98" spans="1:14" x14ac:dyDescent="0.25">
      <c r="B98" s="2">
        <v>8</v>
      </c>
      <c r="C98" s="2">
        <f t="shared" si="29"/>
        <v>0</v>
      </c>
      <c r="D98" s="2">
        <f t="shared" si="30"/>
        <v>16</v>
      </c>
      <c r="E98" s="2" t="s">
        <v>0</v>
      </c>
      <c r="F98" s="4" t="str">
        <f t="shared" si="27"/>
        <v>1:1</v>
      </c>
      <c r="G98" s="2">
        <f t="shared" si="28"/>
        <v>300</v>
      </c>
      <c r="H98" s="2">
        <v>300</v>
      </c>
      <c r="I98" s="2">
        <v>39</v>
      </c>
      <c r="J98" s="5">
        <v>1.25</v>
      </c>
      <c r="M98" s="2">
        <v>38</v>
      </c>
      <c r="N98" s="5">
        <v>0.56999999999999995</v>
      </c>
    </row>
    <row r="99" spans="1:14" x14ac:dyDescent="0.25">
      <c r="B99" s="2">
        <v>8</v>
      </c>
      <c r="C99" s="2">
        <f t="shared" si="29"/>
        <v>0</v>
      </c>
      <c r="D99" s="2">
        <f t="shared" si="30"/>
        <v>16</v>
      </c>
      <c r="E99" s="2" t="s">
        <v>0</v>
      </c>
      <c r="F99" s="4" t="str">
        <f t="shared" si="27"/>
        <v>1:1</v>
      </c>
      <c r="G99" s="2">
        <f t="shared" si="28"/>
        <v>400</v>
      </c>
      <c r="H99" s="2">
        <v>400</v>
      </c>
      <c r="I99" s="2">
        <v>37</v>
      </c>
      <c r="J99" s="5">
        <v>1.24</v>
      </c>
      <c r="M99" s="2">
        <v>36</v>
      </c>
      <c r="N99" s="5">
        <v>0.56000000000000005</v>
      </c>
    </row>
    <row r="100" spans="1:14" x14ac:dyDescent="0.25">
      <c r="B100" s="2">
        <v>8</v>
      </c>
      <c r="C100" s="2">
        <f t="shared" si="29"/>
        <v>0</v>
      </c>
      <c r="D100" s="2">
        <f t="shared" si="30"/>
        <v>16</v>
      </c>
      <c r="E100" s="2" t="s">
        <v>0</v>
      </c>
      <c r="F100" s="4" t="str">
        <f t="shared" si="27"/>
        <v>1:1</v>
      </c>
      <c r="G100" s="2">
        <f t="shared" si="28"/>
        <v>500</v>
      </c>
      <c r="H100" s="2">
        <v>500</v>
      </c>
      <c r="I100" s="2">
        <v>35</v>
      </c>
      <c r="J100" s="5">
        <v>1.24</v>
      </c>
      <c r="M100" s="2">
        <v>34</v>
      </c>
      <c r="N100" s="5">
        <v>0.56000000000000005</v>
      </c>
    </row>
    <row r="101" spans="1:14" x14ac:dyDescent="0.25">
      <c r="B101" s="2">
        <v>8</v>
      </c>
      <c r="C101" s="2">
        <f t="shared" si="29"/>
        <v>0</v>
      </c>
      <c r="D101" s="2">
        <f t="shared" si="30"/>
        <v>16</v>
      </c>
      <c r="E101" s="2" t="s">
        <v>0</v>
      </c>
      <c r="F101" s="4" t="str">
        <f t="shared" si="27"/>
        <v>1:1</v>
      </c>
      <c r="G101" s="2">
        <f t="shared" si="28"/>
        <v>600</v>
      </c>
      <c r="H101" s="2">
        <v>600</v>
      </c>
      <c r="I101" s="2">
        <v>34</v>
      </c>
      <c r="J101" s="5">
        <v>1.23</v>
      </c>
      <c r="M101" s="2">
        <v>33</v>
      </c>
      <c r="N101" s="5">
        <v>0.56000000000000005</v>
      </c>
    </row>
    <row r="102" spans="1:14" x14ac:dyDescent="0.25">
      <c r="B102" s="2">
        <v>8</v>
      </c>
      <c r="C102" s="2">
        <f t="shared" si="29"/>
        <v>0</v>
      </c>
      <c r="D102" s="2">
        <f t="shared" si="30"/>
        <v>16</v>
      </c>
      <c r="E102" s="2" t="s">
        <v>0</v>
      </c>
      <c r="F102" s="4" t="str">
        <f t="shared" si="27"/>
        <v>1:1</v>
      </c>
      <c r="G102" s="2">
        <f t="shared" si="28"/>
        <v>700</v>
      </c>
      <c r="H102" s="2">
        <v>700</v>
      </c>
      <c r="I102" s="2">
        <v>33</v>
      </c>
      <c r="J102" s="5">
        <v>1.23</v>
      </c>
      <c r="M102" s="2">
        <v>32</v>
      </c>
      <c r="N102" s="5">
        <v>0.55000000000000004</v>
      </c>
    </row>
    <row r="103" spans="1:14" x14ac:dyDescent="0.25">
      <c r="B103" s="2">
        <v>8</v>
      </c>
      <c r="C103" s="2">
        <f t="shared" si="29"/>
        <v>0</v>
      </c>
      <c r="D103" s="2">
        <f t="shared" si="30"/>
        <v>16</v>
      </c>
      <c r="E103" s="2" t="s">
        <v>0</v>
      </c>
      <c r="F103" s="4" t="str">
        <f t="shared" si="27"/>
        <v>1:1</v>
      </c>
      <c r="G103" s="2">
        <f t="shared" si="28"/>
        <v>800</v>
      </c>
      <c r="H103" s="2">
        <v>800</v>
      </c>
      <c r="I103" s="2">
        <v>32</v>
      </c>
      <c r="J103" s="5">
        <v>1.23</v>
      </c>
      <c r="M103" s="2">
        <v>31</v>
      </c>
      <c r="N103" s="5">
        <v>0.55000000000000004</v>
      </c>
    </row>
    <row r="104" spans="1:14" x14ac:dyDescent="0.25">
      <c r="B104" s="2">
        <v>8</v>
      </c>
      <c r="C104" s="2">
        <f t="shared" si="29"/>
        <v>0</v>
      </c>
      <c r="D104" s="2">
        <f t="shared" si="30"/>
        <v>16</v>
      </c>
      <c r="E104" s="2" t="s">
        <v>0</v>
      </c>
      <c r="F104" s="4" t="str">
        <f t="shared" si="27"/>
        <v>1:1</v>
      </c>
      <c r="G104" s="2">
        <f t="shared" si="28"/>
        <v>900</v>
      </c>
      <c r="H104" s="2">
        <v>900</v>
      </c>
      <c r="I104" s="2">
        <v>31</v>
      </c>
      <c r="J104" s="5">
        <v>1.23</v>
      </c>
      <c r="M104" s="2">
        <v>30</v>
      </c>
      <c r="N104" s="5">
        <v>0.55000000000000004</v>
      </c>
    </row>
    <row r="105" spans="1:14" x14ac:dyDescent="0.25">
      <c r="B105" s="2">
        <v>8</v>
      </c>
      <c r="C105" s="2">
        <f t="shared" si="29"/>
        <v>0</v>
      </c>
      <c r="D105" s="2">
        <f t="shared" si="30"/>
        <v>16</v>
      </c>
      <c r="E105" s="2" t="s">
        <v>0</v>
      </c>
      <c r="F105" s="4" t="str">
        <f t="shared" si="27"/>
        <v>1:1</v>
      </c>
      <c r="G105" s="2">
        <f t="shared" si="28"/>
        <v>1000</v>
      </c>
      <c r="H105" s="2">
        <v>1000</v>
      </c>
      <c r="I105" s="2">
        <v>31</v>
      </c>
      <c r="J105" s="5">
        <v>1.23</v>
      </c>
      <c r="M105" s="2">
        <v>30</v>
      </c>
      <c r="N105" s="5">
        <v>0.55000000000000004</v>
      </c>
    </row>
    <row r="106" spans="1:14" x14ac:dyDescent="0.25">
      <c r="B106" s="2">
        <v>8</v>
      </c>
      <c r="C106" s="2">
        <f t="shared" si="29"/>
        <v>0</v>
      </c>
      <c r="D106" s="2">
        <f t="shared" si="30"/>
        <v>16</v>
      </c>
      <c r="E106" s="2" t="s">
        <v>0</v>
      </c>
      <c r="F106" s="4" t="str">
        <f t="shared" si="27"/>
        <v>1:1</v>
      </c>
      <c r="G106" s="2">
        <f t="shared" si="28"/>
        <v>1100</v>
      </c>
      <c r="H106" s="2">
        <v>1100</v>
      </c>
      <c r="I106" s="2">
        <v>30</v>
      </c>
      <c r="J106" s="5">
        <v>1.23</v>
      </c>
      <c r="M106" s="2">
        <v>29</v>
      </c>
      <c r="N106" s="5">
        <v>0.55000000000000004</v>
      </c>
    </row>
    <row r="107" spans="1:14" x14ac:dyDescent="0.25">
      <c r="B107" s="2">
        <v>8</v>
      </c>
      <c r="C107" s="2">
        <f t="shared" si="29"/>
        <v>0</v>
      </c>
      <c r="D107" s="2">
        <f t="shared" si="30"/>
        <v>16</v>
      </c>
      <c r="E107" s="2" t="s">
        <v>0</v>
      </c>
      <c r="F107" s="4" t="str">
        <f t="shared" si="27"/>
        <v>1:1</v>
      </c>
      <c r="G107" s="2">
        <f t="shared" si="28"/>
        <v>1200</v>
      </c>
      <c r="H107" s="2">
        <v>1200</v>
      </c>
      <c r="I107" s="2">
        <v>30</v>
      </c>
      <c r="J107" s="5">
        <v>1.22</v>
      </c>
      <c r="M107" s="2">
        <v>29</v>
      </c>
      <c r="N107" s="5">
        <v>0.54</v>
      </c>
    </row>
    <row r="108" spans="1:14" x14ac:dyDescent="0.25">
      <c r="A108" s="2" t="s">
        <v>1</v>
      </c>
      <c r="F108" s="4"/>
      <c r="K108" s="2" t="s">
        <v>25</v>
      </c>
      <c r="L108" s="3" t="s">
        <v>26</v>
      </c>
      <c r="N108" s="5"/>
    </row>
    <row r="109" spans="1:14" x14ac:dyDescent="0.25">
      <c r="B109" s="2">
        <v>8</v>
      </c>
      <c r="C109" s="2">
        <f>24-D109-B109</f>
        <v>15</v>
      </c>
      <c r="D109" s="2">
        <v>1</v>
      </c>
      <c r="E109" s="2" t="s">
        <v>0</v>
      </c>
      <c r="F109" s="4" t="str">
        <f t="shared" ref="F109:F120" si="31">G109/G109&amp;":"&amp;H109/G109</f>
        <v>1:1</v>
      </c>
      <c r="G109" s="2">
        <f t="shared" ref="G109:G120" si="32">H109/1</f>
        <v>100</v>
      </c>
      <c r="H109" s="2">
        <v>100</v>
      </c>
      <c r="I109" s="2">
        <v>27</v>
      </c>
      <c r="J109" s="5">
        <v>1.19</v>
      </c>
      <c r="K109" s="2">
        <f>24-B109-L109</f>
        <v>15</v>
      </c>
      <c r="L109" s="3">
        <v>1</v>
      </c>
      <c r="M109" s="2">
        <v>26</v>
      </c>
      <c r="N109" s="5">
        <v>0.51</v>
      </c>
    </row>
    <row r="110" spans="1:14" x14ac:dyDescent="0.25">
      <c r="B110" s="2">
        <v>8</v>
      </c>
      <c r="C110" s="2">
        <f t="shared" ref="C110:C120" si="33">24-D110-B110</f>
        <v>15</v>
      </c>
      <c r="D110" s="2">
        <v>1</v>
      </c>
      <c r="E110" s="2" t="s">
        <v>0</v>
      </c>
      <c r="F110" s="4" t="str">
        <f t="shared" si="31"/>
        <v>1:1</v>
      </c>
      <c r="G110" s="2">
        <f t="shared" si="32"/>
        <v>200</v>
      </c>
      <c r="H110" s="2">
        <v>200</v>
      </c>
      <c r="I110" s="2">
        <v>23</v>
      </c>
      <c r="J110" s="5">
        <v>1.18</v>
      </c>
      <c r="K110" s="2">
        <f t="shared" ref="K110:K120" si="34">24-B110-L110</f>
        <v>15</v>
      </c>
      <c r="L110" s="3">
        <v>1</v>
      </c>
      <c r="M110" s="2">
        <v>23</v>
      </c>
      <c r="N110" s="5">
        <v>0.49</v>
      </c>
    </row>
    <row r="111" spans="1:14" x14ac:dyDescent="0.25">
      <c r="B111" s="2">
        <v>8</v>
      </c>
      <c r="C111" s="2">
        <f t="shared" si="33"/>
        <v>15</v>
      </c>
      <c r="D111" s="2">
        <v>1</v>
      </c>
      <c r="E111" s="2" t="s">
        <v>0</v>
      </c>
      <c r="F111" s="4" t="str">
        <f t="shared" si="31"/>
        <v>1:1</v>
      </c>
      <c r="G111" s="2">
        <f t="shared" si="32"/>
        <v>300</v>
      </c>
      <c r="H111" s="2">
        <v>300</v>
      </c>
      <c r="I111" s="2">
        <v>22</v>
      </c>
      <c r="J111" s="5">
        <v>1.17</v>
      </c>
      <c r="K111" s="2">
        <f t="shared" si="34"/>
        <v>15</v>
      </c>
      <c r="L111" s="3">
        <v>1</v>
      </c>
      <c r="M111" s="2">
        <v>22</v>
      </c>
      <c r="N111" s="5">
        <v>0.48</v>
      </c>
    </row>
    <row r="112" spans="1:14" x14ac:dyDescent="0.25">
      <c r="B112" s="2">
        <v>8</v>
      </c>
      <c r="C112" s="2">
        <f t="shared" si="33"/>
        <v>15</v>
      </c>
      <c r="D112" s="2">
        <v>1</v>
      </c>
      <c r="E112" s="2" t="s">
        <v>0</v>
      </c>
      <c r="F112" s="4" t="str">
        <f t="shared" si="31"/>
        <v>1:1</v>
      </c>
      <c r="G112" s="2">
        <f t="shared" si="32"/>
        <v>400</v>
      </c>
      <c r="H112" s="2">
        <v>400</v>
      </c>
      <c r="I112" s="2">
        <v>21</v>
      </c>
      <c r="J112" s="5">
        <v>1.1599999999999999</v>
      </c>
      <c r="K112" s="2">
        <f t="shared" si="34"/>
        <v>15</v>
      </c>
      <c r="L112" s="3">
        <v>1</v>
      </c>
      <c r="M112" s="2">
        <v>21</v>
      </c>
      <c r="N112" s="5">
        <v>0.47</v>
      </c>
    </row>
    <row r="113" spans="2:14" x14ac:dyDescent="0.25">
      <c r="B113" s="2">
        <v>8</v>
      </c>
      <c r="C113" s="2">
        <f t="shared" si="33"/>
        <v>15</v>
      </c>
      <c r="D113" s="2">
        <v>1</v>
      </c>
      <c r="E113" s="2" t="s">
        <v>0</v>
      </c>
      <c r="F113" s="4" t="str">
        <f t="shared" si="31"/>
        <v>1:1</v>
      </c>
      <c r="G113" s="2">
        <f t="shared" si="32"/>
        <v>500</v>
      </c>
      <c r="H113" s="2">
        <v>500</v>
      </c>
      <c r="I113" s="2">
        <v>21</v>
      </c>
      <c r="J113" s="5">
        <v>1.1599999999999999</v>
      </c>
      <c r="K113" s="2">
        <f t="shared" si="34"/>
        <v>15</v>
      </c>
      <c r="L113" s="3">
        <v>1</v>
      </c>
      <c r="M113" s="2">
        <v>20</v>
      </c>
      <c r="N113" s="5">
        <v>0.47</v>
      </c>
    </row>
    <row r="114" spans="2:14" x14ac:dyDescent="0.25">
      <c r="B114" s="2">
        <v>8</v>
      </c>
      <c r="C114" s="2">
        <f t="shared" si="33"/>
        <v>15</v>
      </c>
      <c r="D114" s="2">
        <v>1</v>
      </c>
      <c r="E114" s="2" t="s">
        <v>0</v>
      </c>
      <c r="F114" s="4" t="str">
        <f t="shared" si="31"/>
        <v>1:1</v>
      </c>
      <c r="G114" s="2">
        <f t="shared" si="32"/>
        <v>600</v>
      </c>
      <c r="H114" s="2">
        <v>600</v>
      </c>
      <c r="I114" s="2">
        <v>20</v>
      </c>
      <c r="J114" s="5">
        <v>1.1599999999999999</v>
      </c>
      <c r="K114" s="2">
        <f t="shared" si="34"/>
        <v>15</v>
      </c>
      <c r="L114" s="3">
        <v>1</v>
      </c>
      <c r="M114" s="2">
        <v>20</v>
      </c>
      <c r="N114" s="5">
        <v>0.47</v>
      </c>
    </row>
    <row r="115" spans="2:14" x14ac:dyDescent="0.25">
      <c r="B115" s="2">
        <v>8</v>
      </c>
      <c r="C115" s="2">
        <f t="shared" si="33"/>
        <v>15</v>
      </c>
      <c r="D115" s="2">
        <v>1</v>
      </c>
      <c r="E115" s="2" t="s">
        <v>0</v>
      </c>
      <c r="F115" s="4" t="str">
        <f t="shared" si="31"/>
        <v>1:1</v>
      </c>
      <c r="G115" s="2">
        <f t="shared" si="32"/>
        <v>700</v>
      </c>
      <c r="H115" s="2">
        <v>700</v>
      </c>
      <c r="I115" s="2">
        <v>20</v>
      </c>
      <c r="J115" s="5">
        <v>1.1599999999999999</v>
      </c>
      <c r="K115" s="2">
        <f t="shared" si="34"/>
        <v>15</v>
      </c>
      <c r="L115" s="3">
        <v>1</v>
      </c>
      <c r="M115" s="2">
        <v>20</v>
      </c>
      <c r="N115" s="5">
        <v>0.47</v>
      </c>
    </row>
    <row r="116" spans="2:14" x14ac:dyDescent="0.25">
      <c r="B116" s="2">
        <v>8</v>
      </c>
      <c r="C116" s="2">
        <f t="shared" si="33"/>
        <v>15</v>
      </c>
      <c r="D116" s="2">
        <v>1</v>
      </c>
      <c r="E116" s="2" t="s">
        <v>0</v>
      </c>
      <c r="F116" s="4" t="str">
        <f t="shared" si="31"/>
        <v>1:1</v>
      </c>
      <c r="G116" s="2">
        <f t="shared" si="32"/>
        <v>800</v>
      </c>
      <c r="H116" s="2">
        <v>800</v>
      </c>
      <c r="I116" s="2">
        <v>20</v>
      </c>
      <c r="J116" s="5">
        <v>1.1499999999999999</v>
      </c>
      <c r="K116" s="2">
        <f t="shared" si="34"/>
        <v>15</v>
      </c>
      <c r="L116" s="3">
        <v>1</v>
      </c>
      <c r="M116" s="2">
        <v>20</v>
      </c>
      <c r="N116" s="5">
        <v>0.47</v>
      </c>
    </row>
    <row r="117" spans="2:14" x14ac:dyDescent="0.25">
      <c r="B117" s="2">
        <v>8</v>
      </c>
      <c r="C117" s="2">
        <f t="shared" si="33"/>
        <v>15</v>
      </c>
      <c r="D117" s="2">
        <v>1</v>
      </c>
      <c r="E117" s="2" t="s">
        <v>0</v>
      </c>
      <c r="F117" s="4" t="str">
        <f t="shared" si="31"/>
        <v>1:1</v>
      </c>
      <c r="G117" s="2">
        <f t="shared" si="32"/>
        <v>900</v>
      </c>
      <c r="H117" s="2">
        <v>900</v>
      </c>
      <c r="I117" s="2">
        <v>20</v>
      </c>
      <c r="J117" s="5">
        <v>1.1499999999999999</v>
      </c>
      <c r="K117" s="2">
        <f t="shared" si="34"/>
        <v>15</v>
      </c>
      <c r="L117" s="3">
        <v>1</v>
      </c>
      <c r="M117" s="2">
        <v>19</v>
      </c>
      <c r="N117" s="5">
        <v>0.46</v>
      </c>
    </row>
    <row r="118" spans="2:14" x14ac:dyDescent="0.25">
      <c r="B118" s="2">
        <v>8</v>
      </c>
      <c r="C118" s="2">
        <f t="shared" si="33"/>
        <v>15</v>
      </c>
      <c r="D118" s="2">
        <v>1</v>
      </c>
      <c r="E118" s="2" t="s">
        <v>0</v>
      </c>
      <c r="F118" s="4" t="str">
        <f t="shared" si="31"/>
        <v>1:1</v>
      </c>
      <c r="G118" s="2">
        <f t="shared" si="32"/>
        <v>1000</v>
      </c>
      <c r="H118" s="2">
        <v>1000</v>
      </c>
      <c r="I118" s="2">
        <v>20</v>
      </c>
      <c r="J118" s="5">
        <v>1.1499999999999999</v>
      </c>
      <c r="K118" s="2">
        <f t="shared" si="34"/>
        <v>15</v>
      </c>
      <c r="L118" s="3">
        <v>1</v>
      </c>
      <c r="M118" s="2">
        <v>19</v>
      </c>
      <c r="N118" s="5">
        <v>0.46</v>
      </c>
    </row>
    <row r="119" spans="2:14" x14ac:dyDescent="0.25">
      <c r="B119" s="2">
        <v>8</v>
      </c>
      <c r="C119" s="2">
        <f t="shared" si="33"/>
        <v>15</v>
      </c>
      <c r="D119" s="2">
        <v>1</v>
      </c>
      <c r="E119" s="2" t="s">
        <v>0</v>
      </c>
      <c r="F119" s="4" t="str">
        <f t="shared" si="31"/>
        <v>1:1</v>
      </c>
      <c r="G119" s="2">
        <f t="shared" si="32"/>
        <v>1100</v>
      </c>
      <c r="H119" s="2">
        <v>1100</v>
      </c>
      <c r="I119" s="2">
        <v>19</v>
      </c>
      <c r="J119" s="5">
        <v>1.1499999999999999</v>
      </c>
      <c r="K119" s="2">
        <f t="shared" si="34"/>
        <v>15</v>
      </c>
      <c r="L119" s="3">
        <v>1</v>
      </c>
      <c r="M119" s="2">
        <v>19</v>
      </c>
      <c r="N119" s="5">
        <v>0.46</v>
      </c>
    </row>
    <row r="120" spans="2:14" x14ac:dyDescent="0.25">
      <c r="B120" s="2">
        <v>8</v>
      </c>
      <c r="C120" s="2">
        <f t="shared" si="33"/>
        <v>15</v>
      </c>
      <c r="D120" s="2">
        <v>1</v>
      </c>
      <c r="E120" s="2" t="s">
        <v>0</v>
      </c>
      <c r="F120" s="4" t="str">
        <f t="shared" si="31"/>
        <v>1:1</v>
      </c>
      <c r="G120" s="2">
        <f t="shared" si="32"/>
        <v>1200</v>
      </c>
      <c r="H120" s="2">
        <v>1200</v>
      </c>
      <c r="I120" s="2">
        <v>19</v>
      </c>
      <c r="J120" s="5">
        <v>1.1499999999999999</v>
      </c>
      <c r="K120" s="2">
        <f t="shared" si="34"/>
        <v>15</v>
      </c>
      <c r="L120" s="3">
        <v>1</v>
      </c>
      <c r="M120" s="2">
        <v>19</v>
      </c>
      <c r="N120" s="5">
        <v>0.46</v>
      </c>
    </row>
    <row r="121" spans="2:14" x14ac:dyDescent="0.25">
      <c r="N121" s="5"/>
    </row>
    <row r="134" spans="14:14" x14ac:dyDescent="0.25">
      <c r="N134" s="5"/>
    </row>
    <row r="135" spans="14:14" x14ac:dyDescent="0.25">
      <c r="N135" s="5"/>
    </row>
    <row r="136" spans="14:14" x14ac:dyDescent="0.25">
      <c r="N136" s="5"/>
    </row>
    <row r="137" spans="14:14" x14ac:dyDescent="0.25">
      <c r="N137" s="5"/>
    </row>
    <row r="138" spans="14:14" x14ac:dyDescent="0.25">
      <c r="N138" s="5"/>
    </row>
    <row r="139" spans="14:14" x14ac:dyDescent="0.25">
      <c r="N139" s="5"/>
    </row>
    <row r="140" spans="14:14" x14ac:dyDescent="0.25">
      <c r="N140" s="5"/>
    </row>
    <row r="141" spans="14:14" x14ac:dyDescent="0.25">
      <c r="N141" s="5"/>
    </row>
    <row r="142" spans="14:14" x14ac:dyDescent="0.25">
      <c r="N142" s="5"/>
    </row>
    <row r="143" spans="14:14" x14ac:dyDescent="0.25">
      <c r="N143" s="5"/>
    </row>
    <row r="144" spans="14:14" x14ac:dyDescent="0.25">
      <c r="N144" s="5"/>
    </row>
    <row r="145" spans="6:14" x14ac:dyDescent="0.25">
      <c r="N145" s="5"/>
    </row>
    <row r="146" spans="6:14" x14ac:dyDescent="0.25">
      <c r="N146" s="5"/>
    </row>
    <row r="147" spans="6:14" x14ac:dyDescent="0.25">
      <c r="F147" s="4"/>
      <c r="N147" s="5"/>
    </row>
    <row r="148" spans="6:14" x14ac:dyDescent="0.25">
      <c r="F148" s="4"/>
      <c r="N148" s="5"/>
    </row>
    <row r="149" spans="6:14" x14ac:dyDescent="0.25">
      <c r="F149" s="4"/>
      <c r="N149" s="5"/>
    </row>
    <row r="150" spans="6:14" x14ac:dyDescent="0.25">
      <c r="F150" s="4"/>
      <c r="N150" s="5"/>
    </row>
    <row r="151" spans="6:14" x14ac:dyDescent="0.25">
      <c r="F151" s="4"/>
      <c r="N151" s="5"/>
    </row>
    <row r="152" spans="6:14" x14ac:dyDescent="0.25">
      <c r="F152" s="4"/>
      <c r="N152" s="5"/>
    </row>
    <row r="153" spans="6:14" x14ac:dyDescent="0.25">
      <c r="F153" s="4"/>
      <c r="N153" s="5"/>
    </row>
    <row r="154" spans="6:14" x14ac:dyDescent="0.25">
      <c r="F154" s="4"/>
      <c r="N154" s="5"/>
    </row>
    <row r="155" spans="6:14" x14ac:dyDescent="0.25">
      <c r="F155" s="4"/>
      <c r="N155" s="5"/>
    </row>
    <row r="156" spans="6:14" x14ac:dyDescent="0.25">
      <c r="F156" s="4"/>
      <c r="N156" s="5"/>
    </row>
    <row r="157" spans="6:14" x14ac:dyDescent="0.25">
      <c r="F157" s="4"/>
      <c r="N157" s="5"/>
    </row>
    <row r="158" spans="6:14" x14ac:dyDescent="0.25">
      <c r="F158" s="4"/>
      <c r="N158" s="5"/>
    </row>
    <row r="159" spans="6:14" x14ac:dyDescent="0.25">
      <c r="F159" s="4"/>
      <c r="N159" s="5"/>
    </row>
  </sheetData>
  <pageMargins left="0.7" right="0.7" top="0.75" bottom="0.75" header="0.3" footer="0.3"/>
  <pageSetup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6E0DE9-171E-4147-9186-0C1040BB9753}">
  <dimension ref="A1:P159"/>
  <sheetViews>
    <sheetView topLeftCell="A100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3.7109375" style="2" customWidth="1"/>
    <col min="5" max="8" width="9.140625" style="2"/>
    <col min="9" max="9" width="3.140625" style="2" customWidth="1"/>
    <col min="10" max="10" width="4.7109375" style="5" customWidth="1"/>
    <col min="11" max="11" width="9.140625" style="2"/>
    <col min="12" max="12" width="2.140625" style="3" customWidth="1"/>
    <col min="13" max="13" width="3.140625" style="2" customWidth="1"/>
    <col min="14" max="14" width="4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1:2 Light condition R2 (8 hours of darkness)</v>
      </c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8D 14B 2R </v>
      </c>
    </row>
    <row r="5" spans="1:14" x14ac:dyDescent="0.25">
      <c r="B5" s="2">
        <v>8</v>
      </c>
      <c r="C5" s="2">
        <f>24-D5-B5</f>
        <v>14</v>
      </c>
      <c r="D5" s="2">
        <v>2</v>
      </c>
      <c r="E5" s="2" t="s">
        <v>0</v>
      </c>
      <c r="F5" s="4" t="str">
        <f t="shared" ref="F5:F16" si="0">G5/G5&amp;":"&amp;H5/G5</f>
        <v>1:2</v>
      </c>
      <c r="G5" s="2">
        <f t="shared" ref="G5:G16" si="1">H5/2</f>
        <v>50</v>
      </c>
      <c r="H5" s="2">
        <v>100</v>
      </c>
      <c r="I5" s="2">
        <v>32</v>
      </c>
      <c r="J5" s="5">
        <v>1.21</v>
      </c>
      <c r="M5" s="2">
        <v>31</v>
      </c>
      <c r="N5" s="5">
        <v>0.53</v>
      </c>
    </row>
    <row r="6" spans="1:14" x14ac:dyDescent="0.25">
      <c r="B6" s="2">
        <v>8</v>
      </c>
      <c r="C6" s="2">
        <f t="shared" ref="C6:C16" si="2">24-D6-B6</f>
        <v>14</v>
      </c>
      <c r="D6" s="2">
        <v>2</v>
      </c>
      <c r="E6" s="2" t="s">
        <v>0</v>
      </c>
      <c r="F6" s="4" t="str">
        <f t="shared" si="0"/>
        <v>1:2</v>
      </c>
      <c r="G6" s="2">
        <f t="shared" si="1"/>
        <v>100</v>
      </c>
      <c r="H6" s="2">
        <v>200</v>
      </c>
      <c r="I6" s="2">
        <v>27</v>
      </c>
      <c r="J6" s="5">
        <v>1.2</v>
      </c>
      <c r="M6" s="2">
        <v>27</v>
      </c>
      <c r="N6" s="5">
        <v>0.51</v>
      </c>
    </row>
    <row r="7" spans="1:14" x14ac:dyDescent="0.25">
      <c r="B7" s="2">
        <v>8</v>
      </c>
      <c r="C7" s="2">
        <f t="shared" si="2"/>
        <v>14</v>
      </c>
      <c r="D7" s="2">
        <v>2</v>
      </c>
      <c r="E7" s="2" t="s">
        <v>0</v>
      </c>
      <c r="F7" s="4" t="str">
        <f t="shared" si="0"/>
        <v>1:2</v>
      </c>
      <c r="G7" s="2">
        <f t="shared" si="1"/>
        <v>150</v>
      </c>
      <c r="H7" s="2">
        <v>300</v>
      </c>
      <c r="I7" s="2">
        <v>25</v>
      </c>
      <c r="J7" s="5">
        <v>1.19</v>
      </c>
      <c r="M7" s="2">
        <v>24</v>
      </c>
      <c r="N7" s="5">
        <v>0.5</v>
      </c>
    </row>
    <row r="8" spans="1:14" x14ac:dyDescent="0.25">
      <c r="B8" s="2">
        <v>8</v>
      </c>
      <c r="C8" s="2">
        <f t="shared" si="2"/>
        <v>14</v>
      </c>
      <c r="D8" s="2">
        <v>2</v>
      </c>
      <c r="E8" s="2" t="s">
        <v>0</v>
      </c>
      <c r="F8" s="4" t="str">
        <f t="shared" si="0"/>
        <v>1:2</v>
      </c>
      <c r="G8" s="2">
        <f t="shared" si="1"/>
        <v>200</v>
      </c>
      <c r="H8" s="2">
        <v>400</v>
      </c>
      <c r="I8" s="2">
        <v>24</v>
      </c>
      <c r="J8" s="5">
        <v>1.18</v>
      </c>
      <c r="M8" s="2">
        <v>23</v>
      </c>
      <c r="N8" s="5">
        <v>0.49</v>
      </c>
    </row>
    <row r="9" spans="1:14" x14ac:dyDescent="0.25">
      <c r="B9" s="2">
        <v>8</v>
      </c>
      <c r="C9" s="2">
        <f t="shared" si="2"/>
        <v>14</v>
      </c>
      <c r="D9" s="2">
        <v>2</v>
      </c>
      <c r="E9" s="2" t="s">
        <v>0</v>
      </c>
      <c r="F9" s="4" t="str">
        <f t="shared" si="0"/>
        <v>1:2</v>
      </c>
      <c r="G9" s="2">
        <f t="shared" si="1"/>
        <v>250</v>
      </c>
      <c r="H9" s="2">
        <v>500</v>
      </c>
      <c r="I9" s="2">
        <v>23</v>
      </c>
      <c r="J9" s="5">
        <v>1.18</v>
      </c>
      <c r="M9" s="2">
        <v>22</v>
      </c>
      <c r="N9" s="5">
        <v>0.49</v>
      </c>
    </row>
    <row r="10" spans="1:14" x14ac:dyDescent="0.25">
      <c r="B10" s="2">
        <v>8</v>
      </c>
      <c r="C10" s="2">
        <f t="shared" si="2"/>
        <v>14</v>
      </c>
      <c r="D10" s="2">
        <v>2</v>
      </c>
      <c r="E10" s="2" t="s">
        <v>0</v>
      </c>
      <c r="F10" s="4" t="str">
        <f t="shared" si="0"/>
        <v>1:2</v>
      </c>
      <c r="G10" s="2">
        <f t="shared" si="1"/>
        <v>300</v>
      </c>
      <c r="H10" s="2">
        <v>600</v>
      </c>
      <c r="I10" s="2">
        <v>22</v>
      </c>
      <c r="J10" s="5">
        <v>1.17</v>
      </c>
      <c r="M10" s="2">
        <v>22</v>
      </c>
      <c r="N10" s="5">
        <v>0.48</v>
      </c>
    </row>
    <row r="11" spans="1:14" x14ac:dyDescent="0.25">
      <c r="B11" s="2">
        <v>8</v>
      </c>
      <c r="C11" s="2">
        <f t="shared" si="2"/>
        <v>14</v>
      </c>
      <c r="D11" s="2">
        <v>2</v>
      </c>
      <c r="E11" s="2" t="s">
        <v>0</v>
      </c>
      <c r="F11" s="4" t="str">
        <f t="shared" si="0"/>
        <v>1:2</v>
      </c>
      <c r="G11" s="2">
        <f t="shared" si="1"/>
        <v>350</v>
      </c>
      <c r="H11" s="2">
        <v>700</v>
      </c>
      <c r="I11" s="2">
        <v>22</v>
      </c>
      <c r="J11" s="5">
        <v>1.17</v>
      </c>
      <c r="M11" s="2">
        <v>22</v>
      </c>
      <c r="N11" s="5">
        <v>0.48</v>
      </c>
    </row>
    <row r="12" spans="1:14" x14ac:dyDescent="0.25">
      <c r="B12" s="2">
        <v>8</v>
      </c>
      <c r="C12" s="2">
        <f t="shared" si="2"/>
        <v>14</v>
      </c>
      <c r="D12" s="2">
        <v>2</v>
      </c>
      <c r="E12" s="2" t="s">
        <v>0</v>
      </c>
      <c r="F12" s="4" t="str">
        <f t="shared" si="0"/>
        <v>1:2</v>
      </c>
      <c r="G12" s="2">
        <f t="shared" si="1"/>
        <v>400</v>
      </c>
      <c r="H12" s="2">
        <v>800</v>
      </c>
      <c r="I12" s="2">
        <v>21</v>
      </c>
      <c r="J12" s="5">
        <v>1.17</v>
      </c>
      <c r="M12" s="2">
        <v>21</v>
      </c>
      <c r="N12" s="5">
        <v>0.48</v>
      </c>
    </row>
    <row r="13" spans="1:14" x14ac:dyDescent="0.25">
      <c r="B13" s="2">
        <v>8</v>
      </c>
      <c r="C13" s="2">
        <f t="shared" si="2"/>
        <v>14</v>
      </c>
      <c r="D13" s="2">
        <v>2</v>
      </c>
      <c r="E13" s="2" t="s">
        <v>0</v>
      </c>
      <c r="F13" s="4" t="str">
        <f t="shared" si="0"/>
        <v>1:2</v>
      </c>
      <c r="G13" s="2">
        <f t="shared" si="1"/>
        <v>450</v>
      </c>
      <c r="H13" s="2">
        <v>900</v>
      </c>
      <c r="I13" s="2">
        <v>21</v>
      </c>
      <c r="J13" s="5">
        <v>1.1599999999999999</v>
      </c>
      <c r="M13" s="2">
        <v>21</v>
      </c>
      <c r="N13" s="5">
        <v>0.48</v>
      </c>
    </row>
    <row r="14" spans="1:14" x14ac:dyDescent="0.25">
      <c r="B14" s="2">
        <v>8</v>
      </c>
      <c r="C14" s="2">
        <f t="shared" si="2"/>
        <v>14</v>
      </c>
      <c r="D14" s="2">
        <v>2</v>
      </c>
      <c r="E14" s="2" t="s">
        <v>0</v>
      </c>
      <c r="F14" s="4" t="str">
        <f t="shared" si="0"/>
        <v>1:2</v>
      </c>
      <c r="G14" s="2">
        <f t="shared" si="1"/>
        <v>500</v>
      </c>
      <c r="H14" s="2">
        <v>1000</v>
      </c>
      <c r="I14" s="2">
        <v>21</v>
      </c>
      <c r="J14" s="5">
        <v>1.1599999999999999</v>
      </c>
      <c r="M14" s="2">
        <v>21</v>
      </c>
      <c r="N14" s="5">
        <v>0.47</v>
      </c>
    </row>
    <row r="15" spans="1:14" x14ac:dyDescent="0.25">
      <c r="B15" s="2">
        <v>8</v>
      </c>
      <c r="C15" s="2">
        <f t="shared" si="2"/>
        <v>14</v>
      </c>
      <c r="D15" s="2">
        <v>2</v>
      </c>
      <c r="E15" s="2" t="s">
        <v>0</v>
      </c>
      <c r="F15" s="4" t="str">
        <f t="shared" si="0"/>
        <v>1:2</v>
      </c>
      <c r="G15" s="2">
        <f t="shared" si="1"/>
        <v>550</v>
      </c>
      <c r="H15" s="2">
        <v>1100</v>
      </c>
      <c r="I15" s="2">
        <v>21</v>
      </c>
      <c r="J15" s="5">
        <v>1.1599999999999999</v>
      </c>
      <c r="M15" s="2">
        <v>21</v>
      </c>
      <c r="N15" s="5">
        <v>0.47</v>
      </c>
    </row>
    <row r="16" spans="1:14" x14ac:dyDescent="0.25">
      <c r="B16" s="2">
        <v>8</v>
      </c>
      <c r="C16" s="2">
        <f t="shared" si="2"/>
        <v>14</v>
      </c>
      <c r="D16" s="2">
        <v>2</v>
      </c>
      <c r="E16" s="2" t="s">
        <v>0</v>
      </c>
      <c r="F16" s="4" t="str">
        <f t="shared" si="0"/>
        <v>1:2</v>
      </c>
      <c r="G16" s="2">
        <f t="shared" si="1"/>
        <v>600</v>
      </c>
      <c r="H16" s="2">
        <v>1200</v>
      </c>
      <c r="I16" s="2">
        <v>21</v>
      </c>
      <c r="J16" s="5">
        <v>1.1599999999999999</v>
      </c>
      <c r="M16" s="2">
        <v>20</v>
      </c>
      <c r="N16" s="5">
        <v>0.47</v>
      </c>
    </row>
    <row r="17" spans="1:14" x14ac:dyDescent="0.25">
      <c r="A17" s="2" t="str">
        <f>B18&amp;"D "&amp;C18&amp;"B "&amp;D18&amp;"R "</f>
        <v xml:space="preserve">8D 12B 4R </v>
      </c>
      <c r="F17" s="4"/>
      <c r="N17" s="5"/>
    </row>
    <row r="18" spans="1:14" x14ac:dyDescent="0.25">
      <c r="B18" s="2">
        <v>8</v>
      </c>
      <c r="C18" s="2">
        <f>24-D18-B18</f>
        <v>12</v>
      </c>
      <c r="D18" s="2">
        <f>D5+2</f>
        <v>4</v>
      </c>
      <c r="E18" s="2" t="s">
        <v>0</v>
      </c>
      <c r="F18" s="4" t="str">
        <f t="shared" ref="F18:F29" si="3">G18/G18&amp;":"&amp;H18/G18</f>
        <v>1:2</v>
      </c>
      <c r="G18" s="2">
        <f t="shared" ref="G18:G29" si="4">H18/2</f>
        <v>50</v>
      </c>
      <c r="H18" s="2">
        <v>100</v>
      </c>
      <c r="I18" s="2">
        <v>35</v>
      </c>
      <c r="J18" s="5">
        <v>1.22</v>
      </c>
      <c r="M18" s="2">
        <v>33</v>
      </c>
      <c r="N18" s="5">
        <v>0.54</v>
      </c>
    </row>
    <row r="19" spans="1:14" x14ac:dyDescent="0.25">
      <c r="B19" s="2">
        <v>8</v>
      </c>
      <c r="C19" s="2">
        <f t="shared" ref="C19:C29" si="5">24-D19-B19</f>
        <v>12</v>
      </c>
      <c r="D19" s="2">
        <f t="shared" ref="D19:D29" si="6">D6+2</f>
        <v>4</v>
      </c>
      <c r="E19" s="2" t="s">
        <v>0</v>
      </c>
      <c r="F19" s="4" t="str">
        <f t="shared" si="3"/>
        <v>1:2</v>
      </c>
      <c r="G19" s="2">
        <f t="shared" si="4"/>
        <v>100</v>
      </c>
      <c r="H19" s="2">
        <v>200</v>
      </c>
      <c r="I19" s="2">
        <v>29</v>
      </c>
      <c r="J19" s="5">
        <v>1.21</v>
      </c>
      <c r="M19" s="2">
        <v>29</v>
      </c>
      <c r="N19" s="5">
        <v>0.52</v>
      </c>
    </row>
    <row r="20" spans="1:14" x14ac:dyDescent="0.25">
      <c r="B20" s="2">
        <v>8</v>
      </c>
      <c r="C20" s="2">
        <f t="shared" si="5"/>
        <v>12</v>
      </c>
      <c r="D20" s="2">
        <f t="shared" si="6"/>
        <v>4</v>
      </c>
      <c r="E20" s="2" t="s">
        <v>0</v>
      </c>
      <c r="F20" s="4" t="str">
        <f t="shared" si="3"/>
        <v>1:2</v>
      </c>
      <c r="G20" s="2">
        <f t="shared" si="4"/>
        <v>150</v>
      </c>
      <c r="H20" s="2">
        <v>300</v>
      </c>
      <c r="I20" s="2">
        <v>27</v>
      </c>
      <c r="J20" s="5">
        <v>1.19</v>
      </c>
      <c r="M20" s="2">
        <v>26</v>
      </c>
      <c r="N20" s="5">
        <v>0.51</v>
      </c>
    </row>
    <row r="21" spans="1:14" x14ac:dyDescent="0.25">
      <c r="B21" s="2">
        <v>8</v>
      </c>
      <c r="C21" s="2">
        <f t="shared" si="5"/>
        <v>12</v>
      </c>
      <c r="D21" s="2">
        <f t="shared" si="6"/>
        <v>4</v>
      </c>
      <c r="E21" s="2" t="s">
        <v>0</v>
      </c>
      <c r="F21" s="4" t="str">
        <f t="shared" si="3"/>
        <v>1:2</v>
      </c>
      <c r="G21" s="2">
        <f t="shared" si="4"/>
        <v>200</v>
      </c>
      <c r="H21" s="2">
        <v>400</v>
      </c>
      <c r="I21" s="2">
        <v>25</v>
      </c>
      <c r="J21" s="5">
        <v>1.19</v>
      </c>
      <c r="M21" s="2">
        <v>25</v>
      </c>
      <c r="N21" s="5">
        <v>0.5</v>
      </c>
    </row>
    <row r="22" spans="1:14" x14ac:dyDescent="0.25">
      <c r="B22" s="2">
        <v>8</v>
      </c>
      <c r="C22" s="2">
        <f t="shared" si="5"/>
        <v>12</v>
      </c>
      <c r="D22" s="2">
        <f t="shared" si="6"/>
        <v>4</v>
      </c>
      <c r="E22" s="2" t="s">
        <v>0</v>
      </c>
      <c r="F22" s="4" t="str">
        <f t="shared" si="3"/>
        <v>1:2</v>
      </c>
      <c r="G22" s="2">
        <f t="shared" si="4"/>
        <v>250</v>
      </c>
      <c r="H22" s="2">
        <v>500</v>
      </c>
      <c r="I22" s="2">
        <v>24</v>
      </c>
      <c r="J22" s="5">
        <v>1.18</v>
      </c>
      <c r="M22" s="2">
        <v>24</v>
      </c>
      <c r="N22" s="5">
        <v>0.5</v>
      </c>
    </row>
    <row r="23" spans="1:14" x14ac:dyDescent="0.25">
      <c r="B23" s="2">
        <v>8</v>
      </c>
      <c r="C23" s="2">
        <f t="shared" si="5"/>
        <v>12</v>
      </c>
      <c r="D23" s="2">
        <f t="shared" si="6"/>
        <v>4</v>
      </c>
      <c r="E23" s="2" t="s">
        <v>0</v>
      </c>
      <c r="F23" s="4" t="str">
        <f t="shared" si="3"/>
        <v>1:2</v>
      </c>
      <c r="G23" s="2">
        <f t="shared" si="4"/>
        <v>300</v>
      </c>
      <c r="H23" s="2">
        <v>600</v>
      </c>
      <c r="I23" s="2">
        <v>24</v>
      </c>
      <c r="J23" s="5">
        <v>1.18</v>
      </c>
      <c r="M23" s="2">
        <v>23</v>
      </c>
      <c r="N23" s="5">
        <v>0.49</v>
      </c>
    </row>
    <row r="24" spans="1:14" x14ac:dyDescent="0.25">
      <c r="B24" s="2">
        <v>8</v>
      </c>
      <c r="C24" s="2">
        <f t="shared" si="5"/>
        <v>12</v>
      </c>
      <c r="D24" s="2">
        <f t="shared" si="6"/>
        <v>4</v>
      </c>
      <c r="E24" s="2" t="s">
        <v>0</v>
      </c>
      <c r="F24" s="4" t="str">
        <f t="shared" si="3"/>
        <v>1:2</v>
      </c>
      <c r="G24" s="2">
        <f t="shared" si="4"/>
        <v>350</v>
      </c>
      <c r="H24" s="2">
        <v>700</v>
      </c>
      <c r="I24" s="2">
        <v>23</v>
      </c>
      <c r="J24" s="5">
        <v>1.18</v>
      </c>
      <c r="M24" s="2">
        <v>23</v>
      </c>
      <c r="N24" s="5">
        <v>0.49</v>
      </c>
    </row>
    <row r="25" spans="1:14" x14ac:dyDescent="0.25">
      <c r="B25" s="2">
        <v>8</v>
      </c>
      <c r="C25" s="2">
        <f t="shared" si="5"/>
        <v>12</v>
      </c>
      <c r="D25" s="2">
        <f t="shared" si="6"/>
        <v>4</v>
      </c>
      <c r="E25" s="2" t="s">
        <v>0</v>
      </c>
      <c r="F25" s="4" t="str">
        <f t="shared" si="3"/>
        <v>1:2</v>
      </c>
      <c r="G25" s="2">
        <f t="shared" si="4"/>
        <v>400</v>
      </c>
      <c r="H25" s="2">
        <v>800</v>
      </c>
      <c r="I25" s="2">
        <v>23</v>
      </c>
      <c r="J25" s="5">
        <v>1.17</v>
      </c>
      <c r="M25" s="2">
        <v>22</v>
      </c>
      <c r="N25" s="5">
        <v>0.49</v>
      </c>
    </row>
    <row r="26" spans="1:14" x14ac:dyDescent="0.25">
      <c r="B26" s="2">
        <v>8</v>
      </c>
      <c r="C26" s="2">
        <f t="shared" si="5"/>
        <v>12</v>
      </c>
      <c r="D26" s="2">
        <f t="shared" si="6"/>
        <v>4</v>
      </c>
      <c r="E26" s="2" t="s">
        <v>0</v>
      </c>
      <c r="F26" s="4" t="str">
        <f t="shared" si="3"/>
        <v>1:2</v>
      </c>
      <c r="G26" s="2">
        <f t="shared" si="4"/>
        <v>450</v>
      </c>
      <c r="H26" s="2">
        <v>900</v>
      </c>
      <c r="I26" s="2">
        <v>22</v>
      </c>
      <c r="J26" s="5">
        <v>1.17</v>
      </c>
      <c r="M26" s="2">
        <v>22</v>
      </c>
      <c r="N26" s="5">
        <v>0.48</v>
      </c>
    </row>
    <row r="27" spans="1:14" x14ac:dyDescent="0.25">
      <c r="B27" s="2">
        <v>8</v>
      </c>
      <c r="C27" s="2">
        <f t="shared" si="5"/>
        <v>12</v>
      </c>
      <c r="D27" s="2">
        <f t="shared" si="6"/>
        <v>4</v>
      </c>
      <c r="E27" s="2" t="s">
        <v>0</v>
      </c>
      <c r="F27" s="4" t="str">
        <f t="shared" si="3"/>
        <v>1:2</v>
      </c>
      <c r="G27" s="2">
        <f t="shared" si="4"/>
        <v>500</v>
      </c>
      <c r="H27" s="2">
        <v>1000</v>
      </c>
      <c r="I27" s="2">
        <v>22</v>
      </c>
      <c r="J27" s="5">
        <v>1.17</v>
      </c>
      <c r="M27" s="2">
        <v>22</v>
      </c>
      <c r="N27" s="5">
        <v>0.48</v>
      </c>
    </row>
    <row r="28" spans="1:14" x14ac:dyDescent="0.25">
      <c r="B28" s="2">
        <v>8</v>
      </c>
      <c r="C28" s="2">
        <f t="shared" si="5"/>
        <v>12</v>
      </c>
      <c r="D28" s="2">
        <f t="shared" si="6"/>
        <v>4</v>
      </c>
      <c r="E28" s="2" t="s">
        <v>0</v>
      </c>
      <c r="F28" s="4" t="str">
        <f t="shared" si="3"/>
        <v>1:2</v>
      </c>
      <c r="G28" s="2">
        <f t="shared" si="4"/>
        <v>550</v>
      </c>
      <c r="H28" s="2">
        <v>1100</v>
      </c>
      <c r="I28" s="2">
        <v>22</v>
      </c>
      <c r="J28" s="5">
        <v>1.17</v>
      </c>
      <c r="M28" s="2">
        <v>21</v>
      </c>
      <c r="N28" s="5">
        <v>0.48</v>
      </c>
    </row>
    <row r="29" spans="1:14" x14ac:dyDescent="0.25">
      <c r="B29" s="2">
        <v>8</v>
      </c>
      <c r="C29" s="2">
        <f t="shared" si="5"/>
        <v>12</v>
      </c>
      <c r="D29" s="2">
        <f t="shared" si="6"/>
        <v>4</v>
      </c>
      <c r="E29" s="2" t="s">
        <v>0</v>
      </c>
      <c r="F29" s="4" t="str">
        <f t="shared" si="3"/>
        <v>1:2</v>
      </c>
      <c r="G29" s="2">
        <f t="shared" si="4"/>
        <v>600</v>
      </c>
      <c r="H29" s="2">
        <v>1200</v>
      </c>
      <c r="I29" s="2">
        <v>22</v>
      </c>
      <c r="J29" s="5">
        <v>1.17</v>
      </c>
      <c r="M29" s="2">
        <v>21</v>
      </c>
      <c r="N29" s="5">
        <v>0.48</v>
      </c>
    </row>
    <row r="30" spans="1:14" x14ac:dyDescent="0.25">
      <c r="A30" s="2" t="str">
        <f>B31&amp;"D "&amp;C31&amp;"B "&amp;D31&amp;"R "</f>
        <v xml:space="preserve">8D 10B 6R </v>
      </c>
      <c r="F30" s="4"/>
      <c r="N30" s="5"/>
    </row>
    <row r="31" spans="1:14" x14ac:dyDescent="0.25">
      <c r="B31" s="2">
        <v>8</v>
      </c>
      <c r="C31" s="2">
        <f>24-D31-B31</f>
        <v>10</v>
      </c>
      <c r="D31" s="2">
        <f>D18+2</f>
        <v>6</v>
      </c>
      <c r="E31" s="2" t="s">
        <v>0</v>
      </c>
      <c r="F31" s="4" t="str">
        <f t="shared" ref="F31:F42" si="7">G31/G31&amp;":"&amp;H31/G31</f>
        <v>1:2</v>
      </c>
      <c r="G31" s="2">
        <f t="shared" ref="G31:G42" si="8">H31/2</f>
        <v>50</v>
      </c>
      <c r="H31" s="2">
        <v>100</v>
      </c>
      <c r="I31" s="2">
        <v>36</v>
      </c>
      <c r="J31" s="5">
        <v>1.23</v>
      </c>
      <c r="M31" s="2">
        <v>35</v>
      </c>
      <c r="N31" s="5">
        <v>0.55000000000000004</v>
      </c>
    </row>
    <row r="32" spans="1:14" x14ac:dyDescent="0.25">
      <c r="B32" s="2">
        <v>8</v>
      </c>
      <c r="C32" s="2">
        <f t="shared" ref="C32:C42" si="9">24-D32-B32</f>
        <v>10</v>
      </c>
      <c r="D32" s="2">
        <f t="shared" ref="D32:D42" si="10">D19+2</f>
        <v>6</v>
      </c>
      <c r="E32" s="2" t="s">
        <v>0</v>
      </c>
      <c r="F32" s="4" t="str">
        <f t="shared" si="7"/>
        <v>1:2</v>
      </c>
      <c r="G32" s="2">
        <f t="shared" si="8"/>
        <v>100</v>
      </c>
      <c r="H32" s="2">
        <v>200</v>
      </c>
      <c r="I32" s="2">
        <v>31</v>
      </c>
      <c r="J32" s="5">
        <v>1.21</v>
      </c>
      <c r="M32" s="2">
        <v>30</v>
      </c>
      <c r="N32" s="5">
        <v>0.53</v>
      </c>
    </row>
    <row r="33" spans="1:14" x14ac:dyDescent="0.25">
      <c r="B33" s="2">
        <v>8</v>
      </c>
      <c r="C33" s="2">
        <f t="shared" si="9"/>
        <v>10</v>
      </c>
      <c r="D33" s="2">
        <f t="shared" si="10"/>
        <v>6</v>
      </c>
      <c r="E33" s="2" t="s">
        <v>0</v>
      </c>
      <c r="F33" s="4" t="str">
        <f t="shared" si="7"/>
        <v>1:2</v>
      </c>
      <c r="G33" s="2">
        <f t="shared" si="8"/>
        <v>150</v>
      </c>
      <c r="H33" s="2">
        <v>300</v>
      </c>
      <c r="I33" s="2">
        <v>29</v>
      </c>
      <c r="J33" s="5">
        <v>1.2</v>
      </c>
      <c r="M33" s="2">
        <v>28</v>
      </c>
      <c r="N33" s="5">
        <v>0.52</v>
      </c>
    </row>
    <row r="34" spans="1:14" x14ac:dyDescent="0.25">
      <c r="B34" s="2">
        <v>8</v>
      </c>
      <c r="C34" s="2">
        <f t="shared" si="9"/>
        <v>10</v>
      </c>
      <c r="D34" s="2">
        <f t="shared" si="10"/>
        <v>6</v>
      </c>
      <c r="E34" s="2" t="s">
        <v>0</v>
      </c>
      <c r="F34" s="4" t="str">
        <f t="shared" si="7"/>
        <v>1:2</v>
      </c>
      <c r="G34" s="2">
        <f t="shared" si="8"/>
        <v>200</v>
      </c>
      <c r="H34" s="2">
        <v>400</v>
      </c>
      <c r="I34" s="2">
        <v>27</v>
      </c>
      <c r="J34" s="5">
        <v>1.19</v>
      </c>
      <c r="M34" s="2">
        <v>26</v>
      </c>
      <c r="N34" s="5">
        <v>0.51</v>
      </c>
    </row>
    <row r="35" spans="1:14" x14ac:dyDescent="0.25">
      <c r="B35" s="2">
        <v>8</v>
      </c>
      <c r="C35" s="2">
        <f t="shared" si="9"/>
        <v>10</v>
      </c>
      <c r="D35" s="2">
        <f t="shared" si="10"/>
        <v>6</v>
      </c>
      <c r="E35" s="2" t="s">
        <v>0</v>
      </c>
      <c r="F35" s="4" t="str">
        <f t="shared" si="7"/>
        <v>1:2</v>
      </c>
      <c r="G35" s="2">
        <f t="shared" si="8"/>
        <v>250</v>
      </c>
      <c r="H35" s="2">
        <v>500</v>
      </c>
      <c r="I35" s="2">
        <v>26</v>
      </c>
      <c r="J35" s="5">
        <v>1.19</v>
      </c>
      <c r="M35" s="2">
        <v>25</v>
      </c>
      <c r="N35" s="5">
        <v>0.5</v>
      </c>
    </row>
    <row r="36" spans="1:14" x14ac:dyDescent="0.25">
      <c r="B36" s="2">
        <v>8</v>
      </c>
      <c r="C36" s="2">
        <f t="shared" si="9"/>
        <v>10</v>
      </c>
      <c r="D36" s="2">
        <f t="shared" si="10"/>
        <v>6</v>
      </c>
      <c r="E36" s="2" t="s">
        <v>0</v>
      </c>
      <c r="F36" s="4" t="str">
        <f t="shared" si="7"/>
        <v>1:2</v>
      </c>
      <c r="G36" s="2">
        <f t="shared" si="8"/>
        <v>300</v>
      </c>
      <c r="H36" s="2">
        <v>600</v>
      </c>
      <c r="I36" s="2">
        <v>25</v>
      </c>
      <c r="J36" s="5">
        <v>1.18</v>
      </c>
      <c r="M36" s="2">
        <v>25</v>
      </c>
      <c r="N36" s="5">
        <v>0.5</v>
      </c>
    </row>
    <row r="37" spans="1:14" x14ac:dyDescent="0.25">
      <c r="B37" s="2">
        <v>8</v>
      </c>
      <c r="C37" s="2">
        <f t="shared" si="9"/>
        <v>10</v>
      </c>
      <c r="D37" s="2">
        <f t="shared" si="10"/>
        <v>6</v>
      </c>
      <c r="E37" s="2" t="s">
        <v>0</v>
      </c>
      <c r="F37" s="4" t="str">
        <f t="shared" si="7"/>
        <v>1:2</v>
      </c>
      <c r="G37" s="2">
        <f t="shared" si="8"/>
        <v>350</v>
      </c>
      <c r="H37" s="2">
        <v>700</v>
      </c>
      <c r="I37" s="2">
        <v>24</v>
      </c>
      <c r="J37" s="5">
        <v>1.18</v>
      </c>
      <c r="M37" s="2">
        <v>24</v>
      </c>
      <c r="N37" s="5">
        <v>0.5</v>
      </c>
    </row>
    <row r="38" spans="1:14" x14ac:dyDescent="0.25">
      <c r="B38" s="2">
        <v>8</v>
      </c>
      <c r="C38" s="2">
        <f t="shared" si="9"/>
        <v>10</v>
      </c>
      <c r="D38" s="2">
        <f t="shared" si="10"/>
        <v>6</v>
      </c>
      <c r="E38" s="2" t="s">
        <v>0</v>
      </c>
      <c r="F38" s="4" t="str">
        <f t="shared" si="7"/>
        <v>1:2</v>
      </c>
      <c r="G38" s="2">
        <f t="shared" si="8"/>
        <v>400</v>
      </c>
      <c r="H38" s="2">
        <v>800</v>
      </c>
      <c r="I38" s="2">
        <v>24</v>
      </c>
      <c r="J38" s="5">
        <v>1.18</v>
      </c>
      <c r="M38" s="2">
        <v>23</v>
      </c>
      <c r="N38" s="5">
        <v>0.49</v>
      </c>
    </row>
    <row r="39" spans="1:14" x14ac:dyDescent="0.25">
      <c r="B39" s="2">
        <v>8</v>
      </c>
      <c r="C39" s="2">
        <f t="shared" si="9"/>
        <v>10</v>
      </c>
      <c r="D39" s="2">
        <f t="shared" si="10"/>
        <v>6</v>
      </c>
      <c r="E39" s="2" t="s">
        <v>0</v>
      </c>
      <c r="F39" s="4" t="str">
        <f t="shared" si="7"/>
        <v>1:2</v>
      </c>
      <c r="G39" s="2">
        <f t="shared" si="8"/>
        <v>450</v>
      </c>
      <c r="H39" s="2">
        <v>900</v>
      </c>
      <c r="I39" s="2">
        <v>23</v>
      </c>
      <c r="J39" s="5">
        <v>1.18</v>
      </c>
      <c r="M39" s="2">
        <v>23</v>
      </c>
      <c r="N39" s="5">
        <v>0.49</v>
      </c>
    </row>
    <row r="40" spans="1:14" x14ac:dyDescent="0.25">
      <c r="B40" s="2">
        <v>8</v>
      </c>
      <c r="C40" s="2">
        <f t="shared" si="9"/>
        <v>10</v>
      </c>
      <c r="D40" s="2">
        <f t="shared" si="10"/>
        <v>6</v>
      </c>
      <c r="E40" s="2" t="s">
        <v>0</v>
      </c>
      <c r="F40" s="4" t="str">
        <f t="shared" si="7"/>
        <v>1:2</v>
      </c>
      <c r="G40" s="2">
        <f t="shared" si="8"/>
        <v>500</v>
      </c>
      <c r="H40" s="2">
        <v>1000</v>
      </c>
      <c r="I40" s="2">
        <v>23</v>
      </c>
      <c r="J40" s="5">
        <v>1.17</v>
      </c>
      <c r="M40" s="2">
        <v>23</v>
      </c>
      <c r="N40" s="5">
        <v>0.49</v>
      </c>
    </row>
    <row r="41" spans="1:14" x14ac:dyDescent="0.25">
      <c r="B41" s="2">
        <v>8</v>
      </c>
      <c r="C41" s="2">
        <f t="shared" si="9"/>
        <v>10</v>
      </c>
      <c r="D41" s="2">
        <f t="shared" si="10"/>
        <v>6</v>
      </c>
      <c r="E41" s="2" t="s">
        <v>0</v>
      </c>
      <c r="F41" s="4" t="str">
        <f t="shared" si="7"/>
        <v>1:2</v>
      </c>
      <c r="G41" s="2">
        <f t="shared" si="8"/>
        <v>550</v>
      </c>
      <c r="H41" s="2">
        <v>1100</v>
      </c>
      <c r="I41" s="2">
        <v>23</v>
      </c>
      <c r="J41" s="5">
        <v>1.17</v>
      </c>
      <c r="M41" s="2">
        <v>22</v>
      </c>
      <c r="N41" s="5">
        <v>0.49</v>
      </c>
    </row>
    <row r="42" spans="1:14" x14ac:dyDescent="0.25">
      <c r="B42" s="2">
        <v>8</v>
      </c>
      <c r="C42" s="2">
        <f t="shared" si="9"/>
        <v>10</v>
      </c>
      <c r="D42" s="2">
        <f t="shared" si="10"/>
        <v>6</v>
      </c>
      <c r="E42" s="2" t="s">
        <v>0</v>
      </c>
      <c r="F42" s="4" t="str">
        <f t="shared" si="7"/>
        <v>1:2</v>
      </c>
      <c r="G42" s="2">
        <f t="shared" si="8"/>
        <v>600</v>
      </c>
      <c r="H42" s="2">
        <v>1200</v>
      </c>
      <c r="I42" s="2">
        <v>23</v>
      </c>
      <c r="J42" s="5">
        <v>1.17</v>
      </c>
      <c r="M42" s="2">
        <v>22</v>
      </c>
      <c r="N42" s="5">
        <v>0.49</v>
      </c>
    </row>
    <row r="43" spans="1:14" x14ac:dyDescent="0.25">
      <c r="A43" s="2" t="str">
        <f>B44&amp;"D "&amp;C44&amp;"B "&amp;D44&amp;"R "</f>
        <v xml:space="preserve">8D 8B 8R </v>
      </c>
      <c r="F43" s="4"/>
      <c r="N43" s="5"/>
    </row>
    <row r="44" spans="1:14" x14ac:dyDescent="0.25">
      <c r="B44" s="2">
        <v>8</v>
      </c>
      <c r="C44" s="2">
        <f>24-D44-B44</f>
        <v>8</v>
      </c>
      <c r="D44" s="2">
        <f>D31+2</f>
        <v>8</v>
      </c>
      <c r="E44" s="2" t="s">
        <v>0</v>
      </c>
      <c r="F44" s="4" t="str">
        <f t="shared" ref="F44:F55" si="11">G44/G44&amp;":"&amp;H44/G44</f>
        <v>1:2</v>
      </c>
      <c r="G44" s="2">
        <f t="shared" ref="G44:G55" si="12">H44/2</f>
        <v>50</v>
      </c>
      <c r="H44" s="2">
        <v>100</v>
      </c>
      <c r="I44" s="2">
        <v>37</v>
      </c>
      <c r="J44" s="5">
        <v>1.24</v>
      </c>
      <c r="M44" s="2">
        <v>36</v>
      </c>
      <c r="N44" s="5">
        <v>0.56000000000000005</v>
      </c>
    </row>
    <row r="45" spans="1:14" x14ac:dyDescent="0.25">
      <c r="B45" s="2">
        <v>8</v>
      </c>
      <c r="C45" s="2">
        <f t="shared" ref="C45:C55" si="13">24-D45-B45</f>
        <v>8</v>
      </c>
      <c r="D45" s="2">
        <f t="shared" ref="D45:D55" si="14">D32+2</f>
        <v>8</v>
      </c>
      <c r="E45" s="2" t="s">
        <v>0</v>
      </c>
      <c r="F45" s="4" t="str">
        <f t="shared" si="11"/>
        <v>1:2</v>
      </c>
      <c r="G45" s="2">
        <f t="shared" si="12"/>
        <v>100</v>
      </c>
      <c r="H45" s="2">
        <v>200</v>
      </c>
      <c r="I45" s="2">
        <v>32</v>
      </c>
      <c r="J45" s="5">
        <v>1.22</v>
      </c>
      <c r="M45" s="2">
        <v>31</v>
      </c>
      <c r="N45" s="5">
        <v>0.54</v>
      </c>
    </row>
    <row r="46" spans="1:14" x14ac:dyDescent="0.25">
      <c r="B46" s="2">
        <v>8</v>
      </c>
      <c r="C46" s="2">
        <f t="shared" si="13"/>
        <v>8</v>
      </c>
      <c r="D46" s="2">
        <f t="shared" si="14"/>
        <v>8</v>
      </c>
      <c r="E46" s="2" t="s">
        <v>0</v>
      </c>
      <c r="F46" s="4" t="str">
        <f t="shared" si="11"/>
        <v>1:2</v>
      </c>
      <c r="G46" s="2">
        <f t="shared" si="12"/>
        <v>150</v>
      </c>
      <c r="H46" s="2">
        <v>300</v>
      </c>
      <c r="I46" s="2">
        <v>30</v>
      </c>
      <c r="J46" s="5">
        <v>1.21</v>
      </c>
      <c r="M46" s="2">
        <v>29</v>
      </c>
      <c r="N46" s="5">
        <v>0.53</v>
      </c>
    </row>
    <row r="47" spans="1:14" x14ac:dyDescent="0.25">
      <c r="B47" s="2">
        <v>8</v>
      </c>
      <c r="C47" s="2">
        <f t="shared" si="13"/>
        <v>8</v>
      </c>
      <c r="D47" s="2">
        <f t="shared" si="14"/>
        <v>8</v>
      </c>
      <c r="E47" s="2" t="s">
        <v>0</v>
      </c>
      <c r="F47" s="4" t="str">
        <f t="shared" si="11"/>
        <v>1:2</v>
      </c>
      <c r="G47" s="2">
        <f t="shared" si="12"/>
        <v>200</v>
      </c>
      <c r="H47" s="2">
        <v>400</v>
      </c>
      <c r="I47" s="2">
        <v>28</v>
      </c>
      <c r="J47" s="5">
        <v>1.2</v>
      </c>
      <c r="M47" s="2">
        <v>28</v>
      </c>
      <c r="N47" s="5">
        <v>0.52</v>
      </c>
    </row>
    <row r="48" spans="1:14" x14ac:dyDescent="0.25">
      <c r="B48" s="2">
        <v>8</v>
      </c>
      <c r="C48" s="2">
        <f t="shared" si="13"/>
        <v>8</v>
      </c>
      <c r="D48" s="2">
        <f t="shared" si="14"/>
        <v>8</v>
      </c>
      <c r="E48" s="2" t="s">
        <v>0</v>
      </c>
      <c r="F48" s="4" t="str">
        <f t="shared" si="11"/>
        <v>1:2</v>
      </c>
      <c r="G48" s="2">
        <f t="shared" si="12"/>
        <v>250</v>
      </c>
      <c r="H48" s="2">
        <v>500</v>
      </c>
      <c r="I48" s="2">
        <v>27</v>
      </c>
      <c r="J48" s="5">
        <v>1.2</v>
      </c>
      <c r="M48" s="2">
        <v>27</v>
      </c>
      <c r="N48" s="5">
        <v>0.51</v>
      </c>
    </row>
    <row r="49" spans="1:14" x14ac:dyDescent="0.25">
      <c r="B49" s="2">
        <v>8</v>
      </c>
      <c r="C49" s="2">
        <f t="shared" si="13"/>
        <v>8</v>
      </c>
      <c r="D49" s="2">
        <f t="shared" si="14"/>
        <v>8</v>
      </c>
      <c r="E49" s="2" t="s">
        <v>0</v>
      </c>
      <c r="F49" s="4" t="str">
        <f t="shared" si="11"/>
        <v>1:2</v>
      </c>
      <c r="G49" s="2">
        <f t="shared" si="12"/>
        <v>300</v>
      </c>
      <c r="H49" s="2">
        <v>600</v>
      </c>
      <c r="I49" s="2">
        <v>26</v>
      </c>
      <c r="J49" s="5">
        <v>1.19</v>
      </c>
      <c r="M49" s="2">
        <v>26</v>
      </c>
      <c r="N49" s="5">
        <v>0.51</v>
      </c>
    </row>
    <row r="50" spans="1:14" x14ac:dyDescent="0.25">
      <c r="B50" s="2">
        <v>8</v>
      </c>
      <c r="C50" s="2">
        <f t="shared" si="13"/>
        <v>8</v>
      </c>
      <c r="D50" s="2">
        <f t="shared" si="14"/>
        <v>8</v>
      </c>
      <c r="E50" s="2" t="s">
        <v>0</v>
      </c>
      <c r="F50" s="4" t="str">
        <f t="shared" si="11"/>
        <v>1:2</v>
      </c>
      <c r="G50" s="2">
        <f t="shared" si="12"/>
        <v>350</v>
      </c>
      <c r="H50" s="2">
        <v>700</v>
      </c>
      <c r="I50" s="2">
        <v>26</v>
      </c>
      <c r="J50" s="5">
        <v>1.19</v>
      </c>
      <c r="M50" s="2">
        <v>25</v>
      </c>
      <c r="N50" s="5">
        <v>0.5</v>
      </c>
    </row>
    <row r="51" spans="1:14" x14ac:dyDescent="0.25">
      <c r="B51" s="2">
        <v>8</v>
      </c>
      <c r="C51" s="2">
        <f t="shared" si="13"/>
        <v>8</v>
      </c>
      <c r="D51" s="2">
        <f t="shared" si="14"/>
        <v>8</v>
      </c>
      <c r="E51" s="2" t="s">
        <v>0</v>
      </c>
      <c r="F51" s="4" t="str">
        <f t="shared" si="11"/>
        <v>1:2</v>
      </c>
      <c r="G51" s="2">
        <f t="shared" si="12"/>
        <v>400</v>
      </c>
      <c r="H51" s="2">
        <v>800</v>
      </c>
      <c r="I51" s="2">
        <v>25</v>
      </c>
      <c r="J51" s="5">
        <v>1.19</v>
      </c>
      <c r="M51" s="2">
        <v>25</v>
      </c>
      <c r="N51" s="5">
        <v>0.5</v>
      </c>
    </row>
    <row r="52" spans="1:14" x14ac:dyDescent="0.25">
      <c r="B52" s="2">
        <v>8</v>
      </c>
      <c r="C52" s="2">
        <f t="shared" si="13"/>
        <v>8</v>
      </c>
      <c r="D52" s="2">
        <f t="shared" si="14"/>
        <v>8</v>
      </c>
      <c r="E52" s="2" t="s">
        <v>0</v>
      </c>
      <c r="F52" s="4" t="str">
        <f t="shared" si="11"/>
        <v>1:2</v>
      </c>
      <c r="G52" s="2">
        <f t="shared" si="12"/>
        <v>450</v>
      </c>
      <c r="H52" s="2">
        <v>900</v>
      </c>
      <c r="I52" s="2">
        <v>25</v>
      </c>
      <c r="J52" s="5">
        <v>1.18</v>
      </c>
      <c r="M52" s="2">
        <v>24</v>
      </c>
      <c r="N52" s="5">
        <v>0.5</v>
      </c>
    </row>
    <row r="53" spans="1:14" x14ac:dyDescent="0.25">
      <c r="B53" s="2">
        <v>8</v>
      </c>
      <c r="C53" s="2">
        <f t="shared" si="13"/>
        <v>8</v>
      </c>
      <c r="D53" s="2">
        <f t="shared" si="14"/>
        <v>8</v>
      </c>
      <c r="E53" s="2" t="s">
        <v>0</v>
      </c>
      <c r="F53" s="4" t="str">
        <f t="shared" si="11"/>
        <v>1:2</v>
      </c>
      <c r="G53" s="2">
        <f t="shared" si="12"/>
        <v>500</v>
      </c>
      <c r="H53" s="2">
        <v>1000</v>
      </c>
      <c r="I53" s="2">
        <v>24</v>
      </c>
      <c r="J53" s="5">
        <v>1.18</v>
      </c>
      <c r="M53" s="2">
        <v>24</v>
      </c>
      <c r="N53" s="5">
        <v>0.5</v>
      </c>
    </row>
    <row r="54" spans="1:14" x14ac:dyDescent="0.25">
      <c r="B54" s="2">
        <v>8</v>
      </c>
      <c r="C54" s="2">
        <f t="shared" si="13"/>
        <v>8</v>
      </c>
      <c r="D54" s="2">
        <f t="shared" si="14"/>
        <v>8</v>
      </c>
      <c r="E54" s="2" t="s">
        <v>0</v>
      </c>
      <c r="F54" s="4" t="str">
        <f t="shared" si="11"/>
        <v>1:2</v>
      </c>
      <c r="G54" s="2">
        <f t="shared" si="12"/>
        <v>550</v>
      </c>
      <c r="H54" s="2">
        <v>1100</v>
      </c>
      <c r="I54" s="2">
        <v>24</v>
      </c>
      <c r="J54" s="5">
        <v>1.18</v>
      </c>
      <c r="M54" s="2">
        <v>24</v>
      </c>
      <c r="N54" s="5">
        <v>0.5</v>
      </c>
    </row>
    <row r="55" spans="1:14" x14ac:dyDescent="0.25">
      <c r="B55" s="2">
        <v>8</v>
      </c>
      <c r="C55" s="2">
        <f t="shared" si="13"/>
        <v>8</v>
      </c>
      <c r="D55" s="2">
        <f t="shared" si="14"/>
        <v>8</v>
      </c>
      <c r="E55" s="2" t="s">
        <v>0</v>
      </c>
      <c r="F55" s="4" t="str">
        <f t="shared" si="11"/>
        <v>1:2</v>
      </c>
      <c r="G55" s="2">
        <f t="shared" si="12"/>
        <v>600</v>
      </c>
      <c r="H55" s="2">
        <v>1200</v>
      </c>
      <c r="I55" s="2">
        <v>24</v>
      </c>
      <c r="J55" s="5">
        <v>1.18</v>
      </c>
      <c r="M55" s="2">
        <v>23</v>
      </c>
      <c r="N55" s="5">
        <v>0.49</v>
      </c>
    </row>
    <row r="56" spans="1:14" x14ac:dyDescent="0.25">
      <c r="A56" s="2" t="str">
        <f>B57&amp;"D "&amp;C57&amp;"B "&amp;D57&amp;"R "</f>
        <v xml:space="preserve">8D 6B 10R </v>
      </c>
      <c r="F56" s="4"/>
      <c r="N56" s="5"/>
    </row>
    <row r="57" spans="1:14" x14ac:dyDescent="0.25">
      <c r="B57" s="2">
        <v>8</v>
      </c>
      <c r="C57" s="2">
        <f>24-D57-B57</f>
        <v>6</v>
      </c>
      <c r="D57" s="2">
        <f>D44+2</f>
        <v>10</v>
      </c>
      <c r="E57" s="2" t="s">
        <v>0</v>
      </c>
      <c r="F57" s="4" t="str">
        <f t="shared" ref="F57:F68" si="15">G57/G57&amp;":"&amp;H57/G57</f>
        <v>1:2</v>
      </c>
      <c r="G57" s="2">
        <f t="shared" ref="G57:G68" si="16">H57/2</f>
        <v>50</v>
      </c>
      <c r="H57" s="2">
        <v>100</v>
      </c>
      <c r="I57" s="2">
        <v>39</v>
      </c>
      <c r="J57" s="5">
        <v>1.24</v>
      </c>
      <c r="M57" s="2">
        <v>37</v>
      </c>
      <c r="N57" s="5">
        <v>0.56999999999999995</v>
      </c>
    </row>
    <row r="58" spans="1:14" x14ac:dyDescent="0.25">
      <c r="B58" s="2">
        <v>8</v>
      </c>
      <c r="C58" s="2">
        <f t="shared" ref="C58:C68" si="17">24-D58-B58</f>
        <v>6</v>
      </c>
      <c r="D58" s="2">
        <f t="shared" ref="D58:D68" si="18">D45+2</f>
        <v>10</v>
      </c>
      <c r="E58" s="2" t="s">
        <v>0</v>
      </c>
      <c r="F58" s="4" t="str">
        <f t="shared" si="15"/>
        <v>1:2</v>
      </c>
      <c r="G58" s="2">
        <f t="shared" si="16"/>
        <v>100</v>
      </c>
      <c r="H58" s="2">
        <v>200</v>
      </c>
      <c r="I58" s="2">
        <v>33</v>
      </c>
      <c r="J58" s="5">
        <v>1.22</v>
      </c>
      <c r="M58" s="2">
        <v>32</v>
      </c>
      <c r="N58" s="5">
        <v>0.55000000000000004</v>
      </c>
    </row>
    <row r="59" spans="1:14" x14ac:dyDescent="0.25">
      <c r="B59" s="2">
        <v>8</v>
      </c>
      <c r="C59" s="2">
        <f t="shared" si="17"/>
        <v>6</v>
      </c>
      <c r="D59" s="2">
        <f t="shared" si="18"/>
        <v>10</v>
      </c>
      <c r="E59" s="2" t="s">
        <v>0</v>
      </c>
      <c r="F59" s="4" t="str">
        <f t="shared" si="15"/>
        <v>1:2</v>
      </c>
      <c r="G59" s="2">
        <f t="shared" si="16"/>
        <v>150</v>
      </c>
      <c r="H59" s="2">
        <v>300</v>
      </c>
      <c r="I59" s="2">
        <v>31</v>
      </c>
      <c r="J59" s="5">
        <v>1.21</v>
      </c>
      <c r="M59" s="2">
        <v>30</v>
      </c>
      <c r="N59" s="5">
        <v>0.53</v>
      </c>
    </row>
    <row r="60" spans="1:14" x14ac:dyDescent="0.25">
      <c r="B60" s="2">
        <v>8</v>
      </c>
      <c r="C60" s="2">
        <f t="shared" si="17"/>
        <v>6</v>
      </c>
      <c r="D60" s="2">
        <f t="shared" si="18"/>
        <v>10</v>
      </c>
      <c r="E60" s="2" t="s">
        <v>0</v>
      </c>
      <c r="F60" s="4" t="str">
        <f t="shared" si="15"/>
        <v>1:2</v>
      </c>
      <c r="G60" s="2">
        <f t="shared" si="16"/>
        <v>200</v>
      </c>
      <c r="H60" s="2">
        <v>400</v>
      </c>
      <c r="I60" s="2">
        <v>29</v>
      </c>
      <c r="J60" s="5">
        <v>1.21</v>
      </c>
      <c r="M60" s="2">
        <v>29</v>
      </c>
      <c r="N60" s="5">
        <v>0.53</v>
      </c>
    </row>
    <row r="61" spans="1:14" x14ac:dyDescent="0.25">
      <c r="B61" s="2">
        <v>8</v>
      </c>
      <c r="C61" s="2">
        <f t="shared" si="17"/>
        <v>6</v>
      </c>
      <c r="D61" s="2">
        <f t="shared" si="18"/>
        <v>10</v>
      </c>
      <c r="E61" s="2" t="s">
        <v>0</v>
      </c>
      <c r="F61" s="4" t="str">
        <f t="shared" si="15"/>
        <v>1:2</v>
      </c>
      <c r="G61" s="2">
        <f t="shared" si="16"/>
        <v>250</v>
      </c>
      <c r="H61" s="2">
        <v>500</v>
      </c>
      <c r="I61" s="2">
        <v>28</v>
      </c>
      <c r="J61" s="5">
        <v>1.2</v>
      </c>
      <c r="M61" s="2">
        <v>28</v>
      </c>
      <c r="N61" s="5">
        <v>0.52</v>
      </c>
    </row>
    <row r="62" spans="1:14" x14ac:dyDescent="0.25">
      <c r="B62" s="2">
        <v>8</v>
      </c>
      <c r="C62" s="2">
        <f t="shared" si="17"/>
        <v>6</v>
      </c>
      <c r="D62" s="2">
        <f t="shared" si="18"/>
        <v>10</v>
      </c>
      <c r="E62" s="2" t="s">
        <v>0</v>
      </c>
      <c r="F62" s="4" t="str">
        <f t="shared" si="15"/>
        <v>1:2</v>
      </c>
      <c r="G62" s="2">
        <f t="shared" si="16"/>
        <v>300</v>
      </c>
      <c r="H62" s="2">
        <v>600</v>
      </c>
      <c r="I62" s="2">
        <v>27</v>
      </c>
      <c r="J62" s="5">
        <v>1.2</v>
      </c>
      <c r="M62" s="2">
        <v>27</v>
      </c>
      <c r="N62" s="5">
        <v>0.52</v>
      </c>
    </row>
    <row r="63" spans="1:14" x14ac:dyDescent="0.25">
      <c r="B63" s="2">
        <v>8</v>
      </c>
      <c r="C63" s="2">
        <f t="shared" si="17"/>
        <v>6</v>
      </c>
      <c r="D63" s="2">
        <f t="shared" si="18"/>
        <v>10</v>
      </c>
      <c r="E63" s="2" t="s">
        <v>0</v>
      </c>
      <c r="F63" s="4" t="str">
        <f t="shared" si="15"/>
        <v>1:2</v>
      </c>
      <c r="G63" s="2">
        <f t="shared" si="16"/>
        <v>350</v>
      </c>
      <c r="H63" s="2">
        <v>700</v>
      </c>
      <c r="I63" s="2">
        <v>27</v>
      </c>
      <c r="J63" s="5">
        <v>1.2</v>
      </c>
      <c r="M63" s="2">
        <v>26</v>
      </c>
      <c r="N63" s="5">
        <v>0.51</v>
      </c>
    </row>
    <row r="64" spans="1:14" x14ac:dyDescent="0.25">
      <c r="B64" s="2">
        <v>8</v>
      </c>
      <c r="C64" s="2">
        <f t="shared" si="17"/>
        <v>6</v>
      </c>
      <c r="D64" s="2">
        <f t="shared" si="18"/>
        <v>10</v>
      </c>
      <c r="E64" s="2" t="s">
        <v>0</v>
      </c>
      <c r="F64" s="4" t="str">
        <f t="shared" si="15"/>
        <v>1:2</v>
      </c>
      <c r="G64" s="2">
        <f t="shared" si="16"/>
        <v>400</v>
      </c>
      <c r="H64" s="2">
        <v>800</v>
      </c>
      <c r="I64" s="2">
        <v>26</v>
      </c>
      <c r="J64" s="5">
        <v>1.19</v>
      </c>
      <c r="M64" s="2">
        <v>26</v>
      </c>
      <c r="N64" s="5">
        <v>0.51</v>
      </c>
    </row>
    <row r="65" spans="1:14" x14ac:dyDescent="0.25">
      <c r="B65" s="2">
        <v>8</v>
      </c>
      <c r="C65" s="2">
        <f t="shared" si="17"/>
        <v>6</v>
      </c>
      <c r="D65" s="2">
        <f t="shared" si="18"/>
        <v>10</v>
      </c>
      <c r="E65" s="2" t="s">
        <v>0</v>
      </c>
      <c r="F65" s="4" t="str">
        <f t="shared" si="15"/>
        <v>1:2</v>
      </c>
      <c r="G65" s="2">
        <f t="shared" si="16"/>
        <v>450</v>
      </c>
      <c r="H65" s="2">
        <v>900</v>
      </c>
      <c r="I65" s="2">
        <v>26</v>
      </c>
      <c r="J65" s="5">
        <v>1.19</v>
      </c>
      <c r="M65" s="2">
        <v>25</v>
      </c>
      <c r="N65" s="5">
        <v>0.51</v>
      </c>
    </row>
    <row r="66" spans="1:14" x14ac:dyDescent="0.25">
      <c r="B66" s="2">
        <v>8</v>
      </c>
      <c r="C66" s="2">
        <f t="shared" si="17"/>
        <v>6</v>
      </c>
      <c r="D66" s="2">
        <f t="shared" si="18"/>
        <v>10</v>
      </c>
      <c r="E66" s="2" t="s">
        <v>0</v>
      </c>
      <c r="F66" s="4" t="str">
        <f t="shared" si="15"/>
        <v>1:2</v>
      </c>
      <c r="G66" s="2">
        <f t="shared" si="16"/>
        <v>500</v>
      </c>
      <c r="H66" s="2">
        <v>1000</v>
      </c>
      <c r="I66" s="2">
        <v>25</v>
      </c>
      <c r="J66" s="5">
        <v>1.19</v>
      </c>
      <c r="M66" s="2">
        <v>25</v>
      </c>
      <c r="N66" s="5">
        <v>0.51</v>
      </c>
    </row>
    <row r="67" spans="1:14" x14ac:dyDescent="0.25">
      <c r="B67" s="2">
        <v>8</v>
      </c>
      <c r="C67" s="2">
        <f t="shared" si="17"/>
        <v>6</v>
      </c>
      <c r="D67" s="2">
        <f t="shared" si="18"/>
        <v>10</v>
      </c>
      <c r="E67" s="2" t="s">
        <v>0</v>
      </c>
      <c r="F67" s="4" t="str">
        <f t="shared" si="15"/>
        <v>1:2</v>
      </c>
      <c r="G67" s="2">
        <f t="shared" si="16"/>
        <v>550</v>
      </c>
      <c r="H67" s="2">
        <v>1100</v>
      </c>
      <c r="I67" s="2">
        <v>25</v>
      </c>
      <c r="J67" s="5">
        <v>1.19</v>
      </c>
      <c r="M67" s="2">
        <v>25</v>
      </c>
      <c r="N67" s="5">
        <v>0.5</v>
      </c>
    </row>
    <row r="68" spans="1:14" x14ac:dyDescent="0.25">
      <c r="B68" s="2">
        <v>8</v>
      </c>
      <c r="C68" s="2">
        <f t="shared" si="17"/>
        <v>6</v>
      </c>
      <c r="D68" s="2">
        <f t="shared" si="18"/>
        <v>10</v>
      </c>
      <c r="E68" s="2" t="s">
        <v>0</v>
      </c>
      <c r="F68" s="4" t="str">
        <f t="shared" si="15"/>
        <v>1:2</v>
      </c>
      <c r="G68" s="2">
        <f t="shared" si="16"/>
        <v>600</v>
      </c>
      <c r="H68" s="2">
        <v>1200</v>
      </c>
      <c r="I68" s="2">
        <v>25</v>
      </c>
      <c r="J68" s="5">
        <v>1.19</v>
      </c>
      <c r="M68" s="2">
        <v>24</v>
      </c>
      <c r="N68" s="5">
        <v>0.5</v>
      </c>
    </row>
    <row r="69" spans="1:14" x14ac:dyDescent="0.25">
      <c r="A69" s="2" t="str">
        <f>B70&amp;"D "&amp;C70&amp;"B "&amp;D70&amp;"R "</f>
        <v xml:space="preserve">8D 4B 12R </v>
      </c>
      <c r="F69" s="4"/>
      <c r="N69" s="5"/>
    </row>
    <row r="70" spans="1:14" x14ac:dyDescent="0.25">
      <c r="B70" s="2">
        <v>8</v>
      </c>
      <c r="C70" s="2">
        <f>24-D70-B70</f>
        <v>4</v>
      </c>
      <c r="D70" s="2">
        <f>D57+2</f>
        <v>12</v>
      </c>
      <c r="E70" s="2" t="s">
        <v>0</v>
      </c>
      <c r="F70" s="4" t="str">
        <f t="shared" ref="F70:F81" si="19">G70/G70&amp;":"&amp;H70/G70</f>
        <v>1:2</v>
      </c>
      <c r="G70" s="2">
        <f t="shared" ref="G70:G81" si="20">H70/2</f>
        <v>50</v>
      </c>
      <c r="H70" s="2">
        <v>100</v>
      </c>
      <c r="I70" s="2">
        <v>41</v>
      </c>
      <c r="J70" s="5">
        <v>1.24</v>
      </c>
      <c r="M70" s="2">
        <v>39</v>
      </c>
      <c r="N70" s="5">
        <v>0.56999999999999995</v>
      </c>
    </row>
    <row r="71" spans="1:14" x14ac:dyDescent="0.25">
      <c r="B71" s="2">
        <v>8</v>
      </c>
      <c r="C71" s="2">
        <f t="shared" ref="C71:C81" si="21">24-D71-B71</f>
        <v>4</v>
      </c>
      <c r="D71" s="2">
        <f t="shared" ref="D71:D81" si="22">D58+2</f>
        <v>12</v>
      </c>
      <c r="E71" s="2" t="s">
        <v>0</v>
      </c>
      <c r="F71" s="4" t="str">
        <f t="shared" si="19"/>
        <v>1:2</v>
      </c>
      <c r="G71" s="2">
        <f t="shared" si="20"/>
        <v>100</v>
      </c>
      <c r="H71" s="2">
        <v>200</v>
      </c>
      <c r="I71" s="2">
        <v>35</v>
      </c>
      <c r="J71" s="5">
        <v>1.23</v>
      </c>
      <c r="M71" s="2">
        <v>34</v>
      </c>
      <c r="N71" s="5">
        <v>0.55000000000000004</v>
      </c>
    </row>
    <row r="72" spans="1:14" x14ac:dyDescent="0.25">
      <c r="B72" s="2">
        <v>8</v>
      </c>
      <c r="C72" s="2">
        <f t="shared" si="21"/>
        <v>4</v>
      </c>
      <c r="D72" s="2">
        <f t="shared" si="22"/>
        <v>12</v>
      </c>
      <c r="E72" s="2" t="s">
        <v>0</v>
      </c>
      <c r="F72" s="4" t="str">
        <f t="shared" si="19"/>
        <v>1:2</v>
      </c>
      <c r="G72" s="2">
        <f t="shared" si="20"/>
        <v>150</v>
      </c>
      <c r="H72" s="2">
        <v>300</v>
      </c>
      <c r="I72" s="2">
        <v>32</v>
      </c>
      <c r="J72" s="5">
        <v>1.22</v>
      </c>
      <c r="M72" s="2">
        <v>31</v>
      </c>
      <c r="N72" s="5">
        <v>0.54</v>
      </c>
    </row>
    <row r="73" spans="1:14" x14ac:dyDescent="0.25">
      <c r="B73" s="2">
        <v>8</v>
      </c>
      <c r="C73" s="2">
        <f t="shared" si="21"/>
        <v>4</v>
      </c>
      <c r="D73" s="2">
        <f t="shared" si="22"/>
        <v>12</v>
      </c>
      <c r="E73" s="2" t="s">
        <v>0</v>
      </c>
      <c r="F73" s="4" t="str">
        <f t="shared" si="19"/>
        <v>1:2</v>
      </c>
      <c r="G73" s="2">
        <f t="shared" si="20"/>
        <v>200</v>
      </c>
      <c r="H73" s="2">
        <v>400</v>
      </c>
      <c r="I73" s="2">
        <v>30</v>
      </c>
      <c r="J73" s="5">
        <v>1.21</v>
      </c>
      <c r="M73" s="2">
        <v>30</v>
      </c>
      <c r="N73" s="5">
        <v>0.53</v>
      </c>
    </row>
    <row r="74" spans="1:14" x14ac:dyDescent="0.25">
      <c r="B74" s="2">
        <v>8</v>
      </c>
      <c r="C74" s="2">
        <f t="shared" si="21"/>
        <v>4</v>
      </c>
      <c r="D74" s="2">
        <f t="shared" si="22"/>
        <v>12</v>
      </c>
      <c r="E74" s="2" t="s">
        <v>0</v>
      </c>
      <c r="F74" s="4" t="str">
        <f t="shared" si="19"/>
        <v>1:2</v>
      </c>
      <c r="G74" s="2">
        <f t="shared" si="20"/>
        <v>250</v>
      </c>
      <c r="H74" s="2">
        <v>500</v>
      </c>
      <c r="I74" s="2">
        <v>29</v>
      </c>
      <c r="J74" s="5">
        <v>1.21</v>
      </c>
      <c r="M74" s="2">
        <v>28</v>
      </c>
      <c r="N74" s="5">
        <v>0.52</v>
      </c>
    </row>
    <row r="75" spans="1:14" x14ac:dyDescent="0.25">
      <c r="B75" s="2">
        <v>8</v>
      </c>
      <c r="C75" s="2">
        <f t="shared" si="21"/>
        <v>4</v>
      </c>
      <c r="D75" s="2">
        <f t="shared" si="22"/>
        <v>12</v>
      </c>
      <c r="E75" s="2" t="s">
        <v>0</v>
      </c>
      <c r="F75" s="4" t="str">
        <f t="shared" si="19"/>
        <v>1:2</v>
      </c>
      <c r="G75" s="2">
        <f t="shared" si="20"/>
        <v>300</v>
      </c>
      <c r="H75" s="2">
        <v>600</v>
      </c>
      <c r="I75" s="2">
        <v>28</v>
      </c>
      <c r="J75" s="5">
        <v>1.2</v>
      </c>
      <c r="M75" s="2">
        <v>28</v>
      </c>
      <c r="N75" s="5">
        <v>0.52</v>
      </c>
    </row>
    <row r="76" spans="1:14" x14ac:dyDescent="0.25">
      <c r="B76" s="2">
        <v>8</v>
      </c>
      <c r="C76" s="2">
        <f t="shared" si="21"/>
        <v>4</v>
      </c>
      <c r="D76" s="2">
        <f t="shared" si="22"/>
        <v>12</v>
      </c>
      <c r="E76" s="2" t="s">
        <v>0</v>
      </c>
      <c r="F76" s="4" t="str">
        <f t="shared" si="19"/>
        <v>1:2</v>
      </c>
      <c r="G76" s="2">
        <f t="shared" si="20"/>
        <v>350</v>
      </c>
      <c r="H76" s="2">
        <v>700</v>
      </c>
      <c r="I76" s="2">
        <v>28</v>
      </c>
      <c r="J76" s="5">
        <v>1.2</v>
      </c>
      <c r="M76" s="2">
        <v>27</v>
      </c>
      <c r="N76" s="5">
        <v>0.52</v>
      </c>
    </row>
    <row r="77" spans="1:14" x14ac:dyDescent="0.25">
      <c r="B77" s="2">
        <v>8</v>
      </c>
      <c r="C77" s="2">
        <f t="shared" si="21"/>
        <v>4</v>
      </c>
      <c r="D77" s="2">
        <f t="shared" si="22"/>
        <v>12</v>
      </c>
      <c r="E77" s="2" t="s">
        <v>0</v>
      </c>
      <c r="F77" s="4" t="str">
        <f t="shared" si="19"/>
        <v>1:2</v>
      </c>
      <c r="G77" s="2">
        <f t="shared" si="20"/>
        <v>400</v>
      </c>
      <c r="H77" s="2">
        <v>800</v>
      </c>
      <c r="I77" s="2">
        <v>27</v>
      </c>
      <c r="J77" s="5">
        <v>1.2</v>
      </c>
      <c r="M77" s="2">
        <v>26</v>
      </c>
      <c r="N77" s="5">
        <v>0.51</v>
      </c>
    </row>
    <row r="78" spans="1:14" x14ac:dyDescent="0.25">
      <c r="B78" s="2">
        <v>8</v>
      </c>
      <c r="C78" s="2">
        <f t="shared" si="21"/>
        <v>4</v>
      </c>
      <c r="D78" s="2">
        <f t="shared" si="22"/>
        <v>12</v>
      </c>
      <c r="E78" s="2" t="s">
        <v>0</v>
      </c>
      <c r="F78" s="4" t="str">
        <f t="shared" si="19"/>
        <v>1:2</v>
      </c>
      <c r="G78" s="2">
        <f t="shared" si="20"/>
        <v>450</v>
      </c>
      <c r="H78" s="2">
        <v>900</v>
      </c>
      <c r="I78" s="2">
        <v>27</v>
      </c>
      <c r="J78" s="5">
        <v>1.2</v>
      </c>
      <c r="M78" s="2">
        <v>26</v>
      </c>
      <c r="N78" s="5">
        <v>0.51</v>
      </c>
    </row>
    <row r="79" spans="1:14" x14ac:dyDescent="0.25">
      <c r="B79" s="2">
        <v>8</v>
      </c>
      <c r="C79" s="2">
        <f t="shared" si="21"/>
        <v>4</v>
      </c>
      <c r="D79" s="2">
        <f t="shared" si="22"/>
        <v>12</v>
      </c>
      <c r="E79" s="2" t="s">
        <v>0</v>
      </c>
      <c r="F79" s="4" t="str">
        <f t="shared" si="19"/>
        <v>1:2</v>
      </c>
      <c r="G79" s="2">
        <f t="shared" si="20"/>
        <v>500</v>
      </c>
      <c r="H79" s="2">
        <v>1000</v>
      </c>
      <c r="I79" s="2">
        <v>26</v>
      </c>
      <c r="J79" s="5">
        <v>1.19</v>
      </c>
      <c r="M79" s="2">
        <v>26</v>
      </c>
      <c r="N79" s="5">
        <v>0.51</v>
      </c>
    </row>
    <row r="80" spans="1:14" x14ac:dyDescent="0.25">
      <c r="B80" s="2">
        <v>8</v>
      </c>
      <c r="C80" s="2">
        <f t="shared" si="21"/>
        <v>4</v>
      </c>
      <c r="D80" s="2">
        <f t="shared" si="22"/>
        <v>12</v>
      </c>
      <c r="E80" s="2" t="s">
        <v>0</v>
      </c>
      <c r="F80" s="4" t="str">
        <f t="shared" si="19"/>
        <v>1:2</v>
      </c>
      <c r="G80" s="2">
        <f t="shared" si="20"/>
        <v>550</v>
      </c>
      <c r="H80" s="2">
        <v>1100</v>
      </c>
      <c r="I80" s="2">
        <v>26</v>
      </c>
      <c r="J80" s="5">
        <v>1.19</v>
      </c>
      <c r="M80" s="2">
        <v>25</v>
      </c>
      <c r="N80" s="5">
        <v>0.51</v>
      </c>
    </row>
    <row r="81" spans="1:14" x14ac:dyDescent="0.25">
      <c r="B81" s="2">
        <v>8</v>
      </c>
      <c r="C81" s="2">
        <f t="shared" si="21"/>
        <v>4</v>
      </c>
      <c r="D81" s="2">
        <f t="shared" si="22"/>
        <v>12</v>
      </c>
      <c r="E81" s="2" t="s">
        <v>0</v>
      </c>
      <c r="F81" s="4" t="str">
        <f t="shared" si="19"/>
        <v>1:2</v>
      </c>
      <c r="G81" s="2">
        <f t="shared" si="20"/>
        <v>600</v>
      </c>
      <c r="H81" s="2">
        <v>1200</v>
      </c>
      <c r="I81" s="2">
        <v>26</v>
      </c>
      <c r="J81" s="5">
        <v>1.19</v>
      </c>
      <c r="M81" s="2">
        <v>25</v>
      </c>
      <c r="N81" s="5">
        <v>0.51</v>
      </c>
    </row>
    <row r="82" spans="1:14" x14ac:dyDescent="0.25">
      <c r="A82" s="2" t="str">
        <f>B83&amp;"D "&amp;C83&amp;"B "&amp;D83&amp;"R "</f>
        <v xml:space="preserve">8D 2B 14R </v>
      </c>
      <c r="F82" s="4"/>
      <c r="N82" s="5"/>
    </row>
    <row r="83" spans="1:14" x14ac:dyDescent="0.25">
      <c r="B83" s="2">
        <v>8</v>
      </c>
      <c r="C83" s="2">
        <f>24-D83-B83</f>
        <v>2</v>
      </c>
      <c r="D83" s="2">
        <f>D70+2</f>
        <v>14</v>
      </c>
      <c r="E83" s="2" t="s">
        <v>0</v>
      </c>
      <c r="F83" s="4" t="str">
        <f t="shared" ref="F83:F94" si="23">G83/G83&amp;":"&amp;H83/G83</f>
        <v>1:2</v>
      </c>
      <c r="G83" s="2">
        <f t="shared" ref="G83:G94" si="24">H83/2</f>
        <v>50</v>
      </c>
      <c r="H83" s="2">
        <v>100</v>
      </c>
      <c r="I83" s="2">
        <v>44</v>
      </c>
      <c r="J83" s="5">
        <v>1.24</v>
      </c>
      <c r="M83" s="2">
        <v>42</v>
      </c>
      <c r="N83" s="5">
        <v>0.56000000000000005</v>
      </c>
    </row>
    <row r="84" spans="1:14" x14ac:dyDescent="0.25">
      <c r="B84" s="2">
        <v>8</v>
      </c>
      <c r="C84" s="2">
        <f t="shared" ref="C84:C94" si="25">24-D84-B84</f>
        <v>2</v>
      </c>
      <c r="D84" s="2">
        <f t="shared" ref="D84:D94" si="26">D71+2</f>
        <v>14</v>
      </c>
      <c r="E84" s="2" t="s">
        <v>0</v>
      </c>
      <c r="F84" s="4" t="str">
        <f t="shared" si="23"/>
        <v>1:2</v>
      </c>
      <c r="G84" s="2">
        <f t="shared" si="24"/>
        <v>100</v>
      </c>
      <c r="H84" s="2">
        <v>200</v>
      </c>
      <c r="I84" s="2">
        <v>37</v>
      </c>
      <c r="J84" s="5">
        <v>1.23</v>
      </c>
      <c r="M84" s="2">
        <v>36</v>
      </c>
      <c r="N84" s="5">
        <v>0.55000000000000004</v>
      </c>
    </row>
    <row r="85" spans="1:14" x14ac:dyDescent="0.25">
      <c r="B85" s="2">
        <v>8</v>
      </c>
      <c r="C85" s="2">
        <f t="shared" si="25"/>
        <v>2</v>
      </c>
      <c r="D85" s="2">
        <f t="shared" si="26"/>
        <v>14</v>
      </c>
      <c r="E85" s="2" t="s">
        <v>0</v>
      </c>
      <c r="F85" s="4" t="str">
        <f t="shared" si="23"/>
        <v>1:2</v>
      </c>
      <c r="G85" s="2">
        <f t="shared" si="24"/>
        <v>150</v>
      </c>
      <c r="H85" s="2">
        <v>300</v>
      </c>
      <c r="I85" s="2">
        <v>34</v>
      </c>
      <c r="J85" s="5">
        <v>1.22</v>
      </c>
      <c r="M85" s="2">
        <v>33</v>
      </c>
      <c r="N85" s="5">
        <v>0.54</v>
      </c>
    </row>
    <row r="86" spans="1:14" x14ac:dyDescent="0.25">
      <c r="B86" s="2">
        <v>8</v>
      </c>
      <c r="C86" s="2">
        <f t="shared" si="25"/>
        <v>2</v>
      </c>
      <c r="D86" s="2">
        <f t="shared" si="26"/>
        <v>14</v>
      </c>
      <c r="E86" s="2" t="s">
        <v>0</v>
      </c>
      <c r="F86" s="4" t="str">
        <f t="shared" si="23"/>
        <v>1:2</v>
      </c>
      <c r="G86" s="2">
        <f t="shared" si="24"/>
        <v>200</v>
      </c>
      <c r="H86" s="2">
        <v>400</v>
      </c>
      <c r="I86" s="2">
        <v>32</v>
      </c>
      <c r="J86" s="5">
        <v>1.21</v>
      </c>
      <c r="M86" s="2">
        <v>31</v>
      </c>
      <c r="N86" s="5">
        <v>0.53</v>
      </c>
    </row>
    <row r="87" spans="1:14" x14ac:dyDescent="0.25">
      <c r="B87" s="2">
        <v>8</v>
      </c>
      <c r="C87" s="2">
        <f t="shared" si="25"/>
        <v>2</v>
      </c>
      <c r="D87" s="2">
        <f t="shared" si="26"/>
        <v>14</v>
      </c>
      <c r="E87" s="2" t="s">
        <v>0</v>
      </c>
      <c r="F87" s="4" t="str">
        <f t="shared" si="23"/>
        <v>1:2</v>
      </c>
      <c r="G87" s="2">
        <f t="shared" si="24"/>
        <v>250</v>
      </c>
      <c r="H87" s="2">
        <v>500</v>
      </c>
      <c r="I87" s="2">
        <v>31</v>
      </c>
      <c r="J87" s="5">
        <v>1.21</v>
      </c>
      <c r="M87" s="2">
        <v>30</v>
      </c>
      <c r="N87" s="5">
        <v>0.53</v>
      </c>
    </row>
    <row r="88" spans="1:14" x14ac:dyDescent="0.25">
      <c r="B88" s="2">
        <v>8</v>
      </c>
      <c r="C88" s="2">
        <f t="shared" si="25"/>
        <v>2</v>
      </c>
      <c r="D88" s="2">
        <f t="shared" si="26"/>
        <v>14</v>
      </c>
      <c r="E88" s="2" t="s">
        <v>0</v>
      </c>
      <c r="F88" s="4" t="str">
        <f t="shared" si="23"/>
        <v>1:2</v>
      </c>
      <c r="G88" s="2">
        <f t="shared" si="24"/>
        <v>300</v>
      </c>
      <c r="H88" s="2">
        <v>600</v>
      </c>
      <c r="I88" s="2">
        <v>30</v>
      </c>
      <c r="J88" s="5">
        <v>1.21</v>
      </c>
      <c r="M88" s="2">
        <v>29</v>
      </c>
      <c r="N88" s="5">
        <v>0.52</v>
      </c>
    </row>
    <row r="89" spans="1:14" x14ac:dyDescent="0.25">
      <c r="B89" s="2">
        <v>8</v>
      </c>
      <c r="C89" s="2">
        <f t="shared" si="25"/>
        <v>2</v>
      </c>
      <c r="D89" s="2">
        <f t="shared" si="26"/>
        <v>14</v>
      </c>
      <c r="E89" s="2" t="s">
        <v>0</v>
      </c>
      <c r="F89" s="4" t="str">
        <f t="shared" si="23"/>
        <v>1:2</v>
      </c>
      <c r="G89" s="2">
        <f t="shared" si="24"/>
        <v>350</v>
      </c>
      <c r="H89" s="2">
        <v>700</v>
      </c>
      <c r="I89" s="2">
        <v>29</v>
      </c>
      <c r="J89" s="5">
        <v>1.2</v>
      </c>
      <c r="M89" s="2">
        <v>28</v>
      </c>
      <c r="N89" s="5">
        <v>0.52</v>
      </c>
    </row>
    <row r="90" spans="1:14" x14ac:dyDescent="0.25">
      <c r="B90" s="2">
        <v>8</v>
      </c>
      <c r="C90" s="2">
        <f t="shared" si="25"/>
        <v>2</v>
      </c>
      <c r="D90" s="2">
        <f t="shared" si="26"/>
        <v>14</v>
      </c>
      <c r="E90" s="2" t="s">
        <v>0</v>
      </c>
      <c r="F90" s="4" t="str">
        <f t="shared" si="23"/>
        <v>1:2</v>
      </c>
      <c r="G90" s="2">
        <f t="shared" si="24"/>
        <v>400</v>
      </c>
      <c r="H90" s="2">
        <v>800</v>
      </c>
      <c r="I90" s="2">
        <v>28</v>
      </c>
      <c r="J90" s="5">
        <v>1.2</v>
      </c>
      <c r="M90" s="2">
        <v>28</v>
      </c>
      <c r="N90" s="5">
        <v>0.52</v>
      </c>
    </row>
    <row r="91" spans="1:14" x14ac:dyDescent="0.25">
      <c r="B91" s="2">
        <v>8</v>
      </c>
      <c r="C91" s="2">
        <f t="shared" si="25"/>
        <v>2</v>
      </c>
      <c r="D91" s="2">
        <f t="shared" si="26"/>
        <v>14</v>
      </c>
      <c r="E91" s="2" t="s">
        <v>0</v>
      </c>
      <c r="F91" s="4" t="str">
        <f t="shared" si="23"/>
        <v>1:2</v>
      </c>
      <c r="G91" s="2">
        <f t="shared" si="24"/>
        <v>450</v>
      </c>
      <c r="H91" s="2">
        <v>900</v>
      </c>
      <c r="I91" s="2">
        <v>28</v>
      </c>
      <c r="J91" s="5">
        <v>1.2</v>
      </c>
      <c r="M91" s="2">
        <v>27</v>
      </c>
      <c r="N91" s="5">
        <v>0.52</v>
      </c>
    </row>
    <row r="92" spans="1:14" x14ac:dyDescent="0.25">
      <c r="B92" s="2">
        <v>8</v>
      </c>
      <c r="C92" s="2">
        <f t="shared" si="25"/>
        <v>2</v>
      </c>
      <c r="D92" s="2">
        <f t="shared" si="26"/>
        <v>14</v>
      </c>
      <c r="E92" s="2" t="s">
        <v>0</v>
      </c>
      <c r="F92" s="4" t="str">
        <f t="shared" si="23"/>
        <v>1:2</v>
      </c>
      <c r="G92" s="2">
        <f t="shared" si="24"/>
        <v>500</v>
      </c>
      <c r="H92" s="2">
        <v>1000</v>
      </c>
      <c r="I92" s="2">
        <v>27</v>
      </c>
      <c r="J92" s="5">
        <v>1.2</v>
      </c>
      <c r="M92" s="2">
        <v>27</v>
      </c>
      <c r="N92" s="5">
        <v>0.51</v>
      </c>
    </row>
    <row r="93" spans="1:14" x14ac:dyDescent="0.25">
      <c r="B93" s="2">
        <v>8</v>
      </c>
      <c r="C93" s="2">
        <f t="shared" si="25"/>
        <v>2</v>
      </c>
      <c r="D93" s="2">
        <f t="shared" si="26"/>
        <v>14</v>
      </c>
      <c r="E93" s="2" t="s">
        <v>0</v>
      </c>
      <c r="F93" s="4" t="str">
        <f t="shared" si="23"/>
        <v>1:2</v>
      </c>
      <c r="G93" s="2">
        <f t="shared" si="24"/>
        <v>550</v>
      </c>
      <c r="H93" s="2">
        <v>1100</v>
      </c>
      <c r="I93" s="2">
        <v>27</v>
      </c>
      <c r="J93" s="5">
        <v>1.2</v>
      </c>
      <c r="M93" s="2">
        <v>26</v>
      </c>
      <c r="N93" s="5">
        <v>0.51</v>
      </c>
    </row>
    <row r="94" spans="1:14" x14ac:dyDescent="0.25">
      <c r="B94" s="2">
        <v>8</v>
      </c>
      <c r="C94" s="2">
        <f t="shared" si="25"/>
        <v>2</v>
      </c>
      <c r="D94" s="2">
        <f t="shared" si="26"/>
        <v>14</v>
      </c>
      <c r="E94" s="2" t="s">
        <v>0</v>
      </c>
      <c r="F94" s="4" t="str">
        <f t="shared" si="23"/>
        <v>1:2</v>
      </c>
      <c r="G94" s="2">
        <f t="shared" si="24"/>
        <v>600</v>
      </c>
      <c r="H94" s="2">
        <v>1200</v>
      </c>
      <c r="I94" s="2">
        <v>27</v>
      </c>
      <c r="J94" s="5">
        <v>1.19</v>
      </c>
      <c r="M94" s="2">
        <v>26</v>
      </c>
      <c r="N94" s="5">
        <v>0.51</v>
      </c>
    </row>
    <row r="95" spans="1:14" x14ac:dyDescent="0.25">
      <c r="A95" s="2" t="str">
        <f>B96&amp;"D "&amp;C96&amp;"B "&amp;D96&amp;"R "</f>
        <v xml:space="preserve">8D 0B 16R </v>
      </c>
      <c r="F95" s="4"/>
      <c r="N95" s="5"/>
    </row>
    <row r="96" spans="1:14" x14ac:dyDescent="0.25">
      <c r="B96" s="2">
        <v>8</v>
      </c>
      <c r="C96" s="2">
        <f>24-D96-B96</f>
        <v>0</v>
      </c>
      <c r="D96" s="2">
        <f>D83+2</f>
        <v>16</v>
      </c>
      <c r="E96" s="2" t="s">
        <v>0</v>
      </c>
      <c r="F96" s="4" t="str">
        <f t="shared" ref="F96:F107" si="27">G96/G96&amp;":"&amp;H96/G96</f>
        <v>1:2</v>
      </c>
      <c r="G96" s="2">
        <f t="shared" ref="G96:G107" si="28">H96/2</f>
        <v>50</v>
      </c>
      <c r="H96" s="2">
        <v>100</v>
      </c>
      <c r="I96" s="2">
        <v>51</v>
      </c>
      <c r="J96" s="5">
        <v>1.26</v>
      </c>
      <c r="M96" s="2">
        <v>49</v>
      </c>
      <c r="N96" s="5">
        <v>0.59</v>
      </c>
    </row>
    <row r="97" spans="1:14" x14ac:dyDescent="0.25">
      <c r="B97" s="2">
        <v>8</v>
      </c>
      <c r="C97" s="2">
        <f t="shared" ref="C97:C107" si="29">24-D97-B97</f>
        <v>0</v>
      </c>
      <c r="D97" s="2">
        <f t="shared" ref="D97:D107" si="30">D84+2</f>
        <v>16</v>
      </c>
      <c r="E97" s="2" t="s">
        <v>0</v>
      </c>
      <c r="F97" s="4" t="str">
        <f t="shared" si="27"/>
        <v>1:2</v>
      </c>
      <c r="G97" s="2">
        <f t="shared" si="28"/>
        <v>100</v>
      </c>
      <c r="H97" s="2">
        <v>200</v>
      </c>
      <c r="I97" s="2">
        <v>43</v>
      </c>
      <c r="J97" s="5">
        <v>1.25</v>
      </c>
      <c r="M97" s="2">
        <v>42</v>
      </c>
      <c r="N97" s="5">
        <v>0.57999999999999996</v>
      </c>
    </row>
    <row r="98" spans="1:14" x14ac:dyDescent="0.25">
      <c r="B98" s="2">
        <v>8</v>
      </c>
      <c r="C98" s="2">
        <f t="shared" si="29"/>
        <v>0</v>
      </c>
      <c r="D98" s="2">
        <f t="shared" si="30"/>
        <v>16</v>
      </c>
      <c r="E98" s="2" t="s">
        <v>0</v>
      </c>
      <c r="F98" s="4" t="str">
        <f t="shared" si="27"/>
        <v>1:2</v>
      </c>
      <c r="G98" s="2">
        <f t="shared" si="28"/>
        <v>150</v>
      </c>
      <c r="H98" s="2">
        <v>300</v>
      </c>
      <c r="I98" s="2">
        <v>39</v>
      </c>
      <c r="J98" s="5">
        <v>1.25</v>
      </c>
      <c r="M98" s="2">
        <v>38</v>
      </c>
      <c r="N98" s="5">
        <v>0.56999999999999995</v>
      </c>
    </row>
    <row r="99" spans="1:14" x14ac:dyDescent="0.25">
      <c r="B99" s="2">
        <v>8</v>
      </c>
      <c r="C99" s="2">
        <f t="shared" si="29"/>
        <v>0</v>
      </c>
      <c r="D99" s="2">
        <f t="shared" si="30"/>
        <v>16</v>
      </c>
      <c r="E99" s="2" t="s">
        <v>0</v>
      </c>
      <c r="F99" s="4" t="str">
        <f t="shared" si="27"/>
        <v>1:2</v>
      </c>
      <c r="G99" s="2">
        <f t="shared" si="28"/>
        <v>200</v>
      </c>
      <c r="H99" s="2">
        <v>400</v>
      </c>
      <c r="I99" s="2">
        <v>37</v>
      </c>
      <c r="J99" s="5">
        <v>1.24</v>
      </c>
      <c r="M99" s="2">
        <v>36</v>
      </c>
      <c r="N99" s="5">
        <v>0.56000000000000005</v>
      </c>
    </row>
    <row r="100" spans="1:14" x14ac:dyDescent="0.25">
      <c r="B100" s="2">
        <v>8</v>
      </c>
      <c r="C100" s="2">
        <f t="shared" si="29"/>
        <v>0</v>
      </c>
      <c r="D100" s="2">
        <f t="shared" si="30"/>
        <v>16</v>
      </c>
      <c r="E100" s="2" t="s">
        <v>0</v>
      </c>
      <c r="F100" s="4" t="str">
        <f t="shared" si="27"/>
        <v>1:2</v>
      </c>
      <c r="G100" s="2">
        <f t="shared" si="28"/>
        <v>250</v>
      </c>
      <c r="H100" s="2">
        <v>500</v>
      </c>
      <c r="I100" s="2">
        <v>35</v>
      </c>
      <c r="J100" s="5">
        <v>1.24</v>
      </c>
      <c r="M100" s="2">
        <v>34</v>
      </c>
      <c r="N100" s="5">
        <v>0.56000000000000005</v>
      </c>
    </row>
    <row r="101" spans="1:14" x14ac:dyDescent="0.25">
      <c r="B101" s="2">
        <v>8</v>
      </c>
      <c r="C101" s="2">
        <f t="shared" si="29"/>
        <v>0</v>
      </c>
      <c r="D101" s="2">
        <f t="shared" si="30"/>
        <v>16</v>
      </c>
      <c r="E101" s="2" t="s">
        <v>0</v>
      </c>
      <c r="F101" s="4" t="str">
        <f t="shared" si="27"/>
        <v>1:2</v>
      </c>
      <c r="G101" s="2">
        <f t="shared" si="28"/>
        <v>300</v>
      </c>
      <c r="H101" s="2">
        <v>600</v>
      </c>
      <c r="I101" s="2">
        <v>34</v>
      </c>
      <c r="J101" s="5">
        <v>1.23</v>
      </c>
      <c r="M101" s="2">
        <v>33</v>
      </c>
      <c r="N101" s="5">
        <v>0.56000000000000005</v>
      </c>
    </row>
    <row r="102" spans="1:14" x14ac:dyDescent="0.25">
      <c r="B102" s="2">
        <v>8</v>
      </c>
      <c r="C102" s="2">
        <f t="shared" si="29"/>
        <v>0</v>
      </c>
      <c r="D102" s="2">
        <f t="shared" si="30"/>
        <v>16</v>
      </c>
      <c r="E102" s="2" t="s">
        <v>0</v>
      </c>
      <c r="F102" s="4" t="str">
        <f t="shared" si="27"/>
        <v>1:2</v>
      </c>
      <c r="G102" s="2">
        <f t="shared" si="28"/>
        <v>350</v>
      </c>
      <c r="H102" s="2">
        <v>700</v>
      </c>
      <c r="I102" s="2">
        <v>33</v>
      </c>
      <c r="J102" s="5">
        <v>1.23</v>
      </c>
      <c r="M102" s="2">
        <v>32</v>
      </c>
      <c r="N102" s="5">
        <v>0.55000000000000004</v>
      </c>
    </row>
    <row r="103" spans="1:14" x14ac:dyDescent="0.25">
      <c r="B103" s="2">
        <v>8</v>
      </c>
      <c r="C103" s="2">
        <f t="shared" si="29"/>
        <v>0</v>
      </c>
      <c r="D103" s="2">
        <f t="shared" si="30"/>
        <v>16</v>
      </c>
      <c r="E103" s="2" t="s">
        <v>0</v>
      </c>
      <c r="F103" s="4" t="str">
        <f t="shared" si="27"/>
        <v>1:2</v>
      </c>
      <c r="G103" s="2">
        <f t="shared" si="28"/>
        <v>400</v>
      </c>
      <c r="H103" s="2">
        <v>800</v>
      </c>
      <c r="I103" s="2">
        <v>32</v>
      </c>
      <c r="J103" s="5">
        <v>1.23</v>
      </c>
      <c r="M103" s="2">
        <v>31</v>
      </c>
      <c r="N103" s="5">
        <v>0.55000000000000004</v>
      </c>
    </row>
    <row r="104" spans="1:14" x14ac:dyDescent="0.25">
      <c r="B104" s="2">
        <v>8</v>
      </c>
      <c r="C104" s="2">
        <f t="shared" si="29"/>
        <v>0</v>
      </c>
      <c r="D104" s="2">
        <f t="shared" si="30"/>
        <v>16</v>
      </c>
      <c r="E104" s="2" t="s">
        <v>0</v>
      </c>
      <c r="F104" s="4" t="str">
        <f t="shared" si="27"/>
        <v>1:2</v>
      </c>
      <c r="G104" s="2">
        <f t="shared" si="28"/>
        <v>450</v>
      </c>
      <c r="H104" s="2">
        <v>900</v>
      </c>
      <c r="I104" s="2">
        <v>31</v>
      </c>
      <c r="J104" s="5">
        <v>1.23</v>
      </c>
      <c r="M104" s="2">
        <v>30</v>
      </c>
      <c r="N104" s="5">
        <v>0.55000000000000004</v>
      </c>
    </row>
    <row r="105" spans="1:14" x14ac:dyDescent="0.25">
      <c r="B105" s="2">
        <v>8</v>
      </c>
      <c r="C105" s="2">
        <f t="shared" si="29"/>
        <v>0</v>
      </c>
      <c r="D105" s="2">
        <f t="shared" si="30"/>
        <v>16</v>
      </c>
      <c r="E105" s="2" t="s">
        <v>0</v>
      </c>
      <c r="F105" s="4" t="str">
        <f t="shared" si="27"/>
        <v>1:2</v>
      </c>
      <c r="G105" s="2">
        <f t="shared" si="28"/>
        <v>500</v>
      </c>
      <c r="H105" s="2">
        <v>1000</v>
      </c>
      <c r="I105" s="2">
        <v>31</v>
      </c>
      <c r="J105" s="5">
        <v>1.23</v>
      </c>
      <c r="M105" s="2">
        <v>30</v>
      </c>
      <c r="N105" s="5">
        <v>0.55000000000000004</v>
      </c>
    </row>
    <row r="106" spans="1:14" x14ac:dyDescent="0.25">
      <c r="B106" s="2">
        <v>8</v>
      </c>
      <c r="C106" s="2">
        <f t="shared" si="29"/>
        <v>0</v>
      </c>
      <c r="D106" s="2">
        <f t="shared" si="30"/>
        <v>16</v>
      </c>
      <c r="E106" s="2" t="s">
        <v>0</v>
      </c>
      <c r="F106" s="4" t="str">
        <f t="shared" si="27"/>
        <v>1:2</v>
      </c>
      <c r="G106" s="2">
        <f t="shared" si="28"/>
        <v>550</v>
      </c>
      <c r="H106" s="2">
        <v>1100</v>
      </c>
      <c r="I106" s="2">
        <v>30</v>
      </c>
      <c r="J106" s="5">
        <v>1.23</v>
      </c>
      <c r="M106" s="2">
        <v>29</v>
      </c>
      <c r="N106" s="5">
        <v>0.55000000000000004</v>
      </c>
    </row>
    <row r="107" spans="1:14" x14ac:dyDescent="0.25">
      <c r="B107" s="2">
        <v>8</v>
      </c>
      <c r="C107" s="2">
        <f t="shared" si="29"/>
        <v>0</v>
      </c>
      <c r="D107" s="2">
        <f t="shared" si="30"/>
        <v>16</v>
      </c>
      <c r="E107" s="2" t="s">
        <v>0</v>
      </c>
      <c r="F107" s="4" t="str">
        <f t="shared" si="27"/>
        <v>1:2</v>
      </c>
      <c r="G107" s="2">
        <f t="shared" si="28"/>
        <v>600</v>
      </c>
      <c r="H107" s="2">
        <v>1200</v>
      </c>
      <c r="I107" s="2">
        <v>30</v>
      </c>
      <c r="J107" s="5">
        <v>1.22</v>
      </c>
      <c r="M107" s="2">
        <v>29</v>
      </c>
      <c r="N107" s="5">
        <v>0.54</v>
      </c>
    </row>
    <row r="108" spans="1:14" x14ac:dyDescent="0.25">
      <c r="A108" s="2" t="s">
        <v>1</v>
      </c>
      <c r="F108" s="4"/>
      <c r="K108" s="2" t="s">
        <v>25</v>
      </c>
      <c r="L108" s="3" t="s">
        <v>26</v>
      </c>
      <c r="N108" s="5"/>
    </row>
    <row r="109" spans="1:14" x14ac:dyDescent="0.25">
      <c r="B109" s="2">
        <v>8</v>
      </c>
      <c r="C109" s="2">
        <f>24-D109-B109</f>
        <v>15</v>
      </c>
      <c r="D109" s="2">
        <v>1</v>
      </c>
      <c r="E109" s="2" t="s">
        <v>0</v>
      </c>
      <c r="F109" s="4" t="str">
        <f t="shared" ref="F109:F120" si="31">G109/G109&amp;":"&amp;H109/G109</f>
        <v>1:2</v>
      </c>
      <c r="G109" s="2">
        <f t="shared" ref="G109:G120" si="32">H109/2</f>
        <v>50</v>
      </c>
      <c r="H109" s="2">
        <v>100</v>
      </c>
      <c r="I109" s="2">
        <v>31</v>
      </c>
      <c r="J109" s="5">
        <v>1.21</v>
      </c>
      <c r="K109" s="2">
        <f>24-B109-L109</f>
        <v>15</v>
      </c>
      <c r="L109" s="3">
        <v>1</v>
      </c>
      <c r="M109" s="2">
        <v>30</v>
      </c>
      <c r="N109" s="5">
        <v>0.53</v>
      </c>
    </row>
    <row r="110" spans="1:14" x14ac:dyDescent="0.25">
      <c r="B110" s="2">
        <v>8</v>
      </c>
      <c r="C110" s="2">
        <f t="shared" ref="C110:C120" si="33">24-D110-B110</f>
        <v>15</v>
      </c>
      <c r="D110" s="2">
        <v>1</v>
      </c>
      <c r="E110" s="2" t="s">
        <v>0</v>
      </c>
      <c r="F110" s="4" t="str">
        <f t="shared" si="31"/>
        <v>1:2</v>
      </c>
      <c r="G110" s="2">
        <f t="shared" si="32"/>
        <v>100</v>
      </c>
      <c r="H110" s="2">
        <v>200</v>
      </c>
      <c r="I110" s="2">
        <v>26</v>
      </c>
      <c r="J110" s="5">
        <v>1.19</v>
      </c>
      <c r="K110" s="2">
        <f t="shared" ref="K110:K120" si="34">24-B110-L110</f>
        <v>15</v>
      </c>
      <c r="L110" s="3">
        <v>1</v>
      </c>
      <c r="M110" s="2">
        <v>25</v>
      </c>
      <c r="N110" s="5">
        <v>0.51</v>
      </c>
    </row>
    <row r="111" spans="1:14" x14ac:dyDescent="0.25">
      <c r="B111" s="2">
        <v>8</v>
      </c>
      <c r="C111" s="2">
        <f t="shared" si="33"/>
        <v>15</v>
      </c>
      <c r="D111" s="2">
        <v>1</v>
      </c>
      <c r="E111" s="2" t="s">
        <v>0</v>
      </c>
      <c r="F111" s="4" t="str">
        <f t="shared" si="31"/>
        <v>1:2</v>
      </c>
      <c r="G111" s="2">
        <f t="shared" si="32"/>
        <v>150</v>
      </c>
      <c r="H111" s="2">
        <v>300</v>
      </c>
      <c r="I111" s="2">
        <v>24</v>
      </c>
      <c r="J111" s="5">
        <v>1.18</v>
      </c>
      <c r="K111" s="2">
        <f t="shared" si="34"/>
        <v>15</v>
      </c>
      <c r="L111" s="3">
        <v>1</v>
      </c>
      <c r="M111" s="2">
        <v>24</v>
      </c>
      <c r="N111" s="5">
        <v>0.5</v>
      </c>
    </row>
    <row r="112" spans="1:14" x14ac:dyDescent="0.25">
      <c r="B112" s="2">
        <v>8</v>
      </c>
      <c r="C112" s="2">
        <f t="shared" si="33"/>
        <v>15</v>
      </c>
      <c r="D112" s="2">
        <v>1</v>
      </c>
      <c r="E112" s="2" t="s">
        <v>0</v>
      </c>
      <c r="F112" s="4" t="str">
        <f t="shared" si="31"/>
        <v>1:2</v>
      </c>
      <c r="G112" s="2">
        <f t="shared" si="32"/>
        <v>200</v>
      </c>
      <c r="H112" s="2">
        <v>400</v>
      </c>
      <c r="I112" s="2">
        <v>23</v>
      </c>
      <c r="J112" s="5">
        <v>1.18</v>
      </c>
      <c r="K112" s="2">
        <f t="shared" si="34"/>
        <v>15</v>
      </c>
      <c r="L112" s="3">
        <v>1</v>
      </c>
      <c r="M112" s="2">
        <v>22</v>
      </c>
      <c r="N112" s="5">
        <v>0.49</v>
      </c>
    </row>
    <row r="113" spans="2:14" x14ac:dyDescent="0.25">
      <c r="B113" s="2">
        <v>8</v>
      </c>
      <c r="C113" s="2">
        <f t="shared" si="33"/>
        <v>15</v>
      </c>
      <c r="D113" s="2">
        <v>1</v>
      </c>
      <c r="E113" s="2" t="s">
        <v>0</v>
      </c>
      <c r="F113" s="4" t="str">
        <f t="shared" si="31"/>
        <v>1:2</v>
      </c>
      <c r="G113" s="2">
        <f t="shared" si="32"/>
        <v>250</v>
      </c>
      <c r="H113" s="2">
        <v>500</v>
      </c>
      <c r="I113" s="2">
        <v>22</v>
      </c>
      <c r="J113" s="5">
        <v>1.17</v>
      </c>
      <c r="K113" s="2">
        <f t="shared" si="34"/>
        <v>15</v>
      </c>
      <c r="L113" s="3">
        <v>1</v>
      </c>
      <c r="M113" s="2">
        <v>22</v>
      </c>
      <c r="N113" s="5">
        <v>0.48</v>
      </c>
    </row>
    <row r="114" spans="2:14" x14ac:dyDescent="0.25">
      <c r="B114" s="2">
        <v>8</v>
      </c>
      <c r="C114" s="2">
        <f t="shared" si="33"/>
        <v>15</v>
      </c>
      <c r="D114" s="2">
        <v>1</v>
      </c>
      <c r="E114" s="2" t="s">
        <v>0</v>
      </c>
      <c r="F114" s="4" t="str">
        <f t="shared" si="31"/>
        <v>1:2</v>
      </c>
      <c r="G114" s="2">
        <f t="shared" si="32"/>
        <v>300</v>
      </c>
      <c r="H114" s="2">
        <v>600</v>
      </c>
      <c r="I114" s="2">
        <v>22</v>
      </c>
      <c r="J114" s="5">
        <v>1.17</v>
      </c>
      <c r="K114" s="2">
        <f t="shared" si="34"/>
        <v>15</v>
      </c>
      <c r="L114" s="3">
        <v>1</v>
      </c>
      <c r="M114" s="2">
        <v>21</v>
      </c>
      <c r="N114" s="5">
        <v>0.48</v>
      </c>
    </row>
    <row r="115" spans="2:14" x14ac:dyDescent="0.25">
      <c r="B115" s="2">
        <v>8</v>
      </c>
      <c r="C115" s="2">
        <f t="shared" si="33"/>
        <v>15</v>
      </c>
      <c r="D115" s="2">
        <v>1</v>
      </c>
      <c r="E115" s="2" t="s">
        <v>0</v>
      </c>
      <c r="F115" s="4" t="str">
        <f t="shared" si="31"/>
        <v>1:2</v>
      </c>
      <c r="G115" s="2">
        <f t="shared" si="32"/>
        <v>350</v>
      </c>
      <c r="H115" s="2">
        <v>700</v>
      </c>
      <c r="I115" s="2">
        <v>21</v>
      </c>
      <c r="J115" s="5">
        <v>1.17</v>
      </c>
      <c r="K115" s="2">
        <f t="shared" si="34"/>
        <v>15</v>
      </c>
      <c r="L115" s="3">
        <v>1</v>
      </c>
      <c r="M115" s="2">
        <v>21</v>
      </c>
      <c r="N115" s="5">
        <v>0.48</v>
      </c>
    </row>
    <row r="116" spans="2:14" x14ac:dyDescent="0.25">
      <c r="B116" s="2">
        <v>8</v>
      </c>
      <c r="C116" s="2">
        <f t="shared" si="33"/>
        <v>15</v>
      </c>
      <c r="D116" s="2">
        <v>1</v>
      </c>
      <c r="E116" s="2" t="s">
        <v>0</v>
      </c>
      <c r="F116" s="4" t="str">
        <f t="shared" si="31"/>
        <v>1:2</v>
      </c>
      <c r="G116" s="2">
        <f t="shared" si="32"/>
        <v>400</v>
      </c>
      <c r="H116" s="2">
        <v>800</v>
      </c>
      <c r="I116" s="2">
        <v>21</v>
      </c>
      <c r="J116" s="5">
        <v>1.1599999999999999</v>
      </c>
      <c r="K116" s="2">
        <f t="shared" si="34"/>
        <v>15</v>
      </c>
      <c r="L116" s="3">
        <v>1</v>
      </c>
      <c r="M116" s="2">
        <v>21</v>
      </c>
      <c r="N116" s="5">
        <v>0.48</v>
      </c>
    </row>
    <row r="117" spans="2:14" x14ac:dyDescent="0.25">
      <c r="B117" s="2">
        <v>8</v>
      </c>
      <c r="C117" s="2">
        <f t="shared" si="33"/>
        <v>15</v>
      </c>
      <c r="D117" s="2">
        <v>1</v>
      </c>
      <c r="E117" s="2" t="s">
        <v>0</v>
      </c>
      <c r="F117" s="4" t="str">
        <f t="shared" si="31"/>
        <v>1:2</v>
      </c>
      <c r="G117" s="2">
        <f t="shared" si="32"/>
        <v>450</v>
      </c>
      <c r="H117" s="2">
        <v>900</v>
      </c>
      <c r="I117" s="2">
        <v>21</v>
      </c>
      <c r="J117" s="5">
        <v>1.1599999999999999</v>
      </c>
      <c r="K117" s="2">
        <f t="shared" si="34"/>
        <v>15</v>
      </c>
      <c r="L117" s="3">
        <v>1</v>
      </c>
      <c r="M117" s="2">
        <v>20</v>
      </c>
      <c r="N117" s="5">
        <v>0.47</v>
      </c>
    </row>
    <row r="118" spans="2:14" x14ac:dyDescent="0.25">
      <c r="B118" s="2">
        <v>8</v>
      </c>
      <c r="C118" s="2">
        <f t="shared" si="33"/>
        <v>15</v>
      </c>
      <c r="D118" s="2">
        <v>1</v>
      </c>
      <c r="E118" s="2" t="s">
        <v>0</v>
      </c>
      <c r="F118" s="4" t="str">
        <f t="shared" si="31"/>
        <v>1:2</v>
      </c>
      <c r="G118" s="2">
        <f t="shared" si="32"/>
        <v>500</v>
      </c>
      <c r="H118" s="2">
        <v>1000</v>
      </c>
      <c r="I118" s="2">
        <v>20</v>
      </c>
      <c r="J118" s="5">
        <v>1.1599999999999999</v>
      </c>
      <c r="K118" s="2">
        <f t="shared" si="34"/>
        <v>15</v>
      </c>
      <c r="L118" s="3">
        <v>1</v>
      </c>
      <c r="M118" s="2">
        <v>20</v>
      </c>
      <c r="N118" s="5">
        <v>0.47</v>
      </c>
    </row>
    <row r="119" spans="2:14" x14ac:dyDescent="0.25">
      <c r="B119" s="2">
        <v>8</v>
      </c>
      <c r="C119" s="2">
        <f t="shared" si="33"/>
        <v>15</v>
      </c>
      <c r="D119" s="2">
        <v>1</v>
      </c>
      <c r="E119" s="2" t="s">
        <v>0</v>
      </c>
      <c r="F119" s="4" t="str">
        <f t="shared" si="31"/>
        <v>1:2</v>
      </c>
      <c r="G119" s="2">
        <f t="shared" si="32"/>
        <v>550</v>
      </c>
      <c r="H119" s="2">
        <v>1100</v>
      </c>
      <c r="I119" s="2">
        <v>20</v>
      </c>
      <c r="J119" s="5">
        <v>1.1599999999999999</v>
      </c>
      <c r="K119" s="2">
        <f t="shared" si="34"/>
        <v>15</v>
      </c>
      <c r="L119" s="3">
        <v>1</v>
      </c>
      <c r="M119" s="2">
        <v>20</v>
      </c>
      <c r="N119" s="5">
        <v>0.47</v>
      </c>
    </row>
    <row r="120" spans="2:14" x14ac:dyDescent="0.25">
      <c r="B120" s="2">
        <v>8</v>
      </c>
      <c r="C120" s="2">
        <f t="shared" si="33"/>
        <v>15</v>
      </c>
      <c r="D120" s="2">
        <v>1</v>
      </c>
      <c r="E120" s="2" t="s">
        <v>0</v>
      </c>
      <c r="F120" s="4" t="str">
        <f t="shared" si="31"/>
        <v>1:2</v>
      </c>
      <c r="G120" s="2">
        <f t="shared" si="32"/>
        <v>600</v>
      </c>
      <c r="H120" s="2">
        <v>1200</v>
      </c>
      <c r="I120" s="2">
        <v>20</v>
      </c>
      <c r="J120" s="5">
        <v>1.1599999999999999</v>
      </c>
      <c r="K120" s="2">
        <f t="shared" si="34"/>
        <v>15</v>
      </c>
      <c r="L120" s="3">
        <v>1</v>
      </c>
      <c r="M120" s="2">
        <v>20</v>
      </c>
      <c r="N120" s="5">
        <v>0.47</v>
      </c>
    </row>
    <row r="121" spans="2:14" x14ac:dyDescent="0.25">
      <c r="N121" s="5"/>
    </row>
    <row r="134" spans="14:14" x14ac:dyDescent="0.25">
      <c r="N134" s="5"/>
    </row>
    <row r="135" spans="14:14" x14ac:dyDescent="0.25">
      <c r="N135" s="5"/>
    </row>
    <row r="136" spans="14:14" x14ac:dyDescent="0.25">
      <c r="N136" s="5"/>
    </row>
    <row r="137" spans="14:14" x14ac:dyDescent="0.25">
      <c r="N137" s="5"/>
    </row>
    <row r="138" spans="14:14" x14ac:dyDescent="0.25">
      <c r="N138" s="5"/>
    </row>
    <row r="139" spans="14:14" x14ac:dyDescent="0.25">
      <c r="N139" s="5"/>
    </row>
    <row r="140" spans="14:14" x14ac:dyDescent="0.25">
      <c r="N140" s="5"/>
    </row>
    <row r="141" spans="14:14" x14ac:dyDescent="0.25">
      <c r="N141" s="5"/>
    </row>
    <row r="142" spans="14:14" x14ac:dyDescent="0.25">
      <c r="N142" s="5"/>
    </row>
    <row r="143" spans="14:14" x14ac:dyDescent="0.25">
      <c r="N143" s="5"/>
    </row>
    <row r="144" spans="14:14" x14ac:dyDescent="0.25">
      <c r="N144" s="5"/>
    </row>
    <row r="145" spans="6:14" x14ac:dyDescent="0.25">
      <c r="N145" s="5"/>
    </row>
    <row r="146" spans="6:14" x14ac:dyDescent="0.25">
      <c r="N146" s="5"/>
    </row>
    <row r="147" spans="6:14" x14ac:dyDescent="0.25">
      <c r="F147" s="4"/>
      <c r="N147" s="5"/>
    </row>
    <row r="148" spans="6:14" x14ac:dyDescent="0.25">
      <c r="F148" s="4"/>
      <c r="N148" s="5"/>
    </row>
    <row r="149" spans="6:14" x14ac:dyDescent="0.25">
      <c r="F149" s="4"/>
      <c r="N149" s="5"/>
    </row>
    <row r="150" spans="6:14" x14ac:dyDescent="0.25">
      <c r="F150" s="4"/>
      <c r="N150" s="5"/>
    </row>
    <row r="151" spans="6:14" x14ac:dyDescent="0.25">
      <c r="F151" s="4"/>
      <c r="N151" s="5"/>
    </row>
    <row r="152" spans="6:14" x14ac:dyDescent="0.25">
      <c r="F152" s="4"/>
      <c r="N152" s="5"/>
    </row>
    <row r="153" spans="6:14" x14ac:dyDescent="0.25">
      <c r="F153" s="4"/>
      <c r="N153" s="5"/>
    </row>
    <row r="154" spans="6:14" x14ac:dyDescent="0.25">
      <c r="F154" s="4"/>
      <c r="N154" s="5"/>
    </row>
    <row r="155" spans="6:14" x14ac:dyDescent="0.25">
      <c r="F155" s="4"/>
      <c r="N155" s="5"/>
    </row>
    <row r="156" spans="6:14" x14ac:dyDescent="0.25">
      <c r="F156" s="4"/>
      <c r="N156" s="5"/>
    </row>
    <row r="157" spans="6:14" x14ac:dyDescent="0.25">
      <c r="F157" s="4"/>
      <c r="N157" s="5"/>
    </row>
    <row r="158" spans="6:14" x14ac:dyDescent="0.25">
      <c r="F158" s="4"/>
      <c r="N158" s="5"/>
    </row>
    <row r="159" spans="6:14" x14ac:dyDescent="0.25">
      <c r="F159" s="4"/>
      <c r="N159" s="5"/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EECFC7-F257-4347-A563-897A476E8481}">
  <dimension ref="A1:P159"/>
  <sheetViews>
    <sheetView topLeftCell="A100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3.7109375" style="2" customWidth="1"/>
    <col min="5" max="8" width="9.140625" style="2"/>
    <col min="9" max="9" width="3.140625" style="2" customWidth="1"/>
    <col min="10" max="10" width="4.7109375" style="5" customWidth="1"/>
    <col min="11" max="11" width="9.140625" style="2"/>
    <col min="12" max="12" width="2.140625" style="3" customWidth="1"/>
    <col min="13" max="13" width="3.140625" style="2" customWidth="1"/>
    <col min="14" max="14" width="4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1:3 Light condition R2 (8 hours of darkness)</v>
      </c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8D 14B 2R </v>
      </c>
    </row>
    <row r="5" spans="1:14" x14ac:dyDescent="0.25">
      <c r="B5" s="2">
        <v>8</v>
      </c>
      <c r="C5" s="2">
        <f>24-D5-B5</f>
        <v>14</v>
      </c>
      <c r="D5" s="2">
        <v>2</v>
      </c>
      <c r="E5" s="2" t="s">
        <v>0</v>
      </c>
      <c r="F5" s="4" t="str">
        <f t="shared" ref="F5:F16" si="0">G5/G5&amp;":"&amp;H5/G5</f>
        <v>1:3</v>
      </c>
      <c r="G5" s="2">
        <f t="shared" ref="G5:G16" si="1">H5/3</f>
        <v>33.333333333333336</v>
      </c>
      <c r="H5" s="2">
        <v>100</v>
      </c>
      <c r="I5" s="2">
        <v>35</v>
      </c>
      <c r="J5" s="5">
        <v>1.23</v>
      </c>
      <c r="M5" s="2">
        <v>34</v>
      </c>
      <c r="N5" s="5">
        <v>0.55000000000000004</v>
      </c>
    </row>
    <row r="6" spans="1:14" x14ac:dyDescent="0.25">
      <c r="B6" s="2">
        <v>8</v>
      </c>
      <c r="C6" s="2">
        <f t="shared" ref="C6:C16" si="2">24-D6-B6</f>
        <v>14</v>
      </c>
      <c r="D6" s="2">
        <v>2</v>
      </c>
      <c r="E6" s="2" t="s">
        <v>0</v>
      </c>
      <c r="F6" s="4" t="str">
        <f t="shared" si="0"/>
        <v>1:3</v>
      </c>
      <c r="G6" s="2">
        <f t="shared" si="1"/>
        <v>66.666666666666671</v>
      </c>
      <c r="H6" s="2">
        <v>200</v>
      </c>
      <c r="I6" s="2">
        <v>29</v>
      </c>
      <c r="J6" s="5">
        <v>1.21</v>
      </c>
      <c r="M6" s="2">
        <v>28</v>
      </c>
      <c r="N6" s="5">
        <v>0.53</v>
      </c>
    </row>
    <row r="7" spans="1:14" x14ac:dyDescent="0.25">
      <c r="B7" s="2">
        <v>8</v>
      </c>
      <c r="C7" s="2">
        <f t="shared" si="2"/>
        <v>14</v>
      </c>
      <c r="D7" s="2">
        <v>2</v>
      </c>
      <c r="E7" s="2" t="s">
        <v>0</v>
      </c>
      <c r="F7" s="4" t="str">
        <f t="shared" si="0"/>
        <v>1:3</v>
      </c>
      <c r="G7" s="2">
        <f t="shared" si="1"/>
        <v>100</v>
      </c>
      <c r="H7" s="2">
        <v>300</v>
      </c>
      <c r="I7" s="2">
        <v>27</v>
      </c>
      <c r="J7" s="5">
        <v>1.2</v>
      </c>
      <c r="M7" s="2">
        <v>26</v>
      </c>
      <c r="N7" s="5">
        <v>0.51</v>
      </c>
    </row>
    <row r="8" spans="1:14" x14ac:dyDescent="0.25">
      <c r="B8" s="2">
        <v>8</v>
      </c>
      <c r="C8" s="2">
        <f t="shared" si="2"/>
        <v>14</v>
      </c>
      <c r="D8" s="2">
        <v>2</v>
      </c>
      <c r="E8" s="2" t="s">
        <v>0</v>
      </c>
      <c r="F8" s="4" t="str">
        <f t="shared" si="0"/>
        <v>1:3</v>
      </c>
      <c r="G8" s="2">
        <f t="shared" si="1"/>
        <v>133.33333333333334</v>
      </c>
      <c r="H8" s="2">
        <v>400</v>
      </c>
      <c r="I8" s="2">
        <v>25</v>
      </c>
      <c r="J8" s="5">
        <v>1.19</v>
      </c>
      <c r="M8" s="2">
        <v>25</v>
      </c>
      <c r="N8" s="5">
        <v>0.51</v>
      </c>
    </row>
    <row r="9" spans="1:14" x14ac:dyDescent="0.25">
      <c r="B9" s="2">
        <v>8</v>
      </c>
      <c r="C9" s="2">
        <f t="shared" si="2"/>
        <v>14</v>
      </c>
      <c r="D9" s="2">
        <v>2</v>
      </c>
      <c r="E9" s="2" t="s">
        <v>0</v>
      </c>
      <c r="F9" s="4" t="str">
        <f t="shared" si="0"/>
        <v>1:3</v>
      </c>
      <c r="G9" s="2">
        <f t="shared" si="1"/>
        <v>166.66666666666666</v>
      </c>
      <c r="H9" s="2">
        <v>500</v>
      </c>
      <c r="I9" s="2">
        <v>24</v>
      </c>
      <c r="J9" s="5">
        <v>1.19</v>
      </c>
      <c r="M9" s="2">
        <v>24</v>
      </c>
      <c r="N9" s="5">
        <v>0.5</v>
      </c>
    </row>
    <row r="10" spans="1:14" x14ac:dyDescent="0.25">
      <c r="B10" s="2">
        <v>8</v>
      </c>
      <c r="C10" s="2">
        <f t="shared" si="2"/>
        <v>14</v>
      </c>
      <c r="D10" s="2">
        <v>2</v>
      </c>
      <c r="E10" s="2" t="s">
        <v>0</v>
      </c>
      <c r="F10" s="4" t="str">
        <f t="shared" si="0"/>
        <v>1:3</v>
      </c>
      <c r="G10" s="2">
        <f t="shared" si="1"/>
        <v>200</v>
      </c>
      <c r="H10" s="2">
        <v>600</v>
      </c>
      <c r="I10" s="2">
        <v>23</v>
      </c>
      <c r="J10" s="5">
        <v>1.18</v>
      </c>
      <c r="M10" s="2">
        <v>23</v>
      </c>
      <c r="N10" s="5">
        <v>0.49</v>
      </c>
    </row>
    <row r="11" spans="1:14" x14ac:dyDescent="0.25">
      <c r="B11" s="2">
        <v>8</v>
      </c>
      <c r="C11" s="2">
        <f t="shared" si="2"/>
        <v>14</v>
      </c>
      <c r="D11" s="2">
        <v>2</v>
      </c>
      <c r="E11" s="2" t="s">
        <v>0</v>
      </c>
      <c r="F11" s="4" t="str">
        <f t="shared" si="0"/>
        <v>1:3</v>
      </c>
      <c r="G11" s="2">
        <f t="shared" si="1"/>
        <v>233.33333333333334</v>
      </c>
      <c r="H11" s="2">
        <v>700</v>
      </c>
      <c r="I11" s="2">
        <v>23</v>
      </c>
      <c r="J11" s="5">
        <v>1.18</v>
      </c>
      <c r="M11" s="2">
        <v>22</v>
      </c>
      <c r="N11" s="5">
        <v>0.49</v>
      </c>
    </row>
    <row r="12" spans="1:14" x14ac:dyDescent="0.25">
      <c r="B12" s="2">
        <v>8</v>
      </c>
      <c r="C12" s="2">
        <f t="shared" si="2"/>
        <v>14</v>
      </c>
      <c r="D12" s="2">
        <v>2</v>
      </c>
      <c r="E12" s="2" t="s">
        <v>0</v>
      </c>
      <c r="F12" s="4" t="str">
        <f t="shared" si="0"/>
        <v>1:3</v>
      </c>
      <c r="G12" s="2">
        <f t="shared" si="1"/>
        <v>266.66666666666669</v>
      </c>
      <c r="H12" s="2">
        <v>800</v>
      </c>
      <c r="I12" s="2">
        <v>22</v>
      </c>
      <c r="J12" s="5">
        <v>1.17</v>
      </c>
      <c r="M12" s="2">
        <v>22</v>
      </c>
      <c r="N12" s="5">
        <v>0.49</v>
      </c>
    </row>
    <row r="13" spans="1:14" x14ac:dyDescent="0.25">
      <c r="B13" s="2">
        <v>8</v>
      </c>
      <c r="C13" s="2">
        <f t="shared" si="2"/>
        <v>14</v>
      </c>
      <c r="D13" s="2">
        <v>2</v>
      </c>
      <c r="E13" s="2" t="s">
        <v>0</v>
      </c>
      <c r="F13" s="4" t="str">
        <f t="shared" si="0"/>
        <v>1:3</v>
      </c>
      <c r="G13" s="2">
        <f t="shared" si="1"/>
        <v>300</v>
      </c>
      <c r="H13" s="2">
        <v>900</v>
      </c>
      <c r="I13" s="2">
        <v>22</v>
      </c>
      <c r="J13" s="5">
        <v>1.17</v>
      </c>
      <c r="M13" s="2">
        <v>22</v>
      </c>
      <c r="N13" s="5">
        <v>0.48</v>
      </c>
    </row>
    <row r="14" spans="1:14" x14ac:dyDescent="0.25">
      <c r="B14" s="2">
        <v>8</v>
      </c>
      <c r="C14" s="2">
        <f t="shared" si="2"/>
        <v>14</v>
      </c>
      <c r="D14" s="2">
        <v>2</v>
      </c>
      <c r="E14" s="2" t="s">
        <v>0</v>
      </c>
      <c r="F14" s="4" t="str">
        <f t="shared" si="0"/>
        <v>1:3</v>
      </c>
      <c r="G14" s="2">
        <f t="shared" si="1"/>
        <v>333.33333333333331</v>
      </c>
      <c r="H14" s="2">
        <v>1000</v>
      </c>
      <c r="I14" s="2">
        <v>22</v>
      </c>
      <c r="J14" s="5">
        <v>1.17</v>
      </c>
      <c r="M14" s="2">
        <v>21</v>
      </c>
      <c r="N14" s="5">
        <v>0.48</v>
      </c>
    </row>
    <row r="15" spans="1:14" x14ac:dyDescent="0.25">
      <c r="B15" s="2">
        <v>8</v>
      </c>
      <c r="C15" s="2">
        <f t="shared" si="2"/>
        <v>14</v>
      </c>
      <c r="D15" s="2">
        <v>2</v>
      </c>
      <c r="E15" s="2" t="s">
        <v>0</v>
      </c>
      <c r="F15" s="4" t="str">
        <f t="shared" si="0"/>
        <v>1:3</v>
      </c>
      <c r="G15" s="2">
        <f t="shared" si="1"/>
        <v>366.66666666666669</v>
      </c>
      <c r="H15" s="2">
        <v>1100</v>
      </c>
      <c r="I15" s="2">
        <v>21</v>
      </c>
      <c r="J15" s="5">
        <v>1.17</v>
      </c>
      <c r="M15" s="2">
        <v>21</v>
      </c>
      <c r="N15" s="5">
        <v>0.48</v>
      </c>
    </row>
    <row r="16" spans="1:14" x14ac:dyDescent="0.25">
      <c r="B16" s="2">
        <v>8</v>
      </c>
      <c r="C16" s="2">
        <f t="shared" si="2"/>
        <v>14</v>
      </c>
      <c r="D16" s="2">
        <v>2</v>
      </c>
      <c r="E16" s="2" t="s">
        <v>0</v>
      </c>
      <c r="F16" s="4" t="str">
        <f t="shared" si="0"/>
        <v>1:3</v>
      </c>
      <c r="G16" s="2">
        <f t="shared" si="1"/>
        <v>400</v>
      </c>
      <c r="H16" s="2">
        <v>1200</v>
      </c>
      <c r="I16" s="2">
        <v>21</v>
      </c>
      <c r="J16" s="5">
        <v>1.17</v>
      </c>
      <c r="M16" s="2">
        <v>21</v>
      </c>
      <c r="N16" s="5">
        <v>0.48</v>
      </c>
    </row>
    <row r="17" spans="1:14" x14ac:dyDescent="0.25">
      <c r="A17" s="2" t="str">
        <f>B18&amp;"D "&amp;C18&amp;"B "&amp;D18&amp;"R "</f>
        <v xml:space="preserve">8D 12B 4R </v>
      </c>
      <c r="F17" s="4"/>
      <c r="N17" s="5"/>
    </row>
    <row r="18" spans="1:14" x14ac:dyDescent="0.25">
      <c r="B18" s="2">
        <v>8</v>
      </c>
      <c r="C18" s="2">
        <f>24-D18-B18</f>
        <v>12</v>
      </c>
      <c r="D18" s="2">
        <f>D5+2</f>
        <v>4</v>
      </c>
      <c r="E18" s="2" t="s">
        <v>0</v>
      </c>
      <c r="F18" s="4" t="str">
        <f t="shared" ref="F18:F29" si="3">G18/G18&amp;":"&amp;H18/G18</f>
        <v>1:3</v>
      </c>
      <c r="G18" s="2">
        <f t="shared" ref="G18:G29" si="4">H18/3</f>
        <v>33.333333333333336</v>
      </c>
      <c r="H18" s="2">
        <v>100</v>
      </c>
      <c r="I18" s="2">
        <v>36</v>
      </c>
      <c r="J18" s="5">
        <v>1.23</v>
      </c>
      <c r="M18" s="2">
        <v>35</v>
      </c>
      <c r="N18" s="5">
        <v>0.56000000000000005</v>
      </c>
    </row>
    <row r="19" spans="1:14" x14ac:dyDescent="0.25">
      <c r="B19" s="2">
        <v>8</v>
      </c>
      <c r="C19" s="2">
        <f t="shared" ref="C19:C29" si="5">24-D19-B19</f>
        <v>12</v>
      </c>
      <c r="D19" s="2">
        <f t="shared" ref="D19:D29" si="6">D6+2</f>
        <v>4</v>
      </c>
      <c r="E19" s="2" t="s">
        <v>0</v>
      </c>
      <c r="F19" s="4" t="str">
        <f t="shared" si="3"/>
        <v>1:3</v>
      </c>
      <c r="G19" s="2">
        <f t="shared" si="4"/>
        <v>66.666666666666671</v>
      </c>
      <c r="H19" s="2">
        <v>200</v>
      </c>
      <c r="I19" s="2">
        <v>31</v>
      </c>
      <c r="J19" s="5">
        <v>1.22</v>
      </c>
      <c r="M19" s="2">
        <v>30</v>
      </c>
      <c r="N19" s="5">
        <v>0.54</v>
      </c>
    </row>
    <row r="20" spans="1:14" x14ac:dyDescent="0.25">
      <c r="B20" s="2">
        <v>8</v>
      </c>
      <c r="C20" s="2">
        <f t="shared" si="5"/>
        <v>12</v>
      </c>
      <c r="D20" s="2">
        <f t="shared" si="6"/>
        <v>4</v>
      </c>
      <c r="E20" s="2" t="s">
        <v>0</v>
      </c>
      <c r="F20" s="4" t="str">
        <f t="shared" si="3"/>
        <v>1:3</v>
      </c>
      <c r="G20" s="2">
        <f t="shared" si="4"/>
        <v>100</v>
      </c>
      <c r="H20" s="2">
        <v>300</v>
      </c>
      <c r="I20" s="2">
        <v>28</v>
      </c>
      <c r="J20" s="5">
        <v>1.21</v>
      </c>
      <c r="M20" s="2">
        <v>27</v>
      </c>
      <c r="N20" s="5">
        <v>0.52</v>
      </c>
    </row>
    <row r="21" spans="1:14" x14ac:dyDescent="0.25">
      <c r="B21" s="2">
        <v>8</v>
      </c>
      <c r="C21" s="2">
        <f t="shared" si="5"/>
        <v>12</v>
      </c>
      <c r="D21" s="2">
        <f t="shared" si="6"/>
        <v>4</v>
      </c>
      <c r="E21" s="2" t="s">
        <v>0</v>
      </c>
      <c r="F21" s="4" t="str">
        <f t="shared" si="3"/>
        <v>1:3</v>
      </c>
      <c r="G21" s="2">
        <f t="shared" si="4"/>
        <v>133.33333333333334</v>
      </c>
      <c r="H21" s="2">
        <v>400</v>
      </c>
      <c r="I21" s="2">
        <v>27</v>
      </c>
      <c r="J21" s="5">
        <v>1.2</v>
      </c>
      <c r="M21" s="2">
        <v>26</v>
      </c>
      <c r="N21" s="5">
        <v>0.51</v>
      </c>
    </row>
    <row r="22" spans="1:14" x14ac:dyDescent="0.25">
      <c r="B22" s="2">
        <v>8</v>
      </c>
      <c r="C22" s="2">
        <f t="shared" si="5"/>
        <v>12</v>
      </c>
      <c r="D22" s="2">
        <f t="shared" si="6"/>
        <v>4</v>
      </c>
      <c r="E22" s="2" t="s">
        <v>0</v>
      </c>
      <c r="F22" s="4" t="str">
        <f t="shared" si="3"/>
        <v>1:3</v>
      </c>
      <c r="G22" s="2">
        <f t="shared" si="4"/>
        <v>166.66666666666666</v>
      </c>
      <c r="H22" s="2">
        <v>500</v>
      </c>
      <c r="I22" s="2">
        <v>25</v>
      </c>
      <c r="J22" s="5">
        <v>1.19</v>
      </c>
      <c r="M22" s="2">
        <v>25</v>
      </c>
      <c r="N22" s="5">
        <v>0.51</v>
      </c>
    </row>
    <row r="23" spans="1:14" x14ac:dyDescent="0.25">
      <c r="B23" s="2">
        <v>8</v>
      </c>
      <c r="C23" s="2">
        <f t="shared" si="5"/>
        <v>12</v>
      </c>
      <c r="D23" s="2">
        <f t="shared" si="6"/>
        <v>4</v>
      </c>
      <c r="E23" s="2" t="s">
        <v>0</v>
      </c>
      <c r="F23" s="4" t="str">
        <f t="shared" si="3"/>
        <v>1:3</v>
      </c>
      <c r="G23" s="2">
        <f t="shared" si="4"/>
        <v>200</v>
      </c>
      <c r="H23" s="2">
        <v>600</v>
      </c>
      <c r="I23" s="2">
        <v>25</v>
      </c>
      <c r="J23" s="5">
        <v>1.19</v>
      </c>
      <c r="M23" s="2">
        <v>24</v>
      </c>
      <c r="N23" s="5">
        <v>0.5</v>
      </c>
    </row>
    <row r="24" spans="1:14" x14ac:dyDescent="0.25">
      <c r="B24" s="2">
        <v>8</v>
      </c>
      <c r="C24" s="2">
        <f t="shared" si="5"/>
        <v>12</v>
      </c>
      <c r="D24" s="2">
        <f t="shared" si="6"/>
        <v>4</v>
      </c>
      <c r="E24" s="2" t="s">
        <v>0</v>
      </c>
      <c r="F24" s="4" t="str">
        <f t="shared" si="3"/>
        <v>1:3</v>
      </c>
      <c r="G24" s="2">
        <f t="shared" si="4"/>
        <v>233.33333333333334</v>
      </c>
      <c r="H24" s="2">
        <v>700</v>
      </c>
      <c r="I24" s="2">
        <v>24</v>
      </c>
      <c r="J24" s="5">
        <v>1.18</v>
      </c>
      <c r="M24" s="2">
        <v>24</v>
      </c>
      <c r="N24" s="5">
        <v>0.5</v>
      </c>
    </row>
    <row r="25" spans="1:14" x14ac:dyDescent="0.25">
      <c r="B25" s="2">
        <v>8</v>
      </c>
      <c r="C25" s="2">
        <f t="shared" si="5"/>
        <v>12</v>
      </c>
      <c r="D25" s="2">
        <f t="shared" si="6"/>
        <v>4</v>
      </c>
      <c r="E25" s="2" t="s">
        <v>0</v>
      </c>
      <c r="F25" s="4" t="str">
        <f t="shared" si="3"/>
        <v>1:3</v>
      </c>
      <c r="G25" s="2">
        <f t="shared" si="4"/>
        <v>266.66666666666669</v>
      </c>
      <c r="H25" s="2">
        <v>800</v>
      </c>
      <c r="I25" s="2">
        <v>23</v>
      </c>
      <c r="J25" s="5">
        <v>1.18</v>
      </c>
      <c r="M25" s="2">
        <v>23</v>
      </c>
      <c r="N25" s="5">
        <v>0.49</v>
      </c>
    </row>
    <row r="26" spans="1:14" x14ac:dyDescent="0.25">
      <c r="B26" s="2">
        <v>8</v>
      </c>
      <c r="C26" s="2">
        <f t="shared" si="5"/>
        <v>12</v>
      </c>
      <c r="D26" s="2">
        <f t="shared" si="6"/>
        <v>4</v>
      </c>
      <c r="E26" s="2" t="s">
        <v>0</v>
      </c>
      <c r="F26" s="4" t="str">
        <f t="shared" si="3"/>
        <v>1:3</v>
      </c>
      <c r="G26" s="2">
        <f t="shared" si="4"/>
        <v>300</v>
      </c>
      <c r="H26" s="2">
        <v>900</v>
      </c>
      <c r="I26" s="2">
        <v>23</v>
      </c>
      <c r="J26" s="5">
        <v>1.18</v>
      </c>
      <c r="M26" s="2">
        <v>23</v>
      </c>
      <c r="N26" s="5">
        <v>0.49</v>
      </c>
    </row>
    <row r="27" spans="1:14" x14ac:dyDescent="0.25">
      <c r="B27" s="2">
        <v>8</v>
      </c>
      <c r="C27" s="2">
        <f t="shared" si="5"/>
        <v>12</v>
      </c>
      <c r="D27" s="2">
        <f t="shared" si="6"/>
        <v>4</v>
      </c>
      <c r="E27" s="2" t="s">
        <v>0</v>
      </c>
      <c r="F27" s="4" t="str">
        <f t="shared" si="3"/>
        <v>1:3</v>
      </c>
      <c r="G27" s="2">
        <f t="shared" si="4"/>
        <v>333.33333333333331</v>
      </c>
      <c r="H27" s="2">
        <v>1000</v>
      </c>
      <c r="I27" s="2">
        <v>23</v>
      </c>
      <c r="J27" s="5">
        <v>1.18</v>
      </c>
      <c r="M27" s="2">
        <v>22</v>
      </c>
      <c r="N27" s="5">
        <v>0.49</v>
      </c>
    </row>
    <row r="28" spans="1:14" x14ac:dyDescent="0.25">
      <c r="B28" s="2">
        <v>8</v>
      </c>
      <c r="C28" s="2">
        <f t="shared" si="5"/>
        <v>12</v>
      </c>
      <c r="D28" s="2">
        <f t="shared" si="6"/>
        <v>4</v>
      </c>
      <c r="E28" s="2" t="s">
        <v>0</v>
      </c>
      <c r="F28" s="4" t="str">
        <f t="shared" si="3"/>
        <v>1:3</v>
      </c>
      <c r="G28" s="2">
        <f t="shared" si="4"/>
        <v>366.66666666666669</v>
      </c>
      <c r="H28" s="2">
        <v>1100</v>
      </c>
      <c r="I28" s="2">
        <v>22</v>
      </c>
      <c r="J28" s="5">
        <v>1.17</v>
      </c>
      <c r="M28" s="2">
        <v>22</v>
      </c>
      <c r="N28" s="5">
        <v>0.49</v>
      </c>
    </row>
    <row r="29" spans="1:14" x14ac:dyDescent="0.25">
      <c r="B29" s="2">
        <v>8</v>
      </c>
      <c r="C29" s="2">
        <f t="shared" si="5"/>
        <v>12</v>
      </c>
      <c r="D29" s="2">
        <f t="shared" si="6"/>
        <v>4</v>
      </c>
      <c r="E29" s="2" t="s">
        <v>0</v>
      </c>
      <c r="F29" s="4" t="str">
        <f t="shared" si="3"/>
        <v>1:3</v>
      </c>
      <c r="G29" s="2">
        <f t="shared" si="4"/>
        <v>400</v>
      </c>
      <c r="H29" s="2">
        <v>1200</v>
      </c>
      <c r="I29" s="2">
        <v>22</v>
      </c>
      <c r="J29" s="5">
        <v>1.17</v>
      </c>
      <c r="M29" s="2">
        <v>22</v>
      </c>
      <c r="N29" s="5">
        <v>0.49</v>
      </c>
    </row>
    <row r="30" spans="1:14" x14ac:dyDescent="0.25">
      <c r="A30" s="2" t="str">
        <f>B31&amp;"D "&amp;C31&amp;"B "&amp;D31&amp;"R "</f>
        <v xml:space="preserve">8D 10B 6R </v>
      </c>
      <c r="F30" s="4"/>
      <c r="N30" s="5"/>
    </row>
    <row r="31" spans="1:14" x14ac:dyDescent="0.25">
      <c r="B31" s="2">
        <v>8</v>
      </c>
      <c r="C31" s="2">
        <f>24-D31-B31</f>
        <v>10</v>
      </c>
      <c r="D31" s="2">
        <f>D18+2</f>
        <v>6</v>
      </c>
      <c r="E31" s="2" t="s">
        <v>0</v>
      </c>
      <c r="F31" s="4" t="str">
        <f t="shared" ref="F31:F42" si="7">G31/G31&amp;":"&amp;H31/G31</f>
        <v>1:3</v>
      </c>
      <c r="G31" s="2">
        <f t="shared" ref="G31:G42" si="8">H31/3</f>
        <v>33.333333333333336</v>
      </c>
      <c r="H31" s="2">
        <v>100</v>
      </c>
      <c r="I31" s="2">
        <v>37</v>
      </c>
      <c r="J31" s="5">
        <v>1.24</v>
      </c>
      <c r="M31" s="2">
        <v>35</v>
      </c>
      <c r="N31" s="5">
        <v>0.56999999999999995</v>
      </c>
    </row>
    <row r="32" spans="1:14" x14ac:dyDescent="0.25">
      <c r="B32" s="2">
        <v>8</v>
      </c>
      <c r="C32" s="2">
        <f t="shared" ref="C32:C42" si="9">24-D32-B32</f>
        <v>10</v>
      </c>
      <c r="D32" s="2">
        <f t="shared" ref="D32:D42" si="10">D19+2</f>
        <v>6</v>
      </c>
      <c r="E32" s="2" t="s">
        <v>0</v>
      </c>
      <c r="F32" s="4" t="str">
        <f t="shared" si="7"/>
        <v>1:3</v>
      </c>
      <c r="G32" s="2">
        <f t="shared" si="8"/>
        <v>66.666666666666671</v>
      </c>
      <c r="H32" s="2">
        <v>200</v>
      </c>
      <c r="I32" s="2">
        <v>32</v>
      </c>
      <c r="J32" s="5">
        <v>1.22</v>
      </c>
      <c r="M32" s="2">
        <v>31</v>
      </c>
      <c r="N32" s="5">
        <v>0.55000000000000004</v>
      </c>
    </row>
    <row r="33" spans="1:14" x14ac:dyDescent="0.25">
      <c r="B33" s="2">
        <v>8</v>
      </c>
      <c r="C33" s="2">
        <f t="shared" si="9"/>
        <v>10</v>
      </c>
      <c r="D33" s="2">
        <f t="shared" si="10"/>
        <v>6</v>
      </c>
      <c r="E33" s="2" t="s">
        <v>0</v>
      </c>
      <c r="F33" s="4" t="str">
        <f t="shared" si="7"/>
        <v>1:3</v>
      </c>
      <c r="G33" s="2">
        <f t="shared" si="8"/>
        <v>100</v>
      </c>
      <c r="H33" s="2">
        <v>300</v>
      </c>
      <c r="I33" s="2">
        <v>29</v>
      </c>
      <c r="J33" s="5">
        <v>1.21</v>
      </c>
      <c r="M33" s="2">
        <v>28</v>
      </c>
      <c r="N33" s="5">
        <v>0.53</v>
      </c>
    </row>
    <row r="34" spans="1:14" x14ac:dyDescent="0.25">
      <c r="B34" s="2">
        <v>8</v>
      </c>
      <c r="C34" s="2">
        <f t="shared" si="9"/>
        <v>10</v>
      </c>
      <c r="D34" s="2">
        <f t="shared" si="10"/>
        <v>6</v>
      </c>
      <c r="E34" s="2" t="s">
        <v>0</v>
      </c>
      <c r="F34" s="4" t="str">
        <f t="shared" si="7"/>
        <v>1:3</v>
      </c>
      <c r="G34" s="2">
        <f t="shared" si="8"/>
        <v>133.33333333333334</v>
      </c>
      <c r="H34" s="2">
        <v>400</v>
      </c>
      <c r="I34" s="2">
        <v>28</v>
      </c>
      <c r="J34" s="5">
        <v>1.21</v>
      </c>
      <c r="M34" s="2">
        <v>27</v>
      </c>
      <c r="N34" s="5">
        <v>0.52</v>
      </c>
    </row>
    <row r="35" spans="1:14" x14ac:dyDescent="0.25">
      <c r="B35" s="2">
        <v>8</v>
      </c>
      <c r="C35" s="2">
        <f t="shared" si="9"/>
        <v>10</v>
      </c>
      <c r="D35" s="2">
        <f t="shared" si="10"/>
        <v>6</v>
      </c>
      <c r="E35" s="2" t="s">
        <v>0</v>
      </c>
      <c r="F35" s="4" t="str">
        <f t="shared" si="7"/>
        <v>1:3</v>
      </c>
      <c r="G35" s="2">
        <f t="shared" si="8"/>
        <v>166.66666666666666</v>
      </c>
      <c r="H35" s="2">
        <v>500</v>
      </c>
      <c r="I35" s="2">
        <v>27</v>
      </c>
      <c r="J35" s="5">
        <v>1.2</v>
      </c>
      <c r="M35" s="2">
        <v>26</v>
      </c>
      <c r="N35" s="5">
        <v>0.52</v>
      </c>
    </row>
    <row r="36" spans="1:14" x14ac:dyDescent="0.25">
      <c r="B36" s="2">
        <v>8</v>
      </c>
      <c r="C36" s="2">
        <f t="shared" si="9"/>
        <v>10</v>
      </c>
      <c r="D36" s="2">
        <f t="shared" si="10"/>
        <v>6</v>
      </c>
      <c r="E36" s="2" t="s">
        <v>0</v>
      </c>
      <c r="F36" s="4" t="str">
        <f t="shared" si="7"/>
        <v>1:3</v>
      </c>
      <c r="G36" s="2">
        <f t="shared" si="8"/>
        <v>200</v>
      </c>
      <c r="H36" s="2">
        <v>600</v>
      </c>
      <c r="I36" s="2">
        <v>26</v>
      </c>
      <c r="J36" s="5">
        <v>1.19</v>
      </c>
      <c r="M36" s="2">
        <v>25</v>
      </c>
      <c r="N36" s="5">
        <v>0.51</v>
      </c>
    </row>
    <row r="37" spans="1:14" x14ac:dyDescent="0.25">
      <c r="B37" s="2">
        <v>8</v>
      </c>
      <c r="C37" s="2">
        <f t="shared" si="9"/>
        <v>10</v>
      </c>
      <c r="D37" s="2">
        <f t="shared" si="10"/>
        <v>6</v>
      </c>
      <c r="E37" s="2" t="s">
        <v>0</v>
      </c>
      <c r="F37" s="4" t="str">
        <f t="shared" si="7"/>
        <v>1:3</v>
      </c>
      <c r="G37" s="2">
        <f t="shared" si="8"/>
        <v>233.33333333333334</v>
      </c>
      <c r="H37" s="2">
        <v>700</v>
      </c>
      <c r="I37" s="2">
        <v>25</v>
      </c>
      <c r="J37" s="5">
        <v>1.19</v>
      </c>
      <c r="M37" s="2">
        <v>25</v>
      </c>
      <c r="N37" s="5">
        <v>0.51</v>
      </c>
    </row>
    <row r="38" spans="1:14" x14ac:dyDescent="0.25">
      <c r="B38" s="2">
        <v>8</v>
      </c>
      <c r="C38" s="2">
        <f t="shared" si="9"/>
        <v>10</v>
      </c>
      <c r="D38" s="2">
        <f t="shared" si="10"/>
        <v>6</v>
      </c>
      <c r="E38" s="2" t="s">
        <v>0</v>
      </c>
      <c r="F38" s="4" t="str">
        <f t="shared" si="7"/>
        <v>1:3</v>
      </c>
      <c r="G38" s="2">
        <f t="shared" si="8"/>
        <v>266.66666666666669</v>
      </c>
      <c r="H38" s="2">
        <v>800</v>
      </c>
      <c r="I38" s="2">
        <v>24</v>
      </c>
      <c r="J38" s="5">
        <v>1.19</v>
      </c>
      <c r="M38" s="2">
        <v>24</v>
      </c>
      <c r="N38" s="5">
        <v>0.5</v>
      </c>
    </row>
    <row r="39" spans="1:14" x14ac:dyDescent="0.25">
      <c r="B39" s="2">
        <v>8</v>
      </c>
      <c r="C39" s="2">
        <f t="shared" si="9"/>
        <v>10</v>
      </c>
      <c r="D39" s="2">
        <f t="shared" si="10"/>
        <v>6</v>
      </c>
      <c r="E39" s="2" t="s">
        <v>0</v>
      </c>
      <c r="F39" s="4" t="str">
        <f t="shared" si="7"/>
        <v>1:3</v>
      </c>
      <c r="G39" s="2">
        <f t="shared" si="8"/>
        <v>300</v>
      </c>
      <c r="H39" s="2">
        <v>900</v>
      </c>
      <c r="I39" s="2">
        <v>24</v>
      </c>
      <c r="J39" s="5">
        <v>1.19</v>
      </c>
      <c r="M39" s="2">
        <v>24</v>
      </c>
      <c r="N39" s="5">
        <v>0.5</v>
      </c>
    </row>
    <row r="40" spans="1:14" x14ac:dyDescent="0.25">
      <c r="B40" s="2">
        <v>8</v>
      </c>
      <c r="C40" s="2">
        <f t="shared" si="9"/>
        <v>10</v>
      </c>
      <c r="D40" s="2">
        <f t="shared" si="10"/>
        <v>6</v>
      </c>
      <c r="E40" s="2" t="s">
        <v>0</v>
      </c>
      <c r="F40" s="4" t="str">
        <f t="shared" si="7"/>
        <v>1:3</v>
      </c>
      <c r="G40" s="2">
        <f t="shared" si="8"/>
        <v>333.33333333333331</v>
      </c>
      <c r="H40" s="2">
        <v>1000</v>
      </c>
      <c r="I40" s="2">
        <v>24</v>
      </c>
      <c r="J40" s="5">
        <v>1.18</v>
      </c>
      <c r="M40" s="2">
        <v>23</v>
      </c>
      <c r="N40" s="5">
        <v>0.5</v>
      </c>
    </row>
    <row r="41" spans="1:14" x14ac:dyDescent="0.25">
      <c r="B41" s="2">
        <v>8</v>
      </c>
      <c r="C41" s="2">
        <f t="shared" si="9"/>
        <v>10</v>
      </c>
      <c r="D41" s="2">
        <f t="shared" si="10"/>
        <v>6</v>
      </c>
      <c r="E41" s="2" t="s">
        <v>0</v>
      </c>
      <c r="F41" s="4" t="str">
        <f t="shared" si="7"/>
        <v>1:3</v>
      </c>
      <c r="G41" s="2">
        <f t="shared" si="8"/>
        <v>366.66666666666669</v>
      </c>
      <c r="H41" s="2">
        <v>1100</v>
      </c>
      <c r="I41" s="2">
        <v>23</v>
      </c>
      <c r="J41" s="5">
        <v>1.18</v>
      </c>
      <c r="M41" s="2">
        <v>23</v>
      </c>
      <c r="N41" s="5">
        <v>0.49</v>
      </c>
    </row>
    <row r="42" spans="1:14" x14ac:dyDescent="0.25">
      <c r="B42" s="2">
        <v>8</v>
      </c>
      <c r="C42" s="2">
        <f t="shared" si="9"/>
        <v>10</v>
      </c>
      <c r="D42" s="2">
        <f t="shared" si="10"/>
        <v>6</v>
      </c>
      <c r="E42" s="2" t="s">
        <v>0</v>
      </c>
      <c r="F42" s="4" t="str">
        <f t="shared" si="7"/>
        <v>1:3</v>
      </c>
      <c r="G42" s="2">
        <f t="shared" si="8"/>
        <v>400</v>
      </c>
      <c r="H42" s="2">
        <v>1200</v>
      </c>
      <c r="I42" s="2">
        <v>23</v>
      </c>
      <c r="J42" s="5">
        <v>1.18</v>
      </c>
      <c r="M42" s="2">
        <v>23</v>
      </c>
      <c r="N42" s="5">
        <v>0.49</v>
      </c>
    </row>
    <row r="43" spans="1:14" x14ac:dyDescent="0.25">
      <c r="A43" s="2" t="str">
        <f>B44&amp;"D "&amp;C44&amp;"B "&amp;D44&amp;"R "</f>
        <v xml:space="preserve">8D 8B 8R </v>
      </c>
      <c r="F43" s="4"/>
      <c r="N43" s="5"/>
    </row>
    <row r="44" spans="1:14" x14ac:dyDescent="0.25">
      <c r="B44" s="2">
        <v>8</v>
      </c>
      <c r="C44" s="2">
        <f>24-D44-B44</f>
        <v>8</v>
      </c>
      <c r="D44" s="2">
        <f>D31+2</f>
        <v>8</v>
      </c>
      <c r="E44" s="2" t="s">
        <v>0</v>
      </c>
      <c r="F44" s="4" t="str">
        <f t="shared" ref="F44:F55" si="11">G44/G44&amp;":"&amp;H44/G44</f>
        <v>1:3</v>
      </c>
      <c r="G44" s="2">
        <f t="shared" ref="G44:G55" si="12">H44/3</f>
        <v>33.333333333333336</v>
      </c>
      <c r="H44" s="2">
        <v>100</v>
      </c>
      <c r="I44" s="2">
        <v>38</v>
      </c>
      <c r="J44" s="5">
        <v>1.25</v>
      </c>
      <c r="M44" s="2">
        <v>36</v>
      </c>
      <c r="N44" s="5">
        <v>0.56999999999999995</v>
      </c>
    </row>
    <row r="45" spans="1:14" x14ac:dyDescent="0.25">
      <c r="B45" s="2">
        <v>8</v>
      </c>
      <c r="C45" s="2">
        <f t="shared" ref="C45:C55" si="13">24-D45-B45</f>
        <v>8</v>
      </c>
      <c r="D45" s="2">
        <f t="shared" ref="D45:D55" si="14">D32+2</f>
        <v>8</v>
      </c>
      <c r="E45" s="2" t="s">
        <v>0</v>
      </c>
      <c r="F45" s="4" t="str">
        <f t="shared" si="11"/>
        <v>1:3</v>
      </c>
      <c r="G45" s="2">
        <f t="shared" si="12"/>
        <v>66.666666666666671</v>
      </c>
      <c r="H45" s="2">
        <v>200</v>
      </c>
      <c r="I45" s="2">
        <v>33</v>
      </c>
      <c r="J45" s="5">
        <v>1.23</v>
      </c>
      <c r="M45" s="2">
        <v>32</v>
      </c>
      <c r="N45" s="5">
        <v>0.55000000000000004</v>
      </c>
    </row>
    <row r="46" spans="1:14" x14ac:dyDescent="0.25">
      <c r="B46" s="2">
        <v>8</v>
      </c>
      <c r="C46" s="2">
        <f t="shared" si="13"/>
        <v>8</v>
      </c>
      <c r="D46" s="2">
        <f t="shared" si="14"/>
        <v>8</v>
      </c>
      <c r="E46" s="2" t="s">
        <v>0</v>
      </c>
      <c r="F46" s="4" t="str">
        <f t="shared" si="11"/>
        <v>1:3</v>
      </c>
      <c r="G46" s="2">
        <f t="shared" si="12"/>
        <v>100</v>
      </c>
      <c r="H46" s="2">
        <v>300</v>
      </c>
      <c r="I46" s="2">
        <v>30</v>
      </c>
      <c r="J46" s="5">
        <v>1.22</v>
      </c>
      <c r="M46" s="2">
        <v>29</v>
      </c>
      <c r="N46" s="5">
        <v>0.54</v>
      </c>
    </row>
    <row r="47" spans="1:14" x14ac:dyDescent="0.25">
      <c r="B47" s="2">
        <v>8</v>
      </c>
      <c r="C47" s="2">
        <f t="shared" si="13"/>
        <v>8</v>
      </c>
      <c r="D47" s="2">
        <f t="shared" si="14"/>
        <v>8</v>
      </c>
      <c r="E47" s="2" t="s">
        <v>0</v>
      </c>
      <c r="F47" s="4" t="str">
        <f t="shared" si="11"/>
        <v>1:3</v>
      </c>
      <c r="G47" s="2">
        <f t="shared" si="12"/>
        <v>133.33333333333334</v>
      </c>
      <c r="H47" s="2">
        <v>400</v>
      </c>
      <c r="I47" s="2">
        <v>29</v>
      </c>
      <c r="J47" s="5">
        <v>1.21</v>
      </c>
      <c r="M47" s="2">
        <v>28</v>
      </c>
      <c r="N47" s="5">
        <v>0.53</v>
      </c>
    </row>
    <row r="48" spans="1:14" x14ac:dyDescent="0.25">
      <c r="B48" s="2">
        <v>8</v>
      </c>
      <c r="C48" s="2">
        <f t="shared" si="13"/>
        <v>8</v>
      </c>
      <c r="D48" s="2">
        <f t="shared" si="14"/>
        <v>8</v>
      </c>
      <c r="E48" s="2" t="s">
        <v>0</v>
      </c>
      <c r="F48" s="4" t="str">
        <f t="shared" si="11"/>
        <v>1:3</v>
      </c>
      <c r="G48" s="2">
        <f t="shared" si="12"/>
        <v>166.66666666666666</v>
      </c>
      <c r="H48" s="2">
        <v>500</v>
      </c>
      <c r="I48" s="2">
        <v>27</v>
      </c>
      <c r="J48" s="5">
        <v>1.21</v>
      </c>
      <c r="M48" s="2">
        <v>27</v>
      </c>
      <c r="N48" s="5">
        <v>0.52</v>
      </c>
    </row>
    <row r="49" spans="1:14" x14ac:dyDescent="0.25">
      <c r="B49" s="2">
        <v>8</v>
      </c>
      <c r="C49" s="2">
        <f t="shared" si="13"/>
        <v>8</v>
      </c>
      <c r="D49" s="2">
        <f t="shared" si="14"/>
        <v>8</v>
      </c>
      <c r="E49" s="2" t="s">
        <v>0</v>
      </c>
      <c r="F49" s="4" t="str">
        <f t="shared" si="11"/>
        <v>1:3</v>
      </c>
      <c r="G49" s="2">
        <f t="shared" si="12"/>
        <v>200</v>
      </c>
      <c r="H49" s="2">
        <v>600</v>
      </c>
      <c r="I49" s="2">
        <v>27</v>
      </c>
      <c r="J49" s="5">
        <v>1.2</v>
      </c>
      <c r="M49" s="2">
        <v>26</v>
      </c>
      <c r="N49" s="5">
        <v>0.52</v>
      </c>
    </row>
    <row r="50" spans="1:14" x14ac:dyDescent="0.25">
      <c r="B50" s="2">
        <v>8</v>
      </c>
      <c r="C50" s="2">
        <f t="shared" si="13"/>
        <v>8</v>
      </c>
      <c r="D50" s="2">
        <f t="shared" si="14"/>
        <v>8</v>
      </c>
      <c r="E50" s="2" t="s">
        <v>0</v>
      </c>
      <c r="F50" s="4" t="str">
        <f t="shared" si="11"/>
        <v>1:3</v>
      </c>
      <c r="G50" s="2">
        <f t="shared" si="12"/>
        <v>233.33333333333334</v>
      </c>
      <c r="H50" s="2">
        <v>700</v>
      </c>
      <c r="I50" s="2">
        <v>26</v>
      </c>
      <c r="J50" s="5">
        <v>1.2</v>
      </c>
      <c r="M50" s="2">
        <v>25</v>
      </c>
      <c r="N50" s="5">
        <v>0.51</v>
      </c>
    </row>
    <row r="51" spans="1:14" x14ac:dyDescent="0.25">
      <c r="B51" s="2">
        <v>8</v>
      </c>
      <c r="C51" s="2">
        <f t="shared" si="13"/>
        <v>8</v>
      </c>
      <c r="D51" s="2">
        <f t="shared" si="14"/>
        <v>8</v>
      </c>
      <c r="E51" s="2" t="s">
        <v>0</v>
      </c>
      <c r="F51" s="4" t="str">
        <f t="shared" si="11"/>
        <v>1:3</v>
      </c>
      <c r="G51" s="2">
        <f t="shared" si="12"/>
        <v>266.66666666666669</v>
      </c>
      <c r="H51" s="2">
        <v>800</v>
      </c>
      <c r="I51" s="2">
        <v>25</v>
      </c>
      <c r="J51" s="5">
        <v>1.19</v>
      </c>
      <c r="M51" s="2">
        <v>25</v>
      </c>
      <c r="N51" s="5">
        <v>0.51</v>
      </c>
    </row>
    <row r="52" spans="1:14" x14ac:dyDescent="0.25">
      <c r="B52" s="2">
        <v>8</v>
      </c>
      <c r="C52" s="2">
        <f t="shared" si="13"/>
        <v>8</v>
      </c>
      <c r="D52" s="2">
        <f t="shared" si="14"/>
        <v>8</v>
      </c>
      <c r="E52" s="2" t="s">
        <v>0</v>
      </c>
      <c r="F52" s="4" t="str">
        <f t="shared" si="11"/>
        <v>1:3</v>
      </c>
      <c r="G52" s="2">
        <f t="shared" si="12"/>
        <v>300</v>
      </c>
      <c r="H52" s="2">
        <v>900</v>
      </c>
      <c r="I52" s="2">
        <v>25</v>
      </c>
      <c r="J52" s="5">
        <v>1.19</v>
      </c>
      <c r="M52" s="2">
        <v>25</v>
      </c>
      <c r="N52" s="5">
        <v>0.51</v>
      </c>
    </row>
    <row r="53" spans="1:14" x14ac:dyDescent="0.25">
      <c r="B53" s="2">
        <v>8</v>
      </c>
      <c r="C53" s="2">
        <f t="shared" si="13"/>
        <v>8</v>
      </c>
      <c r="D53" s="2">
        <f t="shared" si="14"/>
        <v>8</v>
      </c>
      <c r="E53" s="2" t="s">
        <v>0</v>
      </c>
      <c r="F53" s="4" t="str">
        <f t="shared" si="11"/>
        <v>1:3</v>
      </c>
      <c r="G53" s="2">
        <f t="shared" si="12"/>
        <v>333.33333333333331</v>
      </c>
      <c r="H53" s="2">
        <v>1000</v>
      </c>
      <c r="I53" s="2">
        <v>25</v>
      </c>
      <c r="J53" s="5">
        <v>1.19</v>
      </c>
      <c r="M53" s="2">
        <v>24</v>
      </c>
      <c r="N53" s="5">
        <v>0.51</v>
      </c>
    </row>
    <row r="54" spans="1:14" x14ac:dyDescent="0.25">
      <c r="B54" s="2">
        <v>8</v>
      </c>
      <c r="C54" s="2">
        <f t="shared" si="13"/>
        <v>8</v>
      </c>
      <c r="D54" s="2">
        <f t="shared" si="14"/>
        <v>8</v>
      </c>
      <c r="E54" s="2" t="s">
        <v>0</v>
      </c>
      <c r="F54" s="4" t="str">
        <f t="shared" si="11"/>
        <v>1:3</v>
      </c>
      <c r="G54" s="2">
        <f t="shared" si="12"/>
        <v>366.66666666666669</v>
      </c>
      <c r="H54" s="2">
        <v>1100</v>
      </c>
      <c r="I54" s="2">
        <v>24</v>
      </c>
      <c r="J54" s="5">
        <v>1.19</v>
      </c>
      <c r="M54" s="2">
        <v>24</v>
      </c>
      <c r="N54" s="5">
        <v>0.5</v>
      </c>
    </row>
    <row r="55" spans="1:14" x14ac:dyDescent="0.25">
      <c r="B55" s="2">
        <v>8</v>
      </c>
      <c r="C55" s="2">
        <f t="shared" si="13"/>
        <v>8</v>
      </c>
      <c r="D55" s="2">
        <f t="shared" si="14"/>
        <v>8</v>
      </c>
      <c r="E55" s="2" t="s">
        <v>0</v>
      </c>
      <c r="F55" s="4" t="str">
        <f t="shared" si="11"/>
        <v>1:3</v>
      </c>
      <c r="G55" s="2">
        <f t="shared" si="12"/>
        <v>400</v>
      </c>
      <c r="H55" s="2">
        <v>1200</v>
      </c>
      <c r="I55" s="2">
        <v>24</v>
      </c>
      <c r="J55" s="5">
        <v>1.19</v>
      </c>
      <c r="M55" s="2">
        <v>24</v>
      </c>
      <c r="N55" s="5">
        <v>0.5</v>
      </c>
    </row>
    <row r="56" spans="1:14" x14ac:dyDescent="0.25">
      <c r="A56" s="2" t="str">
        <f>B57&amp;"D "&amp;C57&amp;"B "&amp;D57&amp;"R "</f>
        <v xml:space="preserve">8D 6B 10R </v>
      </c>
      <c r="F56" s="4"/>
      <c r="N56" s="5"/>
    </row>
    <row r="57" spans="1:14" x14ac:dyDescent="0.25">
      <c r="B57" s="2">
        <v>8</v>
      </c>
      <c r="C57" s="2">
        <f>24-D57-B57</f>
        <v>6</v>
      </c>
      <c r="D57" s="2">
        <f>D44+2</f>
        <v>10</v>
      </c>
      <c r="E57" s="2" t="s">
        <v>0</v>
      </c>
      <c r="F57" s="4" t="str">
        <f t="shared" ref="F57:F68" si="15">G57/G57&amp;":"&amp;H57/G57</f>
        <v>1:3</v>
      </c>
      <c r="G57" s="2">
        <f t="shared" ref="G57:G68" si="16">H57/3</f>
        <v>33.333333333333336</v>
      </c>
      <c r="H57" s="2">
        <v>100</v>
      </c>
      <c r="I57" s="2">
        <v>39</v>
      </c>
      <c r="J57" s="5">
        <v>1.25</v>
      </c>
      <c r="M57" s="2">
        <v>37</v>
      </c>
      <c r="N57" s="5">
        <v>0.56999999999999995</v>
      </c>
    </row>
    <row r="58" spans="1:14" x14ac:dyDescent="0.25">
      <c r="B58" s="2">
        <v>8</v>
      </c>
      <c r="C58" s="2">
        <f t="shared" ref="C58:C68" si="17">24-D58-B58</f>
        <v>6</v>
      </c>
      <c r="D58" s="2">
        <f t="shared" ref="D58:D68" si="18">D45+2</f>
        <v>10</v>
      </c>
      <c r="E58" s="2" t="s">
        <v>0</v>
      </c>
      <c r="F58" s="4" t="str">
        <f t="shared" si="15"/>
        <v>1:3</v>
      </c>
      <c r="G58" s="2">
        <f t="shared" si="16"/>
        <v>66.666666666666671</v>
      </c>
      <c r="H58" s="2">
        <v>200</v>
      </c>
      <c r="I58" s="2">
        <v>34</v>
      </c>
      <c r="J58" s="5">
        <v>1.23</v>
      </c>
      <c r="M58" s="2">
        <v>32</v>
      </c>
      <c r="N58" s="5">
        <v>0.55000000000000004</v>
      </c>
    </row>
    <row r="59" spans="1:14" x14ac:dyDescent="0.25">
      <c r="B59" s="2">
        <v>8</v>
      </c>
      <c r="C59" s="2">
        <f t="shared" si="17"/>
        <v>6</v>
      </c>
      <c r="D59" s="2">
        <f t="shared" si="18"/>
        <v>10</v>
      </c>
      <c r="E59" s="2" t="s">
        <v>0</v>
      </c>
      <c r="F59" s="4" t="str">
        <f t="shared" si="15"/>
        <v>1:3</v>
      </c>
      <c r="G59" s="2">
        <f t="shared" si="16"/>
        <v>100</v>
      </c>
      <c r="H59" s="2">
        <v>300</v>
      </c>
      <c r="I59" s="2">
        <v>31</v>
      </c>
      <c r="J59" s="5">
        <v>1.22</v>
      </c>
      <c r="M59" s="2">
        <v>30</v>
      </c>
      <c r="N59" s="5">
        <v>0.54</v>
      </c>
    </row>
    <row r="60" spans="1:14" x14ac:dyDescent="0.25">
      <c r="B60" s="2">
        <v>8</v>
      </c>
      <c r="C60" s="2">
        <f t="shared" si="17"/>
        <v>6</v>
      </c>
      <c r="D60" s="2">
        <f t="shared" si="18"/>
        <v>10</v>
      </c>
      <c r="E60" s="2" t="s">
        <v>0</v>
      </c>
      <c r="F60" s="4" t="str">
        <f t="shared" si="15"/>
        <v>1:3</v>
      </c>
      <c r="G60" s="2">
        <f t="shared" si="16"/>
        <v>133.33333333333334</v>
      </c>
      <c r="H60" s="2">
        <v>400</v>
      </c>
      <c r="I60" s="2">
        <v>29</v>
      </c>
      <c r="J60" s="5">
        <v>1.22</v>
      </c>
      <c r="M60" s="2">
        <v>29</v>
      </c>
      <c r="N60" s="5">
        <v>0.53</v>
      </c>
    </row>
    <row r="61" spans="1:14" x14ac:dyDescent="0.25">
      <c r="B61" s="2">
        <v>8</v>
      </c>
      <c r="C61" s="2">
        <f t="shared" si="17"/>
        <v>6</v>
      </c>
      <c r="D61" s="2">
        <f t="shared" si="18"/>
        <v>10</v>
      </c>
      <c r="E61" s="2" t="s">
        <v>0</v>
      </c>
      <c r="F61" s="4" t="str">
        <f t="shared" si="15"/>
        <v>1:3</v>
      </c>
      <c r="G61" s="2">
        <f t="shared" si="16"/>
        <v>166.66666666666666</v>
      </c>
      <c r="H61" s="2">
        <v>500</v>
      </c>
      <c r="I61" s="2">
        <v>28</v>
      </c>
      <c r="J61" s="5">
        <v>1.21</v>
      </c>
      <c r="M61" s="2">
        <v>28</v>
      </c>
      <c r="N61" s="5">
        <v>0.53</v>
      </c>
    </row>
    <row r="62" spans="1:14" x14ac:dyDescent="0.25">
      <c r="B62" s="2">
        <v>8</v>
      </c>
      <c r="C62" s="2">
        <f t="shared" si="17"/>
        <v>6</v>
      </c>
      <c r="D62" s="2">
        <f t="shared" si="18"/>
        <v>10</v>
      </c>
      <c r="E62" s="2" t="s">
        <v>0</v>
      </c>
      <c r="F62" s="4" t="str">
        <f t="shared" si="15"/>
        <v>1:3</v>
      </c>
      <c r="G62" s="2">
        <f t="shared" si="16"/>
        <v>200</v>
      </c>
      <c r="H62" s="2">
        <v>600</v>
      </c>
      <c r="I62" s="2">
        <v>27</v>
      </c>
      <c r="J62" s="5">
        <v>1.21</v>
      </c>
      <c r="M62" s="2">
        <v>27</v>
      </c>
      <c r="N62" s="5">
        <v>0.52</v>
      </c>
    </row>
    <row r="63" spans="1:14" x14ac:dyDescent="0.25">
      <c r="B63" s="2">
        <v>8</v>
      </c>
      <c r="C63" s="2">
        <f t="shared" si="17"/>
        <v>6</v>
      </c>
      <c r="D63" s="2">
        <f t="shared" si="18"/>
        <v>10</v>
      </c>
      <c r="E63" s="2" t="s">
        <v>0</v>
      </c>
      <c r="F63" s="4" t="str">
        <f t="shared" si="15"/>
        <v>1:3</v>
      </c>
      <c r="G63" s="2">
        <f t="shared" si="16"/>
        <v>233.33333333333334</v>
      </c>
      <c r="H63" s="2">
        <v>700</v>
      </c>
      <c r="I63" s="2">
        <v>27</v>
      </c>
      <c r="J63" s="5">
        <v>1.2</v>
      </c>
      <c r="M63" s="2">
        <v>26</v>
      </c>
      <c r="N63" s="5">
        <v>0.52</v>
      </c>
    </row>
    <row r="64" spans="1:14" x14ac:dyDescent="0.25">
      <c r="B64" s="2">
        <v>8</v>
      </c>
      <c r="C64" s="2">
        <f t="shared" si="17"/>
        <v>6</v>
      </c>
      <c r="D64" s="2">
        <f t="shared" si="18"/>
        <v>10</v>
      </c>
      <c r="E64" s="2" t="s">
        <v>0</v>
      </c>
      <c r="F64" s="4" t="str">
        <f t="shared" si="15"/>
        <v>1:3</v>
      </c>
      <c r="G64" s="2">
        <f t="shared" si="16"/>
        <v>266.66666666666669</v>
      </c>
      <c r="H64" s="2">
        <v>800</v>
      </c>
      <c r="I64" s="2">
        <v>26</v>
      </c>
      <c r="J64" s="5">
        <v>1.2</v>
      </c>
      <c r="M64" s="2">
        <v>26</v>
      </c>
      <c r="N64" s="5">
        <v>0.52</v>
      </c>
    </row>
    <row r="65" spans="1:14" x14ac:dyDescent="0.25">
      <c r="B65" s="2">
        <v>8</v>
      </c>
      <c r="C65" s="2">
        <f t="shared" si="17"/>
        <v>6</v>
      </c>
      <c r="D65" s="2">
        <f t="shared" si="18"/>
        <v>10</v>
      </c>
      <c r="E65" s="2" t="s">
        <v>0</v>
      </c>
      <c r="F65" s="4" t="str">
        <f t="shared" si="15"/>
        <v>1:3</v>
      </c>
      <c r="G65" s="2">
        <f t="shared" si="16"/>
        <v>300</v>
      </c>
      <c r="H65" s="2">
        <v>900</v>
      </c>
      <c r="I65" s="2">
        <v>26</v>
      </c>
      <c r="J65" s="5">
        <v>1.2</v>
      </c>
      <c r="M65" s="2">
        <v>25</v>
      </c>
      <c r="N65" s="5">
        <v>0.51</v>
      </c>
    </row>
    <row r="66" spans="1:14" x14ac:dyDescent="0.25">
      <c r="B66" s="2">
        <v>8</v>
      </c>
      <c r="C66" s="2">
        <f t="shared" si="17"/>
        <v>6</v>
      </c>
      <c r="D66" s="2">
        <f t="shared" si="18"/>
        <v>10</v>
      </c>
      <c r="E66" s="2" t="s">
        <v>0</v>
      </c>
      <c r="F66" s="4" t="str">
        <f t="shared" si="15"/>
        <v>1:3</v>
      </c>
      <c r="G66" s="2">
        <f t="shared" si="16"/>
        <v>333.33333333333331</v>
      </c>
      <c r="H66" s="2">
        <v>1000</v>
      </c>
      <c r="I66" s="2">
        <v>25</v>
      </c>
      <c r="J66" s="5">
        <v>1.2</v>
      </c>
      <c r="M66" s="2">
        <v>25</v>
      </c>
      <c r="N66" s="5">
        <v>0.51</v>
      </c>
    </row>
    <row r="67" spans="1:14" x14ac:dyDescent="0.25">
      <c r="B67" s="2">
        <v>8</v>
      </c>
      <c r="C67" s="2">
        <f t="shared" si="17"/>
        <v>6</v>
      </c>
      <c r="D67" s="2">
        <f t="shared" si="18"/>
        <v>10</v>
      </c>
      <c r="E67" s="2" t="s">
        <v>0</v>
      </c>
      <c r="F67" s="4" t="str">
        <f t="shared" si="15"/>
        <v>1:3</v>
      </c>
      <c r="G67" s="2">
        <f t="shared" si="16"/>
        <v>366.66666666666669</v>
      </c>
      <c r="H67" s="2">
        <v>1100</v>
      </c>
      <c r="I67" s="2">
        <v>25</v>
      </c>
      <c r="J67" s="5">
        <v>1.19</v>
      </c>
      <c r="M67" s="2">
        <v>25</v>
      </c>
      <c r="N67" s="5">
        <v>0.51</v>
      </c>
    </row>
    <row r="68" spans="1:14" x14ac:dyDescent="0.25">
      <c r="B68" s="2">
        <v>8</v>
      </c>
      <c r="C68" s="2">
        <f t="shared" si="17"/>
        <v>6</v>
      </c>
      <c r="D68" s="2">
        <f t="shared" si="18"/>
        <v>10</v>
      </c>
      <c r="E68" s="2" t="s">
        <v>0</v>
      </c>
      <c r="F68" s="4" t="str">
        <f t="shared" si="15"/>
        <v>1:3</v>
      </c>
      <c r="G68" s="2">
        <f t="shared" si="16"/>
        <v>400</v>
      </c>
      <c r="H68" s="2">
        <v>1200</v>
      </c>
      <c r="I68" s="2">
        <v>25</v>
      </c>
      <c r="J68" s="5">
        <v>1.19</v>
      </c>
      <c r="M68" s="2">
        <v>24</v>
      </c>
      <c r="N68" s="5">
        <v>0.51</v>
      </c>
    </row>
    <row r="69" spans="1:14" x14ac:dyDescent="0.25">
      <c r="A69" s="2" t="str">
        <f>B70&amp;"D "&amp;C70&amp;"B "&amp;D70&amp;"R "</f>
        <v xml:space="preserve">8D 4B 12R </v>
      </c>
      <c r="F69" s="4"/>
      <c r="N69" s="5"/>
    </row>
    <row r="70" spans="1:14" x14ac:dyDescent="0.25">
      <c r="B70" s="2">
        <v>8</v>
      </c>
      <c r="C70" s="2">
        <f>24-D70-B70</f>
        <v>4</v>
      </c>
      <c r="D70" s="2">
        <f>D57+2</f>
        <v>12</v>
      </c>
      <c r="E70" s="2" t="s">
        <v>0</v>
      </c>
      <c r="F70" s="4" t="str">
        <f t="shared" ref="F70:F81" si="19">G70/G70&amp;":"&amp;H70/G70</f>
        <v>1:3</v>
      </c>
      <c r="G70" s="2">
        <f t="shared" ref="G70:G81" si="20">H70/3</f>
        <v>33.333333333333336</v>
      </c>
      <c r="H70" s="2">
        <v>100</v>
      </c>
      <c r="I70" s="2">
        <v>41</v>
      </c>
      <c r="J70" s="5">
        <v>1.25</v>
      </c>
      <c r="M70" s="2">
        <v>39</v>
      </c>
      <c r="N70" s="5">
        <v>0.56999999999999995</v>
      </c>
    </row>
    <row r="71" spans="1:14" x14ac:dyDescent="0.25">
      <c r="B71" s="2">
        <v>8</v>
      </c>
      <c r="C71" s="2">
        <f t="shared" ref="C71:C81" si="21">24-D71-B71</f>
        <v>4</v>
      </c>
      <c r="D71" s="2">
        <f t="shared" ref="D71:D81" si="22">D58+2</f>
        <v>12</v>
      </c>
      <c r="E71" s="2" t="s">
        <v>0</v>
      </c>
      <c r="F71" s="4" t="str">
        <f t="shared" si="19"/>
        <v>1:3</v>
      </c>
      <c r="G71" s="2">
        <f t="shared" si="20"/>
        <v>66.666666666666671</v>
      </c>
      <c r="H71" s="2">
        <v>200</v>
      </c>
      <c r="I71" s="2">
        <v>35</v>
      </c>
      <c r="J71" s="5">
        <v>1.23</v>
      </c>
      <c r="M71" s="2">
        <v>34</v>
      </c>
      <c r="N71" s="5">
        <v>0.55000000000000004</v>
      </c>
    </row>
    <row r="72" spans="1:14" x14ac:dyDescent="0.25">
      <c r="B72" s="2">
        <v>8</v>
      </c>
      <c r="C72" s="2">
        <f t="shared" si="21"/>
        <v>4</v>
      </c>
      <c r="D72" s="2">
        <f t="shared" si="22"/>
        <v>12</v>
      </c>
      <c r="E72" s="2" t="s">
        <v>0</v>
      </c>
      <c r="F72" s="4" t="str">
        <f t="shared" si="19"/>
        <v>1:3</v>
      </c>
      <c r="G72" s="2">
        <f t="shared" si="20"/>
        <v>100</v>
      </c>
      <c r="H72" s="2">
        <v>300</v>
      </c>
      <c r="I72" s="2">
        <v>32</v>
      </c>
      <c r="J72" s="5">
        <v>1.22</v>
      </c>
      <c r="M72" s="2">
        <v>31</v>
      </c>
      <c r="N72" s="5">
        <v>0.54</v>
      </c>
    </row>
    <row r="73" spans="1:14" x14ac:dyDescent="0.25">
      <c r="B73" s="2">
        <v>8</v>
      </c>
      <c r="C73" s="2">
        <f t="shared" si="21"/>
        <v>4</v>
      </c>
      <c r="D73" s="2">
        <f t="shared" si="22"/>
        <v>12</v>
      </c>
      <c r="E73" s="2" t="s">
        <v>0</v>
      </c>
      <c r="F73" s="4" t="str">
        <f t="shared" si="19"/>
        <v>1:3</v>
      </c>
      <c r="G73" s="2">
        <f t="shared" si="20"/>
        <v>133.33333333333334</v>
      </c>
      <c r="H73" s="2">
        <v>400</v>
      </c>
      <c r="I73" s="2">
        <v>30</v>
      </c>
      <c r="J73" s="5">
        <v>1.22</v>
      </c>
      <c r="M73" s="2">
        <v>30</v>
      </c>
      <c r="N73" s="5">
        <v>0.54</v>
      </c>
    </row>
    <row r="74" spans="1:14" x14ac:dyDescent="0.25">
      <c r="B74" s="2">
        <v>8</v>
      </c>
      <c r="C74" s="2">
        <f t="shared" si="21"/>
        <v>4</v>
      </c>
      <c r="D74" s="2">
        <f t="shared" si="22"/>
        <v>12</v>
      </c>
      <c r="E74" s="2" t="s">
        <v>0</v>
      </c>
      <c r="F74" s="4" t="str">
        <f t="shared" si="19"/>
        <v>1:3</v>
      </c>
      <c r="G74" s="2">
        <f t="shared" si="20"/>
        <v>166.66666666666666</v>
      </c>
      <c r="H74" s="2">
        <v>500</v>
      </c>
      <c r="I74" s="2">
        <v>29</v>
      </c>
      <c r="J74" s="5">
        <v>1.21</v>
      </c>
      <c r="M74" s="2">
        <v>28</v>
      </c>
      <c r="N74" s="5">
        <v>0.53</v>
      </c>
    </row>
    <row r="75" spans="1:14" x14ac:dyDescent="0.25">
      <c r="B75" s="2">
        <v>8</v>
      </c>
      <c r="C75" s="2">
        <f t="shared" si="21"/>
        <v>4</v>
      </c>
      <c r="D75" s="2">
        <f t="shared" si="22"/>
        <v>12</v>
      </c>
      <c r="E75" s="2" t="s">
        <v>0</v>
      </c>
      <c r="F75" s="4" t="str">
        <f t="shared" si="19"/>
        <v>1:3</v>
      </c>
      <c r="G75" s="2">
        <f t="shared" si="20"/>
        <v>200</v>
      </c>
      <c r="H75" s="2">
        <v>600</v>
      </c>
      <c r="I75" s="2">
        <v>28</v>
      </c>
      <c r="J75" s="5">
        <v>1.21</v>
      </c>
      <c r="M75" s="2">
        <v>28</v>
      </c>
      <c r="N75" s="5">
        <v>0.53</v>
      </c>
    </row>
    <row r="76" spans="1:14" x14ac:dyDescent="0.25">
      <c r="B76" s="2">
        <v>8</v>
      </c>
      <c r="C76" s="2">
        <f t="shared" si="21"/>
        <v>4</v>
      </c>
      <c r="D76" s="2">
        <f t="shared" si="22"/>
        <v>12</v>
      </c>
      <c r="E76" s="2" t="s">
        <v>0</v>
      </c>
      <c r="F76" s="4" t="str">
        <f t="shared" si="19"/>
        <v>1:3</v>
      </c>
      <c r="G76" s="2">
        <f t="shared" si="20"/>
        <v>233.33333333333334</v>
      </c>
      <c r="H76" s="2">
        <v>700</v>
      </c>
      <c r="I76" s="2">
        <v>28</v>
      </c>
      <c r="J76" s="5">
        <v>1.2</v>
      </c>
      <c r="M76" s="2">
        <v>27</v>
      </c>
      <c r="N76" s="5">
        <v>0.52</v>
      </c>
    </row>
    <row r="77" spans="1:14" x14ac:dyDescent="0.25">
      <c r="B77" s="2">
        <v>8</v>
      </c>
      <c r="C77" s="2">
        <f t="shared" si="21"/>
        <v>4</v>
      </c>
      <c r="D77" s="2">
        <f t="shared" si="22"/>
        <v>12</v>
      </c>
      <c r="E77" s="2" t="s">
        <v>0</v>
      </c>
      <c r="F77" s="4" t="str">
        <f t="shared" si="19"/>
        <v>1:3</v>
      </c>
      <c r="G77" s="2">
        <f t="shared" si="20"/>
        <v>266.66666666666669</v>
      </c>
      <c r="H77" s="2">
        <v>800</v>
      </c>
      <c r="I77" s="2">
        <v>27</v>
      </c>
      <c r="J77" s="5">
        <v>1.2</v>
      </c>
      <c r="M77" s="2">
        <v>27</v>
      </c>
      <c r="N77" s="5">
        <v>0.52</v>
      </c>
    </row>
    <row r="78" spans="1:14" x14ac:dyDescent="0.25">
      <c r="B78" s="2">
        <v>8</v>
      </c>
      <c r="C78" s="2">
        <f t="shared" si="21"/>
        <v>4</v>
      </c>
      <c r="D78" s="2">
        <f t="shared" si="22"/>
        <v>12</v>
      </c>
      <c r="E78" s="2" t="s">
        <v>0</v>
      </c>
      <c r="F78" s="4" t="str">
        <f t="shared" si="19"/>
        <v>1:3</v>
      </c>
      <c r="G78" s="2">
        <f t="shared" si="20"/>
        <v>300</v>
      </c>
      <c r="H78" s="2">
        <v>900</v>
      </c>
      <c r="I78" s="2">
        <v>27</v>
      </c>
      <c r="J78" s="5">
        <v>1.2</v>
      </c>
      <c r="M78" s="2">
        <v>26</v>
      </c>
      <c r="N78" s="5">
        <v>0.52</v>
      </c>
    </row>
    <row r="79" spans="1:14" x14ac:dyDescent="0.25">
      <c r="B79" s="2">
        <v>8</v>
      </c>
      <c r="C79" s="2">
        <f t="shared" si="21"/>
        <v>4</v>
      </c>
      <c r="D79" s="2">
        <f t="shared" si="22"/>
        <v>12</v>
      </c>
      <c r="E79" s="2" t="s">
        <v>0</v>
      </c>
      <c r="F79" s="4" t="str">
        <f t="shared" si="19"/>
        <v>1:3</v>
      </c>
      <c r="G79" s="2">
        <f t="shared" si="20"/>
        <v>333.33333333333331</v>
      </c>
      <c r="H79" s="2">
        <v>1000</v>
      </c>
      <c r="I79" s="2">
        <v>26</v>
      </c>
      <c r="J79" s="5">
        <v>1.2</v>
      </c>
      <c r="M79" s="2">
        <v>26</v>
      </c>
      <c r="N79" s="5">
        <v>0.52</v>
      </c>
    </row>
    <row r="80" spans="1:14" x14ac:dyDescent="0.25">
      <c r="B80" s="2">
        <v>8</v>
      </c>
      <c r="C80" s="2">
        <f t="shared" si="21"/>
        <v>4</v>
      </c>
      <c r="D80" s="2">
        <f t="shared" si="22"/>
        <v>12</v>
      </c>
      <c r="E80" s="2" t="s">
        <v>0</v>
      </c>
      <c r="F80" s="4" t="str">
        <f t="shared" si="19"/>
        <v>1:3</v>
      </c>
      <c r="G80" s="2">
        <f t="shared" si="20"/>
        <v>366.66666666666669</v>
      </c>
      <c r="H80" s="2">
        <v>1100</v>
      </c>
      <c r="I80" s="2">
        <v>26</v>
      </c>
      <c r="J80" s="5">
        <v>1.2</v>
      </c>
      <c r="M80" s="2">
        <v>25</v>
      </c>
      <c r="N80" s="5">
        <v>0.51</v>
      </c>
    </row>
    <row r="81" spans="1:14" x14ac:dyDescent="0.25">
      <c r="B81" s="2">
        <v>8</v>
      </c>
      <c r="C81" s="2">
        <f t="shared" si="21"/>
        <v>4</v>
      </c>
      <c r="D81" s="2">
        <f t="shared" si="22"/>
        <v>12</v>
      </c>
      <c r="E81" s="2" t="s">
        <v>0</v>
      </c>
      <c r="F81" s="4" t="str">
        <f t="shared" si="19"/>
        <v>1:3</v>
      </c>
      <c r="G81" s="2">
        <f t="shared" si="20"/>
        <v>400</v>
      </c>
      <c r="H81" s="2">
        <v>1200</v>
      </c>
      <c r="I81" s="2">
        <v>26</v>
      </c>
      <c r="J81" s="5">
        <v>1.19</v>
      </c>
      <c r="M81" s="2">
        <v>25</v>
      </c>
      <c r="N81" s="5">
        <v>0.51</v>
      </c>
    </row>
    <row r="82" spans="1:14" x14ac:dyDescent="0.25">
      <c r="A82" s="2" t="str">
        <f>B83&amp;"D "&amp;C83&amp;"B "&amp;D83&amp;"R "</f>
        <v xml:space="preserve">8D 2B 14R </v>
      </c>
      <c r="F82" s="4"/>
      <c r="N82" s="5"/>
    </row>
    <row r="83" spans="1:14" x14ac:dyDescent="0.25">
      <c r="B83" s="2">
        <v>8</v>
      </c>
      <c r="C83" s="2">
        <f>24-D83-B83</f>
        <v>2</v>
      </c>
      <c r="D83" s="2">
        <f>D70+2</f>
        <v>14</v>
      </c>
      <c r="E83" s="2" t="s">
        <v>0</v>
      </c>
      <c r="F83" s="4" t="str">
        <f t="shared" ref="F83:F94" si="23">G83/G83&amp;":"&amp;H83/G83</f>
        <v>1:3</v>
      </c>
      <c r="G83" s="2">
        <f t="shared" ref="G83:G94" si="24">H83/3</f>
        <v>33.333333333333336</v>
      </c>
      <c r="H83" s="2">
        <v>100</v>
      </c>
      <c r="I83" s="2">
        <v>45</v>
      </c>
      <c r="J83" s="5">
        <v>1.24</v>
      </c>
      <c r="M83" s="2">
        <v>43</v>
      </c>
      <c r="N83" s="5">
        <v>0.56999999999999995</v>
      </c>
    </row>
    <row r="84" spans="1:14" x14ac:dyDescent="0.25">
      <c r="B84" s="2">
        <v>8</v>
      </c>
      <c r="C84" s="2">
        <f t="shared" ref="C84:C94" si="25">24-D84-B84</f>
        <v>2</v>
      </c>
      <c r="D84" s="2">
        <f t="shared" ref="D84:D94" si="26">D71+2</f>
        <v>14</v>
      </c>
      <c r="E84" s="2" t="s">
        <v>0</v>
      </c>
      <c r="F84" s="4" t="str">
        <f t="shared" si="23"/>
        <v>1:3</v>
      </c>
      <c r="G84" s="2">
        <f t="shared" si="24"/>
        <v>66.666666666666671</v>
      </c>
      <c r="H84" s="2">
        <v>200</v>
      </c>
      <c r="I84" s="2">
        <v>38</v>
      </c>
      <c r="J84" s="5">
        <v>1.23</v>
      </c>
      <c r="M84" s="2">
        <v>36</v>
      </c>
      <c r="N84" s="5">
        <v>0.55000000000000004</v>
      </c>
    </row>
    <row r="85" spans="1:14" x14ac:dyDescent="0.25">
      <c r="B85" s="2">
        <v>8</v>
      </c>
      <c r="C85" s="2">
        <f t="shared" si="25"/>
        <v>2</v>
      </c>
      <c r="D85" s="2">
        <f t="shared" si="26"/>
        <v>14</v>
      </c>
      <c r="E85" s="2" t="s">
        <v>0</v>
      </c>
      <c r="F85" s="4" t="str">
        <f t="shared" si="23"/>
        <v>1:3</v>
      </c>
      <c r="G85" s="2">
        <f t="shared" si="24"/>
        <v>100</v>
      </c>
      <c r="H85" s="2">
        <v>300</v>
      </c>
      <c r="I85" s="2">
        <v>34</v>
      </c>
      <c r="J85" s="5">
        <v>1.22</v>
      </c>
      <c r="M85" s="2">
        <v>33</v>
      </c>
      <c r="N85" s="5">
        <v>0.54</v>
      </c>
    </row>
    <row r="86" spans="1:14" x14ac:dyDescent="0.25">
      <c r="B86" s="2">
        <v>8</v>
      </c>
      <c r="C86" s="2">
        <f t="shared" si="25"/>
        <v>2</v>
      </c>
      <c r="D86" s="2">
        <f t="shared" si="26"/>
        <v>14</v>
      </c>
      <c r="E86" s="2" t="s">
        <v>0</v>
      </c>
      <c r="F86" s="4" t="str">
        <f t="shared" si="23"/>
        <v>1:3</v>
      </c>
      <c r="G86" s="2">
        <f t="shared" si="24"/>
        <v>133.33333333333334</v>
      </c>
      <c r="H86" s="2">
        <v>400</v>
      </c>
      <c r="I86" s="2">
        <v>32</v>
      </c>
      <c r="J86" s="5">
        <v>1.22</v>
      </c>
      <c r="M86" s="2">
        <v>31</v>
      </c>
      <c r="N86" s="5">
        <v>0.54</v>
      </c>
    </row>
    <row r="87" spans="1:14" x14ac:dyDescent="0.25">
      <c r="B87" s="2">
        <v>8</v>
      </c>
      <c r="C87" s="2">
        <f t="shared" si="25"/>
        <v>2</v>
      </c>
      <c r="D87" s="2">
        <f t="shared" si="26"/>
        <v>14</v>
      </c>
      <c r="E87" s="2" t="s">
        <v>0</v>
      </c>
      <c r="F87" s="4" t="str">
        <f t="shared" si="23"/>
        <v>1:3</v>
      </c>
      <c r="G87" s="2">
        <f t="shared" si="24"/>
        <v>166.66666666666666</v>
      </c>
      <c r="H87" s="2">
        <v>500</v>
      </c>
      <c r="I87" s="2">
        <v>31</v>
      </c>
      <c r="J87" s="5">
        <v>1.21</v>
      </c>
      <c r="M87" s="2">
        <v>30</v>
      </c>
      <c r="N87" s="5">
        <v>0.53</v>
      </c>
    </row>
    <row r="88" spans="1:14" x14ac:dyDescent="0.25">
      <c r="B88" s="2">
        <v>8</v>
      </c>
      <c r="C88" s="2">
        <f t="shared" si="25"/>
        <v>2</v>
      </c>
      <c r="D88" s="2">
        <f t="shared" si="26"/>
        <v>14</v>
      </c>
      <c r="E88" s="2" t="s">
        <v>0</v>
      </c>
      <c r="F88" s="4" t="str">
        <f t="shared" si="23"/>
        <v>1:3</v>
      </c>
      <c r="G88" s="2">
        <f t="shared" si="24"/>
        <v>200</v>
      </c>
      <c r="H88" s="2">
        <v>600</v>
      </c>
      <c r="I88" s="2">
        <v>30</v>
      </c>
      <c r="J88" s="5">
        <v>1.21</v>
      </c>
      <c r="M88" s="2">
        <v>29</v>
      </c>
      <c r="N88" s="5">
        <v>0.53</v>
      </c>
    </row>
    <row r="89" spans="1:14" x14ac:dyDescent="0.25">
      <c r="B89" s="2">
        <v>8</v>
      </c>
      <c r="C89" s="2">
        <f t="shared" si="25"/>
        <v>2</v>
      </c>
      <c r="D89" s="2">
        <f t="shared" si="26"/>
        <v>14</v>
      </c>
      <c r="E89" s="2" t="s">
        <v>0</v>
      </c>
      <c r="F89" s="4" t="str">
        <f t="shared" si="23"/>
        <v>1:3</v>
      </c>
      <c r="G89" s="2">
        <f t="shared" si="24"/>
        <v>233.33333333333334</v>
      </c>
      <c r="H89" s="2">
        <v>700</v>
      </c>
      <c r="I89" s="2">
        <v>29</v>
      </c>
      <c r="J89" s="5">
        <v>1.21</v>
      </c>
      <c r="M89" s="2">
        <v>28</v>
      </c>
      <c r="N89" s="5">
        <v>0.52</v>
      </c>
    </row>
    <row r="90" spans="1:14" x14ac:dyDescent="0.25">
      <c r="B90" s="2">
        <v>8</v>
      </c>
      <c r="C90" s="2">
        <f t="shared" si="25"/>
        <v>2</v>
      </c>
      <c r="D90" s="2">
        <f t="shared" si="26"/>
        <v>14</v>
      </c>
      <c r="E90" s="2" t="s">
        <v>0</v>
      </c>
      <c r="F90" s="4" t="str">
        <f t="shared" si="23"/>
        <v>1:3</v>
      </c>
      <c r="G90" s="2">
        <f t="shared" si="24"/>
        <v>266.66666666666669</v>
      </c>
      <c r="H90" s="2">
        <v>800</v>
      </c>
      <c r="I90" s="2">
        <v>28</v>
      </c>
      <c r="J90" s="5">
        <v>1.2</v>
      </c>
      <c r="M90" s="2">
        <v>28</v>
      </c>
      <c r="N90" s="5">
        <v>0.52</v>
      </c>
    </row>
    <row r="91" spans="1:14" x14ac:dyDescent="0.25">
      <c r="B91" s="2">
        <v>8</v>
      </c>
      <c r="C91" s="2">
        <f t="shared" si="25"/>
        <v>2</v>
      </c>
      <c r="D91" s="2">
        <f t="shared" si="26"/>
        <v>14</v>
      </c>
      <c r="E91" s="2" t="s">
        <v>0</v>
      </c>
      <c r="F91" s="4" t="str">
        <f t="shared" si="23"/>
        <v>1:3</v>
      </c>
      <c r="G91" s="2">
        <f t="shared" si="24"/>
        <v>300</v>
      </c>
      <c r="H91" s="2">
        <v>900</v>
      </c>
      <c r="I91" s="2">
        <v>28</v>
      </c>
      <c r="J91" s="5">
        <v>1.2</v>
      </c>
      <c r="M91" s="2">
        <v>27</v>
      </c>
      <c r="N91" s="5">
        <v>0.52</v>
      </c>
    </row>
    <row r="92" spans="1:14" x14ac:dyDescent="0.25">
      <c r="B92" s="2">
        <v>8</v>
      </c>
      <c r="C92" s="2">
        <f t="shared" si="25"/>
        <v>2</v>
      </c>
      <c r="D92" s="2">
        <f t="shared" si="26"/>
        <v>14</v>
      </c>
      <c r="E92" s="2" t="s">
        <v>0</v>
      </c>
      <c r="F92" s="4" t="str">
        <f t="shared" si="23"/>
        <v>1:3</v>
      </c>
      <c r="G92" s="2">
        <f t="shared" si="24"/>
        <v>333.33333333333331</v>
      </c>
      <c r="H92" s="2">
        <v>1000</v>
      </c>
      <c r="I92" s="2">
        <v>27</v>
      </c>
      <c r="J92" s="5">
        <v>1.2</v>
      </c>
      <c r="M92" s="2">
        <v>27</v>
      </c>
      <c r="N92" s="5">
        <v>0.52</v>
      </c>
    </row>
    <row r="93" spans="1:14" x14ac:dyDescent="0.25">
      <c r="B93" s="2">
        <v>8</v>
      </c>
      <c r="C93" s="2">
        <f t="shared" si="25"/>
        <v>2</v>
      </c>
      <c r="D93" s="2">
        <f t="shared" si="26"/>
        <v>14</v>
      </c>
      <c r="E93" s="2" t="s">
        <v>0</v>
      </c>
      <c r="F93" s="4" t="str">
        <f t="shared" si="23"/>
        <v>1:3</v>
      </c>
      <c r="G93" s="2">
        <f t="shared" si="24"/>
        <v>366.66666666666669</v>
      </c>
      <c r="H93" s="2">
        <v>1100</v>
      </c>
      <c r="I93" s="2">
        <v>27</v>
      </c>
      <c r="J93" s="5">
        <v>1.2</v>
      </c>
      <c r="M93" s="2">
        <v>27</v>
      </c>
      <c r="N93" s="5">
        <v>0.52</v>
      </c>
    </row>
    <row r="94" spans="1:14" x14ac:dyDescent="0.25">
      <c r="B94" s="2">
        <v>8</v>
      </c>
      <c r="C94" s="2">
        <f t="shared" si="25"/>
        <v>2</v>
      </c>
      <c r="D94" s="2">
        <f t="shared" si="26"/>
        <v>14</v>
      </c>
      <c r="E94" s="2" t="s">
        <v>0</v>
      </c>
      <c r="F94" s="4" t="str">
        <f t="shared" si="23"/>
        <v>1:3</v>
      </c>
      <c r="G94" s="2">
        <f t="shared" si="24"/>
        <v>400</v>
      </c>
      <c r="H94" s="2">
        <v>1200</v>
      </c>
      <c r="I94" s="2">
        <v>27</v>
      </c>
      <c r="J94" s="5">
        <v>1.2</v>
      </c>
      <c r="M94" s="2">
        <v>26</v>
      </c>
      <c r="N94" s="5">
        <v>0.51</v>
      </c>
    </row>
    <row r="95" spans="1:14" x14ac:dyDescent="0.25">
      <c r="A95" s="2" t="str">
        <f>B96&amp;"D "&amp;C96&amp;"B "&amp;D96&amp;"R "</f>
        <v xml:space="preserve">8D 0B 16R </v>
      </c>
      <c r="F95" s="4"/>
      <c r="N95" s="5"/>
    </row>
    <row r="96" spans="1:14" x14ac:dyDescent="0.25">
      <c r="B96" s="2">
        <v>8</v>
      </c>
      <c r="C96" s="2">
        <f>24-D96-B96</f>
        <v>0</v>
      </c>
      <c r="D96" s="2">
        <f>D83+2</f>
        <v>16</v>
      </c>
      <c r="E96" s="2" t="s">
        <v>0</v>
      </c>
      <c r="F96" s="4" t="str">
        <f t="shared" ref="F96:F107" si="27">G96/G96&amp;":"&amp;H96/G96</f>
        <v>1:3</v>
      </c>
      <c r="G96" s="2">
        <f t="shared" ref="G96:G107" si="28">H96/3</f>
        <v>33.333333333333336</v>
      </c>
      <c r="H96" s="2">
        <v>100</v>
      </c>
      <c r="I96" s="2">
        <v>51</v>
      </c>
      <c r="J96" s="5">
        <v>1.26</v>
      </c>
      <c r="M96" s="2">
        <v>49</v>
      </c>
      <c r="N96" s="5">
        <v>0.59</v>
      </c>
    </row>
    <row r="97" spans="1:14" x14ac:dyDescent="0.25">
      <c r="B97" s="2">
        <v>8</v>
      </c>
      <c r="C97" s="2">
        <f t="shared" ref="C97:C107" si="29">24-D97-B97</f>
        <v>0</v>
      </c>
      <c r="D97" s="2">
        <f t="shared" ref="D97:D107" si="30">D84+2</f>
        <v>16</v>
      </c>
      <c r="E97" s="2" t="s">
        <v>0</v>
      </c>
      <c r="F97" s="4" t="str">
        <f t="shared" si="27"/>
        <v>1:3</v>
      </c>
      <c r="G97" s="2">
        <f t="shared" si="28"/>
        <v>66.666666666666671</v>
      </c>
      <c r="H97" s="2">
        <v>200</v>
      </c>
      <c r="I97" s="2">
        <v>43</v>
      </c>
      <c r="J97" s="5">
        <v>1.25</v>
      </c>
      <c r="M97" s="2">
        <v>42</v>
      </c>
      <c r="N97" s="5">
        <v>0.57999999999999996</v>
      </c>
    </row>
    <row r="98" spans="1:14" x14ac:dyDescent="0.25">
      <c r="B98" s="2">
        <v>8</v>
      </c>
      <c r="C98" s="2">
        <f t="shared" si="29"/>
        <v>0</v>
      </c>
      <c r="D98" s="2">
        <f t="shared" si="30"/>
        <v>16</v>
      </c>
      <c r="E98" s="2" t="s">
        <v>0</v>
      </c>
      <c r="F98" s="4" t="str">
        <f t="shared" si="27"/>
        <v>1:3</v>
      </c>
      <c r="G98" s="2">
        <f t="shared" si="28"/>
        <v>100</v>
      </c>
      <c r="H98" s="2">
        <v>300</v>
      </c>
      <c r="I98" s="2">
        <v>39</v>
      </c>
      <c r="J98" s="5">
        <v>1.25</v>
      </c>
      <c r="M98" s="2">
        <v>38</v>
      </c>
      <c r="N98" s="5">
        <v>0.56999999999999995</v>
      </c>
    </row>
    <row r="99" spans="1:14" x14ac:dyDescent="0.25">
      <c r="B99" s="2">
        <v>8</v>
      </c>
      <c r="C99" s="2">
        <f t="shared" si="29"/>
        <v>0</v>
      </c>
      <c r="D99" s="2">
        <f t="shared" si="30"/>
        <v>16</v>
      </c>
      <c r="E99" s="2" t="s">
        <v>0</v>
      </c>
      <c r="F99" s="4" t="str">
        <f t="shared" si="27"/>
        <v>1:3</v>
      </c>
      <c r="G99" s="2">
        <f t="shared" si="28"/>
        <v>133.33333333333334</v>
      </c>
      <c r="H99" s="2">
        <v>400</v>
      </c>
      <c r="I99" s="2">
        <v>37</v>
      </c>
      <c r="J99" s="5">
        <v>1.24</v>
      </c>
      <c r="M99" s="2">
        <v>36</v>
      </c>
      <c r="N99" s="5">
        <v>0.56000000000000005</v>
      </c>
    </row>
    <row r="100" spans="1:14" x14ac:dyDescent="0.25">
      <c r="B100" s="2">
        <v>8</v>
      </c>
      <c r="C100" s="2">
        <f t="shared" si="29"/>
        <v>0</v>
      </c>
      <c r="D100" s="2">
        <f t="shared" si="30"/>
        <v>16</v>
      </c>
      <c r="E100" s="2" t="s">
        <v>0</v>
      </c>
      <c r="F100" s="4" t="str">
        <f t="shared" si="27"/>
        <v>1:3</v>
      </c>
      <c r="G100" s="2">
        <f t="shared" si="28"/>
        <v>166.66666666666666</v>
      </c>
      <c r="H100" s="2">
        <v>500</v>
      </c>
      <c r="I100" s="2">
        <v>35</v>
      </c>
      <c r="J100" s="5">
        <v>1.24</v>
      </c>
      <c r="M100" s="2">
        <v>34</v>
      </c>
      <c r="N100" s="5">
        <v>0.56000000000000005</v>
      </c>
    </row>
    <row r="101" spans="1:14" x14ac:dyDescent="0.25">
      <c r="B101" s="2">
        <v>8</v>
      </c>
      <c r="C101" s="2">
        <f t="shared" si="29"/>
        <v>0</v>
      </c>
      <c r="D101" s="2">
        <f t="shared" si="30"/>
        <v>16</v>
      </c>
      <c r="E101" s="2" t="s">
        <v>0</v>
      </c>
      <c r="F101" s="4" t="str">
        <f t="shared" si="27"/>
        <v>1:3</v>
      </c>
      <c r="G101" s="2">
        <f t="shared" si="28"/>
        <v>200</v>
      </c>
      <c r="H101" s="2">
        <v>600</v>
      </c>
      <c r="I101" s="2">
        <v>34</v>
      </c>
      <c r="J101" s="5">
        <v>1.23</v>
      </c>
      <c r="M101" s="2">
        <v>33</v>
      </c>
      <c r="N101" s="5">
        <v>0.56000000000000005</v>
      </c>
    </row>
    <row r="102" spans="1:14" x14ac:dyDescent="0.25">
      <c r="B102" s="2">
        <v>8</v>
      </c>
      <c r="C102" s="2">
        <f t="shared" si="29"/>
        <v>0</v>
      </c>
      <c r="D102" s="2">
        <f t="shared" si="30"/>
        <v>16</v>
      </c>
      <c r="E102" s="2" t="s">
        <v>0</v>
      </c>
      <c r="F102" s="4" t="str">
        <f t="shared" si="27"/>
        <v>1:3</v>
      </c>
      <c r="G102" s="2">
        <f t="shared" si="28"/>
        <v>233.33333333333334</v>
      </c>
      <c r="H102" s="2">
        <v>700</v>
      </c>
      <c r="I102" s="2">
        <v>33</v>
      </c>
      <c r="J102" s="5">
        <v>1.23</v>
      </c>
      <c r="M102" s="2">
        <v>32</v>
      </c>
      <c r="N102" s="5">
        <v>0.55000000000000004</v>
      </c>
    </row>
    <row r="103" spans="1:14" x14ac:dyDescent="0.25">
      <c r="B103" s="2">
        <v>8</v>
      </c>
      <c r="C103" s="2">
        <f t="shared" si="29"/>
        <v>0</v>
      </c>
      <c r="D103" s="2">
        <f t="shared" si="30"/>
        <v>16</v>
      </c>
      <c r="E103" s="2" t="s">
        <v>0</v>
      </c>
      <c r="F103" s="4" t="str">
        <f t="shared" si="27"/>
        <v>1:3</v>
      </c>
      <c r="G103" s="2">
        <f t="shared" si="28"/>
        <v>266.66666666666669</v>
      </c>
      <c r="H103" s="2">
        <v>800</v>
      </c>
      <c r="I103" s="2">
        <v>32</v>
      </c>
      <c r="J103" s="5">
        <v>1.23</v>
      </c>
      <c r="M103" s="2">
        <v>31</v>
      </c>
      <c r="N103" s="5">
        <v>0.55000000000000004</v>
      </c>
    </row>
    <row r="104" spans="1:14" x14ac:dyDescent="0.25">
      <c r="B104" s="2">
        <v>8</v>
      </c>
      <c r="C104" s="2">
        <f t="shared" si="29"/>
        <v>0</v>
      </c>
      <c r="D104" s="2">
        <f t="shared" si="30"/>
        <v>16</v>
      </c>
      <c r="E104" s="2" t="s">
        <v>0</v>
      </c>
      <c r="F104" s="4" t="str">
        <f t="shared" si="27"/>
        <v>1:3</v>
      </c>
      <c r="G104" s="2">
        <f t="shared" si="28"/>
        <v>300</v>
      </c>
      <c r="H104" s="2">
        <v>900</v>
      </c>
      <c r="I104" s="2">
        <v>31</v>
      </c>
      <c r="J104" s="5">
        <v>1.23</v>
      </c>
      <c r="M104" s="2">
        <v>30</v>
      </c>
      <c r="N104" s="5">
        <v>0.55000000000000004</v>
      </c>
    </row>
    <row r="105" spans="1:14" x14ac:dyDescent="0.25">
      <c r="B105" s="2">
        <v>8</v>
      </c>
      <c r="C105" s="2">
        <f t="shared" si="29"/>
        <v>0</v>
      </c>
      <c r="D105" s="2">
        <f t="shared" si="30"/>
        <v>16</v>
      </c>
      <c r="E105" s="2" t="s">
        <v>0</v>
      </c>
      <c r="F105" s="4" t="str">
        <f t="shared" si="27"/>
        <v>1:3</v>
      </c>
      <c r="G105" s="2">
        <f t="shared" si="28"/>
        <v>333.33333333333331</v>
      </c>
      <c r="H105" s="2">
        <v>1000</v>
      </c>
      <c r="I105" s="2">
        <v>31</v>
      </c>
      <c r="J105" s="5">
        <v>1.23</v>
      </c>
      <c r="M105" s="2">
        <v>30</v>
      </c>
      <c r="N105" s="5">
        <v>0.55000000000000004</v>
      </c>
    </row>
    <row r="106" spans="1:14" x14ac:dyDescent="0.25">
      <c r="B106" s="2">
        <v>8</v>
      </c>
      <c r="C106" s="2">
        <f t="shared" si="29"/>
        <v>0</v>
      </c>
      <c r="D106" s="2">
        <f t="shared" si="30"/>
        <v>16</v>
      </c>
      <c r="E106" s="2" t="s">
        <v>0</v>
      </c>
      <c r="F106" s="4" t="str">
        <f t="shared" si="27"/>
        <v>1:3</v>
      </c>
      <c r="G106" s="2">
        <f t="shared" si="28"/>
        <v>366.66666666666669</v>
      </c>
      <c r="H106" s="2">
        <v>1100</v>
      </c>
      <c r="I106" s="2">
        <v>30</v>
      </c>
      <c r="J106" s="5">
        <v>1.23</v>
      </c>
      <c r="M106" s="2">
        <v>29</v>
      </c>
      <c r="N106" s="5">
        <v>0.55000000000000004</v>
      </c>
    </row>
    <row r="107" spans="1:14" x14ac:dyDescent="0.25">
      <c r="B107" s="2">
        <v>8</v>
      </c>
      <c r="C107" s="2">
        <f t="shared" si="29"/>
        <v>0</v>
      </c>
      <c r="D107" s="2">
        <f t="shared" si="30"/>
        <v>16</v>
      </c>
      <c r="E107" s="2" t="s">
        <v>0</v>
      </c>
      <c r="F107" s="4" t="str">
        <f t="shared" si="27"/>
        <v>1:3</v>
      </c>
      <c r="G107" s="2">
        <f t="shared" si="28"/>
        <v>400</v>
      </c>
      <c r="H107" s="2">
        <v>1200</v>
      </c>
      <c r="I107" s="2">
        <v>30</v>
      </c>
      <c r="J107" s="5">
        <v>1.22</v>
      </c>
      <c r="M107" s="2">
        <v>29</v>
      </c>
      <c r="N107" s="5">
        <v>0.54</v>
      </c>
    </row>
    <row r="108" spans="1:14" x14ac:dyDescent="0.25">
      <c r="A108" s="2" t="s">
        <v>1</v>
      </c>
      <c r="F108" s="4"/>
      <c r="K108" s="2" t="s">
        <v>25</v>
      </c>
      <c r="L108" s="3" t="s">
        <v>26</v>
      </c>
      <c r="N108" s="5"/>
    </row>
    <row r="109" spans="1:14" x14ac:dyDescent="0.25">
      <c r="B109" s="2">
        <v>8</v>
      </c>
      <c r="C109" s="2">
        <f>24-D109-B109</f>
        <v>15</v>
      </c>
      <c r="D109" s="2">
        <v>1</v>
      </c>
      <c r="E109" s="2" t="s">
        <v>0</v>
      </c>
      <c r="F109" s="4" t="str">
        <f t="shared" ref="F109:F120" si="31">G109/G109&amp;":"&amp;H109/G109</f>
        <v>1:3</v>
      </c>
      <c r="G109" s="2">
        <f t="shared" ref="G109:G120" si="32">H109/3</f>
        <v>33.333333333333336</v>
      </c>
      <c r="H109" s="2">
        <v>100</v>
      </c>
      <c r="I109" s="2">
        <v>34</v>
      </c>
      <c r="J109" s="5">
        <v>1.22</v>
      </c>
      <c r="K109" s="2">
        <f>24-B109-L109</f>
        <v>15</v>
      </c>
      <c r="L109" s="3">
        <v>1</v>
      </c>
      <c r="M109" s="2">
        <v>33</v>
      </c>
      <c r="N109" s="5">
        <v>0.54</v>
      </c>
    </row>
    <row r="110" spans="1:14" x14ac:dyDescent="0.25">
      <c r="B110" s="2">
        <v>8</v>
      </c>
      <c r="C110" s="2">
        <f t="shared" ref="C110:C120" si="33">24-D110-B110</f>
        <v>15</v>
      </c>
      <c r="D110" s="2">
        <v>1</v>
      </c>
      <c r="E110" s="2" t="s">
        <v>0</v>
      </c>
      <c r="F110" s="4" t="str">
        <f t="shared" si="31"/>
        <v>1:3</v>
      </c>
      <c r="G110" s="2">
        <f t="shared" si="32"/>
        <v>66.666666666666671</v>
      </c>
      <c r="H110" s="2">
        <v>200</v>
      </c>
      <c r="I110" s="2">
        <v>28</v>
      </c>
      <c r="J110" s="5">
        <v>1.2</v>
      </c>
      <c r="K110" s="2">
        <f t="shared" ref="K110:K120" si="34">24-B110-L110</f>
        <v>15</v>
      </c>
      <c r="L110" s="3">
        <v>1</v>
      </c>
      <c r="M110" s="2">
        <v>28</v>
      </c>
      <c r="N110" s="5">
        <v>0.52</v>
      </c>
    </row>
    <row r="111" spans="1:14" x14ac:dyDescent="0.25">
      <c r="B111" s="2">
        <v>8</v>
      </c>
      <c r="C111" s="2">
        <f t="shared" si="33"/>
        <v>15</v>
      </c>
      <c r="D111" s="2">
        <v>1</v>
      </c>
      <c r="E111" s="2" t="s">
        <v>0</v>
      </c>
      <c r="F111" s="4" t="str">
        <f t="shared" si="31"/>
        <v>1:3</v>
      </c>
      <c r="G111" s="2">
        <f t="shared" si="32"/>
        <v>100</v>
      </c>
      <c r="H111" s="2">
        <v>300</v>
      </c>
      <c r="I111" s="2">
        <v>26</v>
      </c>
      <c r="J111" s="5">
        <v>1.19</v>
      </c>
      <c r="K111" s="2">
        <f t="shared" si="34"/>
        <v>15</v>
      </c>
      <c r="L111" s="3">
        <v>1</v>
      </c>
      <c r="M111" s="2">
        <v>25</v>
      </c>
      <c r="N111" s="5">
        <v>0.51</v>
      </c>
    </row>
    <row r="112" spans="1:14" x14ac:dyDescent="0.25">
      <c r="B112" s="2">
        <v>8</v>
      </c>
      <c r="C112" s="2">
        <f t="shared" si="33"/>
        <v>15</v>
      </c>
      <c r="D112" s="2">
        <v>1</v>
      </c>
      <c r="E112" s="2" t="s">
        <v>0</v>
      </c>
      <c r="F112" s="4" t="str">
        <f t="shared" si="31"/>
        <v>1:3</v>
      </c>
      <c r="G112" s="2">
        <f t="shared" si="32"/>
        <v>133.33333333333334</v>
      </c>
      <c r="H112" s="2">
        <v>400</v>
      </c>
      <c r="I112" s="2">
        <v>24</v>
      </c>
      <c r="J112" s="5">
        <v>1.19</v>
      </c>
      <c r="K112" s="2">
        <f t="shared" si="34"/>
        <v>15</v>
      </c>
      <c r="L112" s="3">
        <v>1</v>
      </c>
      <c r="M112" s="2">
        <v>24</v>
      </c>
      <c r="N112" s="5">
        <v>0.5</v>
      </c>
    </row>
    <row r="113" spans="2:14" x14ac:dyDescent="0.25">
      <c r="B113" s="2">
        <v>8</v>
      </c>
      <c r="C113" s="2">
        <f t="shared" si="33"/>
        <v>15</v>
      </c>
      <c r="D113" s="2">
        <v>1</v>
      </c>
      <c r="E113" s="2" t="s">
        <v>0</v>
      </c>
      <c r="F113" s="4" t="str">
        <f t="shared" si="31"/>
        <v>1:3</v>
      </c>
      <c r="G113" s="2">
        <f t="shared" si="32"/>
        <v>166.66666666666666</v>
      </c>
      <c r="H113" s="2">
        <v>500</v>
      </c>
      <c r="I113" s="2">
        <v>23</v>
      </c>
      <c r="J113" s="5">
        <v>1.18</v>
      </c>
      <c r="K113" s="2">
        <f t="shared" si="34"/>
        <v>15</v>
      </c>
      <c r="L113" s="3">
        <v>1</v>
      </c>
      <c r="M113" s="2">
        <v>23</v>
      </c>
      <c r="N113" s="5">
        <v>0.5</v>
      </c>
    </row>
    <row r="114" spans="2:14" x14ac:dyDescent="0.25">
      <c r="B114" s="2">
        <v>8</v>
      </c>
      <c r="C114" s="2">
        <f t="shared" si="33"/>
        <v>15</v>
      </c>
      <c r="D114" s="2">
        <v>1</v>
      </c>
      <c r="E114" s="2" t="s">
        <v>0</v>
      </c>
      <c r="F114" s="4" t="str">
        <f t="shared" si="31"/>
        <v>1:3</v>
      </c>
      <c r="G114" s="2">
        <f t="shared" si="32"/>
        <v>200</v>
      </c>
      <c r="H114" s="2">
        <v>600</v>
      </c>
      <c r="I114" s="2">
        <v>23</v>
      </c>
      <c r="J114" s="5">
        <v>1.18</v>
      </c>
      <c r="K114" s="2">
        <f t="shared" si="34"/>
        <v>15</v>
      </c>
      <c r="L114" s="3">
        <v>1</v>
      </c>
      <c r="M114" s="2">
        <v>22</v>
      </c>
      <c r="N114" s="5">
        <v>0.49</v>
      </c>
    </row>
    <row r="115" spans="2:14" x14ac:dyDescent="0.25">
      <c r="B115" s="2">
        <v>8</v>
      </c>
      <c r="C115" s="2">
        <f t="shared" si="33"/>
        <v>15</v>
      </c>
      <c r="D115" s="2">
        <v>1</v>
      </c>
      <c r="E115" s="2" t="s">
        <v>0</v>
      </c>
      <c r="F115" s="4" t="str">
        <f t="shared" si="31"/>
        <v>1:3</v>
      </c>
      <c r="G115" s="2">
        <f t="shared" si="32"/>
        <v>233.33333333333334</v>
      </c>
      <c r="H115" s="2">
        <v>700</v>
      </c>
      <c r="I115" s="2">
        <v>22</v>
      </c>
      <c r="J115" s="5">
        <v>1.17</v>
      </c>
      <c r="K115" s="2">
        <f t="shared" si="34"/>
        <v>15</v>
      </c>
      <c r="L115" s="3">
        <v>1</v>
      </c>
      <c r="M115" s="2">
        <v>22</v>
      </c>
      <c r="N115" s="5">
        <v>0.49</v>
      </c>
    </row>
    <row r="116" spans="2:14" x14ac:dyDescent="0.25">
      <c r="B116" s="2">
        <v>8</v>
      </c>
      <c r="C116" s="2">
        <f t="shared" si="33"/>
        <v>15</v>
      </c>
      <c r="D116" s="2">
        <v>1</v>
      </c>
      <c r="E116" s="2" t="s">
        <v>0</v>
      </c>
      <c r="F116" s="4" t="str">
        <f t="shared" si="31"/>
        <v>1:3</v>
      </c>
      <c r="G116" s="2">
        <f t="shared" si="32"/>
        <v>266.66666666666669</v>
      </c>
      <c r="H116" s="2">
        <v>800</v>
      </c>
      <c r="I116" s="2">
        <v>22</v>
      </c>
      <c r="J116" s="5">
        <v>1.17</v>
      </c>
      <c r="K116" s="2">
        <f t="shared" si="34"/>
        <v>15</v>
      </c>
      <c r="L116" s="3">
        <v>1</v>
      </c>
      <c r="M116" s="2">
        <v>21</v>
      </c>
      <c r="N116" s="5">
        <v>0.48</v>
      </c>
    </row>
    <row r="117" spans="2:14" x14ac:dyDescent="0.25">
      <c r="B117" s="2">
        <v>8</v>
      </c>
      <c r="C117" s="2">
        <f t="shared" si="33"/>
        <v>15</v>
      </c>
      <c r="D117" s="2">
        <v>1</v>
      </c>
      <c r="E117" s="2" t="s">
        <v>0</v>
      </c>
      <c r="F117" s="4" t="str">
        <f t="shared" si="31"/>
        <v>1:3</v>
      </c>
      <c r="G117" s="2">
        <f t="shared" si="32"/>
        <v>300</v>
      </c>
      <c r="H117" s="2">
        <v>900</v>
      </c>
      <c r="I117" s="2">
        <v>21</v>
      </c>
      <c r="J117" s="5">
        <v>1.17</v>
      </c>
      <c r="K117" s="2">
        <f t="shared" si="34"/>
        <v>15</v>
      </c>
      <c r="L117" s="3">
        <v>1</v>
      </c>
      <c r="M117" s="2">
        <v>21</v>
      </c>
      <c r="N117" s="5">
        <v>0.48</v>
      </c>
    </row>
    <row r="118" spans="2:14" x14ac:dyDescent="0.25">
      <c r="B118" s="2">
        <v>8</v>
      </c>
      <c r="C118" s="2">
        <f t="shared" si="33"/>
        <v>15</v>
      </c>
      <c r="D118" s="2">
        <v>1</v>
      </c>
      <c r="E118" s="2" t="s">
        <v>0</v>
      </c>
      <c r="F118" s="4" t="str">
        <f t="shared" si="31"/>
        <v>1:3</v>
      </c>
      <c r="G118" s="2">
        <f t="shared" si="32"/>
        <v>333.33333333333331</v>
      </c>
      <c r="H118" s="2">
        <v>1000</v>
      </c>
      <c r="I118" s="2">
        <v>21</v>
      </c>
      <c r="J118" s="5">
        <v>1.17</v>
      </c>
      <c r="K118" s="2">
        <f t="shared" si="34"/>
        <v>15</v>
      </c>
      <c r="L118" s="3">
        <v>1</v>
      </c>
      <c r="M118" s="2">
        <v>21</v>
      </c>
      <c r="N118" s="5">
        <v>0.48</v>
      </c>
    </row>
    <row r="119" spans="2:14" x14ac:dyDescent="0.25">
      <c r="B119" s="2">
        <v>8</v>
      </c>
      <c r="C119" s="2">
        <f t="shared" si="33"/>
        <v>15</v>
      </c>
      <c r="D119" s="2">
        <v>1</v>
      </c>
      <c r="E119" s="2" t="s">
        <v>0</v>
      </c>
      <c r="F119" s="4" t="str">
        <f t="shared" si="31"/>
        <v>1:3</v>
      </c>
      <c r="G119" s="2">
        <f t="shared" si="32"/>
        <v>366.66666666666669</v>
      </c>
      <c r="H119" s="2">
        <v>1100</v>
      </c>
      <c r="I119" s="2">
        <v>21</v>
      </c>
      <c r="J119" s="5">
        <v>1.17</v>
      </c>
      <c r="K119" s="2">
        <f t="shared" si="34"/>
        <v>15</v>
      </c>
      <c r="L119" s="3">
        <v>1</v>
      </c>
      <c r="M119" s="2">
        <v>21</v>
      </c>
      <c r="N119" s="5">
        <v>0.48</v>
      </c>
    </row>
    <row r="120" spans="2:14" x14ac:dyDescent="0.25">
      <c r="B120" s="2">
        <v>8</v>
      </c>
      <c r="C120" s="2">
        <f t="shared" si="33"/>
        <v>15</v>
      </c>
      <c r="D120" s="2">
        <v>1</v>
      </c>
      <c r="E120" s="2" t="s">
        <v>0</v>
      </c>
      <c r="F120" s="4" t="str">
        <f t="shared" si="31"/>
        <v>1:3</v>
      </c>
      <c r="G120" s="2">
        <f t="shared" si="32"/>
        <v>400</v>
      </c>
      <c r="H120" s="2">
        <v>1200</v>
      </c>
      <c r="I120" s="2">
        <v>21</v>
      </c>
      <c r="J120" s="5">
        <v>1.1599999999999999</v>
      </c>
      <c r="K120" s="2">
        <f t="shared" si="34"/>
        <v>15</v>
      </c>
      <c r="L120" s="3">
        <v>1</v>
      </c>
      <c r="M120" s="2">
        <v>21</v>
      </c>
      <c r="N120" s="5">
        <v>0.48</v>
      </c>
    </row>
    <row r="121" spans="2:14" x14ac:dyDescent="0.25">
      <c r="N121" s="5"/>
    </row>
    <row r="134" spans="14:14" x14ac:dyDescent="0.25">
      <c r="N134" s="5"/>
    </row>
    <row r="135" spans="14:14" x14ac:dyDescent="0.25">
      <c r="N135" s="5"/>
    </row>
    <row r="136" spans="14:14" x14ac:dyDescent="0.25">
      <c r="N136" s="5"/>
    </row>
    <row r="137" spans="14:14" x14ac:dyDescent="0.25">
      <c r="N137" s="5"/>
    </row>
    <row r="138" spans="14:14" x14ac:dyDescent="0.25">
      <c r="N138" s="5"/>
    </row>
    <row r="139" spans="14:14" x14ac:dyDescent="0.25">
      <c r="N139" s="5"/>
    </row>
    <row r="140" spans="14:14" x14ac:dyDescent="0.25">
      <c r="N140" s="5"/>
    </row>
    <row r="141" spans="14:14" x14ac:dyDescent="0.25">
      <c r="N141" s="5"/>
    </row>
    <row r="142" spans="14:14" x14ac:dyDescent="0.25">
      <c r="N142" s="5"/>
    </row>
    <row r="143" spans="14:14" x14ac:dyDescent="0.25">
      <c r="N143" s="5"/>
    </row>
    <row r="144" spans="14:14" x14ac:dyDescent="0.25">
      <c r="N144" s="5"/>
    </row>
    <row r="145" spans="6:14" x14ac:dyDescent="0.25">
      <c r="N145" s="5"/>
    </row>
    <row r="146" spans="6:14" x14ac:dyDescent="0.25">
      <c r="N146" s="5"/>
    </row>
    <row r="147" spans="6:14" x14ac:dyDescent="0.25">
      <c r="F147" s="4"/>
      <c r="N147" s="5"/>
    </row>
    <row r="148" spans="6:14" x14ac:dyDescent="0.25">
      <c r="F148" s="4"/>
      <c r="N148" s="5"/>
    </row>
    <row r="149" spans="6:14" x14ac:dyDescent="0.25">
      <c r="F149" s="4"/>
      <c r="N149" s="5"/>
    </row>
    <row r="150" spans="6:14" x14ac:dyDescent="0.25">
      <c r="F150" s="4"/>
      <c r="N150" s="5"/>
    </row>
    <row r="151" spans="6:14" x14ac:dyDescent="0.25">
      <c r="F151" s="4"/>
      <c r="N151" s="5"/>
    </row>
    <row r="152" spans="6:14" x14ac:dyDescent="0.25">
      <c r="F152" s="4"/>
      <c r="N152" s="5"/>
    </row>
    <row r="153" spans="6:14" x14ac:dyDescent="0.25">
      <c r="F153" s="4"/>
      <c r="N153" s="5"/>
    </row>
    <row r="154" spans="6:14" x14ac:dyDescent="0.25">
      <c r="F154" s="4"/>
      <c r="N154" s="5"/>
    </row>
    <row r="155" spans="6:14" x14ac:dyDescent="0.25">
      <c r="F155" s="4"/>
      <c r="N155" s="5"/>
    </row>
    <row r="156" spans="6:14" x14ac:dyDescent="0.25">
      <c r="F156" s="4"/>
      <c r="N156" s="5"/>
    </row>
    <row r="157" spans="6:14" x14ac:dyDescent="0.25">
      <c r="F157" s="4"/>
      <c r="N157" s="5"/>
    </row>
    <row r="158" spans="6:14" x14ac:dyDescent="0.25">
      <c r="F158" s="4"/>
      <c r="N158" s="5"/>
    </row>
    <row r="159" spans="6:14" x14ac:dyDescent="0.25">
      <c r="F159" s="4"/>
      <c r="N159" s="5"/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1FAFDB-C775-417E-A57F-5CA21E9E3BEE}">
  <dimension ref="A1:P159"/>
  <sheetViews>
    <sheetView topLeftCell="A49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3.7109375" style="2" customWidth="1"/>
    <col min="5" max="8" width="9.140625" style="2"/>
    <col min="9" max="9" width="3.140625" style="2" customWidth="1"/>
    <col min="10" max="10" width="4.7109375" style="5" customWidth="1"/>
    <col min="11" max="11" width="9.140625" style="2"/>
    <col min="12" max="12" width="2.140625" style="3" customWidth="1"/>
    <col min="13" max="13" width="3.140625" style="2" customWidth="1"/>
    <col min="14" max="14" width="4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1:4 Light condition R2 (8 hours of darkness)</v>
      </c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8D 14B 2R </v>
      </c>
    </row>
    <row r="5" spans="1:14" x14ac:dyDescent="0.25">
      <c r="B5" s="2">
        <v>8</v>
      </c>
      <c r="C5" s="2">
        <f>24-D5-B5</f>
        <v>14</v>
      </c>
      <c r="D5" s="2">
        <v>2</v>
      </c>
      <c r="E5" s="2" t="s">
        <v>0</v>
      </c>
      <c r="F5" s="4" t="str">
        <f t="shared" ref="F5:F16" si="0">G5/G5&amp;":"&amp;H5/G5</f>
        <v>1:4</v>
      </c>
      <c r="G5" s="2">
        <f t="shared" ref="G5:G16" si="1">H5/4</f>
        <v>25</v>
      </c>
      <c r="H5" s="2">
        <v>100</v>
      </c>
      <c r="I5" s="2">
        <v>37</v>
      </c>
      <c r="J5" s="5">
        <v>1.23</v>
      </c>
      <c r="M5" s="2">
        <v>35</v>
      </c>
      <c r="N5" s="5">
        <v>0.55000000000000004</v>
      </c>
    </row>
    <row r="6" spans="1:14" x14ac:dyDescent="0.25">
      <c r="B6" s="2">
        <v>8</v>
      </c>
      <c r="C6" s="2">
        <f t="shared" ref="C6:C16" si="2">24-D6-B6</f>
        <v>14</v>
      </c>
      <c r="D6" s="2">
        <v>2</v>
      </c>
      <c r="E6" s="2" t="s">
        <v>0</v>
      </c>
      <c r="F6" s="4" t="str">
        <f t="shared" si="0"/>
        <v>1:4</v>
      </c>
      <c r="G6" s="2">
        <f t="shared" si="1"/>
        <v>50</v>
      </c>
      <c r="H6" s="2">
        <v>200</v>
      </c>
      <c r="I6" s="2">
        <v>31</v>
      </c>
      <c r="J6" s="5">
        <v>1.22</v>
      </c>
      <c r="M6" s="2">
        <v>30</v>
      </c>
      <c r="N6" s="5">
        <v>0.54</v>
      </c>
    </row>
    <row r="7" spans="1:14" x14ac:dyDescent="0.25">
      <c r="B7" s="2">
        <v>8</v>
      </c>
      <c r="C7" s="2">
        <f t="shared" si="2"/>
        <v>14</v>
      </c>
      <c r="D7" s="2">
        <v>2</v>
      </c>
      <c r="E7" s="2" t="s">
        <v>0</v>
      </c>
      <c r="F7" s="4" t="str">
        <f t="shared" si="0"/>
        <v>1:4</v>
      </c>
      <c r="G7" s="2">
        <f t="shared" si="1"/>
        <v>75</v>
      </c>
      <c r="H7" s="2">
        <v>300</v>
      </c>
      <c r="I7" s="2">
        <v>28</v>
      </c>
      <c r="J7" s="5">
        <v>1.21</v>
      </c>
      <c r="M7" s="2">
        <v>27</v>
      </c>
      <c r="N7" s="5">
        <v>0.52</v>
      </c>
    </row>
    <row r="8" spans="1:14" x14ac:dyDescent="0.25">
      <c r="B8" s="2">
        <v>8</v>
      </c>
      <c r="C8" s="2">
        <f t="shared" si="2"/>
        <v>14</v>
      </c>
      <c r="D8" s="2">
        <v>2</v>
      </c>
      <c r="E8" s="2" t="s">
        <v>0</v>
      </c>
      <c r="F8" s="4" t="str">
        <f t="shared" si="0"/>
        <v>1:4</v>
      </c>
      <c r="G8" s="2">
        <f t="shared" si="1"/>
        <v>100</v>
      </c>
      <c r="H8" s="2">
        <v>400</v>
      </c>
      <c r="I8" s="2">
        <v>26</v>
      </c>
      <c r="J8" s="5">
        <v>1.2</v>
      </c>
      <c r="M8" s="2">
        <v>26</v>
      </c>
      <c r="N8" s="5">
        <v>0.51</v>
      </c>
    </row>
    <row r="9" spans="1:14" x14ac:dyDescent="0.25">
      <c r="B9" s="2">
        <v>8</v>
      </c>
      <c r="C9" s="2">
        <f t="shared" si="2"/>
        <v>14</v>
      </c>
      <c r="D9" s="2">
        <v>2</v>
      </c>
      <c r="E9" s="2" t="s">
        <v>0</v>
      </c>
      <c r="F9" s="4" t="str">
        <f t="shared" si="0"/>
        <v>1:4</v>
      </c>
      <c r="G9" s="2">
        <f t="shared" si="1"/>
        <v>125</v>
      </c>
      <c r="H9" s="2">
        <v>500</v>
      </c>
      <c r="I9" s="2">
        <v>25</v>
      </c>
      <c r="J9" s="5">
        <v>1.19</v>
      </c>
      <c r="M9" s="2">
        <v>25</v>
      </c>
      <c r="N9" s="5">
        <v>0.51</v>
      </c>
    </row>
    <row r="10" spans="1:14" x14ac:dyDescent="0.25">
      <c r="B10" s="2">
        <v>8</v>
      </c>
      <c r="C10" s="2">
        <f t="shared" si="2"/>
        <v>14</v>
      </c>
      <c r="D10" s="2">
        <v>2</v>
      </c>
      <c r="E10" s="2" t="s">
        <v>0</v>
      </c>
      <c r="F10" s="4" t="str">
        <f t="shared" si="0"/>
        <v>1:4</v>
      </c>
      <c r="G10" s="2">
        <f t="shared" si="1"/>
        <v>150</v>
      </c>
      <c r="H10" s="2">
        <v>600</v>
      </c>
      <c r="I10" s="2">
        <v>24</v>
      </c>
      <c r="J10" s="5">
        <v>1.19</v>
      </c>
      <c r="M10" s="2">
        <v>24</v>
      </c>
      <c r="N10" s="5">
        <v>0.5</v>
      </c>
    </row>
    <row r="11" spans="1:14" x14ac:dyDescent="0.25">
      <c r="B11" s="2">
        <v>8</v>
      </c>
      <c r="C11" s="2">
        <f t="shared" si="2"/>
        <v>14</v>
      </c>
      <c r="D11" s="2">
        <v>2</v>
      </c>
      <c r="E11" s="2" t="s">
        <v>0</v>
      </c>
      <c r="F11" s="4" t="str">
        <f t="shared" si="0"/>
        <v>1:4</v>
      </c>
      <c r="G11" s="2">
        <f t="shared" si="1"/>
        <v>175</v>
      </c>
      <c r="H11" s="2">
        <v>700</v>
      </c>
      <c r="I11" s="2">
        <v>24</v>
      </c>
      <c r="J11" s="5">
        <v>1.18</v>
      </c>
      <c r="M11" s="2">
        <v>23</v>
      </c>
      <c r="N11" s="5">
        <v>0.5</v>
      </c>
    </row>
    <row r="12" spans="1:14" x14ac:dyDescent="0.25">
      <c r="B12" s="2">
        <v>8</v>
      </c>
      <c r="C12" s="2">
        <f t="shared" si="2"/>
        <v>14</v>
      </c>
      <c r="D12" s="2">
        <v>2</v>
      </c>
      <c r="E12" s="2" t="s">
        <v>0</v>
      </c>
      <c r="F12" s="4" t="str">
        <f t="shared" si="0"/>
        <v>1:4</v>
      </c>
      <c r="G12" s="2">
        <f t="shared" si="1"/>
        <v>200</v>
      </c>
      <c r="H12" s="2">
        <v>800</v>
      </c>
      <c r="I12" s="2">
        <v>23</v>
      </c>
      <c r="J12" s="5">
        <v>1.18</v>
      </c>
      <c r="M12" s="2">
        <v>23</v>
      </c>
      <c r="N12" s="5">
        <v>0.49</v>
      </c>
    </row>
    <row r="13" spans="1:14" x14ac:dyDescent="0.25">
      <c r="B13" s="2">
        <v>8</v>
      </c>
      <c r="C13" s="2">
        <f t="shared" si="2"/>
        <v>14</v>
      </c>
      <c r="D13" s="2">
        <v>2</v>
      </c>
      <c r="E13" s="2" t="s">
        <v>0</v>
      </c>
      <c r="F13" s="4" t="str">
        <f t="shared" si="0"/>
        <v>1:4</v>
      </c>
      <c r="G13" s="2">
        <f t="shared" si="1"/>
        <v>225</v>
      </c>
      <c r="H13" s="2">
        <v>900</v>
      </c>
      <c r="I13" s="2">
        <v>23</v>
      </c>
      <c r="J13" s="5">
        <v>1.18</v>
      </c>
      <c r="M13" s="2">
        <v>22</v>
      </c>
      <c r="N13" s="5">
        <v>0.49</v>
      </c>
    </row>
    <row r="14" spans="1:14" x14ac:dyDescent="0.25">
      <c r="B14" s="2">
        <v>8</v>
      </c>
      <c r="C14" s="2">
        <f t="shared" si="2"/>
        <v>14</v>
      </c>
      <c r="D14" s="2">
        <v>2</v>
      </c>
      <c r="E14" s="2" t="s">
        <v>0</v>
      </c>
      <c r="F14" s="4" t="str">
        <f t="shared" si="0"/>
        <v>1:4</v>
      </c>
      <c r="G14" s="2">
        <f t="shared" si="1"/>
        <v>250</v>
      </c>
      <c r="H14" s="2">
        <v>1000</v>
      </c>
      <c r="I14" s="2">
        <v>22</v>
      </c>
      <c r="J14" s="5">
        <v>1.18</v>
      </c>
      <c r="M14" s="2">
        <v>22</v>
      </c>
      <c r="N14" s="5">
        <v>0.49</v>
      </c>
    </row>
    <row r="15" spans="1:14" x14ac:dyDescent="0.25">
      <c r="B15" s="2">
        <v>8</v>
      </c>
      <c r="C15" s="2">
        <f t="shared" si="2"/>
        <v>14</v>
      </c>
      <c r="D15" s="2">
        <v>2</v>
      </c>
      <c r="E15" s="2" t="s">
        <v>0</v>
      </c>
      <c r="F15" s="4" t="str">
        <f t="shared" si="0"/>
        <v>1:4</v>
      </c>
      <c r="G15" s="2">
        <f t="shared" si="1"/>
        <v>275</v>
      </c>
      <c r="H15" s="2">
        <v>1100</v>
      </c>
      <c r="I15" s="2">
        <v>22</v>
      </c>
      <c r="J15" s="5">
        <v>1.17</v>
      </c>
      <c r="M15" s="2">
        <v>22</v>
      </c>
      <c r="N15" s="5">
        <v>0.49</v>
      </c>
    </row>
    <row r="16" spans="1:14" x14ac:dyDescent="0.25">
      <c r="B16" s="2">
        <v>8</v>
      </c>
      <c r="C16" s="2">
        <f t="shared" si="2"/>
        <v>14</v>
      </c>
      <c r="D16" s="2">
        <v>2</v>
      </c>
      <c r="E16" s="2" t="s">
        <v>0</v>
      </c>
      <c r="F16" s="4" t="str">
        <f t="shared" si="0"/>
        <v>1:4</v>
      </c>
      <c r="G16" s="2">
        <f t="shared" si="1"/>
        <v>300</v>
      </c>
      <c r="H16" s="2">
        <v>1200</v>
      </c>
      <c r="I16" s="2">
        <v>22</v>
      </c>
      <c r="J16" s="5">
        <v>1.17</v>
      </c>
      <c r="M16" s="2">
        <v>21</v>
      </c>
      <c r="N16" s="5">
        <v>0.49</v>
      </c>
    </row>
    <row r="17" spans="1:14" x14ac:dyDescent="0.25">
      <c r="A17" s="2" t="str">
        <f>B18&amp;"D "&amp;C18&amp;"B "&amp;D18&amp;"R "</f>
        <v xml:space="preserve">8D 12B 4R </v>
      </c>
      <c r="F17" s="4"/>
      <c r="N17" s="5"/>
    </row>
    <row r="18" spans="1:14" x14ac:dyDescent="0.25">
      <c r="B18" s="2">
        <v>8</v>
      </c>
      <c r="C18" s="2">
        <f>24-D18-B18</f>
        <v>12</v>
      </c>
      <c r="D18" s="2">
        <f>D5+2</f>
        <v>4</v>
      </c>
      <c r="E18" s="2" t="s">
        <v>0</v>
      </c>
      <c r="F18" s="4" t="str">
        <f t="shared" ref="F18:F29" si="3">G18/G18&amp;":"&amp;H18/G18</f>
        <v>1:4</v>
      </c>
      <c r="G18" s="2">
        <f t="shared" ref="G18:G29" si="4">H18/4</f>
        <v>25</v>
      </c>
      <c r="H18" s="2">
        <v>100</v>
      </c>
      <c r="I18" s="2">
        <v>37</v>
      </c>
      <c r="J18" s="5">
        <v>1.24</v>
      </c>
      <c r="M18" s="2">
        <v>35</v>
      </c>
      <c r="N18" s="5">
        <v>0.56000000000000005</v>
      </c>
    </row>
    <row r="19" spans="1:14" x14ac:dyDescent="0.25">
      <c r="B19" s="2">
        <v>8</v>
      </c>
      <c r="C19" s="2">
        <f t="shared" ref="C19:C29" si="5">24-D19-B19</f>
        <v>12</v>
      </c>
      <c r="D19" s="2">
        <f t="shared" ref="D19:D29" si="6">D6+2</f>
        <v>4</v>
      </c>
      <c r="E19" s="2" t="s">
        <v>0</v>
      </c>
      <c r="F19" s="4" t="str">
        <f t="shared" si="3"/>
        <v>1:4</v>
      </c>
      <c r="G19" s="2">
        <f t="shared" si="4"/>
        <v>50</v>
      </c>
      <c r="H19" s="2">
        <v>200</v>
      </c>
      <c r="I19" s="2">
        <v>32</v>
      </c>
      <c r="J19" s="5">
        <v>1.23</v>
      </c>
      <c r="M19" s="2">
        <v>31</v>
      </c>
      <c r="N19" s="5">
        <v>0.55000000000000004</v>
      </c>
    </row>
    <row r="20" spans="1:14" x14ac:dyDescent="0.25">
      <c r="B20" s="2">
        <v>8</v>
      </c>
      <c r="C20" s="2">
        <f t="shared" si="5"/>
        <v>12</v>
      </c>
      <c r="D20" s="2">
        <f t="shared" si="6"/>
        <v>4</v>
      </c>
      <c r="E20" s="2" t="s">
        <v>0</v>
      </c>
      <c r="F20" s="4" t="str">
        <f t="shared" si="3"/>
        <v>1:4</v>
      </c>
      <c r="G20" s="2">
        <f t="shared" si="4"/>
        <v>75</v>
      </c>
      <c r="H20" s="2">
        <v>300</v>
      </c>
      <c r="I20" s="2">
        <v>29</v>
      </c>
      <c r="J20" s="5">
        <v>1.21</v>
      </c>
      <c r="M20" s="2">
        <v>28</v>
      </c>
      <c r="N20" s="5">
        <v>0.53</v>
      </c>
    </row>
    <row r="21" spans="1:14" x14ac:dyDescent="0.25">
      <c r="B21" s="2">
        <v>8</v>
      </c>
      <c r="C21" s="2">
        <f t="shared" si="5"/>
        <v>12</v>
      </c>
      <c r="D21" s="2">
        <f t="shared" si="6"/>
        <v>4</v>
      </c>
      <c r="E21" s="2" t="s">
        <v>0</v>
      </c>
      <c r="F21" s="4" t="str">
        <f t="shared" si="3"/>
        <v>1:4</v>
      </c>
      <c r="G21" s="2">
        <f t="shared" si="4"/>
        <v>100</v>
      </c>
      <c r="H21" s="2">
        <v>400</v>
      </c>
      <c r="I21" s="2">
        <v>27</v>
      </c>
      <c r="J21" s="5">
        <v>1.21</v>
      </c>
      <c r="M21" s="2">
        <v>27</v>
      </c>
      <c r="N21" s="5">
        <v>0.52</v>
      </c>
    </row>
    <row r="22" spans="1:14" x14ac:dyDescent="0.25">
      <c r="B22" s="2">
        <v>8</v>
      </c>
      <c r="C22" s="2">
        <f t="shared" si="5"/>
        <v>12</v>
      </c>
      <c r="D22" s="2">
        <f t="shared" si="6"/>
        <v>4</v>
      </c>
      <c r="E22" s="2" t="s">
        <v>0</v>
      </c>
      <c r="F22" s="4" t="str">
        <f t="shared" si="3"/>
        <v>1:4</v>
      </c>
      <c r="G22" s="2">
        <f t="shared" si="4"/>
        <v>125</v>
      </c>
      <c r="H22" s="2">
        <v>500</v>
      </c>
      <c r="I22" s="2">
        <v>26</v>
      </c>
      <c r="J22" s="5">
        <v>1.2</v>
      </c>
      <c r="M22" s="2">
        <v>26</v>
      </c>
      <c r="N22" s="5">
        <v>0.52</v>
      </c>
    </row>
    <row r="23" spans="1:14" x14ac:dyDescent="0.25">
      <c r="B23" s="2">
        <v>8</v>
      </c>
      <c r="C23" s="2">
        <f t="shared" si="5"/>
        <v>12</v>
      </c>
      <c r="D23" s="2">
        <f t="shared" si="6"/>
        <v>4</v>
      </c>
      <c r="E23" s="2" t="s">
        <v>0</v>
      </c>
      <c r="F23" s="4" t="str">
        <f t="shared" si="3"/>
        <v>1:4</v>
      </c>
      <c r="G23" s="2">
        <f t="shared" si="4"/>
        <v>150</v>
      </c>
      <c r="H23" s="2">
        <v>600</v>
      </c>
      <c r="I23" s="2">
        <v>25</v>
      </c>
      <c r="J23" s="5">
        <v>1.2</v>
      </c>
      <c r="M23" s="2">
        <v>25</v>
      </c>
      <c r="N23" s="5">
        <v>0.51</v>
      </c>
    </row>
    <row r="24" spans="1:14" x14ac:dyDescent="0.25">
      <c r="B24" s="2">
        <v>8</v>
      </c>
      <c r="C24" s="2">
        <f t="shared" si="5"/>
        <v>12</v>
      </c>
      <c r="D24" s="2">
        <f t="shared" si="6"/>
        <v>4</v>
      </c>
      <c r="E24" s="2" t="s">
        <v>0</v>
      </c>
      <c r="F24" s="4" t="str">
        <f t="shared" si="3"/>
        <v>1:4</v>
      </c>
      <c r="G24" s="2">
        <f t="shared" si="4"/>
        <v>175</v>
      </c>
      <c r="H24" s="2">
        <v>700</v>
      </c>
      <c r="I24" s="2">
        <v>25</v>
      </c>
      <c r="J24" s="5">
        <v>1.19</v>
      </c>
      <c r="M24" s="2">
        <v>24</v>
      </c>
      <c r="N24" s="5">
        <v>0.51</v>
      </c>
    </row>
    <row r="25" spans="1:14" x14ac:dyDescent="0.25">
      <c r="B25" s="2">
        <v>8</v>
      </c>
      <c r="C25" s="2">
        <f t="shared" si="5"/>
        <v>12</v>
      </c>
      <c r="D25" s="2">
        <f t="shared" si="6"/>
        <v>4</v>
      </c>
      <c r="E25" s="2" t="s">
        <v>0</v>
      </c>
      <c r="F25" s="4" t="str">
        <f t="shared" si="3"/>
        <v>1:4</v>
      </c>
      <c r="G25" s="2">
        <f t="shared" si="4"/>
        <v>200</v>
      </c>
      <c r="H25" s="2">
        <v>800</v>
      </c>
      <c r="I25" s="2">
        <v>24</v>
      </c>
      <c r="J25" s="5">
        <v>1.19</v>
      </c>
      <c r="M25" s="2">
        <v>24</v>
      </c>
      <c r="N25" s="5">
        <v>0.5</v>
      </c>
    </row>
    <row r="26" spans="1:14" x14ac:dyDescent="0.25">
      <c r="B26" s="2">
        <v>8</v>
      </c>
      <c r="C26" s="2">
        <f t="shared" si="5"/>
        <v>12</v>
      </c>
      <c r="D26" s="2">
        <f t="shared" si="6"/>
        <v>4</v>
      </c>
      <c r="E26" s="2" t="s">
        <v>0</v>
      </c>
      <c r="F26" s="4" t="str">
        <f t="shared" si="3"/>
        <v>1:4</v>
      </c>
      <c r="G26" s="2">
        <f t="shared" si="4"/>
        <v>225</v>
      </c>
      <c r="H26" s="2">
        <v>900</v>
      </c>
      <c r="I26" s="2">
        <v>24</v>
      </c>
      <c r="J26" s="5">
        <v>1.19</v>
      </c>
      <c r="M26" s="2">
        <v>23</v>
      </c>
      <c r="N26" s="5">
        <v>0.5</v>
      </c>
    </row>
    <row r="27" spans="1:14" x14ac:dyDescent="0.25">
      <c r="B27" s="2">
        <v>8</v>
      </c>
      <c r="C27" s="2">
        <f t="shared" si="5"/>
        <v>12</v>
      </c>
      <c r="D27" s="2">
        <f t="shared" si="6"/>
        <v>4</v>
      </c>
      <c r="E27" s="2" t="s">
        <v>0</v>
      </c>
      <c r="F27" s="4" t="str">
        <f t="shared" si="3"/>
        <v>1:4</v>
      </c>
      <c r="G27" s="2">
        <f t="shared" si="4"/>
        <v>250</v>
      </c>
      <c r="H27" s="2">
        <v>1000</v>
      </c>
      <c r="I27" s="2">
        <v>23</v>
      </c>
      <c r="J27" s="5">
        <v>1.18</v>
      </c>
      <c r="M27" s="2">
        <v>23</v>
      </c>
      <c r="N27" s="5">
        <v>0.5</v>
      </c>
    </row>
    <row r="28" spans="1:14" x14ac:dyDescent="0.25">
      <c r="B28" s="2">
        <v>8</v>
      </c>
      <c r="C28" s="2">
        <f t="shared" si="5"/>
        <v>12</v>
      </c>
      <c r="D28" s="2">
        <f t="shared" si="6"/>
        <v>4</v>
      </c>
      <c r="E28" s="2" t="s">
        <v>0</v>
      </c>
      <c r="F28" s="4" t="str">
        <f t="shared" si="3"/>
        <v>1:4</v>
      </c>
      <c r="G28" s="2">
        <f t="shared" si="4"/>
        <v>275</v>
      </c>
      <c r="H28" s="2">
        <v>1100</v>
      </c>
      <c r="I28" s="2">
        <v>23</v>
      </c>
      <c r="J28" s="5">
        <v>1.18</v>
      </c>
      <c r="M28" s="2">
        <v>23</v>
      </c>
      <c r="N28" s="5">
        <v>0.49</v>
      </c>
    </row>
    <row r="29" spans="1:14" x14ac:dyDescent="0.25">
      <c r="B29" s="2">
        <v>8</v>
      </c>
      <c r="C29" s="2">
        <f t="shared" si="5"/>
        <v>12</v>
      </c>
      <c r="D29" s="2">
        <f t="shared" si="6"/>
        <v>4</v>
      </c>
      <c r="E29" s="2" t="s">
        <v>0</v>
      </c>
      <c r="F29" s="4" t="str">
        <f t="shared" si="3"/>
        <v>1:4</v>
      </c>
      <c r="G29" s="2">
        <f t="shared" si="4"/>
        <v>300</v>
      </c>
      <c r="H29" s="2">
        <v>1200</v>
      </c>
      <c r="I29" s="2">
        <v>23</v>
      </c>
      <c r="J29" s="5">
        <v>1.18</v>
      </c>
      <c r="M29" s="2">
        <v>22</v>
      </c>
      <c r="N29" s="5">
        <v>0.49</v>
      </c>
    </row>
    <row r="30" spans="1:14" x14ac:dyDescent="0.25">
      <c r="A30" s="2" t="str">
        <f>B31&amp;"D "&amp;C31&amp;"B "&amp;D31&amp;"R "</f>
        <v xml:space="preserve">8D 10B 6R </v>
      </c>
      <c r="F30" s="4"/>
      <c r="N30" s="5"/>
    </row>
    <row r="31" spans="1:14" x14ac:dyDescent="0.25">
      <c r="B31" s="2">
        <v>8</v>
      </c>
      <c r="C31" s="2">
        <f>24-D31-B31</f>
        <v>10</v>
      </c>
      <c r="D31" s="2">
        <f>D18+2</f>
        <v>6</v>
      </c>
      <c r="E31" s="2" t="s">
        <v>0</v>
      </c>
      <c r="F31" s="4" t="str">
        <f t="shared" ref="F31:F42" si="7">G31/G31&amp;":"&amp;H31/G31</f>
        <v>1:4</v>
      </c>
      <c r="G31" s="2">
        <f t="shared" ref="G31:G42" si="8">H31/4</f>
        <v>25</v>
      </c>
      <c r="H31" s="2">
        <v>100</v>
      </c>
      <c r="I31" s="2">
        <v>37</v>
      </c>
      <c r="J31" s="5">
        <v>1.25</v>
      </c>
      <c r="M31" s="2">
        <v>36</v>
      </c>
      <c r="N31" s="5">
        <v>0.56999999999999995</v>
      </c>
    </row>
    <row r="32" spans="1:14" x14ac:dyDescent="0.25">
      <c r="B32" s="2">
        <v>8</v>
      </c>
      <c r="C32" s="2">
        <f t="shared" ref="C32:C42" si="9">24-D32-B32</f>
        <v>10</v>
      </c>
      <c r="D32" s="2">
        <f t="shared" ref="D32:D42" si="10">D19+2</f>
        <v>6</v>
      </c>
      <c r="E32" s="2" t="s">
        <v>0</v>
      </c>
      <c r="F32" s="4" t="str">
        <f t="shared" si="7"/>
        <v>1:4</v>
      </c>
      <c r="G32" s="2">
        <f t="shared" si="8"/>
        <v>50</v>
      </c>
      <c r="H32" s="2">
        <v>200</v>
      </c>
      <c r="I32" s="2">
        <v>32</v>
      </c>
      <c r="J32" s="5">
        <v>1.23</v>
      </c>
      <c r="M32" s="2">
        <v>31</v>
      </c>
      <c r="N32" s="5">
        <v>0.55000000000000004</v>
      </c>
    </row>
    <row r="33" spans="1:14" x14ac:dyDescent="0.25">
      <c r="B33" s="2">
        <v>8</v>
      </c>
      <c r="C33" s="2">
        <f t="shared" si="9"/>
        <v>10</v>
      </c>
      <c r="D33" s="2">
        <f t="shared" si="10"/>
        <v>6</v>
      </c>
      <c r="E33" s="2" t="s">
        <v>0</v>
      </c>
      <c r="F33" s="4" t="str">
        <f t="shared" si="7"/>
        <v>1:4</v>
      </c>
      <c r="G33" s="2">
        <f t="shared" si="8"/>
        <v>75</v>
      </c>
      <c r="H33" s="2">
        <v>300</v>
      </c>
      <c r="I33" s="2">
        <v>30</v>
      </c>
      <c r="J33" s="5">
        <v>1.22</v>
      </c>
      <c r="M33" s="2">
        <v>29</v>
      </c>
      <c r="N33" s="5">
        <v>0.54</v>
      </c>
    </row>
    <row r="34" spans="1:14" x14ac:dyDescent="0.25">
      <c r="B34" s="2">
        <v>8</v>
      </c>
      <c r="C34" s="2">
        <f t="shared" si="9"/>
        <v>10</v>
      </c>
      <c r="D34" s="2">
        <f t="shared" si="10"/>
        <v>6</v>
      </c>
      <c r="E34" s="2" t="s">
        <v>0</v>
      </c>
      <c r="F34" s="4" t="str">
        <f t="shared" si="7"/>
        <v>1:4</v>
      </c>
      <c r="G34" s="2">
        <f t="shared" si="8"/>
        <v>100</v>
      </c>
      <c r="H34" s="2">
        <v>400</v>
      </c>
      <c r="I34" s="2">
        <v>28</v>
      </c>
      <c r="J34" s="5">
        <v>1.21</v>
      </c>
      <c r="M34" s="2">
        <v>27</v>
      </c>
      <c r="N34" s="5">
        <v>0.53</v>
      </c>
    </row>
    <row r="35" spans="1:14" x14ac:dyDescent="0.25">
      <c r="B35" s="2">
        <v>8</v>
      </c>
      <c r="C35" s="2">
        <f t="shared" si="9"/>
        <v>10</v>
      </c>
      <c r="D35" s="2">
        <f t="shared" si="10"/>
        <v>6</v>
      </c>
      <c r="E35" s="2" t="s">
        <v>0</v>
      </c>
      <c r="F35" s="4" t="str">
        <f t="shared" si="7"/>
        <v>1:4</v>
      </c>
      <c r="G35" s="2">
        <f t="shared" si="8"/>
        <v>125</v>
      </c>
      <c r="H35" s="2">
        <v>500</v>
      </c>
      <c r="I35" s="2">
        <v>27</v>
      </c>
      <c r="J35" s="5">
        <v>1.21</v>
      </c>
      <c r="M35" s="2">
        <v>26</v>
      </c>
      <c r="N35" s="5">
        <v>0.52</v>
      </c>
    </row>
    <row r="36" spans="1:14" x14ac:dyDescent="0.25">
      <c r="B36" s="2">
        <v>8</v>
      </c>
      <c r="C36" s="2">
        <f t="shared" si="9"/>
        <v>10</v>
      </c>
      <c r="D36" s="2">
        <f t="shared" si="10"/>
        <v>6</v>
      </c>
      <c r="E36" s="2" t="s">
        <v>0</v>
      </c>
      <c r="F36" s="4" t="str">
        <f t="shared" si="7"/>
        <v>1:4</v>
      </c>
      <c r="G36" s="2">
        <f t="shared" si="8"/>
        <v>150</v>
      </c>
      <c r="H36" s="2">
        <v>600</v>
      </c>
      <c r="I36" s="2">
        <v>26</v>
      </c>
      <c r="J36" s="5">
        <v>1.2</v>
      </c>
      <c r="M36" s="2">
        <v>26</v>
      </c>
      <c r="N36" s="5">
        <v>0.52</v>
      </c>
    </row>
    <row r="37" spans="1:14" x14ac:dyDescent="0.25">
      <c r="B37" s="2">
        <v>8</v>
      </c>
      <c r="C37" s="2">
        <f t="shared" si="9"/>
        <v>10</v>
      </c>
      <c r="D37" s="2">
        <f t="shared" si="10"/>
        <v>6</v>
      </c>
      <c r="E37" s="2" t="s">
        <v>0</v>
      </c>
      <c r="F37" s="4" t="str">
        <f t="shared" si="7"/>
        <v>1:4</v>
      </c>
      <c r="G37" s="2">
        <f t="shared" si="8"/>
        <v>175</v>
      </c>
      <c r="H37" s="2">
        <v>700</v>
      </c>
      <c r="I37" s="2">
        <v>25</v>
      </c>
      <c r="J37" s="5">
        <v>1.2</v>
      </c>
      <c r="M37" s="2">
        <v>25</v>
      </c>
      <c r="N37" s="5">
        <v>0.51</v>
      </c>
    </row>
    <row r="38" spans="1:14" x14ac:dyDescent="0.25">
      <c r="B38" s="2">
        <v>8</v>
      </c>
      <c r="C38" s="2">
        <f t="shared" si="9"/>
        <v>10</v>
      </c>
      <c r="D38" s="2">
        <f t="shared" si="10"/>
        <v>6</v>
      </c>
      <c r="E38" s="2" t="s">
        <v>0</v>
      </c>
      <c r="F38" s="4" t="str">
        <f t="shared" si="7"/>
        <v>1:4</v>
      </c>
      <c r="G38" s="2">
        <f t="shared" si="8"/>
        <v>200</v>
      </c>
      <c r="H38" s="2">
        <v>800</v>
      </c>
      <c r="I38" s="2">
        <v>25</v>
      </c>
      <c r="J38" s="5">
        <v>1.19</v>
      </c>
      <c r="M38" s="2">
        <v>24</v>
      </c>
      <c r="N38" s="5">
        <v>0.51</v>
      </c>
    </row>
    <row r="39" spans="1:14" x14ac:dyDescent="0.25">
      <c r="B39" s="2">
        <v>8</v>
      </c>
      <c r="C39" s="2">
        <f t="shared" si="9"/>
        <v>10</v>
      </c>
      <c r="D39" s="2">
        <f t="shared" si="10"/>
        <v>6</v>
      </c>
      <c r="E39" s="2" t="s">
        <v>0</v>
      </c>
      <c r="F39" s="4" t="str">
        <f t="shared" si="7"/>
        <v>1:4</v>
      </c>
      <c r="G39" s="2">
        <f t="shared" si="8"/>
        <v>225</v>
      </c>
      <c r="H39" s="2">
        <v>900</v>
      </c>
      <c r="I39" s="2">
        <v>24</v>
      </c>
      <c r="J39" s="5">
        <v>1.19</v>
      </c>
      <c r="M39" s="2">
        <v>24</v>
      </c>
      <c r="N39" s="5">
        <v>0.51</v>
      </c>
    </row>
    <row r="40" spans="1:14" x14ac:dyDescent="0.25">
      <c r="B40" s="2">
        <v>8</v>
      </c>
      <c r="C40" s="2">
        <f t="shared" si="9"/>
        <v>10</v>
      </c>
      <c r="D40" s="2">
        <f t="shared" si="10"/>
        <v>6</v>
      </c>
      <c r="E40" s="2" t="s">
        <v>0</v>
      </c>
      <c r="F40" s="4" t="str">
        <f t="shared" si="7"/>
        <v>1:4</v>
      </c>
      <c r="G40" s="2">
        <f t="shared" si="8"/>
        <v>250</v>
      </c>
      <c r="H40" s="2">
        <v>1000</v>
      </c>
      <c r="I40" s="2">
        <v>24</v>
      </c>
      <c r="J40" s="5">
        <v>1.19</v>
      </c>
      <c r="M40" s="2">
        <v>24</v>
      </c>
      <c r="N40" s="5">
        <v>0.5</v>
      </c>
    </row>
    <row r="41" spans="1:14" x14ac:dyDescent="0.25">
      <c r="B41" s="2">
        <v>8</v>
      </c>
      <c r="C41" s="2">
        <f t="shared" si="9"/>
        <v>10</v>
      </c>
      <c r="D41" s="2">
        <f t="shared" si="10"/>
        <v>6</v>
      </c>
      <c r="E41" s="2" t="s">
        <v>0</v>
      </c>
      <c r="F41" s="4" t="str">
        <f t="shared" si="7"/>
        <v>1:4</v>
      </c>
      <c r="G41" s="2">
        <f t="shared" si="8"/>
        <v>275</v>
      </c>
      <c r="H41" s="2">
        <v>1100</v>
      </c>
      <c r="I41" s="2">
        <v>24</v>
      </c>
      <c r="J41" s="5">
        <v>1.19</v>
      </c>
      <c r="M41" s="2">
        <v>23</v>
      </c>
      <c r="N41" s="5">
        <v>0.5</v>
      </c>
    </row>
    <row r="42" spans="1:14" x14ac:dyDescent="0.25">
      <c r="B42" s="2">
        <v>8</v>
      </c>
      <c r="C42" s="2">
        <f t="shared" si="9"/>
        <v>10</v>
      </c>
      <c r="D42" s="2">
        <f t="shared" si="10"/>
        <v>6</v>
      </c>
      <c r="E42" s="2" t="s">
        <v>0</v>
      </c>
      <c r="F42" s="4" t="str">
        <f t="shared" si="7"/>
        <v>1:4</v>
      </c>
      <c r="G42" s="2">
        <f t="shared" si="8"/>
        <v>300</v>
      </c>
      <c r="H42" s="2">
        <v>1200</v>
      </c>
      <c r="I42" s="2">
        <v>23</v>
      </c>
      <c r="J42" s="5">
        <v>1.19</v>
      </c>
      <c r="M42" s="2">
        <v>23</v>
      </c>
      <c r="N42" s="5">
        <v>0.5</v>
      </c>
    </row>
    <row r="43" spans="1:14" x14ac:dyDescent="0.25">
      <c r="A43" s="2" t="str">
        <f>B44&amp;"D "&amp;C44&amp;"B "&amp;D44&amp;"R "</f>
        <v xml:space="preserve">8D 8B 8R </v>
      </c>
      <c r="F43" s="4"/>
      <c r="N43" s="5"/>
    </row>
    <row r="44" spans="1:14" x14ac:dyDescent="0.25">
      <c r="B44" s="2">
        <v>8</v>
      </c>
      <c r="C44" s="2">
        <f>24-D44-B44</f>
        <v>8</v>
      </c>
      <c r="D44" s="2">
        <f>D31+2</f>
        <v>8</v>
      </c>
      <c r="E44" s="2" t="s">
        <v>0</v>
      </c>
      <c r="F44" s="4" t="str">
        <f t="shared" ref="F44:F55" si="11">G44/G44&amp;":"&amp;H44/G44</f>
        <v>1:4</v>
      </c>
      <c r="G44" s="2">
        <f t="shared" ref="G44:G55" si="12">H44/4</f>
        <v>25</v>
      </c>
      <c r="H44" s="2">
        <v>100</v>
      </c>
      <c r="I44" s="2">
        <v>38</v>
      </c>
      <c r="J44" s="5">
        <v>1.25</v>
      </c>
      <c r="M44" s="2">
        <v>36</v>
      </c>
      <c r="N44" s="5">
        <v>0.57999999999999996</v>
      </c>
    </row>
    <row r="45" spans="1:14" x14ac:dyDescent="0.25">
      <c r="B45" s="2">
        <v>8</v>
      </c>
      <c r="C45" s="2">
        <f t="shared" ref="C45:C55" si="13">24-D45-B45</f>
        <v>8</v>
      </c>
      <c r="D45" s="2">
        <f t="shared" ref="D45:D55" si="14">D32+2</f>
        <v>8</v>
      </c>
      <c r="E45" s="2" t="s">
        <v>0</v>
      </c>
      <c r="F45" s="4" t="str">
        <f t="shared" si="11"/>
        <v>1:4</v>
      </c>
      <c r="G45" s="2">
        <f t="shared" si="12"/>
        <v>50</v>
      </c>
      <c r="H45" s="2">
        <v>200</v>
      </c>
      <c r="I45" s="2">
        <v>33</v>
      </c>
      <c r="J45" s="5">
        <v>1.24</v>
      </c>
      <c r="M45" s="2">
        <v>32</v>
      </c>
      <c r="N45" s="5">
        <v>0.56000000000000005</v>
      </c>
    </row>
    <row r="46" spans="1:14" x14ac:dyDescent="0.25">
      <c r="B46" s="2">
        <v>8</v>
      </c>
      <c r="C46" s="2">
        <f t="shared" si="13"/>
        <v>8</v>
      </c>
      <c r="D46" s="2">
        <f t="shared" si="14"/>
        <v>8</v>
      </c>
      <c r="E46" s="2" t="s">
        <v>0</v>
      </c>
      <c r="F46" s="4" t="str">
        <f t="shared" si="11"/>
        <v>1:4</v>
      </c>
      <c r="G46" s="2">
        <f t="shared" si="12"/>
        <v>75</v>
      </c>
      <c r="H46" s="2">
        <v>300</v>
      </c>
      <c r="I46" s="2">
        <v>30</v>
      </c>
      <c r="J46" s="5">
        <v>1.23</v>
      </c>
      <c r="M46" s="2">
        <v>29</v>
      </c>
      <c r="N46" s="5">
        <v>0.55000000000000004</v>
      </c>
    </row>
    <row r="47" spans="1:14" x14ac:dyDescent="0.25">
      <c r="B47" s="2">
        <v>8</v>
      </c>
      <c r="C47" s="2">
        <f t="shared" si="13"/>
        <v>8</v>
      </c>
      <c r="D47" s="2">
        <f t="shared" si="14"/>
        <v>8</v>
      </c>
      <c r="E47" s="2" t="s">
        <v>0</v>
      </c>
      <c r="F47" s="4" t="str">
        <f t="shared" si="11"/>
        <v>1:4</v>
      </c>
      <c r="G47" s="2">
        <f t="shared" si="12"/>
        <v>100</v>
      </c>
      <c r="H47" s="2">
        <v>400</v>
      </c>
      <c r="I47" s="2">
        <v>29</v>
      </c>
      <c r="J47" s="5">
        <v>1.22</v>
      </c>
      <c r="M47" s="2">
        <v>28</v>
      </c>
      <c r="N47" s="5">
        <v>0.54</v>
      </c>
    </row>
    <row r="48" spans="1:14" x14ac:dyDescent="0.25">
      <c r="B48" s="2">
        <v>8</v>
      </c>
      <c r="C48" s="2">
        <f t="shared" si="13"/>
        <v>8</v>
      </c>
      <c r="D48" s="2">
        <f t="shared" si="14"/>
        <v>8</v>
      </c>
      <c r="E48" s="2" t="s">
        <v>0</v>
      </c>
      <c r="F48" s="4" t="str">
        <f t="shared" si="11"/>
        <v>1:4</v>
      </c>
      <c r="G48" s="2">
        <f t="shared" si="12"/>
        <v>125</v>
      </c>
      <c r="H48" s="2">
        <v>500</v>
      </c>
      <c r="I48" s="2">
        <v>28</v>
      </c>
      <c r="J48" s="5">
        <v>1.21</v>
      </c>
      <c r="M48" s="2">
        <v>27</v>
      </c>
      <c r="N48" s="5">
        <v>0.53</v>
      </c>
    </row>
    <row r="49" spans="1:14" x14ac:dyDescent="0.25">
      <c r="B49" s="2">
        <v>8</v>
      </c>
      <c r="C49" s="2">
        <f t="shared" si="13"/>
        <v>8</v>
      </c>
      <c r="D49" s="2">
        <f t="shared" si="14"/>
        <v>8</v>
      </c>
      <c r="E49" s="2" t="s">
        <v>0</v>
      </c>
      <c r="F49" s="4" t="str">
        <f t="shared" si="11"/>
        <v>1:4</v>
      </c>
      <c r="G49" s="2">
        <f t="shared" si="12"/>
        <v>150</v>
      </c>
      <c r="H49" s="2">
        <v>600</v>
      </c>
      <c r="I49" s="2">
        <v>27</v>
      </c>
      <c r="J49" s="5">
        <v>1.21</v>
      </c>
      <c r="M49" s="2">
        <v>26</v>
      </c>
      <c r="N49" s="5">
        <v>0.53</v>
      </c>
    </row>
    <row r="50" spans="1:14" x14ac:dyDescent="0.25">
      <c r="B50" s="2">
        <v>8</v>
      </c>
      <c r="C50" s="2">
        <f t="shared" si="13"/>
        <v>8</v>
      </c>
      <c r="D50" s="2">
        <f t="shared" si="14"/>
        <v>8</v>
      </c>
      <c r="E50" s="2" t="s">
        <v>0</v>
      </c>
      <c r="F50" s="4" t="str">
        <f t="shared" si="11"/>
        <v>1:4</v>
      </c>
      <c r="G50" s="2">
        <f t="shared" si="12"/>
        <v>175</v>
      </c>
      <c r="H50" s="2">
        <v>700</v>
      </c>
      <c r="I50" s="2">
        <v>26</v>
      </c>
      <c r="J50" s="5">
        <v>1.2</v>
      </c>
      <c r="M50" s="2">
        <v>26</v>
      </c>
      <c r="N50" s="5">
        <v>0.52</v>
      </c>
    </row>
    <row r="51" spans="1:14" x14ac:dyDescent="0.25">
      <c r="B51" s="2">
        <v>8</v>
      </c>
      <c r="C51" s="2">
        <f t="shared" si="13"/>
        <v>8</v>
      </c>
      <c r="D51" s="2">
        <f t="shared" si="14"/>
        <v>8</v>
      </c>
      <c r="E51" s="2" t="s">
        <v>0</v>
      </c>
      <c r="F51" s="4" t="str">
        <f t="shared" si="11"/>
        <v>1:4</v>
      </c>
      <c r="G51" s="2">
        <f t="shared" si="12"/>
        <v>200</v>
      </c>
      <c r="H51" s="2">
        <v>800</v>
      </c>
      <c r="I51" s="2">
        <v>26</v>
      </c>
      <c r="J51" s="5">
        <v>1.2</v>
      </c>
      <c r="M51" s="2">
        <v>25</v>
      </c>
      <c r="N51" s="5">
        <v>0.52</v>
      </c>
    </row>
    <row r="52" spans="1:14" x14ac:dyDescent="0.25">
      <c r="B52" s="2">
        <v>8</v>
      </c>
      <c r="C52" s="2">
        <f t="shared" si="13"/>
        <v>8</v>
      </c>
      <c r="D52" s="2">
        <f t="shared" si="14"/>
        <v>8</v>
      </c>
      <c r="E52" s="2" t="s">
        <v>0</v>
      </c>
      <c r="F52" s="4" t="str">
        <f t="shared" si="11"/>
        <v>1:4</v>
      </c>
      <c r="G52" s="2">
        <f t="shared" si="12"/>
        <v>225</v>
      </c>
      <c r="H52" s="2">
        <v>900</v>
      </c>
      <c r="I52" s="2">
        <v>25</v>
      </c>
      <c r="J52" s="5">
        <v>1.2</v>
      </c>
      <c r="M52" s="2">
        <v>25</v>
      </c>
      <c r="N52" s="5">
        <v>0.51</v>
      </c>
    </row>
    <row r="53" spans="1:14" x14ac:dyDescent="0.25">
      <c r="B53" s="2">
        <v>8</v>
      </c>
      <c r="C53" s="2">
        <f t="shared" si="13"/>
        <v>8</v>
      </c>
      <c r="D53" s="2">
        <f t="shared" si="14"/>
        <v>8</v>
      </c>
      <c r="E53" s="2" t="s">
        <v>0</v>
      </c>
      <c r="F53" s="4" t="str">
        <f t="shared" si="11"/>
        <v>1:4</v>
      </c>
      <c r="G53" s="2">
        <f t="shared" si="12"/>
        <v>250</v>
      </c>
      <c r="H53" s="2">
        <v>1000</v>
      </c>
      <c r="I53" s="2">
        <v>25</v>
      </c>
      <c r="J53" s="5">
        <v>1.2</v>
      </c>
      <c r="M53" s="2">
        <v>24</v>
      </c>
      <c r="N53" s="5">
        <v>0.51</v>
      </c>
    </row>
    <row r="54" spans="1:14" x14ac:dyDescent="0.25">
      <c r="B54" s="2">
        <v>8</v>
      </c>
      <c r="C54" s="2">
        <f t="shared" si="13"/>
        <v>8</v>
      </c>
      <c r="D54" s="2">
        <f t="shared" si="14"/>
        <v>8</v>
      </c>
      <c r="E54" s="2" t="s">
        <v>0</v>
      </c>
      <c r="F54" s="4" t="str">
        <f t="shared" si="11"/>
        <v>1:4</v>
      </c>
      <c r="G54" s="2">
        <f t="shared" si="12"/>
        <v>275</v>
      </c>
      <c r="H54" s="2">
        <v>1100</v>
      </c>
      <c r="I54" s="2">
        <v>25</v>
      </c>
      <c r="J54" s="5">
        <v>1.19</v>
      </c>
      <c r="M54" s="2">
        <v>24</v>
      </c>
      <c r="N54" s="5">
        <v>0.51</v>
      </c>
    </row>
    <row r="55" spans="1:14" x14ac:dyDescent="0.25">
      <c r="B55" s="2">
        <v>8</v>
      </c>
      <c r="C55" s="2">
        <f t="shared" si="13"/>
        <v>8</v>
      </c>
      <c r="D55" s="2">
        <f t="shared" si="14"/>
        <v>8</v>
      </c>
      <c r="E55" s="2" t="s">
        <v>0</v>
      </c>
      <c r="F55" s="4" t="str">
        <f t="shared" si="11"/>
        <v>1:4</v>
      </c>
      <c r="G55" s="2">
        <f t="shared" si="12"/>
        <v>300</v>
      </c>
      <c r="H55" s="2">
        <v>1200</v>
      </c>
      <c r="I55" s="2">
        <v>24</v>
      </c>
      <c r="J55" s="5">
        <v>1.19</v>
      </c>
      <c r="M55" s="2">
        <v>24</v>
      </c>
      <c r="N55" s="5">
        <v>0.51</v>
      </c>
    </row>
    <row r="56" spans="1:14" x14ac:dyDescent="0.25">
      <c r="A56" s="2" t="str">
        <f>B57&amp;"D "&amp;C57&amp;"B "&amp;D57&amp;"R "</f>
        <v xml:space="preserve">8D 6B 10R </v>
      </c>
      <c r="F56" s="4"/>
      <c r="N56" s="5"/>
    </row>
    <row r="57" spans="1:14" x14ac:dyDescent="0.25">
      <c r="B57" s="2">
        <v>8</v>
      </c>
      <c r="C57" s="2">
        <f>24-D57-B57</f>
        <v>6</v>
      </c>
      <c r="D57" s="2">
        <f>D44+2</f>
        <v>10</v>
      </c>
      <c r="E57" s="2" t="s">
        <v>0</v>
      </c>
      <c r="F57" s="4" t="str">
        <f t="shared" ref="F57:F68" si="15">G57/G57&amp;":"&amp;H57/G57</f>
        <v>1:4</v>
      </c>
      <c r="G57" s="2">
        <f t="shared" ref="G57:G68" si="16">H57/4</f>
        <v>25</v>
      </c>
      <c r="H57" s="2">
        <v>100</v>
      </c>
      <c r="I57" s="2">
        <v>39</v>
      </c>
      <c r="J57" s="5">
        <v>1.25</v>
      </c>
      <c r="M57" s="2">
        <v>38</v>
      </c>
      <c r="N57" s="5">
        <v>0.57999999999999996</v>
      </c>
    </row>
    <row r="58" spans="1:14" x14ac:dyDescent="0.25">
      <c r="B58" s="2">
        <v>8</v>
      </c>
      <c r="C58" s="2">
        <f t="shared" ref="C58:C68" si="17">24-D58-B58</f>
        <v>6</v>
      </c>
      <c r="D58" s="2">
        <f t="shared" ref="D58:D68" si="18">D45+2</f>
        <v>10</v>
      </c>
      <c r="E58" s="2" t="s">
        <v>0</v>
      </c>
      <c r="F58" s="4" t="str">
        <f t="shared" si="15"/>
        <v>1:4</v>
      </c>
      <c r="G58" s="2">
        <f t="shared" si="16"/>
        <v>50</v>
      </c>
      <c r="H58" s="2">
        <v>200</v>
      </c>
      <c r="I58" s="2">
        <v>34</v>
      </c>
      <c r="J58" s="5">
        <v>1.24</v>
      </c>
      <c r="M58" s="2">
        <v>33</v>
      </c>
      <c r="N58" s="5">
        <v>0.56000000000000005</v>
      </c>
    </row>
    <row r="59" spans="1:14" x14ac:dyDescent="0.25">
      <c r="B59" s="2">
        <v>8</v>
      </c>
      <c r="C59" s="2">
        <f t="shared" si="17"/>
        <v>6</v>
      </c>
      <c r="D59" s="2">
        <f t="shared" si="18"/>
        <v>10</v>
      </c>
      <c r="E59" s="2" t="s">
        <v>0</v>
      </c>
      <c r="F59" s="4" t="str">
        <f t="shared" si="15"/>
        <v>1:4</v>
      </c>
      <c r="G59" s="2">
        <f t="shared" si="16"/>
        <v>75</v>
      </c>
      <c r="H59" s="2">
        <v>300</v>
      </c>
      <c r="I59" s="2">
        <v>31</v>
      </c>
      <c r="J59" s="5">
        <v>1.23</v>
      </c>
      <c r="M59" s="2">
        <v>30</v>
      </c>
      <c r="N59" s="5">
        <v>0.55000000000000004</v>
      </c>
    </row>
    <row r="60" spans="1:14" x14ac:dyDescent="0.25">
      <c r="B60" s="2">
        <v>8</v>
      </c>
      <c r="C60" s="2">
        <f t="shared" si="17"/>
        <v>6</v>
      </c>
      <c r="D60" s="2">
        <f t="shared" si="18"/>
        <v>10</v>
      </c>
      <c r="E60" s="2" t="s">
        <v>0</v>
      </c>
      <c r="F60" s="4" t="str">
        <f t="shared" si="15"/>
        <v>1:4</v>
      </c>
      <c r="G60" s="2">
        <f t="shared" si="16"/>
        <v>100</v>
      </c>
      <c r="H60" s="2">
        <v>400</v>
      </c>
      <c r="I60" s="2">
        <v>29</v>
      </c>
      <c r="J60" s="5">
        <v>1.22</v>
      </c>
      <c r="M60" s="2">
        <v>29</v>
      </c>
      <c r="N60" s="5">
        <v>0.54</v>
      </c>
    </row>
    <row r="61" spans="1:14" x14ac:dyDescent="0.25">
      <c r="B61" s="2">
        <v>8</v>
      </c>
      <c r="C61" s="2">
        <f t="shared" si="17"/>
        <v>6</v>
      </c>
      <c r="D61" s="2">
        <f t="shared" si="18"/>
        <v>10</v>
      </c>
      <c r="E61" s="2" t="s">
        <v>0</v>
      </c>
      <c r="F61" s="4" t="str">
        <f t="shared" si="15"/>
        <v>1:4</v>
      </c>
      <c r="G61" s="2">
        <f t="shared" si="16"/>
        <v>125</v>
      </c>
      <c r="H61" s="2">
        <v>500</v>
      </c>
      <c r="I61" s="2">
        <v>28</v>
      </c>
      <c r="J61" s="5">
        <v>1.22</v>
      </c>
      <c r="M61" s="2">
        <v>28</v>
      </c>
      <c r="N61" s="5">
        <v>0.53</v>
      </c>
    </row>
    <row r="62" spans="1:14" x14ac:dyDescent="0.25">
      <c r="B62" s="2">
        <v>8</v>
      </c>
      <c r="C62" s="2">
        <f t="shared" si="17"/>
        <v>6</v>
      </c>
      <c r="D62" s="2">
        <f t="shared" si="18"/>
        <v>10</v>
      </c>
      <c r="E62" s="2" t="s">
        <v>0</v>
      </c>
      <c r="F62" s="4" t="str">
        <f t="shared" si="15"/>
        <v>1:4</v>
      </c>
      <c r="G62" s="2">
        <f t="shared" si="16"/>
        <v>150</v>
      </c>
      <c r="H62" s="2">
        <v>600</v>
      </c>
      <c r="I62" s="2">
        <v>28</v>
      </c>
      <c r="J62" s="5">
        <v>1.21</v>
      </c>
      <c r="M62" s="2">
        <v>27</v>
      </c>
      <c r="N62" s="5">
        <v>0.53</v>
      </c>
    </row>
    <row r="63" spans="1:14" x14ac:dyDescent="0.25">
      <c r="B63" s="2">
        <v>8</v>
      </c>
      <c r="C63" s="2">
        <f t="shared" si="17"/>
        <v>6</v>
      </c>
      <c r="D63" s="2">
        <f t="shared" si="18"/>
        <v>10</v>
      </c>
      <c r="E63" s="2" t="s">
        <v>0</v>
      </c>
      <c r="F63" s="4" t="str">
        <f t="shared" si="15"/>
        <v>1:4</v>
      </c>
      <c r="G63" s="2">
        <f t="shared" si="16"/>
        <v>175</v>
      </c>
      <c r="H63" s="2">
        <v>700</v>
      </c>
      <c r="I63" s="2">
        <v>27</v>
      </c>
      <c r="J63" s="5">
        <v>1.21</v>
      </c>
      <c r="M63" s="2">
        <v>26</v>
      </c>
      <c r="N63" s="5">
        <v>0.53</v>
      </c>
    </row>
    <row r="64" spans="1:14" x14ac:dyDescent="0.25">
      <c r="B64" s="2">
        <v>8</v>
      </c>
      <c r="C64" s="2">
        <f t="shared" si="17"/>
        <v>6</v>
      </c>
      <c r="D64" s="2">
        <f t="shared" si="18"/>
        <v>10</v>
      </c>
      <c r="E64" s="2" t="s">
        <v>0</v>
      </c>
      <c r="F64" s="4" t="str">
        <f t="shared" si="15"/>
        <v>1:4</v>
      </c>
      <c r="G64" s="2">
        <f t="shared" si="16"/>
        <v>200</v>
      </c>
      <c r="H64" s="2">
        <v>800</v>
      </c>
      <c r="I64" s="2">
        <v>26</v>
      </c>
      <c r="J64" s="5">
        <v>1.2</v>
      </c>
      <c r="M64" s="2">
        <v>26</v>
      </c>
      <c r="N64" s="5">
        <v>0.52</v>
      </c>
    </row>
    <row r="65" spans="1:14" x14ac:dyDescent="0.25">
      <c r="B65" s="2">
        <v>8</v>
      </c>
      <c r="C65" s="2">
        <f t="shared" si="17"/>
        <v>6</v>
      </c>
      <c r="D65" s="2">
        <f t="shared" si="18"/>
        <v>10</v>
      </c>
      <c r="E65" s="2" t="s">
        <v>0</v>
      </c>
      <c r="F65" s="4" t="str">
        <f t="shared" si="15"/>
        <v>1:4</v>
      </c>
      <c r="G65" s="2">
        <f t="shared" si="16"/>
        <v>225</v>
      </c>
      <c r="H65" s="2">
        <v>900</v>
      </c>
      <c r="I65" s="2">
        <v>26</v>
      </c>
      <c r="J65" s="5">
        <v>1.2</v>
      </c>
      <c r="M65" s="2">
        <v>25</v>
      </c>
      <c r="N65" s="5">
        <v>0.52</v>
      </c>
    </row>
    <row r="66" spans="1:14" x14ac:dyDescent="0.25">
      <c r="B66" s="2">
        <v>8</v>
      </c>
      <c r="C66" s="2">
        <f t="shared" si="17"/>
        <v>6</v>
      </c>
      <c r="D66" s="2">
        <f t="shared" si="18"/>
        <v>10</v>
      </c>
      <c r="E66" s="2" t="s">
        <v>0</v>
      </c>
      <c r="F66" s="4" t="str">
        <f t="shared" si="15"/>
        <v>1:4</v>
      </c>
      <c r="G66" s="2">
        <f t="shared" si="16"/>
        <v>250</v>
      </c>
      <c r="H66" s="2">
        <v>1000</v>
      </c>
      <c r="I66" s="2">
        <v>26</v>
      </c>
      <c r="J66" s="5">
        <v>1.2</v>
      </c>
      <c r="M66" s="2">
        <v>25</v>
      </c>
      <c r="N66" s="5">
        <v>0.52</v>
      </c>
    </row>
    <row r="67" spans="1:14" x14ac:dyDescent="0.25">
      <c r="B67" s="2">
        <v>8</v>
      </c>
      <c r="C67" s="2">
        <f t="shared" si="17"/>
        <v>6</v>
      </c>
      <c r="D67" s="2">
        <f t="shared" si="18"/>
        <v>10</v>
      </c>
      <c r="E67" s="2" t="s">
        <v>0</v>
      </c>
      <c r="F67" s="4" t="str">
        <f t="shared" si="15"/>
        <v>1:4</v>
      </c>
      <c r="G67" s="2">
        <f t="shared" si="16"/>
        <v>275</v>
      </c>
      <c r="H67" s="2">
        <v>1100</v>
      </c>
      <c r="I67" s="2">
        <v>25</v>
      </c>
      <c r="J67" s="5">
        <v>1.2</v>
      </c>
      <c r="M67" s="2">
        <v>25</v>
      </c>
      <c r="N67" s="5">
        <v>0.51</v>
      </c>
    </row>
    <row r="68" spans="1:14" x14ac:dyDescent="0.25">
      <c r="B68" s="2">
        <v>8</v>
      </c>
      <c r="C68" s="2">
        <f t="shared" si="17"/>
        <v>6</v>
      </c>
      <c r="D68" s="2">
        <f t="shared" si="18"/>
        <v>10</v>
      </c>
      <c r="E68" s="2" t="s">
        <v>0</v>
      </c>
      <c r="F68" s="4" t="str">
        <f t="shared" si="15"/>
        <v>1:4</v>
      </c>
      <c r="G68" s="2">
        <f t="shared" si="16"/>
        <v>300</v>
      </c>
      <c r="H68" s="2">
        <v>1200</v>
      </c>
      <c r="I68" s="2">
        <v>25</v>
      </c>
      <c r="J68" s="5">
        <v>1.2</v>
      </c>
      <c r="M68" s="2">
        <v>24</v>
      </c>
      <c r="N68" s="5">
        <v>0.51</v>
      </c>
    </row>
    <row r="69" spans="1:14" x14ac:dyDescent="0.25">
      <c r="A69" s="2" t="str">
        <f>B70&amp;"D "&amp;C70&amp;"B "&amp;D70&amp;"R "</f>
        <v xml:space="preserve">8D 4B 12R </v>
      </c>
      <c r="F69" s="4"/>
      <c r="N69" s="5"/>
    </row>
    <row r="70" spans="1:14" x14ac:dyDescent="0.25">
      <c r="B70" s="2">
        <v>8</v>
      </c>
      <c r="C70" s="2">
        <f>24-D70-B70</f>
        <v>4</v>
      </c>
      <c r="D70" s="2">
        <f>D57+2</f>
        <v>12</v>
      </c>
      <c r="E70" s="2" t="s">
        <v>0</v>
      </c>
      <c r="F70" s="4" t="str">
        <f t="shared" ref="F70:F81" si="19">G70/G70&amp;":"&amp;H70/G70</f>
        <v>1:4</v>
      </c>
      <c r="G70" s="2">
        <f t="shared" ref="G70:G81" si="20">H70/4</f>
        <v>25</v>
      </c>
      <c r="H70" s="2">
        <v>100</v>
      </c>
      <c r="I70" s="2">
        <v>41</v>
      </c>
      <c r="J70" s="5">
        <v>1.25</v>
      </c>
      <c r="M70" s="2">
        <v>40</v>
      </c>
      <c r="N70" s="5">
        <v>0.56999999999999995</v>
      </c>
    </row>
    <row r="71" spans="1:14" x14ac:dyDescent="0.25">
      <c r="B71" s="2">
        <v>8</v>
      </c>
      <c r="C71" s="2">
        <f t="shared" ref="C71:C81" si="21">24-D71-B71</f>
        <v>4</v>
      </c>
      <c r="D71" s="2">
        <f t="shared" ref="D71:D81" si="22">D58+2</f>
        <v>12</v>
      </c>
      <c r="E71" s="2" t="s">
        <v>0</v>
      </c>
      <c r="F71" s="4" t="str">
        <f t="shared" si="19"/>
        <v>1:4</v>
      </c>
      <c r="G71" s="2">
        <f t="shared" si="20"/>
        <v>50</v>
      </c>
      <c r="H71" s="2">
        <v>200</v>
      </c>
      <c r="I71" s="2">
        <v>35</v>
      </c>
      <c r="J71" s="5">
        <v>1.24</v>
      </c>
      <c r="M71" s="2">
        <v>34</v>
      </c>
      <c r="N71" s="5">
        <v>0.56000000000000005</v>
      </c>
    </row>
    <row r="72" spans="1:14" x14ac:dyDescent="0.25">
      <c r="B72" s="2">
        <v>8</v>
      </c>
      <c r="C72" s="2">
        <f t="shared" si="21"/>
        <v>4</v>
      </c>
      <c r="D72" s="2">
        <f t="shared" si="22"/>
        <v>12</v>
      </c>
      <c r="E72" s="2" t="s">
        <v>0</v>
      </c>
      <c r="F72" s="4" t="str">
        <f t="shared" si="19"/>
        <v>1:4</v>
      </c>
      <c r="G72" s="2">
        <f t="shared" si="20"/>
        <v>75</v>
      </c>
      <c r="H72" s="2">
        <v>300</v>
      </c>
      <c r="I72" s="2">
        <v>32</v>
      </c>
      <c r="J72" s="5">
        <v>1.23</v>
      </c>
      <c r="M72" s="2">
        <v>31</v>
      </c>
      <c r="N72" s="5">
        <v>0.55000000000000004</v>
      </c>
    </row>
    <row r="73" spans="1:14" x14ac:dyDescent="0.25">
      <c r="B73" s="2">
        <v>8</v>
      </c>
      <c r="C73" s="2">
        <f t="shared" si="21"/>
        <v>4</v>
      </c>
      <c r="D73" s="2">
        <f t="shared" si="22"/>
        <v>12</v>
      </c>
      <c r="E73" s="2" t="s">
        <v>0</v>
      </c>
      <c r="F73" s="4" t="str">
        <f t="shared" si="19"/>
        <v>1:4</v>
      </c>
      <c r="G73" s="2">
        <f t="shared" si="20"/>
        <v>100</v>
      </c>
      <c r="H73" s="2">
        <v>400</v>
      </c>
      <c r="I73" s="2">
        <v>30</v>
      </c>
      <c r="J73" s="5">
        <v>1.22</v>
      </c>
      <c r="M73" s="2">
        <v>30</v>
      </c>
      <c r="N73" s="5">
        <v>0.54</v>
      </c>
    </row>
    <row r="74" spans="1:14" x14ac:dyDescent="0.25">
      <c r="B74" s="2">
        <v>8</v>
      </c>
      <c r="C74" s="2">
        <f t="shared" si="21"/>
        <v>4</v>
      </c>
      <c r="D74" s="2">
        <f t="shared" si="22"/>
        <v>12</v>
      </c>
      <c r="E74" s="2" t="s">
        <v>0</v>
      </c>
      <c r="F74" s="4" t="str">
        <f t="shared" si="19"/>
        <v>1:4</v>
      </c>
      <c r="G74" s="2">
        <f t="shared" si="20"/>
        <v>125</v>
      </c>
      <c r="H74" s="2">
        <v>500</v>
      </c>
      <c r="I74" s="2">
        <v>29</v>
      </c>
      <c r="J74" s="5">
        <v>1.22</v>
      </c>
      <c r="M74" s="2">
        <v>29</v>
      </c>
      <c r="N74" s="5">
        <v>0.54</v>
      </c>
    </row>
    <row r="75" spans="1:14" x14ac:dyDescent="0.25">
      <c r="B75" s="2">
        <v>8</v>
      </c>
      <c r="C75" s="2">
        <f t="shared" si="21"/>
        <v>4</v>
      </c>
      <c r="D75" s="2">
        <f t="shared" si="22"/>
        <v>12</v>
      </c>
      <c r="E75" s="2" t="s">
        <v>0</v>
      </c>
      <c r="F75" s="4" t="str">
        <f t="shared" si="19"/>
        <v>1:4</v>
      </c>
      <c r="G75" s="2">
        <f t="shared" si="20"/>
        <v>150</v>
      </c>
      <c r="H75" s="2">
        <v>600</v>
      </c>
      <c r="I75" s="2">
        <v>28</v>
      </c>
      <c r="J75" s="5">
        <v>1.21</v>
      </c>
      <c r="M75" s="2">
        <v>28</v>
      </c>
      <c r="N75" s="5">
        <v>0.53</v>
      </c>
    </row>
    <row r="76" spans="1:14" x14ac:dyDescent="0.25">
      <c r="B76" s="2">
        <v>8</v>
      </c>
      <c r="C76" s="2">
        <f t="shared" si="21"/>
        <v>4</v>
      </c>
      <c r="D76" s="2">
        <f t="shared" si="22"/>
        <v>12</v>
      </c>
      <c r="E76" s="2" t="s">
        <v>0</v>
      </c>
      <c r="F76" s="4" t="str">
        <f t="shared" si="19"/>
        <v>1:4</v>
      </c>
      <c r="G76" s="2">
        <f t="shared" si="20"/>
        <v>175</v>
      </c>
      <c r="H76" s="2">
        <v>700</v>
      </c>
      <c r="I76" s="2">
        <v>28</v>
      </c>
      <c r="J76" s="5">
        <v>1.21</v>
      </c>
      <c r="M76" s="2">
        <v>27</v>
      </c>
      <c r="N76" s="5">
        <v>0.53</v>
      </c>
    </row>
    <row r="77" spans="1:14" x14ac:dyDescent="0.25">
      <c r="B77" s="2">
        <v>8</v>
      </c>
      <c r="C77" s="2">
        <f t="shared" si="21"/>
        <v>4</v>
      </c>
      <c r="D77" s="2">
        <f t="shared" si="22"/>
        <v>12</v>
      </c>
      <c r="E77" s="2" t="s">
        <v>0</v>
      </c>
      <c r="F77" s="4" t="str">
        <f t="shared" si="19"/>
        <v>1:4</v>
      </c>
      <c r="G77" s="2">
        <f t="shared" si="20"/>
        <v>200</v>
      </c>
      <c r="H77" s="2">
        <v>800</v>
      </c>
      <c r="I77" s="2">
        <v>27</v>
      </c>
      <c r="J77" s="5">
        <v>1.21</v>
      </c>
      <c r="M77" s="2">
        <v>27</v>
      </c>
      <c r="N77" s="5">
        <v>0.52</v>
      </c>
    </row>
    <row r="78" spans="1:14" x14ac:dyDescent="0.25">
      <c r="B78" s="2">
        <v>8</v>
      </c>
      <c r="C78" s="2">
        <f t="shared" si="21"/>
        <v>4</v>
      </c>
      <c r="D78" s="2">
        <f t="shared" si="22"/>
        <v>12</v>
      </c>
      <c r="E78" s="2" t="s">
        <v>0</v>
      </c>
      <c r="F78" s="4" t="str">
        <f t="shared" si="19"/>
        <v>1:4</v>
      </c>
      <c r="G78" s="2">
        <f t="shared" si="20"/>
        <v>225</v>
      </c>
      <c r="H78" s="2">
        <v>900</v>
      </c>
      <c r="I78" s="2">
        <v>27</v>
      </c>
      <c r="J78" s="5">
        <v>1.2</v>
      </c>
      <c r="M78" s="2">
        <v>26</v>
      </c>
      <c r="N78" s="5">
        <v>0.52</v>
      </c>
    </row>
    <row r="79" spans="1:14" x14ac:dyDescent="0.25">
      <c r="B79" s="2">
        <v>8</v>
      </c>
      <c r="C79" s="2">
        <f t="shared" si="21"/>
        <v>4</v>
      </c>
      <c r="D79" s="2">
        <f t="shared" si="22"/>
        <v>12</v>
      </c>
      <c r="E79" s="2" t="s">
        <v>0</v>
      </c>
      <c r="F79" s="4" t="str">
        <f t="shared" si="19"/>
        <v>1:4</v>
      </c>
      <c r="G79" s="2">
        <f t="shared" si="20"/>
        <v>250</v>
      </c>
      <c r="H79" s="2">
        <v>1000</v>
      </c>
      <c r="I79" s="2">
        <v>26</v>
      </c>
      <c r="J79" s="5">
        <v>1.2</v>
      </c>
      <c r="M79" s="2">
        <v>26</v>
      </c>
      <c r="N79" s="5">
        <v>0.52</v>
      </c>
    </row>
    <row r="80" spans="1:14" x14ac:dyDescent="0.25">
      <c r="B80" s="2">
        <v>8</v>
      </c>
      <c r="C80" s="2">
        <f t="shared" si="21"/>
        <v>4</v>
      </c>
      <c r="D80" s="2">
        <f t="shared" si="22"/>
        <v>12</v>
      </c>
      <c r="E80" s="2" t="s">
        <v>0</v>
      </c>
      <c r="F80" s="4" t="str">
        <f t="shared" si="19"/>
        <v>1:4</v>
      </c>
      <c r="G80" s="2">
        <f t="shared" si="20"/>
        <v>275</v>
      </c>
      <c r="H80" s="2">
        <v>1100</v>
      </c>
      <c r="I80" s="2">
        <v>26</v>
      </c>
      <c r="J80" s="5">
        <v>1.2</v>
      </c>
      <c r="M80" s="2">
        <v>25</v>
      </c>
      <c r="N80" s="5">
        <v>0.52</v>
      </c>
    </row>
    <row r="81" spans="1:14" x14ac:dyDescent="0.25">
      <c r="B81" s="2">
        <v>8</v>
      </c>
      <c r="C81" s="2">
        <f t="shared" si="21"/>
        <v>4</v>
      </c>
      <c r="D81" s="2">
        <f t="shared" si="22"/>
        <v>12</v>
      </c>
      <c r="E81" s="2" t="s">
        <v>0</v>
      </c>
      <c r="F81" s="4" t="str">
        <f t="shared" si="19"/>
        <v>1:4</v>
      </c>
      <c r="G81" s="2">
        <f t="shared" si="20"/>
        <v>300</v>
      </c>
      <c r="H81" s="2">
        <v>1200</v>
      </c>
      <c r="I81" s="2">
        <v>26</v>
      </c>
      <c r="J81" s="5">
        <v>1.2</v>
      </c>
      <c r="M81" s="2">
        <v>25</v>
      </c>
      <c r="N81" s="5">
        <v>0.52</v>
      </c>
    </row>
    <row r="82" spans="1:14" x14ac:dyDescent="0.25">
      <c r="A82" s="2" t="str">
        <f>B83&amp;"D "&amp;C83&amp;"B "&amp;D83&amp;"R "</f>
        <v xml:space="preserve">8D 2B 14R </v>
      </c>
      <c r="F82" s="4"/>
      <c r="N82" s="5"/>
    </row>
    <row r="83" spans="1:14" x14ac:dyDescent="0.25">
      <c r="B83" s="2">
        <v>8</v>
      </c>
      <c r="C83" s="2">
        <f>24-D83-B83</f>
        <v>2</v>
      </c>
      <c r="D83" s="2">
        <f>D70+2</f>
        <v>14</v>
      </c>
      <c r="E83" s="2" t="s">
        <v>0</v>
      </c>
      <c r="F83" s="4" t="str">
        <f t="shared" ref="F83:F94" si="23">G83/G83&amp;":"&amp;H83/G83</f>
        <v>1:4</v>
      </c>
      <c r="G83" s="2">
        <f t="shared" ref="G83:G94" si="24">H83/4</f>
        <v>25</v>
      </c>
      <c r="H83" s="2">
        <v>100</v>
      </c>
      <c r="I83" s="2">
        <v>45</v>
      </c>
      <c r="J83" s="5">
        <v>1.25</v>
      </c>
      <c r="M83" s="2">
        <v>43</v>
      </c>
      <c r="N83" s="5">
        <v>0.56999999999999995</v>
      </c>
    </row>
    <row r="84" spans="1:14" x14ac:dyDescent="0.25">
      <c r="B84" s="2">
        <v>8</v>
      </c>
      <c r="C84" s="2">
        <f t="shared" ref="C84:C94" si="25">24-D84-B84</f>
        <v>2</v>
      </c>
      <c r="D84" s="2">
        <f t="shared" ref="D84:D94" si="26">D71+2</f>
        <v>14</v>
      </c>
      <c r="E84" s="2" t="s">
        <v>0</v>
      </c>
      <c r="F84" s="4" t="str">
        <f t="shared" si="23"/>
        <v>1:4</v>
      </c>
      <c r="G84" s="2">
        <f t="shared" si="24"/>
        <v>50</v>
      </c>
      <c r="H84" s="2">
        <v>200</v>
      </c>
      <c r="I84" s="2">
        <v>38</v>
      </c>
      <c r="J84" s="5">
        <v>1.23</v>
      </c>
      <c r="M84" s="2">
        <v>36</v>
      </c>
      <c r="N84" s="5">
        <v>0.56000000000000005</v>
      </c>
    </row>
    <row r="85" spans="1:14" x14ac:dyDescent="0.25">
      <c r="B85" s="2">
        <v>8</v>
      </c>
      <c r="C85" s="2">
        <f t="shared" si="25"/>
        <v>2</v>
      </c>
      <c r="D85" s="2">
        <f t="shared" si="26"/>
        <v>14</v>
      </c>
      <c r="E85" s="2" t="s">
        <v>0</v>
      </c>
      <c r="F85" s="4" t="str">
        <f t="shared" si="23"/>
        <v>1:4</v>
      </c>
      <c r="G85" s="2">
        <f t="shared" si="24"/>
        <v>75</v>
      </c>
      <c r="H85" s="2">
        <v>300</v>
      </c>
      <c r="I85" s="2">
        <v>34</v>
      </c>
      <c r="J85" s="5">
        <v>1.22</v>
      </c>
      <c r="M85" s="2">
        <v>33</v>
      </c>
      <c r="N85" s="5">
        <v>0.55000000000000004</v>
      </c>
    </row>
    <row r="86" spans="1:14" x14ac:dyDescent="0.25">
      <c r="B86" s="2">
        <v>8</v>
      </c>
      <c r="C86" s="2">
        <f t="shared" si="25"/>
        <v>2</v>
      </c>
      <c r="D86" s="2">
        <f t="shared" si="26"/>
        <v>14</v>
      </c>
      <c r="E86" s="2" t="s">
        <v>0</v>
      </c>
      <c r="F86" s="4" t="str">
        <f t="shared" si="23"/>
        <v>1:4</v>
      </c>
      <c r="G86" s="2">
        <f t="shared" si="24"/>
        <v>100</v>
      </c>
      <c r="H86" s="2">
        <v>400</v>
      </c>
      <c r="I86" s="2">
        <v>32</v>
      </c>
      <c r="J86" s="5">
        <v>1.22</v>
      </c>
      <c r="M86" s="2">
        <v>31</v>
      </c>
      <c r="N86" s="5">
        <v>0.54</v>
      </c>
    </row>
    <row r="87" spans="1:14" x14ac:dyDescent="0.25">
      <c r="B87" s="2">
        <v>8</v>
      </c>
      <c r="C87" s="2">
        <f t="shared" si="25"/>
        <v>2</v>
      </c>
      <c r="D87" s="2">
        <f t="shared" si="26"/>
        <v>14</v>
      </c>
      <c r="E87" s="2" t="s">
        <v>0</v>
      </c>
      <c r="F87" s="4" t="str">
        <f t="shared" si="23"/>
        <v>1:4</v>
      </c>
      <c r="G87" s="2">
        <f t="shared" si="24"/>
        <v>125</v>
      </c>
      <c r="H87" s="2">
        <v>500</v>
      </c>
      <c r="I87" s="2">
        <v>31</v>
      </c>
      <c r="J87" s="5">
        <v>1.21</v>
      </c>
      <c r="M87" s="2">
        <v>30</v>
      </c>
      <c r="N87" s="5">
        <v>0.53</v>
      </c>
    </row>
    <row r="88" spans="1:14" x14ac:dyDescent="0.25">
      <c r="B88" s="2">
        <v>8</v>
      </c>
      <c r="C88" s="2">
        <f t="shared" si="25"/>
        <v>2</v>
      </c>
      <c r="D88" s="2">
        <f t="shared" si="26"/>
        <v>14</v>
      </c>
      <c r="E88" s="2" t="s">
        <v>0</v>
      </c>
      <c r="F88" s="4" t="str">
        <f t="shared" si="23"/>
        <v>1:4</v>
      </c>
      <c r="G88" s="2">
        <f t="shared" si="24"/>
        <v>150</v>
      </c>
      <c r="H88" s="2">
        <v>600</v>
      </c>
      <c r="I88" s="2">
        <v>30</v>
      </c>
      <c r="J88" s="5">
        <v>1.21</v>
      </c>
      <c r="M88" s="2">
        <v>29</v>
      </c>
      <c r="N88" s="5">
        <v>0.53</v>
      </c>
    </row>
    <row r="89" spans="1:14" x14ac:dyDescent="0.25">
      <c r="B89" s="2">
        <v>8</v>
      </c>
      <c r="C89" s="2">
        <f t="shared" si="25"/>
        <v>2</v>
      </c>
      <c r="D89" s="2">
        <f t="shared" si="26"/>
        <v>14</v>
      </c>
      <c r="E89" s="2" t="s">
        <v>0</v>
      </c>
      <c r="F89" s="4" t="str">
        <f t="shared" si="23"/>
        <v>1:4</v>
      </c>
      <c r="G89" s="2">
        <f t="shared" si="24"/>
        <v>175</v>
      </c>
      <c r="H89" s="2">
        <v>700</v>
      </c>
      <c r="I89" s="2">
        <v>29</v>
      </c>
      <c r="J89" s="5">
        <v>1.21</v>
      </c>
      <c r="M89" s="2">
        <v>28</v>
      </c>
      <c r="N89" s="5">
        <v>0.53</v>
      </c>
    </row>
    <row r="90" spans="1:14" x14ac:dyDescent="0.25">
      <c r="B90" s="2">
        <v>8</v>
      </c>
      <c r="C90" s="2">
        <f t="shared" si="25"/>
        <v>2</v>
      </c>
      <c r="D90" s="2">
        <f t="shared" si="26"/>
        <v>14</v>
      </c>
      <c r="E90" s="2" t="s">
        <v>0</v>
      </c>
      <c r="F90" s="4" t="str">
        <f t="shared" si="23"/>
        <v>1:4</v>
      </c>
      <c r="G90" s="2">
        <f t="shared" si="24"/>
        <v>200</v>
      </c>
      <c r="H90" s="2">
        <v>800</v>
      </c>
      <c r="I90" s="2">
        <v>28</v>
      </c>
      <c r="J90" s="5">
        <v>1.21</v>
      </c>
      <c r="M90" s="2">
        <v>28</v>
      </c>
      <c r="N90" s="5">
        <v>0.52</v>
      </c>
    </row>
    <row r="91" spans="1:14" x14ac:dyDescent="0.25">
      <c r="B91" s="2">
        <v>8</v>
      </c>
      <c r="C91" s="2">
        <f t="shared" si="25"/>
        <v>2</v>
      </c>
      <c r="D91" s="2">
        <f t="shared" si="26"/>
        <v>14</v>
      </c>
      <c r="E91" s="2" t="s">
        <v>0</v>
      </c>
      <c r="F91" s="4" t="str">
        <f t="shared" si="23"/>
        <v>1:4</v>
      </c>
      <c r="G91" s="2">
        <f t="shared" si="24"/>
        <v>225</v>
      </c>
      <c r="H91" s="2">
        <v>900</v>
      </c>
      <c r="I91" s="2">
        <v>28</v>
      </c>
      <c r="J91" s="5">
        <v>1.2</v>
      </c>
      <c r="M91" s="2">
        <v>27</v>
      </c>
      <c r="N91" s="5">
        <v>0.52</v>
      </c>
    </row>
    <row r="92" spans="1:14" x14ac:dyDescent="0.25">
      <c r="B92" s="2">
        <v>8</v>
      </c>
      <c r="C92" s="2">
        <f t="shared" si="25"/>
        <v>2</v>
      </c>
      <c r="D92" s="2">
        <f t="shared" si="26"/>
        <v>14</v>
      </c>
      <c r="E92" s="2" t="s">
        <v>0</v>
      </c>
      <c r="F92" s="4" t="str">
        <f t="shared" si="23"/>
        <v>1:4</v>
      </c>
      <c r="G92" s="2">
        <f t="shared" si="24"/>
        <v>250</v>
      </c>
      <c r="H92" s="2">
        <v>1000</v>
      </c>
      <c r="I92" s="2">
        <v>27</v>
      </c>
      <c r="J92" s="5">
        <v>1.2</v>
      </c>
      <c r="M92" s="2">
        <v>27</v>
      </c>
      <c r="N92" s="5">
        <v>0.52</v>
      </c>
    </row>
    <row r="93" spans="1:14" x14ac:dyDescent="0.25">
      <c r="B93" s="2">
        <v>8</v>
      </c>
      <c r="C93" s="2">
        <f t="shared" si="25"/>
        <v>2</v>
      </c>
      <c r="D93" s="2">
        <f t="shared" si="26"/>
        <v>14</v>
      </c>
      <c r="E93" s="2" t="s">
        <v>0</v>
      </c>
      <c r="F93" s="4" t="str">
        <f t="shared" si="23"/>
        <v>1:4</v>
      </c>
      <c r="G93" s="2">
        <f t="shared" si="24"/>
        <v>275</v>
      </c>
      <c r="H93" s="2">
        <v>1100</v>
      </c>
      <c r="I93" s="2">
        <v>27</v>
      </c>
      <c r="J93" s="5">
        <v>1.2</v>
      </c>
      <c r="M93" s="2">
        <v>27</v>
      </c>
      <c r="N93" s="5">
        <v>0.52</v>
      </c>
    </row>
    <row r="94" spans="1:14" x14ac:dyDescent="0.25">
      <c r="B94" s="2">
        <v>8</v>
      </c>
      <c r="C94" s="2">
        <f t="shared" si="25"/>
        <v>2</v>
      </c>
      <c r="D94" s="2">
        <f t="shared" si="26"/>
        <v>14</v>
      </c>
      <c r="E94" s="2" t="s">
        <v>0</v>
      </c>
      <c r="F94" s="4" t="str">
        <f t="shared" si="23"/>
        <v>1:4</v>
      </c>
      <c r="G94" s="2">
        <f t="shared" si="24"/>
        <v>300</v>
      </c>
      <c r="H94" s="2">
        <v>1200</v>
      </c>
      <c r="I94" s="2">
        <v>27</v>
      </c>
      <c r="J94" s="5">
        <v>1.2</v>
      </c>
      <c r="M94" s="2">
        <v>26</v>
      </c>
      <c r="N94" s="5">
        <v>0.52</v>
      </c>
    </row>
    <row r="95" spans="1:14" x14ac:dyDescent="0.25">
      <c r="A95" s="2" t="str">
        <f>B96&amp;"D "&amp;C96&amp;"B "&amp;D96&amp;"R "</f>
        <v xml:space="preserve">8D 0B 16R </v>
      </c>
      <c r="F95" s="4"/>
      <c r="N95" s="5"/>
    </row>
    <row r="96" spans="1:14" x14ac:dyDescent="0.25">
      <c r="B96" s="2">
        <v>8</v>
      </c>
      <c r="C96" s="2">
        <f>24-D96-B96</f>
        <v>0</v>
      </c>
      <c r="D96" s="2">
        <f>D83+2</f>
        <v>16</v>
      </c>
      <c r="E96" s="2" t="s">
        <v>0</v>
      </c>
      <c r="F96" s="4" t="str">
        <f t="shared" ref="F96:F107" si="27">G96/G96&amp;":"&amp;H96/G96</f>
        <v>1:4</v>
      </c>
      <c r="G96" s="2">
        <f t="shared" ref="G96:G107" si="28">H96/4</f>
        <v>25</v>
      </c>
      <c r="H96" s="2">
        <v>100</v>
      </c>
      <c r="I96" s="2">
        <v>51</v>
      </c>
      <c r="J96" s="5">
        <v>1.26</v>
      </c>
      <c r="M96" s="2">
        <v>49</v>
      </c>
      <c r="N96" s="5">
        <v>0.59</v>
      </c>
    </row>
    <row r="97" spans="1:14" x14ac:dyDescent="0.25">
      <c r="B97" s="2">
        <v>8</v>
      </c>
      <c r="C97" s="2">
        <f t="shared" ref="C97:C107" si="29">24-D97-B97</f>
        <v>0</v>
      </c>
      <c r="D97" s="2">
        <f t="shared" ref="D97:D107" si="30">D84+2</f>
        <v>16</v>
      </c>
      <c r="E97" s="2" t="s">
        <v>0</v>
      </c>
      <c r="F97" s="4" t="str">
        <f t="shared" si="27"/>
        <v>1:4</v>
      </c>
      <c r="G97" s="2">
        <f t="shared" si="28"/>
        <v>50</v>
      </c>
      <c r="H97" s="2">
        <v>200</v>
      </c>
      <c r="I97" s="2">
        <v>43</v>
      </c>
      <c r="J97" s="5">
        <v>1.25</v>
      </c>
      <c r="M97" s="2">
        <v>42</v>
      </c>
      <c r="N97" s="5">
        <v>0.57999999999999996</v>
      </c>
    </row>
    <row r="98" spans="1:14" x14ac:dyDescent="0.25">
      <c r="B98" s="2">
        <v>8</v>
      </c>
      <c r="C98" s="2">
        <f t="shared" si="29"/>
        <v>0</v>
      </c>
      <c r="D98" s="2">
        <f t="shared" si="30"/>
        <v>16</v>
      </c>
      <c r="E98" s="2" t="s">
        <v>0</v>
      </c>
      <c r="F98" s="4" t="str">
        <f t="shared" si="27"/>
        <v>1:4</v>
      </c>
      <c r="G98" s="2">
        <f t="shared" si="28"/>
        <v>75</v>
      </c>
      <c r="H98" s="2">
        <v>300</v>
      </c>
      <c r="I98" s="2">
        <v>39</v>
      </c>
      <c r="J98" s="5">
        <v>1.25</v>
      </c>
      <c r="M98" s="2">
        <v>38</v>
      </c>
      <c r="N98" s="5">
        <v>0.56999999999999995</v>
      </c>
    </row>
    <row r="99" spans="1:14" x14ac:dyDescent="0.25">
      <c r="B99" s="2">
        <v>8</v>
      </c>
      <c r="C99" s="2">
        <f t="shared" si="29"/>
        <v>0</v>
      </c>
      <c r="D99" s="2">
        <f t="shared" si="30"/>
        <v>16</v>
      </c>
      <c r="E99" s="2" t="s">
        <v>0</v>
      </c>
      <c r="F99" s="4" t="str">
        <f t="shared" si="27"/>
        <v>1:4</v>
      </c>
      <c r="G99" s="2">
        <f t="shared" si="28"/>
        <v>100</v>
      </c>
      <c r="H99" s="2">
        <v>400</v>
      </c>
      <c r="I99" s="2">
        <v>37</v>
      </c>
      <c r="J99" s="5">
        <v>1.24</v>
      </c>
      <c r="M99" s="2">
        <v>36</v>
      </c>
      <c r="N99" s="5">
        <v>0.56000000000000005</v>
      </c>
    </row>
    <row r="100" spans="1:14" x14ac:dyDescent="0.25">
      <c r="B100" s="2">
        <v>8</v>
      </c>
      <c r="C100" s="2">
        <f t="shared" si="29"/>
        <v>0</v>
      </c>
      <c r="D100" s="2">
        <f t="shared" si="30"/>
        <v>16</v>
      </c>
      <c r="E100" s="2" t="s">
        <v>0</v>
      </c>
      <c r="F100" s="4" t="str">
        <f t="shared" si="27"/>
        <v>1:4</v>
      </c>
      <c r="G100" s="2">
        <f t="shared" si="28"/>
        <v>125</v>
      </c>
      <c r="H100" s="2">
        <v>500</v>
      </c>
      <c r="I100" s="2">
        <v>35</v>
      </c>
      <c r="J100" s="5">
        <v>1.24</v>
      </c>
      <c r="M100" s="2">
        <v>34</v>
      </c>
      <c r="N100" s="5">
        <v>0.56000000000000005</v>
      </c>
    </row>
    <row r="101" spans="1:14" x14ac:dyDescent="0.25">
      <c r="B101" s="2">
        <v>8</v>
      </c>
      <c r="C101" s="2">
        <f t="shared" si="29"/>
        <v>0</v>
      </c>
      <c r="D101" s="2">
        <f t="shared" si="30"/>
        <v>16</v>
      </c>
      <c r="E101" s="2" t="s">
        <v>0</v>
      </c>
      <c r="F101" s="4" t="str">
        <f t="shared" si="27"/>
        <v>1:4</v>
      </c>
      <c r="G101" s="2">
        <f t="shared" si="28"/>
        <v>150</v>
      </c>
      <c r="H101" s="2">
        <v>600</v>
      </c>
      <c r="I101" s="2">
        <v>34</v>
      </c>
      <c r="J101" s="5">
        <v>1.23</v>
      </c>
      <c r="M101" s="2">
        <v>33</v>
      </c>
      <c r="N101" s="5">
        <v>0.56000000000000005</v>
      </c>
    </row>
    <row r="102" spans="1:14" x14ac:dyDescent="0.25">
      <c r="B102" s="2">
        <v>8</v>
      </c>
      <c r="C102" s="2">
        <f t="shared" si="29"/>
        <v>0</v>
      </c>
      <c r="D102" s="2">
        <f t="shared" si="30"/>
        <v>16</v>
      </c>
      <c r="E102" s="2" t="s">
        <v>0</v>
      </c>
      <c r="F102" s="4" t="str">
        <f t="shared" si="27"/>
        <v>1:4</v>
      </c>
      <c r="G102" s="2">
        <f t="shared" si="28"/>
        <v>175</v>
      </c>
      <c r="H102" s="2">
        <v>700</v>
      </c>
      <c r="I102" s="2">
        <v>33</v>
      </c>
      <c r="J102" s="5">
        <v>1.23</v>
      </c>
      <c r="M102" s="2">
        <v>32</v>
      </c>
      <c r="N102" s="5">
        <v>0.55000000000000004</v>
      </c>
    </row>
    <row r="103" spans="1:14" x14ac:dyDescent="0.25">
      <c r="B103" s="2">
        <v>8</v>
      </c>
      <c r="C103" s="2">
        <f t="shared" si="29"/>
        <v>0</v>
      </c>
      <c r="D103" s="2">
        <f t="shared" si="30"/>
        <v>16</v>
      </c>
      <c r="E103" s="2" t="s">
        <v>0</v>
      </c>
      <c r="F103" s="4" t="str">
        <f t="shared" si="27"/>
        <v>1:4</v>
      </c>
      <c r="G103" s="2">
        <f t="shared" si="28"/>
        <v>200</v>
      </c>
      <c r="H103" s="2">
        <v>800</v>
      </c>
      <c r="I103" s="2">
        <v>32</v>
      </c>
      <c r="J103" s="5">
        <v>1.23</v>
      </c>
      <c r="M103" s="2">
        <v>31</v>
      </c>
      <c r="N103" s="5">
        <v>0.55000000000000004</v>
      </c>
    </row>
    <row r="104" spans="1:14" x14ac:dyDescent="0.25">
      <c r="B104" s="2">
        <v>8</v>
      </c>
      <c r="C104" s="2">
        <f t="shared" si="29"/>
        <v>0</v>
      </c>
      <c r="D104" s="2">
        <f t="shared" si="30"/>
        <v>16</v>
      </c>
      <c r="E104" s="2" t="s">
        <v>0</v>
      </c>
      <c r="F104" s="4" t="str">
        <f t="shared" si="27"/>
        <v>1:4</v>
      </c>
      <c r="G104" s="2">
        <f t="shared" si="28"/>
        <v>225</v>
      </c>
      <c r="H104" s="2">
        <v>900</v>
      </c>
      <c r="I104" s="2">
        <v>31</v>
      </c>
      <c r="J104" s="5">
        <v>1.23</v>
      </c>
      <c r="M104" s="2">
        <v>30</v>
      </c>
      <c r="N104" s="5">
        <v>0.55000000000000004</v>
      </c>
    </row>
    <row r="105" spans="1:14" x14ac:dyDescent="0.25">
      <c r="B105" s="2">
        <v>8</v>
      </c>
      <c r="C105" s="2">
        <f t="shared" si="29"/>
        <v>0</v>
      </c>
      <c r="D105" s="2">
        <f t="shared" si="30"/>
        <v>16</v>
      </c>
      <c r="E105" s="2" t="s">
        <v>0</v>
      </c>
      <c r="F105" s="4" t="str">
        <f t="shared" si="27"/>
        <v>1:4</v>
      </c>
      <c r="G105" s="2">
        <f t="shared" si="28"/>
        <v>250</v>
      </c>
      <c r="H105" s="2">
        <v>1000</v>
      </c>
      <c r="I105" s="2">
        <v>31</v>
      </c>
      <c r="J105" s="5">
        <v>1.23</v>
      </c>
      <c r="M105" s="2">
        <v>30</v>
      </c>
      <c r="N105" s="5">
        <v>0.55000000000000004</v>
      </c>
    </row>
    <row r="106" spans="1:14" x14ac:dyDescent="0.25">
      <c r="B106" s="2">
        <v>8</v>
      </c>
      <c r="C106" s="2">
        <f t="shared" si="29"/>
        <v>0</v>
      </c>
      <c r="D106" s="2">
        <f t="shared" si="30"/>
        <v>16</v>
      </c>
      <c r="E106" s="2" t="s">
        <v>0</v>
      </c>
      <c r="F106" s="4" t="str">
        <f t="shared" si="27"/>
        <v>1:4</v>
      </c>
      <c r="G106" s="2">
        <f t="shared" si="28"/>
        <v>275</v>
      </c>
      <c r="H106" s="2">
        <v>1100</v>
      </c>
      <c r="I106" s="2">
        <v>30</v>
      </c>
      <c r="J106" s="5">
        <v>1.23</v>
      </c>
      <c r="M106" s="2">
        <v>29</v>
      </c>
      <c r="N106" s="5">
        <v>0.55000000000000004</v>
      </c>
    </row>
    <row r="107" spans="1:14" x14ac:dyDescent="0.25">
      <c r="B107" s="2">
        <v>8</v>
      </c>
      <c r="C107" s="2">
        <f t="shared" si="29"/>
        <v>0</v>
      </c>
      <c r="D107" s="2">
        <f t="shared" si="30"/>
        <v>16</v>
      </c>
      <c r="E107" s="2" t="s">
        <v>0</v>
      </c>
      <c r="F107" s="4" t="str">
        <f t="shared" si="27"/>
        <v>1:4</v>
      </c>
      <c r="G107" s="2">
        <f t="shared" si="28"/>
        <v>300</v>
      </c>
      <c r="H107" s="2">
        <v>1200</v>
      </c>
      <c r="I107" s="2">
        <v>30</v>
      </c>
      <c r="J107" s="5">
        <v>1.22</v>
      </c>
      <c r="M107" s="2">
        <v>29</v>
      </c>
      <c r="N107" s="5">
        <v>0.54</v>
      </c>
    </row>
    <row r="108" spans="1:14" x14ac:dyDescent="0.25">
      <c r="A108" s="2" t="s">
        <v>1</v>
      </c>
      <c r="F108" s="4"/>
      <c r="K108" s="2" t="s">
        <v>25</v>
      </c>
      <c r="L108" s="3" t="s">
        <v>26</v>
      </c>
      <c r="N108" s="5"/>
    </row>
    <row r="109" spans="1:14" x14ac:dyDescent="0.25">
      <c r="B109" s="2">
        <v>8</v>
      </c>
      <c r="C109" s="2">
        <f>24-D109-B109</f>
        <v>15</v>
      </c>
      <c r="D109" s="2">
        <v>1</v>
      </c>
      <c r="E109" s="2" t="s">
        <v>0</v>
      </c>
      <c r="F109" s="4" t="str">
        <f t="shared" ref="F109:F120" si="31">G109/G109&amp;":"&amp;H109/G109</f>
        <v>1:4</v>
      </c>
      <c r="G109" s="2">
        <f t="shared" ref="G109:G120" si="32">H109/4</f>
        <v>25</v>
      </c>
      <c r="H109" s="2">
        <v>100</v>
      </c>
      <c r="I109" s="2">
        <v>36</v>
      </c>
      <c r="J109" s="5">
        <v>1.23</v>
      </c>
      <c r="K109" s="2">
        <f>24-B109-L109</f>
        <v>15</v>
      </c>
      <c r="L109" s="3">
        <v>1</v>
      </c>
      <c r="M109" s="2">
        <v>35</v>
      </c>
      <c r="N109" s="5">
        <v>0.55000000000000004</v>
      </c>
    </row>
    <row r="110" spans="1:14" x14ac:dyDescent="0.25">
      <c r="B110" s="2">
        <v>8</v>
      </c>
      <c r="C110" s="2">
        <f t="shared" ref="C110:C120" si="33">24-D110-B110</f>
        <v>15</v>
      </c>
      <c r="D110" s="2">
        <v>1</v>
      </c>
      <c r="E110" s="2" t="s">
        <v>0</v>
      </c>
      <c r="F110" s="4" t="str">
        <f t="shared" si="31"/>
        <v>1:4</v>
      </c>
      <c r="G110" s="2">
        <f t="shared" si="32"/>
        <v>50</v>
      </c>
      <c r="H110" s="2">
        <v>200</v>
      </c>
      <c r="I110" s="2">
        <v>30</v>
      </c>
      <c r="J110" s="5">
        <v>1.21</v>
      </c>
      <c r="K110" s="2">
        <f t="shared" ref="K110:K120" si="34">24-B110-L110</f>
        <v>15</v>
      </c>
      <c r="L110" s="3">
        <v>1</v>
      </c>
      <c r="M110" s="2">
        <v>29</v>
      </c>
      <c r="N110" s="5">
        <v>0.53</v>
      </c>
    </row>
    <row r="111" spans="1:14" x14ac:dyDescent="0.25">
      <c r="B111" s="2">
        <v>8</v>
      </c>
      <c r="C111" s="2">
        <f t="shared" si="33"/>
        <v>15</v>
      </c>
      <c r="D111" s="2">
        <v>1</v>
      </c>
      <c r="E111" s="2" t="s">
        <v>0</v>
      </c>
      <c r="F111" s="4" t="str">
        <f t="shared" si="31"/>
        <v>1:4</v>
      </c>
      <c r="G111" s="2">
        <f t="shared" si="32"/>
        <v>75</v>
      </c>
      <c r="H111" s="2">
        <v>300</v>
      </c>
      <c r="I111" s="2">
        <v>27</v>
      </c>
      <c r="J111" s="5">
        <v>1.2</v>
      </c>
      <c r="K111" s="2">
        <f t="shared" si="34"/>
        <v>15</v>
      </c>
      <c r="L111" s="3">
        <v>1</v>
      </c>
      <c r="M111" s="2">
        <v>27</v>
      </c>
      <c r="N111" s="5">
        <v>0.52</v>
      </c>
    </row>
    <row r="112" spans="1:14" x14ac:dyDescent="0.25">
      <c r="B112" s="2">
        <v>8</v>
      </c>
      <c r="C112" s="2">
        <f t="shared" si="33"/>
        <v>15</v>
      </c>
      <c r="D112" s="2">
        <v>1</v>
      </c>
      <c r="E112" s="2" t="s">
        <v>0</v>
      </c>
      <c r="F112" s="4" t="str">
        <f t="shared" si="31"/>
        <v>1:4</v>
      </c>
      <c r="G112" s="2">
        <f t="shared" si="32"/>
        <v>100</v>
      </c>
      <c r="H112" s="2">
        <v>400</v>
      </c>
      <c r="I112" s="2">
        <v>26</v>
      </c>
      <c r="J112" s="5">
        <v>1.19</v>
      </c>
      <c r="K112" s="2">
        <f t="shared" si="34"/>
        <v>15</v>
      </c>
      <c r="L112" s="3">
        <v>1</v>
      </c>
      <c r="M112" s="2">
        <v>25</v>
      </c>
      <c r="N112" s="5">
        <v>0.51</v>
      </c>
    </row>
    <row r="113" spans="2:14" x14ac:dyDescent="0.25">
      <c r="B113" s="2">
        <v>8</v>
      </c>
      <c r="C113" s="2">
        <f t="shared" si="33"/>
        <v>15</v>
      </c>
      <c r="D113" s="2">
        <v>1</v>
      </c>
      <c r="E113" s="2" t="s">
        <v>0</v>
      </c>
      <c r="F113" s="4" t="str">
        <f t="shared" si="31"/>
        <v>1:4</v>
      </c>
      <c r="G113" s="2">
        <f t="shared" si="32"/>
        <v>125</v>
      </c>
      <c r="H113" s="2">
        <v>500</v>
      </c>
      <c r="I113" s="2">
        <v>24</v>
      </c>
      <c r="J113" s="5">
        <v>1.19</v>
      </c>
      <c r="K113" s="2">
        <f t="shared" si="34"/>
        <v>15</v>
      </c>
      <c r="L113" s="3">
        <v>1</v>
      </c>
      <c r="M113" s="2">
        <v>24</v>
      </c>
      <c r="N113" s="5">
        <v>0.5</v>
      </c>
    </row>
    <row r="114" spans="2:14" x14ac:dyDescent="0.25">
      <c r="B114" s="2">
        <v>8</v>
      </c>
      <c r="C114" s="2">
        <f t="shared" si="33"/>
        <v>15</v>
      </c>
      <c r="D114" s="2">
        <v>1</v>
      </c>
      <c r="E114" s="2" t="s">
        <v>0</v>
      </c>
      <c r="F114" s="4" t="str">
        <f t="shared" si="31"/>
        <v>1:4</v>
      </c>
      <c r="G114" s="2">
        <f t="shared" si="32"/>
        <v>150</v>
      </c>
      <c r="H114" s="2">
        <v>600</v>
      </c>
      <c r="I114" s="2">
        <v>24</v>
      </c>
      <c r="J114" s="5">
        <v>1.18</v>
      </c>
      <c r="K114" s="2">
        <f t="shared" si="34"/>
        <v>15</v>
      </c>
      <c r="L114" s="3">
        <v>1</v>
      </c>
      <c r="M114" s="2">
        <v>23</v>
      </c>
      <c r="N114" s="5">
        <v>0.5</v>
      </c>
    </row>
    <row r="115" spans="2:14" x14ac:dyDescent="0.25">
      <c r="B115" s="2">
        <v>8</v>
      </c>
      <c r="C115" s="2">
        <f t="shared" si="33"/>
        <v>15</v>
      </c>
      <c r="D115" s="2">
        <v>1</v>
      </c>
      <c r="E115" s="2" t="s">
        <v>0</v>
      </c>
      <c r="F115" s="4" t="str">
        <f t="shared" si="31"/>
        <v>1:4</v>
      </c>
      <c r="G115" s="2">
        <f t="shared" si="32"/>
        <v>175</v>
      </c>
      <c r="H115" s="2">
        <v>700</v>
      </c>
      <c r="I115" s="2">
        <v>23</v>
      </c>
      <c r="J115" s="5">
        <v>1.18</v>
      </c>
      <c r="K115" s="2">
        <f t="shared" si="34"/>
        <v>15</v>
      </c>
      <c r="L115" s="3">
        <v>1</v>
      </c>
      <c r="M115" s="2">
        <v>23</v>
      </c>
      <c r="N115" s="5">
        <v>0.49</v>
      </c>
    </row>
    <row r="116" spans="2:14" x14ac:dyDescent="0.25">
      <c r="B116" s="2">
        <v>8</v>
      </c>
      <c r="C116" s="2">
        <f t="shared" si="33"/>
        <v>15</v>
      </c>
      <c r="D116" s="2">
        <v>1</v>
      </c>
      <c r="E116" s="2" t="s">
        <v>0</v>
      </c>
      <c r="F116" s="4" t="str">
        <f t="shared" si="31"/>
        <v>1:4</v>
      </c>
      <c r="G116" s="2">
        <f t="shared" si="32"/>
        <v>200</v>
      </c>
      <c r="H116" s="2">
        <v>800</v>
      </c>
      <c r="I116" s="2">
        <v>23</v>
      </c>
      <c r="J116" s="5">
        <v>1.18</v>
      </c>
      <c r="K116" s="2">
        <f t="shared" si="34"/>
        <v>15</v>
      </c>
      <c r="L116" s="3">
        <v>1</v>
      </c>
      <c r="M116" s="2">
        <v>22</v>
      </c>
      <c r="N116" s="5">
        <v>0.49</v>
      </c>
    </row>
    <row r="117" spans="2:14" x14ac:dyDescent="0.25">
      <c r="B117" s="2">
        <v>8</v>
      </c>
      <c r="C117" s="2">
        <f t="shared" si="33"/>
        <v>15</v>
      </c>
      <c r="D117" s="2">
        <v>1</v>
      </c>
      <c r="E117" s="2" t="s">
        <v>0</v>
      </c>
      <c r="F117" s="4" t="str">
        <f t="shared" si="31"/>
        <v>1:4</v>
      </c>
      <c r="G117" s="2">
        <f t="shared" si="32"/>
        <v>225</v>
      </c>
      <c r="H117" s="2">
        <v>900</v>
      </c>
      <c r="I117" s="2">
        <v>22</v>
      </c>
      <c r="J117" s="5">
        <v>1.18</v>
      </c>
      <c r="K117" s="2">
        <f t="shared" si="34"/>
        <v>15</v>
      </c>
      <c r="L117" s="3">
        <v>1</v>
      </c>
      <c r="M117" s="2">
        <v>22</v>
      </c>
      <c r="N117" s="5">
        <v>0.49</v>
      </c>
    </row>
    <row r="118" spans="2:14" x14ac:dyDescent="0.25">
      <c r="B118" s="2">
        <v>8</v>
      </c>
      <c r="C118" s="2">
        <f t="shared" si="33"/>
        <v>15</v>
      </c>
      <c r="D118" s="2">
        <v>1</v>
      </c>
      <c r="E118" s="2" t="s">
        <v>0</v>
      </c>
      <c r="F118" s="4" t="str">
        <f t="shared" si="31"/>
        <v>1:4</v>
      </c>
      <c r="G118" s="2">
        <f t="shared" si="32"/>
        <v>250</v>
      </c>
      <c r="H118" s="2">
        <v>1000</v>
      </c>
      <c r="I118" s="2">
        <v>22</v>
      </c>
      <c r="J118" s="5">
        <v>1.17</v>
      </c>
      <c r="K118" s="2">
        <f t="shared" si="34"/>
        <v>15</v>
      </c>
      <c r="L118" s="3">
        <v>1</v>
      </c>
      <c r="M118" s="2">
        <v>21</v>
      </c>
      <c r="N118" s="5">
        <v>0.49</v>
      </c>
    </row>
    <row r="119" spans="2:14" x14ac:dyDescent="0.25">
      <c r="B119" s="2">
        <v>8</v>
      </c>
      <c r="C119" s="2">
        <f t="shared" si="33"/>
        <v>15</v>
      </c>
      <c r="D119" s="2">
        <v>1</v>
      </c>
      <c r="E119" s="2" t="s">
        <v>0</v>
      </c>
      <c r="F119" s="4" t="str">
        <f t="shared" si="31"/>
        <v>1:4</v>
      </c>
      <c r="G119" s="2">
        <f t="shared" si="32"/>
        <v>275</v>
      </c>
      <c r="H119" s="2">
        <v>1100</v>
      </c>
      <c r="I119" s="2">
        <v>22</v>
      </c>
      <c r="J119" s="5">
        <v>1.17</v>
      </c>
      <c r="K119" s="2">
        <f t="shared" si="34"/>
        <v>15</v>
      </c>
      <c r="L119" s="3">
        <v>1</v>
      </c>
      <c r="M119" s="2">
        <v>21</v>
      </c>
      <c r="N119" s="5">
        <v>0.48</v>
      </c>
    </row>
    <row r="120" spans="2:14" x14ac:dyDescent="0.25">
      <c r="B120" s="2">
        <v>8</v>
      </c>
      <c r="C120" s="2">
        <f t="shared" si="33"/>
        <v>15</v>
      </c>
      <c r="D120" s="2">
        <v>1</v>
      </c>
      <c r="E120" s="2" t="s">
        <v>0</v>
      </c>
      <c r="F120" s="4" t="str">
        <f t="shared" si="31"/>
        <v>1:4</v>
      </c>
      <c r="G120" s="2">
        <f t="shared" si="32"/>
        <v>300</v>
      </c>
      <c r="H120" s="2">
        <v>1200</v>
      </c>
      <c r="I120" s="2">
        <v>21</v>
      </c>
      <c r="J120" s="5">
        <v>1.17</v>
      </c>
      <c r="K120" s="2">
        <f t="shared" si="34"/>
        <v>15</v>
      </c>
      <c r="L120" s="3">
        <v>1</v>
      </c>
      <c r="M120" s="2">
        <v>21</v>
      </c>
      <c r="N120" s="5">
        <v>0.48</v>
      </c>
    </row>
    <row r="121" spans="2:14" x14ac:dyDescent="0.25">
      <c r="N121" s="5"/>
    </row>
    <row r="134" spans="14:14" x14ac:dyDescent="0.25">
      <c r="N134" s="5"/>
    </row>
    <row r="135" spans="14:14" x14ac:dyDescent="0.25">
      <c r="N135" s="5"/>
    </row>
    <row r="136" spans="14:14" x14ac:dyDescent="0.25">
      <c r="N136" s="5"/>
    </row>
    <row r="137" spans="14:14" x14ac:dyDescent="0.25">
      <c r="N137" s="5"/>
    </row>
    <row r="138" spans="14:14" x14ac:dyDescent="0.25">
      <c r="N138" s="5"/>
    </row>
    <row r="139" spans="14:14" x14ac:dyDescent="0.25">
      <c r="N139" s="5"/>
    </row>
    <row r="140" spans="14:14" x14ac:dyDescent="0.25">
      <c r="N140" s="5"/>
    </row>
    <row r="141" spans="14:14" x14ac:dyDescent="0.25">
      <c r="N141" s="5"/>
    </row>
    <row r="142" spans="14:14" x14ac:dyDescent="0.25">
      <c r="N142" s="5"/>
    </row>
    <row r="143" spans="14:14" x14ac:dyDescent="0.25">
      <c r="N143" s="5"/>
    </row>
    <row r="144" spans="14:14" x14ac:dyDescent="0.25">
      <c r="N144" s="5"/>
    </row>
    <row r="145" spans="6:14" x14ac:dyDescent="0.25">
      <c r="N145" s="5"/>
    </row>
    <row r="146" spans="6:14" x14ac:dyDescent="0.25">
      <c r="N146" s="5"/>
    </row>
    <row r="147" spans="6:14" x14ac:dyDescent="0.25">
      <c r="F147" s="4"/>
      <c r="N147" s="5"/>
    </row>
    <row r="148" spans="6:14" x14ac:dyDescent="0.25">
      <c r="F148" s="4"/>
      <c r="N148" s="5"/>
    </row>
    <row r="149" spans="6:14" x14ac:dyDescent="0.25">
      <c r="F149" s="4"/>
      <c r="N149" s="5"/>
    </row>
    <row r="150" spans="6:14" x14ac:dyDescent="0.25">
      <c r="F150" s="4"/>
      <c r="N150" s="5"/>
    </row>
    <row r="151" spans="6:14" x14ac:dyDescent="0.25">
      <c r="F151" s="4"/>
      <c r="N151" s="5"/>
    </row>
    <row r="152" spans="6:14" x14ac:dyDescent="0.25">
      <c r="F152" s="4"/>
      <c r="N152" s="5"/>
    </row>
    <row r="153" spans="6:14" x14ac:dyDescent="0.25">
      <c r="F153" s="4"/>
      <c r="N153" s="5"/>
    </row>
    <row r="154" spans="6:14" x14ac:dyDescent="0.25">
      <c r="F154" s="4"/>
      <c r="N154" s="5"/>
    </row>
    <row r="155" spans="6:14" x14ac:dyDescent="0.25">
      <c r="F155" s="4"/>
      <c r="N155" s="5"/>
    </row>
    <row r="156" spans="6:14" x14ac:dyDescent="0.25">
      <c r="F156" s="4"/>
      <c r="N156" s="5"/>
    </row>
    <row r="157" spans="6:14" x14ac:dyDescent="0.25">
      <c r="F157" s="4"/>
      <c r="N157" s="5"/>
    </row>
    <row r="158" spans="6:14" x14ac:dyDescent="0.25">
      <c r="F158" s="4"/>
      <c r="N158" s="5"/>
    </row>
    <row r="159" spans="6:14" x14ac:dyDescent="0.25">
      <c r="F159" s="4"/>
      <c r="N159" s="5"/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BABBB-4A42-4DBF-88A7-E86AB5266F33}">
  <dimension ref="A1:P159"/>
  <sheetViews>
    <sheetView topLeftCell="A100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3.7109375" style="2" customWidth="1"/>
    <col min="5" max="8" width="9.140625" style="2"/>
    <col min="9" max="9" width="3.140625" style="2" customWidth="1"/>
    <col min="10" max="10" width="4.7109375" style="5" customWidth="1"/>
    <col min="11" max="11" width="9.140625" style="2"/>
    <col min="12" max="12" width="2.140625" style="3" customWidth="1"/>
    <col min="13" max="13" width="3.140625" style="2" customWidth="1"/>
    <col min="14" max="14" width="4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1:5 Light condition R2 (8 hours of darkness)</v>
      </c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8D 14B 2R </v>
      </c>
    </row>
    <row r="5" spans="1:14" x14ac:dyDescent="0.25">
      <c r="B5" s="2">
        <v>8</v>
      </c>
      <c r="C5" s="2">
        <f>24-D5-B5</f>
        <v>14</v>
      </c>
      <c r="D5" s="2">
        <v>2</v>
      </c>
      <c r="E5" s="2" t="s">
        <v>0</v>
      </c>
      <c r="F5" s="4" t="str">
        <f t="shared" ref="F5:F16" si="0">G5/G5&amp;":"&amp;H5/G5</f>
        <v>1:5</v>
      </c>
      <c r="G5" s="2">
        <f t="shared" ref="G5:G68" si="1">H5/5</f>
        <v>20</v>
      </c>
      <c r="H5" s="2">
        <v>100</v>
      </c>
      <c r="I5" s="2">
        <v>38</v>
      </c>
      <c r="J5" s="5">
        <v>1.24</v>
      </c>
      <c r="M5" s="2">
        <v>37</v>
      </c>
      <c r="N5" s="5">
        <v>0.56000000000000005</v>
      </c>
    </row>
    <row r="6" spans="1:14" x14ac:dyDescent="0.25">
      <c r="B6" s="2">
        <v>8</v>
      </c>
      <c r="C6" s="2">
        <f t="shared" ref="C6:C16" si="2">24-D6-B6</f>
        <v>14</v>
      </c>
      <c r="D6" s="2">
        <v>2</v>
      </c>
      <c r="E6" s="2" t="s">
        <v>0</v>
      </c>
      <c r="F6" s="4" t="str">
        <f t="shared" si="0"/>
        <v>1:5</v>
      </c>
      <c r="G6" s="2">
        <f t="shared" si="1"/>
        <v>40</v>
      </c>
      <c r="H6" s="2">
        <v>200</v>
      </c>
      <c r="I6" s="2">
        <v>32</v>
      </c>
      <c r="J6" s="5">
        <v>1.22</v>
      </c>
      <c r="M6" s="2">
        <v>31</v>
      </c>
      <c r="N6" s="5">
        <v>0.54</v>
      </c>
    </row>
    <row r="7" spans="1:14" x14ac:dyDescent="0.25">
      <c r="B7" s="2">
        <v>8</v>
      </c>
      <c r="C7" s="2">
        <f t="shared" si="2"/>
        <v>14</v>
      </c>
      <c r="D7" s="2">
        <v>2</v>
      </c>
      <c r="E7" s="2" t="s">
        <v>0</v>
      </c>
      <c r="F7" s="4" t="str">
        <f t="shared" si="0"/>
        <v>1:5</v>
      </c>
      <c r="G7" s="2">
        <f t="shared" si="1"/>
        <v>60</v>
      </c>
      <c r="H7" s="2">
        <v>300</v>
      </c>
      <c r="I7" s="2">
        <v>29</v>
      </c>
      <c r="J7" s="5">
        <v>1.21</v>
      </c>
      <c r="M7" s="2">
        <v>28</v>
      </c>
      <c r="N7" s="5">
        <v>0.53</v>
      </c>
    </row>
    <row r="8" spans="1:14" x14ac:dyDescent="0.25">
      <c r="B8" s="2">
        <v>8</v>
      </c>
      <c r="C8" s="2">
        <f t="shared" si="2"/>
        <v>14</v>
      </c>
      <c r="D8" s="2">
        <v>2</v>
      </c>
      <c r="E8" s="2" t="s">
        <v>0</v>
      </c>
      <c r="F8" s="4" t="str">
        <f t="shared" si="0"/>
        <v>1:5</v>
      </c>
      <c r="G8" s="2">
        <f t="shared" si="1"/>
        <v>80</v>
      </c>
      <c r="H8" s="2">
        <v>400</v>
      </c>
      <c r="I8" s="2">
        <v>27</v>
      </c>
      <c r="J8" s="5">
        <v>1.2</v>
      </c>
      <c r="M8" s="2">
        <v>27</v>
      </c>
      <c r="N8" s="5">
        <v>0.52</v>
      </c>
    </row>
    <row r="9" spans="1:14" x14ac:dyDescent="0.25">
      <c r="B9" s="2">
        <v>8</v>
      </c>
      <c r="C9" s="2">
        <f t="shared" si="2"/>
        <v>14</v>
      </c>
      <c r="D9" s="2">
        <v>2</v>
      </c>
      <c r="E9" s="2" t="s">
        <v>0</v>
      </c>
      <c r="F9" s="4" t="str">
        <f t="shared" si="0"/>
        <v>1:5</v>
      </c>
      <c r="G9" s="2">
        <f t="shared" si="1"/>
        <v>100</v>
      </c>
      <c r="H9" s="2">
        <v>500</v>
      </c>
      <c r="I9" s="2">
        <v>26</v>
      </c>
      <c r="J9" s="5">
        <v>1.2</v>
      </c>
      <c r="M9" s="2">
        <v>25</v>
      </c>
      <c r="N9" s="5">
        <v>0.52</v>
      </c>
    </row>
    <row r="10" spans="1:14" x14ac:dyDescent="0.25">
      <c r="B10" s="2">
        <v>8</v>
      </c>
      <c r="C10" s="2">
        <f t="shared" si="2"/>
        <v>14</v>
      </c>
      <c r="D10" s="2">
        <v>2</v>
      </c>
      <c r="E10" s="2" t="s">
        <v>0</v>
      </c>
      <c r="F10" s="4" t="str">
        <f t="shared" si="0"/>
        <v>1:5</v>
      </c>
      <c r="G10" s="2">
        <f t="shared" si="1"/>
        <v>120</v>
      </c>
      <c r="H10" s="2">
        <v>600</v>
      </c>
      <c r="I10" s="2">
        <v>25</v>
      </c>
      <c r="J10" s="5">
        <v>1.19</v>
      </c>
      <c r="M10" s="2">
        <v>24</v>
      </c>
      <c r="N10" s="5">
        <v>0.51</v>
      </c>
    </row>
    <row r="11" spans="1:14" x14ac:dyDescent="0.25">
      <c r="B11" s="2">
        <v>8</v>
      </c>
      <c r="C11" s="2">
        <f t="shared" si="2"/>
        <v>14</v>
      </c>
      <c r="D11" s="2">
        <v>2</v>
      </c>
      <c r="E11" s="2" t="s">
        <v>0</v>
      </c>
      <c r="F11" s="4" t="str">
        <f t="shared" si="0"/>
        <v>1:5</v>
      </c>
      <c r="G11" s="2">
        <f t="shared" si="1"/>
        <v>140</v>
      </c>
      <c r="H11" s="2">
        <v>700</v>
      </c>
      <c r="I11" s="2">
        <v>24</v>
      </c>
      <c r="J11" s="5">
        <v>1.19</v>
      </c>
      <c r="M11" s="2">
        <v>24</v>
      </c>
      <c r="N11" s="5">
        <v>0.51</v>
      </c>
    </row>
    <row r="12" spans="1:14" x14ac:dyDescent="0.25">
      <c r="B12" s="2">
        <v>8</v>
      </c>
      <c r="C12" s="2">
        <f t="shared" si="2"/>
        <v>14</v>
      </c>
      <c r="D12" s="2">
        <v>2</v>
      </c>
      <c r="E12" s="2" t="s">
        <v>0</v>
      </c>
      <c r="F12" s="4" t="str">
        <f t="shared" si="0"/>
        <v>1:5</v>
      </c>
      <c r="G12" s="2">
        <f t="shared" si="1"/>
        <v>160</v>
      </c>
      <c r="H12" s="2">
        <v>800</v>
      </c>
      <c r="I12" s="2">
        <v>24</v>
      </c>
      <c r="J12" s="5">
        <v>1.19</v>
      </c>
      <c r="M12" s="2">
        <v>23</v>
      </c>
      <c r="N12" s="5">
        <v>0.5</v>
      </c>
    </row>
    <row r="13" spans="1:14" x14ac:dyDescent="0.25">
      <c r="B13" s="2">
        <v>8</v>
      </c>
      <c r="C13" s="2">
        <f t="shared" si="2"/>
        <v>14</v>
      </c>
      <c r="D13" s="2">
        <v>2</v>
      </c>
      <c r="E13" s="2" t="s">
        <v>0</v>
      </c>
      <c r="F13" s="4" t="str">
        <f t="shared" si="0"/>
        <v>1:5</v>
      </c>
      <c r="G13" s="2">
        <f t="shared" si="1"/>
        <v>180</v>
      </c>
      <c r="H13" s="2">
        <v>900</v>
      </c>
      <c r="I13" s="2">
        <v>23</v>
      </c>
      <c r="J13" s="5">
        <v>1.18</v>
      </c>
      <c r="M13" s="2">
        <v>23</v>
      </c>
      <c r="N13" s="5">
        <v>0.5</v>
      </c>
    </row>
    <row r="14" spans="1:14" x14ac:dyDescent="0.25">
      <c r="B14" s="2">
        <v>8</v>
      </c>
      <c r="C14" s="2">
        <f t="shared" si="2"/>
        <v>14</v>
      </c>
      <c r="D14" s="2">
        <v>2</v>
      </c>
      <c r="E14" s="2" t="s">
        <v>0</v>
      </c>
      <c r="F14" s="4" t="str">
        <f t="shared" si="0"/>
        <v>1:5</v>
      </c>
      <c r="G14" s="2">
        <f t="shared" si="1"/>
        <v>200</v>
      </c>
      <c r="H14" s="2">
        <v>1000</v>
      </c>
      <c r="I14" s="2">
        <v>23</v>
      </c>
      <c r="J14" s="5">
        <v>1.18</v>
      </c>
      <c r="M14" s="2">
        <v>23</v>
      </c>
      <c r="N14" s="5">
        <v>0.5</v>
      </c>
    </row>
    <row r="15" spans="1:14" x14ac:dyDescent="0.25">
      <c r="B15" s="2">
        <v>8</v>
      </c>
      <c r="C15" s="2">
        <f t="shared" si="2"/>
        <v>14</v>
      </c>
      <c r="D15" s="2">
        <v>2</v>
      </c>
      <c r="E15" s="2" t="s">
        <v>0</v>
      </c>
      <c r="F15" s="4" t="str">
        <f t="shared" si="0"/>
        <v>1:5</v>
      </c>
      <c r="G15" s="2">
        <f t="shared" si="1"/>
        <v>220</v>
      </c>
      <c r="H15" s="2">
        <v>1100</v>
      </c>
      <c r="I15" s="2">
        <v>23</v>
      </c>
      <c r="J15" s="5">
        <v>1.18</v>
      </c>
      <c r="M15" s="2">
        <v>22</v>
      </c>
      <c r="N15" s="5">
        <v>0.49</v>
      </c>
    </row>
    <row r="16" spans="1:14" x14ac:dyDescent="0.25">
      <c r="B16" s="2">
        <v>8</v>
      </c>
      <c r="C16" s="2">
        <f t="shared" si="2"/>
        <v>14</v>
      </c>
      <c r="D16" s="2">
        <v>2</v>
      </c>
      <c r="E16" s="2" t="s">
        <v>0</v>
      </c>
      <c r="F16" s="4" t="str">
        <f t="shared" si="0"/>
        <v>1:5</v>
      </c>
      <c r="G16" s="2">
        <f t="shared" si="1"/>
        <v>240</v>
      </c>
      <c r="H16" s="2">
        <v>1200</v>
      </c>
      <c r="I16" s="2">
        <v>22</v>
      </c>
      <c r="J16" s="5">
        <v>1.18</v>
      </c>
      <c r="M16" s="2">
        <v>22</v>
      </c>
      <c r="N16" s="5">
        <v>0.49</v>
      </c>
    </row>
    <row r="17" spans="1:14" x14ac:dyDescent="0.25">
      <c r="A17" s="2" t="str">
        <f>B18&amp;"D "&amp;C18&amp;"B "&amp;D18&amp;"R "</f>
        <v xml:space="preserve">8D 12B 4R </v>
      </c>
      <c r="F17" s="4"/>
      <c r="G17" s="6">
        <f t="shared" si="1"/>
        <v>0</v>
      </c>
      <c r="N17" s="5"/>
    </row>
    <row r="18" spans="1:14" x14ac:dyDescent="0.25">
      <c r="B18" s="2">
        <v>8</v>
      </c>
      <c r="C18" s="2">
        <f>24-D18-B18</f>
        <v>12</v>
      </c>
      <c r="D18" s="2">
        <f>D5+2</f>
        <v>4</v>
      </c>
      <c r="E18" s="2" t="s">
        <v>0</v>
      </c>
      <c r="F18" s="4" t="str">
        <f t="shared" ref="F18:F29" si="3">G18/G18&amp;":"&amp;H18/G18</f>
        <v>1:5</v>
      </c>
      <c r="G18" s="2">
        <f t="shared" si="1"/>
        <v>20</v>
      </c>
      <c r="H18" s="2">
        <v>100</v>
      </c>
      <c r="I18" s="2">
        <v>38</v>
      </c>
      <c r="J18" s="5">
        <v>1.25</v>
      </c>
      <c r="M18" s="2">
        <v>36</v>
      </c>
      <c r="N18" s="5">
        <v>0.56999999999999995</v>
      </c>
    </row>
    <row r="19" spans="1:14" x14ac:dyDescent="0.25">
      <c r="B19" s="2">
        <v>8</v>
      </c>
      <c r="C19" s="2">
        <f t="shared" ref="C19:C29" si="4">24-D19-B19</f>
        <v>12</v>
      </c>
      <c r="D19" s="2">
        <f t="shared" ref="D19:D29" si="5">D6+2</f>
        <v>4</v>
      </c>
      <c r="E19" s="2" t="s">
        <v>0</v>
      </c>
      <c r="F19" s="4" t="str">
        <f t="shared" si="3"/>
        <v>1:5</v>
      </c>
      <c r="G19" s="2">
        <f t="shared" si="1"/>
        <v>40</v>
      </c>
      <c r="H19" s="2">
        <v>200</v>
      </c>
      <c r="I19" s="2">
        <v>32</v>
      </c>
      <c r="J19" s="5">
        <v>1.23</v>
      </c>
      <c r="M19" s="2">
        <v>31</v>
      </c>
      <c r="N19" s="5">
        <v>0.55000000000000004</v>
      </c>
    </row>
    <row r="20" spans="1:14" x14ac:dyDescent="0.25">
      <c r="B20" s="2">
        <v>8</v>
      </c>
      <c r="C20" s="2">
        <f t="shared" si="4"/>
        <v>12</v>
      </c>
      <c r="D20" s="2">
        <f t="shared" si="5"/>
        <v>4</v>
      </c>
      <c r="E20" s="2" t="s">
        <v>0</v>
      </c>
      <c r="F20" s="4" t="str">
        <f t="shared" si="3"/>
        <v>1:5</v>
      </c>
      <c r="G20" s="2">
        <f t="shared" si="1"/>
        <v>60</v>
      </c>
      <c r="H20" s="2">
        <v>300</v>
      </c>
      <c r="I20" s="2">
        <v>30</v>
      </c>
      <c r="J20" s="5">
        <v>1.22</v>
      </c>
      <c r="M20" s="2">
        <v>29</v>
      </c>
      <c r="N20" s="5">
        <v>0.54</v>
      </c>
    </row>
    <row r="21" spans="1:14" x14ac:dyDescent="0.25">
      <c r="B21" s="2">
        <v>8</v>
      </c>
      <c r="C21" s="2">
        <f t="shared" si="4"/>
        <v>12</v>
      </c>
      <c r="D21" s="2">
        <f t="shared" si="5"/>
        <v>4</v>
      </c>
      <c r="E21" s="2" t="s">
        <v>0</v>
      </c>
      <c r="F21" s="4" t="str">
        <f t="shared" si="3"/>
        <v>1:5</v>
      </c>
      <c r="G21" s="2">
        <f t="shared" si="1"/>
        <v>80</v>
      </c>
      <c r="H21" s="2">
        <v>400</v>
      </c>
      <c r="I21" s="2">
        <v>28</v>
      </c>
      <c r="J21" s="5">
        <v>1.21</v>
      </c>
      <c r="M21" s="2">
        <v>27</v>
      </c>
      <c r="N21" s="5">
        <v>0.53</v>
      </c>
    </row>
    <row r="22" spans="1:14" x14ac:dyDescent="0.25">
      <c r="B22" s="2">
        <v>8</v>
      </c>
      <c r="C22" s="2">
        <f t="shared" si="4"/>
        <v>12</v>
      </c>
      <c r="D22" s="2">
        <f t="shared" si="5"/>
        <v>4</v>
      </c>
      <c r="E22" s="2" t="s">
        <v>0</v>
      </c>
      <c r="F22" s="4" t="str">
        <f t="shared" si="3"/>
        <v>1:5</v>
      </c>
      <c r="G22" s="2">
        <f t="shared" si="1"/>
        <v>100</v>
      </c>
      <c r="H22" s="2">
        <v>500</v>
      </c>
      <c r="I22" s="2">
        <v>27</v>
      </c>
      <c r="J22" s="5">
        <v>1.21</v>
      </c>
      <c r="M22" s="2">
        <v>26</v>
      </c>
      <c r="N22" s="5">
        <v>0.52</v>
      </c>
    </row>
    <row r="23" spans="1:14" x14ac:dyDescent="0.25">
      <c r="B23" s="2">
        <v>8</v>
      </c>
      <c r="C23" s="2">
        <f t="shared" si="4"/>
        <v>12</v>
      </c>
      <c r="D23" s="2">
        <f t="shared" si="5"/>
        <v>4</v>
      </c>
      <c r="E23" s="2" t="s">
        <v>0</v>
      </c>
      <c r="F23" s="4" t="str">
        <f t="shared" si="3"/>
        <v>1:5</v>
      </c>
      <c r="G23" s="2">
        <f t="shared" si="1"/>
        <v>120</v>
      </c>
      <c r="H23" s="2">
        <v>600</v>
      </c>
      <c r="I23" s="2">
        <v>26</v>
      </c>
      <c r="J23" s="5">
        <v>1.2</v>
      </c>
      <c r="M23" s="2">
        <v>25</v>
      </c>
      <c r="N23" s="5">
        <v>0.52</v>
      </c>
    </row>
    <row r="24" spans="1:14" x14ac:dyDescent="0.25">
      <c r="B24" s="2">
        <v>8</v>
      </c>
      <c r="C24" s="2">
        <f t="shared" si="4"/>
        <v>12</v>
      </c>
      <c r="D24" s="2">
        <f t="shared" si="5"/>
        <v>4</v>
      </c>
      <c r="E24" s="2" t="s">
        <v>0</v>
      </c>
      <c r="F24" s="4" t="str">
        <f t="shared" si="3"/>
        <v>1:5</v>
      </c>
      <c r="G24" s="2">
        <f t="shared" si="1"/>
        <v>140</v>
      </c>
      <c r="H24" s="2">
        <v>700</v>
      </c>
      <c r="I24" s="2">
        <v>25</v>
      </c>
      <c r="J24" s="5">
        <v>1.2</v>
      </c>
      <c r="M24" s="2">
        <v>25</v>
      </c>
      <c r="N24" s="5">
        <v>0.51</v>
      </c>
    </row>
    <row r="25" spans="1:14" x14ac:dyDescent="0.25">
      <c r="B25" s="2">
        <v>8</v>
      </c>
      <c r="C25" s="2">
        <f t="shared" si="4"/>
        <v>12</v>
      </c>
      <c r="D25" s="2">
        <f t="shared" si="5"/>
        <v>4</v>
      </c>
      <c r="E25" s="2" t="s">
        <v>0</v>
      </c>
      <c r="F25" s="4" t="str">
        <f t="shared" si="3"/>
        <v>1:5</v>
      </c>
      <c r="G25" s="2">
        <f t="shared" si="1"/>
        <v>160</v>
      </c>
      <c r="H25" s="2">
        <v>800</v>
      </c>
      <c r="I25" s="2">
        <v>25</v>
      </c>
      <c r="J25" s="5">
        <v>1.19</v>
      </c>
      <c r="M25" s="2">
        <v>24</v>
      </c>
      <c r="N25" s="5">
        <v>0.51</v>
      </c>
    </row>
    <row r="26" spans="1:14" x14ac:dyDescent="0.25">
      <c r="B26" s="2">
        <v>8</v>
      </c>
      <c r="C26" s="2">
        <f t="shared" si="4"/>
        <v>12</v>
      </c>
      <c r="D26" s="2">
        <f t="shared" si="5"/>
        <v>4</v>
      </c>
      <c r="E26" s="2" t="s">
        <v>0</v>
      </c>
      <c r="F26" s="4" t="str">
        <f t="shared" si="3"/>
        <v>1:5</v>
      </c>
      <c r="G26" s="2">
        <f t="shared" si="1"/>
        <v>180</v>
      </c>
      <c r="H26" s="2">
        <v>900</v>
      </c>
      <c r="I26" s="2">
        <v>24</v>
      </c>
      <c r="J26" s="5">
        <v>1.19</v>
      </c>
      <c r="M26" s="2">
        <v>24</v>
      </c>
      <c r="N26" s="5">
        <v>0.51</v>
      </c>
    </row>
    <row r="27" spans="1:14" x14ac:dyDescent="0.25">
      <c r="B27" s="2">
        <v>8</v>
      </c>
      <c r="C27" s="2">
        <f t="shared" si="4"/>
        <v>12</v>
      </c>
      <c r="D27" s="2">
        <f t="shared" si="5"/>
        <v>4</v>
      </c>
      <c r="E27" s="2" t="s">
        <v>0</v>
      </c>
      <c r="F27" s="4" t="str">
        <f t="shared" si="3"/>
        <v>1:5</v>
      </c>
      <c r="G27" s="2">
        <f t="shared" si="1"/>
        <v>200</v>
      </c>
      <c r="H27" s="2">
        <v>1000</v>
      </c>
      <c r="I27" s="2">
        <v>24</v>
      </c>
      <c r="J27" s="5">
        <v>1.19</v>
      </c>
      <c r="M27" s="2">
        <v>23</v>
      </c>
      <c r="N27" s="5">
        <v>0.5</v>
      </c>
    </row>
    <row r="28" spans="1:14" x14ac:dyDescent="0.25">
      <c r="B28" s="2">
        <v>8</v>
      </c>
      <c r="C28" s="2">
        <f t="shared" si="4"/>
        <v>12</v>
      </c>
      <c r="D28" s="2">
        <f t="shared" si="5"/>
        <v>4</v>
      </c>
      <c r="E28" s="2" t="s">
        <v>0</v>
      </c>
      <c r="F28" s="4" t="str">
        <f t="shared" si="3"/>
        <v>1:5</v>
      </c>
      <c r="G28" s="2">
        <f t="shared" si="1"/>
        <v>220</v>
      </c>
      <c r="H28" s="2">
        <v>1100</v>
      </c>
      <c r="I28" s="2">
        <v>23</v>
      </c>
      <c r="J28" s="5">
        <v>1.19</v>
      </c>
      <c r="M28" s="2">
        <v>23</v>
      </c>
      <c r="N28" s="5">
        <v>0.5</v>
      </c>
    </row>
    <row r="29" spans="1:14" x14ac:dyDescent="0.25">
      <c r="B29" s="2">
        <v>8</v>
      </c>
      <c r="C29" s="2">
        <f t="shared" si="4"/>
        <v>12</v>
      </c>
      <c r="D29" s="2">
        <f t="shared" si="5"/>
        <v>4</v>
      </c>
      <c r="E29" s="2" t="s">
        <v>0</v>
      </c>
      <c r="F29" s="4" t="str">
        <f t="shared" si="3"/>
        <v>1:5</v>
      </c>
      <c r="G29" s="2">
        <f t="shared" si="1"/>
        <v>240</v>
      </c>
      <c r="H29" s="2">
        <v>1200</v>
      </c>
      <c r="I29" s="2">
        <v>23</v>
      </c>
      <c r="J29" s="5">
        <v>1.18</v>
      </c>
      <c r="M29" s="2">
        <v>23</v>
      </c>
      <c r="N29" s="5">
        <v>0.5</v>
      </c>
    </row>
    <row r="30" spans="1:14" x14ac:dyDescent="0.25">
      <c r="A30" s="2" t="str">
        <f>B31&amp;"D "&amp;C31&amp;"B "&amp;D31&amp;"R "</f>
        <v xml:space="preserve">8D 10B 6R </v>
      </c>
      <c r="F30" s="4"/>
      <c r="G30" s="6">
        <f t="shared" si="1"/>
        <v>0</v>
      </c>
      <c r="N30" s="5"/>
    </row>
    <row r="31" spans="1:14" x14ac:dyDescent="0.25">
      <c r="B31" s="2">
        <v>8</v>
      </c>
      <c r="C31" s="2">
        <f>24-D31-B31</f>
        <v>10</v>
      </c>
      <c r="D31" s="2">
        <f>D18+2</f>
        <v>6</v>
      </c>
      <c r="E31" s="2" t="s">
        <v>0</v>
      </c>
      <c r="F31" s="4" t="str">
        <f t="shared" ref="F31:F42" si="6">G31/G31&amp;":"&amp;H31/G31</f>
        <v>1:5</v>
      </c>
      <c r="G31" s="2">
        <f t="shared" si="1"/>
        <v>20</v>
      </c>
      <c r="H31" s="2">
        <v>100</v>
      </c>
      <c r="I31" s="2">
        <v>37</v>
      </c>
      <c r="J31" s="5">
        <v>1.25</v>
      </c>
      <c r="M31" s="2">
        <v>36</v>
      </c>
      <c r="N31" s="5">
        <v>0.57999999999999996</v>
      </c>
    </row>
    <row r="32" spans="1:14" x14ac:dyDescent="0.25">
      <c r="B32" s="2">
        <v>8</v>
      </c>
      <c r="C32" s="2">
        <f t="shared" ref="C32:C42" si="7">24-D32-B32</f>
        <v>10</v>
      </c>
      <c r="D32" s="2">
        <f t="shared" ref="D32:D42" si="8">D19+2</f>
        <v>6</v>
      </c>
      <c r="E32" s="2" t="s">
        <v>0</v>
      </c>
      <c r="F32" s="4" t="str">
        <f t="shared" si="6"/>
        <v>1:5</v>
      </c>
      <c r="G32" s="2">
        <f t="shared" si="1"/>
        <v>40</v>
      </c>
      <c r="H32" s="2">
        <v>200</v>
      </c>
      <c r="I32" s="2">
        <v>32</v>
      </c>
      <c r="J32" s="5">
        <v>1.24</v>
      </c>
      <c r="M32" s="2">
        <v>31</v>
      </c>
      <c r="N32" s="5">
        <v>0.56000000000000005</v>
      </c>
    </row>
    <row r="33" spans="1:14" x14ac:dyDescent="0.25">
      <c r="B33" s="2">
        <v>8</v>
      </c>
      <c r="C33" s="2">
        <f t="shared" si="7"/>
        <v>10</v>
      </c>
      <c r="D33" s="2">
        <f t="shared" si="8"/>
        <v>6</v>
      </c>
      <c r="E33" s="2" t="s">
        <v>0</v>
      </c>
      <c r="F33" s="4" t="str">
        <f t="shared" si="6"/>
        <v>1:5</v>
      </c>
      <c r="G33" s="2">
        <f t="shared" si="1"/>
        <v>60</v>
      </c>
      <c r="H33" s="2">
        <v>300</v>
      </c>
      <c r="I33" s="2">
        <v>30</v>
      </c>
      <c r="J33" s="5">
        <v>1.23</v>
      </c>
      <c r="M33" s="2">
        <v>29</v>
      </c>
      <c r="N33" s="5">
        <v>0.55000000000000004</v>
      </c>
    </row>
    <row r="34" spans="1:14" x14ac:dyDescent="0.25">
      <c r="B34" s="2">
        <v>8</v>
      </c>
      <c r="C34" s="2">
        <f t="shared" si="7"/>
        <v>10</v>
      </c>
      <c r="D34" s="2">
        <f t="shared" si="8"/>
        <v>6</v>
      </c>
      <c r="E34" s="2" t="s">
        <v>0</v>
      </c>
      <c r="F34" s="4" t="str">
        <f t="shared" si="6"/>
        <v>1:5</v>
      </c>
      <c r="G34" s="2">
        <f t="shared" si="1"/>
        <v>80</v>
      </c>
      <c r="H34" s="2">
        <v>400</v>
      </c>
      <c r="I34" s="2">
        <v>28</v>
      </c>
      <c r="J34" s="5">
        <v>1.22</v>
      </c>
      <c r="M34" s="2">
        <v>28</v>
      </c>
      <c r="N34" s="5">
        <v>0.54</v>
      </c>
    </row>
    <row r="35" spans="1:14" x14ac:dyDescent="0.25">
      <c r="B35" s="2">
        <v>8</v>
      </c>
      <c r="C35" s="2">
        <f t="shared" si="7"/>
        <v>10</v>
      </c>
      <c r="D35" s="2">
        <f t="shared" si="8"/>
        <v>6</v>
      </c>
      <c r="E35" s="2" t="s">
        <v>0</v>
      </c>
      <c r="F35" s="4" t="str">
        <f t="shared" si="6"/>
        <v>1:5</v>
      </c>
      <c r="G35" s="2">
        <f t="shared" si="1"/>
        <v>100</v>
      </c>
      <c r="H35" s="2">
        <v>500</v>
      </c>
      <c r="I35" s="2">
        <v>27</v>
      </c>
      <c r="J35" s="5">
        <v>1.21</v>
      </c>
      <c r="M35" s="2">
        <v>27</v>
      </c>
      <c r="N35" s="5">
        <v>0.53</v>
      </c>
    </row>
    <row r="36" spans="1:14" x14ac:dyDescent="0.25">
      <c r="B36" s="2">
        <v>8</v>
      </c>
      <c r="C36" s="2">
        <f t="shared" si="7"/>
        <v>10</v>
      </c>
      <c r="D36" s="2">
        <f t="shared" si="8"/>
        <v>6</v>
      </c>
      <c r="E36" s="2" t="s">
        <v>0</v>
      </c>
      <c r="F36" s="4" t="str">
        <f t="shared" si="6"/>
        <v>1:5</v>
      </c>
      <c r="G36" s="2">
        <f t="shared" si="1"/>
        <v>120</v>
      </c>
      <c r="H36" s="2">
        <v>600</v>
      </c>
      <c r="I36" s="2">
        <v>27</v>
      </c>
      <c r="J36" s="5">
        <v>1.21</v>
      </c>
      <c r="M36" s="2">
        <v>26</v>
      </c>
      <c r="N36" s="5">
        <v>0.53</v>
      </c>
    </row>
    <row r="37" spans="1:14" x14ac:dyDescent="0.25">
      <c r="B37" s="2">
        <v>8</v>
      </c>
      <c r="C37" s="2">
        <f t="shared" si="7"/>
        <v>10</v>
      </c>
      <c r="D37" s="2">
        <f t="shared" si="8"/>
        <v>6</v>
      </c>
      <c r="E37" s="2" t="s">
        <v>0</v>
      </c>
      <c r="F37" s="4" t="str">
        <f t="shared" si="6"/>
        <v>1:5</v>
      </c>
      <c r="G37" s="2">
        <f t="shared" si="1"/>
        <v>140</v>
      </c>
      <c r="H37" s="2">
        <v>700</v>
      </c>
      <c r="I37" s="2">
        <v>26</v>
      </c>
      <c r="J37" s="5">
        <v>1.2</v>
      </c>
      <c r="M37" s="2">
        <v>25</v>
      </c>
      <c r="N37" s="5">
        <v>0.52</v>
      </c>
    </row>
    <row r="38" spans="1:14" x14ac:dyDescent="0.25">
      <c r="B38" s="2">
        <v>8</v>
      </c>
      <c r="C38" s="2">
        <f t="shared" si="7"/>
        <v>10</v>
      </c>
      <c r="D38" s="2">
        <f t="shared" si="8"/>
        <v>6</v>
      </c>
      <c r="E38" s="2" t="s">
        <v>0</v>
      </c>
      <c r="F38" s="4" t="str">
        <f t="shared" si="6"/>
        <v>1:5</v>
      </c>
      <c r="G38" s="2">
        <f t="shared" si="1"/>
        <v>160</v>
      </c>
      <c r="H38" s="2">
        <v>800</v>
      </c>
      <c r="I38" s="2">
        <v>25</v>
      </c>
      <c r="J38" s="5">
        <v>1.2</v>
      </c>
      <c r="M38" s="2">
        <v>25</v>
      </c>
      <c r="N38" s="5">
        <v>0.52</v>
      </c>
    </row>
    <row r="39" spans="1:14" x14ac:dyDescent="0.25">
      <c r="B39" s="2">
        <v>8</v>
      </c>
      <c r="C39" s="2">
        <f t="shared" si="7"/>
        <v>10</v>
      </c>
      <c r="D39" s="2">
        <f t="shared" si="8"/>
        <v>6</v>
      </c>
      <c r="E39" s="2" t="s">
        <v>0</v>
      </c>
      <c r="F39" s="4" t="str">
        <f t="shared" si="6"/>
        <v>1:5</v>
      </c>
      <c r="G39" s="2">
        <f t="shared" si="1"/>
        <v>180</v>
      </c>
      <c r="H39" s="2">
        <v>900</v>
      </c>
      <c r="I39" s="2">
        <v>25</v>
      </c>
      <c r="J39" s="5">
        <v>1.2</v>
      </c>
      <c r="M39" s="2">
        <v>24</v>
      </c>
      <c r="N39" s="5">
        <v>0.51</v>
      </c>
    </row>
    <row r="40" spans="1:14" x14ac:dyDescent="0.25">
      <c r="B40" s="2">
        <v>8</v>
      </c>
      <c r="C40" s="2">
        <f t="shared" si="7"/>
        <v>10</v>
      </c>
      <c r="D40" s="2">
        <f t="shared" si="8"/>
        <v>6</v>
      </c>
      <c r="E40" s="2" t="s">
        <v>0</v>
      </c>
      <c r="F40" s="4" t="str">
        <f t="shared" si="6"/>
        <v>1:5</v>
      </c>
      <c r="G40" s="2">
        <f t="shared" si="1"/>
        <v>200</v>
      </c>
      <c r="H40" s="2">
        <v>1000</v>
      </c>
      <c r="I40" s="2">
        <v>24</v>
      </c>
      <c r="J40" s="5">
        <v>1.2</v>
      </c>
      <c r="M40" s="2">
        <v>24</v>
      </c>
      <c r="N40" s="5">
        <v>0.51</v>
      </c>
    </row>
    <row r="41" spans="1:14" x14ac:dyDescent="0.25">
      <c r="B41" s="2">
        <v>8</v>
      </c>
      <c r="C41" s="2">
        <f t="shared" si="7"/>
        <v>10</v>
      </c>
      <c r="D41" s="2">
        <f t="shared" si="8"/>
        <v>6</v>
      </c>
      <c r="E41" s="2" t="s">
        <v>0</v>
      </c>
      <c r="F41" s="4" t="str">
        <f t="shared" si="6"/>
        <v>1:5</v>
      </c>
      <c r="G41" s="2">
        <f t="shared" si="1"/>
        <v>220</v>
      </c>
      <c r="H41" s="2">
        <v>1100</v>
      </c>
      <c r="I41" s="2">
        <v>24</v>
      </c>
      <c r="J41" s="5">
        <v>1.19</v>
      </c>
      <c r="M41" s="2">
        <v>24</v>
      </c>
      <c r="N41" s="5">
        <v>0.51</v>
      </c>
    </row>
    <row r="42" spans="1:14" x14ac:dyDescent="0.25">
      <c r="B42" s="2">
        <v>8</v>
      </c>
      <c r="C42" s="2">
        <f t="shared" si="7"/>
        <v>10</v>
      </c>
      <c r="D42" s="2">
        <f t="shared" si="8"/>
        <v>6</v>
      </c>
      <c r="E42" s="2" t="s">
        <v>0</v>
      </c>
      <c r="F42" s="4" t="str">
        <f t="shared" si="6"/>
        <v>1:5</v>
      </c>
      <c r="G42" s="2">
        <f t="shared" si="1"/>
        <v>240</v>
      </c>
      <c r="H42" s="2">
        <v>1200</v>
      </c>
      <c r="I42" s="2">
        <v>24</v>
      </c>
      <c r="J42" s="5">
        <v>1.19</v>
      </c>
      <c r="M42" s="2">
        <v>23</v>
      </c>
      <c r="N42" s="5">
        <v>0.51</v>
      </c>
    </row>
    <row r="43" spans="1:14" x14ac:dyDescent="0.25">
      <c r="A43" s="2" t="str">
        <f>B44&amp;"D "&amp;C44&amp;"B "&amp;D44&amp;"R "</f>
        <v xml:space="preserve">8D 8B 8R </v>
      </c>
      <c r="F43" s="4"/>
      <c r="G43" s="6">
        <f t="shared" si="1"/>
        <v>0</v>
      </c>
      <c r="N43" s="5"/>
    </row>
    <row r="44" spans="1:14" x14ac:dyDescent="0.25">
      <c r="B44" s="2">
        <v>8</v>
      </c>
      <c r="C44" s="2">
        <f>24-D44-B44</f>
        <v>8</v>
      </c>
      <c r="D44" s="2">
        <f>D31+2</f>
        <v>8</v>
      </c>
      <c r="E44" s="2" t="s">
        <v>0</v>
      </c>
      <c r="F44" s="4" t="str">
        <f t="shared" ref="F44:F55" si="9">G44/G44&amp;":"&amp;H44/G44</f>
        <v>1:5</v>
      </c>
      <c r="G44" s="2">
        <f t="shared" si="1"/>
        <v>20</v>
      </c>
      <c r="H44" s="2">
        <v>100</v>
      </c>
      <c r="I44" s="2">
        <v>38</v>
      </c>
      <c r="J44" s="5">
        <v>1.25</v>
      </c>
      <c r="M44" s="2">
        <v>37</v>
      </c>
      <c r="N44" s="5">
        <v>0.57999999999999996</v>
      </c>
    </row>
    <row r="45" spans="1:14" x14ac:dyDescent="0.25">
      <c r="B45" s="2">
        <v>8</v>
      </c>
      <c r="C45" s="2">
        <f t="shared" ref="C45:C55" si="10">24-D45-B45</f>
        <v>8</v>
      </c>
      <c r="D45" s="2">
        <f t="shared" ref="D45:D55" si="11">D32+2</f>
        <v>8</v>
      </c>
      <c r="E45" s="2" t="s">
        <v>0</v>
      </c>
      <c r="F45" s="4" t="str">
        <f t="shared" si="9"/>
        <v>1:5</v>
      </c>
      <c r="G45" s="2">
        <f t="shared" si="1"/>
        <v>40</v>
      </c>
      <c r="H45" s="2">
        <v>200</v>
      </c>
      <c r="I45" s="2">
        <v>33</v>
      </c>
      <c r="J45" s="5">
        <v>1.24</v>
      </c>
      <c r="M45" s="2">
        <v>32</v>
      </c>
      <c r="N45" s="5">
        <v>0.56000000000000005</v>
      </c>
    </row>
    <row r="46" spans="1:14" x14ac:dyDescent="0.25">
      <c r="B46" s="2">
        <v>8</v>
      </c>
      <c r="C46" s="2">
        <f t="shared" si="10"/>
        <v>8</v>
      </c>
      <c r="D46" s="2">
        <f t="shared" si="11"/>
        <v>8</v>
      </c>
      <c r="E46" s="2" t="s">
        <v>0</v>
      </c>
      <c r="F46" s="4" t="str">
        <f t="shared" si="9"/>
        <v>1:5</v>
      </c>
      <c r="G46" s="2">
        <f t="shared" si="1"/>
        <v>60</v>
      </c>
      <c r="H46" s="2">
        <v>300</v>
      </c>
      <c r="I46" s="2">
        <v>30</v>
      </c>
      <c r="J46" s="5">
        <v>1.23</v>
      </c>
      <c r="M46" s="2">
        <v>30</v>
      </c>
      <c r="N46" s="5">
        <v>0.55000000000000004</v>
      </c>
    </row>
    <row r="47" spans="1:14" x14ac:dyDescent="0.25">
      <c r="B47" s="2">
        <v>8</v>
      </c>
      <c r="C47" s="2">
        <f t="shared" si="10"/>
        <v>8</v>
      </c>
      <c r="D47" s="2">
        <f t="shared" si="11"/>
        <v>8</v>
      </c>
      <c r="E47" s="2" t="s">
        <v>0</v>
      </c>
      <c r="F47" s="4" t="str">
        <f t="shared" si="9"/>
        <v>1:5</v>
      </c>
      <c r="G47" s="2">
        <f t="shared" si="1"/>
        <v>80</v>
      </c>
      <c r="H47" s="2">
        <v>400</v>
      </c>
      <c r="I47" s="2">
        <v>29</v>
      </c>
      <c r="J47" s="5">
        <v>1.22</v>
      </c>
      <c r="M47" s="2">
        <v>28</v>
      </c>
      <c r="N47" s="5">
        <v>0.54</v>
      </c>
    </row>
    <row r="48" spans="1:14" x14ac:dyDescent="0.25">
      <c r="B48" s="2">
        <v>8</v>
      </c>
      <c r="C48" s="2">
        <f t="shared" si="10"/>
        <v>8</v>
      </c>
      <c r="D48" s="2">
        <f t="shared" si="11"/>
        <v>8</v>
      </c>
      <c r="E48" s="2" t="s">
        <v>0</v>
      </c>
      <c r="F48" s="4" t="str">
        <f t="shared" si="9"/>
        <v>1:5</v>
      </c>
      <c r="G48" s="2">
        <f t="shared" si="1"/>
        <v>100</v>
      </c>
      <c r="H48" s="2">
        <v>500</v>
      </c>
      <c r="I48" s="2">
        <v>28</v>
      </c>
      <c r="J48" s="5">
        <v>1.22</v>
      </c>
      <c r="M48" s="2">
        <v>27</v>
      </c>
      <c r="N48" s="5">
        <v>0.54</v>
      </c>
    </row>
    <row r="49" spans="1:14" x14ac:dyDescent="0.25">
      <c r="B49" s="2">
        <v>8</v>
      </c>
      <c r="C49" s="2">
        <f t="shared" si="10"/>
        <v>8</v>
      </c>
      <c r="D49" s="2">
        <f t="shared" si="11"/>
        <v>8</v>
      </c>
      <c r="E49" s="2" t="s">
        <v>0</v>
      </c>
      <c r="F49" s="4" t="str">
        <f t="shared" si="9"/>
        <v>1:5</v>
      </c>
      <c r="G49" s="2">
        <f t="shared" si="1"/>
        <v>120</v>
      </c>
      <c r="H49" s="2">
        <v>600</v>
      </c>
      <c r="I49" s="2">
        <v>27</v>
      </c>
      <c r="J49" s="5">
        <v>1.21</v>
      </c>
      <c r="M49" s="2">
        <v>26</v>
      </c>
      <c r="N49" s="5">
        <v>0.53</v>
      </c>
    </row>
    <row r="50" spans="1:14" x14ac:dyDescent="0.25">
      <c r="B50" s="2">
        <v>8</v>
      </c>
      <c r="C50" s="2">
        <f t="shared" si="10"/>
        <v>8</v>
      </c>
      <c r="D50" s="2">
        <f t="shared" si="11"/>
        <v>8</v>
      </c>
      <c r="E50" s="2" t="s">
        <v>0</v>
      </c>
      <c r="F50" s="4" t="str">
        <f t="shared" si="9"/>
        <v>1:5</v>
      </c>
      <c r="G50" s="2">
        <f t="shared" si="1"/>
        <v>140</v>
      </c>
      <c r="H50" s="2">
        <v>700</v>
      </c>
      <c r="I50" s="2">
        <v>26</v>
      </c>
      <c r="J50" s="5">
        <v>1.21</v>
      </c>
      <c r="M50" s="2">
        <v>26</v>
      </c>
      <c r="N50" s="5">
        <v>0.53</v>
      </c>
    </row>
    <row r="51" spans="1:14" x14ac:dyDescent="0.25">
      <c r="B51" s="2">
        <v>8</v>
      </c>
      <c r="C51" s="2">
        <f t="shared" si="10"/>
        <v>8</v>
      </c>
      <c r="D51" s="2">
        <f t="shared" si="11"/>
        <v>8</v>
      </c>
      <c r="E51" s="2" t="s">
        <v>0</v>
      </c>
      <c r="F51" s="4" t="str">
        <f t="shared" si="9"/>
        <v>1:5</v>
      </c>
      <c r="G51" s="2">
        <f t="shared" si="1"/>
        <v>160</v>
      </c>
      <c r="H51" s="2">
        <v>800</v>
      </c>
      <c r="I51" s="2">
        <v>26</v>
      </c>
      <c r="J51" s="5">
        <v>1.21</v>
      </c>
      <c r="M51" s="2">
        <v>25</v>
      </c>
      <c r="N51" s="5">
        <v>0.52</v>
      </c>
    </row>
    <row r="52" spans="1:14" x14ac:dyDescent="0.25">
      <c r="B52" s="2">
        <v>8</v>
      </c>
      <c r="C52" s="2">
        <f t="shared" si="10"/>
        <v>8</v>
      </c>
      <c r="D52" s="2">
        <f t="shared" si="11"/>
        <v>8</v>
      </c>
      <c r="E52" s="2" t="s">
        <v>0</v>
      </c>
      <c r="F52" s="4" t="str">
        <f t="shared" si="9"/>
        <v>1:5</v>
      </c>
      <c r="G52" s="2">
        <f t="shared" si="1"/>
        <v>180</v>
      </c>
      <c r="H52" s="2">
        <v>900</v>
      </c>
      <c r="I52" s="2">
        <v>25</v>
      </c>
      <c r="J52" s="5">
        <v>1.2</v>
      </c>
      <c r="M52" s="2">
        <v>25</v>
      </c>
      <c r="N52" s="5">
        <v>0.52</v>
      </c>
    </row>
    <row r="53" spans="1:14" x14ac:dyDescent="0.25">
      <c r="B53" s="2">
        <v>8</v>
      </c>
      <c r="C53" s="2">
        <f t="shared" si="10"/>
        <v>8</v>
      </c>
      <c r="D53" s="2">
        <f t="shared" si="11"/>
        <v>8</v>
      </c>
      <c r="E53" s="2" t="s">
        <v>0</v>
      </c>
      <c r="F53" s="4" t="str">
        <f t="shared" si="9"/>
        <v>1:5</v>
      </c>
      <c r="G53" s="2">
        <f t="shared" si="1"/>
        <v>200</v>
      </c>
      <c r="H53" s="2">
        <v>1000</v>
      </c>
      <c r="I53" s="2">
        <v>25</v>
      </c>
      <c r="J53" s="5">
        <v>1.2</v>
      </c>
      <c r="M53" s="2">
        <v>25</v>
      </c>
      <c r="N53" s="5">
        <v>0.52</v>
      </c>
    </row>
    <row r="54" spans="1:14" x14ac:dyDescent="0.25">
      <c r="B54" s="2">
        <v>8</v>
      </c>
      <c r="C54" s="2">
        <f t="shared" si="10"/>
        <v>8</v>
      </c>
      <c r="D54" s="2">
        <f t="shared" si="11"/>
        <v>8</v>
      </c>
      <c r="E54" s="2" t="s">
        <v>0</v>
      </c>
      <c r="F54" s="4" t="str">
        <f t="shared" si="9"/>
        <v>1:5</v>
      </c>
      <c r="G54" s="2">
        <f t="shared" si="1"/>
        <v>220</v>
      </c>
      <c r="H54" s="2">
        <v>1100</v>
      </c>
      <c r="I54" s="2">
        <v>25</v>
      </c>
      <c r="J54" s="5">
        <v>1.2</v>
      </c>
      <c r="M54" s="2">
        <v>24</v>
      </c>
      <c r="N54" s="5">
        <v>0.51</v>
      </c>
    </row>
    <row r="55" spans="1:14" x14ac:dyDescent="0.25">
      <c r="B55" s="2">
        <v>8</v>
      </c>
      <c r="C55" s="2">
        <f t="shared" si="10"/>
        <v>8</v>
      </c>
      <c r="D55" s="2">
        <f t="shared" si="11"/>
        <v>8</v>
      </c>
      <c r="E55" s="2" t="s">
        <v>0</v>
      </c>
      <c r="F55" s="4" t="str">
        <f t="shared" si="9"/>
        <v>1:5</v>
      </c>
      <c r="G55" s="2">
        <f t="shared" si="1"/>
        <v>240</v>
      </c>
      <c r="H55" s="2">
        <v>1200</v>
      </c>
      <c r="I55" s="2">
        <v>24</v>
      </c>
      <c r="J55" s="5">
        <v>1.2</v>
      </c>
      <c r="M55" s="2">
        <v>24</v>
      </c>
      <c r="N55" s="5">
        <v>0.51</v>
      </c>
    </row>
    <row r="56" spans="1:14" x14ac:dyDescent="0.25">
      <c r="A56" s="2" t="str">
        <f>B57&amp;"D "&amp;C57&amp;"B "&amp;D57&amp;"R "</f>
        <v xml:space="preserve">8D 6B 10R </v>
      </c>
      <c r="F56" s="4"/>
      <c r="G56" s="6">
        <f t="shared" si="1"/>
        <v>0</v>
      </c>
      <c r="N56" s="5"/>
    </row>
    <row r="57" spans="1:14" x14ac:dyDescent="0.25">
      <c r="B57" s="2">
        <v>8</v>
      </c>
      <c r="C57" s="2">
        <f>24-D57-B57</f>
        <v>6</v>
      </c>
      <c r="D57" s="2">
        <f>D44+2</f>
        <v>10</v>
      </c>
      <c r="E57" s="2" t="s">
        <v>0</v>
      </c>
      <c r="F57" s="4" t="str">
        <f t="shared" ref="F57:F68" si="12">G57/G57&amp;":"&amp;H57/G57</f>
        <v>1:5</v>
      </c>
      <c r="G57" s="2">
        <f t="shared" si="1"/>
        <v>20</v>
      </c>
      <c r="H57" s="2">
        <v>100</v>
      </c>
      <c r="I57" s="2">
        <v>39</v>
      </c>
      <c r="J57" s="5">
        <v>1.25</v>
      </c>
      <c r="M57" s="2">
        <v>38</v>
      </c>
      <c r="N57" s="5">
        <v>0.57999999999999996</v>
      </c>
    </row>
    <row r="58" spans="1:14" x14ac:dyDescent="0.25">
      <c r="B58" s="2">
        <v>8</v>
      </c>
      <c r="C58" s="2">
        <f t="shared" ref="C58:C68" si="13">24-D58-B58</f>
        <v>6</v>
      </c>
      <c r="D58" s="2">
        <f t="shared" ref="D58:D68" si="14">D45+2</f>
        <v>10</v>
      </c>
      <c r="E58" s="2" t="s">
        <v>0</v>
      </c>
      <c r="F58" s="4" t="str">
        <f t="shared" si="12"/>
        <v>1:5</v>
      </c>
      <c r="G58" s="2">
        <f t="shared" si="1"/>
        <v>40</v>
      </c>
      <c r="H58" s="2">
        <v>200</v>
      </c>
      <c r="I58" s="2">
        <v>34</v>
      </c>
      <c r="J58" s="5">
        <v>1.24</v>
      </c>
      <c r="M58" s="2">
        <v>33</v>
      </c>
      <c r="N58" s="5">
        <v>0.56000000000000005</v>
      </c>
    </row>
    <row r="59" spans="1:14" x14ac:dyDescent="0.25">
      <c r="B59" s="2">
        <v>8</v>
      </c>
      <c r="C59" s="2">
        <f t="shared" si="13"/>
        <v>6</v>
      </c>
      <c r="D59" s="2">
        <f t="shared" si="14"/>
        <v>10</v>
      </c>
      <c r="E59" s="2" t="s">
        <v>0</v>
      </c>
      <c r="F59" s="4" t="str">
        <f t="shared" si="12"/>
        <v>1:5</v>
      </c>
      <c r="G59" s="2">
        <f t="shared" si="1"/>
        <v>60</v>
      </c>
      <c r="H59" s="2">
        <v>300</v>
      </c>
      <c r="I59" s="2">
        <v>31</v>
      </c>
      <c r="J59" s="5">
        <v>1.23</v>
      </c>
      <c r="M59" s="2">
        <v>30</v>
      </c>
      <c r="N59" s="5">
        <v>0.55000000000000004</v>
      </c>
    </row>
    <row r="60" spans="1:14" x14ac:dyDescent="0.25">
      <c r="B60" s="2">
        <v>8</v>
      </c>
      <c r="C60" s="2">
        <f t="shared" si="13"/>
        <v>6</v>
      </c>
      <c r="D60" s="2">
        <f t="shared" si="14"/>
        <v>10</v>
      </c>
      <c r="E60" s="2" t="s">
        <v>0</v>
      </c>
      <c r="F60" s="4" t="str">
        <f t="shared" si="12"/>
        <v>1:5</v>
      </c>
      <c r="G60" s="2">
        <f t="shared" si="1"/>
        <v>80</v>
      </c>
      <c r="H60" s="2">
        <v>400</v>
      </c>
      <c r="I60" s="2">
        <v>30</v>
      </c>
      <c r="J60" s="5">
        <v>1.22</v>
      </c>
      <c r="M60" s="2">
        <v>29</v>
      </c>
      <c r="N60" s="5">
        <v>0.55000000000000004</v>
      </c>
    </row>
    <row r="61" spans="1:14" x14ac:dyDescent="0.25">
      <c r="B61" s="2">
        <v>8</v>
      </c>
      <c r="C61" s="2">
        <f t="shared" si="13"/>
        <v>6</v>
      </c>
      <c r="D61" s="2">
        <f t="shared" si="14"/>
        <v>10</v>
      </c>
      <c r="E61" s="2" t="s">
        <v>0</v>
      </c>
      <c r="F61" s="4" t="str">
        <f t="shared" si="12"/>
        <v>1:5</v>
      </c>
      <c r="G61" s="2">
        <f t="shared" si="1"/>
        <v>100</v>
      </c>
      <c r="H61" s="2">
        <v>500</v>
      </c>
      <c r="I61" s="2">
        <v>28</v>
      </c>
      <c r="J61" s="5">
        <v>1.22</v>
      </c>
      <c r="M61" s="2">
        <v>28</v>
      </c>
      <c r="N61" s="5">
        <v>0.54</v>
      </c>
    </row>
    <row r="62" spans="1:14" x14ac:dyDescent="0.25">
      <c r="B62" s="2">
        <v>8</v>
      </c>
      <c r="C62" s="2">
        <f t="shared" si="13"/>
        <v>6</v>
      </c>
      <c r="D62" s="2">
        <f t="shared" si="14"/>
        <v>10</v>
      </c>
      <c r="E62" s="2" t="s">
        <v>0</v>
      </c>
      <c r="F62" s="4" t="str">
        <f t="shared" si="12"/>
        <v>1:5</v>
      </c>
      <c r="G62" s="2">
        <f t="shared" si="1"/>
        <v>120</v>
      </c>
      <c r="H62" s="2">
        <v>600</v>
      </c>
      <c r="I62" s="2">
        <v>28</v>
      </c>
      <c r="J62" s="5">
        <v>1.22</v>
      </c>
      <c r="M62" s="2">
        <v>27</v>
      </c>
      <c r="N62" s="5">
        <v>0.53</v>
      </c>
    </row>
    <row r="63" spans="1:14" x14ac:dyDescent="0.25">
      <c r="B63" s="2">
        <v>8</v>
      </c>
      <c r="C63" s="2">
        <f t="shared" si="13"/>
        <v>6</v>
      </c>
      <c r="D63" s="2">
        <f t="shared" si="14"/>
        <v>10</v>
      </c>
      <c r="E63" s="2" t="s">
        <v>0</v>
      </c>
      <c r="F63" s="4" t="str">
        <f t="shared" si="12"/>
        <v>1:5</v>
      </c>
      <c r="G63" s="2">
        <f t="shared" si="1"/>
        <v>140</v>
      </c>
      <c r="H63" s="2">
        <v>700</v>
      </c>
      <c r="I63" s="2">
        <v>27</v>
      </c>
      <c r="J63" s="5">
        <v>1.21</v>
      </c>
      <c r="M63" s="2">
        <v>26</v>
      </c>
      <c r="N63" s="5">
        <v>0.53</v>
      </c>
    </row>
    <row r="64" spans="1:14" x14ac:dyDescent="0.25">
      <c r="B64" s="2">
        <v>8</v>
      </c>
      <c r="C64" s="2">
        <f t="shared" si="13"/>
        <v>6</v>
      </c>
      <c r="D64" s="2">
        <f t="shared" si="14"/>
        <v>10</v>
      </c>
      <c r="E64" s="2" t="s">
        <v>0</v>
      </c>
      <c r="F64" s="4" t="str">
        <f t="shared" si="12"/>
        <v>1:5</v>
      </c>
      <c r="G64" s="2">
        <f t="shared" si="1"/>
        <v>160</v>
      </c>
      <c r="H64" s="2">
        <v>800</v>
      </c>
      <c r="I64" s="2">
        <v>26</v>
      </c>
      <c r="J64" s="5">
        <v>1.21</v>
      </c>
      <c r="M64" s="2">
        <v>26</v>
      </c>
      <c r="N64" s="5">
        <v>0.53</v>
      </c>
    </row>
    <row r="65" spans="1:14" x14ac:dyDescent="0.25">
      <c r="B65" s="2">
        <v>8</v>
      </c>
      <c r="C65" s="2">
        <f t="shared" si="13"/>
        <v>6</v>
      </c>
      <c r="D65" s="2">
        <f t="shared" si="14"/>
        <v>10</v>
      </c>
      <c r="E65" s="2" t="s">
        <v>0</v>
      </c>
      <c r="F65" s="4" t="str">
        <f t="shared" si="12"/>
        <v>1:5</v>
      </c>
      <c r="G65" s="2">
        <f t="shared" si="1"/>
        <v>180</v>
      </c>
      <c r="H65" s="2">
        <v>900</v>
      </c>
      <c r="I65" s="2">
        <v>26</v>
      </c>
      <c r="J65" s="5">
        <v>1.21</v>
      </c>
      <c r="M65" s="2">
        <v>25</v>
      </c>
      <c r="N65" s="5">
        <v>0.52</v>
      </c>
    </row>
    <row r="66" spans="1:14" x14ac:dyDescent="0.25">
      <c r="B66" s="2">
        <v>8</v>
      </c>
      <c r="C66" s="2">
        <f t="shared" si="13"/>
        <v>6</v>
      </c>
      <c r="D66" s="2">
        <f t="shared" si="14"/>
        <v>10</v>
      </c>
      <c r="E66" s="2" t="s">
        <v>0</v>
      </c>
      <c r="F66" s="4" t="str">
        <f t="shared" si="12"/>
        <v>1:5</v>
      </c>
      <c r="G66" s="2">
        <f t="shared" si="1"/>
        <v>200</v>
      </c>
      <c r="H66" s="2">
        <v>1000</v>
      </c>
      <c r="I66" s="2">
        <v>26</v>
      </c>
      <c r="J66" s="5">
        <v>1.2</v>
      </c>
      <c r="M66" s="2">
        <v>25</v>
      </c>
      <c r="N66" s="5">
        <v>0.52</v>
      </c>
    </row>
    <row r="67" spans="1:14" x14ac:dyDescent="0.25">
      <c r="B67" s="2">
        <v>8</v>
      </c>
      <c r="C67" s="2">
        <f t="shared" si="13"/>
        <v>6</v>
      </c>
      <c r="D67" s="2">
        <f t="shared" si="14"/>
        <v>10</v>
      </c>
      <c r="E67" s="2" t="s">
        <v>0</v>
      </c>
      <c r="F67" s="4" t="str">
        <f t="shared" si="12"/>
        <v>1:5</v>
      </c>
      <c r="G67" s="2">
        <f t="shared" si="1"/>
        <v>220</v>
      </c>
      <c r="H67" s="2">
        <v>1100</v>
      </c>
      <c r="I67" s="2">
        <v>25</v>
      </c>
      <c r="J67" s="5">
        <v>1.2</v>
      </c>
      <c r="M67" s="2">
        <v>25</v>
      </c>
      <c r="N67" s="5">
        <v>0.52</v>
      </c>
    </row>
    <row r="68" spans="1:14" x14ac:dyDescent="0.25">
      <c r="B68" s="2">
        <v>8</v>
      </c>
      <c r="C68" s="2">
        <f t="shared" si="13"/>
        <v>6</v>
      </c>
      <c r="D68" s="2">
        <f t="shared" si="14"/>
        <v>10</v>
      </c>
      <c r="E68" s="2" t="s">
        <v>0</v>
      </c>
      <c r="F68" s="4" t="str">
        <f t="shared" si="12"/>
        <v>1:5</v>
      </c>
      <c r="G68" s="2">
        <f t="shared" si="1"/>
        <v>240</v>
      </c>
      <c r="H68" s="2">
        <v>1200</v>
      </c>
      <c r="I68" s="2">
        <v>25</v>
      </c>
      <c r="J68" s="5">
        <v>1.2</v>
      </c>
      <c r="M68" s="2">
        <v>25</v>
      </c>
      <c r="N68" s="5">
        <v>0.52</v>
      </c>
    </row>
    <row r="69" spans="1:14" x14ac:dyDescent="0.25">
      <c r="A69" s="2" t="str">
        <f>B70&amp;"D "&amp;C70&amp;"B "&amp;D70&amp;"R "</f>
        <v xml:space="preserve">8D 4B 12R </v>
      </c>
      <c r="F69" s="4"/>
      <c r="G69" s="6">
        <f t="shared" ref="G69:G107" si="15">H69/5</f>
        <v>0</v>
      </c>
      <c r="N69" s="5"/>
    </row>
    <row r="70" spans="1:14" x14ac:dyDescent="0.25">
      <c r="B70" s="2">
        <v>8</v>
      </c>
      <c r="C70" s="2">
        <f>24-D70-B70</f>
        <v>4</v>
      </c>
      <c r="D70" s="2">
        <f>D57+2</f>
        <v>12</v>
      </c>
      <c r="E70" s="2" t="s">
        <v>0</v>
      </c>
      <c r="F70" s="4" t="str">
        <f t="shared" ref="F70:F81" si="16">G70/G70&amp;":"&amp;H70/G70</f>
        <v>1:5</v>
      </c>
      <c r="G70" s="2">
        <f t="shared" si="15"/>
        <v>20</v>
      </c>
      <c r="H70" s="2">
        <v>100</v>
      </c>
      <c r="I70" s="2">
        <v>42</v>
      </c>
      <c r="J70" s="5">
        <v>1.25</v>
      </c>
      <c r="M70" s="2">
        <v>40</v>
      </c>
      <c r="N70" s="5">
        <v>0.57999999999999996</v>
      </c>
    </row>
    <row r="71" spans="1:14" x14ac:dyDescent="0.25">
      <c r="B71" s="2">
        <v>8</v>
      </c>
      <c r="C71" s="2">
        <f t="shared" ref="C71:C81" si="17">24-D71-B71</f>
        <v>4</v>
      </c>
      <c r="D71" s="2">
        <f t="shared" ref="D71:D81" si="18">D58+2</f>
        <v>12</v>
      </c>
      <c r="E71" s="2" t="s">
        <v>0</v>
      </c>
      <c r="F71" s="4" t="str">
        <f t="shared" si="16"/>
        <v>1:5</v>
      </c>
      <c r="G71" s="2">
        <f t="shared" si="15"/>
        <v>40</v>
      </c>
      <c r="H71" s="2">
        <v>200</v>
      </c>
      <c r="I71" s="2">
        <v>35</v>
      </c>
      <c r="J71" s="5">
        <v>1.24</v>
      </c>
      <c r="M71" s="2">
        <v>34</v>
      </c>
      <c r="N71" s="5">
        <v>0.56000000000000005</v>
      </c>
    </row>
    <row r="72" spans="1:14" x14ac:dyDescent="0.25">
      <c r="B72" s="2">
        <v>8</v>
      </c>
      <c r="C72" s="2">
        <f t="shared" si="17"/>
        <v>4</v>
      </c>
      <c r="D72" s="2">
        <f t="shared" si="18"/>
        <v>12</v>
      </c>
      <c r="E72" s="2" t="s">
        <v>0</v>
      </c>
      <c r="F72" s="4" t="str">
        <f t="shared" si="16"/>
        <v>1:5</v>
      </c>
      <c r="G72" s="2">
        <f t="shared" si="15"/>
        <v>60</v>
      </c>
      <c r="H72" s="2">
        <v>300</v>
      </c>
      <c r="I72" s="2">
        <v>32</v>
      </c>
      <c r="J72" s="5">
        <v>1.23</v>
      </c>
      <c r="M72" s="2">
        <v>31</v>
      </c>
      <c r="N72" s="5">
        <v>0.55000000000000004</v>
      </c>
    </row>
    <row r="73" spans="1:14" x14ac:dyDescent="0.25">
      <c r="B73" s="2">
        <v>8</v>
      </c>
      <c r="C73" s="2">
        <f t="shared" si="17"/>
        <v>4</v>
      </c>
      <c r="D73" s="2">
        <f t="shared" si="18"/>
        <v>12</v>
      </c>
      <c r="E73" s="2" t="s">
        <v>0</v>
      </c>
      <c r="F73" s="4" t="str">
        <f t="shared" si="16"/>
        <v>1:5</v>
      </c>
      <c r="G73" s="2">
        <f t="shared" si="15"/>
        <v>80</v>
      </c>
      <c r="H73" s="2">
        <v>400</v>
      </c>
      <c r="I73" s="2">
        <v>31</v>
      </c>
      <c r="J73" s="5">
        <v>1.22</v>
      </c>
      <c r="M73" s="2">
        <v>30</v>
      </c>
      <c r="N73" s="5">
        <v>0.54</v>
      </c>
    </row>
    <row r="74" spans="1:14" x14ac:dyDescent="0.25">
      <c r="B74" s="2">
        <v>8</v>
      </c>
      <c r="C74" s="2">
        <f t="shared" si="17"/>
        <v>4</v>
      </c>
      <c r="D74" s="2">
        <f t="shared" si="18"/>
        <v>12</v>
      </c>
      <c r="E74" s="2" t="s">
        <v>0</v>
      </c>
      <c r="F74" s="4" t="str">
        <f t="shared" si="16"/>
        <v>1:5</v>
      </c>
      <c r="G74" s="2">
        <f t="shared" si="15"/>
        <v>100</v>
      </c>
      <c r="H74" s="2">
        <v>500</v>
      </c>
      <c r="I74" s="2">
        <v>29</v>
      </c>
      <c r="J74" s="5">
        <v>1.22</v>
      </c>
      <c r="M74" s="2">
        <v>29</v>
      </c>
      <c r="N74" s="5">
        <v>0.54</v>
      </c>
    </row>
    <row r="75" spans="1:14" x14ac:dyDescent="0.25">
      <c r="B75" s="2">
        <v>8</v>
      </c>
      <c r="C75" s="2">
        <f t="shared" si="17"/>
        <v>4</v>
      </c>
      <c r="D75" s="2">
        <f t="shared" si="18"/>
        <v>12</v>
      </c>
      <c r="E75" s="2" t="s">
        <v>0</v>
      </c>
      <c r="F75" s="4" t="str">
        <f t="shared" si="16"/>
        <v>1:5</v>
      </c>
      <c r="G75" s="2">
        <f t="shared" si="15"/>
        <v>120</v>
      </c>
      <c r="H75" s="2">
        <v>600</v>
      </c>
      <c r="I75" s="2">
        <v>28</v>
      </c>
      <c r="J75" s="5">
        <v>1.21</v>
      </c>
      <c r="M75" s="2">
        <v>28</v>
      </c>
      <c r="N75" s="5">
        <v>0.53</v>
      </c>
    </row>
    <row r="76" spans="1:14" x14ac:dyDescent="0.25">
      <c r="B76" s="2">
        <v>8</v>
      </c>
      <c r="C76" s="2">
        <f t="shared" si="17"/>
        <v>4</v>
      </c>
      <c r="D76" s="2">
        <f t="shared" si="18"/>
        <v>12</v>
      </c>
      <c r="E76" s="2" t="s">
        <v>0</v>
      </c>
      <c r="F76" s="4" t="str">
        <f t="shared" si="16"/>
        <v>1:5</v>
      </c>
      <c r="G76" s="2">
        <f t="shared" si="15"/>
        <v>140</v>
      </c>
      <c r="H76" s="2">
        <v>700</v>
      </c>
      <c r="I76" s="2">
        <v>28</v>
      </c>
      <c r="J76" s="5">
        <v>1.21</v>
      </c>
      <c r="M76" s="2">
        <v>27</v>
      </c>
      <c r="N76" s="5">
        <v>0.53</v>
      </c>
    </row>
    <row r="77" spans="1:14" x14ac:dyDescent="0.25">
      <c r="B77" s="2">
        <v>8</v>
      </c>
      <c r="C77" s="2">
        <f t="shared" si="17"/>
        <v>4</v>
      </c>
      <c r="D77" s="2">
        <f t="shared" si="18"/>
        <v>12</v>
      </c>
      <c r="E77" s="2" t="s">
        <v>0</v>
      </c>
      <c r="F77" s="4" t="str">
        <f t="shared" si="16"/>
        <v>1:5</v>
      </c>
      <c r="G77" s="2">
        <f t="shared" si="15"/>
        <v>160</v>
      </c>
      <c r="H77" s="2">
        <v>800</v>
      </c>
      <c r="I77" s="2">
        <v>27</v>
      </c>
      <c r="J77" s="5">
        <v>1.21</v>
      </c>
      <c r="M77" s="2">
        <v>27</v>
      </c>
      <c r="N77" s="5">
        <v>0.53</v>
      </c>
    </row>
    <row r="78" spans="1:14" x14ac:dyDescent="0.25">
      <c r="B78" s="2">
        <v>8</v>
      </c>
      <c r="C78" s="2">
        <f t="shared" si="17"/>
        <v>4</v>
      </c>
      <c r="D78" s="2">
        <f t="shared" si="18"/>
        <v>12</v>
      </c>
      <c r="E78" s="2" t="s">
        <v>0</v>
      </c>
      <c r="F78" s="4" t="str">
        <f t="shared" si="16"/>
        <v>1:5</v>
      </c>
      <c r="G78" s="2">
        <f t="shared" si="15"/>
        <v>180</v>
      </c>
      <c r="H78" s="2">
        <v>900</v>
      </c>
      <c r="I78" s="2">
        <v>27</v>
      </c>
      <c r="J78" s="5">
        <v>1.21</v>
      </c>
      <c r="M78" s="2">
        <v>26</v>
      </c>
      <c r="N78" s="5">
        <v>0.52</v>
      </c>
    </row>
    <row r="79" spans="1:14" x14ac:dyDescent="0.25">
      <c r="B79" s="2">
        <v>8</v>
      </c>
      <c r="C79" s="2">
        <f t="shared" si="17"/>
        <v>4</v>
      </c>
      <c r="D79" s="2">
        <f t="shared" si="18"/>
        <v>12</v>
      </c>
      <c r="E79" s="2" t="s">
        <v>0</v>
      </c>
      <c r="F79" s="4" t="str">
        <f t="shared" si="16"/>
        <v>1:5</v>
      </c>
      <c r="G79" s="2">
        <f t="shared" si="15"/>
        <v>200</v>
      </c>
      <c r="H79" s="2">
        <v>1000</v>
      </c>
      <c r="I79" s="2">
        <v>26</v>
      </c>
      <c r="J79" s="5">
        <v>1.2</v>
      </c>
      <c r="M79" s="2">
        <v>26</v>
      </c>
      <c r="N79" s="5">
        <v>0.52</v>
      </c>
    </row>
    <row r="80" spans="1:14" x14ac:dyDescent="0.25">
      <c r="B80" s="2">
        <v>8</v>
      </c>
      <c r="C80" s="2">
        <f t="shared" si="17"/>
        <v>4</v>
      </c>
      <c r="D80" s="2">
        <f t="shared" si="18"/>
        <v>12</v>
      </c>
      <c r="E80" s="2" t="s">
        <v>0</v>
      </c>
      <c r="F80" s="4" t="str">
        <f t="shared" si="16"/>
        <v>1:5</v>
      </c>
      <c r="G80" s="2">
        <f t="shared" si="15"/>
        <v>220</v>
      </c>
      <c r="H80" s="2">
        <v>1100</v>
      </c>
      <c r="I80" s="2">
        <v>26</v>
      </c>
      <c r="J80" s="5">
        <v>1.2</v>
      </c>
      <c r="M80" s="2">
        <v>25</v>
      </c>
      <c r="N80" s="5">
        <v>0.52</v>
      </c>
    </row>
    <row r="81" spans="1:14" x14ac:dyDescent="0.25">
      <c r="B81" s="2">
        <v>8</v>
      </c>
      <c r="C81" s="2">
        <f t="shared" si="17"/>
        <v>4</v>
      </c>
      <c r="D81" s="2">
        <f t="shared" si="18"/>
        <v>12</v>
      </c>
      <c r="E81" s="2" t="s">
        <v>0</v>
      </c>
      <c r="F81" s="4" t="str">
        <f t="shared" si="16"/>
        <v>1:5</v>
      </c>
      <c r="G81" s="2">
        <f t="shared" si="15"/>
        <v>240</v>
      </c>
      <c r="H81" s="2">
        <v>1200</v>
      </c>
      <c r="I81" s="2">
        <v>26</v>
      </c>
      <c r="J81" s="5">
        <v>1.2</v>
      </c>
      <c r="M81" s="2">
        <v>25</v>
      </c>
      <c r="N81" s="5">
        <v>0.52</v>
      </c>
    </row>
    <row r="82" spans="1:14" x14ac:dyDescent="0.25">
      <c r="A82" s="2" t="str">
        <f>B83&amp;"D "&amp;C83&amp;"B "&amp;D83&amp;"R "</f>
        <v xml:space="preserve">8D 2B 14R </v>
      </c>
      <c r="F82" s="4"/>
      <c r="G82" s="6">
        <f t="shared" si="15"/>
        <v>0</v>
      </c>
      <c r="N82" s="5"/>
    </row>
    <row r="83" spans="1:14" x14ac:dyDescent="0.25">
      <c r="B83" s="2">
        <v>8</v>
      </c>
      <c r="C83" s="2">
        <f>24-D83-B83</f>
        <v>2</v>
      </c>
      <c r="D83" s="2">
        <f>D70+2</f>
        <v>14</v>
      </c>
      <c r="E83" s="2" t="s">
        <v>0</v>
      </c>
      <c r="F83" s="4" t="str">
        <f t="shared" ref="F83:F94" si="19">G83/G83&amp;":"&amp;H83/G83</f>
        <v>1:5</v>
      </c>
      <c r="G83" s="2">
        <f t="shared" si="15"/>
        <v>20</v>
      </c>
      <c r="H83" s="2">
        <v>100</v>
      </c>
      <c r="I83" s="2">
        <v>45</v>
      </c>
      <c r="J83" s="5">
        <v>1.25</v>
      </c>
      <c r="M83" s="2">
        <v>44</v>
      </c>
      <c r="N83" s="5">
        <v>0.56999999999999995</v>
      </c>
    </row>
    <row r="84" spans="1:14" x14ac:dyDescent="0.25">
      <c r="B84" s="2">
        <v>8</v>
      </c>
      <c r="C84" s="2">
        <f t="shared" ref="C84:C94" si="20">24-D84-B84</f>
        <v>2</v>
      </c>
      <c r="D84" s="2">
        <f t="shared" ref="D84:D94" si="21">D71+2</f>
        <v>14</v>
      </c>
      <c r="E84" s="2" t="s">
        <v>0</v>
      </c>
      <c r="F84" s="4" t="str">
        <f t="shared" si="19"/>
        <v>1:5</v>
      </c>
      <c r="G84" s="2">
        <f t="shared" si="15"/>
        <v>40</v>
      </c>
      <c r="H84" s="2">
        <v>200</v>
      </c>
      <c r="I84" s="2">
        <v>38</v>
      </c>
      <c r="J84" s="5">
        <v>1.23</v>
      </c>
      <c r="M84" s="2">
        <v>37</v>
      </c>
      <c r="N84" s="5">
        <v>0.56000000000000005</v>
      </c>
    </row>
    <row r="85" spans="1:14" x14ac:dyDescent="0.25">
      <c r="B85" s="2">
        <v>8</v>
      </c>
      <c r="C85" s="2">
        <f t="shared" si="20"/>
        <v>2</v>
      </c>
      <c r="D85" s="2">
        <f t="shared" si="21"/>
        <v>14</v>
      </c>
      <c r="E85" s="2" t="s">
        <v>0</v>
      </c>
      <c r="F85" s="4" t="str">
        <f t="shared" si="19"/>
        <v>1:5</v>
      </c>
      <c r="G85" s="2">
        <f t="shared" si="15"/>
        <v>60</v>
      </c>
      <c r="H85" s="2">
        <v>300</v>
      </c>
      <c r="I85" s="2">
        <v>34</v>
      </c>
      <c r="J85" s="5">
        <v>1.23</v>
      </c>
      <c r="M85" s="2">
        <v>33</v>
      </c>
      <c r="N85" s="5">
        <v>0.55000000000000004</v>
      </c>
    </row>
    <row r="86" spans="1:14" x14ac:dyDescent="0.25">
      <c r="B86" s="2">
        <v>8</v>
      </c>
      <c r="C86" s="2">
        <f t="shared" si="20"/>
        <v>2</v>
      </c>
      <c r="D86" s="2">
        <f t="shared" si="21"/>
        <v>14</v>
      </c>
      <c r="E86" s="2" t="s">
        <v>0</v>
      </c>
      <c r="F86" s="4" t="str">
        <f t="shared" si="19"/>
        <v>1:5</v>
      </c>
      <c r="G86" s="2">
        <f t="shared" si="15"/>
        <v>80</v>
      </c>
      <c r="H86" s="2">
        <v>400</v>
      </c>
      <c r="I86" s="2">
        <v>32</v>
      </c>
      <c r="J86" s="5">
        <v>1.22</v>
      </c>
      <c r="M86" s="2">
        <v>31</v>
      </c>
      <c r="N86" s="5">
        <v>0.54</v>
      </c>
    </row>
    <row r="87" spans="1:14" x14ac:dyDescent="0.25">
      <c r="B87" s="2">
        <v>8</v>
      </c>
      <c r="C87" s="2">
        <f t="shared" si="20"/>
        <v>2</v>
      </c>
      <c r="D87" s="2">
        <f t="shared" si="21"/>
        <v>14</v>
      </c>
      <c r="E87" s="2" t="s">
        <v>0</v>
      </c>
      <c r="F87" s="4" t="str">
        <f t="shared" si="19"/>
        <v>1:5</v>
      </c>
      <c r="G87" s="2">
        <f t="shared" si="15"/>
        <v>100</v>
      </c>
      <c r="H87" s="2">
        <v>500</v>
      </c>
      <c r="I87" s="2">
        <v>31</v>
      </c>
      <c r="J87" s="5">
        <v>1.22</v>
      </c>
      <c r="M87" s="2">
        <v>30</v>
      </c>
      <c r="N87" s="5">
        <v>0.54</v>
      </c>
    </row>
    <row r="88" spans="1:14" x14ac:dyDescent="0.25">
      <c r="B88" s="2">
        <v>8</v>
      </c>
      <c r="C88" s="2">
        <f t="shared" si="20"/>
        <v>2</v>
      </c>
      <c r="D88" s="2">
        <f t="shared" si="21"/>
        <v>14</v>
      </c>
      <c r="E88" s="2" t="s">
        <v>0</v>
      </c>
      <c r="F88" s="4" t="str">
        <f t="shared" si="19"/>
        <v>1:5</v>
      </c>
      <c r="G88" s="2">
        <f t="shared" si="15"/>
        <v>120</v>
      </c>
      <c r="H88" s="2">
        <v>600</v>
      </c>
      <c r="I88" s="2">
        <v>30</v>
      </c>
      <c r="J88" s="5">
        <v>1.21</v>
      </c>
      <c r="M88" s="2">
        <v>29</v>
      </c>
      <c r="N88" s="5">
        <v>0.53</v>
      </c>
    </row>
    <row r="89" spans="1:14" x14ac:dyDescent="0.25">
      <c r="B89" s="2">
        <v>8</v>
      </c>
      <c r="C89" s="2">
        <f t="shared" si="20"/>
        <v>2</v>
      </c>
      <c r="D89" s="2">
        <f t="shared" si="21"/>
        <v>14</v>
      </c>
      <c r="E89" s="2" t="s">
        <v>0</v>
      </c>
      <c r="F89" s="4" t="str">
        <f t="shared" si="19"/>
        <v>1:5</v>
      </c>
      <c r="G89" s="2">
        <f t="shared" si="15"/>
        <v>140</v>
      </c>
      <c r="H89" s="2">
        <v>700</v>
      </c>
      <c r="I89" s="2">
        <v>29</v>
      </c>
      <c r="J89" s="5">
        <v>1.21</v>
      </c>
      <c r="M89" s="2">
        <v>28</v>
      </c>
      <c r="N89" s="5">
        <v>0.53</v>
      </c>
    </row>
    <row r="90" spans="1:14" x14ac:dyDescent="0.25">
      <c r="B90" s="2">
        <v>8</v>
      </c>
      <c r="C90" s="2">
        <f t="shared" si="20"/>
        <v>2</v>
      </c>
      <c r="D90" s="2">
        <f t="shared" si="21"/>
        <v>14</v>
      </c>
      <c r="E90" s="2" t="s">
        <v>0</v>
      </c>
      <c r="F90" s="4" t="str">
        <f t="shared" si="19"/>
        <v>1:5</v>
      </c>
      <c r="G90" s="2">
        <f t="shared" si="15"/>
        <v>160</v>
      </c>
      <c r="H90" s="2">
        <v>800</v>
      </c>
      <c r="I90" s="2">
        <v>29</v>
      </c>
      <c r="J90" s="5">
        <v>1.21</v>
      </c>
      <c r="M90" s="2">
        <v>28</v>
      </c>
      <c r="N90" s="5">
        <v>0.53</v>
      </c>
    </row>
    <row r="91" spans="1:14" x14ac:dyDescent="0.25">
      <c r="B91" s="2">
        <v>8</v>
      </c>
      <c r="C91" s="2">
        <f t="shared" si="20"/>
        <v>2</v>
      </c>
      <c r="D91" s="2">
        <f t="shared" si="21"/>
        <v>14</v>
      </c>
      <c r="E91" s="2" t="s">
        <v>0</v>
      </c>
      <c r="F91" s="4" t="str">
        <f t="shared" si="19"/>
        <v>1:5</v>
      </c>
      <c r="G91" s="2">
        <f t="shared" si="15"/>
        <v>180</v>
      </c>
      <c r="H91" s="2">
        <v>900</v>
      </c>
      <c r="I91" s="2">
        <v>28</v>
      </c>
      <c r="J91" s="5">
        <v>1.21</v>
      </c>
      <c r="M91" s="2">
        <v>27</v>
      </c>
      <c r="N91" s="5">
        <v>0.52</v>
      </c>
    </row>
    <row r="92" spans="1:14" x14ac:dyDescent="0.25">
      <c r="B92" s="2">
        <v>8</v>
      </c>
      <c r="C92" s="2">
        <f t="shared" si="20"/>
        <v>2</v>
      </c>
      <c r="D92" s="2">
        <f t="shared" si="21"/>
        <v>14</v>
      </c>
      <c r="E92" s="2" t="s">
        <v>0</v>
      </c>
      <c r="F92" s="4" t="str">
        <f t="shared" si="19"/>
        <v>1:5</v>
      </c>
      <c r="G92" s="2">
        <f t="shared" si="15"/>
        <v>200</v>
      </c>
      <c r="H92" s="2">
        <v>1000</v>
      </c>
      <c r="I92" s="2">
        <v>28</v>
      </c>
      <c r="J92" s="5">
        <v>1.2</v>
      </c>
      <c r="M92" s="2">
        <v>27</v>
      </c>
      <c r="N92" s="5">
        <v>0.52</v>
      </c>
    </row>
    <row r="93" spans="1:14" x14ac:dyDescent="0.25">
      <c r="B93" s="2">
        <v>8</v>
      </c>
      <c r="C93" s="2">
        <f t="shared" si="20"/>
        <v>2</v>
      </c>
      <c r="D93" s="2">
        <f t="shared" si="21"/>
        <v>14</v>
      </c>
      <c r="E93" s="2" t="s">
        <v>0</v>
      </c>
      <c r="F93" s="4" t="str">
        <f t="shared" si="19"/>
        <v>1:5</v>
      </c>
      <c r="G93" s="2">
        <f t="shared" si="15"/>
        <v>220</v>
      </c>
      <c r="H93" s="2">
        <v>1100</v>
      </c>
      <c r="I93" s="2">
        <v>27</v>
      </c>
      <c r="J93" s="5">
        <v>1.2</v>
      </c>
      <c r="M93" s="2">
        <v>27</v>
      </c>
      <c r="N93" s="5">
        <v>0.52</v>
      </c>
    </row>
    <row r="94" spans="1:14" x14ac:dyDescent="0.25">
      <c r="B94" s="2">
        <v>8</v>
      </c>
      <c r="C94" s="2">
        <f t="shared" si="20"/>
        <v>2</v>
      </c>
      <c r="D94" s="2">
        <f t="shared" si="21"/>
        <v>14</v>
      </c>
      <c r="E94" s="2" t="s">
        <v>0</v>
      </c>
      <c r="F94" s="4" t="str">
        <f t="shared" si="19"/>
        <v>1:5</v>
      </c>
      <c r="G94" s="2">
        <f t="shared" si="15"/>
        <v>240</v>
      </c>
      <c r="H94" s="2">
        <v>1200</v>
      </c>
      <c r="I94" s="2">
        <v>27</v>
      </c>
      <c r="J94" s="5">
        <v>1.2</v>
      </c>
      <c r="M94" s="2">
        <v>26</v>
      </c>
      <c r="N94" s="5">
        <v>0.52</v>
      </c>
    </row>
    <row r="95" spans="1:14" x14ac:dyDescent="0.25">
      <c r="A95" s="2" t="str">
        <f>B96&amp;"D "&amp;C96&amp;"B "&amp;D96&amp;"R "</f>
        <v xml:space="preserve">8D 0B 16R </v>
      </c>
      <c r="F95" s="4"/>
      <c r="G95" s="6">
        <f t="shared" si="15"/>
        <v>0</v>
      </c>
      <c r="N95" s="5"/>
    </row>
    <row r="96" spans="1:14" x14ac:dyDescent="0.25">
      <c r="B96" s="2">
        <v>8</v>
      </c>
      <c r="C96" s="2">
        <f>24-D96-B96</f>
        <v>0</v>
      </c>
      <c r="D96" s="2">
        <f>D83+2</f>
        <v>16</v>
      </c>
      <c r="E96" s="2" t="s">
        <v>0</v>
      </c>
      <c r="F96" s="4" t="str">
        <f t="shared" ref="F96:F107" si="22">G96/G96&amp;":"&amp;H96/G96</f>
        <v>1:5</v>
      </c>
      <c r="G96" s="2">
        <f t="shared" si="15"/>
        <v>20</v>
      </c>
      <c r="H96" s="2">
        <v>100</v>
      </c>
      <c r="I96" s="2">
        <v>51</v>
      </c>
      <c r="J96" s="5">
        <v>1.26</v>
      </c>
      <c r="M96" s="2">
        <v>49</v>
      </c>
      <c r="N96" s="5">
        <v>0.59</v>
      </c>
    </row>
    <row r="97" spans="1:14" x14ac:dyDescent="0.25">
      <c r="B97" s="2">
        <v>8</v>
      </c>
      <c r="C97" s="2">
        <f t="shared" ref="C97:C107" si="23">24-D97-B97</f>
        <v>0</v>
      </c>
      <c r="D97" s="2">
        <f t="shared" ref="D97:D107" si="24">D84+2</f>
        <v>16</v>
      </c>
      <c r="E97" s="2" t="s">
        <v>0</v>
      </c>
      <c r="F97" s="4" t="str">
        <f t="shared" si="22"/>
        <v>1:5</v>
      </c>
      <c r="G97" s="2">
        <f t="shared" si="15"/>
        <v>40</v>
      </c>
      <c r="H97" s="2">
        <v>200</v>
      </c>
      <c r="I97" s="2">
        <v>43</v>
      </c>
      <c r="J97" s="5">
        <v>1.25</v>
      </c>
      <c r="M97" s="2">
        <v>42</v>
      </c>
      <c r="N97" s="5">
        <v>0.57999999999999996</v>
      </c>
    </row>
    <row r="98" spans="1:14" x14ac:dyDescent="0.25">
      <c r="B98" s="2">
        <v>8</v>
      </c>
      <c r="C98" s="2">
        <f t="shared" si="23"/>
        <v>0</v>
      </c>
      <c r="D98" s="2">
        <f t="shared" si="24"/>
        <v>16</v>
      </c>
      <c r="E98" s="2" t="s">
        <v>0</v>
      </c>
      <c r="F98" s="4" t="str">
        <f t="shared" si="22"/>
        <v>1:5</v>
      </c>
      <c r="G98" s="2">
        <f t="shared" si="15"/>
        <v>60</v>
      </c>
      <c r="H98" s="2">
        <v>300</v>
      </c>
      <c r="I98" s="2">
        <v>39</v>
      </c>
      <c r="J98" s="5">
        <v>1.25</v>
      </c>
      <c r="M98" s="2">
        <v>38</v>
      </c>
      <c r="N98" s="5">
        <v>0.56999999999999995</v>
      </c>
    </row>
    <row r="99" spans="1:14" x14ac:dyDescent="0.25">
      <c r="B99" s="2">
        <v>8</v>
      </c>
      <c r="C99" s="2">
        <f t="shared" si="23"/>
        <v>0</v>
      </c>
      <c r="D99" s="2">
        <f t="shared" si="24"/>
        <v>16</v>
      </c>
      <c r="E99" s="2" t="s">
        <v>0</v>
      </c>
      <c r="F99" s="4" t="str">
        <f t="shared" si="22"/>
        <v>1:5</v>
      </c>
      <c r="G99" s="2">
        <f t="shared" si="15"/>
        <v>80</v>
      </c>
      <c r="H99" s="2">
        <v>400</v>
      </c>
      <c r="I99" s="2">
        <v>37</v>
      </c>
      <c r="J99" s="5">
        <v>1.24</v>
      </c>
      <c r="M99" s="2">
        <v>36</v>
      </c>
      <c r="N99" s="5">
        <v>0.56000000000000005</v>
      </c>
    </row>
    <row r="100" spans="1:14" x14ac:dyDescent="0.25">
      <c r="B100" s="2">
        <v>8</v>
      </c>
      <c r="C100" s="2">
        <f t="shared" si="23"/>
        <v>0</v>
      </c>
      <c r="D100" s="2">
        <f t="shared" si="24"/>
        <v>16</v>
      </c>
      <c r="E100" s="2" t="s">
        <v>0</v>
      </c>
      <c r="F100" s="4" t="str">
        <f t="shared" si="22"/>
        <v>1:5</v>
      </c>
      <c r="G100" s="2">
        <f t="shared" si="15"/>
        <v>100</v>
      </c>
      <c r="H100" s="2">
        <v>500</v>
      </c>
      <c r="I100" s="2">
        <v>35</v>
      </c>
      <c r="J100" s="5">
        <v>1.24</v>
      </c>
      <c r="M100" s="2">
        <v>34</v>
      </c>
      <c r="N100" s="5">
        <v>0.56000000000000005</v>
      </c>
    </row>
    <row r="101" spans="1:14" x14ac:dyDescent="0.25">
      <c r="B101" s="2">
        <v>8</v>
      </c>
      <c r="C101" s="2">
        <f t="shared" si="23"/>
        <v>0</v>
      </c>
      <c r="D101" s="2">
        <f t="shared" si="24"/>
        <v>16</v>
      </c>
      <c r="E101" s="2" t="s">
        <v>0</v>
      </c>
      <c r="F101" s="4" t="str">
        <f t="shared" si="22"/>
        <v>1:5</v>
      </c>
      <c r="G101" s="2">
        <f t="shared" si="15"/>
        <v>120</v>
      </c>
      <c r="H101" s="2">
        <v>600</v>
      </c>
      <c r="I101" s="2">
        <v>34</v>
      </c>
      <c r="J101" s="5">
        <v>1.23</v>
      </c>
      <c r="M101" s="2">
        <v>33</v>
      </c>
      <c r="N101" s="5">
        <v>0.56000000000000005</v>
      </c>
    </row>
    <row r="102" spans="1:14" x14ac:dyDescent="0.25">
      <c r="B102" s="2">
        <v>8</v>
      </c>
      <c r="C102" s="2">
        <f t="shared" si="23"/>
        <v>0</v>
      </c>
      <c r="D102" s="2">
        <f t="shared" si="24"/>
        <v>16</v>
      </c>
      <c r="E102" s="2" t="s">
        <v>0</v>
      </c>
      <c r="F102" s="4" t="str">
        <f t="shared" si="22"/>
        <v>1:5</v>
      </c>
      <c r="G102" s="2">
        <f t="shared" si="15"/>
        <v>140</v>
      </c>
      <c r="H102" s="2">
        <v>700</v>
      </c>
      <c r="I102" s="2">
        <v>33</v>
      </c>
      <c r="J102" s="5">
        <v>1.23</v>
      </c>
      <c r="M102" s="2">
        <v>32</v>
      </c>
      <c r="N102" s="5">
        <v>0.55000000000000004</v>
      </c>
    </row>
    <row r="103" spans="1:14" x14ac:dyDescent="0.25">
      <c r="B103" s="2">
        <v>8</v>
      </c>
      <c r="C103" s="2">
        <f t="shared" si="23"/>
        <v>0</v>
      </c>
      <c r="D103" s="2">
        <f t="shared" si="24"/>
        <v>16</v>
      </c>
      <c r="E103" s="2" t="s">
        <v>0</v>
      </c>
      <c r="F103" s="4" t="str">
        <f t="shared" si="22"/>
        <v>1:5</v>
      </c>
      <c r="G103" s="2">
        <f t="shared" si="15"/>
        <v>160</v>
      </c>
      <c r="H103" s="2">
        <v>800</v>
      </c>
      <c r="I103" s="2">
        <v>32</v>
      </c>
      <c r="J103" s="5">
        <v>1.23</v>
      </c>
      <c r="M103" s="2">
        <v>31</v>
      </c>
      <c r="N103" s="5">
        <v>0.55000000000000004</v>
      </c>
    </row>
    <row r="104" spans="1:14" x14ac:dyDescent="0.25">
      <c r="B104" s="2">
        <v>8</v>
      </c>
      <c r="C104" s="2">
        <f t="shared" si="23"/>
        <v>0</v>
      </c>
      <c r="D104" s="2">
        <f t="shared" si="24"/>
        <v>16</v>
      </c>
      <c r="E104" s="2" t="s">
        <v>0</v>
      </c>
      <c r="F104" s="4" t="str">
        <f t="shared" si="22"/>
        <v>1:5</v>
      </c>
      <c r="G104" s="2">
        <f t="shared" si="15"/>
        <v>180</v>
      </c>
      <c r="H104" s="2">
        <v>900</v>
      </c>
      <c r="I104" s="2">
        <v>31</v>
      </c>
      <c r="J104" s="5">
        <v>1.23</v>
      </c>
      <c r="M104" s="2">
        <v>30</v>
      </c>
      <c r="N104" s="5">
        <v>0.55000000000000004</v>
      </c>
    </row>
    <row r="105" spans="1:14" x14ac:dyDescent="0.25">
      <c r="B105" s="2">
        <v>8</v>
      </c>
      <c r="C105" s="2">
        <f t="shared" si="23"/>
        <v>0</v>
      </c>
      <c r="D105" s="2">
        <f t="shared" si="24"/>
        <v>16</v>
      </c>
      <c r="E105" s="2" t="s">
        <v>0</v>
      </c>
      <c r="F105" s="4" t="str">
        <f t="shared" si="22"/>
        <v>1:5</v>
      </c>
      <c r="G105" s="2">
        <f t="shared" si="15"/>
        <v>200</v>
      </c>
      <c r="H105" s="2">
        <v>1000</v>
      </c>
      <c r="I105" s="2">
        <v>31</v>
      </c>
      <c r="J105" s="5">
        <v>1.23</v>
      </c>
      <c r="M105" s="2">
        <v>30</v>
      </c>
      <c r="N105" s="5">
        <v>0.55000000000000004</v>
      </c>
    </row>
    <row r="106" spans="1:14" x14ac:dyDescent="0.25">
      <c r="B106" s="2">
        <v>8</v>
      </c>
      <c r="C106" s="2">
        <f t="shared" si="23"/>
        <v>0</v>
      </c>
      <c r="D106" s="2">
        <f t="shared" si="24"/>
        <v>16</v>
      </c>
      <c r="E106" s="2" t="s">
        <v>0</v>
      </c>
      <c r="F106" s="4" t="str">
        <f t="shared" si="22"/>
        <v>1:5</v>
      </c>
      <c r="G106" s="2">
        <f t="shared" si="15"/>
        <v>220</v>
      </c>
      <c r="H106" s="2">
        <v>1100</v>
      </c>
      <c r="I106" s="2">
        <v>30</v>
      </c>
      <c r="J106" s="5">
        <v>1.23</v>
      </c>
      <c r="M106" s="2">
        <v>29</v>
      </c>
      <c r="N106" s="5">
        <v>0.55000000000000004</v>
      </c>
    </row>
    <row r="107" spans="1:14" x14ac:dyDescent="0.25">
      <c r="B107" s="2">
        <v>8</v>
      </c>
      <c r="C107" s="2">
        <f t="shared" si="23"/>
        <v>0</v>
      </c>
      <c r="D107" s="2">
        <f t="shared" si="24"/>
        <v>16</v>
      </c>
      <c r="E107" s="2" t="s">
        <v>0</v>
      </c>
      <c r="F107" s="4" t="str">
        <f t="shared" si="22"/>
        <v>1:5</v>
      </c>
      <c r="G107" s="2">
        <f t="shared" si="15"/>
        <v>240</v>
      </c>
      <c r="H107" s="2">
        <v>1200</v>
      </c>
      <c r="I107" s="2">
        <v>30</v>
      </c>
      <c r="J107" s="5">
        <v>1.22</v>
      </c>
      <c r="M107" s="2">
        <v>29</v>
      </c>
      <c r="N107" s="5">
        <v>0.54</v>
      </c>
    </row>
    <row r="108" spans="1:14" x14ac:dyDescent="0.25">
      <c r="A108" s="2" t="s">
        <v>1</v>
      </c>
      <c r="F108" s="4"/>
      <c r="G108" s="6">
        <f t="shared" ref="G108:G120" si="25">H108/5</f>
        <v>0</v>
      </c>
      <c r="K108" s="2" t="s">
        <v>25</v>
      </c>
      <c r="L108" s="3" t="s">
        <v>26</v>
      </c>
      <c r="N108" s="5"/>
    </row>
    <row r="109" spans="1:14" x14ac:dyDescent="0.25">
      <c r="B109" s="2">
        <v>8</v>
      </c>
      <c r="C109" s="2">
        <f>24-D109-B109</f>
        <v>10</v>
      </c>
      <c r="D109" s="2">
        <v>6</v>
      </c>
      <c r="E109" s="2" t="s">
        <v>0</v>
      </c>
      <c r="F109" s="4" t="str">
        <f t="shared" ref="F109:F120" si="26">G109/G109&amp;":"&amp;H109/G109</f>
        <v>1:5</v>
      </c>
      <c r="G109" s="2">
        <f t="shared" si="25"/>
        <v>20</v>
      </c>
      <c r="H109" s="2">
        <v>100</v>
      </c>
      <c r="I109" s="2">
        <v>37</v>
      </c>
      <c r="J109" s="5">
        <v>1.25</v>
      </c>
      <c r="K109" s="2">
        <f>24-B109-L109</f>
        <v>11</v>
      </c>
      <c r="L109" s="3">
        <v>5</v>
      </c>
      <c r="M109" s="2">
        <v>36</v>
      </c>
      <c r="N109" s="5">
        <v>0.56999999999999995</v>
      </c>
    </row>
    <row r="110" spans="1:14" x14ac:dyDescent="0.25">
      <c r="B110" s="2">
        <v>8</v>
      </c>
      <c r="C110" s="2">
        <f t="shared" ref="C110:C120" si="27">24-D110-B110</f>
        <v>15</v>
      </c>
      <c r="D110" s="2">
        <v>1</v>
      </c>
      <c r="E110" s="2" t="s">
        <v>0</v>
      </c>
      <c r="F110" s="4" t="str">
        <f t="shared" si="26"/>
        <v>1:5</v>
      </c>
      <c r="G110" s="2">
        <f t="shared" si="25"/>
        <v>40</v>
      </c>
      <c r="H110" s="2">
        <v>200</v>
      </c>
      <c r="I110" s="2">
        <v>32</v>
      </c>
      <c r="J110" s="5">
        <v>1.22</v>
      </c>
      <c r="K110" s="2">
        <f t="shared" ref="K110:K120" si="28">24-B110-L110</f>
        <v>15</v>
      </c>
      <c r="L110" s="3">
        <v>1</v>
      </c>
      <c r="M110" s="2">
        <v>31</v>
      </c>
      <c r="N110" s="5">
        <v>0.54</v>
      </c>
    </row>
    <row r="111" spans="1:14" x14ac:dyDescent="0.25">
      <c r="B111" s="2">
        <v>8</v>
      </c>
      <c r="C111" s="2">
        <f t="shared" si="27"/>
        <v>15</v>
      </c>
      <c r="D111" s="2">
        <v>1</v>
      </c>
      <c r="E111" s="2" t="s">
        <v>0</v>
      </c>
      <c r="F111" s="4" t="str">
        <f t="shared" si="26"/>
        <v>1:5</v>
      </c>
      <c r="G111" s="2">
        <f t="shared" si="25"/>
        <v>60</v>
      </c>
      <c r="H111" s="2">
        <v>300</v>
      </c>
      <c r="I111" s="2">
        <v>29</v>
      </c>
      <c r="J111" s="5">
        <v>1.21</v>
      </c>
      <c r="K111" s="2">
        <f t="shared" si="28"/>
        <v>15</v>
      </c>
      <c r="L111" s="3">
        <v>1</v>
      </c>
      <c r="M111" s="2">
        <v>28</v>
      </c>
      <c r="N111" s="5">
        <v>0.53</v>
      </c>
    </row>
    <row r="112" spans="1:14" x14ac:dyDescent="0.25">
      <c r="B112" s="2">
        <v>8</v>
      </c>
      <c r="C112" s="2">
        <f t="shared" si="27"/>
        <v>15</v>
      </c>
      <c r="D112" s="2">
        <v>1</v>
      </c>
      <c r="E112" s="2" t="s">
        <v>0</v>
      </c>
      <c r="F112" s="4" t="str">
        <f t="shared" si="26"/>
        <v>1:5</v>
      </c>
      <c r="G112" s="2">
        <f t="shared" si="25"/>
        <v>80</v>
      </c>
      <c r="H112" s="2">
        <v>400</v>
      </c>
      <c r="I112" s="2">
        <v>27</v>
      </c>
      <c r="J112" s="5">
        <v>1.2</v>
      </c>
      <c r="K112" s="2">
        <f t="shared" si="28"/>
        <v>15</v>
      </c>
      <c r="L112" s="3">
        <v>1</v>
      </c>
      <c r="M112" s="2">
        <v>26</v>
      </c>
      <c r="N112" s="5">
        <v>0.52</v>
      </c>
    </row>
    <row r="113" spans="2:14" x14ac:dyDescent="0.25">
      <c r="B113" s="2">
        <v>8</v>
      </c>
      <c r="C113" s="2">
        <f t="shared" si="27"/>
        <v>15</v>
      </c>
      <c r="D113" s="2">
        <v>1</v>
      </c>
      <c r="E113" s="2" t="s">
        <v>0</v>
      </c>
      <c r="F113" s="4" t="str">
        <f t="shared" si="26"/>
        <v>1:5</v>
      </c>
      <c r="G113" s="2">
        <f t="shared" si="25"/>
        <v>100</v>
      </c>
      <c r="H113" s="2">
        <v>500</v>
      </c>
      <c r="I113" s="2">
        <v>25</v>
      </c>
      <c r="J113" s="5">
        <v>1.19</v>
      </c>
      <c r="K113" s="2">
        <f t="shared" si="28"/>
        <v>15</v>
      </c>
      <c r="L113" s="3">
        <v>1</v>
      </c>
      <c r="M113" s="2">
        <v>25</v>
      </c>
      <c r="N113" s="5">
        <v>0.51</v>
      </c>
    </row>
    <row r="114" spans="2:14" x14ac:dyDescent="0.25">
      <c r="B114" s="2">
        <v>8</v>
      </c>
      <c r="C114" s="2">
        <f t="shared" si="27"/>
        <v>15</v>
      </c>
      <c r="D114" s="2">
        <v>1</v>
      </c>
      <c r="E114" s="2" t="s">
        <v>0</v>
      </c>
      <c r="F114" s="4" t="str">
        <f t="shared" si="26"/>
        <v>1:5</v>
      </c>
      <c r="G114" s="2">
        <f t="shared" si="25"/>
        <v>120</v>
      </c>
      <c r="H114" s="2">
        <v>600</v>
      </c>
      <c r="I114" s="2">
        <v>24</v>
      </c>
      <c r="J114" s="5">
        <v>1.19</v>
      </c>
      <c r="K114" s="2">
        <f t="shared" si="28"/>
        <v>15</v>
      </c>
      <c r="L114" s="3">
        <v>1</v>
      </c>
      <c r="M114" s="2">
        <v>24</v>
      </c>
      <c r="N114" s="5">
        <v>0.51</v>
      </c>
    </row>
    <row r="115" spans="2:14" x14ac:dyDescent="0.25">
      <c r="B115" s="2">
        <v>8</v>
      </c>
      <c r="C115" s="2">
        <f t="shared" si="27"/>
        <v>15</v>
      </c>
      <c r="D115" s="2">
        <v>1</v>
      </c>
      <c r="E115" s="2" t="s">
        <v>0</v>
      </c>
      <c r="F115" s="4" t="str">
        <f t="shared" si="26"/>
        <v>1:5</v>
      </c>
      <c r="G115" s="2">
        <f t="shared" si="25"/>
        <v>140</v>
      </c>
      <c r="H115" s="2">
        <v>700</v>
      </c>
      <c r="I115" s="2">
        <v>24</v>
      </c>
      <c r="J115" s="5">
        <v>1.19</v>
      </c>
      <c r="K115" s="2">
        <f t="shared" si="28"/>
        <v>15</v>
      </c>
      <c r="L115" s="3">
        <v>1</v>
      </c>
      <c r="M115" s="2">
        <v>23</v>
      </c>
      <c r="N115" s="5">
        <v>0.5</v>
      </c>
    </row>
    <row r="116" spans="2:14" x14ac:dyDescent="0.25">
      <c r="B116" s="2">
        <v>8</v>
      </c>
      <c r="C116" s="2">
        <f t="shared" si="27"/>
        <v>15</v>
      </c>
      <c r="D116" s="2">
        <v>1</v>
      </c>
      <c r="E116" s="2" t="s">
        <v>0</v>
      </c>
      <c r="F116" s="4" t="str">
        <f t="shared" si="26"/>
        <v>1:5</v>
      </c>
      <c r="G116" s="2">
        <f t="shared" si="25"/>
        <v>160</v>
      </c>
      <c r="H116" s="2">
        <v>800</v>
      </c>
      <c r="I116" s="2">
        <v>23</v>
      </c>
      <c r="J116" s="5">
        <v>1.18</v>
      </c>
      <c r="K116" s="2">
        <f t="shared" si="28"/>
        <v>15</v>
      </c>
      <c r="L116" s="3">
        <v>1</v>
      </c>
      <c r="M116" s="2">
        <v>23</v>
      </c>
      <c r="N116" s="5">
        <v>0.5</v>
      </c>
    </row>
    <row r="117" spans="2:14" x14ac:dyDescent="0.25">
      <c r="B117" s="2">
        <v>8</v>
      </c>
      <c r="C117" s="2">
        <f t="shared" si="27"/>
        <v>15</v>
      </c>
      <c r="D117" s="2">
        <v>1</v>
      </c>
      <c r="E117" s="2" t="s">
        <v>0</v>
      </c>
      <c r="F117" s="4" t="str">
        <f t="shared" si="26"/>
        <v>1:5</v>
      </c>
      <c r="G117" s="2">
        <f t="shared" si="25"/>
        <v>180</v>
      </c>
      <c r="H117" s="2">
        <v>900</v>
      </c>
      <c r="I117" s="2">
        <v>23</v>
      </c>
      <c r="J117" s="5">
        <v>1.18</v>
      </c>
      <c r="K117" s="2">
        <f t="shared" si="28"/>
        <v>15</v>
      </c>
      <c r="L117" s="3">
        <v>1</v>
      </c>
      <c r="M117" s="2">
        <v>22</v>
      </c>
      <c r="N117" s="5">
        <v>0.49</v>
      </c>
    </row>
    <row r="118" spans="2:14" x14ac:dyDescent="0.25">
      <c r="B118" s="2">
        <v>8</v>
      </c>
      <c r="C118" s="2">
        <f t="shared" si="27"/>
        <v>15</v>
      </c>
      <c r="D118" s="2">
        <v>1</v>
      </c>
      <c r="E118" s="2" t="s">
        <v>0</v>
      </c>
      <c r="F118" s="4" t="str">
        <f t="shared" si="26"/>
        <v>1:5</v>
      </c>
      <c r="G118" s="2">
        <f t="shared" si="25"/>
        <v>200</v>
      </c>
      <c r="H118" s="2">
        <v>1000</v>
      </c>
      <c r="I118" s="2">
        <v>22</v>
      </c>
      <c r="J118" s="5">
        <v>1.18</v>
      </c>
      <c r="K118" s="2">
        <f t="shared" si="28"/>
        <v>15</v>
      </c>
      <c r="L118" s="3">
        <v>1</v>
      </c>
      <c r="M118" s="2">
        <v>22</v>
      </c>
      <c r="N118" s="5">
        <v>0.49</v>
      </c>
    </row>
    <row r="119" spans="2:14" x14ac:dyDescent="0.25">
      <c r="B119" s="2">
        <v>8</v>
      </c>
      <c r="C119" s="2">
        <f t="shared" si="27"/>
        <v>15</v>
      </c>
      <c r="D119" s="2">
        <v>1</v>
      </c>
      <c r="E119" s="2" t="s">
        <v>0</v>
      </c>
      <c r="F119" s="4" t="str">
        <f t="shared" si="26"/>
        <v>1:5</v>
      </c>
      <c r="G119" s="2">
        <f t="shared" si="25"/>
        <v>220</v>
      </c>
      <c r="H119" s="2">
        <v>1100</v>
      </c>
      <c r="I119" s="2">
        <v>22</v>
      </c>
      <c r="J119" s="5">
        <v>1.18</v>
      </c>
      <c r="K119" s="2">
        <f t="shared" si="28"/>
        <v>15</v>
      </c>
      <c r="L119" s="3">
        <v>1</v>
      </c>
      <c r="M119" s="2">
        <v>22</v>
      </c>
      <c r="N119" s="5">
        <v>0.49</v>
      </c>
    </row>
    <row r="120" spans="2:14" x14ac:dyDescent="0.25">
      <c r="B120" s="2">
        <v>8</v>
      </c>
      <c r="C120" s="2">
        <f t="shared" si="27"/>
        <v>15</v>
      </c>
      <c r="D120" s="2">
        <v>1</v>
      </c>
      <c r="E120" s="2" t="s">
        <v>0</v>
      </c>
      <c r="F120" s="4" t="str">
        <f t="shared" si="26"/>
        <v>1:5</v>
      </c>
      <c r="G120" s="2">
        <f t="shared" si="25"/>
        <v>240</v>
      </c>
      <c r="H120" s="2">
        <v>1200</v>
      </c>
      <c r="I120" s="2">
        <v>22</v>
      </c>
      <c r="J120" s="5">
        <v>1.17</v>
      </c>
      <c r="K120" s="2">
        <f t="shared" si="28"/>
        <v>15</v>
      </c>
      <c r="L120" s="3">
        <v>1</v>
      </c>
      <c r="M120" s="2">
        <v>22</v>
      </c>
      <c r="N120" s="5">
        <v>0.49</v>
      </c>
    </row>
    <row r="121" spans="2:14" x14ac:dyDescent="0.25">
      <c r="N121" s="5"/>
    </row>
    <row r="134" spans="14:14" x14ac:dyDescent="0.25">
      <c r="N134" s="5"/>
    </row>
    <row r="135" spans="14:14" x14ac:dyDescent="0.25">
      <c r="N135" s="5"/>
    </row>
    <row r="136" spans="14:14" x14ac:dyDescent="0.25">
      <c r="N136" s="5"/>
    </row>
    <row r="137" spans="14:14" x14ac:dyDescent="0.25">
      <c r="N137" s="5"/>
    </row>
    <row r="138" spans="14:14" x14ac:dyDescent="0.25">
      <c r="N138" s="5"/>
    </row>
    <row r="139" spans="14:14" x14ac:dyDescent="0.25">
      <c r="N139" s="5"/>
    </row>
    <row r="140" spans="14:14" x14ac:dyDescent="0.25">
      <c r="N140" s="5"/>
    </row>
    <row r="141" spans="14:14" x14ac:dyDescent="0.25">
      <c r="N141" s="5"/>
    </row>
    <row r="142" spans="14:14" x14ac:dyDescent="0.25">
      <c r="N142" s="5"/>
    </row>
    <row r="143" spans="14:14" x14ac:dyDescent="0.25">
      <c r="N143" s="5"/>
    </row>
    <row r="144" spans="14:14" x14ac:dyDescent="0.25">
      <c r="N144" s="5"/>
    </row>
    <row r="145" spans="6:14" x14ac:dyDescent="0.25">
      <c r="N145" s="5"/>
    </row>
    <row r="146" spans="6:14" x14ac:dyDescent="0.25">
      <c r="N146" s="5"/>
    </row>
    <row r="147" spans="6:14" x14ac:dyDescent="0.25">
      <c r="F147" s="4"/>
      <c r="G147" s="6">
        <f t="shared" ref="G147" si="29">H147/5</f>
        <v>0</v>
      </c>
      <c r="N147" s="5"/>
    </row>
    <row r="148" spans="6:14" x14ac:dyDescent="0.25">
      <c r="F148" s="4"/>
      <c r="N148" s="5"/>
    </row>
    <row r="149" spans="6:14" x14ac:dyDescent="0.25">
      <c r="F149" s="4"/>
      <c r="N149" s="5"/>
    </row>
    <row r="150" spans="6:14" x14ac:dyDescent="0.25">
      <c r="F150" s="4"/>
      <c r="N150" s="5"/>
    </row>
    <row r="151" spans="6:14" x14ac:dyDescent="0.25">
      <c r="F151" s="4"/>
      <c r="N151" s="5"/>
    </row>
    <row r="152" spans="6:14" x14ac:dyDescent="0.25">
      <c r="F152" s="4"/>
      <c r="N152" s="5"/>
    </row>
    <row r="153" spans="6:14" x14ac:dyDescent="0.25">
      <c r="F153" s="4"/>
      <c r="N153" s="5"/>
    </row>
    <row r="154" spans="6:14" x14ac:dyDescent="0.25">
      <c r="F154" s="4"/>
      <c r="N154" s="5"/>
    </row>
    <row r="155" spans="6:14" x14ac:dyDescent="0.25">
      <c r="F155" s="4"/>
      <c r="N155" s="5"/>
    </row>
    <row r="156" spans="6:14" x14ac:dyDescent="0.25">
      <c r="F156" s="4"/>
      <c r="N156" s="5"/>
    </row>
    <row r="157" spans="6:14" x14ac:dyDescent="0.25">
      <c r="F157" s="4"/>
      <c r="N157" s="5"/>
    </row>
    <row r="158" spans="6:14" x14ac:dyDescent="0.25">
      <c r="F158" s="4"/>
      <c r="N158" s="5"/>
    </row>
    <row r="159" spans="6:14" x14ac:dyDescent="0.25">
      <c r="F159" s="4"/>
      <c r="N159" s="5"/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D6E852-40E3-45CF-845B-DE0ACDA63D94}">
  <dimension ref="A1:P159"/>
  <sheetViews>
    <sheetView topLeftCell="A97" zoomScaleNormal="100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3.7109375" style="2" customWidth="1"/>
    <col min="5" max="8" width="9.140625" style="2"/>
    <col min="9" max="9" width="3.140625" style="2" customWidth="1"/>
    <col min="10" max="10" width="4.7109375" style="5" customWidth="1"/>
    <col min="11" max="11" width="9.140625" style="2"/>
    <col min="12" max="12" width="2.140625" style="3" customWidth="1"/>
    <col min="13" max="13" width="3.140625" style="2" customWidth="1"/>
    <col min="14" max="14" width="4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1:6 Light condition R2 (8 hours of darkness)</v>
      </c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8D 14B 2R </v>
      </c>
    </row>
    <row r="5" spans="1:14" x14ac:dyDescent="0.25">
      <c r="B5" s="2">
        <v>8</v>
      </c>
      <c r="C5" s="2">
        <f>24-D5-B5</f>
        <v>14</v>
      </c>
      <c r="D5" s="2">
        <v>2</v>
      </c>
      <c r="E5" s="2" t="s">
        <v>0</v>
      </c>
      <c r="F5" s="4" t="str">
        <f t="shared" ref="F5:F16" si="0">G5/G5&amp;":"&amp;H5/G5</f>
        <v>1:6</v>
      </c>
      <c r="G5" s="2">
        <f t="shared" ref="G5:G16" si="1">H5/6</f>
        <v>16.666666666666668</v>
      </c>
      <c r="H5" s="2">
        <v>100</v>
      </c>
      <c r="I5" s="2">
        <v>39</v>
      </c>
      <c r="J5" s="5">
        <v>1.24</v>
      </c>
      <c r="M5" s="2">
        <v>38</v>
      </c>
      <c r="N5" s="5">
        <v>0.56000000000000005</v>
      </c>
    </row>
    <row r="6" spans="1:14" x14ac:dyDescent="0.25">
      <c r="B6" s="2">
        <v>8</v>
      </c>
      <c r="C6" s="2">
        <f t="shared" ref="C6:C16" si="2">24-D6-B6</f>
        <v>14</v>
      </c>
      <c r="D6" s="2">
        <v>2</v>
      </c>
      <c r="E6" s="2" t="s">
        <v>0</v>
      </c>
      <c r="F6" s="4" t="str">
        <f t="shared" si="0"/>
        <v>1:6</v>
      </c>
      <c r="G6" s="2">
        <f t="shared" si="1"/>
        <v>33.333333333333336</v>
      </c>
      <c r="H6" s="2">
        <v>200</v>
      </c>
      <c r="I6" s="2">
        <v>33</v>
      </c>
      <c r="J6" s="5">
        <v>1.23</v>
      </c>
      <c r="M6" s="2">
        <v>32</v>
      </c>
      <c r="N6" s="5">
        <v>0.55000000000000004</v>
      </c>
    </row>
    <row r="7" spans="1:14" x14ac:dyDescent="0.25">
      <c r="B7" s="2">
        <v>8</v>
      </c>
      <c r="C7" s="2">
        <f t="shared" si="2"/>
        <v>14</v>
      </c>
      <c r="D7" s="2">
        <v>2</v>
      </c>
      <c r="E7" s="2" t="s">
        <v>0</v>
      </c>
      <c r="F7" s="4" t="str">
        <f t="shared" si="0"/>
        <v>1:6</v>
      </c>
      <c r="G7" s="2">
        <f t="shared" si="1"/>
        <v>50</v>
      </c>
      <c r="H7" s="2">
        <v>300</v>
      </c>
      <c r="I7" s="2">
        <v>30</v>
      </c>
      <c r="J7" s="5">
        <v>1.22</v>
      </c>
      <c r="M7" s="2">
        <v>29</v>
      </c>
      <c r="N7" s="5">
        <v>0.54</v>
      </c>
    </row>
    <row r="8" spans="1:14" x14ac:dyDescent="0.25">
      <c r="B8" s="2">
        <v>8</v>
      </c>
      <c r="C8" s="2">
        <f t="shared" si="2"/>
        <v>14</v>
      </c>
      <c r="D8" s="2">
        <v>2</v>
      </c>
      <c r="E8" s="2" t="s">
        <v>0</v>
      </c>
      <c r="F8" s="4" t="str">
        <f t="shared" si="0"/>
        <v>1:6</v>
      </c>
      <c r="G8" s="2">
        <f t="shared" si="1"/>
        <v>66.666666666666671</v>
      </c>
      <c r="H8" s="2">
        <v>400</v>
      </c>
      <c r="I8" s="2">
        <v>28</v>
      </c>
      <c r="J8" s="5">
        <v>1.21</v>
      </c>
      <c r="M8" s="2">
        <v>27</v>
      </c>
      <c r="N8" s="5">
        <v>0.53</v>
      </c>
    </row>
    <row r="9" spans="1:14" x14ac:dyDescent="0.25">
      <c r="B9" s="2">
        <v>8</v>
      </c>
      <c r="C9" s="2">
        <f t="shared" si="2"/>
        <v>14</v>
      </c>
      <c r="D9" s="2">
        <v>2</v>
      </c>
      <c r="E9" s="2" t="s">
        <v>0</v>
      </c>
      <c r="F9" s="4" t="str">
        <f t="shared" si="0"/>
        <v>1:6</v>
      </c>
      <c r="G9" s="2">
        <f t="shared" si="1"/>
        <v>83.333333333333329</v>
      </c>
      <c r="H9" s="2">
        <v>500</v>
      </c>
      <c r="I9" s="2">
        <v>27</v>
      </c>
      <c r="J9" s="5">
        <v>1.2</v>
      </c>
      <c r="M9" s="2">
        <v>26</v>
      </c>
      <c r="N9" s="5">
        <v>0.52</v>
      </c>
    </row>
    <row r="10" spans="1:14" x14ac:dyDescent="0.25">
      <c r="B10" s="2">
        <v>8</v>
      </c>
      <c r="C10" s="2">
        <f t="shared" si="2"/>
        <v>14</v>
      </c>
      <c r="D10" s="2">
        <v>2</v>
      </c>
      <c r="E10" s="2" t="s">
        <v>0</v>
      </c>
      <c r="F10" s="4" t="str">
        <f t="shared" si="0"/>
        <v>1:6</v>
      </c>
      <c r="G10" s="2">
        <f t="shared" si="1"/>
        <v>100</v>
      </c>
      <c r="H10" s="2">
        <v>600</v>
      </c>
      <c r="I10" s="2">
        <v>26</v>
      </c>
      <c r="J10" s="5">
        <v>1.2</v>
      </c>
      <c r="M10" s="2">
        <v>25</v>
      </c>
      <c r="N10" s="5">
        <v>0.52</v>
      </c>
    </row>
    <row r="11" spans="1:14" x14ac:dyDescent="0.25">
      <c r="B11" s="2">
        <v>8</v>
      </c>
      <c r="C11" s="2">
        <f t="shared" si="2"/>
        <v>14</v>
      </c>
      <c r="D11" s="2">
        <v>2</v>
      </c>
      <c r="E11" s="2" t="s">
        <v>0</v>
      </c>
      <c r="F11" s="4" t="str">
        <f t="shared" si="0"/>
        <v>1:6</v>
      </c>
      <c r="G11" s="2">
        <f t="shared" si="1"/>
        <v>116.66666666666667</v>
      </c>
      <c r="H11" s="2">
        <v>700</v>
      </c>
      <c r="I11" s="2">
        <v>25</v>
      </c>
      <c r="J11" s="5">
        <v>1.2</v>
      </c>
      <c r="M11" s="2">
        <v>24</v>
      </c>
      <c r="N11" s="5">
        <v>0.51</v>
      </c>
    </row>
    <row r="12" spans="1:14" x14ac:dyDescent="0.25">
      <c r="B12" s="2">
        <v>8</v>
      </c>
      <c r="C12" s="2">
        <f t="shared" si="2"/>
        <v>14</v>
      </c>
      <c r="D12" s="2">
        <v>2</v>
      </c>
      <c r="E12" s="2" t="s">
        <v>0</v>
      </c>
      <c r="F12" s="4" t="str">
        <f t="shared" si="0"/>
        <v>1:6</v>
      </c>
      <c r="G12" s="2">
        <f t="shared" si="1"/>
        <v>133.33333333333334</v>
      </c>
      <c r="H12" s="2">
        <v>800</v>
      </c>
      <c r="I12" s="2">
        <v>24</v>
      </c>
      <c r="J12" s="5">
        <v>1.19</v>
      </c>
      <c r="M12" s="2">
        <v>24</v>
      </c>
      <c r="N12" s="5">
        <v>0.51</v>
      </c>
    </row>
    <row r="13" spans="1:14" x14ac:dyDescent="0.25">
      <c r="B13" s="2">
        <v>8</v>
      </c>
      <c r="C13" s="2">
        <f t="shared" si="2"/>
        <v>14</v>
      </c>
      <c r="D13" s="2">
        <v>2</v>
      </c>
      <c r="E13" s="2" t="s">
        <v>0</v>
      </c>
      <c r="F13" s="4" t="str">
        <f t="shared" si="0"/>
        <v>1:6</v>
      </c>
      <c r="G13" s="2">
        <f t="shared" si="1"/>
        <v>150</v>
      </c>
      <c r="H13" s="2">
        <v>900</v>
      </c>
      <c r="I13" s="2">
        <v>24</v>
      </c>
      <c r="J13" s="5">
        <v>1.19</v>
      </c>
      <c r="M13" s="2">
        <v>23</v>
      </c>
      <c r="N13" s="5">
        <v>0.5</v>
      </c>
    </row>
    <row r="14" spans="1:14" x14ac:dyDescent="0.25">
      <c r="B14" s="2">
        <v>8</v>
      </c>
      <c r="C14" s="2">
        <f t="shared" si="2"/>
        <v>14</v>
      </c>
      <c r="D14" s="2">
        <v>2</v>
      </c>
      <c r="E14" s="2" t="s">
        <v>0</v>
      </c>
      <c r="F14" s="4" t="str">
        <f t="shared" si="0"/>
        <v>1:6</v>
      </c>
      <c r="G14" s="2">
        <f t="shared" si="1"/>
        <v>166.66666666666666</v>
      </c>
      <c r="H14" s="2">
        <v>1000</v>
      </c>
      <c r="I14" s="2">
        <v>23</v>
      </c>
      <c r="J14" s="5">
        <v>1.19</v>
      </c>
      <c r="M14" s="2">
        <v>23</v>
      </c>
      <c r="N14" s="5">
        <v>0.5</v>
      </c>
    </row>
    <row r="15" spans="1:14" x14ac:dyDescent="0.25">
      <c r="B15" s="2">
        <v>8</v>
      </c>
      <c r="C15" s="2">
        <f t="shared" si="2"/>
        <v>14</v>
      </c>
      <c r="D15" s="2">
        <v>2</v>
      </c>
      <c r="E15" s="2" t="s">
        <v>0</v>
      </c>
      <c r="F15" s="4" t="str">
        <f t="shared" si="0"/>
        <v>1:6</v>
      </c>
      <c r="G15" s="2">
        <f t="shared" si="1"/>
        <v>183.33333333333334</v>
      </c>
      <c r="H15" s="2">
        <v>1100</v>
      </c>
      <c r="I15" s="2">
        <v>23</v>
      </c>
      <c r="J15" s="5">
        <v>1.18</v>
      </c>
      <c r="M15" s="2">
        <v>23</v>
      </c>
      <c r="N15" s="5">
        <v>0.5</v>
      </c>
    </row>
    <row r="16" spans="1:14" x14ac:dyDescent="0.25">
      <c r="B16" s="2">
        <v>8</v>
      </c>
      <c r="C16" s="2">
        <f t="shared" si="2"/>
        <v>14</v>
      </c>
      <c r="D16" s="2">
        <v>2</v>
      </c>
      <c r="E16" s="2" t="s">
        <v>0</v>
      </c>
      <c r="F16" s="4" t="str">
        <f t="shared" si="0"/>
        <v>1:6</v>
      </c>
      <c r="G16" s="2">
        <f t="shared" si="1"/>
        <v>200</v>
      </c>
      <c r="H16" s="2">
        <v>1200</v>
      </c>
      <c r="I16" s="2">
        <v>23</v>
      </c>
      <c r="J16" s="5">
        <v>1.18</v>
      </c>
      <c r="M16" s="2">
        <v>22</v>
      </c>
      <c r="N16" s="5">
        <v>0.5</v>
      </c>
    </row>
    <row r="17" spans="1:14" x14ac:dyDescent="0.25">
      <c r="A17" s="2" t="str">
        <f>B18&amp;"D "&amp;C18&amp;"B "&amp;D18&amp;"R "</f>
        <v xml:space="preserve">8D 12B 4R </v>
      </c>
      <c r="F17" s="4"/>
      <c r="N17" s="5"/>
    </row>
    <row r="18" spans="1:14" x14ac:dyDescent="0.25">
      <c r="B18" s="2">
        <v>8</v>
      </c>
      <c r="C18" s="2">
        <f>24-D18-B18</f>
        <v>12</v>
      </c>
      <c r="D18" s="2">
        <f>D5+2</f>
        <v>4</v>
      </c>
      <c r="E18" s="2" t="s">
        <v>0</v>
      </c>
      <c r="F18" s="4" t="str">
        <f t="shared" ref="F18:F29" si="3">G18/G18&amp;":"&amp;H18/G18</f>
        <v>1:6</v>
      </c>
      <c r="G18" s="2">
        <f t="shared" ref="G18:G29" si="4">H18/6</f>
        <v>16.666666666666668</v>
      </c>
      <c r="H18" s="2">
        <v>100</v>
      </c>
      <c r="I18" s="2">
        <v>38</v>
      </c>
      <c r="J18" s="5">
        <v>1.25</v>
      </c>
      <c r="M18" s="2">
        <v>37</v>
      </c>
      <c r="N18" s="5">
        <v>0.56999999999999995</v>
      </c>
    </row>
    <row r="19" spans="1:14" x14ac:dyDescent="0.25">
      <c r="B19" s="2">
        <v>8</v>
      </c>
      <c r="C19" s="2">
        <f t="shared" ref="C19:C29" si="5">24-D19-B19</f>
        <v>12</v>
      </c>
      <c r="D19" s="2">
        <f t="shared" ref="D19:D29" si="6">D6+2</f>
        <v>4</v>
      </c>
      <c r="E19" s="2" t="s">
        <v>0</v>
      </c>
      <c r="F19" s="4" t="str">
        <f t="shared" si="3"/>
        <v>1:6</v>
      </c>
      <c r="G19" s="2">
        <f t="shared" si="4"/>
        <v>33.333333333333336</v>
      </c>
      <c r="H19" s="2">
        <v>200</v>
      </c>
      <c r="I19" s="2">
        <v>33</v>
      </c>
      <c r="J19" s="5">
        <v>1.24</v>
      </c>
      <c r="M19" s="2">
        <v>32</v>
      </c>
      <c r="N19" s="5">
        <v>0.56000000000000005</v>
      </c>
    </row>
    <row r="20" spans="1:14" x14ac:dyDescent="0.25">
      <c r="B20" s="2">
        <v>8</v>
      </c>
      <c r="C20" s="2">
        <f t="shared" si="5"/>
        <v>12</v>
      </c>
      <c r="D20" s="2">
        <f t="shared" si="6"/>
        <v>4</v>
      </c>
      <c r="E20" s="2" t="s">
        <v>0</v>
      </c>
      <c r="F20" s="4" t="str">
        <f t="shared" si="3"/>
        <v>1:6</v>
      </c>
      <c r="G20" s="2">
        <f t="shared" si="4"/>
        <v>50</v>
      </c>
      <c r="H20" s="2">
        <v>300</v>
      </c>
      <c r="I20" s="2">
        <v>30</v>
      </c>
      <c r="J20" s="5">
        <v>1.23</v>
      </c>
      <c r="M20" s="2">
        <v>29</v>
      </c>
      <c r="N20" s="5">
        <v>0.55000000000000004</v>
      </c>
    </row>
    <row r="21" spans="1:14" x14ac:dyDescent="0.25">
      <c r="B21" s="2">
        <v>8</v>
      </c>
      <c r="C21" s="2">
        <f t="shared" si="5"/>
        <v>12</v>
      </c>
      <c r="D21" s="2">
        <f t="shared" si="6"/>
        <v>4</v>
      </c>
      <c r="E21" s="2" t="s">
        <v>0</v>
      </c>
      <c r="F21" s="4" t="str">
        <f t="shared" si="3"/>
        <v>1:6</v>
      </c>
      <c r="G21" s="2">
        <f t="shared" si="4"/>
        <v>66.666666666666671</v>
      </c>
      <c r="H21" s="2">
        <v>400</v>
      </c>
      <c r="I21" s="2">
        <v>29</v>
      </c>
      <c r="J21" s="5">
        <v>1.22</v>
      </c>
      <c r="M21" s="2">
        <v>28</v>
      </c>
      <c r="N21" s="5">
        <v>0.54</v>
      </c>
    </row>
    <row r="22" spans="1:14" x14ac:dyDescent="0.25">
      <c r="B22" s="2">
        <v>8</v>
      </c>
      <c r="C22" s="2">
        <f t="shared" si="5"/>
        <v>12</v>
      </c>
      <c r="D22" s="2">
        <f t="shared" si="6"/>
        <v>4</v>
      </c>
      <c r="E22" s="2" t="s">
        <v>0</v>
      </c>
      <c r="F22" s="4" t="str">
        <f t="shared" si="3"/>
        <v>1:6</v>
      </c>
      <c r="G22" s="2">
        <f t="shared" si="4"/>
        <v>83.333333333333329</v>
      </c>
      <c r="H22" s="2">
        <v>500</v>
      </c>
      <c r="I22" s="2">
        <v>27</v>
      </c>
      <c r="J22" s="5">
        <v>1.21</v>
      </c>
      <c r="M22" s="2">
        <v>27</v>
      </c>
      <c r="N22" s="5">
        <v>0.53</v>
      </c>
    </row>
    <row r="23" spans="1:14" x14ac:dyDescent="0.25">
      <c r="B23" s="2">
        <v>8</v>
      </c>
      <c r="C23" s="2">
        <f t="shared" si="5"/>
        <v>12</v>
      </c>
      <c r="D23" s="2">
        <f t="shared" si="6"/>
        <v>4</v>
      </c>
      <c r="E23" s="2" t="s">
        <v>0</v>
      </c>
      <c r="F23" s="4" t="str">
        <f t="shared" si="3"/>
        <v>1:6</v>
      </c>
      <c r="G23" s="2">
        <f t="shared" si="4"/>
        <v>100</v>
      </c>
      <c r="H23" s="2">
        <v>600</v>
      </c>
      <c r="I23" s="2">
        <v>26</v>
      </c>
      <c r="J23" s="5">
        <v>1.21</v>
      </c>
      <c r="M23" s="2">
        <v>26</v>
      </c>
      <c r="N23" s="5">
        <v>0.52</v>
      </c>
    </row>
    <row r="24" spans="1:14" x14ac:dyDescent="0.25">
      <c r="B24" s="2">
        <v>8</v>
      </c>
      <c r="C24" s="2">
        <f t="shared" si="5"/>
        <v>12</v>
      </c>
      <c r="D24" s="2">
        <f t="shared" si="6"/>
        <v>4</v>
      </c>
      <c r="E24" s="2" t="s">
        <v>0</v>
      </c>
      <c r="F24" s="4" t="str">
        <f t="shared" si="3"/>
        <v>1:6</v>
      </c>
      <c r="G24" s="2">
        <f t="shared" si="4"/>
        <v>116.66666666666667</v>
      </c>
      <c r="H24" s="2">
        <v>700</v>
      </c>
      <c r="I24" s="2">
        <v>26</v>
      </c>
      <c r="J24" s="5">
        <v>1.2</v>
      </c>
      <c r="M24" s="2">
        <v>25</v>
      </c>
      <c r="N24" s="5">
        <v>0.52</v>
      </c>
    </row>
    <row r="25" spans="1:14" x14ac:dyDescent="0.25">
      <c r="B25" s="2">
        <v>8</v>
      </c>
      <c r="C25" s="2">
        <f t="shared" si="5"/>
        <v>12</v>
      </c>
      <c r="D25" s="2">
        <f t="shared" si="6"/>
        <v>4</v>
      </c>
      <c r="E25" s="2" t="s">
        <v>0</v>
      </c>
      <c r="F25" s="4" t="str">
        <f t="shared" si="3"/>
        <v>1:6</v>
      </c>
      <c r="G25" s="2">
        <f t="shared" si="4"/>
        <v>133.33333333333334</v>
      </c>
      <c r="H25" s="2">
        <v>800</v>
      </c>
      <c r="I25" s="2">
        <v>25</v>
      </c>
      <c r="J25" s="5">
        <v>1.2</v>
      </c>
      <c r="M25" s="2">
        <v>25</v>
      </c>
      <c r="N25" s="5">
        <v>0.52</v>
      </c>
    </row>
    <row r="26" spans="1:14" x14ac:dyDescent="0.25">
      <c r="B26" s="2">
        <v>8</v>
      </c>
      <c r="C26" s="2">
        <f t="shared" si="5"/>
        <v>12</v>
      </c>
      <c r="D26" s="2">
        <f t="shared" si="6"/>
        <v>4</v>
      </c>
      <c r="E26" s="2" t="s">
        <v>0</v>
      </c>
      <c r="F26" s="4" t="str">
        <f t="shared" si="3"/>
        <v>1:6</v>
      </c>
      <c r="G26" s="2">
        <f t="shared" si="4"/>
        <v>150</v>
      </c>
      <c r="H26" s="2">
        <v>900</v>
      </c>
      <c r="I26" s="2">
        <v>25</v>
      </c>
      <c r="J26" s="5">
        <v>1.2</v>
      </c>
      <c r="M26" s="2">
        <v>24</v>
      </c>
      <c r="N26" s="5">
        <v>0.51</v>
      </c>
    </row>
    <row r="27" spans="1:14" x14ac:dyDescent="0.25">
      <c r="B27" s="2">
        <v>8</v>
      </c>
      <c r="C27" s="2">
        <f t="shared" si="5"/>
        <v>12</v>
      </c>
      <c r="D27" s="2">
        <f t="shared" si="6"/>
        <v>4</v>
      </c>
      <c r="E27" s="2" t="s">
        <v>0</v>
      </c>
      <c r="F27" s="4" t="str">
        <f t="shared" si="3"/>
        <v>1:6</v>
      </c>
      <c r="G27" s="2">
        <f t="shared" si="4"/>
        <v>166.66666666666666</v>
      </c>
      <c r="H27" s="2">
        <v>1000</v>
      </c>
      <c r="I27" s="2">
        <v>24</v>
      </c>
      <c r="J27" s="5">
        <v>1.19</v>
      </c>
      <c r="M27" s="2">
        <v>24</v>
      </c>
      <c r="N27" s="5">
        <v>0.51</v>
      </c>
    </row>
    <row r="28" spans="1:14" x14ac:dyDescent="0.25">
      <c r="B28" s="2">
        <v>8</v>
      </c>
      <c r="C28" s="2">
        <f t="shared" si="5"/>
        <v>12</v>
      </c>
      <c r="D28" s="2">
        <f t="shared" si="6"/>
        <v>4</v>
      </c>
      <c r="E28" s="2" t="s">
        <v>0</v>
      </c>
      <c r="F28" s="4" t="str">
        <f t="shared" si="3"/>
        <v>1:6</v>
      </c>
      <c r="G28" s="2">
        <f t="shared" si="4"/>
        <v>183.33333333333334</v>
      </c>
      <c r="H28" s="2">
        <v>1100</v>
      </c>
      <c r="I28" s="2">
        <v>24</v>
      </c>
      <c r="J28" s="5">
        <v>1.19</v>
      </c>
      <c r="M28" s="2">
        <v>23</v>
      </c>
      <c r="N28" s="5">
        <v>0.51</v>
      </c>
    </row>
    <row r="29" spans="1:14" x14ac:dyDescent="0.25">
      <c r="B29" s="2">
        <v>8</v>
      </c>
      <c r="C29" s="2">
        <f t="shared" si="5"/>
        <v>12</v>
      </c>
      <c r="D29" s="2">
        <f t="shared" si="6"/>
        <v>4</v>
      </c>
      <c r="E29" s="2" t="s">
        <v>0</v>
      </c>
      <c r="F29" s="4" t="str">
        <f t="shared" si="3"/>
        <v>1:6</v>
      </c>
      <c r="G29" s="2">
        <f t="shared" si="4"/>
        <v>200</v>
      </c>
      <c r="H29" s="2">
        <v>1200</v>
      </c>
      <c r="I29" s="2">
        <v>23</v>
      </c>
      <c r="J29" s="5">
        <v>1.19</v>
      </c>
      <c r="M29" s="2">
        <v>23</v>
      </c>
      <c r="N29" s="5">
        <v>0.5</v>
      </c>
    </row>
    <row r="30" spans="1:14" x14ac:dyDescent="0.25">
      <c r="A30" s="2" t="str">
        <f>B31&amp;"D "&amp;C31&amp;"B "&amp;D31&amp;"R "</f>
        <v xml:space="preserve">8D 10B 6R </v>
      </c>
      <c r="F30" s="4"/>
      <c r="N30" s="5"/>
    </row>
    <row r="31" spans="1:14" x14ac:dyDescent="0.25">
      <c r="B31" s="2">
        <v>8</v>
      </c>
      <c r="C31" s="2">
        <f>24-D31-B31</f>
        <v>10</v>
      </c>
      <c r="D31" s="2">
        <f>D18+2</f>
        <v>6</v>
      </c>
      <c r="E31" s="2" t="s">
        <v>0</v>
      </c>
      <c r="F31" s="4" t="str">
        <f t="shared" ref="F31:F42" si="7">G31/G31&amp;":"&amp;H31/G31</f>
        <v>1:6</v>
      </c>
      <c r="G31" s="2">
        <f t="shared" ref="G31:G42" si="8">H31/6</f>
        <v>16.666666666666668</v>
      </c>
      <c r="H31" s="2">
        <v>100</v>
      </c>
      <c r="I31" s="2">
        <v>38</v>
      </c>
      <c r="J31" s="5">
        <v>1.25</v>
      </c>
      <c r="M31" s="2">
        <v>36</v>
      </c>
      <c r="N31" s="5">
        <v>0.57999999999999996</v>
      </c>
    </row>
    <row r="32" spans="1:14" x14ac:dyDescent="0.25">
      <c r="B32" s="2">
        <v>8</v>
      </c>
      <c r="C32" s="2">
        <f t="shared" ref="C32:C42" si="9">24-D32-B32</f>
        <v>10</v>
      </c>
      <c r="D32" s="2">
        <f t="shared" ref="D32:D42" si="10">D19+2</f>
        <v>6</v>
      </c>
      <c r="E32" s="2" t="s">
        <v>0</v>
      </c>
      <c r="F32" s="4" t="str">
        <f t="shared" si="7"/>
        <v>1:6</v>
      </c>
      <c r="G32" s="2">
        <f t="shared" si="8"/>
        <v>33.333333333333336</v>
      </c>
      <c r="H32" s="2">
        <v>200</v>
      </c>
      <c r="I32" s="2">
        <v>33</v>
      </c>
      <c r="J32" s="5">
        <v>1.24</v>
      </c>
      <c r="M32" s="2">
        <v>32</v>
      </c>
      <c r="N32" s="5">
        <v>0.56999999999999995</v>
      </c>
    </row>
    <row r="33" spans="1:14" x14ac:dyDescent="0.25">
      <c r="B33" s="2">
        <v>8</v>
      </c>
      <c r="C33" s="2">
        <f t="shared" si="9"/>
        <v>10</v>
      </c>
      <c r="D33" s="2">
        <f t="shared" si="10"/>
        <v>6</v>
      </c>
      <c r="E33" s="2" t="s">
        <v>0</v>
      </c>
      <c r="F33" s="4" t="str">
        <f t="shared" si="7"/>
        <v>1:6</v>
      </c>
      <c r="G33" s="2">
        <f t="shared" si="8"/>
        <v>50</v>
      </c>
      <c r="H33" s="2">
        <v>300</v>
      </c>
      <c r="I33" s="2">
        <v>30</v>
      </c>
      <c r="J33" s="5">
        <v>1.23</v>
      </c>
      <c r="M33" s="2">
        <v>29</v>
      </c>
      <c r="N33" s="5">
        <v>0.55000000000000004</v>
      </c>
    </row>
    <row r="34" spans="1:14" x14ac:dyDescent="0.25">
      <c r="B34" s="2">
        <v>8</v>
      </c>
      <c r="C34" s="2">
        <f t="shared" si="9"/>
        <v>10</v>
      </c>
      <c r="D34" s="2">
        <f t="shared" si="10"/>
        <v>6</v>
      </c>
      <c r="E34" s="2" t="s">
        <v>0</v>
      </c>
      <c r="F34" s="4" t="str">
        <f t="shared" si="7"/>
        <v>1:6</v>
      </c>
      <c r="G34" s="2">
        <f t="shared" si="8"/>
        <v>66.666666666666671</v>
      </c>
      <c r="H34" s="2">
        <v>400</v>
      </c>
      <c r="I34" s="2">
        <v>29</v>
      </c>
      <c r="J34" s="5">
        <v>1.22</v>
      </c>
      <c r="M34" s="2">
        <v>28</v>
      </c>
      <c r="N34" s="5">
        <v>0.55000000000000004</v>
      </c>
    </row>
    <row r="35" spans="1:14" x14ac:dyDescent="0.25">
      <c r="B35" s="2">
        <v>8</v>
      </c>
      <c r="C35" s="2">
        <f t="shared" si="9"/>
        <v>10</v>
      </c>
      <c r="D35" s="2">
        <f t="shared" si="10"/>
        <v>6</v>
      </c>
      <c r="E35" s="2" t="s">
        <v>0</v>
      </c>
      <c r="F35" s="4" t="str">
        <f t="shared" si="7"/>
        <v>1:6</v>
      </c>
      <c r="G35" s="2">
        <f t="shared" si="8"/>
        <v>83.333333333333329</v>
      </c>
      <c r="H35" s="2">
        <v>500</v>
      </c>
      <c r="I35" s="2">
        <v>28</v>
      </c>
      <c r="J35" s="5">
        <v>1.22</v>
      </c>
      <c r="M35" s="2">
        <v>27</v>
      </c>
      <c r="N35" s="5">
        <v>0.54</v>
      </c>
    </row>
    <row r="36" spans="1:14" x14ac:dyDescent="0.25">
      <c r="B36" s="2">
        <v>8</v>
      </c>
      <c r="C36" s="2">
        <f t="shared" si="9"/>
        <v>10</v>
      </c>
      <c r="D36" s="2">
        <f t="shared" si="10"/>
        <v>6</v>
      </c>
      <c r="E36" s="2" t="s">
        <v>0</v>
      </c>
      <c r="F36" s="4" t="str">
        <f t="shared" si="7"/>
        <v>1:6</v>
      </c>
      <c r="G36" s="2">
        <f t="shared" si="8"/>
        <v>100</v>
      </c>
      <c r="H36" s="2">
        <v>600</v>
      </c>
      <c r="I36" s="2">
        <v>27</v>
      </c>
      <c r="J36" s="5">
        <v>1.21</v>
      </c>
      <c r="M36" s="2">
        <v>26</v>
      </c>
      <c r="N36" s="5">
        <v>0.53</v>
      </c>
    </row>
    <row r="37" spans="1:14" x14ac:dyDescent="0.25">
      <c r="B37" s="2">
        <v>8</v>
      </c>
      <c r="C37" s="2">
        <f t="shared" si="9"/>
        <v>10</v>
      </c>
      <c r="D37" s="2">
        <f t="shared" si="10"/>
        <v>6</v>
      </c>
      <c r="E37" s="2" t="s">
        <v>0</v>
      </c>
      <c r="F37" s="4" t="str">
        <f t="shared" si="7"/>
        <v>1:6</v>
      </c>
      <c r="G37" s="2">
        <f t="shared" si="8"/>
        <v>116.66666666666667</v>
      </c>
      <c r="H37" s="2">
        <v>700</v>
      </c>
      <c r="I37" s="2">
        <v>26</v>
      </c>
      <c r="J37" s="5">
        <v>1.21</v>
      </c>
      <c r="M37" s="2">
        <v>26</v>
      </c>
      <c r="N37" s="5">
        <v>0.53</v>
      </c>
    </row>
    <row r="38" spans="1:14" x14ac:dyDescent="0.25">
      <c r="B38" s="2">
        <v>8</v>
      </c>
      <c r="C38" s="2">
        <f t="shared" si="9"/>
        <v>10</v>
      </c>
      <c r="D38" s="2">
        <f t="shared" si="10"/>
        <v>6</v>
      </c>
      <c r="E38" s="2" t="s">
        <v>0</v>
      </c>
      <c r="F38" s="4" t="str">
        <f t="shared" si="7"/>
        <v>1:6</v>
      </c>
      <c r="G38" s="2">
        <f t="shared" si="8"/>
        <v>133.33333333333334</v>
      </c>
      <c r="H38" s="2">
        <v>800</v>
      </c>
      <c r="I38" s="2">
        <v>26</v>
      </c>
      <c r="J38" s="5">
        <v>1.21</v>
      </c>
      <c r="M38" s="2">
        <v>25</v>
      </c>
      <c r="N38" s="5">
        <v>0.52</v>
      </c>
    </row>
    <row r="39" spans="1:14" x14ac:dyDescent="0.25">
      <c r="B39" s="2">
        <v>8</v>
      </c>
      <c r="C39" s="2">
        <f t="shared" si="9"/>
        <v>10</v>
      </c>
      <c r="D39" s="2">
        <f t="shared" si="10"/>
        <v>6</v>
      </c>
      <c r="E39" s="2" t="s">
        <v>0</v>
      </c>
      <c r="F39" s="4" t="str">
        <f t="shared" si="7"/>
        <v>1:6</v>
      </c>
      <c r="G39" s="2">
        <f t="shared" si="8"/>
        <v>150</v>
      </c>
      <c r="H39" s="2">
        <v>900</v>
      </c>
      <c r="I39" s="2">
        <v>25</v>
      </c>
      <c r="J39" s="5">
        <v>1.2</v>
      </c>
      <c r="M39" s="2">
        <v>25</v>
      </c>
      <c r="N39" s="5">
        <v>0.52</v>
      </c>
    </row>
    <row r="40" spans="1:14" x14ac:dyDescent="0.25">
      <c r="B40" s="2">
        <v>8</v>
      </c>
      <c r="C40" s="2">
        <f t="shared" si="9"/>
        <v>10</v>
      </c>
      <c r="D40" s="2">
        <f t="shared" si="10"/>
        <v>6</v>
      </c>
      <c r="E40" s="2" t="s">
        <v>0</v>
      </c>
      <c r="F40" s="4" t="str">
        <f t="shared" si="7"/>
        <v>1:6</v>
      </c>
      <c r="G40" s="2">
        <f t="shared" si="8"/>
        <v>166.66666666666666</v>
      </c>
      <c r="H40" s="2">
        <v>1000</v>
      </c>
      <c r="I40" s="2">
        <v>25</v>
      </c>
      <c r="J40" s="5">
        <v>1.2</v>
      </c>
      <c r="M40" s="2">
        <v>24</v>
      </c>
      <c r="N40" s="5">
        <v>0.52</v>
      </c>
    </row>
    <row r="41" spans="1:14" x14ac:dyDescent="0.25">
      <c r="B41" s="2">
        <v>8</v>
      </c>
      <c r="C41" s="2">
        <f t="shared" si="9"/>
        <v>10</v>
      </c>
      <c r="D41" s="2">
        <f t="shared" si="10"/>
        <v>6</v>
      </c>
      <c r="E41" s="2" t="s">
        <v>0</v>
      </c>
      <c r="F41" s="4" t="str">
        <f t="shared" si="7"/>
        <v>1:6</v>
      </c>
      <c r="G41" s="2">
        <f t="shared" si="8"/>
        <v>183.33333333333334</v>
      </c>
      <c r="H41" s="2">
        <v>1100</v>
      </c>
      <c r="I41" s="2">
        <v>24</v>
      </c>
      <c r="J41" s="5">
        <v>1.2</v>
      </c>
      <c r="M41" s="2">
        <v>24</v>
      </c>
      <c r="N41" s="5">
        <v>0.51</v>
      </c>
    </row>
    <row r="42" spans="1:14" x14ac:dyDescent="0.25">
      <c r="B42" s="2">
        <v>8</v>
      </c>
      <c r="C42" s="2">
        <f t="shared" si="9"/>
        <v>10</v>
      </c>
      <c r="D42" s="2">
        <f t="shared" si="10"/>
        <v>6</v>
      </c>
      <c r="E42" s="2" t="s">
        <v>0</v>
      </c>
      <c r="F42" s="4" t="str">
        <f t="shared" si="7"/>
        <v>1:6</v>
      </c>
      <c r="G42" s="2">
        <f t="shared" si="8"/>
        <v>200</v>
      </c>
      <c r="H42" s="2">
        <v>1200</v>
      </c>
      <c r="I42" s="2">
        <v>24</v>
      </c>
      <c r="J42" s="5">
        <v>1.2</v>
      </c>
      <c r="M42" s="2">
        <v>24</v>
      </c>
      <c r="N42" s="5">
        <v>0.51</v>
      </c>
    </row>
    <row r="43" spans="1:14" x14ac:dyDescent="0.25">
      <c r="A43" s="2" t="str">
        <f>B44&amp;"D "&amp;C44&amp;"B "&amp;D44&amp;"R "</f>
        <v xml:space="preserve">8D 8B 8R </v>
      </c>
      <c r="F43" s="4"/>
      <c r="N43" s="5"/>
    </row>
    <row r="44" spans="1:14" x14ac:dyDescent="0.25">
      <c r="B44" s="2">
        <v>8</v>
      </c>
      <c r="C44" s="2">
        <f>24-D44-B44</f>
        <v>8</v>
      </c>
      <c r="D44" s="2">
        <f>D31+2</f>
        <v>8</v>
      </c>
      <c r="E44" s="2" t="s">
        <v>0</v>
      </c>
      <c r="F44" s="4" t="str">
        <f t="shared" ref="F44:F55" si="11">G44/G44&amp;":"&amp;H44/G44</f>
        <v>1:6</v>
      </c>
      <c r="G44" s="2">
        <f t="shared" ref="G44:G55" si="12">H44/6</f>
        <v>16.666666666666668</v>
      </c>
      <c r="H44" s="2">
        <v>100</v>
      </c>
      <c r="I44" s="2">
        <v>38</v>
      </c>
      <c r="J44" s="5">
        <v>1.26</v>
      </c>
      <c r="M44" s="2">
        <v>37</v>
      </c>
      <c r="N44" s="5">
        <v>0.57999999999999996</v>
      </c>
    </row>
    <row r="45" spans="1:14" x14ac:dyDescent="0.25">
      <c r="B45" s="2">
        <v>8</v>
      </c>
      <c r="C45" s="2">
        <f t="shared" ref="C45:C55" si="13">24-D45-B45</f>
        <v>8</v>
      </c>
      <c r="D45" s="2">
        <f t="shared" ref="D45:D55" si="14">D32+2</f>
        <v>8</v>
      </c>
      <c r="E45" s="2" t="s">
        <v>0</v>
      </c>
      <c r="F45" s="4" t="str">
        <f t="shared" si="11"/>
        <v>1:6</v>
      </c>
      <c r="G45" s="2">
        <f t="shared" si="12"/>
        <v>33.333333333333336</v>
      </c>
      <c r="H45" s="2">
        <v>200</v>
      </c>
      <c r="I45" s="2">
        <v>33</v>
      </c>
      <c r="J45" s="5">
        <v>1.24</v>
      </c>
      <c r="M45" s="2">
        <v>32</v>
      </c>
      <c r="N45" s="5">
        <v>0.56999999999999995</v>
      </c>
    </row>
    <row r="46" spans="1:14" x14ac:dyDescent="0.25">
      <c r="B46" s="2">
        <v>8</v>
      </c>
      <c r="C46" s="2">
        <f t="shared" si="13"/>
        <v>8</v>
      </c>
      <c r="D46" s="2">
        <f t="shared" si="14"/>
        <v>8</v>
      </c>
      <c r="E46" s="2" t="s">
        <v>0</v>
      </c>
      <c r="F46" s="4" t="str">
        <f t="shared" si="11"/>
        <v>1:6</v>
      </c>
      <c r="G46" s="2">
        <f t="shared" si="12"/>
        <v>50</v>
      </c>
      <c r="H46" s="2">
        <v>300</v>
      </c>
      <c r="I46" s="2">
        <v>31</v>
      </c>
      <c r="J46" s="5">
        <v>1.23</v>
      </c>
      <c r="M46" s="2">
        <v>30</v>
      </c>
      <c r="N46" s="5">
        <v>0.56000000000000005</v>
      </c>
    </row>
    <row r="47" spans="1:14" x14ac:dyDescent="0.25">
      <c r="B47" s="2">
        <v>8</v>
      </c>
      <c r="C47" s="2">
        <f t="shared" si="13"/>
        <v>8</v>
      </c>
      <c r="D47" s="2">
        <f t="shared" si="14"/>
        <v>8</v>
      </c>
      <c r="E47" s="2" t="s">
        <v>0</v>
      </c>
      <c r="F47" s="4" t="str">
        <f t="shared" si="11"/>
        <v>1:6</v>
      </c>
      <c r="G47" s="2">
        <f t="shared" si="12"/>
        <v>66.666666666666671</v>
      </c>
      <c r="H47" s="2">
        <v>400</v>
      </c>
      <c r="I47" s="2">
        <v>29</v>
      </c>
      <c r="J47" s="5">
        <v>1.23</v>
      </c>
      <c r="M47" s="2">
        <v>28</v>
      </c>
      <c r="N47" s="5">
        <v>0.55000000000000004</v>
      </c>
    </row>
    <row r="48" spans="1:14" x14ac:dyDescent="0.25">
      <c r="B48" s="2">
        <v>8</v>
      </c>
      <c r="C48" s="2">
        <f t="shared" si="13"/>
        <v>8</v>
      </c>
      <c r="D48" s="2">
        <f t="shared" si="14"/>
        <v>8</v>
      </c>
      <c r="E48" s="2" t="s">
        <v>0</v>
      </c>
      <c r="F48" s="4" t="str">
        <f t="shared" si="11"/>
        <v>1:6</v>
      </c>
      <c r="G48" s="2">
        <f t="shared" si="12"/>
        <v>83.333333333333329</v>
      </c>
      <c r="H48" s="2">
        <v>500</v>
      </c>
      <c r="I48" s="2">
        <v>28</v>
      </c>
      <c r="J48" s="5">
        <v>1.22</v>
      </c>
      <c r="M48" s="2">
        <v>27</v>
      </c>
      <c r="N48" s="5">
        <v>0.54</v>
      </c>
    </row>
    <row r="49" spans="1:14" x14ac:dyDescent="0.25">
      <c r="B49" s="2">
        <v>8</v>
      </c>
      <c r="C49" s="2">
        <f t="shared" si="13"/>
        <v>8</v>
      </c>
      <c r="D49" s="2">
        <f t="shared" si="14"/>
        <v>8</v>
      </c>
      <c r="E49" s="2" t="s">
        <v>0</v>
      </c>
      <c r="F49" s="4" t="str">
        <f t="shared" si="11"/>
        <v>1:6</v>
      </c>
      <c r="G49" s="2">
        <f t="shared" si="12"/>
        <v>100</v>
      </c>
      <c r="H49" s="2">
        <v>600</v>
      </c>
      <c r="I49" s="2">
        <v>27</v>
      </c>
      <c r="J49" s="5">
        <v>1.22</v>
      </c>
      <c r="M49" s="2">
        <v>27</v>
      </c>
      <c r="N49" s="5">
        <v>0.54</v>
      </c>
    </row>
    <row r="50" spans="1:14" x14ac:dyDescent="0.25">
      <c r="B50" s="2">
        <v>8</v>
      </c>
      <c r="C50" s="2">
        <f t="shared" si="13"/>
        <v>8</v>
      </c>
      <c r="D50" s="2">
        <f t="shared" si="14"/>
        <v>8</v>
      </c>
      <c r="E50" s="2" t="s">
        <v>0</v>
      </c>
      <c r="F50" s="4" t="str">
        <f t="shared" si="11"/>
        <v>1:6</v>
      </c>
      <c r="G50" s="2">
        <f t="shared" si="12"/>
        <v>116.66666666666667</v>
      </c>
      <c r="H50" s="2">
        <v>700</v>
      </c>
      <c r="I50" s="2">
        <v>27</v>
      </c>
      <c r="J50" s="5">
        <v>1.21</v>
      </c>
      <c r="M50" s="2">
        <v>26</v>
      </c>
      <c r="N50" s="5">
        <v>0.53</v>
      </c>
    </row>
    <row r="51" spans="1:14" x14ac:dyDescent="0.25">
      <c r="B51" s="2">
        <v>8</v>
      </c>
      <c r="C51" s="2">
        <f t="shared" si="13"/>
        <v>8</v>
      </c>
      <c r="D51" s="2">
        <f t="shared" si="14"/>
        <v>8</v>
      </c>
      <c r="E51" s="2" t="s">
        <v>0</v>
      </c>
      <c r="F51" s="4" t="str">
        <f t="shared" si="11"/>
        <v>1:6</v>
      </c>
      <c r="G51" s="2">
        <f t="shared" si="12"/>
        <v>133.33333333333334</v>
      </c>
      <c r="H51" s="2">
        <v>800</v>
      </c>
      <c r="I51" s="2">
        <v>26</v>
      </c>
      <c r="J51" s="5">
        <v>1.21</v>
      </c>
      <c r="M51" s="2">
        <v>25</v>
      </c>
      <c r="N51" s="5">
        <v>0.53</v>
      </c>
    </row>
    <row r="52" spans="1:14" x14ac:dyDescent="0.25">
      <c r="B52" s="2">
        <v>8</v>
      </c>
      <c r="C52" s="2">
        <f t="shared" si="13"/>
        <v>8</v>
      </c>
      <c r="D52" s="2">
        <f t="shared" si="14"/>
        <v>8</v>
      </c>
      <c r="E52" s="2" t="s">
        <v>0</v>
      </c>
      <c r="F52" s="4" t="str">
        <f t="shared" si="11"/>
        <v>1:6</v>
      </c>
      <c r="G52" s="2">
        <f t="shared" si="12"/>
        <v>150</v>
      </c>
      <c r="H52" s="2">
        <v>900</v>
      </c>
      <c r="I52" s="2">
        <v>26</v>
      </c>
      <c r="J52" s="5">
        <v>1.21</v>
      </c>
      <c r="M52" s="2">
        <v>25</v>
      </c>
      <c r="N52" s="5">
        <v>0.52</v>
      </c>
    </row>
    <row r="53" spans="1:14" x14ac:dyDescent="0.25">
      <c r="B53" s="2">
        <v>8</v>
      </c>
      <c r="C53" s="2">
        <f t="shared" si="13"/>
        <v>8</v>
      </c>
      <c r="D53" s="2">
        <f t="shared" si="14"/>
        <v>8</v>
      </c>
      <c r="E53" s="2" t="s">
        <v>0</v>
      </c>
      <c r="F53" s="4" t="str">
        <f t="shared" si="11"/>
        <v>1:6</v>
      </c>
      <c r="G53" s="2">
        <f t="shared" si="12"/>
        <v>166.66666666666666</v>
      </c>
      <c r="H53" s="2">
        <v>1000</v>
      </c>
      <c r="I53" s="2">
        <v>25</v>
      </c>
      <c r="J53" s="5">
        <v>1.2</v>
      </c>
      <c r="M53" s="2">
        <v>25</v>
      </c>
      <c r="N53" s="5">
        <v>0.52</v>
      </c>
    </row>
    <row r="54" spans="1:14" x14ac:dyDescent="0.25">
      <c r="B54" s="2">
        <v>8</v>
      </c>
      <c r="C54" s="2">
        <f t="shared" si="13"/>
        <v>8</v>
      </c>
      <c r="D54" s="2">
        <f t="shared" si="14"/>
        <v>8</v>
      </c>
      <c r="E54" s="2" t="s">
        <v>0</v>
      </c>
      <c r="F54" s="4" t="str">
        <f t="shared" si="11"/>
        <v>1:6</v>
      </c>
      <c r="G54" s="2">
        <f t="shared" si="12"/>
        <v>183.33333333333334</v>
      </c>
      <c r="H54" s="2">
        <v>1100</v>
      </c>
      <c r="I54" s="2">
        <v>25</v>
      </c>
      <c r="J54" s="5">
        <v>1.2</v>
      </c>
      <c r="M54" s="2">
        <v>24</v>
      </c>
      <c r="N54" s="5">
        <v>0.52</v>
      </c>
    </row>
    <row r="55" spans="1:14" x14ac:dyDescent="0.25">
      <c r="B55" s="2">
        <v>8</v>
      </c>
      <c r="C55" s="2">
        <f t="shared" si="13"/>
        <v>8</v>
      </c>
      <c r="D55" s="2">
        <f t="shared" si="14"/>
        <v>8</v>
      </c>
      <c r="E55" s="2" t="s">
        <v>0</v>
      </c>
      <c r="F55" s="4" t="str">
        <f t="shared" si="11"/>
        <v>1:6</v>
      </c>
      <c r="G55" s="2">
        <f t="shared" si="12"/>
        <v>200</v>
      </c>
      <c r="H55" s="2">
        <v>1200</v>
      </c>
      <c r="I55" s="2">
        <v>25</v>
      </c>
      <c r="J55" s="5">
        <v>1.2</v>
      </c>
      <c r="M55" s="2">
        <v>24</v>
      </c>
      <c r="N55" s="5">
        <v>0.52</v>
      </c>
    </row>
    <row r="56" spans="1:14" x14ac:dyDescent="0.25">
      <c r="A56" s="2" t="str">
        <f>B57&amp;"D "&amp;C57&amp;"B "&amp;D57&amp;"R "</f>
        <v xml:space="preserve">8D 6B 10R </v>
      </c>
      <c r="F56" s="4"/>
      <c r="N56" s="5"/>
    </row>
    <row r="57" spans="1:14" x14ac:dyDescent="0.25">
      <c r="B57" s="2">
        <v>8</v>
      </c>
      <c r="C57" s="2">
        <f>24-D57-B57</f>
        <v>6</v>
      </c>
      <c r="D57" s="2">
        <f>D44+2</f>
        <v>10</v>
      </c>
      <c r="E57" s="2" t="s">
        <v>0</v>
      </c>
      <c r="F57" s="4" t="str">
        <f t="shared" ref="F57:F68" si="15">G57/G57&amp;":"&amp;H57/G57</f>
        <v>1:6</v>
      </c>
      <c r="G57" s="2">
        <f t="shared" ref="G57:G68" si="16">H57/6</f>
        <v>16.666666666666668</v>
      </c>
      <c r="H57" s="2">
        <v>100</v>
      </c>
      <c r="I57" s="2">
        <v>40</v>
      </c>
      <c r="J57" s="5">
        <v>1.25</v>
      </c>
      <c r="M57" s="2">
        <v>38</v>
      </c>
      <c r="N57" s="5">
        <v>0.57999999999999996</v>
      </c>
    </row>
    <row r="58" spans="1:14" x14ac:dyDescent="0.25">
      <c r="B58" s="2">
        <v>8</v>
      </c>
      <c r="C58" s="2">
        <f t="shared" ref="C58:C68" si="17">24-D58-B58</f>
        <v>6</v>
      </c>
      <c r="D58" s="2">
        <f t="shared" ref="D58:D68" si="18">D45+2</f>
        <v>10</v>
      </c>
      <c r="E58" s="2" t="s">
        <v>0</v>
      </c>
      <c r="F58" s="4" t="str">
        <f t="shared" si="15"/>
        <v>1:6</v>
      </c>
      <c r="G58" s="2">
        <f t="shared" si="16"/>
        <v>33.333333333333336</v>
      </c>
      <c r="H58" s="2">
        <v>200</v>
      </c>
      <c r="I58" s="2">
        <v>34</v>
      </c>
      <c r="J58" s="5">
        <v>1.24</v>
      </c>
      <c r="M58" s="2">
        <v>33</v>
      </c>
      <c r="N58" s="5">
        <v>0.56999999999999995</v>
      </c>
    </row>
    <row r="59" spans="1:14" x14ac:dyDescent="0.25">
      <c r="B59" s="2">
        <v>8</v>
      </c>
      <c r="C59" s="2">
        <f t="shared" si="17"/>
        <v>6</v>
      </c>
      <c r="D59" s="2">
        <f t="shared" si="18"/>
        <v>10</v>
      </c>
      <c r="E59" s="2" t="s">
        <v>0</v>
      </c>
      <c r="F59" s="4" t="str">
        <f t="shared" si="15"/>
        <v>1:6</v>
      </c>
      <c r="G59" s="2">
        <f t="shared" si="16"/>
        <v>50</v>
      </c>
      <c r="H59" s="2">
        <v>300</v>
      </c>
      <c r="I59" s="2">
        <v>31</v>
      </c>
      <c r="J59" s="5">
        <v>1.23</v>
      </c>
      <c r="M59" s="2">
        <v>30</v>
      </c>
      <c r="N59" s="5">
        <v>0.56000000000000005</v>
      </c>
    </row>
    <row r="60" spans="1:14" x14ac:dyDescent="0.25">
      <c r="B60" s="2">
        <v>8</v>
      </c>
      <c r="C60" s="2">
        <f t="shared" si="17"/>
        <v>6</v>
      </c>
      <c r="D60" s="2">
        <f t="shared" si="18"/>
        <v>10</v>
      </c>
      <c r="E60" s="2" t="s">
        <v>0</v>
      </c>
      <c r="F60" s="4" t="str">
        <f t="shared" si="15"/>
        <v>1:6</v>
      </c>
      <c r="G60" s="2">
        <f t="shared" si="16"/>
        <v>66.666666666666671</v>
      </c>
      <c r="H60" s="2">
        <v>400</v>
      </c>
      <c r="I60" s="2">
        <v>30</v>
      </c>
      <c r="J60" s="5">
        <v>1.23</v>
      </c>
      <c r="M60" s="2">
        <v>29</v>
      </c>
      <c r="N60" s="5">
        <v>0.55000000000000004</v>
      </c>
    </row>
    <row r="61" spans="1:14" x14ac:dyDescent="0.25">
      <c r="B61" s="2">
        <v>8</v>
      </c>
      <c r="C61" s="2">
        <f t="shared" si="17"/>
        <v>6</v>
      </c>
      <c r="D61" s="2">
        <f t="shared" si="18"/>
        <v>10</v>
      </c>
      <c r="E61" s="2" t="s">
        <v>0</v>
      </c>
      <c r="F61" s="4" t="str">
        <f t="shared" si="15"/>
        <v>1:6</v>
      </c>
      <c r="G61" s="2">
        <f t="shared" si="16"/>
        <v>83.333333333333329</v>
      </c>
      <c r="H61" s="2">
        <v>500</v>
      </c>
      <c r="I61" s="2">
        <v>29</v>
      </c>
      <c r="J61" s="5">
        <v>1.22</v>
      </c>
      <c r="M61" s="2">
        <v>28</v>
      </c>
      <c r="N61" s="5">
        <v>0.54</v>
      </c>
    </row>
    <row r="62" spans="1:14" x14ac:dyDescent="0.25">
      <c r="B62" s="2">
        <v>8</v>
      </c>
      <c r="C62" s="2">
        <f t="shared" si="17"/>
        <v>6</v>
      </c>
      <c r="D62" s="2">
        <f t="shared" si="18"/>
        <v>10</v>
      </c>
      <c r="E62" s="2" t="s">
        <v>0</v>
      </c>
      <c r="F62" s="4" t="str">
        <f t="shared" si="15"/>
        <v>1:6</v>
      </c>
      <c r="G62" s="2">
        <f t="shared" si="16"/>
        <v>100</v>
      </c>
      <c r="H62" s="2">
        <v>600</v>
      </c>
      <c r="I62" s="2">
        <v>28</v>
      </c>
      <c r="J62" s="5">
        <v>1.22</v>
      </c>
      <c r="M62" s="2">
        <v>27</v>
      </c>
      <c r="N62" s="5">
        <v>0.54</v>
      </c>
    </row>
    <row r="63" spans="1:14" x14ac:dyDescent="0.25">
      <c r="B63" s="2">
        <v>8</v>
      </c>
      <c r="C63" s="2">
        <f t="shared" si="17"/>
        <v>6</v>
      </c>
      <c r="D63" s="2">
        <f t="shared" si="18"/>
        <v>10</v>
      </c>
      <c r="E63" s="2" t="s">
        <v>0</v>
      </c>
      <c r="F63" s="4" t="str">
        <f t="shared" si="15"/>
        <v>1:6</v>
      </c>
      <c r="G63" s="2">
        <f t="shared" si="16"/>
        <v>116.66666666666667</v>
      </c>
      <c r="H63" s="2">
        <v>700</v>
      </c>
      <c r="I63" s="2">
        <v>27</v>
      </c>
      <c r="J63" s="5">
        <v>1.21</v>
      </c>
      <c r="M63" s="2">
        <v>26</v>
      </c>
      <c r="N63" s="5">
        <v>0.53</v>
      </c>
    </row>
    <row r="64" spans="1:14" x14ac:dyDescent="0.25">
      <c r="B64" s="2">
        <v>8</v>
      </c>
      <c r="C64" s="2">
        <f t="shared" si="17"/>
        <v>6</v>
      </c>
      <c r="D64" s="2">
        <f t="shared" si="18"/>
        <v>10</v>
      </c>
      <c r="E64" s="2" t="s">
        <v>0</v>
      </c>
      <c r="F64" s="4" t="str">
        <f t="shared" si="15"/>
        <v>1:6</v>
      </c>
      <c r="G64" s="2">
        <f t="shared" si="16"/>
        <v>133.33333333333334</v>
      </c>
      <c r="H64" s="2">
        <v>800</v>
      </c>
      <c r="I64" s="2">
        <v>26</v>
      </c>
      <c r="J64" s="5">
        <v>1.21</v>
      </c>
      <c r="M64" s="2">
        <v>26</v>
      </c>
      <c r="N64" s="5">
        <v>0.53</v>
      </c>
    </row>
    <row r="65" spans="1:14" x14ac:dyDescent="0.25">
      <c r="B65" s="2">
        <v>8</v>
      </c>
      <c r="C65" s="2">
        <f t="shared" si="17"/>
        <v>6</v>
      </c>
      <c r="D65" s="2">
        <f t="shared" si="18"/>
        <v>10</v>
      </c>
      <c r="E65" s="2" t="s">
        <v>0</v>
      </c>
      <c r="F65" s="4" t="str">
        <f t="shared" si="15"/>
        <v>1:6</v>
      </c>
      <c r="G65" s="2">
        <f t="shared" si="16"/>
        <v>150</v>
      </c>
      <c r="H65" s="2">
        <v>900</v>
      </c>
      <c r="I65" s="2">
        <v>26</v>
      </c>
      <c r="J65" s="5">
        <v>1.21</v>
      </c>
      <c r="M65" s="2">
        <v>26</v>
      </c>
      <c r="N65" s="5">
        <v>0.53</v>
      </c>
    </row>
    <row r="66" spans="1:14" x14ac:dyDescent="0.25">
      <c r="B66" s="2">
        <v>8</v>
      </c>
      <c r="C66" s="2">
        <f t="shared" si="17"/>
        <v>6</v>
      </c>
      <c r="D66" s="2">
        <f t="shared" si="18"/>
        <v>10</v>
      </c>
      <c r="E66" s="2" t="s">
        <v>0</v>
      </c>
      <c r="F66" s="4" t="str">
        <f t="shared" si="15"/>
        <v>1:6</v>
      </c>
      <c r="G66" s="2">
        <f t="shared" si="16"/>
        <v>166.66666666666666</v>
      </c>
      <c r="H66" s="2">
        <v>1000</v>
      </c>
      <c r="I66" s="2">
        <v>26</v>
      </c>
      <c r="J66" s="5">
        <v>1.21</v>
      </c>
      <c r="M66" s="2">
        <v>25</v>
      </c>
      <c r="N66" s="5">
        <v>0.52</v>
      </c>
    </row>
    <row r="67" spans="1:14" x14ac:dyDescent="0.25">
      <c r="B67" s="2">
        <v>8</v>
      </c>
      <c r="C67" s="2">
        <f t="shared" si="17"/>
        <v>6</v>
      </c>
      <c r="D67" s="2">
        <f t="shared" si="18"/>
        <v>10</v>
      </c>
      <c r="E67" s="2" t="s">
        <v>0</v>
      </c>
      <c r="F67" s="4" t="str">
        <f t="shared" si="15"/>
        <v>1:6</v>
      </c>
      <c r="G67" s="2">
        <f t="shared" si="16"/>
        <v>183.33333333333334</v>
      </c>
      <c r="H67" s="2">
        <v>1100</v>
      </c>
      <c r="I67" s="2">
        <v>25</v>
      </c>
      <c r="J67" s="5">
        <v>1.2</v>
      </c>
      <c r="M67" s="2">
        <v>25</v>
      </c>
      <c r="N67" s="5">
        <v>0.52</v>
      </c>
    </row>
    <row r="68" spans="1:14" x14ac:dyDescent="0.25">
      <c r="B68" s="2">
        <v>8</v>
      </c>
      <c r="C68" s="2">
        <f t="shared" si="17"/>
        <v>6</v>
      </c>
      <c r="D68" s="2">
        <f t="shared" si="18"/>
        <v>10</v>
      </c>
      <c r="E68" s="2" t="s">
        <v>0</v>
      </c>
      <c r="F68" s="4" t="str">
        <f t="shared" si="15"/>
        <v>1:6</v>
      </c>
      <c r="G68" s="2">
        <f t="shared" si="16"/>
        <v>200</v>
      </c>
      <c r="H68" s="2">
        <v>1200</v>
      </c>
      <c r="I68" s="2">
        <v>25</v>
      </c>
      <c r="J68" s="5">
        <v>1.2</v>
      </c>
      <c r="M68" s="2">
        <v>25</v>
      </c>
      <c r="N68" s="5">
        <v>0.52</v>
      </c>
    </row>
    <row r="69" spans="1:14" x14ac:dyDescent="0.25">
      <c r="A69" s="2" t="str">
        <f>B70&amp;"D "&amp;C70&amp;"B "&amp;D70&amp;"R "</f>
        <v xml:space="preserve">8D 4B 12R </v>
      </c>
      <c r="F69" s="4"/>
      <c r="N69" s="5"/>
    </row>
    <row r="70" spans="1:14" x14ac:dyDescent="0.25">
      <c r="B70" s="2">
        <v>8</v>
      </c>
      <c r="C70" s="2">
        <f>24-D70-B70</f>
        <v>4</v>
      </c>
      <c r="D70" s="2">
        <f>D57+2</f>
        <v>12</v>
      </c>
      <c r="E70" s="2" t="s">
        <v>0</v>
      </c>
      <c r="F70" s="4" t="str">
        <f t="shared" ref="F70:F81" si="19">G70/G70&amp;":"&amp;H70/G70</f>
        <v>1:6</v>
      </c>
      <c r="G70" s="2">
        <f t="shared" ref="G70:G81" si="20">H70/6</f>
        <v>16.666666666666668</v>
      </c>
      <c r="H70" s="2">
        <v>100</v>
      </c>
      <c r="I70" s="2">
        <v>42</v>
      </c>
      <c r="J70" s="5">
        <v>1.25</v>
      </c>
      <c r="M70" s="2">
        <v>40</v>
      </c>
      <c r="N70" s="5">
        <v>0.57999999999999996</v>
      </c>
    </row>
    <row r="71" spans="1:14" x14ac:dyDescent="0.25">
      <c r="B71" s="2">
        <v>8</v>
      </c>
      <c r="C71" s="2">
        <f t="shared" ref="C71:C81" si="21">24-D71-B71</f>
        <v>4</v>
      </c>
      <c r="D71" s="2">
        <f t="shared" ref="D71:D81" si="22">D58+2</f>
        <v>12</v>
      </c>
      <c r="E71" s="2" t="s">
        <v>0</v>
      </c>
      <c r="F71" s="4" t="str">
        <f t="shared" si="19"/>
        <v>1:6</v>
      </c>
      <c r="G71" s="2">
        <f t="shared" si="20"/>
        <v>33.333333333333336</v>
      </c>
      <c r="H71" s="2">
        <v>200</v>
      </c>
      <c r="I71" s="2">
        <v>35</v>
      </c>
      <c r="J71" s="5">
        <v>1.24</v>
      </c>
      <c r="M71" s="2">
        <v>34</v>
      </c>
      <c r="N71" s="5">
        <v>0.56000000000000005</v>
      </c>
    </row>
    <row r="72" spans="1:14" x14ac:dyDescent="0.25">
      <c r="B72" s="2">
        <v>8</v>
      </c>
      <c r="C72" s="2">
        <f t="shared" si="21"/>
        <v>4</v>
      </c>
      <c r="D72" s="2">
        <f t="shared" si="22"/>
        <v>12</v>
      </c>
      <c r="E72" s="2" t="s">
        <v>0</v>
      </c>
      <c r="F72" s="4" t="str">
        <f t="shared" si="19"/>
        <v>1:6</v>
      </c>
      <c r="G72" s="2">
        <f t="shared" si="20"/>
        <v>50</v>
      </c>
      <c r="H72" s="2">
        <v>300</v>
      </c>
      <c r="I72" s="2">
        <v>32</v>
      </c>
      <c r="J72" s="5">
        <v>1.23</v>
      </c>
      <c r="M72" s="2">
        <v>31</v>
      </c>
      <c r="N72" s="5">
        <v>0.55000000000000004</v>
      </c>
    </row>
    <row r="73" spans="1:14" x14ac:dyDescent="0.25">
      <c r="B73" s="2">
        <v>8</v>
      </c>
      <c r="C73" s="2">
        <f t="shared" si="21"/>
        <v>4</v>
      </c>
      <c r="D73" s="2">
        <f t="shared" si="22"/>
        <v>12</v>
      </c>
      <c r="E73" s="2" t="s">
        <v>0</v>
      </c>
      <c r="F73" s="4" t="str">
        <f t="shared" si="19"/>
        <v>1:6</v>
      </c>
      <c r="G73" s="2">
        <f t="shared" si="20"/>
        <v>66.666666666666671</v>
      </c>
      <c r="H73" s="2">
        <v>400</v>
      </c>
      <c r="I73" s="2">
        <v>31</v>
      </c>
      <c r="J73" s="5">
        <v>1.23</v>
      </c>
      <c r="M73" s="2">
        <v>30</v>
      </c>
      <c r="N73" s="5">
        <v>0.55000000000000004</v>
      </c>
    </row>
    <row r="74" spans="1:14" x14ac:dyDescent="0.25">
      <c r="B74" s="2">
        <v>8</v>
      </c>
      <c r="C74" s="2">
        <f t="shared" si="21"/>
        <v>4</v>
      </c>
      <c r="D74" s="2">
        <f t="shared" si="22"/>
        <v>12</v>
      </c>
      <c r="E74" s="2" t="s">
        <v>0</v>
      </c>
      <c r="F74" s="4" t="str">
        <f t="shared" si="19"/>
        <v>1:6</v>
      </c>
      <c r="G74" s="2">
        <f t="shared" si="20"/>
        <v>83.333333333333329</v>
      </c>
      <c r="H74" s="2">
        <v>500</v>
      </c>
      <c r="I74" s="2">
        <v>29</v>
      </c>
      <c r="J74" s="5">
        <v>1.22</v>
      </c>
      <c r="M74" s="2">
        <v>29</v>
      </c>
      <c r="N74" s="5">
        <v>0.54</v>
      </c>
    </row>
    <row r="75" spans="1:14" x14ac:dyDescent="0.25">
      <c r="B75" s="2">
        <v>8</v>
      </c>
      <c r="C75" s="2">
        <f t="shared" si="21"/>
        <v>4</v>
      </c>
      <c r="D75" s="2">
        <f t="shared" si="22"/>
        <v>12</v>
      </c>
      <c r="E75" s="2" t="s">
        <v>0</v>
      </c>
      <c r="F75" s="4" t="str">
        <f t="shared" si="19"/>
        <v>1:6</v>
      </c>
      <c r="G75" s="2">
        <f t="shared" si="20"/>
        <v>100</v>
      </c>
      <c r="H75" s="2">
        <v>600</v>
      </c>
      <c r="I75" s="2">
        <v>28</v>
      </c>
      <c r="J75" s="5">
        <v>1.22</v>
      </c>
      <c r="M75" s="2">
        <v>28</v>
      </c>
      <c r="N75" s="5">
        <v>0.54</v>
      </c>
    </row>
    <row r="76" spans="1:14" x14ac:dyDescent="0.25">
      <c r="B76" s="2">
        <v>8</v>
      </c>
      <c r="C76" s="2">
        <f t="shared" si="21"/>
        <v>4</v>
      </c>
      <c r="D76" s="2">
        <f t="shared" si="22"/>
        <v>12</v>
      </c>
      <c r="E76" s="2" t="s">
        <v>0</v>
      </c>
      <c r="F76" s="4" t="str">
        <f t="shared" si="19"/>
        <v>1:6</v>
      </c>
      <c r="G76" s="2">
        <f t="shared" si="20"/>
        <v>116.66666666666667</v>
      </c>
      <c r="H76" s="2">
        <v>700</v>
      </c>
      <c r="I76" s="2">
        <v>28</v>
      </c>
      <c r="J76" s="5">
        <v>1.21</v>
      </c>
      <c r="M76" s="2">
        <v>27</v>
      </c>
      <c r="N76" s="5">
        <v>0.53</v>
      </c>
    </row>
    <row r="77" spans="1:14" x14ac:dyDescent="0.25">
      <c r="B77" s="2">
        <v>8</v>
      </c>
      <c r="C77" s="2">
        <f t="shared" si="21"/>
        <v>4</v>
      </c>
      <c r="D77" s="2">
        <f t="shared" si="22"/>
        <v>12</v>
      </c>
      <c r="E77" s="2" t="s">
        <v>0</v>
      </c>
      <c r="F77" s="4" t="str">
        <f t="shared" si="19"/>
        <v>1:6</v>
      </c>
      <c r="G77" s="2">
        <f t="shared" si="20"/>
        <v>133.33333333333334</v>
      </c>
      <c r="H77" s="2">
        <v>800</v>
      </c>
      <c r="I77" s="2">
        <v>27</v>
      </c>
      <c r="J77" s="5">
        <v>1.21</v>
      </c>
      <c r="M77" s="2">
        <v>27</v>
      </c>
      <c r="N77" s="5">
        <v>0.53</v>
      </c>
    </row>
    <row r="78" spans="1:14" x14ac:dyDescent="0.25">
      <c r="B78" s="2">
        <v>8</v>
      </c>
      <c r="C78" s="2">
        <f t="shared" si="21"/>
        <v>4</v>
      </c>
      <c r="D78" s="2">
        <f t="shared" si="22"/>
        <v>12</v>
      </c>
      <c r="E78" s="2" t="s">
        <v>0</v>
      </c>
      <c r="F78" s="4" t="str">
        <f t="shared" si="19"/>
        <v>1:6</v>
      </c>
      <c r="G78" s="2">
        <f t="shared" si="20"/>
        <v>150</v>
      </c>
      <c r="H78" s="2">
        <v>900</v>
      </c>
      <c r="I78" s="2">
        <v>27</v>
      </c>
      <c r="J78" s="5">
        <v>1.21</v>
      </c>
      <c r="M78" s="2">
        <v>26</v>
      </c>
      <c r="N78" s="5">
        <v>0.53</v>
      </c>
    </row>
    <row r="79" spans="1:14" x14ac:dyDescent="0.25">
      <c r="B79" s="2">
        <v>8</v>
      </c>
      <c r="C79" s="2">
        <f t="shared" si="21"/>
        <v>4</v>
      </c>
      <c r="D79" s="2">
        <f t="shared" si="22"/>
        <v>12</v>
      </c>
      <c r="E79" s="2" t="s">
        <v>0</v>
      </c>
      <c r="F79" s="4" t="str">
        <f t="shared" si="19"/>
        <v>1:6</v>
      </c>
      <c r="G79" s="2">
        <f t="shared" si="20"/>
        <v>166.66666666666666</v>
      </c>
      <c r="H79" s="2">
        <v>1000</v>
      </c>
      <c r="I79" s="2">
        <v>26</v>
      </c>
      <c r="J79" s="5">
        <v>1.21</v>
      </c>
      <c r="M79" s="2">
        <v>26</v>
      </c>
      <c r="N79" s="5">
        <v>0.52</v>
      </c>
    </row>
    <row r="80" spans="1:14" x14ac:dyDescent="0.25">
      <c r="B80" s="2">
        <v>8</v>
      </c>
      <c r="C80" s="2">
        <f t="shared" si="21"/>
        <v>4</v>
      </c>
      <c r="D80" s="2">
        <f t="shared" si="22"/>
        <v>12</v>
      </c>
      <c r="E80" s="2" t="s">
        <v>0</v>
      </c>
      <c r="F80" s="4" t="str">
        <f t="shared" si="19"/>
        <v>1:6</v>
      </c>
      <c r="G80" s="2">
        <f t="shared" si="20"/>
        <v>183.33333333333334</v>
      </c>
      <c r="H80" s="2">
        <v>1100</v>
      </c>
      <c r="I80" s="2">
        <v>26</v>
      </c>
      <c r="J80" s="5">
        <v>1.21</v>
      </c>
      <c r="M80" s="2">
        <v>25</v>
      </c>
      <c r="N80" s="5">
        <v>0.52</v>
      </c>
    </row>
    <row r="81" spans="1:14" x14ac:dyDescent="0.25">
      <c r="B81" s="2">
        <v>8</v>
      </c>
      <c r="C81" s="2">
        <f t="shared" si="21"/>
        <v>4</v>
      </c>
      <c r="D81" s="2">
        <f t="shared" si="22"/>
        <v>12</v>
      </c>
      <c r="E81" s="2" t="s">
        <v>0</v>
      </c>
      <c r="F81" s="4" t="str">
        <f t="shared" si="19"/>
        <v>1:6</v>
      </c>
      <c r="G81" s="2">
        <f t="shared" si="20"/>
        <v>200</v>
      </c>
      <c r="H81" s="2">
        <v>1200</v>
      </c>
      <c r="I81" s="2">
        <v>26</v>
      </c>
      <c r="J81" s="5">
        <v>1.2</v>
      </c>
      <c r="M81" s="2">
        <v>25</v>
      </c>
      <c r="N81" s="5">
        <v>0.52</v>
      </c>
    </row>
    <row r="82" spans="1:14" x14ac:dyDescent="0.25">
      <c r="A82" s="2" t="str">
        <f>B83&amp;"D "&amp;C83&amp;"B "&amp;D83&amp;"R "</f>
        <v xml:space="preserve">8D 2B 14R </v>
      </c>
      <c r="F82" s="4"/>
      <c r="N82" s="5"/>
    </row>
    <row r="83" spans="1:14" x14ac:dyDescent="0.25">
      <c r="B83" s="2">
        <v>8</v>
      </c>
      <c r="C83" s="2">
        <f>24-D83-B83</f>
        <v>2</v>
      </c>
      <c r="D83" s="2">
        <f>D70+2</f>
        <v>14</v>
      </c>
      <c r="E83" s="2" t="s">
        <v>0</v>
      </c>
      <c r="F83" s="4" t="str">
        <f t="shared" ref="F83:F94" si="23">G83/G83&amp;":"&amp;H83/G83</f>
        <v>1:6</v>
      </c>
      <c r="G83" s="2">
        <f t="shared" ref="G83:G94" si="24">H83/6</f>
        <v>16.666666666666668</v>
      </c>
      <c r="H83" s="2">
        <v>100</v>
      </c>
      <c r="I83" s="2">
        <v>46</v>
      </c>
      <c r="J83" s="5">
        <v>1.25</v>
      </c>
      <c r="M83" s="2">
        <v>44</v>
      </c>
      <c r="N83" s="5">
        <v>0.56999999999999995</v>
      </c>
    </row>
    <row r="84" spans="1:14" x14ac:dyDescent="0.25">
      <c r="B84" s="2">
        <v>8</v>
      </c>
      <c r="C84" s="2">
        <f t="shared" ref="C84:C94" si="25">24-D84-B84</f>
        <v>2</v>
      </c>
      <c r="D84" s="2">
        <f t="shared" ref="D84:D94" si="26">D71+2</f>
        <v>14</v>
      </c>
      <c r="E84" s="2" t="s">
        <v>0</v>
      </c>
      <c r="F84" s="4" t="str">
        <f t="shared" si="23"/>
        <v>1:6</v>
      </c>
      <c r="G84" s="2">
        <f t="shared" si="24"/>
        <v>33.333333333333336</v>
      </c>
      <c r="H84" s="2">
        <v>200</v>
      </c>
      <c r="I84" s="2">
        <v>38</v>
      </c>
      <c r="J84" s="5">
        <v>1.24</v>
      </c>
      <c r="M84" s="2">
        <v>37</v>
      </c>
      <c r="N84" s="5">
        <v>0.56000000000000005</v>
      </c>
    </row>
    <row r="85" spans="1:14" x14ac:dyDescent="0.25">
      <c r="B85" s="2">
        <v>8</v>
      </c>
      <c r="C85" s="2">
        <f t="shared" si="25"/>
        <v>2</v>
      </c>
      <c r="D85" s="2">
        <f t="shared" si="26"/>
        <v>14</v>
      </c>
      <c r="E85" s="2" t="s">
        <v>0</v>
      </c>
      <c r="F85" s="4" t="str">
        <f t="shared" si="23"/>
        <v>1:6</v>
      </c>
      <c r="G85" s="2">
        <f t="shared" si="24"/>
        <v>50</v>
      </c>
      <c r="H85" s="2">
        <v>300</v>
      </c>
      <c r="I85" s="2">
        <v>35</v>
      </c>
      <c r="J85" s="5">
        <v>1.23</v>
      </c>
      <c r="M85" s="2">
        <v>34</v>
      </c>
      <c r="N85" s="5">
        <v>0.55000000000000004</v>
      </c>
    </row>
    <row r="86" spans="1:14" x14ac:dyDescent="0.25">
      <c r="B86" s="2">
        <v>8</v>
      </c>
      <c r="C86" s="2">
        <f t="shared" si="25"/>
        <v>2</v>
      </c>
      <c r="D86" s="2">
        <f t="shared" si="26"/>
        <v>14</v>
      </c>
      <c r="E86" s="2" t="s">
        <v>0</v>
      </c>
      <c r="F86" s="4" t="str">
        <f t="shared" si="23"/>
        <v>1:6</v>
      </c>
      <c r="G86" s="2">
        <f t="shared" si="24"/>
        <v>66.666666666666671</v>
      </c>
      <c r="H86" s="2">
        <v>400</v>
      </c>
      <c r="I86" s="2">
        <v>33</v>
      </c>
      <c r="J86" s="5">
        <v>1.22</v>
      </c>
      <c r="M86" s="2">
        <v>32</v>
      </c>
      <c r="N86" s="5">
        <v>0.54</v>
      </c>
    </row>
    <row r="87" spans="1:14" x14ac:dyDescent="0.25">
      <c r="B87" s="2">
        <v>8</v>
      </c>
      <c r="C87" s="2">
        <f t="shared" si="25"/>
        <v>2</v>
      </c>
      <c r="D87" s="2">
        <f t="shared" si="26"/>
        <v>14</v>
      </c>
      <c r="E87" s="2" t="s">
        <v>0</v>
      </c>
      <c r="F87" s="4" t="str">
        <f t="shared" si="23"/>
        <v>1:6</v>
      </c>
      <c r="G87" s="2">
        <f t="shared" si="24"/>
        <v>83.333333333333329</v>
      </c>
      <c r="H87" s="2">
        <v>500</v>
      </c>
      <c r="I87" s="2">
        <v>31</v>
      </c>
      <c r="J87" s="5">
        <v>1.22</v>
      </c>
      <c r="M87" s="2">
        <v>30</v>
      </c>
      <c r="N87" s="5">
        <v>0.54</v>
      </c>
    </row>
    <row r="88" spans="1:14" x14ac:dyDescent="0.25">
      <c r="B88" s="2">
        <v>8</v>
      </c>
      <c r="C88" s="2">
        <f t="shared" si="25"/>
        <v>2</v>
      </c>
      <c r="D88" s="2">
        <f t="shared" si="26"/>
        <v>14</v>
      </c>
      <c r="E88" s="2" t="s">
        <v>0</v>
      </c>
      <c r="F88" s="4" t="str">
        <f t="shared" si="23"/>
        <v>1:6</v>
      </c>
      <c r="G88" s="2">
        <f t="shared" si="24"/>
        <v>100</v>
      </c>
      <c r="H88" s="2">
        <v>600</v>
      </c>
      <c r="I88" s="2">
        <v>30</v>
      </c>
      <c r="J88" s="5">
        <v>1.21</v>
      </c>
      <c r="M88" s="2">
        <v>29</v>
      </c>
      <c r="N88" s="5">
        <v>0.53</v>
      </c>
    </row>
    <row r="89" spans="1:14" x14ac:dyDescent="0.25">
      <c r="B89" s="2">
        <v>8</v>
      </c>
      <c r="C89" s="2">
        <f t="shared" si="25"/>
        <v>2</v>
      </c>
      <c r="D89" s="2">
        <f t="shared" si="26"/>
        <v>14</v>
      </c>
      <c r="E89" s="2" t="s">
        <v>0</v>
      </c>
      <c r="F89" s="4" t="str">
        <f t="shared" si="23"/>
        <v>1:6</v>
      </c>
      <c r="G89" s="2">
        <f t="shared" si="24"/>
        <v>116.66666666666667</v>
      </c>
      <c r="H89" s="2">
        <v>700</v>
      </c>
      <c r="I89" s="2">
        <v>29</v>
      </c>
      <c r="J89" s="5">
        <v>1.21</v>
      </c>
      <c r="M89" s="2">
        <v>28</v>
      </c>
      <c r="N89" s="5">
        <v>0.53</v>
      </c>
    </row>
    <row r="90" spans="1:14" x14ac:dyDescent="0.25">
      <c r="B90" s="2">
        <v>8</v>
      </c>
      <c r="C90" s="2">
        <f t="shared" si="25"/>
        <v>2</v>
      </c>
      <c r="D90" s="2">
        <f t="shared" si="26"/>
        <v>14</v>
      </c>
      <c r="E90" s="2" t="s">
        <v>0</v>
      </c>
      <c r="F90" s="4" t="str">
        <f t="shared" si="23"/>
        <v>1:6</v>
      </c>
      <c r="G90" s="2">
        <f t="shared" si="24"/>
        <v>133.33333333333334</v>
      </c>
      <c r="H90" s="2">
        <v>800</v>
      </c>
      <c r="I90" s="2">
        <v>29</v>
      </c>
      <c r="J90" s="5">
        <v>1.21</v>
      </c>
      <c r="M90" s="2">
        <v>28</v>
      </c>
      <c r="N90" s="5">
        <v>0.53</v>
      </c>
    </row>
    <row r="91" spans="1:14" x14ac:dyDescent="0.25">
      <c r="B91" s="2">
        <v>8</v>
      </c>
      <c r="C91" s="2">
        <f t="shared" si="25"/>
        <v>2</v>
      </c>
      <c r="D91" s="2">
        <f t="shared" si="26"/>
        <v>14</v>
      </c>
      <c r="E91" s="2" t="s">
        <v>0</v>
      </c>
      <c r="F91" s="4" t="str">
        <f t="shared" si="23"/>
        <v>1:6</v>
      </c>
      <c r="G91" s="2">
        <f t="shared" si="24"/>
        <v>150</v>
      </c>
      <c r="H91" s="2">
        <v>900</v>
      </c>
      <c r="I91" s="2">
        <v>28</v>
      </c>
      <c r="J91" s="5">
        <v>1.21</v>
      </c>
      <c r="M91" s="2">
        <v>27</v>
      </c>
      <c r="N91" s="5">
        <v>0.53</v>
      </c>
    </row>
    <row r="92" spans="1:14" x14ac:dyDescent="0.25">
      <c r="B92" s="2">
        <v>8</v>
      </c>
      <c r="C92" s="2">
        <f t="shared" si="25"/>
        <v>2</v>
      </c>
      <c r="D92" s="2">
        <f t="shared" si="26"/>
        <v>14</v>
      </c>
      <c r="E92" s="2" t="s">
        <v>0</v>
      </c>
      <c r="F92" s="4" t="str">
        <f t="shared" si="23"/>
        <v>1:6</v>
      </c>
      <c r="G92" s="2">
        <f t="shared" si="24"/>
        <v>166.66666666666666</v>
      </c>
      <c r="H92" s="2">
        <v>1000</v>
      </c>
      <c r="I92" s="2">
        <v>28</v>
      </c>
      <c r="J92" s="5">
        <v>1.21</v>
      </c>
      <c r="M92" s="2">
        <v>27</v>
      </c>
      <c r="N92" s="5">
        <v>0.52</v>
      </c>
    </row>
    <row r="93" spans="1:14" x14ac:dyDescent="0.25">
      <c r="B93" s="2">
        <v>8</v>
      </c>
      <c r="C93" s="2">
        <f t="shared" si="25"/>
        <v>2</v>
      </c>
      <c r="D93" s="2">
        <f t="shared" si="26"/>
        <v>14</v>
      </c>
      <c r="E93" s="2" t="s">
        <v>0</v>
      </c>
      <c r="F93" s="4" t="str">
        <f t="shared" si="23"/>
        <v>1:6</v>
      </c>
      <c r="G93" s="2">
        <f t="shared" si="24"/>
        <v>183.33333333333334</v>
      </c>
      <c r="H93" s="2">
        <v>1100</v>
      </c>
      <c r="I93" s="2">
        <v>27</v>
      </c>
      <c r="J93" s="5">
        <v>1.2</v>
      </c>
      <c r="M93" s="2">
        <v>27</v>
      </c>
      <c r="N93" s="5">
        <v>0.52</v>
      </c>
    </row>
    <row r="94" spans="1:14" x14ac:dyDescent="0.25">
      <c r="B94" s="2">
        <v>8</v>
      </c>
      <c r="C94" s="2">
        <f t="shared" si="25"/>
        <v>2</v>
      </c>
      <c r="D94" s="2">
        <f t="shared" si="26"/>
        <v>14</v>
      </c>
      <c r="E94" s="2" t="s">
        <v>0</v>
      </c>
      <c r="F94" s="4" t="str">
        <f t="shared" si="23"/>
        <v>1:6</v>
      </c>
      <c r="G94" s="2">
        <f t="shared" si="24"/>
        <v>200</v>
      </c>
      <c r="H94" s="2">
        <v>1200</v>
      </c>
      <c r="I94" s="2">
        <v>27</v>
      </c>
      <c r="J94" s="5">
        <v>1.2</v>
      </c>
      <c r="M94" s="2">
        <v>26</v>
      </c>
      <c r="N94" s="5">
        <v>0.52</v>
      </c>
    </row>
    <row r="95" spans="1:14" x14ac:dyDescent="0.25">
      <c r="A95" s="2" t="str">
        <f>B96&amp;"D "&amp;C96&amp;"B "&amp;D96&amp;"R "</f>
        <v xml:space="preserve">8D 0B 16R </v>
      </c>
      <c r="F95" s="4"/>
      <c r="N95" s="5"/>
    </row>
    <row r="96" spans="1:14" x14ac:dyDescent="0.25">
      <c r="B96" s="2">
        <v>8</v>
      </c>
      <c r="C96" s="2">
        <f>24-D96-B96</f>
        <v>0</v>
      </c>
      <c r="D96" s="2">
        <f>D83+2</f>
        <v>16</v>
      </c>
      <c r="E96" s="2" t="s">
        <v>0</v>
      </c>
      <c r="F96" s="4" t="str">
        <f t="shared" ref="F96:F107" si="27">G96/G96&amp;":"&amp;H96/G96</f>
        <v>1:6</v>
      </c>
      <c r="G96" s="2">
        <f t="shared" ref="G96:G107" si="28">H96/6</f>
        <v>16.666666666666668</v>
      </c>
      <c r="H96" s="2">
        <v>100</v>
      </c>
      <c r="I96" s="2">
        <v>51</v>
      </c>
      <c r="J96" s="5">
        <v>1.26</v>
      </c>
      <c r="M96" s="2">
        <v>49</v>
      </c>
      <c r="N96" s="5">
        <v>0.59</v>
      </c>
    </row>
    <row r="97" spans="1:14" x14ac:dyDescent="0.25">
      <c r="B97" s="2">
        <v>8</v>
      </c>
      <c r="C97" s="2">
        <f t="shared" ref="C97:C107" si="29">24-D97-B97</f>
        <v>0</v>
      </c>
      <c r="D97" s="2">
        <f t="shared" ref="D97:D107" si="30">D84+2</f>
        <v>16</v>
      </c>
      <c r="E97" s="2" t="s">
        <v>0</v>
      </c>
      <c r="F97" s="4" t="str">
        <f t="shared" si="27"/>
        <v>1:6</v>
      </c>
      <c r="G97" s="2">
        <f t="shared" si="28"/>
        <v>33.333333333333336</v>
      </c>
      <c r="H97" s="2">
        <v>200</v>
      </c>
      <c r="I97" s="2">
        <v>43</v>
      </c>
      <c r="J97" s="5">
        <v>1.25</v>
      </c>
      <c r="M97" s="2">
        <v>42</v>
      </c>
      <c r="N97" s="5">
        <v>0.57999999999999996</v>
      </c>
    </row>
    <row r="98" spans="1:14" x14ac:dyDescent="0.25">
      <c r="B98" s="2">
        <v>8</v>
      </c>
      <c r="C98" s="2">
        <f t="shared" si="29"/>
        <v>0</v>
      </c>
      <c r="D98" s="2">
        <f t="shared" si="30"/>
        <v>16</v>
      </c>
      <c r="E98" s="2" t="s">
        <v>0</v>
      </c>
      <c r="F98" s="4" t="str">
        <f t="shared" si="27"/>
        <v>1:6</v>
      </c>
      <c r="G98" s="2">
        <f t="shared" si="28"/>
        <v>50</v>
      </c>
      <c r="H98" s="2">
        <v>300</v>
      </c>
      <c r="I98" s="2">
        <v>39</v>
      </c>
      <c r="J98" s="5">
        <v>1.25</v>
      </c>
      <c r="M98" s="2">
        <v>38</v>
      </c>
      <c r="N98" s="5">
        <v>0.56999999999999995</v>
      </c>
    </row>
    <row r="99" spans="1:14" x14ac:dyDescent="0.25">
      <c r="B99" s="2">
        <v>8</v>
      </c>
      <c r="C99" s="2">
        <f t="shared" si="29"/>
        <v>0</v>
      </c>
      <c r="D99" s="2">
        <f t="shared" si="30"/>
        <v>16</v>
      </c>
      <c r="E99" s="2" t="s">
        <v>0</v>
      </c>
      <c r="F99" s="4" t="str">
        <f t="shared" si="27"/>
        <v>1:6</v>
      </c>
      <c r="G99" s="2">
        <f t="shared" si="28"/>
        <v>66.666666666666671</v>
      </c>
      <c r="H99" s="2">
        <v>400</v>
      </c>
      <c r="I99" s="2">
        <v>37</v>
      </c>
      <c r="J99" s="5">
        <v>1.24</v>
      </c>
      <c r="M99" s="2">
        <v>36</v>
      </c>
      <c r="N99" s="5">
        <v>0.56000000000000005</v>
      </c>
    </row>
    <row r="100" spans="1:14" x14ac:dyDescent="0.25">
      <c r="B100" s="2">
        <v>8</v>
      </c>
      <c r="C100" s="2">
        <f t="shared" si="29"/>
        <v>0</v>
      </c>
      <c r="D100" s="2">
        <f t="shared" si="30"/>
        <v>16</v>
      </c>
      <c r="E100" s="2" t="s">
        <v>0</v>
      </c>
      <c r="F100" s="4" t="str">
        <f t="shared" si="27"/>
        <v>1:6</v>
      </c>
      <c r="G100" s="2">
        <f t="shared" si="28"/>
        <v>83.333333333333329</v>
      </c>
      <c r="H100" s="2">
        <v>500</v>
      </c>
      <c r="I100" s="2">
        <v>35</v>
      </c>
      <c r="J100" s="5">
        <v>1.24</v>
      </c>
      <c r="M100" s="2">
        <v>34</v>
      </c>
      <c r="N100" s="5">
        <v>0.56000000000000005</v>
      </c>
    </row>
    <row r="101" spans="1:14" x14ac:dyDescent="0.25">
      <c r="B101" s="2">
        <v>8</v>
      </c>
      <c r="C101" s="2">
        <f t="shared" si="29"/>
        <v>0</v>
      </c>
      <c r="D101" s="2">
        <f t="shared" si="30"/>
        <v>16</v>
      </c>
      <c r="E101" s="2" t="s">
        <v>0</v>
      </c>
      <c r="F101" s="4" t="str">
        <f t="shared" si="27"/>
        <v>1:6</v>
      </c>
      <c r="G101" s="2">
        <f t="shared" si="28"/>
        <v>100</v>
      </c>
      <c r="H101" s="2">
        <v>600</v>
      </c>
      <c r="I101" s="2">
        <v>34</v>
      </c>
      <c r="J101" s="5">
        <v>1.23</v>
      </c>
      <c r="M101" s="2">
        <v>33</v>
      </c>
      <c r="N101" s="5">
        <v>0.56000000000000005</v>
      </c>
    </row>
    <row r="102" spans="1:14" x14ac:dyDescent="0.25">
      <c r="B102" s="2">
        <v>8</v>
      </c>
      <c r="C102" s="2">
        <f t="shared" si="29"/>
        <v>0</v>
      </c>
      <c r="D102" s="2">
        <f t="shared" si="30"/>
        <v>16</v>
      </c>
      <c r="E102" s="2" t="s">
        <v>0</v>
      </c>
      <c r="F102" s="4" t="str">
        <f t="shared" si="27"/>
        <v>1:6</v>
      </c>
      <c r="G102" s="2">
        <f t="shared" si="28"/>
        <v>116.66666666666667</v>
      </c>
      <c r="H102" s="2">
        <v>700</v>
      </c>
      <c r="I102" s="2">
        <v>33</v>
      </c>
      <c r="J102" s="5">
        <v>1.23</v>
      </c>
      <c r="M102" s="2">
        <v>32</v>
      </c>
      <c r="N102" s="5">
        <v>0.55000000000000004</v>
      </c>
    </row>
    <row r="103" spans="1:14" x14ac:dyDescent="0.25">
      <c r="B103" s="2">
        <v>8</v>
      </c>
      <c r="C103" s="2">
        <f t="shared" si="29"/>
        <v>0</v>
      </c>
      <c r="D103" s="2">
        <f t="shared" si="30"/>
        <v>16</v>
      </c>
      <c r="E103" s="2" t="s">
        <v>0</v>
      </c>
      <c r="F103" s="4" t="str">
        <f t="shared" si="27"/>
        <v>1:6</v>
      </c>
      <c r="G103" s="2">
        <f t="shared" si="28"/>
        <v>133.33333333333334</v>
      </c>
      <c r="H103" s="2">
        <v>800</v>
      </c>
      <c r="I103" s="2">
        <v>32</v>
      </c>
      <c r="J103" s="5">
        <v>1.23</v>
      </c>
      <c r="M103" s="2">
        <v>31</v>
      </c>
      <c r="N103" s="5">
        <v>0.55000000000000004</v>
      </c>
    </row>
    <row r="104" spans="1:14" x14ac:dyDescent="0.25">
      <c r="B104" s="2">
        <v>8</v>
      </c>
      <c r="C104" s="2">
        <f t="shared" si="29"/>
        <v>0</v>
      </c>
      <c r="D104" s="2">
        <f t="shared" si="30"/>
        <v>16</v>
      </c>
      <c r="E104" s="2" t="s">
        <v>0</v>
      </c>
      <c r="F104" s="4" t="str">
        <f t="shared" si="27"/>
        <v>1:6</v>
      </c>
      <c r="G104" s="2">
        <f t="shared" si="28"/>
        <v>150</v>
      </c>
      <c r="H104" s="2">
        <v>900</v>
      </c>
      <c r="I104" s="2">
        <v>31</v>
      </c>
      <c r="J104" s="5">
        <v>1.23</v>
      </c>
      <c r="M104" s="2">
        <v>30</v>
      </c>
      <c r="N104" s="5">
        <v>0.55000000000000004</v>
      </c>
    </row>
    <row r="105" spans="1:14" x14ac:dyDescent="0.25">
      <c r="B105" s="2">
        <v>8</v>
      </c>
      <c r="C105" s="2">
        <f t="shared" si="29"/>
        <v>0</v>
      </c>
      <c r="D105" s="2">
        <f t="shared" si="30"/>
        <v>16</v>
      </c>
      <c r="E105" s="2" t="s">
        <v>0</v>
      </c>
      <c r="F105" s="4" t="str">
        <f t="shared" si="27"/>
        <v>1:6</v>
      </c>
      <c r="G105" s="2">
        <f t="shared" si="28"/>
        <v>166.66666666666666</v>
      </c>
      <c r="H105" s="2">
        <v>1000</v>
      </c>
      <c r="I105" s="2">
        <v>31</v>
      </c>
      <c r="J105" s="5">
        <v>1.23</v>
      </c>
      <c r="M105" s="2">
        <v>30</v>
      </c>
      <c r="N105" s="5">
        <v>0.55000000000000004</v>
      </c>
    </row>
    <row r="106" spans="1:14" x14ac:dyDescent="0.25">
      <c r="B106" s="2">
        <v>8</v>
      </c>
      <c r="C106" s="2">
        <f t="shared" si="29"/>
        <v>0</v>
      </c>
      <c r="D106" s="2">
        <f t="shared" si="30"/>
        <v>16</v>
      </c>
      <c r="E106" s="2" t="s">
        <v>0</v>
      </c>
      <c r="F106" s="4" t="str">
        <f t="shared" si="27"/>
        <v>1:6</v>
      </c>
      <c r="G106" s="2">
        <f t="shared" si="28"/>
        <v>183.33333333333334</v>
      </c>
      <c r="H106" s="2">
        <v>1100</v>
      </c>
      <c r="I106" s="2">
        <v>30</v>
      </c>
      <c r="J106" s="5">
        <v>1.23</v>
      </c>
      <c r="M106" s="2">
        <v>29</v>
      </c>
      <c r="N106" s="5">
        <v>0.55000000000000004</v>
      </c>
    </row>
    <row r="107" spans="1:14" x14ac:dyDescent="0.25">
      <c r="B107" s="2">
        <v>8</v>
      </c>
      <c r="C107" s="2">
        <f t="shared" si="29"/>
        <v>0</v>
      </c>
      <c r="D107" s="2">
        <f t="shared" si="30"/>
        <v>16</v>
      </c>
      <c r="E107" s="2" t="s">
        <v>0</v>
      </c>
      <c r="F107" s="4" t="str">
        <f t="shared" si="27"/>
        <v>1:6</v>
      </c>
      <c r="G107" s="2">
        <f t="shared" si="28"/>
        <v>200</v>
      </c>
      <c r="H107" s="2">
        <v>1200</v>
      </c>
      <c r="I107" s="2">
        <v>30</v>
      </c>
      <c r="J107" s="5">
        <v>1.22</v>
      </c>
      <c r="M107" s="2">
        <v>29</v>
      </c>
      <c r="N107" s="5">
        <v>0.54</v>
      </c>
    </row>
    <row r="108" spans="1:14" x14ac:dyDescent="0.25">
      <c r="A108" s="2" t="s">
        <v>1</v>
      </c>
      <c r="F108" s="4"/>
      <c r="K108" s="2" t="s">
        <v>25</v>
      </c>
      <c r="L108" s="3" t="s">
        <v>26</v>
      </c>
      <c r="N108" s="5"/>
    </row>
    <row r="109" spans="1:14" x14ac:dyDescent="0.25">
      <c r="B109" s="2">
        <v>8</v>
      </c>
      <c r="C109" s="2">
        <f>24-D109-B109</f>
        <v>10</v>
      </c>
      <c r="D109" s="2">
        <v>6</v>
      </c>
      <c r="E109" s="2" t="s">
        <v>0</v>
      </c>
      <c r="F109" s="4" t="str">
        <f t="shared" ref="F109:F120" si="31">G109/G109&amp;":"&amp;H109/G109</f>
        <v>1:6</v>
      </c>
      <c r="G109" s="2">
        <f t="shared" ref="G109:G120" si="32">H109/6</f>
        <v>16.666666666666668</v>
      </c>
      <c r="H109" s="2">
        <v>100</v>
      </c>
      <c r="I109" s="2">
        <v>38</v>
      </c>
      <c r="J109" s="5">
        <v>1.25</v>
      </c>
      <c r="K109" s="2">
        <f>24-B109-L109</f>
        <v>10</v>
      </c>
      <c r="L109" s="3">
        <v>6</v>
      </c>
      <c r="M109" s="2">
        <v>36</v>
      </c>
      <c r="N109" s="5">
        <v>0.57999999999999996</v>
      </c>
    </row>
    <row r="110" spans="1:14" x14ac:dyDescent="0.25">
      <c r="B110" s="2">
        <v>8</v>
      </c>
      <c r="C110" s="2">
        <f t="shared" ref="C110:C120" si="33">24-D110-B110</f>
        <v>10</v>
      </c>
      <c r="D110" s="2">
        <v>6</v>
      </c>
      <c r="E110" s="2" t="s">
        <v>0</v>
      </c>
      <c r="F110" s="4" t="str">
        <f t="shared" si="31"/>
        <v>1:6</v>
      </c>
      <c r="G110" s="2">
        <f t="shared" si="32"/>
        <v>33.333333333333336</v>
      </c>
      <c r="H110" s="2">
        <v>200</v>
      </c>
      <c r="I110" s="2">
        <v>33</v>
      </c>
      <c r="J110" s="5">
        <v>1.24</v>
      </c>
      <c r="K110" s="2">
        <f t="shared" ref="K110:K120" si="34">24-B110-L110</f>
        <v>10</v>
      </c>
      <c r="L110" s="3">
        <v>6</v>
      </c>
      <c r="M110" s="2">
        <v>32</v>
      </c>
      <c r="N110" s="5">
        <v>0.56999999999999995</v>
      </c>
    </row>
    <row r="111" spans="1:14" x14ac:dyDescent="0.25">
      <c r="B111" s="2">
        <v>8</v>
      </c>
      <c r="C111" s="2">
        <f t="shared" si="33"/>
        <v>15</v>
      </c>
      <c r="D111" s="2">
        <v>1</v>
      </c>
      <c r="E111" s="2" t="s">
        <v>0</v>
      </c>
      <c r="F111" s="4" t="str">
        <f t="shared" si="31"/>
        <v>1:6</v>
      </c>
      <c r="G111" s="2">
        <f t="shared" si="32"/>
        <v>50</v>
      </c>
      <c r="H111" s="2">
        <v>300</v>
      </c>
      <c r="I111" s="2">
        <v>30</v>
      </c>
      <c r="J111" s="5">
        <v>1.21</v>
      </c>
      <c r="K111" s="2">
        <f t="shared" si="34"/>
        <v>15</v>
      </c>
      <c r="L111" s="3">
        <v>1</v>
      </c>
      <c r="M111" s="2">
        <v>29</v>
      </c>
      <c r="N111" s="5">
        <v>0.53</v>
      </c>
    </row>
    <row r="112" spans="1:14" x14ac:dyDescent="0.25">
      <c r="B112" s="2">
        <v>8</v>
      </c>
      <c r="C112" s="2">
        <f t="shared" si="33"/>
        <v>15</v>
      </c>
      <c r="D112" s="2">
        <v>1</v>
      </c>
      <c r="E112" s="2" t="s">
        <v>0</v>
      </c>
      <c r="F112" s="4" t="str">
        <f t="shared" si="31"/>
        <v>1:6</v>
      </c>
      <c r="G112" s="2">
        <f t="shared" si="32"/>
        <v>66.666666666666671</v>
      </c>
      <c r="H112" s="2">
        <v>400</v>
      </c>
      <c r="I112" s="2">
        <v>28</v>
      </c>
      <c r="J112" s="5">
        <v>1.21</v>
      </c>
      <c r="K112" s="2">
        <f t="shared" si="34"/>
        <v>15</v>
      </c>
      <c r="L112" s="3">
        <v>1</v>
      </c>
      <c r="M112" s="2">
        <v>27</v>
      </c>
      <c r="N112" s="5">
        <v>0.52</v>
      </c>
    </row>
    <row r="113" spans="2:14" x14ac:dyDescent="0.25">
      <c r="B113" s="2">
        <v>8</v>
      </c>
      <c r="C113" s="2">
        <f t="shared" si="33"/>
        <v>15</v>
      </c>
      <c r="D113" s="2">
        <v>1</v>
      </c>
      <c r="E113" s="2" t="s">
        <v>0</v>
      </c>
      <c r="F113" s="4" t="str">
        <f t="shared" si="31"/>
        <v>1:6</v>
      </c>
      <c r="G113" s="2">
        <f t="shared" si="32"/>
        <v>83.333333333333329</v>
      </c>
      <c r="H113" s="2">
        <v>500</v>
      </c>
      <c r="I113" s="2">
        <v>26</v>
      </c>
      <c r="J113" s="5">
        <v>1.2</v>
      </c>
      <c r="K113" s="2">
        <f t="shared" si="34"/>
        <v>15</v>
      </c>
      <c r="L113" s="3">
        <v>1</v>
      </c>
      <c r="M113" s="2">
        <v>26</v>
      </c>
      <c r="N113" s="5">
        <v>0.52</v>
      </c>
    </row>
    <row r="114" spans="2:14" x14ac:dyDescent="0.25">
      <c r="B114" s="2">
        <v>8</v>
      </c>
      <c r="C114" s="2">
        <f t="shared" si="33"/>
        <v>15</v>
      </c>
      <c r="D114" s="2">
        <v>1</v>
      </c>
      <c r="E114" s="2" t="s">
        <v>0</v>
      </c>
      <c r="F114" s="4" t="str">
        <f t="shared" si="31"/>
        <v>1:6</v>
      </c>
      <c r="G114" s="2">
        <f t="shared" si="32"/>
        <v>100</v>
      </c>
      <c r="H114" s="2">
        <v>600</v>
      </c>
      <c r="I114" s="2">
        <v>25</v>
      </c>
      <c r="J114" s="5">
        <v>1.2</v>
      </c>
      <c r="K114" s="2">
        <f t="shared" si="34"/>
        <v>15</v>
      </c>
      <c r="L114" s="3">
        <v>1</v>
      </c>
      <c r="M114" s="2">
        <v>25</v>
      </c>
      <c r="N114" s="5">
        <v>0.51</v>
      </c>
    </row>
    <row r="115" spans="2:14" x14ac:dyDescent="0.25">
      <c r="B115" s="2">
        <v>8</v>
      </c>
      <c r="C115" s="2">
        <f t="shared" si="33"/>
        <v>15</v>
      </c>
      <c r="D115" s="2">
        <v>1</v>
      </c>
      <c r="E115" s="2" t="s">
        <v>0</v>
      </c>
      <c r="F115" s="4" t="str">
        <f t="shared" si="31"/>
        <v>1:6</v>
      </c>
      <c r="G115" s="2">
        <f t="shared" si="32"/>
        <v>116.66666666666667</v>
      </c>
      <c r="H115" s="2">
        <v>700</v>
      </c>
      <c r="I115" s="2">
        <v>24</v>
      </c>
      <c r="J115" s="5">
        <v>1.19</v>
      </c>
      <c r="K115" s="2">
        <f t="shared" si="34"/>
        <v>15</v>
      </c>
      <c r="L115" s="3">
        <v>1</v>
      </c>
      <c r="M115" s="2">
        <v>24</v>
      </c>
      <c r="N115" s="5">
        <v>0.51</v>
      </c>
    </row>
    <row r="116" spans="2:14" x14ac:dyDescent="0.25">
      <c r="B116" s="2">
        <v>8</v>
      </c>
      <c r="C116" s="2">
        <f t="shared" si="33"/>
        <v>15</v>
      </c>
      <c r="D116" s="2">
        <v>1</v>
      </c>
      <c r="E116" s="2" t="s">
        <v>0</v>
      </c>
      <c r="F116" s="4" t="str">
        <f t="shared" si="31"/>
        <v>1:6</v>
      </c>
      <c r="G116" s="2">
        <f t="shared" si="32"/>
        <v>133.33333333333334</v>
      </c>
      <c r="H116" s="2">
        <v>800</v>
      </c>
      <c r="I116" s="2">
        <v>24</v>
      </c>
      <c r="J116" s="5">
        <v>1.19</v>
      </c>
      <c r="K116" s="2">
        <f t="shared" si="34"/>
        <v>15</v>
      </c>
      <c r="L116" s="3">
        <v>1</v>
      </c>
      <c r="M116" s="2">
        <v>23</v>
      </c>
      <c r="N116" s="5">
        <v>0.5</v>
      </c>
    </row>
    <row r="117" spans="2:14" x14ac:dyDescent="0.25">
      <c r="B117" s="2">
        <v>8</v>
      </c>
      <c r="C117" s="2">
        <f t="shared" si="33"/>
        <v>15</v>
      </c>
      <c r="D117" s="2">
        <v>1</v>
      </c>
      <c r="E117" s="2" t="s">
        <v>0</v>
      </c>
      <c r="F117" s="4" t="str">
        <f t="shared" si="31"/>
        <v>1:6</v>
      </c>
      <c r="G117" s="2">
        <f t="shared" si="32"/>
        <v>150</v>
      </c>
      <c r="H117" s="2">
        <v>900</v>
      </c>
      <c r="I117" s="2">
        <v>23</v>
      </c>
      <c r="J117" s="5">
        <v>1.19</v>
      </c>
      <c r="K117" s="2">
        <f t="shared" si="34"/>
        <v>15</v>
      </c>
      <c r="L117" s="3">
        <v>1</v>
      </c>
      <c r="M117" s="2">
        <v>23</v>
      </c>
      <c r="N117" s="5">
        <v>0.5</v>
      </c>
    </row>
    <row r="118" spans="2:14" x14ac:dyDescent="0.25">
      <c r="B118" s="2">
        <v>8</v>
      </c>
      <c r="C118" s="2">
        <f t="shared" si="33"/>
        <v>15</v>
      </c>
      <c r="D118" s="2">
        <v>1</v>
      </c>
      <c r="E118" s="2" t="s">
        <v>0</v>
      </c>
      <c r="F118" s="4" t="str">
        <f t="shared" si="31"/>
        <v>1:6</v>
      </c>
      <c r="G118" s="2">
        <f t="shared" si="32"/>
        <v>166.66666666666666</v>
      </c>
      <c r="H118" s="2">
        <v>1000</v>
      </c>
      <c r="I118" s="2">
        <v>23</v>
      </c>
      <c r="J118" s="5">
        <v>1.18</v>
      </c>
      <c r="K118" s="2">
        <f t="shared" si="34"/>
        <v>15</v>
      </c>
      <c r="L118" s="3">
        <v>1</v>
      </c>
      <c r="M118" s="2">
        <v>23</v>
      </c>
      <c r="N118" s="5">
        <v>0.5</v>
      </c>
    </row>
    <row r="119" spans="2:14" x14ac:dyDescent="0.25">
      <c r="B119" s="2">
        <v>8</v>
      </c>
      <c r="C119" s="2">
        <f t="shared" si="33"/>
        <v>15</v>
      </c>
      <c r="D119" s="2">
        <v>1</v>
      </c>
      <c r="E119" s="2" t="s">
        <v>0</v>
      </c>
      <c r="F119" s="4" t="str">
        <f t="shared" si="31"/>
        <v>1:6</v>
      </c>
      <c r="G119" s="2">
        <f t="shared" si="32"/>
        <v>183.33333333333334</v>
      </c>
      <c r="H119" s="2">
        <v>1100</v>
      </c>
      <c r="I119" s="2">
        <v>23</v>
      </c>
      <c r="J119" s="5">
        <v>1.18</v>
      </c>
      <c r="K119" s="2">
        <f t="shared" si="34"/>
        <v>15</v>
      </c>
      <c r="L119" s="3">
        <v>1</v>
      </c>
      <c r="M119" s="2">
        <v>22</v>
      </c>
      <c r="N119" s="5">
        <v>0.49</v>
      </c>
    </row>
    <row r="120" spans="2:14" x14ac:dyDescent="0.25">
      <c r="B120" s="2">
        <v>8</v>
      </c>
      <c r="C120" s="2">
        <f t="shared" si="33"/>
        <v>15</v>
      </c>
      <c r="D120" s="2">
        <v>1</v>
      </c>
      <c r="E120" s="2" t="s">
        <v>0</v>
      </c>
      <c r="F120" s="4" t="str">
        <f t="shared" si="31"/>
        <v>1:6</v>
      </c>
      <c r="G120" s="2">
        <f t="shared" si="32"/>
        <v>200</v>
      </c>
      <c r="H120" s="2">
        <v>1200</v>
      </c>
      <c r="I120" s="2">
        <v>22</v>
      </c>
      <c r="J120" s="5">
        <v>1.18</v>
      </c>
      <c r="K120" s="2">
        <f t="shared" si="34"/>
        <v>15</v>
      </c>
      <c r="L120" s="3">
        <v>1</v>
      </c>
      <c r="M120" s="2">
        <v>22</v>
      </c>
      <c r="N120" s="5">
        <v>0.49</v>
      </c>
    </row>
    <row r="121" spans="2:14" x14ac:dyDescent="0.25">
      <c r="N121" s="5"/>
    </row>
    <row r="134" spans="14:14" x14ac:dyDescent="0.25">
      <c r="N134" s="5"/>
    </row>
    <row r="135" spans="14:14" x14ac:dyDescent="0.25">
      <c r="N135" s="5"/>
    </row>
    <row r="136" spans="14:14" x14ac:dyDescent="0.25">
      <c r="N136" s="5"/>
    </row>
    <row r="137" spans="14:14" x14ac:dyDescent="0.25">
      <c r="N137" s="5"/>
    </row>
    <row r="138" spans="14:14" x14ac:dyDescent="0.25">
      <c r="N138" s="5"/>
    </row>
    <row r="139" spans="14:14" x14ac:dyDescent="0.25">
      <c r="N139" s="5"/>
    </row>
    <row r="140" spans="14:14" x14ac:dyDescent="0.25">
      <c r="N140" s="5"/>
    </row>
    <row r="141" spans="14:14" x14ac:dyDescent="0.25">
      <c r="N141" s="5"/>
    </row>
    <row r="142" spans="14:14" x14ac:dyDescent="0.25">
      <c r="N142" s="5"/>
    </row>
    <row r="143" spans="14:14" x14ac:dyDescent="0.25">
      <c r="N143" s="5"/>
    </row>
    <row r="144" spans="14:14" x14ac:dyDescent="0.25">
      <c r="N144" s="5"/>
    </row>
    <row r="145" spans="6:14" x14ac:dyDescent="0.25">
      <c r="N145" s="5"/>
    </row>
    <row r="146" spans="6:14" x14ac:dyDescent="0.25">
      <c r="N146" s="5"/>
    </row>
    <row r="147" spans="6:14" x14ac:dyDescent="0.25">
      <c r="F147" s="4"/>
      <c r="N147" s="5"/>
    </row>
    <row r="148" spans="6:14" x14ac:dyDescent="0.25">
      <c r="F148" s="4"/>
      <c r="N148" s="5"/>
    </row>
    <row r="149" spans="6:14" x14ac:dyDescent="0.25">
      <c r="F149" s="4"/>
      <c r="N149" s="5"/>
    </row>
    <row r="150" spans="6:14" x14ac:dyDescent="0.25">
      <c r="F150" s="4"/>
      <c r="N150" s="5"/>
    </row>
    <row r="151" spans="6:14" x14ac:dyDescent="0.25">
      <c r="F151" s="4"/>
      <c r="N151" s="5"/>
    </row>
    <row r="152" spans="6:14" x14ac:dyDescent="0.25">
      <c r="F152" s="4"/>
      <c r="N152" s="5"/>
    </row>
    <row r="153" spans="6:14" x14ac:dyDescent="0.25">
      <c r="F153" s="4"/>
      <c r="N153" s="5"/>
    </row>
    <row r="154" spans="6:14" x14ac:dyDescent="0.25">
      <c r="F154" s="4"/>
      <c r="N154" s="5"/>
    </row>
    <row r="155" spans="6:14" x14ac:dyDescent="0.25">
      <c r="F155" s="4"/>
      <c r="N155" s="5"/>
    </row>
    <row r="156" spans="6:14" x14ac:dyDescent="0.25">
      <c r="F156" s="4"/>
      <c r="N156" s="5"/>
    </row>
    <row r="157" spans="6:14" x14ac:dyDescent="0.25">
      <c r="F157" s="4"/>
      <c r="N157" s="5"/>
    </row>
    <row r="158" spans="6:14" x14ac:dyDescent="0.25">
      <c r="F158" s="4"/>
      <c r="N158" s="5"/>
    </row>
    <row r="159" spans="6:14" x14ac:dyDescent="0.25">
      <c r="F159" s="4"/>
      <c r="N159" s="5"/>
    </row>
  </sheetData>
  <pageMargins left="0.7" right="0.7" top="0.75" bottom="0.75" header="0.3" footer="0.3"/>
  <pageSetup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38474-B1BF-453B-960A-283217A3CE01}">
  <dimension ref="A1:P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3.7109375" style="2" customWidth="1"/>
    <col min="5" max="8" width="9.140625" style="2"/>
    <col min="9" max="9" width="3.140625" style="2" customWidth="1"/>
    <col min="10" max="10" width="4.7109375" style="5" customWidth="1"/>
    <col min="11" max="11" width="9.140625" style="2"/>
    <col min="12" max="12" width="2.140625" style="3" customWidth="1"/>
    <col min="13" max="13" width="3.140625" style="2" customWidth="1"/>
    <col min="14" max="14" width="4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1:7 Light condition R2 (8 hours of darkness)</v>
      </c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8D 14B 2R </v>
      </c>
    </row>
    <row r="5" spans="1:14" x14ac:dyDescent="0.25">
      <c r="B5" s="2">
        <v>8</v>
      </c>
      <c r="C5" s="2">
        <f>24-D5-B5</f>
        <v>14</v>
      </c>
      <c r="D5" s="2">
        <v>2</v>
      </c>
      <c r="E5" s="2" t="s">
        <v>0</v>
      </c>
      <c r="F5" s="4" t="str">
        <f t="shared" ref="F5:F16" si="0">G5/G5&amp;":"&amp;H5/G5</f>
        <v>1:7</v>
      </c>
      <c r="G5" s="2">
        <f t="shared" ref="G5:G16" si="1">H5/7</f>
        <v>14.285714285714286</v>
      </c>
      <c r="H5" s="2">
        <v>100</v>
      </c>
      <c r="I5" s="2">
        <v>40</v>
      </c>
      <c r="J5" s="5">
        <v>1.24</v>
      </c>
      <c r="M5" s="2">
        <v>38</v>
      </c>
      <c r="N5" s="5">
        <v>0.56000000000000005</v>
      </c>
    </row>
    <row r="6" spans="1:14" x14ac:dyDescent="0.25">
      <c r="B6" s="2">
        <v>8</v>
      </c>
      <c r="C6" s="2">
        <f t="shared" ref="C6:C16" si="2">24-D6-B6</f>
        <v>14</v>
      </c>
      <c r="D6" s="2">
        <v>2</v>
      </c>
      <c r="E6" s="2" t="s">
        <v>0</v>
      </c>
      <c r="F6" s="4" t="str">
        <f t="shared" si="0"/>
        <v>1:7</v>
      </c>
      <c r="G6" s="2">
        <f t="shared" si="1"/>
        <v>28.571428571428573</v>
      </c>
      <c r="H6" s="2">
        <v>200</v>
      </c>
      <c r="I6" s="2">
        <v>34</v>
      </c>
      <c r="J6" s="5">
        <v>1.23</v>
      </c>
      <c r="M6" s="2">
        <v>33</v>
      </c>
      <c r="N6" s="5">
        <v>0.55000000000000004</v>
      </c>
    </row>
    <row r="7" spans="1:14" x14ac:dyDescent="0.25">
      <c r="B7" s="2">
        <v>8</v>
      </c>
      <c r="C7" s="2">
        <f t="shared" si="2"/>
        <v>14</v>
      </c>
      <c r="D7" s="2">
        <v>2</v>
      </c>
      <c r="E7" s="2" t="s">
        <v>0</v>
      </c>
      <c r="F7" s="4" t="str">
        <f t="shared" si="0"/>
        <v>1:7</v>
      </c>
      <c r="G7" s="2">
        <f t="shared" si="1"/>
        <v>42.857142857142854</v>
      </c>
      <c r="H7" s="2">
        <v>300</v>
      </c>
      <c r="I7" s="2">
        <v>31</v>
      </c>
      <c r="J7" s="5">
        <v>1.22</v>
      </c>
      <c r="M7" s="2">
        <v>30</v>
      </c>
      <c r="N7" s="5">
        <v>0.54</v>
      </c>
    </row>
    <row r="8" spans="1:14" x14ac:dyDescent="0.25">
      <c r="B8" s="2">
        <v>8</v>
      </c>
      <c r="C8" s="2">
        <f t="shared" si="2"/>
        <v>14</v>
      </c>
      <c r="D8" s="2">
        <v>2</v>
      </c>
      <c r="E8" s="2" t="s">
        <v>0</v>
      </c>
      <c r="F8" s="4" t="str">
        <f t="shared" si="0"/>
        <v>1:7</v>
      </c>
      <c r="G8" s="2">
        <f t="shared" si="1"/>
        <v>57.142857142857146</v>
      </c>
      <c r="H8" s="2">
        <v>400</v>
      </c>
      <c r="I8" s="2">
        <v>29</v>
      </c>
      <c r="J8" s="5">
        <v>1.21</v>
      </c>
      <c r="M8" s="2">
        <v>28</v>
      </c>
      <c r="N8" s="5">
        <v>0.53</v>
      </c>
    </row>
    <row r="9" spans="1:14" x14ac:dyDescent="0.25">
      <c r="B9" s="2">
        <v>8</v>
      </c>
      <c r="C9" s="2">
        <f t="shared" si="2"/>
        <v>14</v>
      </c>
      <c r="D9" s="2">
        <v>2</v>
      </c>
      <c r="E9" s="2" t="s">
        <v>0</v>
      </c>
      <c r="F9" s="4" t="str">
        <f t="shared" si="0"/>
        <v>1:7</v>
      </c>
      <c r="G9" s="2">
        <f t="shared" si="1"/>
        <v>71.428571428571431</v>
      </c>
      <c r="H9" s="2">
        <v>500</v>
      </c>
      <c r="I9" s="2">
        <v>27</v>
      </c>
      <c r="J9" s="5">
        <v>1.21</v>
      </c>
      <c r="M9" s="2">
        <v>27</v>
      </c>
      <c r="N9" s="5">
        <v>0.53</v>
      </c>
    </row>
    <row r="10" spans="1:14" x14ac:dyDescent="0.25">
      <c r="B10" s="2">
        <v>8</v>
      </c>
      <c r="C10" s="2">
        <f t="shared" si="2"/>
        <v>14</v>
      </c>
      <c r="D10" s="2">
        <v>2</v>
      </c>
      <c r="E10" s="2" t="s">
        <v>0</v>
      </c>
      <c r="F10" s="4" t="str">
        <f t="shared" si="0"/>
        <v>1:7</v>
      </c>
      <c r="G10" s="2">
        <f t="shared" si="1"/>
        <v>85.714285714285708</v>
      </c>
      <c r="H10" s="2">
        <v>600</v>
      </c>
      <c r="I10" s="2">
        <v>26</v>
      </c>
      <c r="J10" s="5">
        <v>1.2</v>
      </c>
      <c r="M10" s="2">
        <v>26</v>
      </c>
      <c r="N10" s="5">
        <v>0.52</v>
      </c>
    </row>
    <row r="11" spans="1:14" x14ac:dyDescent="0.25">
      <c r="B11" s="2">
        <v>8</v>
      </c>
      <c r="C11" s="2">
        <f t="shared" si="2"/>
        <v>14</v>
      </c>
      <c r="D11" s="2">
        <v>2</v>
      </c>
      <c r="E11" s="2" t="s">
        <v>0</v>
      </c>
      <c r="F11" s="4" t="str">
        <f t="shared" si="0"/>
        <v>1:7</v>
      </c>
      <c r="G11" s="2">
        <f t="shared" si="1"/>
        <v>100</v>
      </c>
      <c r="H11" s="2">
        <v>700</v>
      </c>
      <c r="I11" s="2">
        <v>26</v>
      </c>
      <c r="J11" s="5">
        <v>1.2</v>
      </c>
      <c r="M11" s="2">
        <v>25</v>
      </c>
      <c r="N11" s="5">
        <v>0.52</v>
      </c>
    </row>
    <row r="12" spans="1:14" x14ac:dyDescent="0.25">
      <c r="B12" s="2">
        <v>8</v>
      </c>
      <c r="C12" s="2">
        <f t="shared" si="2"/>
        <v>14</v>
      </c>
      <c r="D12" s="2">
        <v>2</v>
      </c>
      <c r="E12" s="2" t="s">
        <v>0</v>
      </c>
      <c r="F12" s="4" t="str">
        <f t="shared" si="0"/>
        <v>1:7</v>
      </c>
      <c r="G12" s="2">
        <f t="shared" si="1"/>
        <v>114.28571428571429</v>
      </c>
      <c r="H12" s="2">
        <v>800</v>
      </c>
      <c r="I12" s="2">
        <v>25</v>
      </c>
      <c r="J12" s="5">
        <v>1.2</v>
      </c>
      <c r="M12" s="2">
        <v>24</v>
      </c>
      <c r="N12" s="5">
        <v>0.51</v>
      </c>
    </row>
    <row r="13" spans="1:14" x14ac:dyDescent="0.25">
      <c r="B13" s="2">
        <v>8</v>
      </c>
      <c r="C13" s="2">
        <f t="shared" si="2"/>
        <v>14</v>
      </c>
      <c r="D13" s="2">
        <v>2</v>
      </c>
      <c r="E13" s="2" t="s">
        <v>0</v>
      </c>
      <c r="F13" s="4" t="str">
        <f t="shared" si="0"/>
        <v>1:7</v>
      </c>
      <c r="G13" s="2">
        <f t="shared" si="1"/>
        <v>128.57142857142858</v>
      </c>
      <c r="H13" s="2">
        <v>900</v>
      </c>
      <c r="I13" s="2">
        <v>24</v>
      </c>
      <c r="J13" s="5">
        <v>1.19</v>
      </c>
      <c r="M13" s="2">
        <v>24</v>
      </c>
      <c r="N13" s="5">
        <v>0.51</v>
      </c>
    </row>
    <row r="14" spans="1:14" x14ac:dyDescent="0.25">
      <c r="B14" s="2">
        <v>8</v>
      </c>
      <c r="C14" s="2">
        <f t="shared" si="2"/>
        <v>14</v>
      </c>
      <c r="D14" s="2">
        <v>2</v>
      </c>
      <c r="E14" s="2" t="s">
        <v>0</v>
      </c>
      <c r="F14" s="4" t="str">
        <f t="shared" si="0"/>
        <v>1:7</v>
      </c>
      <c r="G14" s="2">
        <f t="shared" si="1"/>
        <v>142.85714285714286</v>
      </c>
      <c r="H14" s="2">
        <v>1000</v>
      </c>
      <c r="I14" s="2">
        <v>24</v>
      </c>
      <c r="J14" s="5">
        <v>1.19</v>
      </c>
      <c r="M14" s="2">
        <v>23</v>
      </c>
      <c r="N14" s="5">
        <v>0.51</v>
      </c>
    </row>
    <row r="15" spans="1:14" x14ac:dyDescent="0.25">
      <c r="B15" s="2">
        <v>8</v>
      </c>
      <c r="C15" s="2">
        <f t="shared" si="2"/>
        <v>14</v>
      </c>
      <c r="D15" s="2">
        <v>2</v>
      </c>
      <c r="E15" s="2" t="s">
        <v>0</v>
      </c>
      <c r="F15" s="4" t="str">
        <f t="shared" si="0"/>
        <v>1:7</v>
      </c>
      <c r="G15" s="2">
        <f t="shared" si="1"/>
        <v>157.14285714285714</v>
      </c>
      <c r="H15" s="2">
        <v>1100</v>
      </c>
      <c r="I15" s="2">
        <v>23</v>
      </c>
      <c r="J15" s="5">
        <v>1.19</v>
      </c>
      <c r="M15" s="2">
        <v>23</v>
      </c>
      <c r="N15" s="5">
        <v>0.5</v>
      </c>
    </row>
    <row r="16" spans="1:14" x14ac:dyDescent="0.25">
      <c r="B16" s="2">
        <v>8</v>
      </c>
      <c r="C16" s="2">
        <f t="shared" si="2"/>
        <v>14</v>
      </c>
      <c r="D16" s="2">
        <v>2</v>
      </c>
      <c r="E16" s="2" t="s">
        <v>0</v>
      </c>
      <c r="F16" s="4" t="str">
        <f t="shared" si="0"/>
        <v>1:7</v>
      </c>
      <c r="G16" s="2">
        <f t="shared" si="1"/>
        <v>171.42857142857142</v>
      </c>
      <c r="H16" s="2">
        <v>1200</v>
      </c>
      <c r="I16" s="2">
        <v>23</v>
      </c>
      <c r="J16" s="5">
        <v>1.19</v>
      </c>
      <c r="M16" s="2">
        <v>23</v>
      </c>
      <c r="N16" s="5">
        <v>0.5</v>
      </c>
    </row>
    <row r="17" spans="1:14" x14ac:dyDescent="0.25">
      <c r="A17" s="2" t="str">
        <f>B18&amp;"D "&amp;C18&amp;"B "&amp;D18&amp;"R "</f>
        <v xml:space="preserve">8D 12B 4R </v>
      </c>
      <c r="F17" s="4"/>
      <c r="N17" s="5"/>
    </row>
    <row r="18" spans="1:14" x14ac:dyDescent="0.25">
      <c r="B18" s="2">
        <v>8</v>
      </c>
      <c r="C18" s="2">
        <f>24-D18-B18</f>
        <v>12</v>
      </c>
      <c r="D18" s="2">
        <f>D5+2</f>
        <v>4</v>
      </c>
      <c r="E18" s="2" t="s">
        <v>0</v>
      </c>
      <c r="F18" s="4" t="str">
        <f t="shared" ref="F18:F29" si="3">G18/G18&amp;":"&amp;H18/G18</f>
        <v>1:7</v>
      </c>
      <c r="G18" s="2">
        <f t="shared" ref="G18:G29" si="4">H18/7</f>
        <v>14.285714285714286</v>
      </c>
      <c r="H18" s="2">
        <v>100</v>
      </c>
      <c r="I18" s="2">
        <v>38</v>
      </c>
      <c r="J18" s="5">
        <v>1.25</v>
      </c>
      <c r="M18" s="2">
        <v>37</v>
      </c>
      <c r="N18" s="5">
        <v>0.56999999999999995</v>
      </c>
    </row>
    <row r="19" spans="1:14" x14ac:dyDescent="0.25">
      <c r="B19" s="2">
        <v>8</v>
      </c>
      <c r="C19" s="2">
        <f t="shared" ref="C19:C29" si="5">24-D19-B19</f>
        <v>12</v>
      </c>
      <c r="D19" s="2">
        <f t="shared" ref="D19:D29" si="6">D6+2</f>
        <v>4</v>
      </c>
      <c r="E19" s="2" t="s">
        <v>0</v>
      </c>
      <c r="F19" s="4" t="str">
        <f t="shared" si="3"/>
        <v>1:7</v>
      </c>
      <c r="G19" s="2">
        <f t="shared" si="4"/>
        <v>28.571428571428573</v>
      </c>
      <c r="H19" s="2">
        <v>200</v>
      </c>
      <c r="I19" s="2">
        <v>33</v>
      </c>
      <c r="J19" s="5">
        <v>1.24</v>
      </c>
      <c r="M19" s="2">
        <v>32</v>
      </c>
      <c r="N19" s="5">
        <v>0.56000000000000005</v>
      </c>
    </row>
    <row r="20" spans="1:14" x14ac:dyDescent="0.25">
      <c r="B20" s="2">
        <v>8</v>
      </c>
      <c r="C20" s="2">
        <f t="shared" si="5"/>
        <v>12</v>
      </c>
      <c r="D20" s="2">
        <f t="shared" si="6"/>
        <v>4</v>
      </c>
      <c r="E20" s="2" t="s">
        <v>0</v>
      </c>
      <c r="F20" s="4" t="str">
        <f t="shared" si="3"/>
        <v>1:7</v>
      </c>
      <c r="G20" s="2">
        <f t="shared" si="4"/>
        <v>42.857142857142854</v>
      </c>
      <c r="H20" s="2">
        <v>300</v>
      </c>
      <c r="I20" s="2">
        <v>31</v>
      </c>
      <c r="J20" s="5">
        <v>1.23</v>
      </c>
      <c r="M20" s="2">
        <v>30</v>
      </c>
      <c r="N20" s="5">
        <v>0.55000000000000004</v>
      </c>
    </row>
    <row r="21" spans="1:14" x14ac:dyDescent="0.25">
      <c r="B21" s="2">
        <v>8</v>
      </c>
      <c r="C21" s="2">
        <f t="shared" si="5"/>
        <v>12</v>
      </c>
      <c r="D21" s="2">
        <f t="shared" si="6"/>
        <v>4</v>
      </c>
      <c r="E21" s="2" t="s">
        <v>0</v>
      </c>
      <c r="F21" s="4" t="str">
        <f t="shared" si="3"/>
        <v>1:7</v>
      </c>
      <c r="G21" s="2">
        <f t="shared" si="4"/>
        <v>57.142857142857146</v>
      </c>
      <c r="H21" s="2">
        <v>400</v>
      </c>
      <c r="I21" s="2">
        <v>29</v>
      </c>
      <c r="J21" s="5">
        <v>1.22</v>
      </c>
      <c r="M21" s="2">
        <v>28</v>
      </c>
      <c r="N21" s="5">
        <v>0.54</v>
      </c>
    </row>
    <row r="22" spans="1:14" x14ac:dyDescent="0.25">
      <c r="B22" s="2">
        <v>8</v>
      </c>
      <c r="C22" s="2">
        <f t="shared" si="5"/>
        <v>12</v>
      </c>
      <c r="D22" s="2">
        <f t="shared" si="6"/>
        <v>4</v>
      </c>
      <c r="E22" s="2" t="s">
        <v>0</v>
      </c>
      <c r="F22" s="4" t="str">
        <f t="shared" si="3"/>
        <v>1:7</v>
      </c>
      <c r="G22" s="2">
        <f t="shared" si="4"/>
        <v>71.428571428571431</v>
      </c>
      <c r="H22" s="2">
        <v>500</v>
      </c>
      <c r="I22" s="2">
        <v>28</v>
      </c>
      <c r="J22" s="5">
        <v>1.22</v>
      </c>
      <c r="M22" s="2">
        <v>27</v>
      </c>
      <c r="N22" s="5">
        <v>0.54</v>
      </c>
    </row>
    <row r="23" spans="1:14" x14ac:dyDescent="0.25">
      <c r="B23" s="2">
        <v>8</v>
      </c>
      <c r="C23" s="2">
        <f t="shared" si="5"/>
        <v>12</v>
      </c>
      <c r="D23" s="2">
        <f t="shared" si="6"/>
        <v>4</v>
      </c>
      <c r="E23" s="2" t="s">
        <v>0</v>
      </c>
      <c r="F23" s="4" t="str">
        <f t="shared" si="3"/>
        <v>1:7</v>
      </c>
      <c r="G23" s="2">
        <f t="shared" si="4"/>
        <v>85.714285714285708</v>
      </c>
      <c r="H23" s="2">
        <v>600</v>
      </c>
      <c r="I23" s="2">
        <v>27</v>
      </c>
      <c r="J23" s="5">
        <v>1.21</v>
      </c>
      <c r="M23" s="2">
        <v>26</v>
      </c>
      <c r="N23" s="5">
        <v>0.53</v>
      </c>
    </row>
    <row r="24" spans="1:14" x14ac:dyDescent="0.25">
      <c r="B24" s="2">
        <v>8</v>
      </c>
      <c r="C24" s="2">
        <f t="shared" si="5"/>
        <v>12</v>
      </c>
      <c r="D24" s="2">
        <f t="shared" si="6"/>
        <v>4</v>
      </c>
      <c r="E24" s="2" t="s">
        <v>0</v>
      </c>
      <c r="F24" s="4" t="str">
        <f t="shared" si="3"/>
        <v>1:7</v>
      </c>
      <c r="G24" s="2">
        <f t="shared" si="4"/>
        <v>100</v>
      </c>
      <c r="H24" s="2">
        <v>700</v>
      </c>
      <c r="I24" s="2">
        <v>26</v>
      </c>
      <c r="J24" s="5">
        <v>1.21</v>
      </c>
      <c r="M24" s="2">
        <v>25</v>
      </c>
      <c r="N24" s="5">
        <v>0.53</v>
      </c>
    </row>
    <row r="25" spans="1:14" x14ac:dyDescent="0.25">
      <c r="B25" s="2">
        <v>8</v>
      </c>
      <c r="C25" s="2">
        <f t="shared" si="5"/>
        <v>12</v>
      </c>
      <c r="D25" s="2">
        <f t="shared" si="6"/>
        <v>4</v>
      </c>
      <c r="E25" s="2" t="s">
        <v>0</v>
      </c>
      <c r="F25" s="4" t="str">
        <f t="shared" si="3"/>
        <v>1:7</v>
      </c>
      <c r="G25" s="2">
        <f t="shared" si="4"/>
        <v>114.28571428571429</v>
      </c>
      <c r="H25" s="2">
        <v>800</v>
      </c>
      <c r="I25" s="2">
        <v>25</v>
      </c>
      <c r="J25" s="5">
        <v>1.2</v>
      </c>
      <c r="M25" s="2">
        <v>25</v>
      </c>
      <c r="N25" s="5">
        <v>0.52</v>
      </c>
    </row>
    <row r="26" spans="1:14" x14ac:dyDescent="0.25">
      <c r="B26" s="2">
        <v>8</v>
      </c>
      <c r="C26" s="2">
        <f t="shared" si="5"/>
        <v>12</v>
      </c>
      <c r="D26" s="2">
        <f t="shared" si="6"/>
        <v>4</v>
      </c>
      <c r="E26" s="2" t="s">
        <v>0</v>
      </c>
      <c r="F26" s="4" t="str">
        <f t="shared" si="3"/>
        <v>1:7</v>
      </c>
      <c r="G26" s="2">
        <f t="shared" si="4"/>
        <v>128.57142857142858</v>
      </c>
      <c r="H26" s="2">
        <v>900</v>
      </c>
      <c r="I26" s="2">
        <v>25</v>
      </c>
      <c r="J26" s="5">
        <v>1.2</v>
      </c>
      <c r="M26" s="2">
        <v>24</v>
      </c>
      <c r="N26" s="5">
        <v>0.52</v>
      </c>
    </row>
    <row r="27" spans="1:14" x14ac:dyDescent="0.25">
      <c r="B27" s="2">
        <v>8</v>
      </c>
      <c r="C27" s="2">
        <f t="shared" si="5"/>
        <v>12</v>
      </c>
      <c r="D27" s="2">
        <f t="shared" si="6"/>
        <v>4</v>
      </c>
      <c r="E27" s="2" t="s">
        <v>0</v>
      </c>
      <c r="F27" s="4" t="str">
        <f t="shared" si="3"/>
        <v>1:7</v>
      </c>
      <c r="G27" s="2">
        <f t="shared" si="4"/>
        <v>142.85714285714286</v>
      </c>
      <c r="H27" s="2">
        <v>1000</v>
      </c>
      <c r="I27" s="2">
        <v>24</v>
      </c>
      <c r="J27" s="5">
        <v>1.2</v>
      </c>
      <c r="M27" s="2">
        <v>24</v>
      </c>
      <c r="N27" s="5">
        <v>0.51</v>
      </c>
    </row>
    <row r="28" spans="1:14" x14ac:dyDescent="0.25">
      <c r="B28" s="2">
        <v>8</v>
      </c>
      <c r="C28" s="2">
        <f t="shared" si="5"/>
        <v>12</v>
      </c>
      <c r="D28" s="2">
        <f t="shared" si="6"/>
        <v>4</v>
      </c>
      <c r="E28" s="2" t="s">
        <v>0</v>
      </c>
      <c r="F28" s="4" t="str">
        <f t="shared" si="3"/>
        <v>1:7</v>
      </c>
      <c r="G28" s="2">
        <f t="shared" si="4"/>
        <v>157.14285714285714</v>
      </c>
      <c r="H28" s="2">
        <v>1100</v>
      </c>
      <c r="I28" s="2">
        <v>24</v>
      </c>
      <c r="J28" s="5">
        <v>1.2</v>
      </c>
      <c r="M28" s="2">
        <v>24</v>
      </c>
      <c r="N28" s="5">
        <v>0.51</v>
      </c>
    </row>
    <row r="29" spans="1:14" x14ac:dyDescent="0.25">
      <c r="B29" s="2">
        <v>8</v>
      </c>
      <c r="C29" s="2">
        <f t="shared" si="5"/>
        <v>12</v>
      </c>
      <c r="D29" s="2">
        <f t="shared" si="6"/>
        <v>4</v>
      </c>
      <c r="E29" s="2" t="s">
        <v>0</v>
      </c>
      <c r="F29" s="4" t="str">
        <f t="shared" si="3"/>
        <v>1:7</v>
      </c>
      <c r="G29" s="2">
        <f t="shared" si="4"/>
        <v>171.42857142857142</v>
      </c>
      <c r="H29" s="2">
        <v>1200</v>
      </c>
      <c r="I29" s="2">
        <v>24</v>
      </c>
      <c r="J29" s="5">
        <v>1.19</v>
      </c>
      <c r="M29" s="2">
        <v>23</v>
      </c>
      <c r="N29" s="5">
        <v>0.51</v>
      </c>
    </row>
    <row r="30" spans="1:14" x14ac:dyDescent="0.25">
      <c r="A30" s="2" t="str">
        <f>B31&amp;"D "&amp;C31&amp;"B "&amp;D31&amp;"R "</f>
        <v xml:space="preserve">8D 10B 6R </v>
      </c>
      <c r="F30" s="4"/>
      <c r="N30" s="5"/>
    </row>
    <row r="31" spans="1:14" x14ac:dyDescent="0.25">
      <c r="B31" s="2">
        <v>8</v>
      </c>
      <c r="C31" s="2">
        <f>24-D31-B31</f>
        <v>10</v>
      </c>
      <c r="D31" s="2">
        <f>D18+2</f>
        <v>6</v>
      </c>
      <c r="E31" s="2" t="s">
        <v>0</v>
      </c>
      <c r="F31" s="4" t="str">
        <f t="shared" ref="F31:F42" si="7">G31/G31&amp;":"&amp;H31/G31</f>
        <v>1:7</v>
      </c>
      <c r="G31" s="2">
        <f t="shared" ref="G31:G42" si="8">H31/7</f>
        <v>14.285714285714286</v>
      </c>
      <c r="H31" s="2">
        <v>100</v>
      </c>
      <c r="I31" s="2">
        <v>38</v>
      </c>
      <c r="J31" s="5">
        <v>1.26</v>
      </c>
      <c r="M31" s="2">
        <v>36</v>
      </c>
      <c r="N31" s="5">
        <v>0.57999999999999996</v>
      </c>
    </row>
    <row r="32" spans="1:14" x14ac:dyDescent="0.25">
      <c r="B32" s="2">
        <v>8</v>
      </c>
      <c r="C32" s="2">
        <f t="shared" ref="C32:C42" si="9">24-D32-B32</f>
        <v>10</v>
      </c>
      <c r="D32" s="2">
        <f t="shared" ref="D32:D42" si="10">D19+2</f>
        <v>6</v>
      </c>
      <c r="E32" s="2" t="s">
        <v>0</v>
      </c>
      <c r="F32" s="4" t="str">
        <f t="shared" si="7"/>
        <v>1:7</v>
      </c>
      <c r="G32" s="2">
        <f t="shared" si="8"/>
        <v>28.571428571428573</v>
      </c>
      <c r="H32" s="2">
        <v>200</v>
      </c>
      <c r="I32" s="2">
        <v>33</v>
      </c>
      <c r="J32" s="5">
        <v>1.24</v>
      </c>
      <c r="M32" s="2">
        <v>32</v>
      </c>
      <c r="N32" s="5">
        <v>0.56999999999999995</v>
      </c>
    </row>
    <row r="33" spans="1:14" x14ac:dyDescent="0.25">
      <c r="B33" s="2">
        <v>8</v>
      </c>
      <c r="C33" s="2">
        <f t="shared" si="9"/>
        <v>10</v>
      </c>
      <c r="D33" s="2">
        <f t="shared" si="10"/>
        <v>6</v>
      </c>
      <c r="E33" s="2" t="s">
        <v>0</v>
      </c>
      <c r="F33" s="4" t="str">
        <f t="shared" si="7"/>
        <v>1:7</v>
      </c>
      <c r="G33" s="2">
        <f t="shared" si="8"/>
        <v>42.857142857142854</v>
      </c>
      <c r="H33" s="2">
        <v>300</v>
      </c>
      <c r="I33" s="2">
        <v>30</v>
      </c>
      <c r="J33" s="5">
        <v>1.24</v>
      </c>
      <c r="M33" s="2">
        <v>30</v>
      </c>
      <c r="N33" s="5">
        <v>0.56000000000000005</v>
      </c>
    </row>
    <row r="34" spans="1:14" x14ac:dyDescent="0.25">
      <c r="B34" s="2">
        <v>8</v>
      </c>
      <c r="C34" s="2">
        <f t="shared" si="9"/>
        <v>10</v>
      </c>
      <c r="D34" s="2">
        <f t="shared" si="10"/>
        <v>6</v>
      </c>
      <c r="E34" s="2" t="s">
        <v>0</v>
      </c>
      <c r="F34" s="4" t="str">
        <f t="shared" si="7"/>
        <v>1:7</v>
      </c>
      <c r="G34" s="2">
        <f t="shared" si="8"/>
        <v>57.142857142857146</v>
      </c>
      <c r="H34" s="2">
        <v>400</v>
      </c>
      <c r="I34" s="2">
        <v>29</v>
      </c>
      <c r="J34" s="5">
        <v>1.23</v>
      </c>
      <c r="M34" s="2">
        <v>28</v>
      </c>
      <c r="N34" s="5">
        <v>0.55000000000000004</v>
      </c>
    </row>
    <row r="35" spans="1:14" x14ac:dyDescent="0.25">
      <c r="B35" s="2">
        <v>8</v>
      </c>
      <c r="C35" s="2">
        <f t="shared" si="9"/>
        <v>10</v>
      </c>
      <c r="D35" s="2">
        <f t="shared" si="10"/>
        <v>6</v>
      </c>
      <c r="E35" s="2" t="s">
        <v>0</v>
      </c>
      <c r="F35" s="4" t="str">
        <f t="shared" si="7"/>
        <v>1:7</v>
      </c>
      <c r="G35" s="2">
        <f t="shared" si="8"/>
        <v>71.428571428571431</v>
      </c>
      <c r="H35" s="2">
        <v>500</v>
      </c>
      <c r="I35" s="2">
        <v>28</v>
      </c>
      <c r="J35" s="5">
        <v>1.22</v>
      </c>
      <c r="M35" s="2">
        <v>27</v>
      </c>
      <c r="N35" s="5">
        <v>0.54</v>
      </c>
    </row>
    <row r="36" spans="1:14" x14ac:dyDescent="0.25">
      <c r="B36" s="2">
        <v>8</v>
      </c>
      <c r="C36" s="2">
        <f t="shared" si="9"/>
        <v>10</v>
      </c>
      <c r="D36" s="2">
        <f t="shared" si="10"/>
        <v>6</v>
      </c>
      <c r="E36" s="2" t="s">
        <v>0</v>
      </c>
      <c r="F36" s="4" t="str">
        <f t="shared" si="7"/>
        <v>1:7</v>
      </c>
      <c r="G36" s="2">
        <f t="shared" si="8"/>
        <v>85.714285714285708</v>
      </c>
      <c r="H36" s="2">
        <v>600</v>
      </c>
      <c r="I36" s="2">
        <v>27</v>
      </c>
      <c r="J36" s="5">
        <v>1.22</v>
      </c>
      <c r="M36" s="2">
        <v>26</v>
      </c>
      <c r="N36" s="5">
        <v>0.54</v>
      </c>
    </row>
    <row r="37" spans="1:14" x14ac:dyDescent="0.25">
      <c r="B37" s="2">
        <v>8</v>
      </c>
      <c r="C37" s="2">
        <f t="shared" si="9"/>
        <v>10</v>
      </c>
      <c r="D37" s="2">
        <f t="shared" si="10"/>
        <v>6</v>
      </c>
      <c r="E37" s="2" t="s">
        <v>0</v>
      </c>
      <c r="F37" s="4" t="str">
        <f t="shared" si="7"/>
        <v>1:7</v>
      </c>
      <c r="G37" s="2">
        <f t="shared" si="8"/>
        <v>100</v>
      </c>
      <c r="H37" s="2">
        <v>700</v>
      </c>
      <c r="I37" s="2">
        <v>26</v>
      </c>
      <c r="J37" s="5">
        <v>1.21</v>
      </c>
      <c r="M37" s="2">
        <v>26</v>
      </c>
      <c r="N37" s="5">
        <v>0.53</v>
      </c>
    </row>
    <row r="38" spans="1:14" x14ac:dyDescent="0.25">
      <c r="B38" s="2">
        <v>8</v>
      </c>
      <c r="C38" s="2">
        <f t="shared" si="9"/>
        <v>10</v>
      </c>
      <c r="D38" s="2">
        <f t="shared" si="10"/>
        <v>6</v>
      </c>
      <c r="E38" s="2" t="s">
        <v>0</v>
      </c>
      <c r="F38" s="4" t="str">
        <f t="shared" si="7"/>
        <v>1:7</v>
      </c>
      <c r="G38" s="2">
        <f t="shared" si="8"/>
        <v>114.28571428571429</v>
      </c>
      <c r="H38" s="2">
        <v>800</v>
      </c>
      <c r="I38" s="2">
        <v>26</v>
      </c>
      <c r="J38" s="5">
        <v>1.21</v>
      </c>
      <c r="M38" s="2">
        <v>25</v>
      </c>
      <c r="N38" s="5">
        <v>0.53</v>
      </c>
    </row>
    <row r="39" spans="1:14" x14ac:dyDescent="0.25">
      <c r="B39" s="2">
        <v>8</v>
      </c>
      <c r="C39" s="2">
        <f t="shared" si="9"/>
        <v>10</v>
      </c>
      <c r="D39" s="2">
        <f t="shared" si="10"/>
        <v>6</v>
      </c>
      <c r="E39" s="2" t="s">
        <v>0</v>
      </c>
      <c r="F39" s="4" t="str">
        <f t="shared" si="7"/>
        <v>1:7</v>
      </c>
      <c r="G39" s="2">
        <f t="shared" si="8"/>
        <v>128.57142857142858</v>
      </c>
      <c r="H39" s="2">
        <v>900</v>
      </c>
      <c r="I39" s="2">
        <v>25</v>
      </c>
      <c r="J39" s="5">
        <v>1.21</v>
      </c>
      <c r="M39" s="2">
        <v>25</v>
      </c>
      <c r="N39" s="5">
        <v>0.52</v>
      </c>
    </row>
    <row r="40" spans="1:14" x14ac:dyDescent="0.25">
      <c r="B40" s="2">
        <v>8</v>
      </c>
      <c r="C40" s="2">
        <f t="shared" si="9"/>
        <v>10</v>
      </c>
      <c r="D40" s="2">
        <f t="shared" si="10"/>
        <v>6</v>
      </c>
      <c r="E40" s="2" t="s">
        <v>0</v>
      </c>
      <c r="F40" s="4" t="str">
        <f t="shared" si="7"/>
        <v>1:7</v>
      </c>
      <c r="G40" s="2">
        <f t="shared" si="8"/>
        <v>142.85714285714286</v>
      </c>
      <c r="H40" s="2">
        <v>1000</v>
      </c>
      <c r="I40" s="2">
        <v>25</v>
      </c>
      <c r="J40" s="5">
        <v>1.2</v>
      </c>
      <c r="M40" s="2">
        <v>24</v>
      </c>
      <c r="N40" s="5">
        <v>0.52</v>
      </c>
    </row>
    <row r="41" spans="1:14" x14ac:dyDescent="0.25">
      <c r="B41" s="2">
        <v>8</v>
      </c>
      <c r="C41" s="2">
        <f t="shared" si="9"/>
        <v>10</v>
      </c>
      <c r="D41" s="2">
        <f t="shared" si="10"/>
        <v>6</v>
      </c>
      <c r="E41" s="2" t="s">
        <v>0</v>
      </c>
      <c r="F41" s="4" t="str">
        <f t="shared" si="7"/>
        <v>1:7</v>
      </c>
      <c r="G41" s="2">
        <f t="shared" si="8"/>
        <v>157.14285714285714</v>
      </c>
      <c r="H41" s="2">
        <v>1100</v>
      </c>
      <c r="I41" s="2">
        <v>25</v>
      </c>
      <c r="J41" s="5">
        <v>1.2</v>
      </c>
      <c r="M41" s="2">
        <v>24</v>
      </c>
      <c r="N41" s="5">
        <v>0.52</v>
      </c>
    </row>
    <row r="42" spans="1:14" x14ac:dyDescent="0.25">
      <c r="B42" s="2">
        <v>8</v>
      </c>
      <c r="C42" s="2">
        <f t="shared" si="9"/>
        <v>10</v>
      </c>
      <c r="D42" s="2">
        <f t="shared" si="10"/>
        <v>6</v>
      </c>
      <c r="E42" s="2" t="s">
        <v>0</v>
      </c>
      <c r="F42" s="4" t="str">
        <f t="shared" si="7"/>
        <v>1:7</v>
      </c>
      <c r="G42" s="2">
        <f t="shared" si="8"/>
        <v>171.42857142857142</v>
      </c>
      <c r="H42" s="2">
        <v>1200</v>
      </c>
      <c r="I42" s="2">
        <v>24</v>
      </c>
      <c r="J42" s="5">
        <v>1.2</v>
      </c>
      <c r="M42" s="2">
        <v>24</v>
      </c>
      <c r="N42" s="5">
        <v>0.51</v>
      </c>
    </row>
    <row r="43" spans="1:14" x14ac:dyDescent="0.25">
      <c r="A43" s="2" t="str">
        <f>B44&amp;"D "&amp;C44&amp;"B "&amp;D44&amp;"R "</f>
        <v xml:space="preserve">8D 8B 8R </v>
      </c>
      <c r="F43" s="4"/>
      <c r="N43" s="5"/>
    </row>
    <row r="44" spans="1:14" x14ac:dyDescent="0.25">
      <c r="B44" s="2">
        <v>8</v>
      </c>
      <c r="C44" s="2">
        <f>24-D44-B44</f>
        <v>8</v>
      </c>
      <c r="D44" s="2">
        <f>D31+2</f>
        <v>8</v>
      </c>
      <c r="E44" s="2" t="s">
        <v>0</v>
      </c>
      <c r="F44" s="4" t="str">
        <f t="shared" ref="F44:F55" si="11">G44/G44&amp;":"&amp;H44/G44</f>
        <v>1:7</v>
      </c>
      <c r="G44" s="2">
        <f t="shared" ref="G44:G55" si="12">H44/7</f>
        <v>14.285714285714286</v>
      </c>
      <c r="H44" s="2">
        <v>100</v>
      </c>
      <c r="I44" s="2">
        <v>38</v>
      </c>
      <c r="J44" s="5">
        <v>1.26</v>
      </c>
      <c r="M44" s="2">
        <v>37</v>
      </c>
      <c r="N44" s="5">
        <v>0.57999999999999996</v>
      </c>
    </row>
    <row r="45" spans="1:14" x14ac:dyDescent="0.25">
      <c r="B45" s="2">
        <v>8</v>
      </c>
      <c r="C45" s="2">
        <f t="shared" ref="C45:C55" si="13">24-D45-B45</f>
        <v>8</v>
      </c>
      <c r="D45" s="2">
        <f t="shared" ref="D45:D55" si="14">D32+2</f>
        <v>8</v>
      </c>
      <c r="E45" s="2" t="s">
        <v>0</v>
      </c>
      <c r="F45" s="4" t="str">
        <f t="shared" si="11"/>
        <v>1:7</v>
      </c>
      <c r="G45" s="2">
        <f t="shared" si="12"/>
        <v>28.571428571428573</v>
      </c>
      <c r="H45" s="2">
        <v>200</v>
      </c>
      <c r="I45" s="2">
        <v>33</v>
      </c>
      <c r="J45" s="5">
        <v>1.25</v>
      </c>
      <c r="M45" s="2">
        <v>32</v>
      </c>
      <c r="N45" s="5">
        <v>0.56999999999999995</v>
      </c>
    </row>
    <row r="46" spans="1:14" x14ac:dyDescent="0.25">
      <c r="B46" s="2">
        <v>8</v>
      </c>
      <c r="C46" s="2">
        <f t="shared" si="13"/>
        <v>8</v>
      </c>
      <c r="D46" s="2">
        <f t="shared" si="14"/>
        <v>8</v>
      </c>
      <c r="E46" s="2" t="s">
        <v>0</v>
      </c>
      <c r="F46" s="4" t="str">
        <f t="shared" si="11"/>
        <v>1:7</v>
      </c>
      <c r="G46" s="2">
        <f t="shared" si="12"/>
        <v>42.857142857142854</v>
      </c>
      <c r="H46" s="2">
        <v>300</v>
      </c>
      <c r="I46" s="2">
        <v>31</v>
      </c>
      <c r="J46" s="5">
        <v>1.24</v>
      </c>
      <c r="M46" s="2">
        <v>30</v>
      </c>
      <c r="N46" s="5">
        <v>0.56000000000000005</v>
      </c>
    </row>
    <row r="47" spans="1:14" x14ac:dyDescent="0.25">
      <c r="B47" s="2">
        <v>8</v>
      </c>
      <c r="C47" s="2">
        <f t="shared" si="13"/>
        <v>8</v>
      </c>
      <c r="D47" s="2">
        <f t="shared" si="14"/>
        <v>8</v>
      </c>
      <c r="E47" s="2" t="s">
        <v>0</v>
      </c>
      <c r="F47" s="4" t="str">
        <f t="shared" si="11"/>
        <v>1:7</v>
      </c>
      <c r="G47" s="2">
        <f t="shared" si="12"/>
        <v>57.142857142857146</v>
      </c>
      <c r="H47" s="2">
        <v>400</v>
      </c>
      <c r="I47" s="2">
        <v>29</v>
      </c>
      <c r="J47" s="5">
        <v>1.23</v>
      </c>
      <c r="M47" s="2">
        <v>28</v>
      </c>
      <c r="N47" s="5">
        <v>0.55000000000000004</v>
      </c>
    </row>
    <row r="48" spans="1:14" x14ac:dyDescent="0.25">
      <c r="B48" s="2">
        <v>8</v>
      </c>
      <c r="C48" s="2">
        <f t="shared" si="13"/>
        <v>8</v>
      </c>
      <c r="D48" s="2">
        <f t="shared" si="14"/>
        <v>8</v>
      </c>
      <c r="E48" s="2" t="s">
        <v>0</v>
      </c>
      <c r="F48" s="4" t="str">
        <f t="shared" si="11"/>
        <v>1:7</v>
      </c>
      <c r="G48" s="2">
        <f t="shared" si="12"/>
        <v>71.428571428571431</v>
      </c>
      <c r="H48" s="2">
        <v>500</v>
      </c>
      <c r="I48" s="2">
        <v>28</v>
      </c>
      <c r="J48" s="5">
        <v>1.22</v>
      </c>
      <c r="M48" s="2">
        <v>27</v>
      </c>
      <c r="N48" s="5">
        <v>0.55000000000000004</v>
      </c>
    </row>
    <row r="49" spans="1:14" x14ac:dyDescent="0.25">
      <c r="B49" s="2">
        <v>8</v>
      </c>
      <c r="C49" s="2">
        <f t="shared" si="13"/>
        <v>8</v>
      </c>
      <c r="D49" s="2">
        <f t="shared" si="14"/>
        <v>8</v>
      </c>
      <c r="E49" s="2" t="s">
        <v>0</v>
      </c>
      <c r="F49" s="4" t="str">
        <f t="shared" si="11"/>
        <v>1:7</v>
      </c>
      <c r="G49" s="2">
        <f t="shared" si="12"/>
        <v>85.714285714285708</v>
      </c>
      <c r="H49" s="2">
        <v>600</v>
      </c>
      <c r="I49" s="2">
        <v>27</v>
      </c>
      <c r="J49" s="5">
        <v>1.22</v>
      </c>
      <c r="M49" s="2">
        <v>27</v>
      </c>
      <c r="N49" s="5">
        <v>0.54</v>
      </c>
    </row>
    <row r="50" spans="1:14" x14ac:dyDescent="0.25">
      <c r="B50" s="2">
        <v>8</v>
      </c>
      <c r="C50" s="2">
        <f t="shared" si="13"/>
        <v>8</v>
      </c>
      <c r="D50" s="2">
        <f t="shared" si="14"/>
        <v>8</v>
      </c>
      <c r="E50" s="2" t="s">
        <v>0</v>
      </c>
      <c r="F50" s="4" t="str">
        <f t="shared" si="11"/>
        <v>1:7</v>
      </c>
      <c r="G50" s="2">
        <f t="shared" si="12"/>
        <v>100</v>
      </c>
      <c r="H50" s="2">
        <v>700</v>
      </c>
      <c r="I50" s="2">
        <v>27</v>
      </c>
      <c r="J50" s="5">
        <v>1.22</v>
      </c>
      <c r="M50" s="2">
        <v>26</v>
      </c>
      <c r="N50" s="5">
        <v>0.54</v>
      </c>
    </row>
    <row r="51" spans="1:14" x14ac:dyDescent="0.25">
      <c r="B51" s="2">
        <v>8</v>
      </c>
      <c r="C51" s="2">
        <f t="shared" si="13"/>
        <v>8</v>
      </c>
      <c r="D51" s="2">
        <f t="shared" si="14"/>
        <v>8</v>
      </c>
      <c r="E51" s="2" t="s">
        <v>0</v>
      </c>
      <c r="F51" s="4" t="str">
        <f t="shared" si="11"/>
        <v>1:7</v>
      </c>
      <c r="G51" s="2">
        <f t="shared" si="12"/>
        <v>114.28571428571429</v>
      </c>
      <c r="H51" s="2">
        <v>800</v>
      </c>
      <c r="I51" s="2">
        <v>26</v>
      </c>
      <c r="J51" s="5">
        <v>1.21</v>
      </c>
      <c r="M51" s="2">
        <v>26</v>
      </c>
      <c r="N51" s="5">
        <v>0.53</v>
      </c>
    </row>
    <row r="52" spans="1:14" x14ac:dyDescent="0.25">
      <c r="B52" s="2">
        <v>8</v>
      </c>
      <c r="C52" s="2">
        <f t="shared" si="13"/>
        <v>8</v>
      </c>
      <c r="D52" s="2">
        <f t="shared" si="14"/>
        <v>8</v>
      </c>
      <c r="E52" s="2" t="s">
        <v>0</v>
      </c>
      <c r="F52" s="4" t="str">
        <f t="shared" si="11"/>
        <v>1:7</v>
      </c>
      <c r="G52" s="2">
        <f t="shared" si="12"/>
        <v>128.57142857142858</v>
      </c>
      <c r="H52" s="2">
        <v>900</v>
      </c>
      <c r="I52" s="2">
        <v>26</v>
      </c>
      <c r="J52" s="5">
        <v>1.21</v>
      </c>
      <c r="M52" s="2">
        <v>25</v>
      </c>
      <c r="N52" s="5">
        <v>0.53</v>
      </c>
    </row>
    <row r="53" spans="1:14" x14ac:dyDescent="0.25">
      <c r="B53" s="2">
        <v>8</v>
      </c>
      <c r="C53" s="2">
        <f t="shared" si="13"/>
        <v>8</v>
      </c>
      <c r="D53" s="2">
        <f t="shared" si="14"/>
        <v>8</v>
      </c>
      <c r="E53" s="2" t="s">
        <v>0</v>
      </c>
      <c r="F53" s="4" t="str">
        <f t="shared" si="11"/>
        <v>1:7</v>
      </c>
      <c r="G53" s="2">
        <f t="shared" si="12"/>
        <v>142.85714285714286</v>
      </c>
      <c r="H53" s="2">
        <v>1000</v>
      </c>
      <c r="I53" s="2">
        <v>25</v>
      </c>
      <c r="J53" s="5">
        <v>1.21</v>
      </c>
      <c r="M53" s="2">
        <v>25</v>
      </c>
      <c r="N53" s="5">
        <v>0.52</v>
      </c>
    </row>
    <row r="54" spans="1:14" x14ac:dyDescent="0.25">
      <c r="B54" s="2">
        <v>8</v>
      </c>
      <c r="C54" s="2">
        <f t="shared" si="13"/>
        <v>8</v>
      </c>
      <c r="D54" s="2">
        <f t="shared" si="14"/>
        <v>8</v>
      </c>
      <c r="E54" s="2" t="s">
        <v>0</v>
      </c>
      <c r="F54" s="4" t="str">
        <f t="shared" si="11"/>
        <v>1:7</v>
      </c>
      <c r="G54" s="2">
        <f t="shared" si="12"/>
        <v>157.14285714285714</v>
      </c>
      <c r="H54" s="2">
        <v>1100</v>
      </c>
      <c r="I54" s="2">
        <v>25</v>
      </c>
      <c r="J54" s="5">
        <v>1.21</v>
      </c>
      <c r="M54" s="2">
        <v>24</v>
      </c>
      <c r="N54" s="5">
        <v>0.52</v>
      </c>
    </row>
    <row r="55" spans="1:14" x14ac:dyDescent="0.25">
      <c r="B55" s="2">
        <v>8</v>
      </c>
      <c r="C55" s="2">
        <f t="shared" si="13"/>
        <v>8</v>
      </c>
      <c r="D55" s="2">
        <f t="shared" si="14"/>
        <v>8</v>
      </c>
      <c r="E55" s="2" t="s">
        <v>0</v>
      </c>
      <c r="F55" s="4" t="str">
        <f t="shared" si="11"/>
        <v>1:7</v>
      </c>
      <c r="G55" s="2">
        <f t="shared" si="12"/>
        <v>171.42857142857142</v>
      </c>
      <c r="H55" s="2">
        <v>1200</v>
      </c>
      <c r="I55" s="2">
        <v>25</v>
      </c>
      <c r="J55" s="5">
        <v>1.2</v>
      </c>
      <c r="M55" s="2">
        <v>24</v>
      </c>
      <c r="N55" s="5">
        <v>0.52</v>
      </c>
    </row>
    <row r="56" spans="1:14" x14ac:dyDescent="0.25">
      <c r="A56" s="2" t="str">
        <f>B57&amp;"D "&amp;C57&amp;"B "&amp;D57&amp;"R "</f>
        <v xml:space="preserve">8D 6B 10R </v>
      </c>
      <c r="F56" s="4"/>
      <c r="N56" s="5"/>
    </row>
    <row r="57" spans="1:14" x14ac:dyDescent="0.25">
      <c r="B57" s="2">
        <v>8</v>
      </c>
      <c r="C57" s="2">
        <f>24-D57-B57</f>
        <v>6</v>
      </c>
      <c r="D57" s="2">
        <f>D44+2</f>
        <v>10</v>
      </c>
      <c r="E57" s="2" t="s">
        <v>0</v>
      </c>
      <c r="F57" s="4" t="str">
        <f t="shared" ref="F57:F68" si="15">G57/G57&amp;":"&amp;H57/G57</f>
        <v>1:7</v>
      </c>
      <c r="G57" s="2">
        <f t="shared" ref="G57:G68" si="16">H57/7</f>
        <v>14.285714285714286</v>
      </c>
      <c r="H57" s="2">
        <v>100</v>
      </c>
      <c r="I57" s="2">
        <v>40</v>
      </c>
      <c r="J57" s="5">
        <v>1.26</v>
      </c>
      <c r="M57" s="2">
        <v>38</v>
      </c>
      <c r="N57" s="5">
        <v>0.57999999999999996</v>
      </c>
    </row>
    <row r="58" spans="1:14" x14ac:dyDescent="0.25">
      <c r="B58" s="2">
        <v>8</v>
      </c>
      <c r="C58" s="2">
        <f t="shared" ref="C58:C68" si="17">24-D58-B58</f>
        <v>6</v>
      </c>
      <c r="D58" s="2">
        <f t="shared" ref="D58:D68" si="18">D45+2</f>
        <v>10</v>
      </c>
      <c r="E58" s="2" t="s">
        <v>0</v>
      </c>
      <c r="F58" s="4" t="str">
        <f t="shared" si="15"/>
        <v>1:7</v>
      </c>
      <c r="G58" s="2">
        <f t="shared" si="16"/>
        <v>28.571428571428573</v>
      </c>
      <c r="H58" s="2">
        <v>200</v>
      </c>
      <c r="I58" s="2">
        <v>34</v>
      </c>
      <c r="J58" s="5">
        <v>1.24</v>
      </c>
      <c r="M58" s="2">
        <v>33</v>
      </c>
      <c r="N58" s="5">
        <v>0.56999999999999995</v>
      </c>
    </row>
    <row r="59" spans="1:14" x14ac:dyDescent="0.25">
      <c r="B59" s="2">
        <v>8</v>
      </c>
      <c r="C59" s="2">
        <f t="shared" si="17"/>
        <v>6</v>
      </c>
      <c r="D59" s="2">
        <f t="shared" si="18"/>
        <v>10</v>
      </c>
      <c r="E59" s="2" t="s">
        <v>0</v>
      </c>
      <c r="F59" s="4" t="str">
        <f t="shared" si="15"/>
        <v>1:7</v>
      </c>
      <c r="G59" s="2">
        <f t="shared" si="16"/>
        <v>42.857142857142854</v>
      </c>
      <c r="H59" s="2">
        <v>300</v>
      </c>
      <c r="I59" s="2">
        <v>31</v>
      </c>
      <c r="J59" s="5">
        <v>1.24</v>
      </c>
      <c r="M59" s="2">
        <v>30</v>
      </c>
      <c r="N59" s="5">
        <v>0.56000000000000005</v>
      </c>
    </row>
    <row r="60" spans="1:14" x14ac:dyDescent="0.25">
      <c r="B60" s="2">
        <v>8</v>
      </c>
      <c r="C60" s="2">
        <f t="shared" si="17"/>
        <v>6</v>
      </c>
      <c r="D60" s="2">
        <f t="shared" si="18"/>
        <v>10</v>
      </c>
      <c r="E60" s="2" t="s">
        <v>0</v>
      </c>
      <c r="F60" s="4" t="str">
        <f t="shared" si="15"/>
        <v>1:7</v>
      </c>
      <c r="G60" s="2">
        <f t="shared" si="16"/>
        <v>57.142857142857146</v>
      </c>
      <c r="H60" s="2">
        <v>400</v>
      </c>
      <c r="I60" s="2">
        <v>30</v>
      </c>
      <c r="J60" s="5">
        <v>1.23</v>
      </c>
      <c r="M60" s="2">
        <v>29</v>
      </c>
      <c r="N60" s="5">
        <v>0.55000000000000004</v>
      </c>
    </row>
    <row r="61" spans="1:14" x14ac:dyDescent="0.25">
      <c r="B61" s="2">
        <v>8</v>
      </c>
      <c r="C61" s="2">
        <f t="shared" si="17"/>
        <v>6</v>
      </c>
      <c r="D61" s="2">
        <f t="shared" si="18"/>
        <v>10</v>
      </c>
      <c r="E61" s="2" t="s">
        <v>0</v>
      </c>
      <c r="F61" s="4" t="str">
        <f t="shared" si="15"/>
        <v>1:7</v>
      </c>
      <c r="G61" s="2">
        <f t="shared" si="16"/>
        <v>71.428571428571431</v>
      </c>
      <c r="H61" s="2">
        <v>500</v>
      </c>
      <c r="I61" s="2">
        <v>29</v>
      </c>
      <c r="J61" s="5">
        <v>1.22</v>
      </c>
      <c r="M61" s="2">
        <v>28</v>
      </c>
      <c r="N61" s="5">
        <v>0.55000000000000004</v>
      </c>
    </row>
    <row r="62" spans="1:14" x14ac:dyDescent="0.25">
      <c r="B62" s="2">
        <v>8</v>
      </c>
      <c r="C62" s="2">
        <f t="shared" si="17"/>
        <v>6</v>
      </c>
      <c r="D62" s="2">
        <f t="shared" si="18"/>
        <v>10</v>
      </c>
      <c r="E62" s="2" t="s">
        <v>0</v>
      </c>
      <c r="F62" s="4" t="str">
        <f t="shared" si="15"/>
        <v>1:7</v>
      </c>
      <c r="G62" s="2">
        <f t="shared" si="16"/>
        <v>85.714285714285708</v>
      </c>
      <c r="H62" s="2">
        <v>600</v>
      </c>
      <c r="I62" s="2">
        <v>28</v>
      </c>
      <c r="J62" s="5">
        <v>1.22</v>
      </c>
      <c r="M62" s="2">
        <v>27</v>
      </c>
      <c r="N62" s="5">
        <v>0.54</v>
      </c>
    </row>
    <row r="63" spans="1:14" x14ac:dyDescent="0.25">
      <c r="B63" s="2">
        <v>8</v>
      </c>
      <c r="C63" s="2">
        <f t="shared" si="17"/>
        <v>6</v>
      </c>
      <c r="D63" s="2">
        <f t="shared" si="18"/>
        <v>10</v>
      </c>
      <c r="E63" s="2" t="s">
        <v>0</v>
      </c>
      <c r="F63" s="4" t="str">
        <f t="shared" si="15"/>
        <v>1:7</v>
      </c>
      <c r="G63" s="2">
        <f t="shared" si="16"/>
        <v>100</v>
      </c>
      <c r="H63" s="2">
        <v>700</v>
      </c>
      <c r="I63" s="2">
        <v>27</v>
      </c>
      <c r="J63" s="5">
        <v>1.22</v>
      </c>
      <c r="M63" s="2">
        <v>26</v>
      </c>
      <c r="N63" s="5">
        <v>0.54</v>
      </c>
    </row>
    <row r="64" spans="1:14" x14ac:dyDescent="0.25">
      <c r="B64" s="2">
        <v>8</v>
      </c>
      <c r="C64" s="2">
        <f t="shared" si="17"/>
        <v>6</v>
      </c>
      <c r="D64" s="2">
        <f t="shared" si="18"/>
        <v>10</v>
      </c>
      <c r="E64" s="2" t="s">
        <v>0</v>
      </c>
      <c r="F64" s="4" t="str">
        <f t="shared" si="15"/>
        <v>1:7</v>
      </c>
      <c r="G64" s="2">
        <f t="shared" si="16"/>
        <v>114.28571428571429</v>
      </c>
      <c r="H64" s="2">
        <v>800</v>
      </c>
      <c r="I64" s="2">
        <v>27</v>
      </c>
      <c r="J64" s="5">
        <v>1.21</v>
      </c>
      <c r="M64" s="2">
        <v>26</v>
      </c>
      <c r="N64" s="5">
        <v>0.53</v>
      </c>
    </row>
    <row r="65" spans="1:14" x14ac:dyDescent="0.25">
      <c r="B65" s="2">
        <v>8</v>
      </c>
      <c r="C65" s="2">
        <f t="shared" si="17"/>
        <v>6</v>
      </c>
      <c r="D65" s="2">
        <f t="shared" si="18"/>
        <v>10</v>
      </c>
      <c r="E65" s="2" t="s">
        <v>0</v>
      </c>
      <c r="F65" s="4" t="str">
        <f t="shared" si="15"/>
        <v>1:7</v>
      </c>
      <c r="G65" s="2">
        <f t="shared" si="16"/>
        <v>128.57142857142858</v>
      </c>
      <c r="H65" s="2">
        <v>900</v>
      </c>
      <c r="I65" s="2">
        <v>26</v>
      </c>
      <c r="J65" s="5">
        <v>1.21</v>
      </c>
      <c r="M65" s="2">
        <v>26</v>
      </c>
      <c r="N65" s="5">
        <v>0.53</v>
      </c>
    </row>
    <row r="66" spans="1:14" x14ac:dyDescent="0.25">
      <c r="B66" s="2">
        <v>8</v>
      </c>
      <c r="C66" s="2">
        <f t="shared" si="17"/>
        <v>6</v>
      </c>
      <c r="D66" s="2">
        <f t="shared" si="18"/>
        <v>10</v>
      </c>
      <c r="E66" s="2" t="s">
        <v>0</v>
      </c>
      <c r="F66" s="4" t="str">
        <f t="shared" si="15"/>
        <v>1:7</v>
      </c>
      <c r="G66" s="2">
        <f t="shared" si="16"/>
        <v>142.85714285714286</v>
      </c>
      <c r="H66" s="2">
        <v>1000</v>
      </c>
      <c r="I66" s="2">
        <v>26</v>
      </c>
      <c r="J66" s="5">
        <v>1.21</v>
      </c>
      <c r="M66" s="2">
        <v>25</v>
      </c>
      <c r="N66" s="5">
        <v>0.53</v>
      </c>
    </row>
    <row r="67" spans="1:14" x14ac:dyDescent="0.25">
      <c r="B67" s="2">
        <v>8</v>
      </c>
      <c r="C67" s="2">
        <f t="shared" si="17"/>
        <v>6</v>
      </c>
      <c r="D67" s="2">
        <f t="shared" si="18"/>
        <v>10</v>
      </c>
      <c r="E67" s="2" t="s">
        <v>0</v>
      </c>
      <c r="F67" s="4" t="str">
        <f t="shared" si="15"/>
        <v>1:7</v>
      </c>
      <c r="G67" s="2">
        <f t="shared" si="16"/>
        <v>157.14285714285714</v>
      </c>
      <c r="H67" s="2">
        <v>1100</v>
      </c>
      <c r="I67" s="2">
        <v>25</v>
      </c>
      <c r="J67" s="5">
        <v>1.21</v>
      </c>
      <c r="M67" s="2">
        <v>25</v>
      </c>
      <c r="N67" s="5">
        <v>0.52</v>
      </c>
    </row>
    <row r="68" spans="1:14" x14ac:dyDescent="0.25">
      <c r="B68" s="2">
        <v>8</v>
      </c>
      <c r="C68" s="2">
        <f t="shared" si="17"/>
        <v>6</v>
      </c>
      <c r="D68" s="2">
        <f t="shared" si="18"/>
        <v>10</v>
      </c>
      <c r="E68" s="2" t="s">
        <v>0</v>
      </c>
      <c r="F68" s="4" t="str">
        <f t="shared" si="15"/>
        <v>1:7</v>
      </c>
      <c r="G68" s="2">
        <f t="shared" si="16"/>
        <v>171.42857142857142</v>
      </c>
      <c r="H68" s="2">
        <v>1200</v>
      </c>
      <c r="I68" s="2">
        <v>25</v>
      </c>
      <c r="J68" s="5">
        <v>1.21</v>
      </c>
      <c r="M68" s="2">
        <v>25</v>
      </c>
      <c r="N68" s="5">
        <v>0.52</v>
      </c>
    </row>
    <row r="69" spans="1:14" x14ac:dyDescent="0.25">
      <c r="A69" s="2" t="str">
        <f>B70&amp;"D "&amp;C70&amp;"B "&amp;D70&amp;"R "</f>
        <v xml:space="preserve">8D 4B 12R </v>
      </c>
      <c r="F69" s="4"/>
      <c r="N69" s="5"/>
    </row>
    <row r="70" spans="1:14" x14ac:dyDescent="0.25">
      <c r="B70" s="2">
        <v>8</v>
      </c>
      <c r="C70" s="2">
        <f>24-D70-B70</f>
        <v>4</v>
      </c>
      <c r="D70" s="2">
        <f>D57+2</f>
        <v>12</v>
      </c>
      <c r="E70" s="2" t="s">
        <v>0</v>
      </c>
      <c r="F70" s="4" t="str">
        <f t="shared" ref="F70:F81" si="19">G70/G70&amp;":"&amp;H70/G70</f>
        <v>1:7</v>
      </c>
      <c r="G70" s="2">
        <f t="shared" ref="G70:G81" si="20">H70/7</f>
        <v>14.285714285714286</v>
      </c>
      <c r="H70" s="2">
        <v>100</v>
      </c>
      <c r="I70" s="2">
        <v>42</v>
      </c>
      <c r="J70" s="5">
        <v>1.25</v>
      </c>
      <c r="M70" s="2">
        <v>41</v>
      </c>
      <c r="N70" s="5">
        <v>0.57999999999999996</v>
      </c>
    </row>
    <row r="71" spans="1:14" x14ac:dyDescent="0.25">
      <c r="B71" s="2">
        <v>8</v>
      </c>
      <c r="C71" s="2">
        <f t="shared" ref="C71:C81" si="21">24-D71-B71</f>
        <v>4</v>
      </c>
      <c r="D71" s="2">
        <f t="shared" ref="D71:D81" si="22">D58+2</f>
        <v>12</v>
      </c>
      <c r="E71" s="2" t="s">
        <v>0</v>
      </c>
      <c r="F71" s="4" t="str">
        <f t="shared" si="19"/>
        <v>1:7</v>
      </c>
      <c r="G71" s="2">
        <f t="shared" si="20"/>
        <v>28.571428571428573</v>
      </c>
      <c r="H71" s="2">
        <v>200</v>
      </c>
      <c r="I71" s="2">
        <v>36</v>
      </c>
      <c r="J71" s="5">
        <v>1.24</v>
      </c>
      <c r="M71" s="2">
        <v>34</v>
      </c>
      <c r="N71" s="5">
        <v>0.56999999999999995</v>
      </c>
    </row>
    <row r="72" spans="1:14" x14ac:dyDescent="0.25">
      <c r="B72" s="2">
        <v>8</v>
      </c>
      <c r="C72" s="2">
        <f t="shared" si="21"/>
        <v>4</v>
      </c>
      <c r="D72" s="2">
        <f t="shared" si="22"/>
        <v>12</v>
      </c>
      <c r="E72" s="2" t="s">
        <v>0</v>
      </c>
      <c r="F72" s="4" t="str">
        <f t="shared" si="19"/>
        <v>1:7</v>
      </c>
      <c r="G72" s="2">
        <f t="shared" si="20"/>
        <v>42.857142857142854</v>
      </c>
      <c r="H72" s="2">
        <v>300</v>
      </c>
      <c r="I72" s="2">
        <v>33</v>
      </c>
      <c r="J72" s="5">
        <v>1.23</v>
      </c>
      <c r="M72" s="2">
        <v>32</v>
      </c>
      <c r="N72" s="5">
        <v>0.56000000000000005</v>
      </c>
    </row>
    <row r="73" spans="1:14" x14ac:dyDescent="0.25">
      <c r="B73" s="2">
        <v>8</v>
      </c>
      <c r="C73" s="2">
        <f t="shared" si="21"/>
        <v>4</v>
      </c>
      <c r="D73" s="2">
        <f t="shared" si="22"/>
        <v>12</v>
      </c>
      <c r="E73" s="2" t="s">
        <v>0</v>
      </c>
      <c r="F73" s="4" t="str">
        <f t="shared" si="19"/>
        <v>1:7</v>
      </c>
      <c r="G73" s="2">
        <f t="shared" si="20"/>
        <v>57.142857142857146</v>
      </c>
      <c r="H73" s="2">
        <v>400</v>
      </c>
      <c r="I73" s="2">
        <v>31</v>
      </c>
      <c r="J73" s="5">
        <v>1.23</v>
      </c>
      <c r="M73" s="2">
        <v>30</v>
      </c>
      <c r="N73" s="5">
        <v>0.55000000000000004</v>
      </c>
    </row>
    <row r="74" spans="1:14" x14ac:dyDescent="0.25">
      <c r="B74" s="2">
        <v>8</v>
      </c>
      <c r="C74" s="2">
        <f t="shared" si="21"/>
        <v>4</v>
      </c>
      <c r="D74" s="2">
        <f t="shared" si="22"/>
        <v>12</v>
      </c>
      <c r="E74" s="2" t="s">
        <v>0</v>
      </c>
      <c r="F74" s="4" t="str">
        <f t="shared" si="19"/>
        <v>1:7</v>
      </c>
      <c r="G74" s="2">
        <f t="shared" si="20"/>
        <v>71.428571428571431</v>
      </c>
      <c r="H74" s="2">
        <v>500</v>
      </c>
      <c r="I74" s="2">
        <v>29</v>
      </c>
      <c r="J74" s="5">
        <v>1.22</v>
      </c>
      <c r="M74" s="2">
        <v>29</v>
      </c>
      <c r="N74" s="5">
        <v>0.54</v>
      </c>
    </row>
    <row r="75" spans="1:14" x14ac:dyDescent="0.25">
      <c r="B75" s="2">
        <v>8</v>
      </c>
      <c r="C75" s="2">
        <f t="shared" si="21"/>
        <v>4</v>
      </c>
      <c r="D75" s="2">
        <f t="shared" si="22"/>
        <v>12</v>
      </c>
      <c r="E75" s="2" t="s">
        <v>0</v>
      </c>
      <c r="F75" s="4" t="str">
        <f t="shared" si="19"/>
        <v>1:7</v>
      </c>
      <c r="G75" s="2">
        <f t="shared" si="20"/>
        <v>85.714285714285708</v>
      </c>
      <c r="H75" s="2">
        <v>600</v>
      </c>
      <c r="I75" s="2">
        <v>29</v>
      </c>
      <c r="J75" s="5">
        <v>1.22</v>
      </c>
      <c r="M75" s="2">
        <v>28</v>
      </c>
      <c r="N75" s="5">
        <v>0.54</v>
      </c>
    </row>
    <row r="76" spans="1:14" x14ac:dyDescent="0.25">
      <c r="B76" s="2">
        <v>8</v>
      </c>
      <c r="C76" s="2">
        <f t="shared" si="21"/>
        <v>4</v>
      </c>
      <c r="D76" s="2">
        <f t="shared" si="22"/>
        <v>12</v>
      </c>
      <c r="E76" s="2" t="s">
        <v>0</v>
      </c>
      <c r="F76" s="4" t="str">
        <f t="shared" si="19"/>
        <v>1:7</v>
      </c>
      <c r="G76" s="2">
        <f t="shared" si="20"/>
        <v>100</v>
      </c>
      <c r="H76" s="2">
        <v>700</v>
      </c>
      <c r="I76" s="2">
        <v>28</v>
      </c>
      <c r="J76" s="5">
        <v>1.22</v>
      </c>
      <c r="M76" s="2">
        <v>27</v>
      </c>
      <c r="N76" s="5">
        <v>0.53</v>
      </c>
    </row>
    <row r="77" spans="1:14" x14ac:dyDescent="0.25">
      <c r="B77" s="2">
        <v>8</v>
      </c>
      <c r="C77" s="2">
        <f t="shared" si="21"/>
        <v>4</v>
      </c>
      <c r="D77" s="2">
        <f t="shared" si="22"/>
        <v>12</v>
      </c>
      <c r="E77" s="2" t="s">
        <v>0</v>
      </c>
      <c r="F77" s="4" t="str">
        <f t="shared" si="19"/>
        <v>1:7</v>
      </c>
      <c r="G77" s="2">
        <f t="shared" si="20"/>
        <v>114.28571428571429</v>
      </c>
      <c r="H77" s="2">
        <v>800</v>
      </c>
      <c r="I77" s="2">
        <v>27</v>
      </c>
      <c r="J77" s="5">
        <v>1.21</v>
      </c>
      <c r="M77" s="2">
        <v>27</v>
      </c>
      <c r="N77" s="5">
        <v>0.53</v>
      </c>
    </row>
    <row r="78" spans="1:14" x14ac:dyDescent="0.25">
      <c r="B78" s="2">
        <v>8</v>
      </c>
      <c r="C78" s="2">
        <f t="shared" si="21"/>
        <v>4</v>
      </c>
      <c r="D78" s="2">
        <f t="shared" si="22"/>
        <v>12</v>
      </c>
      <c r="E78" s="2" t="s">
        <v>0</v>
      </c>
      <c r="F78" s="4" t="str">
        <f t="shared" si="19"/>
        <v>1:7</v>
      </c>
      <c r="G78" s="2">
        <f t="shared" si="20"/>
        <v>128.57142857142858</v>
      </c>
      <c r="H78" s="2">
        <v>900</v>
      </c>
      <c r="I78" s="2">
        <v>27</v>
      </c>
      <c r="J78" s="5">
        <v>1.21</v>
      </c>
      <c r="M78" s="2">
        <v>26</v>
      </c>
      <c r="N78" s="5">
        <v>0.53</v>
      </c>
    </row>
    <row r="79" spans="1:14" x14ac:dyDescent="0.25">
      <c r="B79" s="2">
        <v>8</v>
      </c>
      <c r="C79" s="2">
        <f t="shared" si="21"/>
        <v>4</v>
      </c>
      <c r="D79" s="2">
        <f t="shared" si="22"/>
        <v>12</v>
      </c>
      <c r="E79" s="2" t="s">
        <v>0</v>
      </c>
      <c r="F79" s="4" t="str">
        <f t="shared" si="19"/>
        <v>1:7</v>
      </c>
      <c r="G79" s="2">
        <f t="shared" si="20"/>
        <v>142.85714285714286</v>
      </c>
      <c r="H79" s="2">
        <v>1000</v>
      </c>
      <c r="I79" s="2">
        <v>26</v>
      </c>
      <c r="J79" s="5">
        <v>1.21</v>
      </c>
      <c r="M79" s="2">
        <v>26</v>
      </c>
      <c r="N79" s="5">
        <v>0.53</v>
      </c>
    </row>
    <row r="80" spans="1:14" x14ac:dyDescent="0.25">
      <c r="B80" s="2">
        <v>8</v>
      </c>
      <c r="C80" s="2">
        <f t="shared" si="21"/>
        <v>4</v>
      </c>
      <c r="D80" s="2">
        <f t="shared" si="22"/>
        <v>12</v>
      </c>
      <c r="E80" s="2" t="s">
        <v>0</v>
      </c>
      <c r="F80" s="4" t="str">
        <f t="shared" si="19"/>
        <v>1:7</v>
      </c>
      <c r="G80" s="2">
        <f t="shared" si="20"/>
        <v>157.14285714285714</v>
      </c>
      <c r="H80" s="2">
        <v>1100</v>
      </c>
      <c r="I80" s="2">
        <v>26</v>
      </c>
      <c r="J80" s="5">
        <v>1.21</v>
      </c>
      <c r="M80" s="2">
        <v>26</v>
      </c>
      <c r="N80" s="5">
        <v>0.52</v>
      </c>
    </row>
    <row r="81" spans="1:14" x14ac:dyDescent="0.25">
      <c r="B81" s="2">
        <v>8</v>
      </c>
      <c r="C81" s="2">
        <f t="shared" si="21"/>
        <v>4</v>
      </c>
      <c r="D81" s="2">
        <f t="shared" si="22"/>
        <v>12</v>
      </c>
      <c r="E81" s="2" t="s">
        <v>0</v>
      </c>
      <c r="F81" s="4" t="str">
        <f t="shared" si="19"/>
        <v>1:7</v>
      </c>
      <c r="G81" s="2">
        <f t="shared" si="20"/>
        <v>171.42857142857142</v>
      </c>
      <c r="H81" s="2">
        <v>1200</v>
      </c>
      <c r="I81" s="2">
        <v>26</v>
      </c>
      <c r="J81" s="5">
        <v>1.21</v>
      </c>
      <c r="M81" s="2">
        <v>25</v>
      </c>
      <c r="N81" s="5">
        <v>0.52</v>
      </c>
    </row>
    <row r="82" spans="1:14" x14ac:dyDescent="0.25">
      <c r="A82" s="2" t="str">
        <f>B83&amp;"D "&amp;C83&amp;"B "&amp;D83&amp;"R "</f>
        <v xml:space="preserve">8D 2B 14R </v>
      </c>
      <c r="F82" s="4"/>
      <c r="N82" s="5"/>
    </row>
    <row r="83" spans="1:14" x14ac:dyDescent="0.25">
      <c r="B83" s="2">
        <v>8</v>
      </c>
      <c r="C83" s="2">
        <f>24-D83-B83</f>
        <v>2</v>
      </c>
      <c r="D83" s="2">
        <f>D70+2</f>
        <v>14</v>
      </c>
      <c r="E83" s="2" t="s">
        <v>0</v>
      </c>
      <c r="F83" s="4" t="str">
        <f t="shared" ref="F83:F94" si="23">G83/G83&amp;":"&amp;H83/G83</f>
        <v>1:7</v>
      </c>
      <c r="G83" s="2">
        <f t="shared" ref="G83:G94" si="24">H83/7</f>
        <v>14.285714285714286</v>
      </c>
      <c r="H83" s="2">
        <v>100</v>
      </c>
      <c r="I83" s="2">
        <v>46</v>
      </c>
      <c r="J83" s="5">
        <v>1.25</v>
      </c>
      <c r="M83" s="2">
        <v>44</v>
      </c>
      <c r="N83" s="5">
        <v>0.56999999999999995</v>
      </c>
    </row>
    <row r="84" spans="1:14" x14ac:dyDescent="0.25">
      <c r="B84" s="2">
        <v>8</v>
      </c>
      <c r="C84" s="2">
        <f t="shared" ref="C84:C94" si="25">24-D84-B84</f>
        <v>2</v>
      </c>
      <c r="D84" s="2">
        <f t="shared" ref="D84:D94" si="26">D71+2</f>
        <v>14</v>
      </c>
      <c r="E84" s="2" t="s">
        <v>0</v>
      </c>
      <c r="F84" s="4" t="str">
        <f t="shared" si="23"/>
        <v>1:7</v>
      </c>
      <c r="G84" s="2">
        <f t="shared" si="24"/>
        <v>28.571428571428573</v>
      </c>
      <c r="H84" s="2">
        <v>200</v>
      </c>
      <c r="I84" s="2">
        <v>38</v>
      </c>
      <c r="J84" s="5">
        <v>1.24</v>
      </c>
      <c r="M84" s="2">
        <v>37</v>
      </c>
      <c r="N84" s="5">
        <v>0.56000000000000005</v>
      </c>
    </row>
    <row r="85" spans="1:14" x14ac:dyDescent="0.25">
      <c r="B85" s="2">
        <v>8</v>
      </c>
      <c r="C85" s="2">
        <f t="shared" si="25"/>
        <v>2</v>
      </c>
      <c r="D85" s="2">
        <f t="shared" si="26"/>
        <v>14</v>
      </c>
      <c r="E85" s="2" t="s">
        <v>0</v>
      </c>
      <c r="F85" s="4" t="str">
        <f t="shared" si="23"/>
        <v>1:7</v>
      </c>
      <c r="G85" s="2">
        <f t="shared" si="24"/>
        <v>42.857142857142854</v>
      </c>
      <c r="H85" s="2">
        <v>300</v>
      </c>
      <c r="I85" s="2">
        <v>35</v>
      </c>
      <c r="J85" s="5">
        <v>1.23</v>
      </c>
      <c r="M85" s="2">
        <v>34</v>
      </c>
      <c r="N85" s="5">
        <v>0.55000000000000004</v>
      </c>
    </row>
    <row r="86" spans="1:14" x14ac:dyDescent="0.25">
      <c r="B86" s="2">
        <v>8</v>
      </c>
      <c r="C86" s="2">
        <f t="shared" si="25"/>
        <v>2</v>
      </c>
      <c r="D86" s="2">
        <f t="shared" si="26"/>
        <v>14</v>
      </c>
      <c r="E86" s="2" t="s">
        <v>0</v>
      </c>
      <c r="F86" s="4" t="str">
        <f t="shared" si="23"/>
        <v>1:7</v>
      </c>
      <c r="G86" s="2">
        <f t="shared" si="24"/>
        <v>57.142857142857146</v>
      </c>
      <c r="H86" s="2">
        <v>400</v>
      </c>
      <c r="I86" s="2">
        <v>33</v>
      </c>
      <c r="J86" s="5">
        <v>1.22</v>
      </c>
      <c r="M86" s="2">
        <v>32</v>
      </c>
      <c r="N86" s="5">
        <v>0.54</v>
      </c>
    </row>
    <row r="87" spans="1:14" x14ac:dyDescent="0.25">
      <c r="B87" s="2">
        <v>8</v>
      </c>
      <c r="C87" s="2">
        <f t="shared" si="25"/>
        <v>2</v>
      </c>
      <c r="D87" s="2">
        <f t="shared" si="26"/>
        <v>14</v>
      </c>
      <c r="E87" s="2" t="s">
        <v>0</v>
      </c>
      <c r="F87" s="4" t="str">
        <f t="shared" si="23"/>
        <v>1:7</v>
      </c>
      <c r="G87" s="2">
        <f t="shared" si="24"/>
        <v>71.428571428571431</v>
      </c>
      <c r="H87" s="2">
        <v>500</v>
      </c>
      <c r="I87" s="2">
        <v>31</v>
      </c>
      <c r="J87" s="5">
        <v>1.22</v>
      </c>
      <c r="M87" s="2">
        <v>30</v>
      </c>
      <c r="N87" s="5">
        <v>0.54</v>
      </c>
    </row>
    <row r="88" spans="1:14" x14ac:dyDescent="0.25">
      <c r="B88" s="2">
        <v>8</v>
      </c>
      <c r="C88" s="2">
        <f t="shared" si="25"/>
        <v>2</v>
      </c>
      <c r="D88" s="2">
        <f t="shared" si="26"/>
        <v>14</v>
      </c>
      <c r="E88" s="2" t="s">
        <v>0</v>
      </c>
      <c r="F88" s="4" t="str">
        <f t="shared" si="23"/>
        <v>1:7</v>
      </c>
      <c r="G88" s="2">
        <f t="shared" si="24"/>
        <v>85.714285714285708</v>
      </c>
      <c r="H88" s="2">
        <v>600</v>
      </c>
      <c r="I88" s="2">
        <v>30</v>
      </c>
      <c r="J88" s="5">
        <v>1.22</v>
      </c>
      <c r="M88" s="2">
        <v>29</v>
      </c>
      <c r="N88" s="5">
        <v>0.53</v>
      </c>
    </row>
    <row r="89" spans="1:14" x14ac:dyDescent="0.25">
      <c r="B89" s="2">
        <v>8</v>
      </c>
      <c r="C89" s="2">
        <f t="shared" si="25"/>
        <v>2</v>
      </c>
      <c r="D89" s="2">
        <f t="shared" si="26"/>
        <v>14</v>
      </c>
      <c r="E89" s="2" t="s">
        <v>0</v>
      </c>
      <c r="F89" s="4" t="str">
        <f t="shared" si="23"/>
        <v>1:7</v>
      </c>
      <c r="G89" s="2">
        <f t="shared" si="24"/>
        <v>100</v>
      </c>
      <c r="H89" s="2">
        <v>700</v>
      </c>
      <c r="I89" s="2">
        <v>29</v>
      </c>
      <c r="J89" s="5">
        <v>1.21</v>
      </c>
      <c r="M89" s="2">
        <v>29</v>
      </c>
      <c r="N89" s="5">
        <v>0.53</v>
      </c>
    </row>
    <row r="90" spans="1:14" x14ac:dyDescent="0.25">
      <c r="B90" s="2">
        <v>8</v>
      </c>
      <c r="C90" s="2">
        <f t="shared" si="25"/>
        <v>2</v>
      </c>
      <c r="D90" s="2">
        <f t="shared" si="26"/>
        <v>14</v>
      </c>
      <c r="E90" s="2" t="s">
        <v>0</v>
      </c>
      <c r="F90" s="4" t="str">
        <f t="shared" si="23"/>
        <v>1:7</v>
      </c>
      <c r="G90" s="2">
        <f t="shared" si="24"/>
        <v>114.28571428571429</v>
      </c>
      <c r="H90" s="2">
        <v>800</v>
      </c>
      <c r="I90" s="2">
        <v>29</v>
      </c>
      <c r="J90" s="5">
        <v>1.21</v>
      </c>
      <c r="M90" s="2">
        <v>28</v>
      </c>
      <c r="N90" s="5">
        <v>0.53</v>
      </c>
    </row>
    <row r="91" spans="1:14" x14ac:dyDescent="0.25">
      <c r="B91" s="2">
        <v>8</v>
      </c>
      <c r="C91" s="2">
        <f t="shared" si="25"/>
        <v>2</v>
      </c>
      <c r="D91" s="2">
        <f t="shared" si="26"/>
        <v>14</v>
      </c>
      <c r="E91" s="2" t="s">
        <v>0</v>
      </c>
      <c r="F91" s="4" t="str">
        <f t="shared" si="23"/>
        <v>1:7</v>
      </c>
      <c r="G91" s="2">
        <f t="shared" si="24"/>
        <v>128.57142857142858</v>
      </c>
      <c r="H91" s="2">
        <v>900</v>
      </c>
      <c r="I91" s="2">
        <v>28</v>
      </c>
      <c r="J91" s="5">
        <v>1.21</v>
      </c>
      <c r="M91" s="2">
        <v>27</v>
      </c>
      <c r="N91" s="5">
        <v>0.53</v>
      </c>
    </row>
    <row r="92" spans="1:14" x14ac:dyDescent="0.25">
      <c r="B92" s="2">
        <v>8</v>
      </c>
      <c r="C92" s="2">
        <f t="shared" si="25"/>
        <v>2</v>
      </c>
      <c r="D92" s="2">
        <f t="shared" si="26"/>
        <v>14</v>
      </c>
      <c r="E92" s="2" t="s">
        <v>0</v>
      </c>
      <c r="F92" s="4" t="str">
        <f t="shared" si="23"/>
        <v>1:7</v>
      </c>
      <c r="G92" s="2">
        <f t="shared" si="24"/>
        <v>142.85714285714286</v>
      </c>
      <c r="H92" s="2">
        <v>1000</v>
      </c>
      <c r="I92" s="2">
        <v>28</v>
      </c>
      <c r="J92" s="5">
        <v>1.21</v>
      </c>
      <c r="M92" s="2">
        <v>27</v>
      </c>
      <c r="N92" s="5">
        <v>0.52</v>
      </c>
    </row>
    <row r="93" spans="1:14" x14ac:dyDescent="0.25">
      <c r="B93" s="2">
        <v>8</v>
      </c>
      <c r="C93" s="2">
        <f t="shared" si="25"/>
        <v>2</v>
      </c>
      <c r="D93" s="2">
        <f t="shared" si="26"/>
        <v>14</v>
      </c>
      <c r="E93" s="2" t="s">
        <v>0</v>
      </c>
      <c r="F93" s="4" t="str">
        <f t="shared" si="23"/>
        <v>1:7</v>
      </c>
      <c r="G93" s="2">
        <f t="shared" si="24"/>
        <v>157.14285714285714</v>
      </c>
      <c r="H93" s="2">
        <v>1100</v>
      </c>
      <c r="I93" s="2">
        <v>27</v>
      </c>
      <c r="J93" s="5">
        <v>1.2</v>
      </c>
      <c r="M93" s="2">
        <v>27</v>
      </c>
      <c r="N93" s="5">
        <v>0.52</v>
      </c>
    </row>
    <row r="94" spans="1:14" x14ac:dyDescent="0.25">
      <c r="B94" s="2">
        <v>8</v>
      </c>
      <c r="C94" s="2">
        <f t="shared" si="25"/>
        <v>2</v>
      </c>
      <c r="D94" s="2">
        <f t="shared" si="26"/>
        <v>14</v>
      </c>
      <c r="E94" s="2" t="s">
        <v>0</v>
      </c>
      <c r="F94" s="4" t="str">
        <f t="shared" si="23"/>
        <v>1:7</v>
      </c>
      <c r="G94" s="2">
        <f t="shared" si="24"/>
        <v>171.42857142857142</v>
      </c>
      <c r="H94" s="2">
        <v>1200</v>
      </c>
      <c r="I94" s="2">
        <v>27</v>
      </c>
      <c r="J94" s="5">
        <v>1.2</v>
      </c>
      <c r="M94" s="2">
        <v>26</v>
      </c>
      <c r="N94" s="5">
        <v>0.52</v>
      </c>
    </row>
    <row r="95" spans="1:14" x14ac:dyDescent="0.25">
      <c r="A95" s="2" t="str">
        <f>B96&amp;"D "&amp;C96&amp;"B "&amp;D96&amp;"R "</f>
        <v xml:space="preserve">8D 0B 16R </v>
      </c>
      <c r="F95" s="4"/>
      <c r="N95" s="5"/>
    </row>
    <row r="96" spans="1:14" x14ac:dyDescent="0.25">
      <c r="B96" s="2">
        <v>8</v>
      </c>
      <c r="C96" s="2">
        <f>24-D96-B96</f>
        <v>0</v>
      </c>
      <c r="D96" s="2">
        <f>D83+2</f>
        <v>16</v>
      </c>
      <c r="E96" s="2" t="s">
        <v>0</v>
      </c>
      <c r="F96" s="4" t="str">
        <f t="shared" ref="F96:F107" si="27">G96/G96&amp;":"&amp;H96/G96</f>
        <v>1:7</v>
      </c>
      <c r="G96" s="2">
        <f t="shared" ref="G96:G107" si="28">H96/7</f>
        <v>14.285714285714286</v>
      </c>
      <c r="H96" s="2">
        <v>100</v>
      </c>
      <c r="I96" s="2">
        <v>51</v>
      </c>
      <c r="J96" s="5">
        <v>1.26</v>
      </c>
      <c r="M96" s="2">
        <v>49</v>
      </c>
      <c r="N96" s="5">
        <v>0.59</v>
      </c>
    </row>
    <row r="97" spans="1:14" x14ac:dyDescent="0.25">
      <c r="B97" s="2">
        <v>8</v>
      </c>
      <c r="C97" s="2">
        <f t="shared" ref="C97:C107" si="29">24-D97-B97</f>
        <v>0</v>
      </c>
      <c r="D97" s="2">
        <f t="shared" ref="D97:D107" si="30">D84+2</f>
        <v>16</v>
      </c>
      <c r="E97" s="2" t="s">
        <v>0</v>
      </c>
      <c r="F97" s="4" t="str">
        <f t="shared" si="27"/>
        <v>1:7</v>
      </c>
      <c r="G97" s="2">
        <f t="shared" si="28"/>
        <v>28.571428571428573</v>
      </c>
      <c r="H97" s="2">
        <v>200</v>
      </c>
      <c r="I97" s="2">
        <v>43</v>
      </c>
      <c r="J97" s="5">
        <v>1.25</v>
      </c>
      <c r="M97" s="2">
        <v>42</v>
      </c>
      <c r="N97" s="5">
        <v>0.57999999999999996</v>
      </c>
    </row>
    <row r="98" spans="1:14" x14ac:dyDescent="0.25">
      <c r="B98" s="2">
        <v>8</v>
      </c>
      <c r="C98" s="2">
        <f t="shared" si="29"/>
        <v>0</v>
      </c>
      <c r="D98" s="2">
        <f t="shared" si="30"/>
        <v>16</v>
      </c>
      <c r="E98" s="2" t="s">
        <v>0</v>
      </c>
      <c r="F98" s="4" t="str">
        <f t="shared" si="27"/>
        <v>1:7</v>
      </c>
      <c r="G98" s="2">
        <f t="shared" si="28"/>
        <v>42.857142857142854</v>
      </c>
      <c r="H98" s="2">
        <v>300</v>
      </c>
      <c r="I98" s="2">
        <v>39</v>
      </c>
      <c r="J98" s="5">
        <v>1.25</v>
      </c>
      <c r="M98" s="2">
        <v>38</v>
      </c>
      <c r="N98" s="5">
        <v>0.56999999999999995</v>
      </c>
    </row>
    <row r="99" spans="1:14" x14ac:dyDescent="0.25">
      <c r="B99" s="2">
        <v>8</v>
      </c>
      <c r="C99" s="2">
        <f t="shared" si="29"/>
        <v>0</v>
      </c>
      <c r="D99" s="2">
        <f t="shared" si="30"/>
        <v>16</v>
      </c>
      <c r="E99" s="2" t="s">
        <v>0</v>
      </c>
      <c r="F99" s="4" t="str">
        <f t="shared" si="27"/>
        <v>1:7</v>
      </c>
      <c r="G99" s="2">
        <f t="shared" si="28"/>
        <v>57.142857142857146</v>
      </c>
      <c r="H99" s="2">
        <v>400</v>
      </c>
      <c r="I99" s="2">
        <v>37</v>
      </c>
      <c r="J99" s="5">
        <v>1.24</v>
      </c>
      <c r="M99" s="2">
        <v>36</v>
      </c>
      <c r="N99" s="5">
        <v>0.56000000000000005</v>
      </c>
    </row>
    <row r="100" spans="1:14" x14ac:dyDescent="0.25">
      <c r="B100" s="2">
        <v>8</v>
      </c>
      <c r="C100" s="2">
        <f t="shared" si="29"/>
        <v>0</v>
      </c>
      <c r="D100" s="2">
        <f t="shared" si="30"/>
        <v>16</v>
      </c>
      <c r="E100" s="2" t="s">
        <v>0</v>
      </c>
      <c r="F100" s="4" t="str">
        <f t="shared" si="27"/>
        <v>1:7</v>
      </c>
      <c r="G100" s="2">
        <f t="shared" si="28"/>
        <v>71.428571428571431</v>
      </c>
      <c r="H100" s="2">
        <v>500</v>
      </c>
      <c r="I100" s="2">
        <v>35</v>
      </c>
      <c r="J100" s="5">
        <v>1.24</v>
      </c>
      <c r="M100" s="2">
        <v>34</v>
      </c>
      <c r="N100" s="5">
        <v>0.56000000000000005</v>
      </c>
    </row>
    <row r="101" spans="1:14" x14ac:dyDescent="0.25">
      <c r="B101" s="2">
        <v>8</v>
      </c>
      <c r="C101" s="2">
        <f t="shared" si="29"/>
        <v>0</v>
      </c>
      <c r="D101" s="2">
        <f t="shared" si="30"/>
        <v>16</v>
      </c>
      <c r="E101" s="2" t="s">
        <v>0</v>
      </c>
      <c r="F101" s="4" t="str">
        <f t="shared" si="27"/>
        <v>1:7</v>
      </c>
      <c r="G101" s="2">
        <f t="shared" si="28"/>
        <v>85.714285714285708</v>
      </c>
      <c r="H101" s="2">
        <v>600</v>
      </c>
      <c r="I101" s="2">
        <v>34</v>
      </c>
      <c r="J101" s="5">
        <v>1.23</v>
      </c>
      <c r="M101" s="2">
        <v>33</v>
      </c>
      <c r="N101" s="5">
        <v>0.56000000000000005</v>
      </c>
    </row>
    <row r="102" spans="1:14" x14ac:dyDescent="0.25">
      <c r="B102" s="2">
        <v>8</v>
      </c>
      <c r="C102" s="2">
        <f t="shared" si="29"/>
        <v>0</v>
      </c>
      <c r="D102" s="2">
        <f t="shared" si="30"/>
        <v>16</v>
      </c>
      <c r="E102" s="2" t="s">
        <v>0</v>
      </c>
      <c r="F102" s="4" t="str">
        <f t="shared" si="27"/>
        <v>1:7</v>
      </c>
      <c r="G102" s="2">
        <f t="shared" si="28"/>
        <v>100</v>
      </c>
      <c r="H102" s="2">
        <v>700</v>
      </c>
      <c r="I102" s="2">
        <v>33</v>
      </c>
      <c r="J102" s="5">
        <v>1.23</v>
      </c>
      <c r="M102" s="2">
        <v>32</v>
      </c>
      <c r="N102" s="5">
        <v>0.55000000000000004</v>
      </c>
    </row>
    <row r="103" spans="1:14" x14ac:dyDescent="0.25">
      <c r="B103" s="2">
        <v>8</v>
      </c>
      <c r="C103" s="2">
        <f t="shared" si="29"/>
        <v>0</v>
      </c>
      <c r="D103" s="2">
        <f t="shared" si="30"/>
        <v>16</v>
      </c>
      <c r="E103" s="2" t="s">
        <v>0</v>
      </c>
      <c r="F103" s="4" t="str">
        <f t="shared" si="27"/>
        <v>1:7</v>
      </c>
      <c r="G103" s="2">
        <f t="shared" si="28"/>
        <v>114.28571428571429</v>
      </c>
      <c r="H103" s="2">
        <v>800</v>
      </c>
      <c r="I103" s="2">
        <v>32</v>
      </c>
      <c r="J103" s="5">
        <v>1.23</v>
      </c>
      <c r="M103" s="2">
        <v>31</v>
      </c>
      <c r="N103" s="5">
        <v>0.55000000000000004</v>
      </c>
    </row>
    <row r="104" spans="1:14" x14ac:dyDescent="0.25">
      <c r="B104" s="2">
        <v>8</v>
      </c>
      <c r="C104" s="2">
        <f t="shared" si="29"/>
        <v>0</v>
      </c>
      <c r="D104" s="2">
        <f t="shared" si="30"/>
        <v>16</v>
      </c>
      <c r="E104" s="2" t="s">
        <v>0</v>
      </c>
      <c r="F104" s="4" t="str">
        <f t="shared" si="27"/>
        <v>1:7</v>
      </c>
      <c r="G104" s="2">
        <f t="shared" si="28"/>
        <v>128.57142857142858</v>
      </c>
      <c r="H104" s="2">
        <v>900</v>
      </c>
      <c r="I104" s="2">
        <v>31</v>
      </c>
      <c r="J104" s="5">
        <v>1.23</v>
      </c>
      <c r="M104" s="2">
        <v>30</v>
      </c>
      <c r="N104" s="5">
        <v>0.55000000000000004</v>
      </c>
    </row>
    <row r="105" spans="1:14" x14ac:dyDescent="0.25">
      <c r="B105" s="2">
        <v>8</v>
      </c>
      <c r="C105" s="2">
        <f t="shared" si="29"/>
        <v>0</v>
      </c>
      <c r="D105" s="2">
        <f t="shared" si="30"/>
        <v>16</v>
      </c>
      <c r="E105" s="2" t="s">
        <v>0</v>
      </c>
      <c r="F105" s="4" t="str">
        <f t="shared" si="27"/>
        <v>1:7</v>
      </c>
      <c r="G105" s="2">
        <f t="shared" si="28"/>
        <v>142.85714285714286</v>
      </c>
      <c r="H105" s="2">
        <v>1000</v>
      </c>
      <c r="I105" s="2">
        <v>31</v>
      </c>
      <c r="J105" s="5">
        <v>1.23</v>
      </c>
      <c r="M105" s="2">
        <v>30</v>
      </c>
      <c r="N105" s="5">
        <v>0.55000000000000004</v>
      </c>
    </row>
    <row r="106" spans="1:14" x14ac:dyDescent="0.25">
      <c r="B106" s="2">
        <v>8</v>
      </c>
      <c r="C106" s="2">
        <f t="shared" si="29"/>
        <v>0</v>
      </c>
      <c r="D106" s="2">
        <f t="shared" si="30"/>
        <v>16</v>
      </c>
      <c r="E106" s="2" t="s">
        <v>0</v>
      </c>
      <c r="F106" s="4" t="str">
        <f t="shared" si="27"/>
        <v>1:7</v>
      </c>
      <c r="G106" s="2">
        <f t="shared" si="28"/>
        <v>157.14285714285714</v>
      </c>
      <c r="H106" s="2">
        <v>1100</v>
      </c>
      <c r="I106" s="2">
        <v>30</v>
      </c>
      <c r="J106" s="5">
        <v>1.23</v>
      </c>
      <c r="M106" s="2">
        <v>29</v>
      </c>
      <c r="N106" s="5">
        <v>0.55000000000000004</v>
      </c>
    </row>
    <row r="107" spans="1:14" x14ac:dyDescent="0.25">
      <c r="B107" s="2">
        <v>8</v>
      </c>
      <c r="C107" s="2">
        <f t="shared" si="29"/>
        <v>0</v>
      </c>
      <c r="D107" s="2">
        <f t="shared" si="30"/>
        <v>16</v>
      </c>
      <c r="E107" s="2" t="s">
        <v>0</v>
      </c>
      <c r="F107" s="4" t="str">
        <f t="shared" si="27"/>
        <v>1:7</v>
      </c>
      <c r="G107" s="2">
        <f t="shared" si="28"/>
        <v>171.42857142857142</v>
      </c>
      <c r="H107" s="2">
        <v>1200</v>
      </c>
      <c r="I107" s="2">
        <v>30</v>
      </c>
      <c r="J107" s="5">
        <v>1.22</v>
      </c>
      <c r="M107" s="2">
        <v>29</v>
      </c>
      <c r="N107" s="5">
        <v>0.54</v>
      </c>
    </row>
    <row r="108" spans="1:14" x14ac:dyDescent="0.25">
      <c r="A108" s="2" t="s">
        <v>1</v>
      </c>
      <c r="F108" s="4"/>
      <c r="K108" s="2" t="s">
        <v>25</v>
      </c>
      <c r="L108" s="3" t="s">
        <v>26</v>
      </c>
      <c r="N108" s="5"/>
    </row>
    <row r="109" spans="1:14" x14ac:dyDescent="0.25">
      <c r="B109" s="2">
        <v>8</v>
      </c>
      <c r="C109" s="2">
        <f>24-D109-B109</f>
        <v>10</v>
      </c>
      <c r="D109" s="2">
        <v>6</v>
      </c>
      <c r="E109" s="2" t="s">
        <v>0</v>
      </c>
      <c r="F109" s="4" t="str">
        <f t="shared" ref="F109:F120" si="31">G109/G109&amp;":"&amp;H109/G109</f>
        <v>1:7</v>
      </c>
      <c r="G109" s="2">
        <f t="shared" ref="G109:G120" si="32">H109/7</f>
        <v>14.285714285714286</v>
      </c>
      <c r="H109" s="2">
        <v>100</v>
      </c>
      <c r="I109" s="2">
        <v>38</v>
      </c>
      <c r="J109" s="5">
        <v>1.26</v>
      </c>
      <c r="K109" s="2">
        <f>24-B109-L109</f>
        <v>10</v>
      </c>
      <c r="L109" s="3">
        <v>6</v>
      </c>
      <c r="M109" s="2">
        <v>36</v>
      </c>
      <c r="N109" s="5">
        <v>0.57999999999999996</v>
      </c>
    </row>
    <row r="110" spans="1:14" x14ac:dyDescent="0.25">
      <c r="B110" s="2">
        <v>8</v>
      </c>
      <c r="C110" s="2">
        <f t="shared" ref="C110:C120" si="33">24-D110-B110</f>
        <v>10</v>
      </c>
      <c r="D110" s="2">
        <v>6</v>
      </c>
      <c r="E110" s="2" t="s">
        <v>0</v>
      </c>
      <c r="F110" s="4" t="str">
        <f t="shared" si="31"/>
        <v>1:7</v>
      </c>
      <c r="G110" s="2">
        <f t="shared" si="32"/>
        <v>28.571428571428573</v>
      </c>
      <c r="H110" s="2">
        <v>200</v>
      </c>
      <c r="I110" s="2">
        <v>33</v>
      </c>
      <c r="J110" s="5">
        <v>1.24</v>
      </c>
      <c r="K110" s="2">
        <f t="shared" ref="K110:K120" si="34">24-B110-L110</f>
        <v>10</v>
      </c>
      <c r="L110" s="3">
        <v>6</v>
      </c>
      <c r="M110" s="2">
        <v>32</v>
      </c>
      <c r="N110" s="5">
        <v>0.56999999999999995</v>
      </c>
    </row>
    <row r="111" spans="1:14" x14ac:dyDescent="0.25">
      <c r="B111" s="2">
        <v>8</v>
      </c>
      <c r="C111" s="2">
        <f t="shared" si="33"/>
        <v>10</v>
      </c>
      <c r="D111" s="2">
        <v>6</v>
      </c>
      <c r="E111" s="2" t="s">
        <v>0</v>
      </c>
      <c r="F111" s="4" t="str">
        <f t="shared" si="31"/>
        <v>1:7</v>
      </c>
      <c r="G111" s="2">
        <f t="shared" si="32"/>
        <v>42.857142857142854</v>
      </c>
      <c r="H111" s="2">
        <v>300</v>
      </c>
      <c r="I111" s="2">
        <v>30</v>
      </c>
      <c r="J111" s="5">
        <v>1.24</v>
      </c>
      <c r="K111" s="2">
        <f t="shared" si="34"/>
        <v>10</v>
      </c>
      <c r="L111" s="3">
        <v>6</v>
      </c>
      <c r="M111" s="2">
        <v>30</v>
      </c>
      <c r="N111" s="5">
        <v>0.56000000000000005</v>
      </c>
    </row>
    <row r="112" spans="1:14" x14ac:dyDescent="0.25">
      <c r="B112" s="2">
        <v>8</v>
      </c>
      <c r="C112" s="2">
        <f t="shared" si="33"/>
        <v>15</v>
      </c>
      <c r="D112" s="2">
        <v>1</v>
      </c>
      <c r="E112" s="2" t="s">
        <v>0</v>
      </c>
      <c r="F112" s="4" t="str">
        <f t="shared" si="31"/>
        <v>1:7</v>
      </c>
      <c r="G112" s="2">
        <f t="shared" si="32"/>
        <v>57.142857142857146</v>
      </c>
      <c r="H112" s="2">
        <v>400</v>
      </c>
      <c r="I112" s="2">
        <v>29</v>
      </c>
      <c r="J112" s="5">
        <v>1.21</v>
      </c>
      <c r="K112" s="2">
        <f t="shared" si="34"/>
        <v>15</v>
      </c>
      <c r="L112" s="3">
        <v>1</v>
      </c>
      <c r="M112" s="2">
        <v>28</v>
      </c>
      <c r="N112" s="5">
        <v>0.53</v>
      </c>
    </row>
    <row r="113" spans="2:14" x14ac:dyDescent="0.25">
      <c r="B113" s="2">
        <v>8</v>
      </c>
      <c r="C113" s="2">
        <f t="shared" si="33"/>
        <v>15</v>
      </c>
      <c r="D113" s="2">
        <v>1</v>
      </c>
      <c r="E113" s="2" t="s">
        <v>0</v>
      </c>
      <c r="F113" s="4" t="str">
        <f t="shared" si="31"/>
        <v>1:7</v>
      </c>
      <c r="G113" s="2">
        <f t="shared" si="32"/>
        <v>71.428571428571431</v>
      </c>
      <c r="H113" s="2">
        <v>500</v>
      </c>
      <c r="I113" s="2">
        <v>27</v>
      </c>
      <c r="J113" s="5">
        <v>1.2</v>
      </c>
      <c r="K113" s="2">
        <f t="shared" si="34"/>
        <v>15</v>
      </c>
      <c r="L113" s="3">
        <v>1</v>
      </c>
      <c r="M113" s="2">
        <v>26</v>
      </c>
      <c r="N113" s="5">
        <v>0.52</v>
      </c>
    </row>
    <row r="114" spans="2:14" x14ac:dyDescent="0.25">
      <c r="B114" s="2">
        <v>8</v>
      </c>
      <c r="C114" s="2">
        <f t="shared" si="33"/>
        <v>15</v>
      </c>
      <c r="D114" s="2">
        <v>1</v>
      </c>
      <c r="E114" s="2" t="s">
        <v>0</v>
      </c>
      <c r="F114" s="4" t="str">
        <f t="shared" si="31"/>
        <v>1:7</v>
      </c>
      <c r="G114" s="2">
        <f t="shared" si="32"/>
        <v>85.714285714285708</v>
      </c>
      <c r="H114" s="2">
        <v>600</v>
      </c>
      <c r="I114" s="2">
        <v>26</v>
      </c>
      <c r="J114" s="5">
        <v>1.2</v>
      </c>
      <c r="K114" s="2">
        <f t="shared" si="34"/>
        <v>15</v>
      </c>
      <c r="L114" s="3">
        <v>1</v>
      </c>
      <c r="M114" s="2">
        <v>25</v>
      </c>
      <c r="N114" s="5">
        <v>0.52</v>
      </c>
    </row>
    <row r="115" spans="2:14" x14ac:dyDescent="0.25">
      <c r="B115" s="2">
        <v>8</v>
      </c>
      <c r="C115" s="2">
        <f t="shared" si="33"/>
        <v>15</v>
      </c>
      <c r="D115" s="2">
        <v>1</v>
      </c>
      <c r="E115" s="2" t="s">
        <v>0</v>
      </c>
      <c r="F115" s="4" t="str">
        <f t="shared" si="31"/>
        <v>1:7</v>
      </c>
      <c r="G115" s="2">
        <f t="shared" si="32"/>
        <v>100</v>
      </c>
      <c r="H115" s="2">
        <v>700</v>
      </c>
      <c r="I115" s="2">
        <v>25</v>
      </c>
      <c r="J115" s="5">
        <v>1.2</v>
      </c>
      <c r="K115" s="2">
        <f t="shared" si="34"/>
        <v>15</v>
      </c>
      <c r="L115" s="3">
        <v>1</v>
      </c>
      <c r="M115" s="2">
        <v>25</v>
      </c>
      <c r="N115" s="5">
        <v>0.51</v>
      </c>
    </row>
    <row r="116" spans="2:14" x14ac:dyDescent="0.25">
      <c r="B116" s="2">
        <v>8</v>
      </c>
      <c r="C116" s="2">
        <f t="shared" si="33"/>
        <v>15</v>
      </c>
      <c r="D116" s="2">
        <v>1</v>
      </c>
      <c r="E116" s="2" t="s">
        <v>0</v>
      </c>
      <c r="F116" s="4" t="str">
        <f t="shared" si="31"/>
        <v>1:7</v>
      </c>
      <c r="G116" s="2">
        <f t="shared" si="32"/>
        <v>114.28571428571429</v>
      </c>
      <c r="H116" s="2">
        <v>800</v>
      </c>
      <c r="I116" s="2">
        <v>24</v>
      </c>
      <c r="J116" s="5">
        <v>1.19</v>
      </c>
      <c r="K116" s="2">
        <f t="shared" si="34"/>
        <v>15</v>
      </c>
      <c r="L116" s="3">
        <v>1</v>
      </c>
      <c r="M116" s="2">
        <v>24</v>
      </c>
      <c r="N116" s="5">
        <v>0.51</v>
      </c>
    </row>
    <row r="117" spans="2:14" x14ac:dyDescent="0.25">
      <c r="B117" s="2">
        <v>8</v>
      </c>
      <c r="C117" s="2">
        <f t="shared" si="33"/>
        <v>15</v>
      </c>
      <c r="D117" s="2">
        <v>1</v>
      </c>
      <c r="E117" s="2" t="s">
        <v>0</v>
      </c>
      <c r="F117" s="4" t="str">
        <f t="shared" si="31"/>
        <v>1:7</v>
      </c>
      <c r="G117" s="2">
        <f t="shared" si="32"/>
        <v>128.57142857142858</v>
      </c>
      <c r="H117" s="2">
        <v>900</v>
      </c>
      <c r="I117" s="2">
        <v>24</v>
      </c>
      <c r="J117" s="5">
        <v>1.19</v>
      </c>
      <c r="K117" s="2">
        <f t="shared" si="34"/>
        <v>15</v>
      </c>
      <c r="L117" s="3">
        <v>1</v>
      </c>
      <c r="M117" s="2">
        <v>23</v>
      </c>
      <c r="N117" s="5">
        <v>0.5</v>
      </c>
    </row>
    <row r="118" spans="2:14" x14ac:dyDescent="0.25">
      <c r="B118" s="2">
        <v>8</v>
      </c>
      <c r="C118" s="2">
        <f t="shared" si="33"/>
        <v>15</v>
      </c>
      <c r="D118" s="2">
        <v>1</v>
      </c>
      <c r="E118" s="2" t="s">
        <v>0</v>
      </c>
      <c r="F118" s="4" t="str">
        <f t="shared" si="31"/>
        <v>1:7</v>
      </c>
      <c r="G118" s="2">
        <f t="shared" si="32"/>
        <v>142.85714285714286</v>
      </c>
      <c r="H118" s="2">
        <v>1000</v>
      </c>
      <c r="I118" s="2">
        <v>23</v>
      </c>
      <c r="J118" s="5">
        <v>1.19</v>
      </c>
      <c r="K118" s="2">
        <f t="shared" si="34"/>
        <v>15</v>
      </c>
      <c r="L118" s="3">
        <v>1</v>
      </c>
      <c r="M118" s="2">
        <v>23</v>
      </c>
      <c r="N118" s="5">
        <v>0.5</v>
      </c>
    </row>
    <row r="119" spans="2:14" x14ac:dyDescent="0.25">
      <c r="B119" s="2">
        <v>8</v>
      </c>
      <c r="C119" s="2">
        <f t="shared" si="33"/>
        <v>15</v>
      </c>
      <c r="D119" s="2">
        <v>1</v>
      </c>
      <c r="E119" s="2" t="s">
        <v>0</v>
      </c>
      <c r="F119" s="4" t="str">
        <f t="shared" si="31"/>
        <v>1:7</v>
      </c>
      <c r="G119" s="2">
        <f t="shared" si="32"/>
        <v>157.14285714285714</v>
      </c>
      <c r="H119" s="2">
        <v>1100</v>
      </c>
      <c r="I119" s="2">
        <v>23</v>
      </c>
      <c r="J119" s="5">
        <v>1.18</v>
      </c>
      <c r="K119" s="2">
        <f t="shared" si="34"/>
        <v>15</v>
      </c>
      <c r="L119" s="3">
        <v>1</v>
      </c>
      <c r="M119" s="2">
        <v>23</v>
      </c>
      <c r="N119" s="5">
        <v>0.5</v>
      </c>
    </row>
    <row r="120" spans="2:14" x14ac:dyDescent="0.25">
      <c r="B120" s="2">
        <v>8</v>
      </c>
      <c r="C120" s="2">
        <f t="shared" si="33"/>
        <v>15</v>
      </c>
      <c r="D120" s="2">
        <v>1</v>
      </c>
      <c r="E120" s="2" t="s">
        <v>0</v>
      </c>
      <c r="F120" s="4" t="str">
        <f t="shared" si="31"/>
        <v>1:7</v>
      </c>
      <c r="G120" s="2">
        <f t="shared" si="32"/>
        <v>171.42857142857142</v>
      </c>
      <c r="H120" s="2">
        <v>1200</v>
      </c>
      <c r="I120" s="2">
        <v>23</v>
      </c>
      <c r="J120" s="5">
        <v>1.18</v>
      </c>
      <c r="K120" s="2">
        <f t="shared" si="34"/>
        <v>15</v>
      </c>
      <c r="L120" s="3">
        <v>1</v>
      </c>
      <c r="M120" s="2">
        <v>22</v>
      </c>
      <c r="N120" s="5">
        <v>0.5</v>
      </c>
    </row>
    <row r="121" spans="2:14" x14ac:dyDescent="0.25">
      <c r="N121" s="5"/>
    </row>
    <row r="134" spans="14:14" x14ac:dyDescent="0.25">
      <c r="N134" s="5"/>
    </row>
    <row r="135" spans="14:14" x14ac:dyDescent="0.25">
      <c r="N135" s="5"/>
    </row>
    <row r="136" spans="14:14" x14ac:dyDescent="0.25">
      <c r="N136" s="5"/>
    </row>
    <row r="137" spans="14:14" x14ac:dyDescent="0.25">
      <c r="N137" s="5"/>
    </row>
    <row r="138" spans="14:14" x14ac:dyDescent="0.25">
      <c r="N138" s="5"/>
    </row>
    <row r="139" spans="14:14" x14ac:dyDescent="0.25">
      <c r="N139" s="5"/>
    </row>
    <row r="140" spans="14:14" x14ac:dyDescent="0.25">
      <c r="N140" s="5"/>
    </row>
    <row r="141" spans="14:14" x14ac:dyDescent="0.25">
      <c r="N141" s="5"/>
    </row>
    <row r="142" spans="14:14" x14ac:dyDescent="0.25">
      <c r="N142" s="5"/>
    </row>
    <row r="143" spans="14:14" x14ac:dyDescent="0.25">
      <c r="N143" s="5"/>
    </row>
    <row r="144" spans="14:14" x14ac:dyDescent="0.25">
      <c r="N144" s="5"/>
    </row>
    <row r="145" spans="6:14" x14ac:dyDescent="0.25">
      <c r="N145" s="5"/>
    </row>
    <row r="146" spans="6:14" x14ac:dyDescent="0.25">
      <c r="N146" s="5"/>
    </row>
    <row r="147" spans="6:14" x14ac:dyDescent="0.25">
      <c r="F147" s="4"/>
      <c r="N147" s="5"/>
    </row>
    <row r="148" spans="6:14" x14ac:dyDescent="0.25">
      <c r="F148" s="4"/>
      <c r="N148" s="5"/>
    </row>
    <row r="149" spans="6:14" x14ac:dyDescent="0.25">
      <c r="F149" s="4"/>
      <c r="N149" s="5"/>
    </row>
    <row r="150" spans="6:14" x14ac:dyDescent="0.25">
      <c r="F150" s="4"/>
      <c r="N150" s="5"/>
    </row>
    <row r="151" spans="6:14" x14ac:dyDescent="0.25">
      <c r="F151" s="4"/>
      <c r="N151" s="5"/>
    </row>
    <row r="152" spans="6:14" x14ac:dyDescent="0.25">
      <c r="F152" s="4"/>
      <c r="N152" s="5"/>
    </row>
    <row r="153" spans="6:14" x14ac:dyDescent="0.25">
      <c r="F153" s="4"/>
      <c r="N153" s="5"/>
    </row>
    <row r="154" spans="6:14" x14ac:dyDescent="0.25">
      <c r="F154" s="4"/>
      <c r="N154" s="5"/>
    </row>
    <row r="155" spans="6:14" x14ac:dyDescent="0.25">
      <c r="F155" s="4"/>
      <c r="N155" s="5"/>
    </row>
    <row r="156" spans="6:14" x14ac:dyDescent="0.25">
      <c r="F156" s="4"/>
      <c r="N156" s="5"/>
    </row>
    <row r="157" spans="6:14" x14ac:dyDescent="0.25">
      <c r="F157" s="4"/>
      <c r="N157" s="5"/>
    </row>
    <row r="158" spans="6:14" x14ac:dyDescent="0.25">
      <c r="F158" s="4"/>
      <c r="N158" s="5"/>
    </row>
    <row r="159" spans="6:14" x14ac:dyDescent="0.25">
      <c r="F159" s="4"/>
      <c r="N159" s="5"/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1A4A6-2D61-4160-952B-E4B178083F4D}">
  <dimension ref="A1:P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3.7109375" style="2" customWidth="1"/>
    <col min="5" max="8" width="9.140625" style="2"/>
    <col min="9" max="9" width="3.140625" style="2" customWidth="1"/>
    <col min="10" max="10" width="4.7109375" style="5" customWidth="1"/>
    <col min="11" max="11" width="9.140625" style="2"/>
    <col min="12" max="12" width="2.140625" style="3" customWidth="1"/>
    <col min="13" max="13" width="3.140625" style="2" customWidth="1"/>
    <col min="14" max="14" width="4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1:8 Light condition R2 (8 hours of darkness)</v>
      </c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8D 14B 2R </v>
      </c>
    </row>
    <row r="5" spans="1:14" x14ac:dyDescent="0.25">
      <c r="B5" s="2">
        <v>8</v>
      </c>
      <c r="C5" s="2">
        <f>24-D5-B5</f>
        <v>14</v>
      </c>
      <c r="D5" s="2">
        <v>2</v>
      </c>
      <c r="E5" s="2" t="s">
        <v>0</v>
      </c>
      <c r="F5" s="4" t="str">
        <f t="shared" ref="F5:F16" si="0">G5/G5&amp;":"&amp;H5/G5</f>
        <v>1:8</v>
      </c>
      <c r="G5" s="2">
        <f t="shared" ref="G5:G16" si="1">H5/8</f>
        <v>12.5</v>
      </c>
      <c r="H5" s="2">
        <v>100</v>
      </c>
      <c r="I5" s="2">
        <v>41</v>
      </c>
      <c r="J5" s="5">
        <v>1.24</v>
      </c>
      <c r="M5" s="2">
        <v>39</v>
      </c>
      <c r="N5" s="5">
        <v>0.56999999999999995</v>
      </c>
    </row>
    <row r="6" spans="1:14" x14ac:dyDescent="0.25">
      <c r="B6" s="2">
        <v>8</v>
      </c>
      <c r="C6" s="2">
        <f t="shared" ref="C6:C16" si="2">24-D6-B6</f>
        <v>14</v>
      </c>
      <c r="D6" s="2">
        <v>2</v>
      </c>
      <c r="E6" s="2" t="s">
        <v>0</v>
      </c>
      <c r="F6" s="4" t="str">
        <f t="shared" si="0"/>
        <v>1:8</v>
      </c>
      <c r="G6" s="2">
        <f t="shared" si="1"/>
        <v>25</v>
      </c>
      <c r="H6" s="2">
        <v>200</v>
      </c>
      <c r="I6" s="2">
        <v>35</v>
      </c>
      <c r="J6" s="5">
        <v>1.23</v>
      </c>
      <c r="M6" s="2">
        <v>34</v>
      </c>
      <c r="N6" s="5">
        <v>0.56000000000000005</v>
      </c>
    </row>
    <row r="7" spans="1:14" x14ac:dyDescent="0.25">
      <c r="B7" s="2">
        <v>8</v>
      </c>
      <c r="C7" s="2">
        <f t="shared" si="2"/>
        <v>14</v>
      </c>
      <c r="D7" s="2">
        <v>2</v>
      </c>
      <c r="E7" s="2" t="s">
        <v>0</v>
      </c>
      <c r="F7" s="4" t="str">
        <f t="shared" si="0"/>
        <v>1:8</v>
      </c>
      <c r="G7" s="2">
        <f t="shared" si="1"/>
        <v>37.5</v>
      </c>
      <c r="H7" s="2">
        <v>300</v>
      </c>
      <c r="I7" s="2">
        <v>32</v>
      </c>
      <c r="J7" s="5">
        <v>1.23</v>
      </c>
      <c r="M7" s="2">
        <v>31</v>
      </c>
      <c r="N7" s="5">
        <v>0.55000000000000004</v>
      </c>
    </row>
    <row r="8" spans="1:14" x14ac:dyDescent="0.25">
      <c r="B8" s="2">
        <v>8</v>
      </c>
      <c r="C8" s="2">
        <f t="shared" si="2"/>
        <v>14</v>
      </c>
      <c r="D8" s="2">
        <v>2</v>
      </c>
      <c r="E8" s="2" t="s">
        <v>0</v>
      </c>
      <c r="F8" s="4" t="str">
        <f t="shared" si="0"/>
        <v>1:8</v>
      </c>
      <c r="G8" s="2">
        <f t="shared" si="1"/>
        <v>50</v>
      </c>
      <c r="H8" s="2">
        <v>400</v>
      </c>
      <c r="I8" s="2">
        <v>29</v>
      </c>
      <c r="J8" s="5">
        <v>1.22</v>
      </c>
      <c r="M8" s="2">
        <v>29</v>
      </c>
      <c r="N8" s="5">
        <v>0.54</v>
      </c>
    </row>
    <row r="9" spans="1:14" x14ac:dyDescent="0.25">
      <c r="B9" s="2">
        <v>8</v>
      </c>
      <c r="C9" s="2">
        <f t="shared" si="2"/>
        <v>14</v>
      </c>
      <c r="D9" s="2">
        <v>2</v>
      </c>
      <c r="E9" s="2" t="s">
        <v>0</v>
      </c>
      <c r="F9" s="4" t="str">
        <f t="shared" si="0"/>
        <v>1:8</v>
      </c>
      <c r="G9" s="2">
        <f t="shared" si="1"/>
        <v>62.5</v>
      </c>
      <c r="H9" s="2">
        <v>500</v>
      </c>
      <c r="I9" s="2">
        <v>28</v>
      </c>
      <c r="J9" s="5">
        <v>1.21</v>
      </c>
      <c r="M9" s="2">
        <v>27</v>
      </c>
      <c r="N9" s="5">
        <v>0.53</v>
      </c>
    </row>
    <row r="10" spans="1:14" x14ac:dyDescent="0.25">
      <c r="B10" s="2">
        <v>8</v>
      </c>
      <c r="C10" s="2">
        <f t="shared" si="2"/>
        <v>14</v>
      </c>
      <c r="D10" s="2">
        <v>2</v>
      </c>
      <c r="E10" s="2" t="s">
        <v>0</v>
      </c>
      <c r="F10" s="4" t="str">
        <f t="shared" si="0"/>
        <v>1:8</v>
      </c>
      <c r="G10" s="2">
        <f t="shared" si="1"/>
        <v>75</v>
      </c>
      <c r="H10" s="2">
        <v>600</v>
      </c>
      <c r="I10" s="2">
        <v>27</v>
      </c>
      <c r="J10" s="5">
        <v>1.21</v>
      </c>
      <c r="M10" s="2">
        <v>26</v>
      </c>
      <c r="N10" s="5">
        <v>0.53</v>
      </c>
    </row>
    <row r="11" spans="1:14" x14ac:dyDescent="0.25">
      <c r="B11" s="2">
        <v>8</v>
      </c>
      <c r="C11" s="2">
        <f t="shared" si="2"/>
        <v>14</v>
      </c>
      <c r="D11" s="2">
        <v>2</v>
      </c>
      <c r="E11" s="2" t="s">
        <v>0</v>
      </c>
      <c r="F11" s="4" t="str">
        <f t="shared" si="0"/>
        <v>1:8</v>
      </c>
      <c r="G11" s="2">
        <f t="shared" si="1"/>
        <v>87.5</v>
      </c>
      <c r="H11" s="2">
        <v>700</v>
      </c>
      <c r="I11" s="2">
        <v>26</v>
      </c>
      <c r="J11" s="5">
        <v>1.2</v>
      </c>
      <c r="M11" s="2">
        <v>25</v>
      </c>
      <c r="N11" s="5">
        <v>0.52</v>
      </c>
    </row>
    <row r="12" spans="1:14" x14ac:dyDescent="0.25">
      <c r="B12" s="2">
        <v>8</v>
      </c>
      <c r="C12" s="2">
        <f t="shared" si="2"/>
        <v>14</v>
      </c>
      <c r="D12" s="2">
        <v>2</v>
      </c>
      <c r="E12" s="2" t="s">
        <v>0</v>
      </c>
      <c r="F12" s="4" t="str">
        <f t="shared" si="0"/>
        <v>1:8</v>
      </c>
      <c r="G12" s="2">
        <f t="shared" si="1"/>
        <v>100</v>
      </c>
      <c r="H12" s="2">
        <v>800</v>
      </c>
      <c r="I12" s="2">
        <v>25</v>
      </c>
      <c r="J12" s="5">
        <v>1.2</v>
      </c>
      <c r="M12" s="2">
        <v>25</v>
      </c>
      <c r="N12" s="5">
        <v>0.52</v>
      </c>
    </row>
    <row r="13" spans="1:14" x14ac:dyDescent="0.25">
      <c r="B13" s="2">
        <v>8</v>
      </c>
      <c r="C13" s="2">
        <f t="shared" si="2"/>
        <v>14</v>
      </c>
      <c r="D13" s="2">
        <v>2</v>
      </c>
      <c r="E13" s="2" t="s">
        <v>0</v>
      </c>
      <c r="F13" s="4" t="str">
        <f t="shared" si="0"/>
        <v>1:8</v>
      </c>
      <c r="G13" s="2">
        <f t="shared" si="1"/>
        <v>112.5</v>
      </c>
      <c r="H13" s="2">
        <v>900</v>
      </c>
      <c r="I13" s="2">
        <v>25</v>
      </c>
      <c r="J13" s="5">
        <v>1.2</v>
      </c>
      <c r="M13" s="2">
        <v>24</v>
      </c>
      <c r="N13" s="5">
        <v>0.51</v>
      </c>
    </row>
    <row r="14" spans="1:14" x14ac:dyDescent="0.25">
      <c r="B14" s="2">
        <v>8</v>
      </c>
      <c r="C14" s="2">
        <f t="shared" si="2"/>
        <v>14</v>
      </c>
      <c r="D14" s="2">
        <v>2</v>
      </c>
      <c r="E14" s="2" t="s">
        <v>0</v>
      </c>
      <c r="F14" s="4" t="str">
        <f t="shared" si="0"/>
        <v>1:8</v>
      </c>
      <c r="G14" s="2">
        <f t="shared" si="1"/>
        <v>125</v>
      </c>
      <c r="H14" s="2">
        <v>1000</v>
      </c>
      <c r="I14" s="2">
        <v>24</v>
      </c>
      <c r="J14" s="5">
        <v>1.19</v>
      </c>
      <c r="M14" s="2">
        <v>24</v>
      </c>
      <c r="N14" s="5">
        <v>0.51</v>
      </c>
    </row>
    <row r="15" spans="1:14" x14ac:dyDescent="0.25">
      <c r="B15" s="2">
        <v>8</v>
      </c>
      <c r="C15" s="2">
        <f t="shared" si="2"/>
        <v>14</v>
      </c>
      <c r="D15" s="2">
        <v>2</v>
      </c>
      <c r="E15" s="2" t="s">
        <v>0</v>
      </c>
      <c r="F15" s="4" t="str">
        <f t="shared" si="0"/>
        <v>1:8</v>
      </c>
      <c r="G15" s="2">
        <f t="shared" si="1"/>
        <v>137.5</v>
      </c>
      <c r="H15" s="2">
        <v>1100</v>
      </c>
      <c r="I15" s="2">
        <v>24</v>
      </c>
      <c r="J15" s="5">
        <v>1.19</v>
      </c>
      <c r="M15" s="2">
        <v>23</v>
      </c>
      <c r="N15" s="5">
        <v>0.51</v>
      </c>
    </row>
    <row r="16" spans="1:14" x14ac:dyDescent="0.25">
      <c r="B16" s="2">
        <v>8</v>
      </c>
      <c r="C16" s="2">
        <f t="shared" si="2"/>
        <v>14</v>
      </c>
      <c r="D16" s="2">
        <v>2</v>
      </c>
      <c r="E16" s="2" t="s">
        <v>0</v>
      </c>
      <c r="F16" s="4" t="str">
        <f t="shared" si="0"/>
        <v>1:8</v>
      </c>
      <c r="G16" s="2">
        <f t="shared" si="1"/>
        <v>150</v>
      </c>
      <c r="H16" s="2">
        <v>1200</v>
      </c>
      <c r="I16" s="2">
        <v>24</v>
      </c>
      <c r="J16" s="5">
        <v>1.19</v>
      </c>
      <c r="M16" s="2">
        <v>23</v>
      </c>
      <c r="N16" s="5">
        <v>0.5</v>
      </c>
    </row>
    <row r="17" spans="1:14" x14ac:dyDescent="0.25">
      <c r="A17" s="2" t="str">
        <f>B18&amp;"D "&amp;C18&amp;"B "&amp;D18&amp;"R "</f>
        <v xml:space="preserve">8D 12B 4R </v>
      </c>
      <c r="F17" s="4"/>
      <c r="N17" s="5"/>
    </row>
    <row r="18" spans="1:14" x14ac:dyDescent="0.25">
      <c r="B18" s="2">
        <v>8</v>
      </c>
      <c r="C18" s="2">
        <f>24-D18-B18</f>
        <v>12</v>
      </c>
      <c r="D18" s="2">
        <f>D5+2</f>
        <v>4</v>
      </c>
      <c r="E18" s="2" t="s">
        <v>0</v>
      </c>
      <c r="F18" s="4" t="str">
        <f t="shared" ref="F18:F29" si="3">G18/G18&amp;":"&amp;H18/G18</f>
        <v>1:8</v>
      </c>
      <c r="G18" s="2">
        <f t="shared" ref="G18:G29" si="4">H18/8</f>
        <v>12.5</v>
      </c>
      <c r="H18" s="2">
        <v>100</v>
      </c>
      <c r="I18" s="2">
        <v>39</v>
      </c>
      <c r="J18" s="5">
        <v>1.25</v>
      </c>
      <c r="M18" s="2">
        <v>37</v>
      </c>
      <c r="N18" s="5">
        <v>0.57999999999999996</v>
      </c>
    </row>
    <row r="19" spans="1:14" x14ac:dyDescent="0.25">
      <c r="B19" s="2">
        <v>8</v>
      </c>
      <c r="C19" s="2">
        <f t="shared" ref="C19:C29" si="5">24-D19-B19</f>
        <v>12</v>
      </c>
      <c r="D19" s="2">
        <f t="shared" ref="D19:D29" si="6">D6+2</f>
        <v>4</v>
      </c>
      <c r="E19" s="2" t="s">
        <v>0</v>
      </c>
      <c r="F19" s="4" t="str">
        <f t="shared" si="3"/>
        <v>1:8</v>
      </c>
      <c r="G19" s="2">
        <f t="shared" si="4"/>
        <v>25</v>
      </c>
      <c r="H19" s="2">
        <v>200</v>
      </c>
      <c r="I19" s="2">
        <v>34</v>
      </c>
      <c r="J19" s="5">
        <v>1.24</v>
      </c>
      <c r="M19" s="2">
        <v>32</v>
      </c>
      <c r="N19" s="5">
        <v>0.56999999999999995</v>
      </c>
    </row>
    <row r="20" spans="1:14" x14ac:dyDescent="0.25">
      <c r="B20" s="2">
        <v>8</v>
      </c>
      <c r="C20" s="2">
        <f t="shared" si="5"/>
        <v>12</v>
      </c>
      <c r="D20" s="2">
        <f t="shared" si="6"/>
        <v>4</v>
      </c>
      <c r="E20" s="2" t="s">
        <v>0</v>
      </c>
      <c r="F20" s="4" t="str">
        <f t="shared" si="3"/>
        <v>1:8</v>
      </c>
      <c r="G20" s="2">
        <f t="shared" si="4"/>
        <v>37.5</v>
      </c>
      <c r="H20" s="2">
        <v>300</v>
      </c>
      <c r="I20" s="2">
        <v>31</v>
      </c>
      <c r="J20" s="5">
        <v>1.23</v>
      </c>
      <c r="M20" s="2">
        <v>30</v>
      </c>
      <c r="N20" s="5">
        <v>0.56000000000000005</v>
      </c>
    </row>
    <row r="21" spans="1:14" x14ac:dyDescent="0.25">
      <c r="B21" s="2">
        <v>8</v>
      </c>
      <c r="C21" s="2">
        <f t="shared" si="5"/>
        <v>12</v>
      </c>
      <c r="D21" s="2">
        <f t="shared" si="6"/>
        <v>4</v>
      </c>
      <c r="E21" s="2" t="s">
        <v>0</v>
      </c>
      <c r="F21" s="4" t="str">
        <f t="shared" si="3"/>
        <v>1:8</v>
      </c>
      <c r="G21" s="2">
        <f t="shared" si="4"/>
        <v>50</v>
      </c>
      <c r="H21" s="2">
        <v>400</v>
      </c>
      <c r="I21" s="2">
        <v>29</v>
      </c>
      <c r="J21" s="5">
        <v>1.23</v>
      </c>
      <c r="M21" s="2">
        <v>28</v>
      </c>
      <c r="N21" s="5">
        <v>0.55000000000000004</v>
      </c>
    </row>
    <row r="22" spans="1:14" x14ac:dyDescent="0.25">
      <c r="B22" s="2">
        <v>8</v>
      </c>
      <c r="C22" s="2">
        <f t="shared" si="5"/>
        <v>12</v>
      </c>
      <c r="D22" s="2">
        <f t="shared" si="6"/>
        <v>4</v>
      </c>
      <c r="E22" s="2" t="s">
        <v>0</v>
      </c>
      <c r="F22" s="4" t="str">
        <f t="shared" si="3"/>
        <v>1:8</v>
      </c>
      <c r="G22" s="2">
        <f t="shared" si="4"/>
        <v>62.5</v>
      </c>
      <c r="H22" s="2">
        <v>500</v>
      </c>
      <c r="I22" s="2">
        <v>28</v>
      </c>
      <c r="J22" s="5">
        <v>1.22</v>
      </c>
      <c r="M22" s="2">
        <v>27</v>
      </c>
      <c r="N22" s="5">
        <v>0.54</v>
      </c>
    </row>
    <row r="23" spans="1:14" x14ac:dyDescent="0.25">
      <c r="B23" s="2">
        <v>8</v>
      </c>
      <c r="C23" s="2">
        <f t="shared" si="5"/>
        <v>12</v>
      </c>
      <c r="D23" s="2">
        <f t="shared" si="6"/>
        <v>4</v>
      </c>
      <c r="E23" s="2" t="s">
        <v>0</v>
      </c>
      <c r="F23" s="4" t="str">
        <f t="shared" si="3"/>
        <v>1:8</v>
      </c>
      <c r="G23" s="2">
        <f t="shared" si="4"/>
        <v>75</v>
      </c>
      <c r="H23" s="2">
        <v>600</v>
      </c>
      <c r="I23" s="2">
        <v>27</v>
      </c>
      <c r="J23" s="5">
        <v>1.22</v>
      </c>
      <c r="M23" s="2">
        <v>26</v>
      </c>
      <c r="N23" s="5">
        <v>0.54</v>
      </c>
    </row>
    <row r="24" spans="1:14" x14ac:dyDescent="0.25">
      <c r="B24" s="2">
        <v>8</v>
      </c>
      <c r="C24" s="2">
        <f t="shared" si="5"/>
        <v>12</v>
      </c>
      <c r="D24" s="2">
        <f t="shared" si="6"/>
        <v>4</v>
      </c>
      <c r="E24" s="2" t="s">
        <v>0</v>
      </c>
      <c r="F24" s="4" t="str">
        <f t="shared" si="3"/>
        <v>1:8</v>
      </c>
      <c r="G24" s="2">
        <f t="shared" si="4"/>
        <v>87.5</v>
      </c>
      <c r="H24" s="2">
        <v>700</v>
      </c>
      <c r="I24" s="2">
        <v>26</v>
      </c>
      <c r="J24" s="5">
        <v>1.21</v>
      </c>
      <c r="M24" s="2">
        <v>26</v>
      </c>
      <c r="N24" s="5">
        <v>0.53</v>
      </c>
    </row>
    <row r="25" spans="1:14" x14ac:dyDescent="0.25">
      <c r="B25" s="2">
        <v>8</v>
      </c>
      <c r="C25" s="2">
        <f t="shared" si="5"/>
        <v>12</v>
      </c>
      <c r="D25" s="2">
        <f t="shared" si="6"/>
        <v>4</v>
      </c>
      <c r="E25" s="2" t="s">
        <v>0</v>
      </c>
      <c r="F25" s="4" t="str">
        <f t="shared" si="3"/>
        <v>1:8</v>
      </c>
      <c r="G25" s="2">
        <f t="shared" si="4"/>
        <v>100</v>
      </c>
      <c r="H25" s="2">
        <v>800</v>
      </c>
      <c r="I25" s="2">
        <v>26</v>
      </c>
      <c r="J25" s="5">
        <v>1.21</v>
      </c>
      <c r="M25" s="2">
        <v>25</v>
      </c>
      <c r="N25" s="5">
        <v>0.53</v>
      </c>
    </row>
    <row r="26" spans="1:14" x14ac:dyDescent="0.25">
      <c r="B26" s="2">
        <v>8</v>
      </c>
      <c r="C26" s="2">
        <f t="shared" si="5"/>
        <v>12</v>
      </c>
      <c r="D26" s="2">
        <f t="shared" si="6"/>
        <v>4</v>
      </c>
      <c r="E26" s="2" t="s">
        <v>0</v>
      </c>
      <c r="F26" s="4" t="str">
        <f t="shared" si="3"/>
        <v>1:8</v>
      </c>
      <c r="G26" s="2">
        <f t="shared" si="4"/>
        <v>112.5</v>
      </c>
      <c r="H26" s="2">
        <v>900</v>
      </c>
      <c r="I26" s="2">
        <v>25</v>
      </c>
      <c r="J26" s="5">
        <v>1.2</v>
      </c>
      <c r="M26" s="2">
        <v>25</v>
      </c>
      <c r="N26" s="5">
        <v>0.52</v>
      </c>
    </row>
    <row r="27" spans="1:14" x14ac:dyDescent="0.25">
      <c r="B27" s="2">
        <v>8</v>
      </c>
      <c r="C27" s="2">
        <f t="shared" si="5"/>
        <v>12</v>
      </c>
      <c r="D27" s="2">
        <f t="shared" si="6"/>
        <v>4</v>
      </c>
      <c r="E27" s="2" t="s">
        <v>0</v>
      </c>
      <c r="F27" s="4" t="str">
        <f t="shared" si="3"/>
        <v>1:8</v>
      </c>
      <c r="G27" s="2">
        <f t="shared" si="4"/>
        <v>125</v>
      </c>
      <c r="H27" s="2">
        <v>1000</v>
      </c>
      <c r="I27" s="2">
        <v>25</v>
      </c>
      <c r="J27" s="5">
        <v>1.2</v>
      </c>
      <c r="M27" s="2">
        <v>24</v>
      </c>
      <c r="N27" s="5">
        <v>0.52</v>
      </c>
    </row>
    <row r="28" spans="1:14" x14ac:dyDescent="0.25">
      <c r="B28" s="2">
        <v>8</v>
      </c>
      <c r="C28" s="2">
        <f t="shared" si="5"/>
        <v>12</v>
      </c>
      <c r="D28" s="2">
        <f t="shared" si="6"/>
        <v>4</v>
      </c>
      <c r="E28" s="2" t="s">
        <v>0</v>
      </c>
      <c r="F28" s="4" t="str">
        <f t="shared" si="3"/>
        <v>1:8</v>
      </c>
      <c r="G28" s="2">
        <f t="shared" si="4"/>
        <v>137.5</v>
      </c>
      <c r="H28" s="2">
        <v>1100</v>
      </c>
      <c r="I28" s="2">
        <v>24</v>
      </c>
      <c r="J28" s="5">
        <v>1.2</v>
      </c>
      <c r="M28" s="2">
        <v>24</v>
      </c>
      <c r="N28" s="5">
        <v>0.52</v>
      </c>
    </row>
    <row r="29" spans="1:14" x14ac:dyDescent="0.25">
      <c r="B29" s="2">
        <v>8</v>
      </c>
      <c r="C29" s="2">
        <f t="shared" si="5"/>
        <v>12</v>
      </c>
      <c r="D29" s="2">
        <f t="shared" si="6"/>
        <v>4</v>
      </c>
      <c r="E29" s="2" t="s">
        <v>0</v>
      </c>
      <c r="F29" s="4" t="str">
        <f t="shared" si="3"/>
        <v>1:8</v>
      </c>
      <c r="G29" s="2">
        <f t="shared" si="4"/>
        <v>150</v>
      </c>
      <c r="H29" s="2">
        <v>1200</v>
      </c>
      <c r="I29" s="2">
        <v>24</v>
      </c>
      <c r="J29" s="5">
        <v>1.2</v>
      </c>
      <c r="M29" s="2">
        <v>24</v>
      </c>
      <c r="N29" s="5">
        <v>0.51</v>
      </c>
    </row>
    <row r="30" spans="1:14" x14ac:dyDescent="0.25">
      <c r="A30" s="2" t="str">
        <f>B31&amp;"D "&amp;C31&amp;"B "&amp;D31&amp;"R "</f>
        <v xml:space="preserve">8D 10B 6R </v>
      </c>
      <c r="F30" s="4"/>
      <c r="N30" s="5"/>
    </row>
    <row r="31" spans="1:14" x14ac:dyDescent="0.25">
      <c r="B31" s="2">
        <v>8</v>
      </c>
      <c r="C31" s="2">
        <f>24-D31-B31</f>
        <v>10</v>
      </c>
      <c r="D31" s="2">
        <f>D18+2</f>
        <v>6</v>
      </c>
      <c r="E31" s="2" t="s">
        <v>0</v>
      </c>
      <c r="F31" s="4" t="str">
        <f t="shared" ref="F31:F42" si="7">G31/G31&amp;":"&amp;H31/G31</f>
        <v>1:8</v>
      </c>
      <c r="G31" s="2">
        <f t="shared" ref="G31:G42" si="8">H31/8</f>
        <v>12.5</v>
      </c>
      <c r="H31" s="2">
        <v>100</v>
      </c>
      <c r="I31" s="2">
        <v>38</v>
      </c>
      <c r="J31" s="5">
        <v>1.26</v>
      </c>
      <c r="M31" s="2">
        <v>36</v>
      </c>
      <c r="N31" s="5">
        <v>0.57999999999999996</v>
      </c>
    </row>
    <row r="32" spans="1:14" x14ac:dyDescent="0.25">
      <c r="B32" s="2">
        <v>8</v>
      </c>
      <c r="C32" s="2">
        <f t="shared" ref="C32:C42" si="9">24-D32-B32</f>
        <v>10</v>
      </c>
      <c r="D32" s="2">
        <f t="shared" ref="D32:D42" si="10">D19+2</f>
        <v>6</v>
      </c>
      <c r="E32" s="2" t="s">
        <v>0</v>
      </c>
      <c r="F32" s="4" t="str">
        <f t="shared" si="7"/>
        <v>1:8</v>
      </c>
      <c r="G32" s="2">
        <f t="shared" si="8"/>
        <v>25</v>
      </c>
      <c r="H32" s="2">
        <v>200</v>
      </c>
      <c r="I32" s="2">
        <v>33</v>
      </c>
      <c r="J32" s="5">
        <v>1.25</v>
      </c>
      <c r="M32" s="2">
        <v>32</v>
      </c>
      <c r="N32" s="5">
        <v>0.56999999999999995</v>
      </c>
    </row>
    <row r="33" spans="1:14" x14ac:dyDescent="0.25">
      <c r="B33" s="2">
        <v>8</v>
      </c>
      <c r="C33" s="2">
        <f t="shared" si="9"/>
        <v>10</v>
      </c>
      <c r="D33" s="2">
        <f t="shared" si="10"/>
        <v>6</v>
      </c>
      <c r="E33" s="2" t="s">
        <v>0</v>
      </c>
      <c r="F33" s="4" t="str">
        <f t="shared" si="7"/>
        <v>1:8</v>
      </c>
      <c r="G33" s="2">
        <f t="shared" si="8"/>
        <v>37.5</v>
      </c>
      <c r="H33" s="2">
        <v>300</v>
      </c>
      <c r="I33" s="2">
        <v>31</v>
      </c>
      <c r="J33" s="5">
        <v>1.24</v>
      </c>
      <c r="M33" s="2">
        <v>30</v>
      </c>
      <c r="N33" s="5">
        <v>0.56000000000000005</v>
      </c>
    </row>
    <row r="34" spans="1:14" x14ac:dyDescent="0.25">
      <c r="B34" s="2">
        <v>8</v>
      </c>
      <c r="C34" s="2">
        <f t="shared" si="9"/>
        <v>10</v>
      </c>
      <c r="D34" s="2">
        <f t="shared" si="10"/>
        <v>6</v>
      </c>
      <c r="E34" s="2" t="s">
        <v>0</v>
      </c>
      <c r="F34" s="4" t="str">
        <f t="shared" si="7"/>
        <v>1:8</v>
      </c>
      <c r="G34" s="2">
        <f t="shared" si="8"/>
        <v>50</v>
      </c>
      <c r="H34" s="2">
        <v>400</v>
      </c>
      <c r="I34" s="2">
        <v>29</v>
      </c>
      <c r="J34" s="5">
        <v>1.23</v>
      </c>
      <c r="M34" s="2">
        <v>28</v>
      </c>
      <c r="N34" s="5">
        <v>0.55000000000000004</v>
      </c>
    </row>
    <row r="35" spans="1:14" x14ac:dyDescent="0.25">
      <c r="B35" s="2">
        <v>8</v>
      </c>
      <c r="C35" s="2">
        <f t="shared" si="9"/>
        <v>10</v>
      </c>
      <c r="D35" s="2">
        <f t="shared" si="10"/>
        <v>6</v>
      </c>
      <c r="E35" s="2" t="s">
        <v>0</v>
      </c>
      <c r="F35" s="4" t="str">
        <f t="shared" si="7"/>
        <v>1:8</v>
      </c>
      <c r="G35" s="2">
        <f t="shared" si="8"/>
        <v>62.5</v>
      </c>
      <c r="H35" s="2">
        <v>500</v>
      </c>
      <c r="I35" s="2">
        <v>28</v>
      </c>
      <c r="J35" s="5">
        <v>1.23</v>
      </c>
      <c r="M35" s="2">
        <v>27</v>
      </c>
      <c r="N35" s="5">
        <v>0.55000000000000004</v>
      </c>
    </row>
    <row r="36" spans="1:14" x14ac:dyDescent="0.25">
      <c r="B36" s="2">
        <v>8</v>
      </c>
      <c r="C36" s="2">
        <f t="shared" si="9"/>
        <v>10</v>
      </c>
      <c r="D36" s="2">
        <f t="shared" si="10"/>
        <v>6</v>
      </c>
      <c r="E36" s="2" t="s">
        <v>0</v>
      </c>
      <c r="F36" s="4" t="str">
        <f t="shared" si="7"/>
        <v>1:8</v>
      </c>
      <c r="G36" s="2">
        <f t="shared" si="8"/>
        <v>75</v>
      </c>
      <c r="H36" s="2">
        <v>600</v>
      </c>
      <c r="I36" s="2">
        <v>27</v>
      </c>
      <c r="J36" s="5">
        <v>1.22</v>
      </c>
      <c r="M36" s="2">
        <v>27</v>
      </c>
      <c r="N36" s="5">
        <v>0.54</v>
      </c>
    </row>
    <row r="37" spans="1:14" x14ac:dyDescent="0.25">
      <c r="B37" s="2">
        <v>8</v>
      </c>
      <c r="C37" s="2">
        <f t="shared" si="9"/>
        <v>10</v>
      </c>
      <c r="D37" s="2">
        <f t="shared" si="10"/>
        <v>6</v>
      </c>
      <c r="E37" s="2" t="s">
        <v>0</v>
      </c>
      <c r="F37" s="4" t="str">
        <f t="shared" si="7"/>
        <v>1:8</v>
      </c>
      <c r="G37" s="2">
        <f t="shared" si="8"/>
        <v>87.5</v>
      </c>
      <c r="H37" s="2">
        <v>700</v>
      </c>
      <c r="I37" s="2">
        <v>27</v>
      </c>
      <c r="J37" s="5">
        <v>1.22</v>
      </c>
      <c r="M37" s="2">
        <v>26</v>
      </c>
      <c r="N37" s="5">
        <v>0.54</v>
      </c>
    </row>
    <row r="38" spans="1:14" x14ac:dyDescent="0.25">
      <c r="B38" s="2">
        <v>8</v>
      </c>
      <c r="C38" s="2">
        <f t="shared" si="9"/>
        <v>10</v>
      </c>
      <c r="D38" s="2">
        <f t="shared" si="10"/>
        <v>6</v>
      </c>
      <c r="E38" s="2" t="s">
        <v>0</v>
      </c>
      <c r="F38" s="4" t="str">
        <f t="shared" si="7"/>
        <v>1:8</v>
      </c>
      <c r="G38" s="2">
        <f t="shared" si="8"/>
        <v>100</v>
      </c>
      <c r="H38" s="2">
        <v>800</v>
      </c>
      <c r="I38" s="2">
        <v>26</v>
      </c>
      <c r="J38" s="5">
        <v>1.21</v>
      </c>
      <c r="M38" s="2">
        <v>25</v>
      </c>
      <c r="N38" s="5">
        <v>0.53</v>
      </c>
    </row>
    <row r="39" spans="1:14" x14ac:dyDescent="0.25">
      <c r="B39" s="2">
        <v>8</v>
      </c>
      <c r="C39" s="2">
        <f t="shared" si="9"/>
        <v>10</v>
      </c>
      <c r="D39" s="2">
        <f t="shared" si="10"/>
        <v>6</v>
      </c>
      <c r="E39" s="2" t="s">
        <v>0</v>
      </c>
      <c r="F39" s="4" t="str">
        <f t="shared" si="7"/>
        <v>1:8</v>
      </c>
      <c r="G39" s="2">
        <f t="shared" si="8"/>
        <v>112.5</v>
      </c>
      <c r="H39" s="2">
        <v>900</v>
      </c>
      <c r="I39" s="2">
        <v>25</v>
      </c>
      <c r="J39" s="5">
        <v>1.21</v>
      </c>
      <c r="M39" s="2">
        <v>25</v>
      </c>
      <c r="N39" s="5">
        <v>0.53</v>
      </c>
    </row>
    <row r="40" spans="1:14" x14ac:dyDescent="0.25">
      <c r="B40" s="2">
        <v>8</v>
      </c>
      <c r="C40" s="2">
        <f t="shared" si="9"/>
        <v>10</v>
      </c>
      <c r="D40" s="2">
        <f t="shared" si="10"/>
        <v>6</v>
      </c>
      <c r="E40" s="2" t="s">
        <v>0</v>
      </c>
      <c r="F40" s="4" t="str">
        <f t="shared" si="7"/>
        <v>1:8</v>
      </c>
      <c r="G40" s="2">
        <f t="shared" si="8"/>
        <v>125</v>
      </c>
      <c r="H40" s="2">
        <v>1000</v>
      </c>
      <c r="I40" s="2">
        <v>25</v>
      </c>
      <c r="J40" s="5">
        <v>1.21</v>
      </c>
      <c r="M40" s="2">
        <v>25</v>
      </c>
      <c r="N40" s="5">
        <v>0.52</v>
      </c>
    </row>
    <row r="41" spans="1:14" x14ac:dyDescent="0.25">
      <c r="B41" s="2">
        <v>8</v>
      </c>
      <c r="C41" s="2">
        <f t="shared" si="9"/>
        <v>10</v>
      </c>
      <c r="D41" s="2">
        <f t="shared" si="10"/>
        <v>6</v>
      </c>
      <c r="E41" s="2" t="s">
        <v>0</v>
      </c>
      <c r="F41" s="4" t="str">
        <f t="shared" si="7"/>
        <v>1:8</v>
      </c>
      <c r="G41" s="2">
        <f t="shared" si="8"/>
        <v>137.5</v>
      </c>
      <c r="H41" s="2">
        <v>1100</v>
      </c>
      <c r="I41" s="2">
        <v>25</v>
      </c>
      <c r="J41" s="5">
        <v>1.2</v>
      </c>
      <c r="M41" s="2">
        <v>24</v>
      </c>
      <c r="N41" s="5">
        <v>0.52</v>
      </c>
    </row>
    <row r="42" spans="1:14" x14ac:dyDescent="0.25">
      <c r="B42" s="2">
        <v>8</v>
      </c>
      <c r="C42" s="2">
        <f t="shared" si="9"/>
        <v>10</v>
      </c>
      <c r="D42" s="2">
        <f t="shared" si="10"/>
        <v>6</v>
      </c>
      <c r="E42" s="2" t="s">
        <v>0</v>
      </c>
      <c r="F42" s="4" t="str">
        <f t="shared" si="7"/>
        <v>1:8</v>
      </c>
      <c r="G42" s="2">
        <f t="shared" si="8"/>
        <v>150</v>
      </c>
      <c r="H42" s="2">
        <v>1200</v>
      </c>
      <c r="I42" s="2">
        <v>24</v>
      </c>
      <c r="J42" s="5">
        <v>1.2</v>
      </c>
      <c r="M42" s="2">
        <v>24</v>
      </c>
      <c r="N42" s="5">
        <v>0.52</v>
      </c>
    </row>
    <row r="43" spans="1:14" x14ac:dyDescent="0.25">
      <c r="A43" s="2" t="str">
        <f>B44&amp;"D "&amp;C44&amp;"B "&amp;D44&amp;"R "</f>
        <v xml:space="preserve">8D 8B 8R </v>
      </c>
      <c r="F43" s="4"/>
      <c r="N43" s="5"/>
    </row>
    <row r="44" spans="1:14" x14ac:dyDescent="0.25">
      <c r="B44" s="2">
        <v>8</v>
      </c>
      <c r="C44" s="2">
        <f>24-D44-B44</f>
        <v>8</v>
      </c>
      <c r="D44" s="2">
        <f>D31+2</f>
        <v>8</v>
      </c>
      <c r="E44" s="2" t="s">
        <v>0</v>
      </c>
      <c r="F44" s="4" t="str">
        <f t="shared" ref="F44:F55" si="11">G44/G44&amp;":"&amp;H44/G44</f>
        <v>1:8</v>
      </c>
      <c r="G44" s="2">
        <f t="shared" ref="G44:G55" si="12">H44/8</f>
        <v>12.5</v>
      </c>
      <c r="H44" s="2">
        <v>100</v>
      </c>
      <c r="I44" s="2">
        <v>39</v>
      </c>
      <c r="J44" s="5">
        <v>1.26</v>
      </c>
      <c r="M44" s="2">
        <v>37</v>
      </c>
      <c r="N44" s="5">
        <v>0.57999999999999996</v>
      </c>
    </row>
    <row r="45" spans="1:14" x14ac:dyDescent="0.25">
      <c r="B45" s="2">
        <v>8</v>
      </c>
      <c r="C45" s="2">
        <f t="shared" ref="C45:C55" si="13">24-D45-B45</f>
        <v>8</v>
      </c>
      <c r="D45" s="2">
        <f t="shared" ref="D45:D55" si="14">D32+2</f>
        <v>8</v>
      </c>
      <c r="E45" s="2" t="s">
        <v>0</v>
      </c>
      <c r="F45" s="4" t="str">
        <f t="shared" si="11"/>
        <v>1:8</v>
      </c>
      <c r="G45" s="2">
        <f t="shared" si="12"/>
        <v>25</v>
      </c>
      <c r="H45" s="2">
        <v>200</v>
      </c>
      <c r="I45" s="2">
        <v>33</v>
      </c>
      <c r="J45" s="5">
        <v>1.25</v>
      </c>
      <c r="M45" s="2">
        <v>32</v>
      </c>
      <c r="N45" s="5">
        <v>0.56999999999999995</v>
      </c>
    </row>
    <row r="46" spans="1:14" x14ac:dyDescent="0.25">
      <c r="B46" s="2">
        <v>8</v>
      </c>
      <c r="C46" s="2">
        <f t="shared" si="13"/>
        <v>8</v>
      </c>
      <c r="D46" s="2">
        <f t="shared" si="14"/>
        <v>8</v>
      </c>
      <c r="E46" s="2" t="s">
        <v>0</v>
      </c>
      <c r="F46" s="4" t="str">
        <f t="shared" si="11"/>
        <v>1:8</v>
      </c>
      <c r="G46" s="2">
        <f t="shared" si="12"/>
        <v>37.5</v>
      </c>
      <c r="H46" s="2">
        <v>300</v>
      </c>
      <c r="I46" s="2">
        <v>31</v>
      </c>
      <c r="J46" s="5">
        <v>1.24</v>
      </c>
      <c r="M46" s="2">
        <v>30</v>
      </c>
      <c r="N46" s="5">
        <v>0.56000000000000005</v>
      </c>
    </row>
    <row r="47" spans="1:14" x14ac:dyDescent="0.25">
      <c r="B47" s="2">
        <v>8</v>
      </c>
      <c r="C47" s="2">
        <f t="shared" si="13"/>
        <v>8</v>
      </c>
      <c r="D47" s="2">
        <f t="shared" si="14"/>
        <v>8</v>
      </c>
      <c r="E47" s="2" t="s">
        <v>0</v>
      </c>
      <c r="F47" s="4" t="str">
        <f t="shared" si="11"/>
        <v>1:8</v>
      </c>
      <c r="G47" s="2">
        <f t="shared" si="12"/>
        <v>50</v>
      </c>
      <c r="H47" s="2">
        <v>400</v>
      </c>
      <c r="I47" s="2">
        <v>29</v>
      </c>
      <c r="J47" s="5">
        <v>1.23</v>
      </c>
      <c r="M47" s="2">
        <v>28</v>
      </c>
      <c r="N47" s="5">
        <v>0.56000000000000005</v>
      </c>
    </row>
    <row r="48" spans="1:14" x14ac:dyDescent="0.25">
      <c r="B48" s="2">
        <v>8</v>
      </c>
      <c r="C48" s="2">
        <f t="shared" si="13"/>
        <v>8</v>
      </c>
      <c r="D48" s="2">
        <f t="shared" si="14"/>
        <v>8</v>
      </c>
      <c r="E48" s="2" t="s">
        <v>0</v>
      </c>
      <c r="F48" s="4" t="str">
        <f t="shared" si="11"/>
        <v>1:8</v>
      </c>
      <c r="G48" s="2">
        <f t="shared" si="12"/>
        <v>62.5</v>
      </c>
      <c r="H48" s="2">
        <v>500</v>
      </c>
      <c r="I48" s="2">
        <v>28</v>
      </c>
      <c r="J48" s="5">
        <v>1.23</v>
      </c>
      <c r="M48" s="2">
        <v>27</v>
      </c>
      <c r="N48" s="5">
        <v>0.55000000000000004</v>
      </c>
    </row>
    <row r="49" spans="1:14" x14ac:dyDescent="0.25">
      <c r="B49" s="2">
        <v>8</v>
      </c>
      <c r="C49" s="2">
        <f t="shared" si="13"/>
        <v>8</v>
      </c>
      <c r="D49" s="2">
        <f t="shared" si="14"/>
        <v>8</v>
      </c>
      <c r="E49" s="2" t="s">
        <v>0</v>
      </c>
      <c r="F49" s="4" t="str">
        <f t="shared" si="11"/>
        <v>1:8</v>
      </c>
      <c r="G49" s="2">
        <f t="shared" si="12"/>
        <v>75</v>
      </c>
      <c r="H49" s="2">
        <v>600</v>
      </c>
      <c r="I49" s="2">
        <v>27</v>
      </c>
      <c r="J49" s="5">
        <v>1.22</v>
      </c>
      <c r="M49" s="2">
        <v>27</v>
      </c>
      <c r="N49" s="5">
        <v>0.54</v>
      </c>
    </row>
    <row r="50" spans="1:14" x14ac:dyDescent="0.25">
      <c r="B50" s="2">
        <v>8</v>
      </c>
      <c r="C50" s="2">
        <f t="shared" si="13"/>
        <v>8</v>
      </c>
      <c r="D50" s="2">
        <f t="shared" si="14"/>
        <v>8</v>
      </c>
      <c r="E50" s="2" t="s">
        <v>0</v>
      </c>
      <c r="F50" s="4" t="str">
        <f t="shared" si="11"/>
        <v>1:8</v>
      </c>
      <c r="G50" s="2">
        <f t="shared" si="12"/>
        <v>87.5</v>
      </c>
      <c r="H50" s="2">
        <v>700</v>
      </c>
      <c r="I50" s="2">
        <v>27</v>
      </c>
      <c r="J50" s="5">
        <v>1.22</v>
      </c>
      <c r="M50" s="2">
        <v>26</v>
      </c>
      <c r="N50" s="5">
        <v>0.54</v>
      </c>
    </row>
    <row r="51" spans="1:14" x14ac:dyDescent="0.25">
      <c r="B51" s="2">
        <v>8</v>
      </c>
      <c r="C51" s="2">
        <f t="shared" si="13"/>
        <v>8</v>
      </c>
      <c r="D51" s="2">
        <f t="shared" si="14"/>
        <v>8</v>
      </c>
      <c r="E51" s="2" t="s">
        <v>0</v>
      </c>
      <c r="F51" s="4" t="str">
        <f t="shared" si="11"/>
        <v>1:8</v>
      </c>
      <c r="G51" s="2">
        <f t="shared" si="12"/>
        <v>100</v>
      </c>
      <c r="H51" s="2">
        <v>800</v>
      </c>
      <c r="I51" s="2">
        <v>26</v>
      </c>
      <c r="J51" s="5">
        <v>1.22</v>
      </c>
      <c r="M51" s="2">
        <v>26</v>
      </c>
      <c r="N51" s="5">
        <v>0.53</v>
      </c>
    </row>
    <row r="52" spans="1:14" x14ac:dyDescent="0.25">
      <c r="B52" s="2">
        <v>8</v>
      </c>
      <c r="C52" s="2">
        <f t="shared" si="13"/>
        <v>8</v>
      </c>
      <c r="D52" s="2">
        <f t="shared" si="14"/>
        <v>8</v>
      </c>
      <c r="E52" s="2" t="s">
        <v>0</v>
      </c>
      <c r="F52" s="4" t="str">
        <f t="shared" si="11"/>
        <v>1:8</v>
      </c>
      <c r="G52" s="2">
        <f t="shared" si="12"/>
        <v>112.5</v>
      </c>
      <c r="H52" s="2">
        <v>900</v>
      </c>
      <c r="I52" s="2">
        <v>26</v>
      </c>
      <c r="J52" s="5">
        <v>1.21</v>
      </c>
      <c r="M52" s="2">
        <v>25</v>
      </c>
      <c r="N52" s="5">
        <v>0.53</v>
      </c>
    </row>
    <row r="53" spans="1:14" x14ac:dyDescent="0.25">
      <c r="B53" s="2">
        <v>8</v>
      </c>
      <c r="C53" s="2">
        <f t="shared" si="13"/>
        <v>8</v>
      </c>
      <c r="D53" s="2">
        <f t="shared" si="14"/>
        <v>8</v>
      </c>
      <c r="E53" s="2" t="s">
        <v>0</v>
      </c>
      <c r="F53" s="4" t="str">
        <f t="shared" si="11"/>
        <v>1:8</v>
      </c>
      <c r="G53" s="2">
        <f t="shared" si="12"/>
        <v>125</v>
      </c>
      <c r="H53" s="2">
        <v>1000</v>
      </c>
      <c r="I53" s="2">
        <v>25</v>
      </c>
      <c r="J53" s="5">
        <v>1.21</v>
      </c>
      <c r="M53" s="2">
        <v>25</v>
      </c>
      <c r="N53" s="5">
        <v>0.53</v>
      </c>
    </row>
    <row r="54" spans="1:14" x14ac:dyDescent="0.25">
      <c r="B54" s="2">
        <v>8</v>
      </c>
      <c r="C54" s="2">
        <f t="shared" si="13"/>
        <v>8</v>
      </c>
      <c r="D54" s="2">
        <f t="shared" si="14"/>
        <v>8</v>
      </c>
      <c r="E54" s="2" t="s">
        <v>0</v>
      </c>
      <c r="F54" s="4" t="str">
        <f t="shared" si="11"/>
        <v>1:8</v>
      </c>
      <c r="G54" s="2">
        <f t="shared" si="12"/>
        <v>137.5</v>
      </c>
      <c r="H54" s="2">
        <v>1100</v>
      </c>
      <c r="I54" s="2">
        <v>25</v>
      </c>
      <c r="J54" s="5">
        <v>1.21</v>
      </c>
      <c r="M54" s="2">
        <v>25</v>
      </c>
      <c r="N54" s="5">
        <v>0.53</v>
      </c>
    </row>
    <row r="55" spans="1:14" x14ac:dyDescent="0.25">
      <c r="B55" s="2">
        <v>8</v>
      </c>
      <c r="C55" s="2">
        <f t="shared" si="13"/>
        <v>8</v>
      </c>
      <c r="D55" s="2">
        <f t="shared" si="14"/>
        <v>8</v>
      </c>
      <c r="E55" s="2" t="s">
        <v>0</v>
      </c>
      <c r="F55" s="4" t="str">
        <f t="shared" si="11"/>
        <v>1:8</v>
      </c>
      <c r="G55" s="2">
        <f t="shared" si="12"/>
        <v>150</v>
      </c>
      <c r="H55" s="2">
        <v>1200</v>
      </c>
      <c r="I55" s="2">
        <v>25</v>
      </c>
      <c r="J55" s="5">
        <v>1.21</v>
      </c>
      <c r="M55" s="2">
        <v>24</v>
      </c>
      <c r="N55" s="5">
        <v>0.52</v>
      </c>
    </row>
    <row r="56" spans="1:14" x14ac:dyDescent="0.25">
      <c r="A56" s="2" t="str">
        <f>B57&amp;"D "&amp;C57&amp;"B "&amp;D57&amp;"R "</f>
        <v xml:space="preserve">8D 6B 10R </v>
      </c>
      <c r="F56" s="4"/>
      <c r="N56" s="5"/>
    </row>
    <row r="57" spans="1:14" x14ac:dyDescent="0.25">
      <c r="B57" s="2">
        <v>8</v>
      </c>
      <c r="C57" s="2">
        <f>24-D57-B57</f>
        <v>6</v>
      </c>
      <c r="D57" s="2">
        <f>D44+2</f>
        <v>10</v>
      </c>
      <c r="E57" s="2" t="s">
        <v>0</v>
      </c>
      <c r="F57" s="4" t="str">
        <f t="shared" ref="F57:F68" si="15">G57/G57&amp;":"&amp;H57/G57</f>
        <v>1:8</v>
      </c>
      <c r="G57" s="2">
        <f t="shared" ref="G57:G68" si="16">H57/8</f>
        <v>12.5</v>
      </c>
      <c r="H57" s="2">
        <v>100</v>
      </c>
      <c r="I57" s="2">
        <v>40</v>
      </c>
      <c r="J57" s="5">
        <v>1.26</v>
      </c>
      <c r="M57" s="2">
        <v>38</v>
      </c>
      <c r="N57" s="5">
        <v>0.57999999999999996</v>
      </c>
    </row>
    <row r="58" spans="1:14" x14ac:dyDescent="0.25">
      <c r="B58" s="2">
        <v>8</v>
      </c>
      <c r="C58" s="2">
        <f t="shared" ref="C58:C68" si="17">24-D58-B58</f>
        <v>6</v>
      </c>
      <c r="D58" s="2">
        <f t="shared" ref="D58:D68" si="18">D45+2</f>
        <v>10</v>
      </c>
      <c r="E58" s="2" t="s">
        <v>0</v>
      </c>
      <c r="F58" s="4" t="str">
        <f t="shared" si="15"/>
        <v>1:8</v>
      </c>
      <c r="G58" s="2">
        <f t="shared" si="16"/>
        <v>25</v>
      </c>
      <c r="H58" s="2">
        <v>200</v>
      </c>
      <c r="I58" s="2">
        <v>34</v>
      </c>
      <c r="J58" s="5">
        <v>1.25</v>
      </c>
      <c r="M58" s="2">
        <v>33</v>
      </c>
      <c r="N58" s="5">
        <v>0.56999999999999995</v>
      </c>
    </row>
    <row r="59" spans="1:14" x14ac:dyDescent="0.25">
      <c r="B59" s="2">
        <v>8</v>
      </c>
      <c r="C59" s="2">
        <f t="shared" si="17"/>
        <v>6</v>
      </c>
      <c r="D59" s="2">
        <f t="shared" si="18"/>
        <v>10</v>
      </c>
      <c r="E59" s="2" t="s">
        <v>0</v>
      </c>
      <c r="F59" s="4" t="str">
        <f t="shared" si="15"/>
        <v>1:8</v>
      </c>
      <c r="G59" s="2">
        <f t="shared" si="16"/>
        <v>37.5</v>
      </c>
      <c r="H59" s="2">
        <v>300</v>
      </c>
      <c r="I59" s="2">
        <v>31</v>
      </c>
      <c r="J59" s="5">
        <v>1.24</v>
      </c>
      <c r="M59" s="2">
        <v>30</v>
      </c>
      <c r="N59" s="5">
        <v>0.56000000000000005</v>
      </c>
    </row>
    <row r="60" spans="1:14" x14ac:dyDescent="0.25">
      <c r="B60" s="2">
        <v>8</v>
      </c>
      <c r="C60" s="2">
        <f t="shared" si="17"/>
        <v>6</v>
      </c>
      <c r="D60" s="2">
        <f t="shared" si="18"/>
        <v>10</v>
      </c>
      <c r="E60" s="2" t="s">
        <v>0</v>
      </c>
      <c r="F60" s="4" t="str">
        <f t="shared" si="15"/>
        <v>1:8</v>
      </c>
      <c r="G60" s="2">
        <f t="shared" si="16"/>
        <v>50</v>
      </c>
      <c r="H60" s="2">
        <v>400</v>
      </c>
      <c r="I60" s="2">
        <v>30</v>
      </c>
      <c r="J60" s="5">
        <v>1.23</v>
      </c>
      <c r="M60" s="2">
        <v>29</v>
      </c>
      <c r="N60" s="5">
        <v>0.55000000000000004</v>
      </c>
    </row>
    <row r="61" spans="1:14" x14ac:dyDescent="0.25">
      <c r="B61" s="2">
        <v>8</v>
      </c>
      <c r="C61" s="2">
        <f t="shared" si="17"/>
        <v>6</v>
      </c>
      <c r="D61" s="2">
        <f t="shared" si="18"/>
        <v>10</v>
      </c>
      <c r="E61" s="2" t="s">
        <v>0</v>
      </c>
      <c r="F61" s="4" t="str">
        <f t="shared" si="15"/>
        <v>1:8</v>
      </c>
      <c r="G61" s="2">
        <f t="shared" si="16"/>
        <v>62.5</v>
      </c>
      <c r="H61" s="2">
        <v>500</v>
      </c>
      <c r="I61" s="2">
        <v>29</v>
      </c>
      <c r="J61" s="5">
        <v>1.23</v>
      </c>
      <c r="M61" s="2">
        <v>28</v>
      </c>
      <c r="N61" s="5">
        <v>0.55000000000000004</v>
      </c>
    </row>
    <row r="62" spans="1:14" x14ac:dyDescent="0.25">
      <c r="B62" s="2">
        <v>8</v>
      </c>
      <c r="C62" s="2">
        <f t="shared" si="17"/>
        <v>6</v>
      </c>
      <c r="D62" s="2">
        <f t="shared" si="18"/>
        <v>10</v>
      </c>
      <c r="E62" s="2" t="s">
        <v>0</v>
      </c>
      <c r="F62" s="4" t="str">
        <f t="shared" si="15"/>
        <v>1:8</v>
      </c>
      <c r="G62" s="2">
        <f t="shared" si="16"/>
        <v>75</v>
      </c>
      <c r="H62" s="2">
        <v>600</v>
      </c>
      <c r="I62" s="2">
        <v>28</v>
      </c>
      <c r="J62" s="5">
        <v>1.22</v>
      </c>
      <c r="M62" s="2">
        <v>27</v>
      </c>
      <c r="N62" s="5">
        <v>0.54</v>
      </c>
    </row>
    <row r="63" spans="1:14" x14ac:dyDescent="0.25">
      <c r="B63" s="2">
        <v>8</v>
      </c>
      <c r="C63" s="2">
        <f t="shared" si="17"/>
        <v>6</v>
      </c>
      <c r="D63" s="2">
        <f t="shared" si="18"/>
        <v>10</v>
      </c>
      <c r="E63" s="2" t="s">
        <v>0</v>
      </c>
      <c r="F63" s="4" t="str">
        <f t="shared" si="15"/>
        <v>1:8</v>
      </c>
      <c r="G63" s="2">
        <f t="shared" si="16"/>
        <v>87.5</v>
      </c>
      <c r="H63" s="2">
        <v>700</v>
      </c>
      <c r="I63" s="2">
        <v>27</v>
      </c>
      <c r="J63" s="5">
        <v>1.22</v>
      </c>
      <c r="M63" s="2">
        <v>27</v>
      </c>
      <c r="N63" s="5">
        <v>0.54</v>
      </c>
    </row>
    <row r="64" spans="1:14" x14ac:dyDescent="0.25">
      <c r="B64" s="2">
        <v>8</v>
      </c>
      <c r="C64" s="2">
        <f t="shared" si="17"/>
        <v>6</v>
      </c>
      <c r="D64" s="2">
        <f t="shared" si="18"/>
        <v>10</v>
      </c>
      <c r="E64" s="2" t="s">
        <v>0</v>
      </c>
      <c r="F64" s="4" t="str">
        <f t="shared" si="15"/>
        <v>1:8</v>
      </c>
      <c r="G64" s="2">
        <f t="shared" si="16"/>
        <v>100</v>
      </c>
      <c r="H64" s="2">
        <v>800</v>
      </c>
      <c r="I64" s="2">
        <v>27</v>
      </c>
      <c r="J64" s="5">
        <v>1.22</v>
      </c>
      <c r="M64" s="2">
        <v>26</v>
      </c>
      <c r="N64" s="5">
        <v>0.54</v>
      </c>
    </row>
    <row r="65" spans="1:14" x14ac:dyDescent="0.25">
      <c r="B65" s="2">
        <v>8</v>
      </c>
      <c r="C65" s="2">
        <f t="shared" si="17"/>
        <v>6</v>
      </c>
      <c r="D65" s="2">
        <f t="shared" si="18"/>
        <v>10</v>
      </c>
      <c r="E65" s="2" t="s">
        <v>0</v>
      </c>
      <c r="F65" s="4" t="str">
        <f t="shared" si="15"/>
        <v>1:8</v>
      </c>
      <c r="G65" s="2">
        <f t="shared" si="16"/>
        <v>112.5</v>
      </c>
      <c r="H65" s="2">
        <v>900</v>
      </c>
      <c r="I65" s="2">
        <v>26</v>
      </c>
      <c r="J65" s="5">
        <v>1.21</v>
      </c>
      <c r="M65" s="2">
        <v>26</v>
      </c>
      <c r="N65" s="5">
        <v>0.53</v>
      </c>
    </row>
    <row r="66" spans="1:14" x14ac:dyDescent="0.25">
      <c r="B66" s="2">
        <v>8</v>
      </c>
      <c r="C66" s="2">
        <f t="shared" si="17"/>
        <v>6</v>
      </c>
      <c r="D66" s="2">
        <f t="shared" si="18"/>
        <v>10</v>
      </c>
      <c r="E66" s="2" t="s">
        <v>0</v>
      </c>
      <c r="F66" s="4" t="str">
        <f t="shared" si="15"/>
        <v>1:8</v>
      </c>
      <c r="G66" s="2">
        <f t="shared" si="16"/>
        <v>125</v>
      </c>
      <c r="H66" s="2">
        <v>1000</v>
      </c>
      <c r="I66" s="2">
        <v>26</v>
      </c>
      <c r="J66" s="5">
        <v>1.21</v>
      </c>
      <c r="M66" s="2">
        <v>25</v>
      </c>
      <c r="N66" s="5">
        <v>0.53</v>
      </c>
    </row>
    <row r="67" spans="1:14" x14ac:dyDescent="0.25">
      <c r="B67" s="2">
        <v>8</v>
      </c>
      <c r="C67" s="2">
        <f t="shared" si="17"/>
        <v>6</v>
      </c>
      <c r="D67" s="2">
        <f t="shared" si="18"/>
        <v>10</v>
      </c>
      <c r="E67" s="2" t="s">
        <v>0</v>
      </c>
      <c r="F67" s="4" t="str">
        <f t="shared" si="15"/>
        <v>1:8</v>
      </c>
      <c r="G67" s="2">
        <f t="shared" si="16"/>
        <v>137.5</v>
      </c>
      <c r="H67" s="2">
        <v>1100</v>
      </c>
      <c r="I67" s="2">
        <v>25</v>
      </c>
      <c r="J67" s="5">
        <v>1.21</v>
      </c>
      <c r="M67" s="2">
        <v>25</v>
      </c>
      <c r="N67" s="5">
        <v>0.53</v>
      </c>
    </row>
    <row r="68" spans="1:14" x14ac:dyDescent="0.25">
      <c r="B68" s="2">
        <v>8</v>
      </c>
      <c r="C68" s="2">
        <f t="shared" si="17"/>
        <v>6</v>
      </c>
      <c r="D68" s="2">
        <f t="shared" si="18"/>
        <v>10</v>
      </c>
      <c r="E68" s="2" t="s">
        <v>0</v>
      </c>
      <c r="F68" s="4" t="str">
        <f t="shared" si="15"/>
        <v>1:8</v>
      </c>
      <c r="G68" s="2">
        <f t="shared" si="16"/>
        <v>150</v>
      </c>
      <c r="H68" s="2">
        <v>1200</v>
      </c>
      <c r="I68" s="2">
        <v>25</v>
      </c>
      <c r="J68" s="5">
        <v>1.21</v>
      </c>
      <c r="M68" s="2">
        <v>25</v>
      </c>
      <c r="N68" s="5">
        <v>0.53</v>
      </c>
    </row>
    <row r="69" spans="1:14" x14ac:dyDescent="0.25">
      <c r="A69" s="2" t="str">
        <f>B70&amp;"D "&amp;C70&amp;"B "&amp;D70&amp;"R "</f>
        <v xml:space="preserve">8D 4B 12R </v>
      </c>
      <c r="F69" s="4"/>
      <c r="N69" s="5"/>
    </row>
    <row r="70" spans="1:14" x14ac:dyDescent="0.25">
      <c r="B70" s="2">
        <v>8</v>
      </c>
      <c r="C70" s="2">
        <f>24-D70-B70</f>
        <v>4</v>
      </c>
      <c r="D70" s="2">
        <f>D57+2</f>
        <v>12</v>
      </c>
      <c r="E70" s="2" t="s">
        <v>0</v>
      </c>
      <c r="F70" s="4" t="str">
        <f t="shared" ref="F70:F81" si="19">G70/G70&amp;":"&amp;H70/G70</f>
        <v>1:8</v>
      </c>
      <c r="G70" s="2">
        <f t="shared" ref="G70:G81" si="20">H70/8</f>
        <v>12.5</v>
      </c>
      <c r="H70" s="2">
        <v>100</v>
      </c>
      <c r="I70" s="2">
        <v>42</v>
      </c>
      <c r="J70" s="5">
        <v>1.25</v>
      </c>
      <c r="M70" s="2">
        <v>41</v>
      </c>
      <c r="N70" s="5">
        <v>0.57999999999999996</v>
      </c>
    </row>
    <row r="71" spans="1:14" x14ac:dyDescent="0.25">
      <c r="B71" s="2">
        <v>8</v>
      </c>
      <c r="C71" s="2">
        <f t="shared" ref="C71:C81" si="21">24-D71-B71</f>
        <v>4</v>
      </c>
      <c r="D71" s="2">
        <f t="shared" ref="D71:D81" si="22">D58+2</f>
        <v>12</v>
      </c>
      <c r="E71" s="2" t="s">
        <v>0</v>
      </c>
      <c r="F71" s="4" t="str">
        <f t="shared" si="19"/>
        <v>1:8</v>
      </c>
      <c r="G71" s="2">
        <f t="shared" si="20"/>
        <v>25</v>
      </c>
      <c r="H71" s="2">
        <v>200</v>
      </c>
      <c r="I71" s="2">
        <v>36</v>
      </c>
      <c r="J71" s="5">
        <v>1.24</v>
      </c>
      <c r="M71" s="2">
        <v>35</v>
      </c>
      <c r="N71" s="5">
        <v>0.56999999999999995</v>
      </c>
    </row>
    <row r="72" spans="1:14" x14ac:dyDescent="0.25">
      <c r="B72" s="2">
        <v>8</v>
      </c>
      <c r="C72" s="2">
        <f t="shared" si="21"/>
        <v>4</v>
      </c>
      <c r="D72" s="2">
        <f t="shared" si="22"/>
        <v>12</v>
      </c>
      <c r="E72" s="2" t="s">
        <v>0</v>
      </c>
      <c r="F72" s="4" t="str">
        <f t="shared" si="19"/>
        <v>1:8</v>
      </c>
      <c r="G72" s="2">
        <f t="shared" si="20"/>
        <v>37.5</v>
      </c>
      <c r="H72" s="2">
        <v>300</v>
      </c>
      <c r="I72" s="2">
        <v>33</v>
      </c>
      <c r="J72" s="5">
        <v>1.23</v>
      </c>
      <c r="M72" s="2">
        <v>32</v>
      </c>
      <c r="N72" s="5">
        <v>0.56000000000000005</v>
      </c>
    </row>
    <row r="73" spans="1:14" x14ac:dyDescent="0.25">
      <c r="B73" s="2">
        <v>8</v>
      </c>
      <c r="C73" s="2">
        <f t="shared" si="21"/>
        <v>4</v>
      </c>
      <c r="D73" s="2">
        <f t="shared" si="22"/>
        <v>12</v>
      </c>
      <c r="E73" s="2" t="s">
        <v>0</v>
      </c>
      <c r="F73" s="4" t="str">
        <f t="shared" si="19"/>
        <v>1:8</v>
      </c>
      <c r="G73" s="2">
        <f t="shared" si="20"/>
        <v>50</v>
      </c>
      <c r="H73" s="2">
        <v>400</v>
      </c>
      <c r="I73" s="2">
        <v>31</v>
      </c>
      <c r="J73" s="5">
        <v>1.23</v>
      </c>
      <c r="M73" s="2">
        <v>30</v>
      </c>
      <c r="N73" s="5">
        <v>0.55000000000000004</v>
      </c>
    </row>
    <row r="74" spans="1:14" x14ac:dyDescent="0.25">
      <c r="B74" s="2">
        <v>8</v>
      </c>
      <c r="C74" s="2">
        <f t="shared" si="21"/>
        <v>4</v>
      </c>
      <c r="D74" s="2">
        <f t="shared" si="22"/>
        <v>12</v>
      </c>
      <c r="E74" s="2" t="s">
        <v>0</v>
      </c>
      <c r="F74" s="4" t="str">
        <f t="shared" si="19"/>
        <v>1:8</v>
      </c>
      <c r="G74" s="2">
        <f t="shared" si="20"/>
        <v>62.5</v>
      </c>
      <c r="H74" s="2">
        <v>500</v>
      </c>
      <c r="I74" s="2">
        <v>30</v>
      </c>
      <c r="J74" s="5">
        <v>1.22</v>
      </c>
      <c r="M74" s="2">
        <v>29</v>
      </c>
      <c r="N74" s="5">
        <v>0.54</v>
      </c>
    </row>
    <row r="75" spans="1:14" x14ac:dyDescent="0.25">
      <c r="B75" s="2">
        <v>8</v>
      </c>
      <c r="C75" s="2">
        <f t="shared" si="21"/>
        <v>4</v>
      </c>
      <c r="D75" s="2">
        <f t="shared" si="22"/>
        <v>12</v>
      </c>
      <c r="E75" s="2" t="s">
        <v>0</v>
      </c>
      <c r="F75" s="4" t="str">
        <f t="shared" si="19"/>
        <v>1:8</v>
      </c>
      <c r="G75" s="2">
        <f t="shared" si="20"/>
        <v>75</v>
      </c>
      <c r="H75" s="2">
        <v>600</v>
      </c>
      <c r="I75" s="2">
        <v>29</v>
      </c>
      <c r="J75" s="5">
        <v>1.22</v>
      </c>
      <c r="M75" s="2">
        <v>28</v>
      </c>
      <c r="N75" s="5">
        <v>0.54</v>
      </c>
    </row>
    <row r="76" spans="1:14" x14ac:dyDescent="0.25">
      <c r="B76" s="2">
        <v>8</v>
      </c>
      <c r="C76" s="2">
        <f t="shared" si="21"/>
        <v>4</v>
      </c>
      <c r="D76" s="2">
        <f t="shared" si="22"/>
        <v>12</v>
      </c>
      <c r="E76" s="2" t="s">
        <v>0</v>
      </c>
      <c r="F76" s="4" t="str">
        <f t="shared" si="19"/>
        <v>1:8</v>
      </c>
      <c r="G76" s="2">
        <f t="shared" si="20"/>
        <v>87.5</v>
      </c>
      <c r="H76" s="2">
        <v>700</v>
      </c>
      <c r="I76" s="2">
        <v>28</v>
      </c>
      <c r="J76" s="5">
        <v>1.22</v>
      </c>
      <c r="M76" s="2">
        <v>27</v>
      </c>
      <c r="N76" s="5">
        <v>0.54</v>
      </c>
    </row>
    <row r="77" spans="1:14" x14ac:dyDescent="0.25">
      <c r="B77" s="2">
        <v>8</v>
      </c>
      <c r="C77" s="2">
        <f t="shared" si="21"/>
        <v>4</v>
      </c>
      <c r="D77" s="2">
        <f t="shared" si="22"/>
        <v>12</v>
      </c>
      <c r="E77" s="2" t="s">
        <v>0</v>
      </c>
      <c r="F77" s="4" t="str">
        <f t="shared" si="19"/>
        <v>1:8</v>
      </c>
      <c r="G77" s="2">
        <f t="shared" si="20"/>
        <v>100</v>
      </c>
      <c r="H77" s="2">
        <v>800</v>
      </c>
      <c r="I77" s="2">
        <v>27</v>
      </c>
      <c r="J77" s="5">
        <v>1.21</v>
      </c>
      <c r="M77" s="2">
        <v>27</v>
      </c>
      <c r="N77" s="5">
        <v>0.53</v>
      </c>
    </row>
    <row r="78" spans="1:14" x14ac:dyDescent="0.25">
      <c r="B78" s="2">
        <v>8</v>
      </c>
      <c r="C78" s="2">
        <f t="shared" si="21"/>
        <v>4</v>
      </c>
      <c r="D78" s="2">
        <f t="shared" si="22"/>
        <v>12</v>
      </c>
      <c r="E78" s="2" t="s">
        <v>0</v>
      </c>
      <c r="F78" s="4" t="str">
        <f t="shared" si="19"/>
        <v>1:8</v>
      </c>
      <c r="G78" s="2">
        <f t="shared" si="20"/>
        <v>112.5</v>
      </c>
      <c r="H78" s="2">
        <v>900</v>
      </c>
      <c r="I78" s="2">
        <v>27</v>
      </c>
      <c r="J78" s="5">
        <v>1.21</v>
      </c>
      <c r="M78" s="2">
        <v>26</v>
      </c>
      <c r="N78" s="5">
        <v>0.53</v>
      </c>
    </row>
    <row r="79" spans="1:14" x14ac:dyDescent="0.25">
      <c r="B79" s="2">
        <v>8</v>
      </c>
      <c r="C79" s="2">
        <f t="shared" si="21"/>
        <v>4</v>
      </c>
      <c r="D79" s="2">
        <f t="shared" si="22"/>
        <v>12</v>
      </c>
      <c r="E79" s="2" t="s">
        <v>0</v>
      </c>
      <c r="F79" s="4" t="str">
        <f t="shared" si="19"/>
        <v>1:8</v>
      </c>
      <c r="G79" s="2">
        <f t="shared" si="20"/>
        <v>125</v>
      </c>
      <c r="H79" s="2">
        <v>1000</v>
      </c>
      <c r="I79" s="2">
        <v>26</v>
      </c>
      <c r="J79" s="5">
        <v>1.21</v>
      </c>
      <c r="M79" s="2">
        <v>26</v>
      </c>
      <c r="N79" s="5">
        <v>0.53</v>
      </c>
    </row>
    <row r="80" spans="1:14" x14ac:dyDescent="0.25">
      <c r="B80" s="2">
        <v>8</v>
      </c>
      <c r="C80" s="2">
        <f t="shared" si="21"/>
        <v>4</v>
      </c>
      <c r="D80" s="2">
        <f t="shared" si="22"/>
        <v>12</v>
      </c>
      <c r="E80" s="2" t="s">
        <v>0</v>
      </c>
      <c r="F80" s="4" t="str">
        <f t="shared" si="19"/>
        <v>1:8</v>
      </c>
      <c r="G80" s="2">
        <f t="shared" si="20"/>
        <v>137.5</v>
      </c>
      <c r="H80" s="2">
        <v>1100</v>
      </c>
      <c r="I80" s="2">
        <v>26</v>
      </c>
      <c r="J80" s="5">
        <v>1.21</v>
      </c>
      <c r="M80" s="2">
        <v>26</v>
      </c>
      <c r="N80" s="5">
        <v>0.53</v>
      </c>
    </row>
    <row r="81" spans="1:14" x14ac:dyDescent="0.25">
      <c r="B81" s="2">
        <v>8</v>
      </c>
      <c r="C81" s="2">
        <f t="shared" si="21"/>
        <v>4</v>
      </c>
      <c r="D81" s="2">
        <f t="shared" si="22"/>
        <v>12</v>
      </c>
      <c r="E81" s="2" t="s">
        <v>0</v>
      </c>
      <c r="F81" s="4" t="str">
        <f t="shared" si="19"/>
        <v>1:8</v>
      </c>
      <c r="G81" s="2">
        <f t="shared" si="20"/>
        <v>150</v>
      </c>
      <c r="H81" s="2">
        <v>1200</v>
      </c>
      <c r="I81" s="2">
        <v>26</v>
      </c>
      <c r="J81" s="5">
        <v>1.21</v>
      </c>
      <c r="M81" s="2">
        <v>25</v>
      </c>
      <c r="N81" s="5">
        <v>0.52</v>
      </c>
    </row>
    <row r="82" spans="1:14" x14ac:dyDescent="0.25">
      <c r="A82" s="2" t="str">
        <f>B83&amp;"D "&amp;C83&amp;"B "&amp;D83&amp;"R "</f>
        <v xml:space="preserve">8D 2B 14R </v>
      </c>
      <c r="F82" s="4"/>
      <c r="N82" s="5"/>
    </row>
    <row r="83" spans="1:14" x14ac:dyDescent="0.25">
      <c r="B83" s="2">
        <v>8</v>
      </c>
      <c r="C83" s="2">
        <f>24-D83-B83</f>
        <v>2</v>
      </c>
      <c r="D83" s="2">
        <f>D70+2</f>
        <v>14</v>
      </c>
      <c r="E83" s="2" t="s">
        <v>0</v>
      </c>
      <c r="F83" s="4" t="str">
        <f t="shared" ref="F83:F94" si="23">G83/G83&amp;":"&amp;H83/G83</f>
        <v>1:8</v>
      </c>
      <c r="G83" s="2">
        <f t="shared" ref="G83:G94" si="24">H83/8</f>
        <v>12.5</v>
      </c>
      <c r="H83" s="2">
        <v>100</v>
      </c>
      <c r="I83" s="2">
        <v>46</v>
      </c>
      <c r="J83" s="5">
        <v>1.25</v>
      </c>
      <c r="M83" s="2">
        <v>44</v>
      </c>
      <c r="N83" s="5">
        <v>0.56999999999999995</v>
      </c>
    </row>
    <row r="84" spans="1:14" x14ac:dyDescent="0.25">
      <c r="B84" s="2">
        <v>8</v>
      </c>
      <c r="C84" s="2">
        <f t="shared" ref="C84:C94" si="25">24-D84-B84</f>
        <v>2</v>
      </c>
      <c r="D84" s="2">
        <f t="shared" ref="D84:D94" si="26">D71+2</f>
        <v>14</v>
      </c>
      <c r="E84" s="2" t="s">
        <v>0</v>
      </c>
      <c r="F84" s="4" t="str">
        <f t="shared" si="23"/>
        <v>1:8</v>
      </c>
      <c r="G84" s="2">
        <f t="shared" si="24"/>
        <v>25</v>
      </c>
      <c r="H84" s="2">
        <v>200</v>
      </c>
      <c r="I84" s="2">
        <v>38</v>
      </c>
      <c r="J84" s="5">
        <v>1.24</v>
      </c>
      <c r="M84" s="2">
        <v>37</v>
      </c>
      <c r="N84" s="5">
        <v>0.56000000000000005</v>
      </c>
    </row>
    <row r="85" spans="1:14" x14ac:dyDescent="0.25">
      <c r="B85" s="2">
        <v>8</v>
      </c>
      <c r="C85" s="2">
        <f t="shared" si="25"/>
        <v>2</v>
      </c>
      <c r="D85" s="2">
        <f t="shared" si="26"/>
        <v>14</v>
      </c>
      <c r="E85" s="2" t="s">
        <v>0</v>
      </c>
      <c r="F85" s="4" t="str">
        <f t="shared" si="23"/>
        <v>1:8</v>
      </c>
      <c r="G85" s="2">
        <f t="shared" si="24"/>
        <v>37.5</v>
      </c>
      <c r="H85" s="2">
        <v>300</v>
      </c>
      <c r="I85" s="2">
        <v>35</v>
      </c>
      <c r="J85" s="5">
        <v>1.23</v>
      </c>
      <c r="M85" s="2">
        <v>34</v>
      </c>
      <c r="N85" s="5">
        <v>0.55000000000000004</v>
      </c>
    </row>
    <row r="86" spans="1:14" x14ac:dyDescent="0.25">
      <c r="B86" s="2">
        <v>8</v>
      </c>
      <c r="C86" s="2">
        <f t="shared" si="25"/>
        <v>2</v>
      </c>
      <c r="D86" s="2">
        <f t="shared" si="26"/>
        <v>14</v>
      </c>
      <c r="E86" s="2" t="s">
        <v>0</v>
      </c>
      <c r="F86" s="4" t="str">
        <f t="shared" si="23"/>
        <v>1:8</v>
      </c>
      <c r="G86" s="2">
        <f t="shared" si="24"/>
        <v>50</v>
      </c>
      <c r="H86" s="2">
        <v>400</v>
      </c>
      <c r="I86" s="2">
        <v>33</v>
      </c>
      <c r="J86" s="5">
        <v>1.22</v>
      </c>
      <c r="M86" s="2">
        <v>32</v>
      </c>
      <c r="N86" s="5">
        <v>0.54</v>
      </c>
    </row>
    <row r="87" spans="1:14" x14ac:dyDescent="0.25">
      <c r="B87" s="2">
        <v>8</v>
      </c>
      <c r="C87" s="2">
        <f t="shared" si="25"/>
        <v>2</v>
      </c>
      <c r="D87" s="2">
        <f t="shared" si="26"/>
        <v>14</v>
      </c>
      <c r="E87" s="2" t="s">
        <v>0</v>
      </c>
      <c r="F87" s="4" t="str">
        <f t="shared" si="23"/>
        <v>1:8</v>
      </c>
      <c r="G87" s="2">
        <f t="shared" si="24"/>
        <v>62.5</v>
      </c>
      <c r="H87" s="2">
        <v>500</v>
      </c>
      <c r="I87" s="2">
        <v>31</v>
      </c>
      <c r="J87" s="5">
        <v>1.22</v>
      </c>
      <c r="M87" s="2">
        <v>30</v>
      </c>
      <c r="N87" s="5">
        <v>0.54</v>
      </c>
    </row>
    <row r="88" spans="1:14" x14ac:dyDescent="0.25">
      <c r="B88" s="2">
        <v>8</v>
      </c>
      <c r="C88" s="2">
        <f t="shared" si="25"/>
        <v>2</v>
      </c>
      <c r="D88" s="2">
        <f t="shared" si="26"/>
        <v>14</v>
      </c>
      <c r="E88" s="2" t="s">
        <v>0</v>
      </c>
      <c r="F88" s="4" t="str">
        <f t="shared" si="23"/>
        <v>1:8</v>
      </c>
      <c r="G88" s="2">
        <f t="shared" si="24"/>
        <v>75</v>
      </c>
      <c r="H88" s="2">
        <v>600</v>
      </c>
      <c r="I88" s="2">
        <v>30</v>
      </c>
      <c r="J88" s="5">
        <v>1.22</v>
      </c>
      <c r="M88" s="2">
        <v>29</v>
      </c>
      <c r="N88" s="5">
        <v>0.54</v>
      </c>
    </row>
    <row r="89" spans="1:14" x14ac:dyDescent="0.25">
      <c r="B89" s="2">
        <v>8</v>
      </c>
      <c r="C89" s="2">
        <f t="shared" si="25"/>
        <v>2</v>
      </c>
      <c r="D89" s="2">
        <f t="shared" si="26"/>
        <v>14</v>
      </c>
      <c r="E89" s="2" t="s">
        <v>0</v>
      </c>
      <c r="F89" s="4" t="str">
        <f t="shared" si="23"/>
        <v>1:8</v>
      </c>
      <c r="G89" s="2">
        <f t="shared" si="24"/>
        <v>87.5</v>
      </c>
      <c r="H89" s="2">
        <v>700</v>
      </c>
      <c r="I89" s="2">
        <v>29</v>
      </c>
      <c r="J89" s="5">
        <v>1.21</v>
      </c>
      <c r="M89" s="2">
        <v>29</v>
      </c>
      <c r="N89" s="5">
        <v>0.53</v>
      </c>
    </row>
    <row r="90" spans="1:14" x14ac:dyDescent="0.25">
      <c r="B90" s="2">
        <v>8</v>
      </c>
      <c r="C90" s="2">
        <f t="shared" si="25"/>
        <v>2</v>
      </c>
      <c r="D90" s="2">
        <f t="shared" si="26"/>
        <v>14</v>
      </c>
      <c r="E90" s="2" t="s">
        <v>0</v>
      </c>
      <c r="F90" s="4" t="str">
        <f t="shared" si="23"/>
        <v>1:8</v>
      </c>
      <c r="G90" s="2">
        <f t="shared" si="24"/>
        <v>100</v>
      </c>
      <c r="H90" s="2">
        <v>800</v>
      </c>
      <c r="I90" s="2">
        <v>29</v>
      </c>
      <c r="J90" s="5">
        <v>1.21</v>
      </c>
      <c r="M90" s="2">
        <v>28</v>
      </c>
      <c r="N90" s="5">
        <v>0.53</v>
      </c>
    </row>
    <row r="91" spans="1:14" x14ac:dyDescent="0.25">
      <c r="B91" s="2">
        <v>8</v>
      </c>
      <c r="C91" s="2">
        <f t="shared" si="25"/>
        <v>2</v>
      </c>
      <c r="D91" s="2">
        <f t="shared" si="26"/>
        <v>14</v>
      </c>
      <c r="E91" s="2" t="s">
        <v>0</v>
      </c>
      <c r="F91" s="4" t="str">
        <f t="shared" si="23"/>
        <v>1:8</v>
      </c>
      <c r="G91" s="2">
        <f t="shared" si="24"/>
        <v>112.5</v>
      </c>
      <c r="H91" s="2">
        <v>900</v>
      </c>
      <c r="I91" s="2">
        <v>28</v>
      </c>
      <c r="J91" s="5">
        <v>1.21</v>
      </c>
      <c r="M91" s="2">
        <v>27</v>
      </c>
      <c r="N91" s="5">
        <v>0.53</v>
      </c>
    </row>
    <row r="92" spans="1:14" x14ac:dyDescent="0.25">
      <c r="B92" s="2">
        <v>8</v>
      </c>
      <c r="C92" s="2">
        <f t="shared" si="25"/>
        <v>2</v>
      </c>
      <c r="D92" s="2">
        <f t="shared" si="26"/>
        <v>14</v>
      </c>
      <c r="E92" s="2" t="s">
        <v>0</v>
      </c>
      <c r="F92" s="4" t="str">
        <f t="shared" si="23"/>
        <v>1:8</v>
      </c>
      <c r="G92" s="2">
        <f t="shared" si="24"/>
        <v>125</v>
      </c>
      <c r="H92" s="2">
        <v>1000</v>
      </c>
      <c r="I92" s="2">
        <v>28</v>
      </c>
      <c r="J92" s="5">
        <v>1.21</v>
      </c>
      <c r="M92" s="2">
        <v>27</v>
      </c>
      <c r="N92" s="5">
        <v>0.53</v>
      </c>
    </row>
    <row r="93" spans="1:14" x14ac:dyDescent="0.25">
      <c r="B93" s="2">
        <v>8</v>
      </c>
      <c r="C93" s="2">
        <f t="shared" si="25"/>
        <v>2</v>
      </c>
      <c r="D93" s="2">
        <f t="shared" si="26"/>
        <v>14</v>
      </c>
      <c r="E93" s="2" t="s">
        <v>0</v>
      </c>
      <c r="F93" s="4" t="str">
        <f t="shared" si="23"/>
        <v>1:8</v>
      </c>
      <c r="G93" s="2">
        <f t="shared" si="24"/>
        <v>137.5</v>
      </c>
      <c r="H93" s="2">
        <v>1100</v>
      </c>
      <c r="I93" s="2">
        <v>27</v>
      </c>
      <c r="J93" s="5">
        <v>1.21</v>
      </c>
      <c r="M93" s="2">
        <v>27</v>
      </c>
      <c r="N93" s="5">
        <v>0.52</v>
      </c>
    </row>
    <row r="94" spans="1:14" x14ac:dyDescent="0.25">
      <c r="B94" s="2">
        <v>8</v>
      </c>
      <c r="C94" s="2">
        <f t="shared" si="25"/>
        <v>2</v>
      </c>
      <c r="D94" s="2">
        <f t="shared" si="26"/>
        <v>14</v>
      </c>
      <c r="E94" s="2" t="s">
        <v>0</v>
      </c>
      <c r="F94" s="4" t="str">
        <f t="shared" si="23"/>
        <v>1:8</v>
      </c>
      <c r="G94" s="2">
        <f t="shared" si="24"/>
        <v>150</v>
      </c>
      <c r="H94" s="2">
        <v>1200</v>
      </c>
      <c r="I94" s="2">
        <v>27</v>
      </c>
      <c r="J94" s="5">
        <v>1.2</v>
      </c>
      <c r="M94" s="2">
        <v>26</v>
      </c>
      <c r="N94" s="5">
        <v>0.52</v>
      </c>
    </row>
    <row r="95" spans="1:14" x14ac:dyDescent="0.25">
      <c r="A95" s="2" t="str">
        <f>B96&amp;"D "&amp;C96&amp;"B "&amp;D96&amp;"R "</f>
        <v xml:space="preserve">8D 0B 16R </v>
      </c>
      <c r="F95" s="4"/>
      <c r="N95" s="5"/>
    </row>
    <row r="96" spans="1:14" x14ac:dyDescent="0.25">
      <c r="B96" s="2">
        <v>8</v>
      </c>
      <c r="C96" s="2">
        <f>24-D96-B96</f>
        <v>0</v>
      </c>
      <c r="D96" s="2">
        <f>D83+2</f>
        <v>16</v>
      </c>
      <c r="E96" s="2" t="s">
        <v>0</v>
      </c>
      <c r="F96" s="4" t="str">
        <f t="shared" ref="F96:F107" si="27">G96/G96&amp;":"&amp;H96/G96</f>
        <v>1:8</v>
      </c>
      <c r="G96" s="2">
        <f t="shared" ref="G96:G107" si="28">H96/8</f>
        <v>12.5</v>
      </c>
      <c r="H96" s="2">
        <v>100</v>
      </c>
      <c r="I96" s="2">
        <v>51</v>
      </c>
      <c r="J96" s="5">
        <v>1.26</v>
      </c>
      <c r="M96" s="2">
        <v>49</v>
      </c>
      <c r="N96" s="5">
        <v>0.59</v>
      </c>
    </row>
    <row r="97" spans="1:14" x14ac:dyDescent="0.25">
      <c r="B97" s="2">
        <v>8</v>
      </c>
      <c r="C97" s="2">
        <f t="shared" ref="C97:C107" si="29">24-D97-B97</f>
        <v>0</v>
      </c>
      <c r="D97" s="2">
        <f t="shared" ref="D97:D107" si="30">D84+2</f>
        <v>16</v>
      </c>
      <c r="E97" s="2" t="s">
        <v>0</v>
      </c>
      <c r="F97" s="4" t="str">
        <f t="shared" si="27"/>
        <v>1:8</v>
      </c>
      <c r="G97" s="2">
        <f t="shared" si="28"/>
        <v>25</v>
      </c>
      <c r="H97" s="2">
        <v>200</v>
      </c>
      <c r="I97" s="2">
        <v>43</v>
      </c>
      <c r="J97" s="5">
        <v>1.25</v>
      </c>
      <c r="M97" s="2">
        <v>42</v>
      </c>
      <c r="N97" s="5">
        <v>0.57999999999999996</v>
      </c>
    </row>
    <row r="98" spans="1:14" x14ac:dyDescent="0.25">
      <c r="B98" s="2">
        <v>8</v>
      </c>
      <c r="C98" s="2">
        <f t="shared" si="29"/>
        <v>0</v>
      </c>
      <c r="D98" s="2">
        <f t="shared" si="30"/>
        <v>16</v>
      </c>
      <c r="E98" s="2" t="s">
        <v>0</v>
      </c>
      <c r="F98" s="4" t="str">
        <f t="shared" si="27"/>
        <v>1:8</v>
      </c>
      <c r="G98" s="2">
        <f t="shared" si="28"/>
        <v>37.5</v>
      </c>
      <c r="H98" s="2">
        <v>300</v>
      </c>
      <c r="I98" s="2">
        <v>39</v>
      </c>
      <c r="J98" s="5">
        <v>1.25</v>
      </c>
      <c r="M98" s="2">
        <v>38</v>
      </c>
      <c r="N98" s="5">
        <v>0.56999999999999995</v>
      </c>
    </row>
    <row r="99" spans="1:14" x14ac:dyDescent="0.25">
      <c r="B99" s="2">
        <v>8</v>
      </c>
      <c r="C99" s="2">
        <f t="shared" si="29"/>
        <v>0</v>
      </c>
      <c r="D99" s="2">
        <f t="shared" si="30"/>
        <v>16</v>
      </c>
      <c r="E99" s="2" t="s">
        <v>0</v>
      </c>
      <c r="F99" s="4" t="str">
        <f t="shared" si="27"/>
        <v>1:8</v>
      </c>
      <c r="G99" s="2">
        <f t="shared" si="28"/>
        <v>50</v>
      </c>
      <c r="H99" s="2">
        <v>400</v>
      </c>
      <c r="I99" s="2">
        <v>37</v>
      </c>
      <c r="J99" s="5">
        <v>1.24</v>
      </c>
      <c r="M99" s="2">
        <v>36</v>
      </c>
      <c r="N99" s="5">
        <v>0.56000000000000005</v>
      </c>
    </row>
    <row r="100" spans="1:14" x14ac:dyDescent="0.25">
      <c r="B100" s="2">
        <v>8</v>
      </c>
      <c r="C100" s="2">
        <f t="shared" si="29"/>
        <v>0</v>
      </c>
      <c r="D100" s="2">
        <f t="shared" si="30"/>
        <v>16</v>
      </c>
      <c r="E100" s="2" t="s">
        <v>0</v>
      </c>
      <c r="F100" s="4" t="str">
        <f t="shared" si="27"/>
        <v>1:8</v>
      </c>
      <c r="G100" s="2">
        <f t="shared" si="28"/>
        <v>62.5</v>
      </c>
      <c r="H100" s="2">
        <v>500</v>
      </c>
      <c r="I100" s="2">
        <v>35</v>
      </c>
      <c r="J100" s="5">
        <v>1.24</v>
      </c>
      <c r="M100" s="2">
        <v>34</v>
      </c>
      <c r="N100" s="5">
        <v>0.56000000000000005</v>
      </c>
    </row>
    <row r="101" spans="1:14" x14ac:dyDescent="0.25">
      <c r="B101" s="2">
        <v>8</v>
      </c>
      <c r="C101" s="2">
        <f t="shared" si="29"/>
        <v>0</v>
      </c>
      <c r="D101" s="2">
        <f t="shared" si="30"/>
        <v>16</v>
      </c>
      <c r="E101" s="2" t="s">
        <v>0</v>
      </c>
      <c r="F101" s="4" t="str">
        <f t="shared" si="27"/>
        <v>1:8</v>
      </c>
      <c r="G101" s="2">
        <f t="shared" si="28"/>
        <v>75</v>
      </c>
      <c r="H101" s="2">
        <v>600</v>
      </c>
      <c r="I101" s="2">
        <v>34</v>
      </c>
      <c r="J101" s="5">
        <v>1.23</v>
      </c>
      <c r="M101" s="2">
        <v>33</v>
      </c>
      <c r="N101" s="5">
        <v>0.56000000000000005</v>
      </c>
    </row>
    <row r="102" spans="1:14" x14ac:dyDescent="0.25">
      <c r="B102" s="2">
        <v>8</v>
      </c>
      <c r="C102" s="2">
        <f t="shared" si="29"/>
        <v>0</v>
      </c>
      <c r="D102" s="2">
        <f t="shared" si="30"/>
        <v>16</v>
      </c>
      <c r="E102" s="2" t="s">
        <v>0</v>
      </c>
      <c r="F102" s="4" t="str">
        <f t="shared" si="27"/>
        <v>1:8</v>
      </c>
      <c r="G102" s="2">
        <f t="shared" si="28"/>
        <v>87.5</v>
      </c>
      <c r="H102" s="2">
        <v>700</v>
      </c>
      <c r="I102" s="2">
        <v>33</v>
      </c>
      <c r="J102" s="5">
        <v>1.23</v>
      </c>
      <c r="M102" s="2">
        <v>32</v>
      </c>
      <c r="N102" s="5">
        <v>0.55000000000000004</v>
      </c>
    </row>
    <row r="103" spans="1:14" x14ac:dyDescent="0.25">
      <c r="B103" s="2">
        <v>8</v>
      </c>
      <c r="C103" s="2">
        <f t="shared" si="29"/>
        <v>0</v>
      </c>
      <c r="D103" s="2">
        <f t="shared" si="30"/>
        <v>16</v>
      </c>
      <c r="E103" s="2" t="s">
        <v>0</v>
      </c>
      <c r="F103" s="4" t="str">
        <f t="shared" si="27"/>
        <v>1:8</v>
      </c>
      <c r="G103" s="2">
        <f t="shared" si="28"/>
        <v>100</v>
      </c>
      <c r="H103" s="2">
        <v>800</v>
      </c>
      <c r="I103" s="2">
        <v>32</v>
      </c>
      <c r="J103" s="5">
        <v>1.23</v>
      </c>
      <c r="M103" s="2">
        <v>31</v>
      </c>
      <c r="N103" s="5">
        <v>0.55000000000000004</v>
      </c>
    </row>
    <row r="104" spans="1:14" x14ac:dyDescent="0.25">
      <c r="B104" s="2">
        <v>8</v>
      </c>
      <c r="C104" s="2">
        <f t="shared" si="29"/>
        <v>0</v>
      </c>
      <c r="D104" s="2">
        <f t="shared" si="30"/>
        <v>16</v>
      </c>
      <c r="E104" s="2" t="s">
        <v>0</v>
      </c>
      <c r="F104" s="4" t="str">
        <f t="shared" si="27"/>
        <v>1:8</v>
      </c>
      <c r="G104" s="2">
        <f t="shared" si="28"/>
        <v>112.5</v>
      </c>
      <c r="H104" s="2">
        <v>900</v>
      </c>
      <c r="I104" s="2">
        <v>31</v>
      </c>
      <c r="J104" s="5">
        <v>1.23</v>
      </c>
      <c r="M104" s="2">
        <v>30</v>
      </c>
      <c r="N104" s="5">
        <v>0.55000000000000004</v>
      </c>
    </row>
    <row r="105" spans="1:14" x14ac:dyDescent="0.25">
      <c r="B105" s="2">
        <v>8</v>
      </c>
      <c r="C105" s="2">
        <f t="shared" si="29"/>
        <v>0</v>
      </c>
      <c r="D105" s="2">
        <f t="shared" si="30"/>
        <v>16</v>
      </c>
      <c r="E105" s="2" t="s">
        <v>0</v>
      </c>
      <c r="F105" s="4" t="str">
        <f t="shared" si="27"/>
        <v>1:8</v>
      </c>
      <c r="G105" s="2">
        <f t="shared" si="28"/>
        <v>125</v>
      </c>
      <c r="H105" s="2">
        <v>1000</v>
      </c>
      <c r="I105" s="2">
        <v>31</v>
      </c>
      <c r="J105" s="5">
        <v>1.23</v>
      </c>
      <c r="M105" s="2">
        <v>30</v>
      </c>
      <c r="N105" s="5">
        <v>0.55000000000000004</v>
      </c>
    </row>
    <row r="106" spans="1:14" x14ac:dyDescent="0.25">
      <c r="B106" s="2">
        <v>8</v>
      </c>
      <c r="C106" s="2">
        <f t="shared" si="29"/>
        <v>0</v>
      </c>
      <c r="D106" s="2">
        <f t="shared" si="30"/>
        <v>16</v>
      </c>
      <c r="E106" s="2" t="s">
        <v>0</v>
      </c>
      <c r="F106" s="4" t="str">
        <f t="shared" si="27"/>
        <v>1:8</v>
      </c>
      <c r="G106" s="2">
        <f t="shared" si="28"/>
        <v>137.5</v>
      </c>
      <c r="H106" s="2">
        <v>1100</v>
      </c>
      <c r="I106" s="2">
        <v>30</v>
      </c>
      <c r="J106" s="5">
        <v>1.23</v>
      </c>
      <c r="M106" s="2">
        <v>29</v>
      </c>
      <c r="N106" s="5">
        <v>0.55000000000000004</v>
      </c>
    </row>
    <row r="107" spans="1:14" x14ac:dyDescent="0.25">
      <c r="B107" s="2">
        <v>8</v>
      </c>
      <c r="C107" s="2">
        <f t="shared" si="29"/>
        <v>0</v>
      </c>
      <c r="D107" s="2">
        <f t="shared" si="30"/>
        <v>16</v>
      </c>
      <c r="E107" s="2" t="s">
        <v>0</v>
      </c>
      <c r="F107" s="4" t="str">
        <f t="shared" si="27"/>
        <v>1:8</v>
      </c>
      <c r="G107" s="2">
        <f t="shared" si="28"/>
        <v>150</v>
      </c>
      <c r="H107" s="2">
        <v>1200</v>
      </c>
      <c r="I107" s="2">
        <v>30</v>
      </c>
      <c r="J107" s="5">
        <v>1.22</v>
      </c>
      <c r="M107" s="2">
        <v>29</v>
      </c>
      <c r="N107" s="5">
        <v>0.54</v>
      </c>
    </row>
    <row r="108" spans="1:14" x14ac:dyDescent="0.25">
      <c r="A108" s="2" t="s">
        <v>1</v>
      </c>
      <c r="F108" s="4"/>
      <c r="K108" s="2" t="s">
        <v>25</v>
      </c>
      <c r="L108" s="3" t="s">
        <v>26</v>
      </c>
      <c r="N108" s="5"/>
    </row>
    <row r="109" spans="1:14" x14ac:dyDescent="0.25">
      <c r="B109" s="2">
        <v>8</v>
      </c>
      <c r="C109" s="2">
        <f>24-D109-B109</f>
        <v>10</v>
      </c>
      <c r="D109" s="2">
        <v>6</v>
      </c>
      <c r="E109" s="2" t="s">
        <v>0</v>
      </c>
      <c r="F109" s="4" t="str">
        <f t="shared" ref="F109:F120" si="31">G109/G109&amp;":"&amp;H109/G109</f>
        <v>1:8</v>
      </c>
      <c r="G109" s="2">
        <f t="shared" ref="G109:G120" si="32">H109/8</f>
        <v>12.5</v>
      </c>
      <c r="H109" s="2">
        <v>100</v>
      </c>
      <c r="I109" s="2">
        <v>38</v>
      </c>
      <c r="J109" s="5">
        <v>1.26</v>
      </c>
      <c r="K109" s="2">
        <f>24-B109-L109</f>
        <v>10</v>
      </c>
      <c r="L109" s="3">
        <v>6</v>
      </c>
      <c r="M109" s="2">
        <v>36</v>
      </c>
      <c r="N109" s="5">
        <v>0.57999999999999996</v>
      </c>
    </row>
    <row r="110" spans="1:14" x14ac:dyDescent="0.25">
      <c r="B110" s="2">
        <v>8</v>
      </c>
      <c r="C110" s="2">
        <f t="shared" ref="C110:C120" si="33">24-D110-B110</f>
        <v>10</v>
      </c>
      <c r="D110" s="2">
        <v>6</v>
      </c>
      <c r="E110" s="2" t="s">
        <v>0</v>
      </c>
      <c r="F110" s="4" t="str">
        <f t="shared" si="31"/>
        <v>1:8</v>
      </c>
      <c r="G110" s="2">
        <f t="shared" si="32"/>
        <v>25</v>
      </c>
      <c r="H110" s="2">
        <v>200</v>
      </c>
      <c r="I110" s="2">
        <v>33</v>
      </c>
      <c r="J110" s="5">
        <v>1.25</v>
      </c>
      <c r="K110" s="2">
        <f t="shared" ref="K110:K120" si="34">24-B110-L110</f>
        <v>10</v>
      </c>
      <c r="L110" s="3">
        <v>6</v>
      </c>
      <c r="M110" s="2">
        <v>32</v>
      </c>
      <c r="N110" s="5">
        <v>0.56999999999999995</v>
      </c>
    </row>
    <row r="111" spans="1:14" x14ac:dyDescent="0.25">
      <c r="B111" s="2">
        <v>8</v>
      </c>
      <c r="C111" s="2">
        <f t="shared" si="33"/>
        <v>9</v>
      </c>
      <c r="D111" s="2">
        <v>7</v>
      </c>
      <c r="E111" s="2" t="s">
        <v>0</v>
      </c>
      <c r="F111" s="4" t="str">
        <f t="shared" si="31"/>
        <v>1:8</v>
      </c>
      <c r="G111" s="2">
        <f t="shared" si="32"/>
        <v>37.5</v>
      </c>
      <c r="H111" s="2">
        <v>300</v>
      </c>
      <c r="I111" s="2">
        <v>31</v>
      </c>
      <c r="J111" s="5">
        <v>1.24</v>
      </c>
      <c r="K111" s="2">
        <f t="shared" si="34"/>
        <v>10</v>
      </c>
      <c r="L111" s="3">
        <v>6</v>
      </c>
      <c r="M111" s="2">
        <v>30</v>
      </c>
      <c r="N111" s="5">
        <v>0.56000000000000005</v>
      </c>
    </row>
    <row r="112" spans="1:14" x14ac:dyDescent="0.25">
      <c r="B112" s="2">
        <v>8</v>
      </c>
      <c r="C112" s="2">
        <f t="shared" si="33"/>
        <v>10</v>
      </c>
      <c r="D112" s="2">
        <v>6</v>
      </c>
      <c r="E112" s="2" t="s">
        <v>0</v>
      </c>
      <c r="F112" s="4" t="str">
        <f t="shared" si="31"/>
        <v>1:8</v>
      </c>
      <c r="G112" s="2">
        <f t="shared" si="32"/>
        <v>50</v>
      </c>
      <c r="H112" s="2">
        <v>400</v>
      </c>
      <c r="I112" s="2">
        <v>29</v>
      </c>
      <c r="J112" s="5">
        <v>1.23</v>
      </c>
      <c r="K112" s="2">
        <f t="shared" si="34"/>
        <v>10</v>
      </c>
      <c r="L112" s="3">
        <v>6</v>
      </c>
      <c r="M112" s="2">
        <v>28</v>
      </c>
      <c r="N112" s="5">
        <v>0.55000000000000004</v>
      </c>
    </row>
    <row r="113" spans="2:14" x14ac:dyDescent="0.25">
      <c r="B113" s="2">
        <v>8</v>
      </c>
      <c r="C113" s="2">
        <f t="shared" si="33"/>
        <v>15</v>
      </c>
      <c r="D113" s="2">
        <v>1</v>
      </c>
      <c r="E113" s="2" t="s">
        <v>0</v>
      </c>
      <c r="F113" s="4" t="str">
        <f t="shared" si="31"/>
        <v>1:8</v>
      </c>
      <c r="G113" s="2">
        <f t="shared" si="32"/>
        <v>62.5</v>
      </c>
      <c r="H113" s="2">
        <v>500</v>
      </c>
      <c r="I113" s="2">
        <v>28</v>
      </c>
      <c r="J113" s="5">
        <v>1.21</v>
      </c>
      <c r="K113" s="2">
        <f t="shared" si="34"/>
        <v>15</v>
      </c>
      <c r="L113" s="3">
        <v>1</v>
      </c>
      <c r="M113" s="2">
        <v>27</v>
      </c>
      <c r="N113" s="5">
        <v>0.53</v>
      </c>
    </row>
    <row r="114" spans="2:14" x14ac:dyDescent="0.25">
      <c r="B114" s="2">
        <v>8</v>
      </c>
      <c r="C114" s="2">
        <f t="shared" si="33"/>
        <v>15</v>
      </c>
      <c r="D114" s="2">
        <v>1</v>
      </c>
      <c r="E114" s="2" t="s">
        <v>0</v>
      </c>
      <c r="F114" s="4" t="str">
        <f t="shared" si="31"/>
        <v>1:8</v>
      </c>
      <c r="G114" s="2">
        <f t="shared" si="32"/>
        <v>75</v>
      </c>
      <c r="H114" s="2">
        <v>600</v>
      </c>
      <c r="I114" s="2">
        <v>27</v>
      </c>
      <c r="J114" s="5">
        <v>1.2</v>
      </c>
      <c r="K114" s="2">
        <f t="shared" si="34"/>
        <v>15</v>
      </c>
      <c r="L114" s="3">
        <v>1</v>
      </c>
      <c r="M114" s="2">
        <v>26</v>
      </c>
      <c r="N114" s="5">
        <v>0.52</v>
      </c>
    </row>
    <row r="115" spans="2:14" x14ac:dyDescent="0.25">
      <c r="B115" s="2">
        <v>8</v>
      </c>
      <c r="C115" s="2">
        <f t="shared" si="33"/>
        <v>15</v>
      </c>
      <c r="D115" s="2">
        <v>1</v>
      </c>
      <c r="E115" s="2" t="s">
        <v>0</v>
      </c>
      <c r="F115" s="4" t="str">
        <f t="shared" si="31"/>
        <v>1:8</v>
      </c>
      <c r="G115" s="2">
        <f t="shared" si="32"/>
        <v>87.5</v>
      </c>
      <c r="H115" s="2">
        <v>700</v>
      </c>
      <c r="I115" s="2">
        <v>26</v>
      </c>
      <c r="J115" s="5">
        <v>1.2</v>
      </c>
      <c r="K115" s="2">
        <f t="shared" si="34"/>
        <v>15</v>
      </c>
      <c r="L115" s="3">
        <v>1</v>
      </c>
      <c r="M115" s="2">
        <v>25</v>
      </c>
      <c r="N115" s="5">
        <v>0.52</v>
      </c>
    </row>
    <row r="116" spans="2:14" x14ac:dyDescent="0.25">
      <c r="B116" s="2">
        <v>8</v>
      </c>
      <c r="C116" s="2">
        <f t="shared" si="33"/>
        <v>15</v>
      </c>
      <c r="D116" s="2">
        <v>1</v>
      </c>
      <c r="E116" s="2" t="s">
        <v>0</v>
      </c>
      <c r="F116" s="4" t="str">
        <f t="shared" si="31"/>
        <v>1:8</v>
      </c>
      <c r="G116" s="2">
        <f t="shared" si="32"/>
        <v>100</v>
      </c>
      <c r="H116" s="2">
        <v>800</v>
      </c>
      <c r="I116" s="2">
        <v>25</v>
      </c>
      <c r="J116" s="5">
        <v>1.2</v>
      </c>
      <c r="K116" s="2">
        <f t="shared" si="34"/>
        <v>15</v>
      </c>
      <c r="L116" s="3">
        <v>1</v>
      </c>
      <c r="M116" s="2">
        <v>24</v>
      </c>
      <c r="N116" s="5">
        <v>0.51</v>
      </c>
    </row>
    <row r="117" spans="2:14" x14ac:dyDescent="0.25">
      <c r="B117" s="2">
        <v>8</v>
      </c>
      <c r="C117" s="2">
        <f t="shared" si="33"/>
        <v>15</v>
      </c>
      <c r="D117" s="2">
        <v>1</v>
      </c>
      <c r="E117" s="2" t="s">
        <v>0</v>
      </c>
      <c r="F117" s="4" t="str">
        <f t="shared" si="31"/>
        <v>1:8</v>
      </c>
      <c r="G117" s="2">
        <f t="shared" si="32"/>
        <v>112.5</v>
      </c>
      <c r="H117" s="2">
        <v>900</v>
      </c>
      <c r="I117" s="2">
        <v>24</v>
      </c>
      <c r="J117" s="5">
        <v>1.19</v>
      </c>
      <c r="K117" s="2">
        <f t="shared" si="34"/>
        <v>15</v>
      </c>
      <c r="L117" s="3">
        <v>1</v>
      </c>
      <c r="M117" s="2">
        <v>24</v>
      </c>
      <c r="N117" s="5">
        <v>0.51</v>
      </c>
    </row>
    <row r="118" spans="2:14" x14ac:dyDescent="0.25">
      <c r="B118" s="2">
        <v>8</v>
      </c>
      <c r="C118" s="2">
        <f t="shared" si="33"/>
        <v>15</v>
      </c>
      <c r="D118" s="2">
        <v>1</v>
      </c>
      <c r="E118" s="2" t="s">
        <v>0</v>
      </c>
      <c r="F118" s="4" t="str">
        <f t="shared" si="31"/>
        <v>1:8</v>
      </c>
      <c r="G118" s="2">
        <f t="shared" si="32"/>
        <v>125</v>
      </c>
      <c r="H118" s="2">
        <v>1000</v>
      </c>
      <c r="I118" s="2">
        <v>24</v>
      </c>
      <c r="J118" s="5">
        <v>1.19</v>
      </c>
      <c r="K118" s="2">
        <f t="shared" si="34"/>
        <v>15</v>
      </c>
      <c r="L118" s="3">
        <v>1</v>
      </c>
      <c r="M118" s="2">
        <v>24</v>
      </c>
      <c r="N118" s="5">
        <v>0.5</v>
      </c>
    </row>
    <row r="119" spans="2:14" x14ac:dyDescent="0.25">
      <c r="B119" s="2">
        <v>8</v>
      </c>
      <c r="C119" s="2">
        <f t="shared" si="33"/>
        <v>15</v>
      </c>
      <c r="D119" s="2">
        <v>1</v>
      </c>
      <c r="E119" s="2" t="s">
        <v>0</v>
      </c>
      <c r="F119" s="4" t="str">
        <f t="shared" si="31"/>
        <v>1:8</v>
      </c>
      <c r="G119" s="2">
        <f t="shared" si="32"/>
        <v>137.5</v>
      </c>
      <c r="H119" s="2">
        <v>1100</v>
      </c>
      <c r="I119" s="2">
        <v>24</v>
      </c>
      <c r="J119" s="5">
        <v>1.19</v>
      </c>
      <c r="K119" s="2">
        <f t="shared" si="34"/>
        <v>15</v>
      </c>
      <c r="L119" s="3">
        <v>1</v>
      </c>
      <c r="M119" s="2">
        <v>23</v>
      </c>
      <c r="N119" s="5">
        <v>0.5</v>
      </c>
    </row>
    <row r="120" spans="2:14" x14ac:dyDescent="0.25">
      <c r="B120" s="2">
        <v>8</v>
      </c>
      <c r="C120" s="2">
        <f t="shared" si="33"/>
        <v>15</v>
      </c>
      <c r="D120" s="2">
        <v>1</v>
      </c>
      <c r="E120" s="2" t="s">
        <v>0</v>
      </c>
      <c r="F120" s="4" t="str">
        <f t="shared" si="31"/>
        <v>1:8</v>
      </c>
      <c r="G120" s="2">
        <f t="shared" si="32"/>
        <v>150</v>
      </c>
      <c r="H120" s="2">
        <v>1200</v>
      </c>
      <c r="I120" s="2">
        <v>23</v>
      </c>
      <c r="J120" s="5">
        <v>1.19</v>
      </c>
      <c r="K120" s="2">
        <f t="shared" si="34"/>
        <v>15</v>
      </c>
      <c r="L120" s="3">
        <v>1</v>
      </c>
      <c r="M120" s="2">
        <v>23</v>
      </c>
      <c r="N120" s="5">
        <v>0.5</v>
      </c>
    </row>
    <row r="121" spans="2:14" x14ac:dyDescent="0.25">
      <c r="N121" s="5"/>
    </row>
    <row r="134" spans="14:14" x14ac:dyDescent="0.25">
      <c r="N134" s="5"/>
    </row>
    <row r="135" spans="14:14" x14ac:dyDescent="0.25">
      <c r="N135" s="5"/>
    </row>
    <row r="136" spans="14:14" x14ac:dyDescent="0.25">
      <c r="N136" s="5"/>
    </row>
    <row r="137" spans="14:14" x14ac:dyDescent="0.25">
      <c r="N137" s="5"/>
    </row>
    <row r="138" spans="14:14" x14ac:dyDescent="0.25">
      <c r="N138" s="5"/>
    </row>
    <row r="139" spans="14:14" x14ac:dyDescent="0.25">
      <c r="N139" s="5"/>
    </row>
    <row r="140" spans="14:14" x14ac:dyDescent="0.25">
      <c r="N140" s="5"/>
    </row>
    <row r="141" spans="14:14" x14ac:dyDescent="0.25">
      <c r="N141" s="5"/>
    </row>
    <row r="142" spans="14:14" x14ac:dyDescent="0.25">
      <c r="N142" s="5"/>
    </row>
    <row r="143" spans="14:14" x14ac:dyDescent="0.25">
      <c r="N143" s="5"/>
    </row>
    <row r="144" spans="14:14" x14ac:dyDescent="0.25">
      <c r="N144" s="5"/>
    </row>
    <row r="145" spans="6:14" x14ac:dyDescent="0.25">
      <c r="N145" s="5"/>
    </row>
    <row r="146" spans="6:14" x14ac:dyDescent="0.25">
      <c r="N146" s="5"/>
    </row>
    <row r="147" spans="6:14" x14ac:dyDescent="0.25">
      <c r="F147" s="4"/>
      <c r="N147" s="5"/>
    </row>
    <row r="148" spans="6:14" x14ac:dyDescent="0.25">
      <c r="F148" s="4"/>
      <c r="N148" s="5"/>
    </row>
    <row r="149" spans="6:14" x14ac:dyDescent="0.25">
      <c r="F149" s="4"/>
      <c r="N149" s="5"/>
    </row>
    <row r="150" spans="6:14" x14ac:dyDescent="0.25">
      <c r="F150" s="4"/>
      <c r="N150" s="5"/>
    </row>
    <row r="151" spans="6:14" x14ac:dyDescent="0.25">
      <c r="F151" s="4"/>
      <c r="N151" s="5"/>
    </row>
    <row r="152" spans="6:14" x14ac:dyDescent="0.25">
      <c r="F152" s="4"/>
      <c r="N152" s="5"/>
    </row>
    <row r="153" spans="6:14" x14ac:dyDescent="0.25">
      <c r="F153" s="4"/>
      <c r="N153" s="5"/>
    </row>
    <row r="154" spans="6:14" x14ac:dyDescent="0.25">
      <c r="F154" s="4"/>
      <c r="N154" s="5"/>
    </row>
    <row r="155" spans="6:14" x14ac:dyDescent="0.25">
      <c r="F155" s="4"/>
      <c r="N155" s="5"/>
    </row>
    <row r="156" spans="6:14" x14ac:dyDescent="0.25">
      <c r="F156" s="4"/>
      <c r="N156" s="5"/>
    </row>
    <row r="157" spans="6:14" x14ac:dyDescent="0.25">
      <c r="F157" s="4"/>
      <c r="N157" s="5"/>
    </row>
    <row r="158" spans="6:14" x14ac:dyDescent="0.25">
      <c r="F158" s="4"/>
      <c r="N158" s="5"/>
    </row>
    <row r="159" spans="6:14" x14ac:dyDescent="0.25">
      <c r="F159" s="4"/>
      <c r="N159" s="5"/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B4616-1047-4701-9919-242D2192E682}">
  <dimension ref="A1:P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3.7109375" style="2" customWidth="1"/>
    <col min="5" max="8" width="9.140625" style="2"/>
    <col min="9" max="9" width="3.140625" style="2" customWidth="1"/>
    <col min="10" max="10" width="4.7109375" style="5" customWidth="1"/>
    <col min="11" max="11" width="9.140625" style="2"/>
    <col min="12" max="12" width="2.140625" style="3" customWidth="1"/>
    <col min="13" max="13" width="3.140625" style="2" customWidth="1"/>
    <col min="14" max="14" width="4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1:9 Light condition R2 (8 hours of darkness)</v>
      </c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8D 14B 2R </v>
      </c>
    </row>
    <row r="5" spans="1:14" x14ac:dyDescent="0.25">
      <c r="B5" s="2">
        <v>8</v>
      </c>
      <c r="C5" s="2">
        <f>24-D5-B5</f>
        <v>14</v>
      </c>
      <c r="D5" s="2">
        <v>2</v>
      </c>
      <c r="E5" s="2" t="s">
        <v>0</v>
      </c>
      <c r="F5" s="4" t="str">
        <f t="shared" ref="F5:F16" si="0">G5/G5&amp;":"&amp;H5/G5</f>
        <v>1:9</v>
      </c>
      <c r="G5" s="2">
        <f t="shared" ref="G5:G16" si="1">H5/9</f>
        <v>11.111111111111111</v>
      </c>
      <c r="H5" s="2">
        <v>100</v>
      </c>
      <c r="I5" s="2">
        <v>42</v>
      </c>
      <c r="J5" s="5">
        <v>1.25</v>
      </c>
      <c r="M5" s="2">
        <v>40</v>
      </c>
      <c r="N5" s="5">
        <v>0.56999999999999995</v>
      </c>
    </row>
    <row r="6" spans="1:14" x14ac:dyDescent="0.25">
      <c r="B6" s="2">
        <v>8</v>
      </c>
      <c r="C6" s="2">
        <f t="shared" ref="C6:C16" si="2">24-D6-B6</f>
        <v>14</v>
      </c>
      <c r="D6" s="2">
        <v>2</v>
      </c>
      <c r="E6" s="2" t="s">
        <v>0</v>
      </c>
      <c r="F6" s="4" t="str">
        <f t="shared" si="0"/>
        <v>1:9</v>
      </c>
      <c r="G6" s="2">
        <f t="shared" si="1"/>
        <v>22.222222222222221</v>
      </c>
      <c r="H6" s="2">
        <v>200</v>
      </c>
      <c r="I6" s="2">
        <v>35</v>
      </c>
      <c r="J6" s="5">
        <v>1.24</v>
      </c>
      <c r="M6" s="2">
        <v>34</v>
      </c>
      <c r="N6" s="5">
        <v>0.56000000000000005</v>
      </c>
    </row>
    <row r="7" spans="1:14" x14ac:dyDescent="0.25">
      <c r="B7" s="2">
        <v>8</v>
      </c>
      <c r="C7" s="2">
        <f t="shared" si="2"/>
        <v>14</v>
      </c>
      <c r="D7" s="2">
        <v>2</v>
      </c>
      <c r="E7" s="2" t="s">
        <v>0</v>
      </c>
      <c r="F7" s="4" t="str">
        <f t="shared" si="0"/>
        <v>1:9</v>
      </c>
      <c r="G7" s="2">
        <f t="shared" si="1"/>
        <v>33.333333333333336</v>
      </c>
      <c r="H7" s="2">
        <v>300</v>
      </c>
      <c r="I7" s="2">
        <v>32</v>
      </c>
      <c r="J7" s="5">
        <v>1.23</v>
      </c>
      <c r="M7" s="2">
        <v>31</v>
      </c>
      <c r="N7" s="5">
        <v>0.55000000000000004</v>
      </c>
    </row>
    <row r="8" spans="1:14" x14ac:dyDescent="0.25">
      <c r="B8" s="2">
        <v>8</v>
      </c>
      <c r="C8" s="2">
        <f t="shared" si="2"/>
        <v>14</v>
      </c>
      <c r="D8" s="2">
        <v>2</v>
      </c>
      <c r="E8" s="2" t="s">
        <v>0</v>
      </c>
      <c r="F8" s="4" t="str">
        <f t="shared" si="0"/>
        <v>1:9</v>
      </c>
      <c r="G8" s="2">
        <f t="shared" si="1"/>
        <v>44.444444444444443</v>
      </c>
      <c r="H8" s="2">
        <v>400</v>
      </c>
      <c r="I8" s="2">
        <v>30</v>
      </c>
      <c r="J8" s="5">
        <v>1.22</v>
      </c>
      <c r="M8" s="2">
        <v>29</v>
      </c>
      <c r="N8" s="5">
        <v>0.54</v>
      </c>
    </row>
    <row r="9" spans="1:14" x14ac:dyDescent="0.25">
      <c r="B9" s="2">
        <v>8</v>
      </c>
      <c r="C9" s="2">
        <f t="shared" si="2"/>
        <v>14</v>
      </c>
      <c r="D9" s="2">
        <v>2</v>
      </c>
      <c r="E9" s="2" t="s">
        <v>0</v>
      </c>
      <c r="F9" s="4" t="str">
        <f t="shared" si="0"/>
        <v>1:9</v>
      </c>
      <c r="G9" s="2">
        <f t="shared" si="1"/>
        <v>55.555555555555557</v>
      </c>
      <c r="H9" s="2">
        <v>500</v>
      </c>
      <c r="I9" s="2">
        <v>29</v>
      </c>
      <c r="J9" s="5">
        <v>1.22</v>
      </c>
      <c r="M9" s="2">
        <v>28</v>
      </c>
      <c r="N9" s="5">
        <v>0.54</v>
      </c>
    </row>
    <row r="10" spans="1:14" x14ac:dyDescent="0.25">
      <c r="B10" s="2">
        <v>8</v>
      </c>
      <c r="C10" s="2">
        <f t="shared" si="2"/>
        <v>14</v>
      </c>
      <c r="D10" s="2">
        <v>2</v>
      </c>
      <c r="E10" s="2" t="s">
        <v>0</v>
      </c>
      <c r="F10" s="4" t="str">
        <f t="shared" si="0"/>
        <v>1:9</v>
      </c>
      <c r="G10" s="2">
        <f t="shared" si="1"/>
        <v>66.666666666666671</v>
      </c>
      <c r="H10" s="2">
        <v>600</v>
      </c>
      <c r="I10" s="2">
        <v>27</v>
      </c>
      <c r="J10" s="5">
        <v>1.21</v>
      </c>
      <c r="M10" s="2">
        <v>27</v>
      </c>
      <c r="N10" s="5">
        <v>0.53</v>
      </c>
    </row>
    <row r="11" spans="1:14" x14ac:dyDescent="0.25">
      <c r="B11" s="2">
        <v>8</v>
      </c>
      <c r="C11" s="2">
        <f t="shared" si="2"/>
        <v>14</v>
      </c>
      <c r="D11" s="2">
        <v>2</v>
      </c>
      <c r="E11" s="2" t="s">
        <v>0</v>
      </c>
      <c r="F11" s="4" t="str">
        <f t="shared" si="0"/>
        <v>1:9</v>
      </c>
      <c r="G11" s="2">
        <f t="shared" si="1"/>
        <v>77.777777777777771</v>
      </c>
      <c r="H11" s="2">
        <v>700</v>
      </c>
      <c r="I11" s="2">
        <v>27</v>
      </c>
      <c r="J11" s="5">
        <v>1.21</v>
      </c>
      <c r="M11" s="2">
        <v>26</v>
      </c>
      <c r="N11" s="5">
        <v>0.52</v>
      </c>
    </row>
    <row r="12" spans="1:14" x14ac:dyDescent="0.25">
      <c r="B12" s="2">
        <v>8</v>
      </c>
      <c r="C12" s="2">
        <f t="shared" si="2"/>
        <v>14</v>
      </c>
      <c r="D12" s="2">
        <v>2</v>
      </c>
      <c r="E12" s="2" t="s">
        <v>0</v>
      </c>
      <c r="F12" s="4" t="str">
        <f t="shared" si="0"/>
        <v>1:9</v>
      </c>
      <c r="G12" s="2">
        <f t="shared" si="1"/>
        <v>88.888888888888886</v>
      </c>
      <c r="H12" s="2">
        <v>800</v>
      </c>
      <c r="I12" s="2">
        <v>26</v>
      </c>
      <c r="J12" s="5">
        <v>1.2</v>
      </c>
      <c r="M12" s="2">
        <v>25</v>
      </c>
      <c r="N12" s="5">
        <v>0.52</v>
      </c>
    </row>
    <row r="13" spans="1:14" x14ac:dyDescent="0.25">
      <c r="B13" s="2">
        <v>8</v>
      </c>
      <c r="C13" s="2">
        <f t="shared" si="2"/>
        <v>14</v>
      </c>
      <c r="D13" s="2">
        <v>2</v>
      </c>
      <c r="E13" s="2" t="s">
        <v>0</v>
      </c>
      <c r="F13" s="4" t="str">
        <f t="shared" si="0"/>
        <v>1:9</v>
      </c>
      <c r="G13" s="2">
        <f t="shared" si="1"/>
        <v>100</v>
      </c>
      <c r="H13" s="2">
        <v>900</v>
      </c>
      <c r="I13" s="2">
        <v>25</v>
      </c>
      <c r="J13" s="5">
        <v>1.2</v>
      </c>
      <c r="M13" s="2">
        <v>25</v>
      </c>
      <c r="N13" s="5">
        <v>0.52</v>
      </c>
    </row>
    <row r="14" spans="1:14" x14ac:dyDescent="0.25">
      <c r="B14" s="2">
        <v>8</v>
      </c>
      <c r="C14" s="2">
        <f t="shared" si="2"/>
        <v>14</v>
      </c>
      <c r="D14" s="2">
        <v>2</v>
      </c>
      <c r="E14" s="2" t="s">
        <v>0</v>
      </c>
      <c r="F14" s="4" t="str">
        <f t="shared" si="0"/>
        <v>1:9</v>
      </c>
      <c r="G14" s="2">
        <f t="shared" si="1"/>
        <v>111.11111111111111</v>
      </c>
      <c r="H14" s="2">
        <v>1000</v>
      </c>
      <c r="I14" s="2">
        <v>25</v>
      </c>
      <c r="J14" s="5">
        <v>1.2</v>
      </c>
      <c r="M14" s="2">
        <v>24</v>
      </c>
      <c r="N14" s="5">
        <v>0.51</v>
      </c>
    </row>
    <row r="15" spans="1:14" x14ac:dyDescent="0.25">
      <c r="B15" s="2">
        <v>8</v>
      </c>
      <c r="C15" s="2">
        <f t="shared" si="2"/>
        <v>14</v>
      </c>
      <c r="D15" s="2">
        <v>2</v>
      </c>
      <c r="E15" s="2" t="s">
        <v>0</v>
      </c>
      <c r="F15" s="4" t="str">
        <f t="shared" si="0"/>
        <v>1:9</v>
      </c>
      <c r="G15" s="2">
        <f t="shared" si="1"/>
        <v>122.22222222222223</v>
      </c>
      <c r="H15" s="2">
        <v>1100</v>
      </c>
      <c r="I15" s="2">
        <v>24</v>
      </c>
      <c r="J15" s="5">
        <v>1.2</v>
      </c>
      <c r="M15" s="2">
        <v>24</v>
      </c>
      <c r="N15" s="5">
        <v>0.51</v>
      </c>
    </row>
    <row r="16" spans="1:14" x14ac:dyDescent="0.25">
      <c r="B16" s="2">
        <v>8</v>
      </c>
      <c r="C16" s="2">
        <f t="shared" si="2"/>
        <v>14</v>
      </c>
      <c r="D16" s="2">
        <v>2</v>
      </c>
      <c r="E16" s="2" t="s">
        <v>0</v>
      </c>
      <c r="F16" s="4" t="str">
        <f t="shared" si="0"/>
        <v>1:9</v>
      </c>
      <c r="G16" s="2">
        <f t="shared" si="1"/>
        <v>133.33333333333334</v>
      </c>
      <c r="H16" s="2">
        <v>1200</v>
      </c>
      <c r="I16" s="2">
        <v>24</v>
      </c>
      <c r="J16" s="5">
        <v>1.19</v>
      </c>
      <c r="M16" s="2">
        <v>23</v>
      </c>
      <c r="N16" s="5">
        <v>0.51</v>
      </c>
    </row>
    <row r="17" spans="1:14" x14ac:dyDescent="0.25">
      <c r="A17" s="2" t="str">
        <f>B18&amp;"D "&amp;C18&amp;"B "&amp;D18&amp;"R "</f>
        <v xml:space="preserve">8D 12B 4R </v>
      </c>
      <c r="F17" s="4"/>
      <c r="N17" s="5"/>
    </row>
    <row r="18" spans="1:14" x14ac:dyDescent="0.25">
      <c r="B18" s="2">
        <v>8</v>
      </c>
      <c r="C18" s="2">
        <f>24-D18-B18</f>
        <v>12</v>
      </c>
      <c r="D18" s="2">
        <f>D5+2</f>
        <v>4</v>
      </c>
      <c r="E18" s="2" t="s">
        <v>0</v>
      </c>
      <c r="F18" s="4" t="str">
        <f t="shared" ref="F18:F29" si="3">G18/G18&amp;":"&amp;H18/G18</f>
        <v>1:9</v>
      </c>
      <c r="G18" s="2">
        <f t="shared" ref="G18:G29" si="4">H18/9</f>
        <v>11.111111111111111</v>
      </c>
      <c r="H18" s="2">
        <v>100</v>
      </c>
      <c r="I18" s="2">
        <v>39</v>
      </c>
      <c r="J18" s="5">
        <v>1.25</v>
      </c>
      <c r="M18" s="2">
        <v>37</v>
      </c>
      <c r="N18" s="5">
        <v>0.57999999999999996</v>
      </c>
    </row>
    <row r="19" spans="1:14" x14ac:dyDescent="0.25">
      <c r="B19" s="2">
        <v>8</v>
      </c>
      <c r="C19" s="2">
        <f t="shared" ref="C19:C29" si="5">24-D19-B19</f>
        <v>12</v>
      </c>
      <c r="D19" s="2">
        <f t="shared" ref="D19:D29" si="6">D6+2</f>
        <v>4</v>
      </c>
      <c r="E19" s="2" t="s">
        <v>0</v>
      </c>
      <c r="F19" s="4" t="str">
        <f t="shared" si="3"/>
        <v>1:9</v>
      </c>
      <c r="G19" s="2">
        <f t="shared" si="4"/>
        <v>22.222222222222221</v>
      </c>
      <c r="H19" s="2">
        <v>200</v>
      </c>
      <c r="I19" s="2">
        <v>34</v>
      </c>
      <c r="J19" s="5">
        <v>1.25</v>
      </c>
      <c r="M19" s="2">
        <v>33</v>
      </c>
      <c r="N19" s="5">
        <v>0.56999999999999995</v>
      </c>
    </row>
    <row r="20" spans="1:14" x14ac:dyDescent="0.25">
      <c r="B20" s="2">
        <v>8</v>
      </c>
      <c r="C20" s="2">
        <f t="shared" si="5"/>
        <v>12</v>
      </c>
      <c r="D20" s="2">
        <f t="shared" si="6"/>
        <v>4</v>
      </c>
      <c r="E20" s="2" t="s">
        <v>0</v>
      </c>
      <c r="F20" s="4" t="str">
        <f t="shared" si="3"/>
        <v>1:9</v>
      </c>
      <c r="G20" s="2">
        <f t="shared" si="4"/>
        <v>33.333333333333336</v>
      </c>
      <c r="H20" s="2">
        <v>300</v>
      </c>
      <c r="I20" s="2">
        <v>31</v>
      </c>
      <c r="J20" s="5">
        <v>1.24</v>
      </c>
      <c r="M20" s="2">
        <v>30</v>
      </c>
      <c r="N20" s="5">
        <v>0.56000000000000005</v>
      </c>
    </row>
    <row r="21" spans="1:14" x14ac:dyDescent="0.25">
      <c r="B21" s="2">
        <v>8</v>
      </c>
      <c r="C21" s="2">
        <f t="shared" si="5"/>
        <v>12</v>
      </c>
      <c r="D21" s="2">
        <f t="shared" si="6"/>
        <v>4</v>
      </c>
      <c r="E21" s="2" t="s">
        <v>0</v>
      </c>
      <c r="F21" s="4" t="str">
        <f t="shared" si="3"/>
        <v>1:9</v>
      </c>
      <c r="G21" s="2">
        <f t="shared" si="4"/>
        <v>44.444444444444443</v>
      </c>
      <c r="H21" s="2">
        <v>400</v>
      </c>
      <c r="I21" s="2">
        <v>30</v>
      </c>
      <c r="J21" s="5">
        <v>1.23</v>
      </c>
      <c r="M21" s="2">
        <v>29</v>
      </c>
      <c r="N21" s="5">
        <v>0.55000000000000004</v>
      </c>
    </row>
    <row r="22" spans="1:14" x14ac:dyDescent="0.25">
      <c r="B22" s="2">
        <v>8</v>
      </c>
      <c r="C22" s="2">
        <f t="shared" si="5"/>
        <v>12</v>
      </c>
      <c r="D22" s="2">
        <f t="shared" si="6"/>
        <v>4</v>
      </c>
      <c r="E22" s="2" t="s">
        <v>0</v>
      </c>
      <c r="F22" s="4" t="str">
        <f t="shared" si="3"/>
        <v>1:9</v>
      </c>
      <c r="G22" s="2">
        <f t="shared" si="4"/>
        <v>55.555555555555557</v>
      </c>
      <c r="H22" s="2">
        <v>500</v>
      </c>
      <c r="I22" s="2">
        <v>28</v>
      </c>
      <c r="J22" s="5">
        <v>1.22</v>
      </c>
      <c r="M22" s="2">
        <v>28</v>
      </c>
      <c r="N22" s="5">
        <v>0.55000000000000004</v>
      </c>
    </row>
    <row r="23" spans="1:14" x14ac:dyDescent="0.25">
      <c r="B23" s="2">
        <v>8</v>
      </c>
      <c r="C23" s="2">
        <f t="shared" si="5"/>
        <v>12</v>
      </c>
      <c r="D23" s="2">
        <f t="shared" si="6"/>
        <v>4</v>
      </c>
      <c r="E23" s="2" t="s">
        <v>0</v>
      </c>
      <c r="F23" s="4" t="str">
        <f t="shared" si="3"/>
        <v>1:9</v>
      </c>
      <c r="G23" s="2">
        <f t="shared" si="4"/>
        <v>66.666666666666671</v>
      </c>
      <c r="H23" s="2">
        <v>600</v>
      </c>
      <c r="I23" s="2">
        <v>27</v>
      </c>
      <c r="J23" s="5">
        <v>1.22</v>
      </c>
      <c r="M23" s="2">
        <v>27</v>
      </c>
      <c r="N23" s="5">
        <v>0.54</v>
      </c>
    </row>
    <row r="24" spans="1:14" x14ac:dyDescent="0.25">
      <c r="B24" s="2">
        <v>8</v>
      </c>
      <c r="C24" s="2">
        <f t="shared" si="5"/>
        <v>12</v>
      </c>
      <c r="D24" s="2">
        <f t="shared" si="6"/>
        <v>4</v>
      </c>
      <c r="E24" s="2" t="s">
        <v>0</v>
      </c>
      <c r="F24" s="4" t="str">
        <f t="shared" si="3"/>
        <v>1:9</v>
      </c>
      <c r="G24" s="2">
        <f t="shared" si="4"/>
        <v>77.777777777777771</v>
      </c>
      <c r="H24" s="2">
        <v>700</v>
      </c>
      <c r="I24" s="2">
        <v>27</v>
      </c>
      <c r="J24" s="5">
        <v>1.22</v>
      </c>
      <c r="M24" s="2">
        <v>26</v>
      </c>
      <c r="N24" s="5">
        <v>0.53</v>
      </c>
    </row>
    <row r="25" spans="1:14" x14ac:dyDescent="0.25">
      <c r="B25" s="2">
        <v>8</v>
      </c>
      <c r="C25" s="2">
        <f t="shared" si="5"/>
        <v>12</v>
      </c>
      <c r="D25" s="2">
        <f t="shared" si="6"/>
        <v>4</v>
      </c>
      <c r="E25" s="2" t="s">
        <v>0</v>
      </c>
      <c r="F25" s="4" t="str">
        <f t="shared" si="3"/>
        <v>1:9</v>
      </c>
      <c r="G25" s="2">
        <f t="shared" si="4"/>
        <v>88.888888888888886</v>
      </c>
      <c r="H25" s="2">
        <v>800</v>
      </c>
      <c r="I25" s="2">
        <v>26</v>
      </c>
      <c r="J25" s="5">
        <v>1.21</v>
      </c>
      <c r="M25" s="2">
        <v>25</v>
      </c>
      <c r="N25" s="5">
        <v>0.53</v>
      </c>
    </row>
    <row r="26" spans="1:14" x14ac:dyDescent="0.25">
      <c r="B26" s="2">
        <v>8</v>
      </c>
      <c r="C26" s="2">
        <f t="shared" si="5"/>
        <v>12</v>
      </c>
      <c r="D26" s="2">
        <f t="shared" si="6"/>
        <v>4</v>
      </c>
      <c r="E26" s="2" t="s">
        <v>0</v>
      </c>
      <c r="F26" s="4" t="str">
        <f t="shared" si="3"/>
        <v>1:9</v>
      </c>
      <c r="G26" s="2">
        <f t="shared" si="4"/>
        <v>100</v>
      </c>
      <c r="H26" s="2">
        <v>900</v>
      </c>
      <c r="I26" s="2">
        <v>26</v>
      </c>
      <c r="J26" s="5">
        <v>1.21</v>
      </c>
      <c r="M26" s="2">
        <v>25</v>
      </c>
      <c r="N26" s="5">
        <v>0.53</v>
      </c>
    </row>
    <row r="27" spans="1:14" x14ac:dyDescent="0.25">
      <c r="B27" s="2">
        <v>8</v>
      </c>
      <c r="C27" s="2">
        <f t="shared" si="5"/>
        <v>12</v>
      </c>
      <c r="D27" s="2">
        <f t="shared" si="6"/>
        <v>4</v>
      </c>
      <c r="E27" s="2" t="s">
        <v>0</v>
      </c>
      <c r="F27" s="4" t="str">
        <f t="shared" si="3"/>
        <v>1:9</v>
      </c>
      <c r="G27" s="2">
        <f t="shared" si="4"/>
        <v>111.11111111111111</v>
      </c>
      <c r="H27" s="2">
        <v>1000</v>
      </c>
      <c r="I27" s="2">
        <v>25</v>
      </c>
      <c r="J27" s="5">
        <v>1.21</v>
      </c>
      <c r="M27" s="2">
        <v>25</v>
      </c>
      <c r="N27" s="5">
        <v>0.52</v>
      </c>
    </row>
    <row r="28" spans="1:14" x14ac:dyDescent="0.25">
      <c r="B28" s="2">
        <v>8</v>
      </c>
      <c r="C28" s="2">
        <f t="shared" si="5"/>
        <v>12</v>
      </c>
      <c r="D28" s="2">
        <f t="shared" si="6"/>
        <v>4</v>
      </c>
      <c r="E28" s="2" t="s">
        <v>0</v>
      </c>
      <c r="F28" s="4" t="str">
        <f t="shared" si="3"/>
        <v>1:9</v>
      </c>
      <c r="G28" s="2">
        <f t="shared" si="4"/>
        <v>122.22222222222223</v>
      </c>
      <c r="H28" s="2">
        <v>1100</v>
      </c>
      <c r="I28" s="2">
        <v>25</v>
      </c>
      <c r="J28" s="5">
        <v>1.2</v>
      </c>
      <c r="M28" s="2">
        <v>24</v>
      </c>
      <c r="N28" s="5">
        <v>0.52</v>
      </c>
    </row>
    <row r="29" spans="1:14" x14ac:dyDescent="0.25">
      <c r="B29" s="2">
        <v>8</v>
      </c>
      <c r="C29" s="2">
        <f t="shared" si="5"/>
        <v>12</v>
      </c>
      <c r="D29" s="2">
        <f t="shared" si="6"/>
        <v>4</v>
      </c>
      <c r="E29" s="2" t="s">
        <v>0</v>
      </c>
      <c r="F29" s="4" t="str">
        <f t="shared" si="3"/>
        <v>1:9</v>
      </c>
      <c r="G29" s="2">
        <f t="shared" si="4"/>
        <v>133.33333333333334</v>
      </c>
      <c r="H29" s="2">
        <v>1200</v>
      </c>
      <c r="I29" s="2">
        <v>24</v>
      </c>
      <c r="J29" s="5">
        <v>1.2</v>
      </c>
      <c r="M29" s="2">
        <v>24</v>
      </c>
      <c r="N29" s="5">
        <v>0.52</v>
      </c>
    </row>
    <row r="30" spans="1:14" x14ac:dyDescent="0.25">
      <c r="A30" s="2" t="str">
        <f>B31&amp;"D "&amp;C31&amp;"B "&amp;D31&amp;"R "</f>
        <v xml:space="preserve">8D 10B 6R </v>
      </c>
      <c r="F30" s="4"/>
      <c r="N30" s="5"/>
    </row>
    <row r="31" spans="1:14" x14ac:dyDescent="0.25">
      <c r="B31" s="2">
        <v>8</v>
      </c>
      <c r="C31" s="2">
        <f>24-D31-B31</f>
        <v>10</v>
      </c>
      <c r="D31" s="2">
        <f>D18+2</f>
        <v>6</v>
      </c>
      <c r="E31" s="2" t="s">
        <v>0</v>
      </c>
      <c r="F31" s="4" t="str">
        <f t="shared" ref="F31:F42" si="7">G31/G31&amp;":"&amp;H31/G31</f>
        <v>1:9</v>
      </c>
      <c r="G31" s="2">
        <f t="shared" ref="G31:G42" si="8">H31/9</f>
        <v>11.111111111111111</v>
      </c>
      <c r="H31" s="2">
        <v>100</v>
      </c>
      <c r="I31" s="2">
        <v>38</v>
      </c>
      <c r="J31" s="5">
        <v>1.26</v>
      </c>
      <c r="M31" s="2">
        <v>37</v>
      </c>
      <c r="N31" s="5">
        <v>0.57999999999999996</v>
      </c>
    </row>
    <row r="32" spans="1:14" x14ac:dyDescent="0.25">
      <c r="B32" s="2">
        <v>8</v>
      </c>
      <c r="C32" s="2">
        <f t="shared" ref="C32:C42" si="9">24-D32-B32</f>
        <v>10</v>
      </c>
      <c r="D32" s="2">
        <f t="shared" ref="D32:D42" si="10">D19+2</f>
        <v>6</v>
      </c>
      <c r="E32" s="2" t="s">
        <v>0</v>
      </c>
      <c r="F32" s="4" t="str">
        <f t="shared" si="7"/>
        <v>1:9</v>
      </c>
      <c r="G32" s="2">
        <f t="shared" si="8"/>
        <v>22.222222222222221</v>
      </c>
      <c r="H32" s="2">
        <v>200</v>
      </c>
      <c r="I32" s="2">
        <v>33</v>
      </c>
      <c r="J32" s="5">
        <v>1.25</v>
      </c>
      <c r="M32" s="2">
        <v>32</v>
      </c>
      <c r="N32" s="5">
        <v>0.56999999999999995</v>
      </c>
    </row>
    <row r="33" spans="1:14" x14ac:dyDescent="0.25">
      <c r="B33" s="2">
        <v>8</v>
      </c>
      <c r="C33" s="2">
        <f t="shared" si="9"/>
        <v>10</v>
      </c>
      <c r="D33" s="2">
        <f t="shared" si="10"/>
        <v>6</v>
      </c>
      <c r="E33" s="2" t="s">
        <v>0</v>
      </c>
      <c r="F33" s="4" t="str">
        <f t="shared" si="7"/>
        <v>1:9</v>
      </c>
      <c r="G33" s="2">
        <f t="shared" si="8"/>
        <v>33.333333333333336</v>
      </c>
      <c r="H33" s="2">
        <v>300</v>
      </c>
      <c r="I33" s="2">
        <v>31</v>
      </c>
      <c r="J33" s="5">
        <v>1.24</v>
      </c>
      <c r="M33" s="2">
        <v>30</v>
      </c>
      <c r="N33" s="5">
        <v>0.56999999999999995</v>
      </c>
    </row>
    <row r="34" spans="1:14" x14ac:dyDescent="0.25">
      <c r="B34" s="2">
        <v>8</v>
      </c>
      <c r="C34" s="2">
        <f t="shared" si="9"/>
        <v>10</v>
      </c>
      <c r="D34" s="2">
        <f t="shared" si="10"/>
        <v>6</v>
      </c>
      <c r="E34" s="2" t="s">
        <v>0</v>
      </c>
      <c r="F34" s="4" t="str">
        <f t="shared" si="7"/>
        <v>1:9</v>
      </c>
      <c r="G34" s="2">
        <f t="shared" si="8"/>
        <v>44.444444444444443</v>
      </c>
      <c r="H34" s="2">
        <v>400</v>
      </c>
      <c r="I34" s="2">
        <v>29</v>
      </c>
      <c r="J34" s="5">
        <v>1.23</v>
      </c>
      <c r="M34" s="2">
        <v>28</v>
      </c>
      <c r="N34" s="5">
        <v>0.56000000000000005</v>
      </c>
    </row>
    <row r="35" spans="1:14" x14ac:dyDescent="0.25">
      <c r="B35" s="2">
        <v>8</v>
      </c>
      <c r="C35" s="2">
        <f t="shared" si="9"/>
        <v>10</v>
      </c>
      <c r="D35" s="2">
        <f t="shared" si="10"/>
        <v>6</v>
      </c>
      <c r="E35" s="2" t="s">
        <v>0</v>
      </c>
      <c r="F35" s="4" t="str">
        <f t="shared" si="7"/>
        <v>1:9</v>
      </c>
      <c r="G35" s="2">
        <f t="shared" si="8"/>
        <v>55.555555555555557</v>
      </c>
      <c r="H35" s="2">
        <v>500</v>
      </c>
      <c r="I35" s="2">
        <v>28</v>
      </c>
      <c r="J35" s="5">
        <v>1.23</v>
      </c>
      <c r="M35" s="2">
        <v>27</v>
      </c>
      <c r="N35" s="5">
        <v>0.55000000000000004</v>
      </c>
    </row>
    <row r="36" spans="1:14" x14ac:dyDescent="0.25">
      <c r="B36" s="2">
        <v>8</v>
      </c>
      <c r="C36" s="2">
        <f t="shared" si="9"/>
        <v>10</v>
      </c>
      <c r="D36" s="2">
        <f t="shared" si="10"/>
        <v>6</v>
      </c>
      <c r="E36" s="2" t="s">
        <v>0</v>
      </c>
      <c r="F36" s="4" t="str">
        <f t="shared" si="7"/>
        <v>1:9</v>
      </c>
      <c r="G36" s="2">
        <f t="shared" si="8"/>
        <v>66.666666666666671</v>
      </c>
      <c r="H36" s="2">
        <v>600</v>
      </c>
      <c r="I36" s="2">
        <v>27</v>
      </c>
      <c r="J36" s="5">
        <v>1.22</v>
      </c>
      <c r="M36" s="2">
        <v>27</v>
      </c>
      <c r="N36" s="5">
        <v>0.55000000000000004</v>
      </c>
    </row>
    <row r="37" spans="1:14" x14ac:dyDescent="0.25">
      <c r="B37" s="2">
        <v>8</v>
      </c>
      <c r="C37" s="2">
        <f t="shared" si="9"/>
        <v>10</v>
      </c>
      <c r="D37" s="2">
        <f t="shared" si="10"/>
        <v>6</v>
      </c>
      <c r="E37" s="2" t="s">
        <v>0</v>
      </c>
      <c r="F37" s="4" t="str">
        <f t="shared" si="7"/>
        <v>1:9</v>
      </c>
      <c r="G37" s="2">
        <f t="shared" si="8"/>
        <v>77.777777777777771</v>
      </c>
      <c r="H37" s="2">
        <v>700</v>
      </c>
      <c r="I37" s="2">
        <v>27</v>
      </c>
      <c r="J37" s="5">
        <v>1.22</v>
      </c>
      <c r="M37" s="2">
        <v>26</v>
      </c>
      <c r="N37" s="5">
        <v>0.54</v>
      </c>
    </row>
    <row r="38" spans="1:14" x14ac:dyDescent="0.25">
      <c r="B38" s="2">
        <v>8</v>
      </c>
      <c r="C38" s="2">
        <f t="shared" si="9"/>
        <v>10</v>
      </c>
      <c r="D38" s="2">
        <f t="shared" si="10"/>
        <v>6</v>
      </c>
      <c r="E38" s="2" t="s">
        <v>0</v>
      </c>
      <c r="F38" s="4" t="str">
        <f t="shared" si="7"/>
        <v>1:9</v>
      </c>
      <c r="G38" s="2">
        <f t="shared" si="8"/>
        <v>88.888888888888886</v>
      </c>
      <c r="H38" s="2">
        <v>800</v>
      </c>
      <c r="I38" s="2">
        <v>26</v>
      </c>
      <c r="J38" s="5">
        <v>1.22</v>
      </c>
      <c r="M38" s="2">
        <v>26</v>
      </c>
      <c r="N38" s="5">
        <v>0.54</v>
      </c>
    </row>
    <row r="39" spans="1:14" x14ac:dyDescent="0.25">
      <c r="B39" s="2">
        <v>8</v>
      </c>
      <c r="C39" s="2">
        <f t="shared" si="9"/>
        <v>10</v>
      </c>
      <c r="D39" s="2">
        <f t="shared" si="10"/>
        <v>6</v>
      </c>
      <c r="E39" s="2" t="s">
        <v>0</v>
      </c>
      <c r="F39" s="4" t="str">
        <f t="shared" si="7"/>
        <v>1:9</v>
      </c>
      <c r="G39" s="2">
        <f t="shared" si="8"/>
        <v>100</v>
      </c>
      <c r="H39" s="2">
        <v>900</v>
      </c>
      <c r="I39" s="2">
        <v>26</v>
      </c>
      <c r="J39" s="5">
        <v>1.21</v>
      </c>
      <c r="M39" s="2">
        <v>25</v>
      </c>
      <c r="N39" s="5">
        <v>0.53</v>
      </c>
    </row>
    <row r="40" spans="1:14" x14ac:dyDescent="0.25">
      <c r="B40" s="2">
        <v>8</v>
      </c>
      <c r="C40" s="2">
        <f t="shared" si="9"/>
        <v>10</v>
      </c>
      <c r="D40" s="2">
        <f t="shared" si="10"/>
        <v>6</v>
      </c>
      <c r="E40" s="2" t="s">
        <v>0</v>
      </c>
      <c r="F40" s="4" t="str">
        <f t="shared" si="7"/>
        <v>1:9</v>
      </c>
      <c r="G40" s="2">
        <f t="shared" si="8"/>
        <v>111.11111111111111</v>
      </c>
      <c r="H40" s="2">
        <v>1000</v>
      </c>
      <c r="I40" s="2">
        <v>25</v>
      </c>
      <c r="J40" s="5">
        <v>1.21</v>
      </c>
      <c r="M40" s="2">
        <v>25</v>
      </c>
      <c r="N40" s="5">
        <v>0.53</v>
      </c>
    </row>
    <row r="41" spans="1:14" x14ac:dyDescent="0.25">
      <c r="B41" s="2">
        <v>8</v>
      </c>
      <c r="C41" s="2">
        <f t="shared" si="9"/>
        <v>10</v>
      </c>
      <c r="D41" s="2">
        <f t="shared" si="10"/>
        <v>6</v>
      </c>
      <c r="E41" s="2" t="s">
        <v>0</v>
      </c>
      <c r="F41" s="4" t="str">
        <f t="shared" si="7"/>
        <v>1:9</v>
      </c>
      <c r="G41" s="2">
        <f t="shared" si="8"/>
        <v>122.22222222222223</v>
      </c>
      <c r="H41" s="2">
        <v>1100</v>
      </c>
      <c r="I41" s="2">
        <v>25</v>
      </c>
      <c r="J41" s="5">
        <v>1.21</v>
      </c>
      <c r="M41" s="2">
        <v>24</v>
      </c>
      <c r="N41" s="5">
        <v>0.53</v>
      </c>
    </row>
    <row r="42" spans="1:14" x14ac:dyDescent="0.25">
      <c r="B42" s="2">
        <v>8</v>
      </c>
      <c r="C42" s="2">
        <f t="shared" si="9"/>
        <v>10</v>
      </c>
      <c r="D42" s="2">
        <f t="shared" si="10"/>
        <v>6</v>
      </c>
      <c r="E42" s="2" t="s">
        <v>0</v>
      </c>
      <c r="F42" s="4" t="str">
        <f t="shared" si="7"/>
        <v>1:9</v>
      </c>
      <c r="G42" s="2">
        <f t="shared" si="8"/>
        <v>133.33333333333334</v>
      </c>
      <c r="H42" s="2">
        <v>1200</v>
      </c>
      <c r="I42" s="2">
        <v>25</v>
      </c>
      <c r="J42" s="5">
        <v>1.21</v>
      </c>
      <c r="M42" s="2">
        <v>24</v>
      </c>
      <c r="N42" s="5">
        <v>0.52</v>
      </c>
    </row>
    <row r="43" spans="1:14" x14ac:dyDescent="0.25">
      <c r="A43" s="2" t="str">
        <f>B44&amp;"D "&amp;C44&amp;"B "&amp;D44&amp;"R "</f>
        <v xml:space="preserve">8D 8B 8R </v>
      </c>
      <c r="F43" s="4"/>
      <c r="N43" s="5"/>
    </row>
    <row r="44" spans="1:14" x14ac:dyDescent="0.25">
      <c r="B44" s="2">
        <v>8</v>
      </c>
      <c r="C44" s="2">
        <f>24-D44-B44</f>
        <v>8</v>
      </c>
      <c r="D44" s="2">
        <f>D31+2</f>
        <v>8</v>
      </c>
      <c r="E44" s="2" t="s">
        <v>0</v>
      </c>
      <c r="F44" s="4" t="str">
        <f t="shared" ref="F44:F55" si="11">G44/G44&amp;":"&amp;H44/G44</f>
        <v>1:9</v>
      </c>
      <c r="G44" s="2">
        <f t="shared" ref="G44:G55" si="12">H44/9</f>
        <v>11.111111111111111</v>
      </c>
      <c r="H44" s="2">
        <v>100</v>
      </c>
      <c r="I44" s="2">
        <v>39</v>
      </c>
      <c r="J44" s="5">
        <v>1.26</v>
      </c>
      <c r="M44" s="2">
        <v>37</v>
      </c>
      <c r="N44" s="5">
        <v>0.59</v>
      </c>
    </row>
    <row r="45" spans="1:14" x14ac:dyDescent="0.25">
      <c r="B45" s="2">
        <v>8</v>
      </c>
      <c r="C45" s="2">
        <f t="shared" ref="C45:C55" si="13">24-D45-B45</f>
        <v>8</v>
      </c>
      <c r="D45" s="2">
        <f t="shared" ref="D45:D55" si="14">D32+2</f>
        <v>8</v>
      </c>
      <c r="E45" s="2" t="s">
        <v>0</v>
      </c>
      <c r="F45" s="4" t="str">
        <f t="shared" si="11"/>
        <v>1:9</v>
      </c>
      <c r="G45" s="2">
        <f t="shared" si="12"/>
        <v>22.222222222222221</v>
      </c>
      <c r="H45" s="2">
        <v>200</v>
      </c>
      <c r="I45" s="2">
        <v>33</v>
      </c>
      <c r="J45" s="5">
        <v>1.25</v>
      </c>
      <c r="M45" s="2">
        <v>32</v>
      </c>
      <c r="N45" s="5">
        <v>0.56999999999999995</v>
      </c>
    </row>
    <row r="46" spans="1:14" x14ac:dyDescent="0.25">
      <c r="B46" s="2">
        <v>8</v>
      </c>
      <c r="C46" s="2">
        <f t="shared" si="13"/>
        <v>8</v>
      </c>
      <c r="D46" s="2">
        <f t="shared" si="14"/>
        <v>8</v>
      </c>
      <c r="E46" s="2" t="s">
        <v>0</v>
      </c>
      <c r="F46" s="4" t="str">
        <f t="shared" si="11"/>
        <v>1:9</v>
      </c>
      <c r="G46" s="2">
        <f t="shared" si="12"/>
        <v>33.333333333333336</v>
      </c>
      <c r="H46" s="2">
        <v>300</v>
      </c>
      <c r="I46" s="2">
        <v>31</v>
      </c>
      <c r="J46" s="5">
        <v>1.24</v>
      </c>
      <c r="M46" s="2">
        <v>30</v>
      </c>
      <c r="N46" s="5">
        <v>0.56999999999999995</v>
      </c>
    </row>
    <row r="47" spans="1:14" x14ac:dyDescent="0.25">
      <c r="B47" s="2">
        <v>8</v>
      </c>
      <c r="C47" s="2">
        <f t="shared" si="13"/>
        <v>8</v>
      </c>
      <c r="D47" s="2">
        <f t="shared" si="14"/>
        <v>8</v>
      </c>
      <c r="E47" s="2" t="s">
        <v>0</v>
      </c>
      <c r="F47" s="4" t="str">
        <f t="shared" si="11"/>
        <v>1:9</v>
      </c>
      <c r="G47" s="2">
        <f t="shared" si="12"/>
        <v>44.444444444444443</v>
      </c>
      <c r="H47" s="2">
        <v>400</v>
      </c>
      <c r="I47" s="2">
        <v>29</v>
      </c>
      <c r="J47" s="5">
        <v>1.23</v>
      </c>
      <c r="M47" s="2">
        <v>29</v>
      </c>
      <c r="N47" s="5">
        <v>0.56000000000000005</v>
      </c>
    </row>
    <row r="48" spans="1:14" x14ac:dyDescent="0.25">
      <c r="B48" s="2">
        <v>8</v>
      </c>
      <c r="C48" s="2">
        <f t="shared" si="13"/>
        <v>8</v>
      </c>
      <c r="D48" s="2">
        <f t="shared" si="14"/>
        <v>8</v>
      </c>
      <c r="E48" s="2" t="s">
        <v>0</v>
      </c>
      <c r="F48" s="4" t="str">
        <f t="shared" si="11"/>
        <v>1:9</v>
      </c>
      <c r="G48" s="2">
        <f t="shared" si="12"/>
        <v>55.555555555555557</v>
      </c>
      <c r="H48" s="2">
        <v>500</v>
      </c>
      <c r="I48" s="2">
        <v>28</v>
      </c>
      <c r="J48" s="5">
        <v>1.23</v>
      </c>
      <c r="M48" s="2">
        <v>28</v>
      </c>
      <c r="N48" s="5">
        <v>0.55000000000000004</v>
      </c>
    </row>
    <row r="49" spans="1:14" x14ac:dyDescent="0.25">
      <c r="B49" s="2">
        <v>8</v>
      </c>
      <c r="C49" s="2">
        <f t="shared" si="13"/>
        <v>8</v>
      </c>
      <c r="D49" s="2">
        <f t="shared" si="14"/>
        <v>8</v>
      </c>
      <c r="E49" s="2" t="s">
        <v>0</v>
      </c>
      <c r="F49" s="4" t="str">
        <f t="shared" si="11"/>
        <v>1:9</v>
      </c>
      <c r="G49" s="2">
        <f t="shared" si="12"/>
        <v>66.666666666666671</v>
      </c>
      <c r="H49" s="2">
        <v>600</v>
      </c>
      <c r="I49" s="2">
        <v>27</v>
      </c>
      <c r="J49" s="5">
        <v>1.23</v>
      </c>
      <c r="M49" s="2">
        <v>27</v>
      </c>
      <c r="N49" s="5">
        <v>0.55000000000000004</v>
      </c>
    </row>
    <row r="50" spans="1:14" x14ac:dyDescent="0.25">
      <c r="B50" s="2">
        <v>8</v>
      </c>
      <c r="C50" s="2">
        <f t="shared" si="13"/>
        <v>8</v>
      </c>
      <c r="D50" s="2">
        <f t="shared" si="14"/>
        <v>8</v>
      </c>
      <c r="E50" s="2" t="s">
        <v>0</v>
      </c>
      <c r="F50" s="4" t="str">
        <f t="shared" si="11"/>
        <v>1:9</v>
      </c>
      <c r="G50" s="2">
        <f t="shared" si="12"/>
        <v>77.777777777777771</v>
      </c>
      <c r="H50" s="2">
        <v>700</v>
      </c>
      <c r="I50" s="2">
        <v>27</v>
      </c>
      <c r="J50" s="5">
        <v>1.22</v>
      </c>
      <c r="M50" s="2">
        <v>26</v>
      </c>
      <c r="N50" s="5">
        <v>0.54</v>
      </c>
    </row>
    <row r="51" spans="1:14" x14ac:dyDescent="0.25">
      <c r="B51" s="2">
        <v>8</v>
      </c>
      <c r="C51" s="2">
        <f t="shared" si="13"/>
        <v>8</v>
      </c>
      <c r="D51" s="2">
        <f t="shared" si="14"/>
        <v>8</v>
      </c>
      <c r="E51" s="2" t="s">
        <v>0</v>
      </c>
      <c r="F51" s="4" t="str">
        <f t="shared" si="11"/>
        <v>1:9</v>
      </c>
      <c r="G51" s="2">
        <f t="shared" si="12"/>
        <v>88.888888888888886</v>
      </c>
      <c r="H51" s="2">
        <v>800</v>
      </c>
      <c r="I51" s="2">
        <v>26</v>
      </c>
      <c r="J51" s="5">
        <v>1.22</v>
      </c>
      <c r="M51" s="2">
        <v>26</v>
      </c>
      <c r="N51" s="5">
        <v>0.54</v>
      </c>
    </row>
    <row r="52" spans="1:14" x14ac:dyDescent="0.25">
      <c r="B52" s="2">
        <v>8</v>
      </c>
      <c r="C52" s="2">
        <f t="shared" si="13"/>
        <v>8</v>
      </c>
      <c r="D52" s="2">
        <f t="shared" si="14"/>
        <v>8</v>
      </c>
      <c r="E52" s="2" t="s">
        <v>0</v>
      </c>
      <c r="F52" s="4" t="str">
        <f t="shared" si="11"/>
        <v>1:9</v>
      </c>
      <c r="G52" s="2">
        <f t="shared" si="12"/>
        <v>100</v>
      </c>
      <c r="H52" s="2">
        <v>900</v>
      </c>
      <c r="I52" s="2">
        <v>26</v>
      </c>
      <c r="J52" s="5">
        <v>1.22</v>
      </c>
      <c r="M52" s="2">
        <v>25</v>
      </c>
      <c r="N52" s="5">
        <v>0.53</v>
      </c>
    </row>
    <row r="53" spans="1:14" x14ac:dyDescent="0.25">
      <c r="B53" s="2">
        <v>8</v>
      </c>
      <c r="C53" s="2">
        <f t="shared" si="13"/>
        <v>8</v>
      </c>
      <c r="D53" s="2">
        <f t="shared" si="14"/>
        <v>8</v>
      </c>
      <c r="E53" s="2" t="s">
        <v>0</v>
      </c>
      <c r="F53" s="4" t="str">
        <f t="shared" si="11"/>
        <v>1:9</v>
      </c>
      <c r="G53" s="2">
        <f t="shared" si="12"/>
        <v>111.11111111111111</v>
      </c>
      <c r="H53" s="2">
        <v>1000</v>
      </c>
      <c r="I53" s="2">
        <v>25</v>
      </c>
      <c r="J53" s="5">
        <v>1.21</v>
      </c>
      <c r="M53" s="2">
        <v>25</v>
      </c>
      <c r="N53" s="5">
        <v>0.53</v>
      </c>
    </row>
    <row r="54" spans="1:14" x14ac:dyDescent="0.25">
      <c r="B54" s="2">
        <v>8</v>
      </c>
      <c r="C54" s="2">
        <f t="shared" si="13"/>
        <v>8</v>
      </c>
      <c r="D54" s="2">
        <f t="shared" si="14"/>
        <v>8</v>
      </c>
      <c r="E54" s="2" t="s">
        <v>0</v>
      </c>
      <c r="F54" s="4" t="str">
        <f t="shared" si="11"/>
        <v>1:9</v>
      </c>
      <c r="G54" s="2">
        <f t="shared" si="12"/>
        <v>122.22222222222223</v>
      </c>
      <c r="H54" s="2">
        <v>1100</v>
      </c>
      <c r="I54" s="2">
        <v>25</v>
      </c>
      <c r="J54" s="5">
        <v>1.21</v>
      </c>
      <c r="M54" s="2">
        <v>25</v>
      </c>
      <c r="N54" s="5">
        <v>0.53</v>
      </c>
    </row>
    <row r="55" spans="1:14" x14ac:dyDescent="0.25">
      <c r="B55" s="2">
        <v>8</v>
      </c>
      <c r="C55" s="2">
        <f t="shared" si="13"/>
        <v>8</v>
      </c>
      <c r="D55" s="2">
        <f t="shared" si="14"/>
        <v>8</v>
      </c>
      <c r="E55" s="2" t="s">
        <v>0</v>
      </c>
      <c r="F55" s="4" t="str">
        <f t="shared" si="11"/>
        <v>1:9</v>
      </c>
      <c r="G55" s="2">
        <f t="shared" si="12"/>
        <v>133.33333333333334</v>
      </c>
      <c r="H55" s="2">
        <v>1200</v>
      </c>
      <c r="I55" s="2">
        <v>25</v>
      </c>
      <c r="J55" s="5">
        <v>1.21</v>
      </c>
      <c r="M55" s="2">
        <v>24</v>
      </c>
      <c r="N55" s="5">
        <v>0.53</v>
      </c>
    </row>
    <row r="56" spans="1:14" x14ac:dyDescent="0.25">
      <c r="A56" s="2" t="str">
        <f>B57&amp;"D "&amp;C57&amp;"B "&amp;D57&amp;"R "</f>
        <v xml:space="preserve">8D 6B 10R </v>
      </c>
      <c r="F56" s="4"/>
      <c r="N56" s="5"/>
    </row>
    <row r="57" spans="1:14" x14ac:dyDescent="0.25">
      <c r="B57" s="2">
        <v>8</v>
      </c>
      <c r="C57" s="2">
        <f>24-D57-B57</f>
        <v>6</v>
      </c>
      <c r="D57" s="2">
        <f>D44+2</f>
        <v>10</v>
      </c>
      <c r="E57" s="2" t="s">
        <v>0</v>
      </c>
      <c r="F57" s="4" t="str">
        <f t="shared" ref="F57:F68" si="15">G57/G57&amp;":"&amp;H57/G57</f>
        <v>1:9</v>
      </c>
      <c r="G57" s="2">
        <f t="shared" ref="G57:G68" si="16">H57/9</f>
        <v>11.111111111111111</v>
      </c>
      <c r="H57" s="2">
        <v>100</v>
      </c>
      <c r="I57" s="2">
        <v>40</v>
      </c>
      <c r="J57" s="5">
        <v>1.26</v>
      </c>
      <c r="M57" s="2">
        <v>39</v>
      </c>
      <c r="N57" s="5">
        <v>0.57999999999999996</v>
      </c>
    </row>
    <row r="58" spans="1:14" x14ac:dyDescent="0.25">
      <c r="B58" s="2">
        <v>8</v>
      </c>
      <c r="C58" s="2">
        <f t="shared" ref="C58:C68" si="17">24-D58-B58</f>
        <v>6</v>
      </c>
      <c r="D58" s="2">
        <f t="shared" ref="D58:D68" si="18">D45+2</f>
        <v>10</v>
      </c>
      <c r="E58" s="2" t="s">
        <v>0</v>
      </c>
      <c r="F58" s="4" t="str">
        <f t="shared" si="15"/>
        <v>1:9</v>
      </c>
      <c r="G58" s="2">
        <f t="shared" si="16"/>
        <v>22.222222222222221</v>
      </c>
      <c r="H58" s="2">
        <v>200</v>
      </c>
      <c r="I58" s="2">
        <v>34</v>
      </c>
      <c r="J58" s="5">
        <v>1.25</v>
      </c>
      <c r="M58" s="2">
        <v>33</v>
      </c>
      <c r="N58" s="5">
        <v>0.56999999999999995</v>
      </c>
    </row>
    <row r="59" spans="1:14" x14ac:dyDescent="0.25">
      <c r="B59" s="2">
        <v>8</v>
      </c>
      <c r="C59" s="2">
        <f t="shared" si="17"/>
        <v>6</v>
      </c>
      <c r="D59" s="2">
        <f t="shared" si="18"/>
        <v>10</v>
      </c>
      <c r="E59" s="2" t="s">
        <v>0</v>
      </c>
      <c r="F59" s="4" t="str">
        <f t="shared" si="15"/>
        <v>1:9</v>
      </c>
      <c r="G59" s="2">
        <f t="shared" si="16"/>
        <v>33.333333333333336</v>
      </c>
      <c r="H59" s="2">
        <v>300</v>
      </c>
      <c r="I59" s="2">
        <v>32</v>
      </c>
      <c r="J59" s="5">
        <v>1.24</v>
      </c>
      <c r="M59" s="2">
        <v>31</v>
      </c>
      <c r="N59" s="5">
        <v>0.56000000000000005</v>
      </c>
    </row>
    <row r="60" spans="1:14" x14ac:dyDescent="0.25">
      <c r="B60" s="2">
        <v>8</v>
      </c>
      <c r="C60" s="2">
        <f t="shared" si="17"/>
        <v>6</v>
      </c>
      <c r="D60" s="2">
        <f t="shared" si="18"/>
        <v>10</v>
      </c>
      <c r="E60" s="2" t="s">
        <v>0</v>
      </c>
      <c r="F60" s="4" t="str">
        <f t="shared" si="15"/>
        <v>1:9</v>
      </c>
      <c r="G60" s="2">
        <f t="shared" si="16"/>
        <v>44.444444444444443</v>
      </c>
      <c r="H60" s="2">
        <v>400</v>
      </c>
      <c r="I60" s="2">
        <v>30</v>
      </c>
      <c r="J60" s="5">
        <v>1.23</v>
      </c>
      <c r="M60" s="2">
        <v>29</v>
      </c>
      <c r="N60" s="5">
        <v>0.56000000000000005</v>
      </c>
    </row>
    <row r="61" spans="1:14" x14ac:dyDescent="0.25">
      <c r="B61" s="2">
        <v>8</v>
      </c>
      <c r="C61" s="2">
        <f t="shared" si="17"/>
        <v>6</v>
      </c>
      <c r="D61" s="2">
        <f t="shared" si="18"/>
        <v>10</v>
      </c>
      <c r="E61" s="2" t="s">
        <v>0</v>
      </c>
      <c r="F61" s="4" t="str">
        <f t="shared" si="15"/>
        <v>1:9</v>
      </c>
      <c r="G61" s="2">
        <f t="shared" si="16"/>
        <v>55.555555555555557</v>
      </c>
      <c r="H61" s="2">
        <v>500</v>
      </c>
      <c r="I61" s="2">
        <v>29</v>
      </c>
      <c r="J61" s="5">
        <v>1.23</v>
      </c>
      <c r="M61" s="2">
        <v>28</v>
      </c>
      <c r="N61" s="5">
        <v>0.55000000000000004</v>
      </c>
    </row>
    <row r="62" spans="1:14" x14ac:dyDescent="0.25">
      <c r="B62" s="2">
        <v>8</v>
      </c>
      <c r="C62" s="2">
        <f t="shared" si="17"/>
        <v>6</v>
      </c>
      <c r="D62" s="2">
        <f t="shared" si="18"/>
        <v>10</v>
      </c>
      <c r="E62" s="2" t="s">
        <v>0</v>
      </c>
      <c r="F62" s="4" t="str">
        <f t="shared" si="15"/>
        <v>1:9</v>
      </c>
      <c r="G62" s="2">
        <f t="shared" si="16"/>
        <v>66.666666666666671</v>
      </c>
      <c r="H62" s="2">
        <v>600</v>
      </c>
      <c r="I62" s="2">
        <v>28</v>
      </c>
      <c r="J62" s="5">
        <v>1.22</v>
      </c>
      <c r="M62" s="2">
        <v>27</v>
      </c>
      <c r="N62" s="5">
        <v>0.54</v>
      </c>
    </row>
    <row r="63" spans="1:14" x14ac:dyDescent="0.25">
      <c r="B63" s="2">
        <v>8</v>
      </c>
      <c r="C63" s="2">
        <f t="shared" si="17"/>
        <v>6</v>
      </c>
      <c r="D63" s="2">
        <f t="shared" si="18"/>
        <v>10</v>
      </c>
      <c r="E63" s="2" t="s">
        <v>0</v>
      </c>
      <c r="F63" s="4" t="str">
        <f t="shared" si="15"/>
        <v>1:9</v>
      </c>
      <c r="G63" s="2">
        <f t="shared" si="16"/>
        <v>77.777777777777771</v>
      </c>
      <c r="H63" s="2">
        <v>700</v>
      </c>
      <c r="I63" s="2">
        <v>27</v>
      </c>
      <c r="J63" s="5">
        <v>1.22</v>
      </c>
      <c r="M63" s="2">
        <v>27</v>
      </c>
      <c r="N63" s="5">
        <v>0.54</v>
      </c>
    </row>
    <row r="64" spans="1:14" x14ac:dyDescent="0.25">
      <c r="B64" s="2">
        <v>8</v>
      </c>
      <c r="C64" s="2">
        <f t="shared" si="17"/>
        <v>6</v>
      </c>
      <c r="D64" s="2">
        <f t="shared" si="18"/>
        <v>10</v>
      </c>
      <c r="E64" s="2" t="s">
        <v>0</v>
      </c>
      <c r="F64" s="4" t="str">
        <f t="shared" si="15"/>
        <v>1:9</v>
      </c>
      <c r="G64" s="2">
        <f t="shared" si="16"/>
        <v>88.888888888888886</v>
      </c>
      <c r="H64" s="2">
        <v>800</v>
      </c>
      <c r="I64" s="2">
        <v>27</v>
      </c>
      <c r="J64" s="5">
        <v>1.22</v>
      </c>
      <c r="M64" s="2">
        <v>26</v>
      </c>
      <c r="N64" s="5">
        <v>0.54</v>
      </c>
    </row>
    <row r="65" spans="1:14" x14ac:dyDescent="0.25">
      <c r="B65" s="2">
        <v>8</v>
      </c>
      <c r="C65" s="2">
        <f t="shared" si="17"/>
        <v>6</v>
      </c>
      <c r="D65" s="2">
        <f t="shared" si="18"/>
        <v>10</v>
      </c>
      <c r="E65" s="2" t="s">
        <v>0</v>
      </c>
      <c r="F65" s="4" t="str">
        <f t="shared" si="15"/>
        <v>1:9</v>
      </c>
      <c r="G65" s="2">
        <f t="shared" si="16"/>
        <v>100</v>
      </c>
      <c r="H65" s="2">
        <v>900</v>
      </c>
      <c r="I65" s="2">
        <v>26</v>
      </c>
      <c r="J65" s="5">
        <v>1.22</v>
      </c>
      <c r="M65" s="2">
        <v>26</v>
      </c>
      <c r="N65" s="5">
        <v>0.53</v>
      </c>
    </row>
    <row r="66" spans="1:14" x14ac:dyDescent="0.25">
      <c r="B66" s="2">
        <v>8</v>
      </c>
      <c r="C66" s="2">
        <f t="shared" si="17"/>
        <v>6</v>
      </c>
      <c r="D66" s="2">
        <f t="shared" si="18"/>
        <v>10</v>
      </c>
      <c r="E66" s="2" t="s">
        <v>0</v>
      </c>
      <c r="F66" s="4" t="str">
        <f t="shared" si="15"/>
        <v>1:9</v>
      </c>
      <c r="G66" s="2">
        <f t="shared" si="16"/>
        <v>111.11111111111111</v>
      </c>
      <c r="H66" s="2">
        <v>1000</v>
      </c>
      <c r="I66" s="2">
        <v>26</v>
      </c>
      <c r="J66" s="5">
        <v>1.21</v>
      </c>
      <c r="M66" s="2">
        <v>25</v>
      </c>
      <c r="N66" s="5">
        <v>0.53</v>
      </c>
    </row>
    <row r="67" spans="1:14" x14ac:dyDescent="0.25">
      <c r="B67" s="2">
        <v>8</v>
      </c>
      <c r="C67" s="2">
        <f t="shared" si="17"/>
        <v>6</v>
      </c>
      <c r="D67" s="2">
        <f t="shared" si="18"/>
        <v>10</v>
      </c>
      <c r="E67" s="2" t="s">
        <v>0</v>
      </c>
      <c r="F67" s="4" t="str">
        <f t="shared" si="15"/>
        <v>1:9</v>
      </c>
      <c r="G67" s="2">
        <f t="shared" si="16"/>
        <v>122.22222222222223</v>
      </c>
      <c r="H67" s="2">
        <v>1100</v>
      </c>
      <c r="I67" s="2">
        <v>25</v>
      </c>
      <c r="J67" s="5">
        <v>1.21</v>
      </c>
      <c r="M67" s="2">
        <v>25</v>
      </c>
      <c r="N67" s="5">
        <v>0.53</v>
      </c>
    </row>
    <row r="68" spans="1:14" x14ac:dyDescent="0.25">
      <c r="B68" s="2">
        <v>8</v>
      </c>
      <c r="C68" s="2">
        <f t="shared" si="17"/>
        <v>6</v>
      </c>
      <c r="D68" s="2">
        <f t="shared" si="18"/>
        <v>10</v>
      </c>
      <c r="E68" s="2" t="s">
        <v>0</v>
      </c>
      <c r="F68" s="4" t="str">
        <f t="shared" si="15"/>
        <v>1:9</v>
      </c>
      <c r="G68" s="2">
        <f t="shared" si="16"/>
        <v>133.33333333333334</v>
      </c>
      <c r="H68" s="2">
        <v>1200</v>
      </c>
      <c r="I68" s="2">
        <v>25</v>
      </c>
      <c r="J68" s="5">
        <v>1.21</v>
      </c>
      <c r="M68" s="2">
        <v>25</v>
      </c>
      <c r="N68" s="5">
        <v>0.53</v>
      </c>
    </row>
    <row r="69" spans="1:14" x14ac:dyDescent="0.25">
      <c r="A69" s="2" t="str">
        <f>B70&amp;"D "&amp;C70&amp;"B "&amp;D70&amp;"R "</f>
        <v xml:space="preserve">8D 4B 12R </v>
      </c>
      <c r="F69" s="4"/>
      <c r="N69" s="5"/>
    </row>
    <row r="70" spans="1:14" x14ac:dyDescent="0.25">
      <c r="B70" s="2">
        <v>8</v>
      </c>
      <c r="C70" s="2">
        <f>24-D70-B70</f>
        <v>4</v>
      </c>
      <c r="D70" s="2">
        <f>D57+2</f>
        <v>12</v>
      </c>
      <c r="E70" s="2" t="s">
        <v>0</v>
      </c>
      <c r="F70" s="4" t="str">
        <f t="shared" ref="F70:F81" si="19">G70/G70&amp;":"&amp;H70/G70</f>
        <v>1:9</v>
      </c>
      <c r="G70" s="2">
        <f t="shared" ref="G70:G81" si="20">H70/9</f>
        <v>11.111111111111111</v>
      </c>
      <c r="H70" s="2">
        <v>100</v>
      </c>
      <c r="I70" s="2">
        <v>43</v>
      </c>
      <c r="J70" s="5">
        <v>1.25</v>
      </c>
      <c r="M70" s="2">
        <v>41</v>
      </c>
      <c r="N70" s="5">
        <v>0.57999999999999996</v>
      </c>
    </row>
    <row r="71" spans="1:14" x14ac:dyDescent="0.25">
      <c r="B71" s="2">
        <v>8</v>
      </c>
      <c r="C71" s="2">
        <f t="shared" ref="C71:C81" si="21">24-D71-B71</f>
        <v>4</v>
      </c>
      <c r="D71" s="2">
        <f t="shared" ref="D71:D81" si="22">D58+2</f>
        <v>12</v>
      </c>
      <c r="E71" s="2" t="s">
        <v>0</v>
      </c>
      <c r="F71" s="4" t="str">
        <f t="shared" si="19"/>
        <v>1:9</v>
      </c>
      <c r="G71" s="2">
        <f t="shared" si="20"/>
        <v>22.222222222222221</v>
      </c>
      <c r="H71" s="2">
        <v>200</v>
      </c>
      <c r="I71" s="2">
        <v>36</v>
      </c>
      <c r="J71" s="5">
        <v>1.24</v>
      </c>
      <c r="M71" s="2">
        <v>35</v>
      </c>
      <c r="N71" s="5">
        <v>0.56999999999999995</v>
      </c>
    </row>
    <row r="72" spans="1:14" x14ac:dyDescent="0.25">
      <c r="B72" s="2">
        <v>8</v>
      </c>
      <c r="C72" s="2">
        <f t="shared" si="21"/>
        <v>4</v>
      </c>
      <c r="D72" s="2">
        <f t="shared" si="22"/>
        <v>12</v>
      </c>
      <c r="E72" s="2" t="s">
        <v>0</v>
      </c>
      <c r="F72" s="4" t="str">
        <f t="shared" si="19"/>
        <v>1:9</v>
      </c>
      <c r="G72" s="2">
        <f t="shared" si="20"/>
        <v>33.333333333333336</v>
      </c>
      <c r="H72" s="2">
        <v>300</v>
      </c>
      <c r="I72" s="2">
        <v>33</v>
      </c>
      <c r="J72" s="5">
        <v>1.24</v>
      </c>
      <c r="M72" s="2">
        <v>32</v>
      </c>
      <c r="N72" s="5">
        <v>0.56000000000000005</v>
      </c>
    </row>
    <row r="73" spans="1:14" x14ac:dyDescent="0.25">
      <c r="B73" s="2">
        <v>8</v>
      </c>
      <c r="C73" s="2">
        <f t="shared" si="21"/>
        <v>4</v>
      </c>
      <c r="D73" s="2">
        <f t="shared" si="22"/>
        <v>12</v>
      </c>
      <c r="E73" s="2" t="s">
        <v>0</v>
      </c>
      <c r="F73" s="4" t="str">
        <f t="shared" si="19"/>
        <v>1:9</v>
      </c>
      <c r="G73" s="2">
        <f t="shared" si="20"/>
        <v>44.444444444444443</v>
      </c>
      <c r="H73" s="2">
        <v>400</v>
      </c>
      <c r="I73" s="2">
        <v>31</v>
      </c>
      <c r="J73" s="5">
        <v>1.23</v>
      </c>
      <c r="M73" s="2">
        <v>30</v>
      </c>
      <c r="N73" s="5">
        <v>0.55000000000000004</v>
      </c>
    </row>
    <row r="74" spans="1:14" x14ac:dyDescent="0.25">
      <c r="B74" s="2">
        <v>8</v>
      </c>
      <c r="C74" s="2">
        <f t="shared" si="21"/>
        <v>4</v>
      </c>
      <c r="D74" s="2">
        <f t="shared" si="22"/>
        <v>12</v>
      </c>
      <c r="E74" s="2" t="s">
        <v>0</v>
      </c>
      <c r="F74" s="4" t="str">
        <f t="shared" si="19"/>
        <v>1:9</v>
      </c>
      <c r="G74" s="2">
        <f t="shared" si="20"/>
        <v>55.555555555555557</v>
      </c>
      <c r="H74" s="2">
        <v>500</v>
      </c>
      <c r="I74" s="2">
        <v>30</v>
      </c>
      <c r="J74" s="5">
        <v>1.23</v>
      </c>
      <c r="M74" s="2">
        <v>29</v>
      </c>
      <c r="N74" s="5">
        <v>0.55000000000000004</v>
      </c>
    </row>
    <row r="75" spans="1:14" x14ac:dyDescent="0.25">
      <c r="B75" s="2">
        <v>8</v>
      </c>
      <c r="C75" s="2">
        <f t="shared" si="21"/>
        <v>4</v>
      </c>
      <c r="D75" s="2">
        <f t="shared" si="22"/>
        <v>12</v>
      </c>
      <c r="E75" s="2" t="s">
        <v>0</v>
      </c>
      <c r="F75" s="4" t="str">
        <f t="shared" si="19"/>
        <v>1:9</v>
      </c>
      <c r="G75" s="2">
        <f t="shared" si="20"/>
        <v>66.666666666666671</v>
      </c>
      <c r="H75" s="2">
        <v>600</v>
      </c>
      <c r="I75" s="2">
        <v>29</v>
      </c>
      <c r="J75" s="5">
        <v>1.22</v>
      </c>
      <c r="M75" s="2">
        <v>28</v>
      </c>
      <c r="N75" s="5">
        <v>0.54</v>
      </c>
    </row>
    <row r="76" spans="1:14" x14ac:dyDescent="0.25">
      <c r="B76" s="2">
        <v>8</v>
      </c>
      <c r="C76" s="2">
        <f t="shared" si="21"/>
        <v>4</v>
      </c>
      <c r="D76" s="2">
        <f t="shared" si="22"/>
        <v>12</v>
      </c>
      <c r="E76" s="2" t="s">
        <v>0</v>
      </c>
      <c r="F76" s="4" t="str">
        <f t="shared" si="19"/>
        <v>1:9</v>
      </c>
      <c r="G76" s="2">
        <f t="shared" si="20"/>
        <v>77.777777777777771</v>
      </c>
      <c r="H76" s="2">
        <v>700</v>
      </c>
      <c r="I76" s="2">
        <v>28</v>
      </c>
      <c r="J76" s="5">
        <v>1.22</v>
      </c>
      <c r="M76" s="2">
        <v>27</v>
      </c>
      <c r="N76" s="5">
        <v>0.54</v>
      </c>
    </row>
    <row r="77" spans="1:14" x14ac:dyDescent="0.25">
      <c r="B77" s="2">
        <v>8</v>
      </c>
      <c r="C77" s="2">
        <f t="shared" si="21"/>
        <v>4</v>
      </c>
      <c r="D77" s="2">
        <f t="shared" si="22"/>
        <v>12</v>
      </c>
      <c r="E77" s="2" t="s">
        <v>0</v>
      </c>
      <c r="F77" s="4" t="str">
        <f t="shared" si="19"/>
        <v>1:9</v>
      </c>
      <c r="G77" s="2">
        <f t="shared" si="20"/>
        <v>88.888888888888886</v>
      </c>
      <c r="H77" s="2">
        <v>800</v>
      </c>
      <c r="I77" s="2">
        <v>27</v>
      </c>
      <c r="J77" s="5">
        <v>1.22</v>
      </c>
      <c r="M77" s="2">
        <v>27</v>
      </c>
      <c r="N77" s="5">
        <v>0.53</v>
      </c>
    </row>
    <row r="78" spans="1:14" x14ac:dyDescent="0.25">
      <c r="B78" s="2">
        <v>8</v>
      </c>
      <c r="C78" s="2">
        <f t="shared" si="21"/>
        <v>4</v>
      </c>
      <c r="D78" s="2">
        <f t="shared" si="22"/>
        <v>12</v>
      </c>
      <c r="E78" s="2" t="s">
        <v>0</v>
      </c>
      <c r="F78" s="4" t="str">
        <f t="shared" si="19"/>
        <v>1:9</v>
      </c>
      <c r="G78" s="2">
        <f t="shared" si="20"/>
        <v>100</v>
      </c>
      <c r="H78" s="2">
        <v>900</v>
      </c>
      <c r="I78" s="2">
        <v>27</v>
      </c>
      <c r="J78" s="5">
        <v>1.21</v>
      </c>
      <c r="M78" s="2">
        <v>26</v>
      </c>
      <c r="N78" s="5">
        <v>0.53</v>
      </c>
    </row>
    <row r="79" spans="1:14" x14ac:dyDescent="0.25">
      <c r="B79" s="2">
        <v>8</v>
      </c>
      <c r="C79" s="2">
        <f t="shared" si="21"/>
        <v>4</v>
      </c>
      <c r="D79" s="2">
        <f t="shared" si="22"/>
        <v>12</v>
      </c>
      <c r="E79" s="2" t="s">
        <v>0</v>
      </c>
      <c r="F79" s="4" t="str">
        <f t="shared" si="19"/>
        <v>1:9</v>
      </c>
      <c r="G79" s="2">
        <f t="shared" si="20"/>
        <v>111.11111111111111</v>
      </c>
      <c r="H79" s="2">
        <v>1000</v>
      </c>
      <c r="I79" s="2">
        <v>26</v>
      </c>
      <c r="J79" s="5">
        <v>1.21</v>
      </c>
      <c r="M79" s="2">
        <v>26</v>
      </c>
      <c r="N79" s="5">
        <v>0.53</v>
      </c>
    </row>
    <row r="80" spans="1:14" x14ac:dyDescent="0.25">
      <c r="B80" s="2">
        <v>8</v>
      </c>
      <c r="C80" s="2">
        <f t="shared" si="21"/>
        <v>4</v>
      </c>
      <c r="D80" s="2">
        <f t="shared" si="22"/>
        <v>12</v>
      </c>
      <c r="E80" s="2" t="s">
        <v>0</v>
      </c>
      <c r="F80" s="4" t="str">
        <f t="shared" si="19"/>
        <v>1:9</v>
      </c>
      <c r="G80" s="2">
        <f t="shared" si="20"/>
        <v>122.22222222222223</v>
      </c>
      <c r="H80" s="2">
        <v>1100</v>
      </c>
      <c r="I80" s="2">
        <v>26</v>
      </c>
      <c r="J80" s="5">
        <v>1.21</v>
      </c>
      <c r="M80" s="2">
        <v>26</v>
      </c>
      <c r="N80" s="5">
        <v>0.53</v>
      </c>
    </row>
    <row r="81" spans="1:14" x14ac:dyDescent="0.25">
      <c r="B81" s="2">
        <v>8</v>
      </c>
      <c r="C81" s="2">
        <f t="shared" si="21"/>
        <v>4</v>
      </c>
      <c r="D81" s="2">
        <f t="shared" si="22"/>
        <v>12</v>
      </c>
      <c r="E81" s="2" t="s">
        <v>0</v>
      </c>
      <c r="F81" s="4" t="str">
        <f t="shared" si="19"/>
        <v>1:9</v>
      </c>
      <c r="G81" s="2">
        <f t="shared" si="20"/>
        <v>133.33333333333334</v>
      </c>
      <c r="H81" s="2">
        <v>1200</v>
      </c>
      <c r="I81" s="2">
        <v>26</v>
      </c>
      <c r="J81" s="5">
        <v>1.21</v>
      </c>
      <c r="M81" s="2">
        <v>25</v>
      </c>
      <c r="N81" s="5">
        <v>0.53</v>
      </c>
    </row>
    <row r="82" spans="1:14" x14ac:dyDescent="0.25">
      <c r="A82" s="2" t="str">
        <f>B83&amp;"D "&amp;C83&amp;"B "&amp;D83&amp;"R "</f>
        <v xml:space="preserve">8D 2B 14R </v>
      </c>
      <c r="F82" s="4"/>
      <c r="N82" s="5"/>
    </row>
    <row r="83" spans="1:14" x14ac:dyDescent="0.25">
      <c r="B83" s="2">
        <v>8</v>
      </c>
      <c r="C83" s="2">
        <f>24-D83-B83</f>
        <v>2</v>
      </c>
      <c r="D83" s="2">
        <f>D70+2</f>
        <v>14</v>
      </c>
      <c r="E83" s="2" t="s">
        <v>0</v>
      </c>
      <c r="F83" s="4" t="str">
        <f t="shared" ref="F83:F94" si="23">G83/G83&amp;":"&amp;H83/G83</f>
        <v>1:9</v>
      </c>
      <c r="G83" s="2">
        <f t="shared" ref="G83:G94" si="24">H83/9</f>
        <v>11.111111111111111</v>
      </c>
      <c r="H83" s="2">
        <v>100</v>
      </c>
      <c r="I83" s="2">
        <v>46</v>
      </c>
      <c r="J83" s="5">
        <v>1.25</v>
      </c>
      <c r="M83" s="2">
        <v>44</v>
      </c>
      <c r="N83" s="5">
        <v>0.56999999999999995</v>
      </c>
    </row>
    <row r="84" spans="1:14" x14ac:dyDescent="0.25">
      <c r="B84" s="2">
        <v>8</v>
      </c>
      <c r="C84" s="2">
        <f t="shared" ref="C84:C94" si="25">24-D84-B84</f>
        <v>2</v>
      </c>
      <c r="D84" s="2">
        <f t="shared" ref="D84:D94" si="26">D71+2</f>
        <v>14</v>
      </c>
      <c r="E84" s="2" t="s">
        <v>0</v>
      </c>
      <c r="F84" s="4" t="str">
        <f t="shared" si="23"/>
        <v>1:9</v>
      </c>
      <c r="G84" s="2">
        <f t="shared" si="24"/>
        <v>22.222222222222221</v>
      </c>
      <c r="H84" s="2">
        <v>200</v>
      </c>
      <c r="I84" s="2">
        <v>39</v>
      </c>
      <c r="J84" s="5">
        <v>1.24</v>
      </c>
      <c r="M84" s="2">
        <v>37</v>
      </c>
      <c r="N84" s="5">
        <v>0.56000000000000005</v>
      </c>
    </row>
    <row r="85" spans="1:14" x14ac:dyDescent="0.25">
      <c r="B85" s="2">
        <v>8</v>
      </c>
      <c r="C85" s="2">
        <f t="shared" si="25"/>
        <v>2</v>
      </c>
      <c r="D85" s="2">
        <f t="shared" si="26"/>
        <v>14</v>
      </c>
      <c r="E85" s="2" t="s">
        <v>0</v>
      </c>
      <c r="F85" s="4" t="str">
        <f t="shared" si="23"/>
        <v>1:9</v>
      </c>
      <c r="G85" s="2">
        <f t="shared" si="24"/>
        <v>33.333333333333336</v>
      </c>
      <c r="H85" s="2">
        <v>300</v>
      </c>
      <c r="I85" s="2">
        <v>35</v>
      </c>
      <c r="J85" s="5">
        <v>1.23</v>
      </c>
      <c r="M85" s="2">
        <v>34</v>
      </c>
      <c r="N85" s="5">
        <v>0.55000000000000004</v>
      </c>
    </row>
    <row r="86" spans="1:14" x14ac:dyDescent="0.25">
      <c r="B86" s="2">
        <v>8</v>
      </c>
      <c r="C86" s="2">
        <f t="shared" si="25"/>
        <v>2</v>
      </c>
      <c r="D86" s="2">
        <f t="shared" si="26"/>
        <v>14</v>
      </c>
      <c r="E86" s="2" t="s">
        <v>0</v>
      </c>
      <c r="F86" s="4" t="str">
        <f t="shared" si="23"/>
        <v>1:9</v>
      </c>
      <c r="G86" s="2">
        <f t="shared" si="24"/>
        <v>44.444444444444443</v>
      </c>
      <c r="H86" s="2">
        <v>400</v>
      </c>
      <c r="I86" s="2">
        <v>33</v>
      </c>
      <c r="J86" s="5">
        <v>1.22</v>
      </c>
      <c r="M86" s="2">
        <v>32</v>
      </c>
      <c r="N86" s="5">
        <v>0.55000000000000004</v>
      </c>
    </row>
    <row r="87" spans="1:14" x14ac:dyDescent="0.25">
      <c r="B87" s="2">
        <v>8</v>
      </c>
      <c r="C87" s="2">
        <f t="shared" si="25"/>
        <v>2</v>
      </c>
      <c r="D87" s="2">
        <f t="shared" si="26"/>
        <v>14</v>
      </c>
      <c r="E87" s="2" t="s">
        <v>0</v>
      </c>
      <c r="F87" s="4" t="str">
        <f t="shared" si="23"/>
        <v>1:9</v>
      </c>
      <c r="G87" s="2">
        <f t="shared" si="24"/>
        <v>55.555555555555557</v>
      </c>
      <c r="H87" s="2">
        <v>500</v>
      </c>
      <c r="I87" s="2">
        <v>31</v>
      </c>
      <c r="J87" s="5">
        <v>1.22</v>
      </c>
      <c r="M87" s="2">
        <v>30</v>
      </c>
      <c r="N87" s="5">
        <v>0.54</v>
      </c>
    </row>
    <row r="88" spans="1:14" x14ac:dyDescent="0.25">
      <c r="B88" s="2">
        <v>8</v>
      </c>
      <c r="C88" s="2">
        <f t="shared" si="25"/>
        <v>2</v>
      </c>
      <c r="D88" s="2">
        <f t="shared" si="26"/>
        <v>14</v>
      </c>
      <c r="E88" s="2" t="s">
        <v>0</v>
      </c>
      <c r="F88" s="4" t="str">
        <f t="shared" si="23"/>
        <v>1:9</v>
      </c>
      <c r="G88" s="2">
        <f t="shared" si="24"/>
        <v>66.666666666666671</v>
      </c>
      <c r="H88" s="2">
        <v>600</v>
      </c>
      <c r="I88" s="2">
        <v>30</v>
      </c>
      <c r="J88" s="5">
        <v>1.22</v>
      </c>
      <c r="M88" s="2">
        <v>29</v>
      </c>
      <c r="N88" s="5">
        <v>0.54</v>
      </c>
    </row>
    <row r="89" spans="1:14" x14ac:dyDescent="0.25">
      <c r="B89" s="2">
        <v>8</v>
      </c>
      <c r="C89" s="2">
        <f t="shared" si="25"/>
        <v>2</v>
      </c>
      <c r="D89" s="2">
        <f t="shared" si="26"/>
        <v>14</v>
      </c>
      <c r="E89" s="2" t="s">
        <v>0</v>
      </c>
      <c r="F89" s="4" t="str">
        <f t="shared" si="23"/>
        <v>1:9</v>
      </c>
      <c r="G89" s="2">
        <f t="shared" si="24"/>
        <v>77.777777777777771</v>
      </c>
      <c r="H89" s="2">
        <v>700</v>
      </c>
      <c r="I89" s="2">
        <v>29</v>
      </c>
      <c r="J89" s="5">
        <v>1.21</v>
      </c>
      <c r="M89" s="2">
        <v>29</v>
      </c>
      <c r="N89" s="5">
        <v>0.53</v>
      </c>
    </row>
    <row r="90" spans="1:14" x14ac:dyDescent="0.25">
      <c r="B90" s="2">
        <v>8</v>
      </c>
      <c r="C90" s="2">
        <f t="shared" si="25"/>
        <v>2</v>
      </c>
      <c r="D90" s="2">
        <f t="shared" si="26"/>
        <v>14</v>
      </c>
      <c r="E90" s="2" t="s">
        <v>0</v>
      </c>
      <c r="F90" s="4" t="str">
        <f t="shared" si="23"/>
        <v>1:9</v>
      </c>
      <c r="G90" s="2">
        <f t="shared" si="24"/>
        <v>88.888888888888886</v>
      </c>
      <c r="H90" s="2">
        <v>800</v>
      </c>
      <c r="I90" s="2">
        <v>29</v>
      </c>
      <c r="J90" s="5">
        <v>1.21</v>
      </c>
      <c r="M90" s="2">
        <v>28</v>
      </c>
      <c r="N90" s="5">
        <v>0.53</v>
      </c>
    </row>
    <row r="91" spans="1:14" x14ac:dyDescent="0.25">
      <c r="B91" s="2">
        <v>8</v>
      </c>
      <c r="C91" s="2">
        <f t="shared" si="25"/>
        <v>2</v>
      </c>
      <c r="D91" s="2">
        <f t="shared" si="26"/>
        <v>14</v>
      </c>
      <c r="E91" s="2" t="s">
        <v>0</v>
      </c>
      <c r="F91" s="4" t="str">
        <f t="shared" si="23"/>
        <v>1:9</v>
      </c>
      <c r="G91" s="2">
        <f t="shared" si="24"/>
        <v>100</v>
      </c>
      <c r="H91" s="2">
        <v>900</v>
      </c>
      <c r="I91" s="2">
        <v>28</v>
      </c>
      <c r="J91" s="5">
        <v>1.21</v>
      </c>
      <c r="M91" s="2">
        <v>27</v>
      </c>
      <c r="N91" s="5">
        <v>0.53</v>
      </c>
    </row>
    <row r="92" spans="1:14" x14ac:dyDescent="0.25">
      <c r="B92" s="2">
        <v>8</v>
      </c>
      <c r="C92" s="2">
        <f t="shared" si="25"/>
        <v>2</v>
      </c>
      <c r="D92" s="2">
        <f t="shared" si="26"/>
        <v>14</v>
      </c>
      <c r="E92" s="2" t="s">
        <v>0</v>
      </c>
      <c r="F92" s="4" t="str">
        <f t="shared" si="23"/>
        <v>1:9</v>
      </c>
      <c r="G92" s="2">
        <f t="shared" si="24"/>
        <v>111.11111111111111</v>
      </c>
      <c r="H92" s="2">
        <v>1000</v>
      </c>
      <c r="I92" s="2">
        <v>28</v>
      </c>
      <c r="J92" s="5">
        <v>1.21</v>
      </c>
      <c r="M92" s="2">
        <v>27</v>
      </c>
      <c r="N92" s="5">
        <v>0.53</v>
      </c>
    </row>
    <row r="93" spans="1:14" x14ac:dyDescent="0.25">
      <c r="B93" s="2">
        <v>8</v>
      </c>
      <c r="C93" s="2">
        <f t="shared" si="25"/>
        <v>2</v>
      </c>
      <c r="D93" s="2">
        <f t="shared" si="26"/>
        <v>14</v>
      </c>
      <c r="E93" s="2" t="s">
        <v>0</v>
      </c>
      <c r="F93" s="4" t="str">
        <f t="shared" si="23"/>
        <v>1:9</v>
      </c>
      <c r="G93" s="2">
        <f t="shared" si="24"/>
        <v>122.22222222222223</v>
      </c>
      <c r="H93" s="2">
        <v>1100</v>
      </c>
      <c r="I93" s="2">
        <v>27</v>
      </c>
      <c r="J93" s="5">
        <v>1.21</v>
      </c>
      <c r="M93" s="2">
        <v>27</v>
      </c>
      <c r="N93" s="5">
        <v>0.52</v>
      </c>
    </row>
    <row r="94" spans="1:14" x14ac:dyDescent="0.25">
      <c r="B94" s="2">
        <v>8</v>
      </c>
      <c r="C94" s="2">
        <f t="shared" si="25"/>
        <v>2</v>
      </c>
      <c r="D94" s="2">
        <f t="shared" si="26"/>
        <v>14</v>
      </c>
      <c r="E94" s="2" t="s">
        <v>0</v>
      </c>
      <c r="F94" s="4" t="str">
        <f t="shared" si="23"/>
        <v>1:9</v>
      </c>
      <c r="G94" s="2">
        <f t="shared" si="24"/>
        <v>133.33333333333334</v>
      </c>
      <c r="H94" s="2">
        <v>1200</v>
      </c>
      <c r="I94" s="2">
        <v>27</v>
      </c>
      <c r="J94" s="5">
        <v>1.21</v>
      </c>
      <c r="M94" s="2">
        <v>26</v>
      </c>
      <c r="N94" s="5">
        <v>0.52</v>
      </c>
    </row>
    <row r="95" spans="1:14" x14ac:dyDescent="0.25">
      <c r="A95" s="2" t="str">
        <f>B96&amp;"D "&amp;C96&amp;"B "&amp;D96&amp;"R "</f>
        <v xml:space="preserve">8D 0B 16R </v>
      </c>
      <c r="F95" s="4"/>
      <c r="N95" s="5"/>
    </row>
    <row r="96" spans="1:14" x14ac:dyDescent="0.25">
      <c r="B96" s="2">
        <v>8</v>
      </c>
      <c r="C96" s="2">
        <f>24-D96-B96</f>
        <v>0</v>
      </c>
      <c r="D96" s="2">
        <f>D83+2</f>
        <v>16</v>
      </c>
      <c r="E96" s="2" t="s">
        <v>0</v>
      </c>
      <c r="F96" s="4" t="str">
        <f t="shared" ref="F96:F107" si="27">G96/G96&amp;":"&amp;H96/G96</f>
        <v>1:9</v>
      </c>
      <c r="G96" s="2">
        <f t="shared" ref="G96:G107" si="28">H96/9</f>
        <v>11.111111111111111</v>
      </c>
      <c r="H96" s="2">
        <v>100</v>
      </c>
      <c r="I96" s="2">
        <v>51</v>
      </c>
      <c r="J96" s="5">
        <v>1.26</v>
      </c>
      <c r="M96" s="2">
        <v>49</v>
      </c>
      <c r="N96" s="5">
        <v>0.59</v>
      </c>
    </row>
    <row r="97" spans="1:14" x14ac:dyDescent="0.25">
      <c r="B97" s="2">
        <v>8</v>
      </c>
      <c r="C97" s="2">
        <f t="shared" ref="C97:C107" si="29">24-D97-B97</f>
        <v>0</v>
      </c>
      <c r="D97" s="2">
        <f t="shared" ref="D97:D107" si="30">D84+2</f>
        <v>16</v>
      </c>
      <c r="E97" s="2" t="s">
        <v>0</v>
      </c>
      <c r="F97" s="4" t="str">
        <f t="shared" si="27"/>
        <v>1:9</v>
      </c>
      <c r="G97" s="2">
        <f t="shared" si="28"/>
        <v>22.222222222222221</v>
      </c>
      <c r="H97" s="2">
        <v>200</v>
      </c>
      <c r="I97" s="2">
        <v>43</v>
      </c>
      <c r="J97" s="5">
        <v>1.25</v>
      </c>
      <c r="M97" s="2">
        <v>42</v>
      </c>
      <c r="N97" s="5">
        <v>0.57999999999999996</v>
      </c>
    </row>
    <row r="98" spans="1:14" x14ac:dyDescent="0.25">
      <c r="B98" s="2">
        <v>8</v>
      </c>
      <c r="C98" s="2">
        <f t="shared" si="29"/>
        <v>0</v>
      </c>
      <c r="D98" s="2">
        <f t="shared" si="30"/>
        <v>16</v>
      </c>
      <c r="E98" s="2" t="s">
        <v>0</v>
      </c>
      <c r="F98" s="4" t="str">
        <f t="shared" si="27"/>
        <v>1:9</v>
      </c>
      <c r="G98" s="2">
        <f t="shared" si="28"/>
        <v>33.333333333333336</v>
      </c>
      <c r="H98" s="2">
        <v>300</v>
      </c>
      <c r="I98" s="2">
        <v>39</v>
      </c>
      <c r="J98" s="5">
        <v>1.25</v>
      </c>
      <c r="M98" s="2">
        <v>38</v>
      </c>
      <c r="N98" s="5">
        <v>0.56999999999999995</v>
      </c>
    </row>
    <row r="99" spans="1:14" x14ac:dyDescent="0.25">
      <c r="B99" s="2">
        <v>8</v>
      </c>
      <c r="C99" s="2">
        <f t="shared" si="29"/>
        <v>0</v>
      </c>
      <c r="D99" s="2">
        <f t="shared" si="30"/>
        <v>16</v>
      </c>
      <c r="E99" s="2" t="s">
        <v>0</v>
      </c>
      <c r="F99" s="4" t="str">
        <f t="shared" si="27"/>
        <v>1:9</v>
      </c>
      <c r="G99" s="2">
        <f t="shared" si="28"/>
        <v>44.444444444444443</v>
      </c>
      <c r="H99" s="2">
        <v>400</v>
      </c>
      <c r="I99" s="2">
        <v>37</v>
      </c>
      <c r="J99" s="5">
        <v>1.24</v>
      </c>
      <c r="M99" s="2">
        <v>36</v>
      </c>
      <c r="N99" s="5">
        <v>0.56000000000000005</v>
      </c>
    </row>
    <row r="100" spans="1:14" x14ac:dyDescent="0.25">
      <c r="B100" s="2">
        <v>8</v>
      </c>
      <c r="C100" s="2">
        <f t="shared" si="29"/>
        <v>0</v>
      </c>
      <c r="D100" s="2">
        <f t="shared" si="30"/>
        <v>16</v>
      </c>
      <c r="E100" s="2" t="s">
        <v>0</v>
      </c>
      <c r="F100" s="4" t="str">
        <f t="shared" si="27"/>
        <v>1:9</v>
      </c>
      <c r="G100" s="2">
        <f t="shared" si="28"/>
        <v>55.555555555555557</v>
      </c>
      <c r="H100" s="2">
        <v>500</v>
      </c>
      <c r="I100" s="2">
        <v>35</v>
      </c>
      <c r="J100" s="5">
        <v>1.24</v>
      </c>
      <c r="M100" s="2">
        <v>34</v>
      </c>
      <c r="N100" s="5">
        <v>0.56000000000000005</v>
      </c>
    </row>
    <row r="101" spans="1:14" x14ac:dyDescent="0.25">
      <c r="B101" s="2">
        <v>8</v>
      </c>
      <c r="C101" s="2">
        <f t="shared" si="29"/>
        <v>0</v>
      </c>
      <c r="D101" s="2">
        <f t="shared" si="30"/>
        <v>16</v>
      </c>
      <c r="E101" s="2" t="s">
        <v>0</v>
      </c>
      <c r="F101" s="4" t="str">
        <f t="shared" si="27"/>
        <v>1:9</v>
      </c>
      <c r="G101" s="2">
        <f t="shared" si="28"/>
        <v>66.666666666666671</v>
      </c>
      <c r="H101" s="2">
        <v>600</v>
      </c>
      <c r="I101" s="2">
        <v>34</v>
      </c>
      <c r="J101" s="5">
        <v>1.23</v>
      </c>
      <c r="M101" s="2">
        <v>33</v>
      </c>
      <c r="N101" s="5">
        <v>0.56000000000000005</v>
      </c>
    </row>
    <row r="102" spans="1:14" x14ac:dyDescent="0.25">
      <c r="B102" s="2">
        <v>8</v>
      </c>
      <c r="C102" s="2">
        <f t="shared" si="29"/>
        <v>0</v>
      </c>
      <c r="D102" s="2">
        <f t="shared" si="30"/>
        <v>16</v>
      </c>
      <c r="E102" s="2" t="s">
        <v>0</v>
      </c>
      <c r="F102" s="4" t="str">
        <f t="shared" si="27"/>
        <v>1:9</v>
      </c>
      <c r="G102" s="2">
        <f t="shared" si="28"/>
        <v>77.777777777777771</v>
      </c>
      <c r="H102" s="2">
        <v>700</v>
      </c>
      <c r="I102" s="2">
        <v>33</v>
      </c>
      <c r="J102" s="5">
        <v>1.23</v>
      </c>
      <c r="M102" s="2">
        <v>32</v>
      </c>
      <c r="N102" s="5">
        <v>0.55000000000000004</v>
      </c>
    </row>
    <row r="103" spans="1:14" x14ac:dyDescent="0.25">
      <c r="B103" s="2">
        <v>8</v>
      </c>
      <c r="C103" s="2">
        <f t="shared" si="29"/>
        <v>0</v>
      </c>
      <c r="D103" s="2">
        <f t="shared" si="30"/>
        <v>16</v>
      </c>
      <c r="E103" s="2" t="s">
        <v>0</v>
      </c>
      <c r="F103" s="4" t="str">
        <f t="shared" si="27"/>
        <v>1:9</v>
      </c>
      <c r="G103" s="2">
        <f t="shared" si="28"/>
        <v>88.888888888888886</v>
      </c>
      <c r="H103" s="2">
        <v>800</v>
      </c>
      <c r="I103" s="2">
        <v>32</v>
      </c>
      <c r="J103" s="5">
        <v>1.23</v>
      </c>
      <c r="M103" s="2">
        <v>31</v>
      </c>
      <c r="N103" s="5">
        <v>0.55000000000000004</v>
      </c>
    </row>
    <row r="104" spans="1:14" x14ac:dyDescent="0.25">
      <c r="B104" s="2">
        <v>8</v>
      </c>
      <c r="C104" s="2">
        <f t="shared" si="29"/>
        <v>0</v>
      </c>
      <c r="D104" s="2">
        <f t="shared" si="30"/>
        <v>16</v>
      </c>
      <c r="E104" s="2" t="s">
        <v>0</v>
      </c>
      <c r="F104" s="4" t="str">
        <f t="shared" si="27"/>
        <v>1:9</v>
      </c>
      <c r="G104" s="2">
        <f t="shared" si="28"/>
        <v>100</v>
      </c>
      <c r="H104" s="2">
        <v>900</v>
      </c>
      <c r="I104" s="2">
        <v>31</v>
      </c>
      <c r="J104" s="5">
        <v>1.23</v>
      </c>
      <c r="M104" s="2">
        <v>30</v>
      </c>
      <c r="N104" s="5">
        <v>0.55000000000000004</v>
      </c>
    </row>
    <row r="105" spans="1:14" x14ac:dyDescent="0.25">
      <c r="B105" s="2">
        <v>8</v>
      </c>
      <c r="C105" s="2">
        <f t="shared" si="29"/>
        <v>0</v>
      </c>
      <c r="D105" s="2">
        <f t="shared" si="30"/>
        <v>16</v>
      </c>
      <c r="E105" s="2" t="s">
        <v>0</v>
      </c>
      <c r="F105" s="4" t="str">
        <f t="shared" si="27"/>
        <v>1:9</v>
      </c>
      <c r="G105" s="2">
        <f t="shared" si="28"/>
        <v>111.11111111111111</v>
      </c>
      <c r="H105" s="2">
        <v>1000</v>
      </c>
      <c r="I105" s="2">
        <v>31</v>
      </c>
      <c r="J105" s="5">
        <v>1.23</v>
      </c>
      <c r="M105" s="2">
        <v>30</v>
      </c>
      <c r="N105" s="5">
        <v>0.55000000000000004</v>
      </c>
    </row>
    <row r="106" spans="1:14" x14ac:dyDescent="0.25">
      <c r="B106" s="2">
        <v>8</v>
      </c>
      <c r="C106" s="2">
        <f t="shared" si="29"/>
        <v>0</v>
      </c>
      <c r="D106" s="2">
        <f t="shared" si="30"/>
        <v>16</v>
      </c>
      <c r="E106" s="2" t="s">
        <v>0</v>
      </c>
      <c r="F106" s="4" t="str">
        <f t="shared" si="27"/>
        <v>1:9</v>
      </c>
      <c r="G106" s="2">
        <f t="shared" si="28"/>
        <v>122.22222222222223</v>
      </c>
      <c r="H106" s="2">
        <v>1100</v>
      </c>
      <c r="I106" s="2">
        <v>30</v>
      </c>
      <c r="J106" s="5">
        <v>1.23</v>
      </c>
      <c r="M106" s="2">
        <v>29</v>
      </c>
      <c r="N106" s="5">
        <v>0.55000000000000004</v>
      </c>
    </row>
    <row r="107" spans="1:14" x14ac:dyDescent="0.25">
      <c r="B107" s="2">
        <v>8</v>
      </c>
      <c r="C107" s="2">
        <f t="shared" si="29"/>
        <v>0</v>
      </c>
      <c r="D107" s="2">
        <f t="shared" si="30"/>
        <v>16</v>
      </c>
      <c r="E107" s="2" t="s">
        <v>0</v>
      </c>
      <c r="F107" s="4" t="str">
        <f t="shared" si="27"/>
        <v>1:9</v>
      </c>
      <c r="G107" s="2">
        <f t="shared" si="28"/>
        <v>133.33333333333334</v>
      </c>
      <c r="H107" s="2">
        <v>1200</v>
      </c>
      <c r="I107" s="2">
        <v>30</v>
      </c>
      <c r="J107" s="5">
        <v>1.22</v>
      </c>
      <c r="M107" s="2">
        <v>29</v>
      </c>
      <c r="N107" s="5">
        <v>0.54</v>
      </c>
    </row>
    <row r="108" spans="1:14" x14ac:dyDescent="0.25">
      <c r="A108" s="2" t="s">
        <v>1</v>
      </c>
      <c r="F108" s="4"/>
      <c r="K108" s="2" t="s">
        <v>25</v>
      </c>
      <c r="L108" s="3" t="s">
        <v>26</v>
      </c>
      <c r="N108" s="5"/>
    </row>
    <row r="109" spans="1:14" x14ac:dyDescent="0.25">
      <c r="B109" s="2">
        <v>8</v>
      </c>
      <c r="C109" s="2">
        <f>24-D109-B109</f>
        <v>10</v>
      </c>
      <c r="D109" s="2">
        <v>6</v>
      </c>
      <c r="E109" s="2" t="s">
        <v>0</v>
      </c>
      <c r="F109" s="4" t="str">
        <f t="shared" ref="F109:F120" si="31">G109/G109&amp;":"&amp;H109/G109</f>
        <v>1:9</v>
      </c>
      <c r="G109" s="2">
        <f t="shared" ref="G109:G120" si="32">H109/9</f>
        <v>11.111111111111111</v>
      </c>
      <c r="H109" s="2">
        <v>100</v>
      </c>
      <c r="I109" s="2">
        <v>38</v>
      </c>
      <c r="J109" s="5">
        <v>1.26</v>
      </c>
      <c r="K109" s="2">
        <f>24-B109-L109</f>
        <v>10</v>
      </c>
      <c r="L109" s="3">
        <v>6</v>
      </c>
      <c r="M109" s="2">
        <v>37</v>
      </c>
      <c r="N109" s="5">
        <v>0.57999999999999996</v>
      </c>
    </row>
    <row r="110" spans="1:14" x14ac:dyDescent="0.25">
      <c r="B110" s="2">
        <v>8</v>
      </c>
      <c r="C110" s="2">
        <f t="shared" ref="C110:C120" si="33">24-D110-B110</f>
        <v>9</v>
      </c>
      <c r="D110" s="2">
        <v>7</v>
      </c>
      <c r="E110" s="2" t="s">
        <v>0</v>
      </c>
      <c r="F110" s="4" t="str">
        <f t="shared" si="31"/>
        <v>1:9</v>
      </c>
      <c r="G110" s="2">
        <f t="shared" si="32"/>
        <v>22.222222222222221</v>
      </c>
      <c r="H110" s="2">
        <v>200</v>
      </c>
      <c r="I110" s="2">
        <v>33</v>
      </c>
      <c r="J110" s="5">
        <v>1.25</v>
      </c>
      <c r="K110" s="2">
        <f t="shared" ref="K110:K120" si="34">24-B110-L110</f>
        <v>9</v>
      </c>
      <c r="L110" s="3">
        <v>7</v>
      </c>
      <c r="M110" s="2">
        <v>32</v>
      </c>
      <c r="N110" s="5">
        <v>0.57999999999999996</v>
      </c>
    </row>
    <row r="111" spans="1:14" x14ac:dyDescent="0.25">
      <c r="B111" s="2">
        <v>8</v>
      </c>
      <c r="C111" s="2">
        <f t="shared" si="33"/>
        <v>9</v>
      </c>
      <c r="D111" s="2">
        <v>7</v>
      </c>
      <c r="E111" s="2" t="s">
        <v>0</v>
      </c>
      <c r="F111" s="4" t="str">
        <f t="shared" si="31"/>
        <v>1:9</v>
      </c>
      <c r="G111" s="2">
        <f t="shared" si="32"/>
        <v>33.333333333333336</v>
      </c>
      <c r="H111" s="2">
        <v>300</v>
      </c>
      <c r="I111" s="2">
        <v>31</v>
      </c>
      <c r="J111" s="5">
        <v>1.24</v>
      </c>
      <c r="K111" s="2">
        <f t="shared" si="34"/>
        <v>9</v>
      </c>
      <c r="L111" s="3">
        <v>7</v>
      </c>
      <c r="M111" s="2">
        <v>30</v>
      </c>
      <c r="N111" s="5">
        <v>0.56999999999999995</v>
      </c>
    </row>
    <row r="112" spans="1:14" x14ac:dyDescent="0.25">
      <c r="B112" s="2">
        <v>8</v>
      </c>
      <c r="C112" s="2">
        <f t="shared" si="33"/>
        <v>9</v>
      </c>
      <c r="D112" s="2">
        <v>7</v>
      </c>
      <c r="E112" s="2" t="s">
        <v>0</v>
      </c>
      <c r="F112" s="4" t="str">
        <f t="shared" si="31"/>
        <v>1:9</v>
      </c>
      <c r="G112" s="2">
        <f t="shared" si="32"/>
        <v>44.444444444444443</v>
      </c>
      <c r="H112" s="2">
        <v>400</v>
      </c>
      <c r="I112" s="2">
        <v>29</v>
      </c>
      <c r="J112" s="5">
        <v>1.24</v>
      </c>
      <c r="K112" s="2">
        <f t="shared" si="34"/>
        <v>9</v>
      </c>
      <c r="L112" s="3">
        <v>7</v>
      </c>
      <c r="M112" s="2">
        <v>28</v>
      </c>
      <c r="N112" s="5">
        <v>0.56000000000000005</v>
      </c>
    </row>
    <row r="113" spans="2:14" x14ac:dyDescent="0.25">
      <c r="B113" s="2">
        <v>8</v>
      </c>
      <c r="C113" s="2">
        <f t="shared" si="33"/>
        <v>9</v>
      </c>
      <c r="D113" s="2">
        <v>7</v>
      </c>
      <c r="E113" s="2" t="s">
        <v>0</v>
      </c>
      <c r="F113" s="4" t="str">
        <f t="shared" si="31"/>
        <v>1:9</v>
      </c>
      <c r="G113" s="2">
        <f t="shared" si="32"/>
        <v>55.555555555555557</v>
      </c>
      <c r="H113" s="2">
        <v>500</v>
      </c>
      <c r="I113" s="2">
        <v>28</v>
      </c>
      <c r="J113" s="5">
        <v>1.23</v>
      </c>
      <c r="K113" s="2">
        <f t="shared" si="34"/>
        <v>10</v>
      </c>
      <c r="L113" s="3">
        <v>6</v>
      </c>
      <c r="M113" s="2">
        <v>27</v>
      </c>
      <c r="N113" s="5">
        <v>0.55000000000000004</v>
      </c>
    </row>
    <row r="114" spans="2:14" x14ac:dyDescent="0.25">
      <c r="B114" s="2">
        <v>8</v>
      </c>
      <c r="C114" s="2">
        <f t="shared" si="33"/>
        <v>15</v>
      </c>
      <c r="D114" s="2">
        <v>1</v>
      </c>
      <c r="E114" s="2" t="s">
        <v>0</v>
      </c>
      <c r="F114" s="4" t="str">
        <f t="shared" si="31"/>
        <v>1:9</v>
      </c>
      <c r="G114" s="2">
        <f t="shared" si="32"/>
        <v>66.666666666666671</v>
      </c>
      <c r="H114" s="2">
        <v>600</v>
      </c>
      <c r="I114" s="2">
        <v>27</v>
      </c>
      <c r="J114" s="5">
        <v>1.21</v>
      </c>
      <c r="K114" s="2">
        <f t="shared" si="34"/>
        <v>15</v>
      </c>
      <c r="L114" s="3">
        <v>1</v>
      </c>
      <c r="M114" s="2">
        <v>27</v>
      </c>
      <c r="N114" s="5">
        <v>0.52</v>
      </c>
    </row>
    <row r="115" spans="2:14" x14ac:dyDescent="0.25">
      <c r="B115" s="2">
        <v>8</v>
      </c>
      <c r="C115" s="2">
        <f t="shared" si="33"/>
        <v>15</v>
      </c>
      <c r="D115" s="2">
        <v>1</v>
      </c>
      <c r="E115" s="2" t="s">
        <v>0</v>
      </c>
      <c r="F115" s="4" t="str">
        <f t="shared" si="31"/>
        <v>1:9</v>
      </c>
      <c r="G115" s="2">
        <f t="shared" si="32"/>
        <v>77.777777777777771</v>
      </c>
      <c r="H115" s="2">
        <v>700</v>
      </c>
      <c r="I115" s="2">
        <v>26</v>
      </c>
      <c r="J115" s="5">
        <v>1.2</v>
      </c>
      <c r="K115" s="2">
        <f t="shared" si="34"/>
        <v>15</v>
      </c>
      <c r="L115" s="3">
        <v>1</v>
      </c>
      <c r="M115" s="2">
        <v>26</v>
      </c>
      <c r="N115" s="5">
        <v>0.52</v>
      </c>
    </row>
    <row r="116" spans="2:14" x14ac:dyDescent="0.25">
      <c r="B116" s="2">
        <v>8</v>
      </c>
      <c r="C116" s="2">
        <f t="shared" si="33"/>
        <v>15</v>
      </c>
      <c r="D116" s="2">
        <v>1</v>
      </c>
      <c r="E116" s="2" t="s">
        <v>0</v>
      </c>
      <c r="F116" s="4" t="str">
        <f t="shared" si="31"/>
        <v>1:9</v>
      </c>
      <c r="G116" s="2">
        <f t="shared" si="32"/>
        <v>88.888888888888886</v>
      </c>
      <c r="H116" s="2">
        <v>800</v>
      </c>
      <c r="I116" s="2">
        <v>26</v>
      </c>
      <c r="J116" s="5">
        <v>1.2</v>
      </c>
      <c r="K116" s="2">
        <f t="shared" si="34"/>
        <v>15</v>
      </c>
      <c r="L116" s="3">
        <v>1</v>
      </c>
      <c r="M116" s="2">
        <v>25</v>
      </c>
      <c r="N116" s="5">
        <v>0.52</v>
      </c>
    </row>
    <row r="117" spans="2:14" x14ac:dyDescent="0.25">
      <c r="B117" s="2">
        <v>8</v>
      </c>
      <c r="C117" s="2">
        <f t="shared" si="33"/>
        <v>15</v>
      </c>
      <c r="D117" s="2">
        <v>1</v>
      </c>
      <c r="E117" s="2" t="s">
        <v>0</v>
      </c>
      <c r="F117" s="4" t="str">
        <f t="shared" si="31"/>
        <v>1:9</v>
      </c>
      <c r="G117" s="2">
        <f t="shared" si="32"/>
        <v>100</v>
      </c>
      <c r="H117" s="2">
        <v>900</v>
      </c>
      <c r="I117" s="2">
        <v>25</v>
      </c>
      <c r="J117" s="5">
        <v>1.2</v>
      </c>
      <c r="K117" s="2">
        <f t="shared" si="34"/>
        <v>15</v>
      </c>
      <c r="L117" s="3">
        <v>1</v>
      </c>
      <c r="M117" s="2">
        <v>24</v>
      </c>
      <c r="N117" s="5">
        <v>0.51</v>
      </c>
    </row>
    <row r="118" spans="2:14" x14ac:dyDescent="0.25">
      <c r="B118" s="2">
        <v>8</v>
      </c>
      <c r="C118" s="2">
        <f t="shared" si="33"/>
        <v>15</v>
      </c>
      <c r="D118" s="2">
        <v>1</v>
      </c>
      <c r="E118" s="2" t="s">
        <v>0</v>
      </c>
      <c r="F118" s="4" t="str">
        <f t="shared" si="31"/>
        <v>1:9</v>
      </c>
      <c r="G118" s="2">
        <f t="shared" si="32"/>
        <v>111.11111111111111</v>
      </c>
      <c r="H118" s="2">
        <v>1000</v>
      </c>
      <c r="I118" s="2">
        <v>24</v>
      </c>
      <c r="J118" s="5">
        <v>1.19</v>
      </c>
      <c r="K118" s="2">
        <f t="shared" si="34"/>
        <v>15</v>
      </c>
      <c r="L118" s="3">
        <v>1</v>
      </c>
      <c r="M118" s="2">
        <v>24</v>
      </c>
      <c r="N118" s="5">
        <v>0.51</v>
      </c>
    </row>
    <row r="119" spans="2:14" x14ac:dyDescent="0.25">
      <c r="B119" s="2">
        <v>8</v>
      </c>
      <c r="C119" s="2">
        <f t="shared" si="33"/>
        <v>15</v>
      </c>
      <c r="D119" s="2">
        <v>1</v>
      </c>
      <c r="E119" s="2" t="s">
        <v>0</v>
      </c>
      <c r="F119" s="4" t="str">
        <f t="shared" si="31"/>
        <v>1:9</v>
      </c>
      <c r="G119" s="2">
        <f t="shared" si="32"/>
        <v>122.22222222222223</v>
      </c>
      <c r="H119" s="2">
        <v>1100</v>
      </c>
      <c r="I119" s="2">
        <v>24</v>
      </c>
      <c r="J119" s="5">
        <v>1.19</v>
      </c>
      <c r="K119" s="2">
        <f t="shared" si="34"/>
        <v>15</v>
      </c>
      <c r="L119" s="3">
        <v>1</v>
      </c>
      <c r="M119" s="2">
        <v>24</v>
      </c>
      <c r="N119" s="5">
        <v>0.51</v>
      </c>
    </row>
    <row r="120" spans="2:14" x14ac:dyDescent="0.25">
      <c r="B120" s="2">
        <v>8</v>
      </c>
      <c r="C120" s="2">
        <f t="shared" si="33"/>
        <v>15</v>
      </c>
      <c r="D120" s="2">
        <v>1</v>
      </c>
      <c r="E120" s="2" t="s">
        <v>0</v>
      </c>
      <c r="F120" s="4" t="str">
        <f t="shared" si="31"/>
        <v>1:9</v>
      </c>
      <c r="G120" s="2">
        <f t="shared" si="32"/>
        <v>133.33333333333334</v>
      </c>
      <c r="H120" s="2">
        <v>1200</v>
      </c>
      <c r="I120" s="2">
        <v>24</v>
      </c>
      <c r="J120" s="5">
        <v>1.19</v>
      </c>
      <c r="K120" s="2">
        <f t="shared" si="34"/>
        <v>15</v>
      </c>
      <c r="L120" s="3">
        <v>1</v>
      </c>
      <c r="M120" s="2">
        <v>23</v>
      </c>
      <c r="N120" s="5">
        <v>0.5</v>
      </c>
    </row>
    <row r="121" spans="2:14" x14ac:dyDescent="0.25">
      <c r="N121" s="5"/>
    </row>
    <row r="134" spans="14:14" x14ac:dyDescent="0.25">
      <c r="N134" s="5"/>
    </row>
    <row r="135" spans="14:14" x14ac:dyDescent="0.25">
      <c r="N135" s="5"/>
    </row>
    <row r="136" spans="14:14" x14ac:dyDescent="0.25">
      <c r="N136" s="5"/>
    </row>
    <row r="137" spans="14:14" x14ac:dyDescent="0.25">
      <c r="N137" s="5"/>
    </row>
    <row r="138" spans="14:14" x14ac:dyDescent="0.25">
      <c r="N138" s="5"/>
    </row>
    <row r="139" spans="14:14" x14ac:dyDescent="0.25">
      <c r="N139" s="5"/>
    </row>
    <row r="140" spans="14:14" x14ac:dyDescent="0.25">
      <c r="N140" s="5"/>
    </row>
    <row r="141" spans="14:14" x14ac:dyDescent="0.25">
      <c r="N141" s="5"/>
    </row>
    <row r="142" spans="14:14" x14ac:dyDescent="0.25">
      <c r="N142" s="5"/>
    </row>
    <row r="143" spans="14:14" x14ac:dyDescent="0.25">
      <c r="N143" s="5"/>
    </row>
    <row r="144" spans="14:14" x14ac:dyDescent="0.25">
      <c r="N144" s="5"/>
    </row>
    <row r="145" spans="6:14" x14ac:dyDescent="0.25">
      <c r="N145" s="5"/>
    </row>
    <row r="146" spans="6:14" x14ac:dyDescent="0.25">
      <c r="N146" s="5"/>
    </row>
    <row r="147" spans="6:14" x14ac:dyDescent="0.25">
      <c r="F147" s="4"/>
      <c r="N147" s="5"/>
    </row>
    <row r="148" spans="6:14" x14ac:dyDescent="0.25">
      <c r="F148" s="4"/>
      <c r="N148" s="5"/>
    </row>
    <row r="149" spans="6:14" x14ac:dyDescent="0.25">
      <c r="F149" s="4"/>
      <c r="N149" s="5"/>
    </row>
    <row r="150" spans="6:14" x14ac:dyDescent="0.25">
      <c r="F150" s="4"/>
      <c r="N150" s="5"/>
    </row>
    <row r="151" spans="6:14" x14ac:dyDescent="0.25">
      <c r="F151" s="4"/>
      <c r="N151" s="5"/>
    </row>
    <row r="152" spans="6:14" x14ac:dyDescent="0.25">
      <c r="F152" s="4"/>
      <c r="N152" s="5"/>
    </row>
    <row r="153" spans="6:14" x14ac:dyDescent="0.25">
      <c r="F153" s="4"/>
      <c r="N153" s="5"/>
    </row>
    <row r="154" spans="6:14" x14ac:dyDescent="0.25">
      <c r="F154" s="4"/>
      <c r="N154" s="5"/>
    </row>
    <row r="155" spans="6:14" x14ac:dyDescent="0.25">
      <c r="F155" s="4"/>
      <c r="N155" s="5"/>
    </row>
    <row r="156" spans="6:14" x14ac:dyDescent="0.25">
      <c r="F156" s="4"/>
      <c r="N156" s="5"/>
    </row>
    <row r="157" spans="6:14" x14ac:dyDescent="0.25">
      <c r="F157" s="4"/>
      <c r="N157" s="5"/>
    </row>
    <row r="158" spans="6:14" x14ac:dyDescent="0.25">
      <c r="F158" s="4"/>
      <c r="N158" s="5"/>
    </row>
    <row r="159" spans="6:14" x14ac:dyDescent="0.25">
      <c r="F159" s="4"/>
      <c r="N159" s="5"/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52A1C-1E74-4C79-BD94-A999D5CC1669}">
  <dimension ref="A1:P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3.7109375" style="2" customWidth="1"/>
    <col min="5" max="8" width="9.140625" style="2"/>
    <col min="9" max="9" width="3.140625" style="2" customWidth="1"/>
    <col min="10" max="10" width="4.7109375" style="5" customWidth="1"/>
    <col min="11" max="11" width="9.140625" style="2"/>
    <col min="12" max="12" width="2.140625" style="3" customWidth="1"/>
    <col min="13" max="13" width="3.140625" style="2" customWidth="1"/>
    <col min="14" max="14" width="4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1:10 Light condition R2 (8 hours of darkness)</v>
      </c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8D 14B 2R </v>
      </c>
    </row>
    <row r="5" spans="1:14" x14ac:dyDescent="0.25">
      <c r="B5" s="2">
        <v>8</v>
      </c>
      <c r="C5" s="2">
        <f>24-D5-B5</f>
        <v>14</v>
      </c>
      <c r="D5" s="2">
        <v>2</v>
      </c>
      <c r="E5" s="2" t="s">
        <v>0</v>
      </c>
      <c r="F5" s="4" t="str">
        <f t="shared" ref="F5:F16" si="0">G5/G5&amp;":"&amp;H5/G5</f>
        <v>1:10</v>
      </c>
      <c r="G5" s="2">
        <f t="shared" ref="G5:G16" si="1">H5/10</f>
        <v>10</v>
      </c>
      <c r="H5" s="2">
        <v>100</v>
      </c>
      <c r="I5" s="2">
        <v>42</v>
      </c>
      <c r="J5" s="5">
        <v>1.25</v>
      </c>
      <c r="M5" s="2">
        <v>40</v>
      </c>
      <c r="N5" s="5">
        <v>0.56999999999999995</v>
      </c>
    </row>
    <row r="6" spans="1:14" x14ac:dyDescent="0.25">
      <c r="B6" s="2">
        <v>8</v>
      </c>
      <c r="C6" s="2">
        <f t="shared" ref="C6:C16" si="2">24-D6-B6</f>
        <v>14</v>
      </c>
      <c r="D6" s="2">
        <v>2</v>
      </c>
      <c r="E6" s="2" t="s">
        <v>0</v>
      </c>
      <c r="F6" s="4" t="str">
        <f t="shared" si="0"/>
        <v>1:10</v>
      </c>
      <c r="G6" s="2">
        <f t="shared" si="1"/>
        <v>20</v>
      </c>
      <c r="H6" s="2">
        <v>200</v>
      </c>
      <c r="I6" s="2">
        <v>36</v>
      </c>
      <c r="J6" s="5">
        <v>1.24</v>
      </c>
      <c r="M6" s="2">
        <v>35</v>
      </c>
      <c r="N6" s="5">
        <v>0.56000000000000005</v>
      </c>
    </row>
    <row r="7" spans="1:14" x14ac:dyDescent="0.25">
      <c r="B7" s="2">
        <v>8</v>
      </c>
      <c r="C7" s="2">
        <f t="shared" si="2"/>
        <v>14</v>
      </c>
      <c r="D7" s="2">
        <v>2</v>
      </c>
      <c r="E7" s="2" t="s">
        <v>0</v>
      </c>
      <c r="F7" s="4" t="str">
        <f t="shared" si="0"/>
        <v>1:10</v>
      </c>
      <c r="G7" s="2">
        <f t="shared" si="1"/>
        <v>30</v>
      </c>
      <c r="H7" s="2">
        <v>300</v>
      </c>
      <c r="I7" s="2">
        <v>33</v>
      </c>
      <c r="J7" s="5">
        <v>1.23</v>
      </c>
      <c r="M7" s="2">
        <v>32</v>
      </c>
      <c r="N7" s="5">
        <v>0.55000000000000004</v>
      </c>
    </row>
    <row r="8" spans="1:14" x14ac:dyDescent="0.25">
      <c r="B8" s="2">
        <v>8</v>
      </c>
      <c r="C8" s="2">
        <f t="shared" si="2"/>
        <v>14</v>
      </c>
      <c r="D8" s="2">
        <v>2</v>
      </c>
      <c r="E8" s="2" t="s">
        <v>0</v>
      </c>
      <c r="F8" s="4" t="str">
        <f t="shared" si="0"/>
        <v>1:10</v>
      </c>
      <c r="G8" s="2">
        <f t="shared" si="1"/>
        <v>40</v>
      </c>
      <c r="H8" s="2">
        <v>400</v>
      </c>
      <c r="I8" s="2">
        <v>31</v>
      </c>
      <c r="J8" s="5">
        <v>1.22</v>
      </c>
      <c r="M8" s="2">
        <v>30</v>
      </c>
      <c r="N8" s="5">
        <v>0.55000000000000004</v>
      </c>
    </row>
    <row r="9" spans="1:14" x14ac:dyDescent="0.25">
      <c r="B9" s="2">
        <v>8</v>
      </c>
      <c r="C9" s="2">
        <f t="shared" si="2"/>
        <v>14</v>
      </c>
      <c r="D9" s="2">
        <v>2</v>
      </c>
      <c r="E9" s="2" t="s">
        <v>0</v>
      </c>
      <c r="F9" s="4" t="str">
        <f t="shared" si="0"/>
        <v>1:10</v>
      </c>
      <c r="G9" s="2">
        <f t="shared" si="1"/>
        <v>50</v>
      </c>
      <c r="H9" s="2">
        <v>500</v>
      </c>
      <c r="I9" s="2">
        <v>29</v>
      </c>
      <c r="J9" s="5">
        <v>1.22</v>
      </c>
      <c r="M9" s="2">
        <v>28</v>
      </c>
      <c r="N9" s="5">
        <v>0.54</v>
      </c>
    </row>
    <row r="10" spans="1:14" x14ac:dyDescent="0.25">
      <c r="B10" s="2">
        <v>8</v>
      </c>
      <c r="C10" s="2">
        <f t="shared" si="2"/>
        <v>14</v>
      </c>
      <c r="D10" s="2">
        <v>2</v>
      </c>
      <c r="E10" s="2" t="s">
        <v>0</v>
      </c>
      <c r="F10" s="4" t="str">
        <f t="shared" si="0"/>
        <v>1:10</v>
      </c>
      <c r="G10" s="2">
        <f t="shared" si="1"/>
        <v>60</v>
      </c>
      <c r="H10" s="2">
        <v>600</v>
      </c>
      <c r="I10" s="2">
        <v>28</v>
      </c>
      <c r="J10" s="5">
        <v>1.21</v>
      </c>
      <c r="M10" s="2">
        <v>27</v>
      </c>
      <c r="N10" s="5">
        <v>0.53</v>
      </c>
    </row>
    <row r="11" spans="1:14" x14ac:dyDescent="0.25">
      <c r="B11" s="2">
        <v>8</v>
      </c>
      <c r="C11" s="2">
        <f t="shared" si="2"/>
        <v>14</v>
      </c>
      <c r="D11" s="2">
        <v>2</v>
      </c>
      <c r="E11" s="2" t="s">
        <v>0</v>
      </c>
      <c r="F11" s="4" t="str">
        <f t="shared" si="0"/>
        <v>1:10</v>
      </c>
      <c r="G11" s="2">
        <f t="shared" si="1"/>
        <v>70</v>
      </c>
      <c r="H11" s="2">
        <v>700</v>
      </c>
      <c r="I11" s="2">
        <v>27</v>
      </c>
      <c r="J11" s="5">
        <v>1.21</v>
      </c>
      <c r="M11" s="2">
        <v>26</v>
      </c>
      <c r="N11" s="5">
        <v>0.53</v>
      </c>
    </row>
    <row r="12" spans="1:14" x14ac:dyDescent="0.25">
      <c r="B12" s="2">
        <v>8</v>
      </c>
      <c r="C12" s="2">
        <f t="shared" si="2"/>
        <v>14</v>
      </c>
      <c r="D12" s="2">
        <v>2</v>
      </c>
      <c r="E12" s="2" t="s">
        <v>0</v>
      </c>
      <c r="F12" s="4" t="str">
        <f t="shared" si="0"/>
        <v>1:10</v>
      </c>
      <c r="G12" s="2">
        <f t="shared" si="1"/>
        <v>80</v>
      </c>
      <c r="H12" s="2">
        <v>800</v>
      </c>
      <c r="I12" s="2">
        <v>26</v>
      </c>
      <c r="J12" s="5">
        <v>1.21</v>
      </c>
      <c r="M12" s="2">
        <v>26</v>
      </c>
      <c r="N12" s="5">
        <v>0.52</v>
      </c>
    </row>
    <row r="13" spans="1:14" x14ac:dyDescent="0.25">
      <c r="B13" s="2">
        <v>8</v>
      </c>
      <c r="C13" s="2">
        <f t="shared" si="2"/>
        <v>14</v>
      </c>
      <c r="D13" s="2">
        <v>2</v>
      </c>
      <c r="E13" s="2" t="s">
        <v>0</v>
      </c>
      <c r="F13" s="4" t="str">
        <f t="shared" si="0"/>
        <v>1:10</v>
      </c>
      <c r="G13" s="2">
        <f t="shared" si="1"/>
        <v>90</v>
      </c>
      <c r="H13" s="2">
        <v>900</v>
      </c>
      <c r="I13" s="2">
        <v>26</v>
      </c>
      <c r="J13" s="5">
        <v>1.2</v>
      </c>
      <c r="M13" s="2">
        <v>25</v>
      </c>
      <c r="N13" s="5">
        <v>0.52</v>
      </c>
    </row>
    <row r="14" spans="1:14" x14ac:dyDescent="0.25">
      <c r="B14" s="2">
        <v>8</v>
      </c>
      <c r="C14" s="2">
        <f t="shared" si="2"/>
        <v>14</v>
      </c>
      <c r="D14" s="2">
        <v>2</v>
      </c>
      <c r="E14" s="2" t="s">
        <v>0</v>
      </c>
      <c r="F14" s="4" t="str">
        <f t="shared" si="0"/>
        <v>1:10</v>
      </c>
      <c r="G14" s="2">
        <f t="shared" si="1"/>
        <v>100</v>
      </c>
      <c r="H14" s="2">
        <v>1000</v>
      </c>
      <c r="I14" s="2">
        <v>25</v>
      </c>
      <c r="J14" s="5">
        <v>1.2</v>
      </c>
      <c r="M14" s="2">
        <v>25</v>
      </c>
      <c r="N14" s="5">
        <v>0.52</v>
      </c>
    </row>
    <row r="15" spans="1:14" x14ac:dyDescent="0.25">
      <c r="B15" s="2">
        <v>8</v>
      </c>
      <c r="C15" s="2">
        <f t="shared" si="2"/>
        <v>14</v>
      </c>
      <c r="D15" s="2">
        <v>2</v>
      </c>
      <c r="E15" s="2" t="s">
        <v>0</v>
      </c>
      <c r="F15" s="4" t="str">
        <f t="shared" si="0"/>
        <v>1:10</v>
      </c>
      <c r="G15" s="2">
        <f t="shared" si="1"/>
        <v>110</v>
      </c>
      <c r="H15" s="2">
        <v>1100</v>
      </c>
      <c r="I15" s="2">
        <v>25</v>
      </c>
      <c r="J15" s="5">
        <v>1.2</v>
      </c>
      <c r="M15" s="2">
        <v>24</v>
      </c>
      <c r="N15" s="5">
        <v>0.51</v>
      </c>
    </row>
    <row r="16" spans="1:14" x14ac:dyDescent="0.25">
      <c r="B16" s="2">
        <v>8</v>
      </c>
      <c r="C16" s="2">
        <f t="shared" si="2"/>
        <v>14</v>
      </c>
      <c r="D16" s="2">
        <v>2</v>
      </c>
      <c r="E16" s="2" t="s">
        <v>0</v>
      </c>
      <c r="F16" s="4" t="str">
        <f t="shared" si="0"/>
        <v>1:10</v>
      </c>
      <c r="G16" s="2">
        <f t="shared" si="1"/>
        <v>120</v>
      </c>
      <c r="H16" s="2">
        <v>1200</v>
      </c>
      <c r="I16" s="2">
        <v>24</v>
      </c>
      <c r="J16" s="5">
        <v>1.2</v>
      </c>
      <c r="M16" s="2">
        <v>24</v>
      </c>
      <c r="N16" s="5">
        <v>0.51</v>
      </c>
    </row>
    <row r="17" spans="1:14" x14ac:dyDescent="0.25">
      <c r="A17" s="2" t="str">
        <f>B18&amp;"D "&amp;C18&amp;"B "&amp;D18&amp;"R "</f>
        <v xml:space="preserve">8D 12B 4R </v>
      </c>
      <c r="F17" s="4"/>
      <c r="N17" s="5"/>
    </row>
    <row r="18" spans="1:14" x14ac:dyDescent="0.25">
      <c r="B18" s="2">
        <v>8</v>
      </c>
      <c r="C18" s="2">
        <f>24-D18-B18</f>
        <v>12</v>
      </c>
      <c r="D18" s="2">
        <f>D5+2</f>
        <v>4</v>
      </c>
      <c r="E18" s="2" t="s">
        <v>0</v>
      </c>
      <c r="F18" s="4" t="str">
        <f t="shared" ref="F18:F29" si="3">G18/G18&amp;":"&amp;H18/G18</f>
        <v>1:10</v>
      </c>
      <c r="G18" s="2">
        <f t="shared" ref="G18:G29" si="4">H18/10</f>
        <v>10</v>
      </c>
      <c r="H18" s="2">
        <v>100</v>
      </c>
      <c r="I18" s="2">
        <v>39</v>
      </c>
      <c r="J18" s="5">
        <v>1.25</v>
      </c>
      <c r="M18" s="2">
        <v>38</v>
      </c>
      <c r="N18" s="5">
        <v>0.57999999999999996</v>
      </c>
    </row>
    <row r="19" spans="1:14" x14ac:dyDescent="0.25">
      <c r="B19" s="2">
        <v>8</v>
      </c>
      <c r="C19" s="2">
        <f t="shared" ref="C19:C29" si="5">24-D19-B19</f>
        <v>12</v>
      </c>
      <c r="D19" s="2">
        <f t="shared" ref="D19:D29" si="6">D6+2</f>
        <v>4</v>
      </c>
      <c r="E19" s="2" t="s">
        <v>0</v>
      </c>
      <c r="F19" s="4" t="str">
        <f t="shared" si="3"/>
        <v>1:10</v>
      </c>
      <c r="G19" s="2">
        <f t="shared" si="4"/>
        <v>20</v>
      </c>
      <c r="H19" s="2">
        <v>200</v>
      </c>
      <c r="I19" s="2">
        <v>34</v>
      </c>
      <c r="J19" s="5">
        <v>1.25</v>
      </c>
      <c r="M19" s="2">
        <v>33</v>
      </c>
      <c r="N19" s="5">
        <v>0.56999999999999995</v>
      </c>
    </row>
    <row r="20" spans="1:14" x14ac:dyDescent="0.25">
      <c r="B20" s="2">
        <v>8</v>
      </c>
      <c r="C20" s="2">
        <f t="shared" si="5"/>
        <v>12</v>
      </c>
      <c r="D20" s="2">
        <f t="shared" si="6"/>
        <v>4</v>
      </c>
      <c r="E20" s="2" t="s">
        <v>0</v>
      </c>
      <c r="F20" s="4" t="str">
        <f t="shared" si="3"/>
        <v>1:10</v>
      </c>
      <c r="G20" s="2">
        <f t="shared" si="4"/>
        <v>30</v>
      </c>
      <c r="H20" s="2">
        <v>300</v>
      </c>
      <c r="I20" s="2">
        <v>32</v>
      </c>
      <c r="J20" s="5">
        <v>1.24</v>
      </c>
      <c r="M20" s="2">
        <v>31</v>
      </c>
      <c r="N20" s="5">
        <v>0.56000000000000005</v>
      </c>
    </row>
    <row r="21" spans="1:14" x14ac:dyDescent="0.25">
      <c r="B21" s="2">
        <v>8</v>
      </c>
      <c r="C21" s="2">
        <f t="shared" si="5"/>
        <v>12</v>
      </c>
      <c r="D21" s="2">
        <f t="shared" si="6"/>
        <v>4</v>
      </c>
      <c r="E21" s="2" t="s">
        <v>0</v>
      </c>
      <c r="F21" s="4" t="str">
        <f t="shared" si="3"/>
        <v>1:10</v>
      </c>
      <c r="G21" s="2">
        <f t="shared" si="4"/>
        <v>40</v>
      </c>
      <c r="H21" s="2">
        <v>400</v>
      </c>
      <c r="I21" s="2">
        <v>30</v>
      </c>
      <c r="J21" s="5">
        <v>1.23</v>
      </c>
      <c r="M21" s="2">
        <v>29</v>
      </c>
      <c r="N21" s="5">
        <v>0.56000000000000005</v>
      </c>
    </row>
    <row r="22" spans="1:14" x14ac:dyDescent="0.25">
      <c r="B22" s="2">
        <v>8</v>
      </c>
      <c r="C22" s="2">
        <f t="shared" si="5"/>
        <v>12</v>
      </c>
      <c r="D22" s="2">
        <f t="shared" si="6"/>
        <v>4</v>
      </c>
      <c r="E22" s="2" t="s">
        <v>0</v>
      </c>
      <c r="F22" s="4" t="str">
        <f t="shared" si="3"/>
        <v>1:10</v>
      </c>
      <c r="G22" s="2">
        <f t="shared" si="4"/>
        <v>50</v>
      </c>
      <c r="H22" s="2">
        <v>500</v>
      </c>
      <c r="I22" s="2">
        <v>29</v>
      </c>
      <c r="J22" s="5">
        <v>1.23</v>
      </c>
      <c r="M22" s="2">
        <v>28</v>
      </c>
      <c r="N22" s="5">
        <v>0.55000000000000004</v>
      </c>
    </row>
    <row r="23" spans="1:14" x14ac:dyDescent="0.25">
      <c r="B23" s="2">
        <v>8</v>
      </c>
      <c r="C23" s="2">
        <f t="shared" si="5"/>
        <v>12</v>
      </c>
      <c r="D23" s="2">
        <f t="shared" si="6"/>
        <v>4</v>
      </c>
      <c r="E23" s="2" t="s">
        <v>0</v>
      </c>
      <c r="F23" s="4" t="str">
        <f t="shared" si="3"/>
        <v>1:10</v>
      </c>
      <c r="G23" s="2">
        <f t="shared" si="4"/>
        <v>60</v>
      </c>
      <c r="H23" s="2">
        <v>600</v>
      </c>
      <c r="I23" s="2">
        <v>28</v>
      </c>
      <c r="J23" s="5">
        <v>1.22</v>
      </c>
      <c r="M23" s="2">
        <v>27</v>
      </c>
      <c r="N23" s="5">
        <v>0.54</v>
      </c>
    </row>
    <row r="24" spans="1:14" x14ac:dyDescent="0.25">
      <c r="B24" s="2">
        <v>8</v>
      </c>
      <c r="C24" s="2">
        <f t="shared" si="5"/>
        <v>12</v>
      </c>
      <c r="D24" s="2">
        <f t="shared" si="6"/>
        <v>4</v>
      </c>
      <c r="E24" s="2" t="s">
        <v>0</v>
      </c>
      <c r="F24" s="4" t="str">
        <f t="shared" si="3"/>
        <v>1:10</v>
      </c>
      <c r="G24" s="2">
        <f t="shared" si="4"/>
        <v>70</v>
      </c>
      <c r="H24" s="2">
        <v>700</v>
      </c>
      <c r="I24" s="2">
        <v>27</v>
      </c>
      <c r="J24" s="5">
        <v>1.22</v>
      </c>
      <c r="M24" s="2">
        <v>26</v>
      </c>
      <c r="N24" s="5">
        <v>0.54</v>
      </c>
    </row>
    <row r="25" spans="1:14" x14ac:dyDescent="0.25">
      <c r="B25" s="2">
        <v>8</v>
      </c>
      <c r="C25" s="2">
        <f t="shared" si="5"/>
        <v>12</v>
      </c>
      <c r="D25" s="2">
        <f t="shared" si="6"/>
        <v>4</v>
      </c>
      <c r="E25" s="2" t="s">
        <v>0</v>
      </c>
      <c r="F25" s="4" t="str">
        <f t="shared" si="3"/>
        <v>1:10</v>
      </c>
      <c r="G25" s="2">
        <f t="shared" si="4"/>
        <v>80</v>
      </c>
      <c r="H25" s="2">
        <v>800</v>
      </c>
      <c r="I25" s="2">
        <v>26</v>
      </c>
      <c r="J25" s="5">
        <v>1.21</v>
      </c>
      <c r="M25" s="2">
        <v>26</v>
      </c>
      <c r="N25" s="5">
        <v>0.53</v>
      </c>
    </row>
    <row r="26" spans="1:14" x14ac:dyDescent="0.25">
      <c r="B26" s="2">
        <v>8</v>
      </c>
      <c r="C26" s="2">
        <f t="shared" si="5"/>
        <v>12</v>
      </c>
      <c r="D26" s="2">
        <f t="shared" si="6"/>
        <v>4</v>
      </c>
      <c r="E26" s="2" t="s">
        <v>0</v>
      </c>
      <c r="F26" s="4" t="str">
        <f t="shared" si="3"/>
        <v>1:10</v>
      </c>
      <c r="G26" s="2">
        <f t="shared" si="4"/>
        <v>90</v>
      </c>
      <c r="H26" s="2">
        <v>900</v>
      </c>
      <c r="I26" s="2">
        <v>26</v>
      </c>
      <c r="J26" s="5">
        <v>1.21</v>
      </c>
      <c r="M26" s="2">
        <v>25</v>
      </c>
      <c r="N26" s="5">
        <v>0.53</v>
      </c>
    </row>
    <row r="27" spans="1:14" x14ac:dyDescent="0.25">
      <c r="B27" s="2">
        <v>8</v>
      </c>
      <c r="C27" s="2">
        <f t="shared" si="5"/>
        <v>12</v>
      </c>
      <c r="D27" s="2">
        <f t="shared" si="6"/>
        <v>4</v>
      </c>
      <c r="E27" s="2" t="s">
        <v>0</v>
      </c>
      <c r="F27" s="4" t="str">
        <f t="shared" si="3"/>
        <v>1:10</v>
      </c>
      <c r="G27" s="2">
        <f t="shared" si="4"/>
        <v>100</v>
      </c>
      <c r="H27" s="2">
        <v>1000</v>
      </c>
      <c r="I27" s="2">
        <v>25</v>
      </c>
      <c r="J27" s="5">
        <v>1.21</v>
      </c>
      <c r="M27" s="2">
        <v>25</v>
      </c>
      <c r="N27" s="5">
        <v>0.53</v>
      </c>
    </row>
    <row r="28" spans="1:14" x14ac:dyDescent="0.25">
      <c r="B28" s="2">
        <v>8</v>
      </c>
      <c r="C28" s="2">
        <f t="shared" si="5"/>
        <v>12</v>
      </c>
      <c r="D28" s="2">
        <f t="shared" si="6"/>
        <v>4</v>
      </c>
      <c r="E28" s="2" t="s">
        <v>0</v>
      </c>
      <c r="F28" s="4" t="str">
        <f t="shared" si="3"/>
        <v>1:10</v>
      </c>
      <c r="G28" s="2">
        <f t="shared" si="4"/>
        <v>110</v>
      </c>
      <c r="H28" s="2">
        <v>1100</v>
      </c>
      <c r="I28" s="2">
        <v>25</v>
      </c>
      <c r="J28" s="5">
        <v>1.21</v>
      </c>
      <c r="M28" s="2">
        <v>24</v>
      </c>
      <c r="N28" s="5">
        <v>0.52</v>
      </c>
    </row>
    <row r="29" spans="1:14" x14ac:dyDescent="0.25">
      <c r="B29" s="2">
        <v>8</v>
      </c>
      <c r="C29" s="2">
        <f t="shared" si="5"/>
        <v>12</v>
      </c>
      <c r="D29" s="2">
        <f t="shared" si="6"/>
        <v>4</v>
      </c>
      <c r="E29" s="2" t="s">
        <v>0</v>
      </c>
      <c r="F29" s="4" t="str">
        <f t="shared" si="3"/>
        <v>1:10</v>
      </c>
      <c r="G29" s="2">
        <f t="shared" si="4"/>
        <v>120</v>
      </c>
      <c r="H29" s="2">
        <v>1200</v>
      </c>
      <c r="I29" s="2">
        <v>25</v>
      </c>
      <c r="J29" s="5">
        <v>1.2</v>
      </c>
      <c r="M29" s="2">
        <v>24</v>
      </c>
      <c r="N29" s="5">
        <v>0.52</v>
      </c>
    </row>
    <row r="30" spans="1:14" x14ac:dyDescent="0.25">
      <c r="A30" s="2" t="str">
        <f>B31&amp;"D "&amp;C31&amp;"B "&amp;D31&amp;"R "</f>
        <v xml:space="preserve">8D 10B 6R </v>
      </c>
      <c r="F30" s="4"/>
      <c r="N30" s="5"/>
    </row>
    <row r="31" spans="1:14" x14ac:dyDescent="0.25">
      <c r="B31" s="2">
        <v>8</v>
      </c>
      <c r="C31" s="2">
        <f>24-D31-B31</f>
        <v>10</v>
      </c>
      <c r="D31" s="2">
        <f>D18+2</f>
        <v>6</v>
      </c>
      <c r="E31" s="2" t="s">
        <v>0</v>
      </c>
      <c r="F31" s="4" t="str">
        <f t="shared" ref="F31:F42" si="7">G31/G31&amp;":"&amp;H31/G31</f>
        <v>1:10</v>
      </c>
      <c r="G31" s="2">
        <f t="shared" ref="G31:G42" si="8">H31/10</f>
        <v>10</v>
      </c>
      <c r="H31" s="2">
        <v>100</v>
      </c>
      <c r="I31" s="2">
        <v>38</v>
      </c>
      <c r="J31" s="5">
        <v>1.26</v>
      </c>
      <c r="M31" s="2">
        <v>37</v>
      </c>
      <c r="N31" s="5">
        <v>0.59</v>
      </c>
    </row>
    <row r="32" spans="1:14" x14ac:dyDescent="0.25">
      <c r="B32" s="2">
        <v>8</v>
      </c>
      <c r="C32" s="2">
        <f t="shared" ref="C32:C42" si="9">24-D32-B32</f>
        <v>10</v>
      </c>
      <c r="D32" s="2">
        <f t="shared" ref="D32:D42" si="10">D19+2</f>
        <v>6</v>
      </c>
      <c r="E32" s="2" t="s">
        <v>0</v>
      </c>
      <c r="F32" s="4" t="str">
        <f t="shared" si="7"/>
        <v>1:10</v>
      </c>
      <c r="G32" s="2">
        <f t="shared" si="8"/>
        <v>20</v>
      </c>
      <c r="H32" s="2">
        <v>200</v>
      </c>
      <c r="I32" s="2">
        <v>33</v>
      </c>
      <c r="J32" s="5">
        <v>1.25</v>
      </c>
      <c r="M32" s="2">
        <v>32</v>
      </c>
      <c r="N32" s="5">
        <v>0.57999999999999996</v>
      </c>
    </row>
    <row r="33" spans="1:14" x14ac:dyDescent="0.25">
      <c r="B33" s="2">
        <v>8</v>
      </c>
      <c r="C33" s="2">
        <f t="shared" si="9"/>
        <v>10</v>
      </c>
      <c r="D33" s="2">
        <f t="shared" si="10"/>
        <v>6</v>
      </c>
      <c r="E33" s="2" t="s">
        <v>0</v>
      </c>
      <c r="F33" s="4" t="str">
        <f t="shared" si="7"/>
        <v>1:10</v>
      </c>
      <c r="G33" s="2">
        <f t="shared" si="8"/>
        <v>30</v>
      </c>
      <c r="H33" s="2">
        <v>300</v>
      </c>
      <c r="I33" s="2">
        <v>31</v>
      </c>
      <c r="J33" s="5">
        <v>1.24</v>
      </c>
      <c r="M33" s="2">
        <v>30</v>
      </c>
      <c r="N33" s="5">
        <v>0.56999999999999995</v>
      </c>
    </row>
    <row r="34" spans="1:14" x14ac:dyDescent="0.25">
      <c r="B34" s="2">
        <v>8</v>
      </c>
      <c r="C34" s="2">
        <f t="shared" si="9"/>
        <v>10</v>
      </c>
      <c r="D34" s="2">
        <f t="shared" si="10"/>
        <v>6</v>
      </c>
      <c r="E34" s="2" t="s">
        <v>0</v>
      </c>
      <c r="F34" s="4" t="str">
        <f t="shared" si="7"/>
        <v>1:10</v>
      </c>
      <c r="G34" s="2">
        <f t="shared" si="8"/>
        <v>40</v>
      </c>
      <c r="H34" s="2">
        <v>400</v>
      </c>
      <c r="I34" s="2">
        <v>29</v>
      </c>
      <c r="J34" s="5">
        <v>1.24</v>
      </c>
      <c r="M34" s="2">
        <v>29</v>
      </c>
      <c r="N34" s="5">
        <v>0.56000000000000005</v>
      </c>
    </row>
    <row r="35" spans="1:14" x14ac:dyDescent="0.25">
      <c r="B35" s="2">
        <v>8</v>
      </c>
      <c r="C35" s="2">
        <f t="shared" si="9"/>
        <v>10</v>
      </c>
      <c r="D35" s="2">
        <f t="shared" si="10"/>
        <v>6</v>
      </c>
      <c r="E35" s="2" t="s">
        <v>0</v>
      </c>
      <c r="F35" s="4" t="str">
        <f t="shared" si="7"/>
        <v>1:10</v>
      </c>
      <c r="G35" s="2">
        <f t="shared" si="8"/>
        <v>50</v>
      </c>
      <c r="H35" s="2">
        <v>500</v>
      </c>
      <c r="I35" s="2">
        <v>28</v>
      </c>
      <c r="J35" s="5">
        <v>1.23</v>
      </c>
      <c r="M35" s="2">
        <v>28</v>
      </c>
      <c r="N35" s="5">
        <v>0.55000000000000004</v>
      </c>
    </row>
    <row r="36" spans="1:14" x14ac:dyDescent="0.25">
      <c r="B36" s="2">
        <v>8</v>
      </c>
      <c r="C36" s="2">
        <f t="shared" si="9"/>
        <v>10</v>
      </c>
      <c r="D36" s="2">
        <f t="shared" si="10"/>
        <v>6</v>
      </c>
      <c r="E36" s="2" t="s">
        <v>0</v>
      </c>
      <c r="F36" s="4" t="str">
        <f t="shared" si="7"/>
        <v>1:10</v>
      </c>
      <c r="G36" s="2">
        <f t="shared" si="8"/>
        <v>60</v>
      </c>
      <c r="H36" s="2">
        <v>600</v>
      </c>
      <c r="I36" s="2">
        <v>27</v>
      </c>
      <c r="J36" s="5">
        <v>1.23</v>
      </c>
      <c r="M36" s="2">
        <v>27</v>
      </c>
      <c r="N36" s="5">
        <v>0.55000000000000004</v>
      </c>
    </row>
    <row r="37" spans="1:14" x14ac:dyDescent="0.25">
      <c r="B37" s="2">
        <v>8</v>
      </c>
      <c r="C37" s="2">
        <f t="shared" si="9"/>
        <v>10</v>
      </c>
      <c r="D37" s="2">
        <f t="shared" si="10"/>
        <v>6</v>
      </c>
      <c r="E37" s="2" t="s">
        <v>0</v>
      </c>
      <c r="F37" s="4" t="str">
        <f t="shared" si="7"/>
        <v>1:10</v>
      </c>
      <c r="G37" s="2">
        <f t="shared" si="8"/>
        <v>70</v>
      </c>
      <c r="H37" s="2">
        <v>700</v>
      </c>
      <c r="I37" s="2">
        <v>27</v>
      </c>
      <c r="J37" s="5">
        <v>1.22</v>
      </c>
      <c r="M37" s="2">
        <v>26</v>
      </c>
      <c r="N37" s="5">
        <v>0.54</v>
      </c>
    </row>
    <row r="38" spans="1:14" x14ac:dyDescent="0.25">
      <c r="B38" s="2">
        <v>8</v>
      </c>
      <c r="C38" s="2">
        <f t="shared" si="9"/>
        <v>10</v>
      </c>
      <c r="D38" s="2">
        <f t="shared" si="10"/>
        <v>6</v>
      </c>
      <c r="E38" s="2" t="s">
        <v>0</v>
      </c>
      <c r="F38" s="4" t="str">
        <f t="shared" si="7"/>
        <v>1:10</v>
      </c>
      <c r="G38" s="2">
        <f t="shared" si="8"/>
        <v>80</v>
      </c>
      <c r="H38" s="2">
        <v>800</v>
      </c>
      <c r="I38" s="2">
        <v>26</v>
      </c>
      <c r="J38" s="5">
        <v>1.22</v>
      </c>
      <c r="M38" s="2">
        <v>26</v>
      </c>
      <c r="N38" s="5">
        <v>0.54</v>
      </c>
    </row>
    <row r="39" spans="1:14" x14ac:dyDescent="0.25">
      <c r="B39" s="2">
        <v>8</v>
      </c>
      <c r="C39" s="2">
        <f t="shared" si="9"/>
        <v>10</v>
      </c>
      <c r="D39" s="2">
        <f t="shared" si="10"/>
        <v>6</v>
      </c>
      <c r="E39" s="2" t="s">
        <v>0</v>
      </c>
      <c r="F39" s="4" t="str">
        <f t="shared" si="7"/>
        <v>1:10</v>
      </c>
      <c r="G39" s="2">
        <f t="shared" si="8"/>
        <v>90</v>
      </c>
      <c r="H39" s="2">
        <v>900</v>
      </c>
      <c r="I39" s="2">
        <v>26</v>
      </c>
      <c r="J39" s="5">
        <v>1.22</v>
      </c>
      <c r="M39" s="2">
        <v>25</v>
      </c>
      <c r="N39" s="5">
        <v>0.54</v>
      </c>
    </row>
    <row r="40" spans="1:14" x14ac:dyDescent="0.25">
      <c r="B40" s="2">
        <v>8</v>
      </c>
      <c r="C40" s="2">
        <f t="shared" si="9"/>
        <v>10</v>
      </c>
      <c r="D40" s="2">
        <f t="shared" si="10"/>
        <v>6</v>
      </c>
      <c r="E40" s="2" t="s">
        <v>0</v>
      </c>
      <c r="F40" s="4" t="str">
        <f t="shared" si="7"/>
        <v>1:10</v>
      </c>
      <c r="G40" s="2">
        <f t="shared" si="8"/>
        <v>100</v>
      </c>
      <c r="H40" s="2">
        <v>1000</v>
      </c>
      <c r="I40" s="2">
        <v>25</v>
      </c>
      <c r="J40" s="5">
        <v>1.21</v>
      </c>
      <c r="M40" s="2">
        <v>25</v>
      </c>
      <c r="N40" s="5">
        <v>0.53</v>
      </c>
    </row>
    <row r="41" spans="1:14" x14ac:dyDescent="0.25">
      <c r="B41" s="2">
        <v>8</v>
      </c>
      <c r="C41" s="2">
        <f t="shared" si="9"/>
        <v>10</v>
      </c>
      <c r="D41" s="2">
        <f t="shared" si="10"/>
        <v>6</v>
      </c>
      <c r="E41" s="2" t="s">
        <v>0</v>
      </c>
      <c r="F41" s="4" t="str">
        <f t="shared" si="7"/>
        <v>1:10</v>
      </c>
      <c r="G41" s="2">
        <f t="shared" si="8"/>
        <v>110</v>
      </c>
      <c r="H41" s="2">
        <v>1100</v>
      </c>
      <c r="I41" s="2">
        <v>25</v>
      </c>
      <c r="J41" s="5">
        <v>1.21</v>
      </c>
      <c r="M41" s="2">
        <v>25</v>
      </c>
      <c r="N41" s="5">
        <v>0.53</v>
      </c>
    </row>
    <row r="42" spans="1:14" x14ac:dyDescent="0.25">
      <c r="B42" s="2">
        <v>8</v>
      </c>
      <c r="C42" s="2">
        <f t="shared" si="9"/>
        <v>10</v>
      </c>
      <c r="D42" s="2">
        <f t="shared" si="10"/>
        <v>6</v>
      </c>
      <c r="E42" s="2" t="s">
        <v>0</v>
      </c>
      <c r="F42" s="4" t="str">
        <f t="shared" si="7"/>
        <v>1:10</v>
      </c>
      <c r="G42" s="2">
        <f t="shared" si="8"/>
        <v>120</v>
      </c>
      <c r="H42" s="2">
        <v>1200</v>
      </c>
      <c r="I42" s="2">
        <v>25</v>
      </c>
      <c r="J42" s="5">
        <v>1.21</v>
      </c>
      <c r="M42" s="2">
        <v>24</v>
      </c>
      <c r="N42" s="5">
        <v>0.53</v>
      </c>
    </row>
    <row r="43" spans="1:14" x14ac:dyDescent="0.25">
      <c r="A43" s="2" t="str">
        <f>B44&amp;"D "&amp;C44&amp;"B "&amp;D44&amp;"R "</f>
        <v xml:space="preserve">8D 8B 8R </v>
      </c>
      <c r="F43" s="4"/>
      <c r="N43" s="5"/>
    </row>
    <row r="44" spans="1:14" x14ac:dyDescent="0.25">
      <c r="B44" s="2">
        <v>8</v>
      </c>
      <c r="C44" s="2">
        <f>24-D44-B44</f>
        <v>8</v>
      </c>
      <c r="D44" s="2">
        <f>D31+2</f>
        <v>8</v>
      </c>
      <c r="E44" s="2" t="s">
        <v>0</v>
      </c>
      <c r="F44" s="4" t="str">
        <f t="shared" ref="F44:F55" si="11">G44/G44&amp;":"&amp;H44/G44</f>
        <v>1:10</v>
      </c>
      <c r="G44" s="2">
        <f t="shared" ref="G44:G55" si="12">H44/10</f>
        <v>10</v>
      </c>
      <c r="H44" s="2">
        <v>100</v>
      </c>
      <c r="I44" s="2">
        <v>39</v>
      </c>
      <c r="J44" s="5">
        <v>1.26</v>
      </c>
      <c r="M44" s="2">
        <v>37</v>
      </c>
      <c r="N44" s="5">
        <v>0.59</v>
      </c>
    </row>
    <row r="45" spans="1:14" x14ac:dyDescent="0.25">
      <c r="B45" s="2">
        <v>8</v>
      </c>
      <c r="C45" s="2">
        <f t="shared" ref="C45:C55" si="13">24-D45-B45</f>
        <v>8</v>
      </c>
      <c r="D45" s="2">
        <f t="shared" ref="D45:D55" si="14">D32+2</f>
        <v>8</v>
      </c>
      <c r="E45" s="2" t="s">
        <v>0</v>
      </c>
      <c r="F45" s="4" t="str">
        <f t="shared" si="11"/>
        <v>1:10</v>
      </c>
      <c r="G45" s="2">
        <f t="shared" si="12"/>
        <v>20</v>
      </c>
      <c r="H45" s="2">
        <v>200</v>
      </c>
      <c r="I45" s="2">
        <v>33</v>
      </c>
      <c r="J45" s="5">
        <v>1.25</v>
      </c>
      <c r="M45" s="2">
        <v>32</v>
      </c>
      <c r="N45" s="5">
        <v>0.57999999999999996</v>
      </c>
    </row>
    <row r="46" spans="1:14" x14ac:dyDescent="0.25">
      <c r="B46" s="2">
        <v>8</v>
      </c>
      <c r="C46" s="2">
        <f t="shared" si="13"/>
        <v>8</v>
      </c>
      <c r="D46" s="2">
        <f t="shared" si="14"/>
        <v>8</v>
      </c>
      <c r="E46" s="2" t="s">
        <v>0</v>
      </c>
      <c r="F46" s="4" t="str">
        <f t="shared" si="11"/>
        <v>1:10</v>
      </c>
      <c r="G46" s="2">
        <f t="shared" si="12"/>
        <v>30</v>
      </c>
      <c r="H46" s="2">
        <v>300</v>
      </c>
      <c r="I46" s="2">
        <v>31</v>
      </c>
      <c r="J46" s="5">
        <v>1.24</v>
      </c>
      <c r="M46" s="2">
        <v>30</v>
      </c>
      <c r="N46" s="5">
        <v>0.56999999999999995</v>
      </c>
    </row>
    <row r="47" spans="1:14" x14ac:dyDescent="0.25">
      <c r="B47" s="2">
        <v>8</v>
      </c>
      <c r="C47" s="2">
        <f t="shared" si="13"/>
        <v>8</v>
      </c>
      <c r="D47" s="2">
        <f t="shared" si="14"/>
        <v>8</v>
      </c>
      <c r="E47" s="2" t="s">
        <v>0</v>
      </c>
      <c r="F47" s="4" t="str">
        <f t="shared" si="11"/>
        <v>1:10</v>
      </c>
      <c r="G47" s="2">
        <f t="shared" si="12"/>
        <v>40</v>
      </c>
      <c r="H47" s="2">
        <v>400</v>
      </c>
      <c r="I47" s="2">
        <v>29</v>
      </c>
      <c r="J47" s="5">
        <v>1.24</v>
      </c>
      <c r="M47" s="2">
        <v>29</v>
      </c>
      <c r="N47" s="5">
        <v>0.56000000000000005</v>
      </c>
    </row>
    <row r="48" spans="1:14" x14ac:dyDescent="0.25">
      <c r="B48" s="2">
        <v>8</v>
      </c>
      <c r="C48" s="2">
        <f t="shared" si="13"/>
        <v>8</v>
      </c>
      <c r="D48" s="2">
        <f t="shared" si="14"/>
        <v>8</v>
      </c>
      <c r="E48" s="2" t="s">
        <v>0</v>
      </c>
      <c r="F48" s="4" t="str">
        <f t="shared" si="11"/>
        <v>1:10</v>
      </c>
      <c r="G48" s="2">
        <f t="shared" si="12"/>
        <v>50</v>
      </c>
      <c r="H48" s="2">
        <v>500</v>
      </c>
      <c r="I48" s="2">
        <v>28</v>
      </c>
      <c r="J48" s="5">
        <v>1.23</v>
      </c>
      <c r="M48" s="2">
        <v>28</v>
      </c>
      <c r="N48" s="5">
        <v>0.55000000000000004</v>
      </c>
    </row>
    <row r="49" spans="1:14" x14ac:dyDescent="0.25">
      <c r="B49" s="2">
        <v>8</v>
      </c>
      <c r="C49" s="2">
        <f t="shared" si="13"/>
        <v>8</v>
      </c>
      <c r="D49" s="2">
        <f t="shared" si="14"/>
        <v>8</v>
      </c>
      <c r="E49" s="2" t="s">
        <v>0</v>
      </c>
      <c r="F49" s="4" t="str">
        <f t="shared" si="11"/>
        <v>1:10</v>
      </c>
      <c r="G49" s="2">
        <f t="shared" si="12"/>
        <v>60</v>
      </c>
      <c r="H49" s="2">
        <v>600</v>
      </c>
      <c r="I49" s="2">
        <v>28</v>
      </c>
      <c r="J49" s="5">
        <v>1.23</v>
      </c>
      <c r="M49" s="2">
        <v>27</v>
      </c>
      <c r="N49" s="5">
        <v>0.55000000000000004</v>
      </c>
    </row>
    <row r="50" spans="1:14" x14ac:dyDescent="0.25">
      <c r="B50" s="2">
        <v>8</v>
      </c>
      <c r="C50" s="2">
        <f t="shared" si="13"/>
        <v>8</v>
      </c>
      <c r="D50" s="2">
        <f t="shared" si="14"/>
        <v>8</v>
      </c>
      <c r="E50" s="2" t="s">
        <v>0</v>
      </c>
      <c r="F50" s="4" t="str">
        <f t="shared" si="11"/>
        <v>1:10</v>
      </c>
      <c r="G50" s="2">
        <f t="shared" si="12"/>
        <v>70</v>
      </c>
      <c r="H50" s="2">
        <v>700</v>
      </c>
      <c r="I50" s="2">
        <v>27</v>
      </c>
      <c r="J50" s="5">
        <v>1.22</v>
      </c>
      <c r="M50" s="2">
        <v>26</v>
      </c>
      <c r="N50" s="5">
        <v>0.54</v>
      </c>
    </row>
    <row r="51" spans="1:14" x14ac:dyDescent="0.25">
      <c r="B51" s="2">
        <v>8</v>
      </c>
      <c r="C51" s="2">
        <f t="shared" si="13"/>
        <v>8</v>
      </c>
      <c r="D51" s="2">
        <f t="shared" si="14"/>
        <v>8</v>
      </c>
      <c r="E51" s="2" t="s">
        <v>0</v>
      </c>
      <c r="F51" s="4" t="str">
        <f t="shared" si="11"/>
        <v>1:10</v>
      </c>
      <c r="G51" s="2">
        <f t="shared" si="12"/>
        <v>80</v>
      </c>
      <c r="H51" s="2">
        <v>800</v>
      </c>
      <c r="I51" s="2">
        <v>26</v>
      </c>
      <c r="J51" s="5">
        <v>1.22</v>
      </c>
      <c r="M51" s="2">
        <v>26</v>
      </c>
      <c r="N51" s="5">
        <v>0.54</v>
      </c>
    </row>
    <row r="52" spans="1:14" x14ac:dyDescent="0.25">
      <c r="B52" s="2">
        <v>8</v>
      </c>
      <c r="C52" s="2">
        <f t="shared" si="13"/>
        <v>8</v>
      </c>
      <c r="D52" s="2">
        <f t="shared" si="14"/>
        <v>8</v>
      </c>
      <c r="E52" s="2" t="s">
        <v>0</v>
      </c>
      <c r="F52" s="4" t="str">
        <f t="shared" si="11"/>
        <v>1:10</v>
      </c>
      <c r="G52" s="2">
        <f t="shared" si="12"/>
        <v>90</v>
      </c>
      <c r="H52" s="2">
        <v>900</v>
      </c>
      <c r="I52" s="2">
        <v>26</v>
      </c>
      <c r="J52" s="5">
        <v>1.22</v>
      </c>
      <c r="M52" s="2">
        <v>25</v>
      </c>
      <c r="N52" s="5">
        <v>0.54</v>
      </c>
    </row>
    <row r="53" spans="1:14" x14ac:dyDescent="0.25">
      <c r="B53" s="2">
        <v>8</v>
      </c>
      <c r="C53" s="2">
        <f t="shared" si="13"/>
        <v>8</v>
      </c>
      <c r="D53" s="2">
        <f t="shared" si="14"/>
        <v>8</v>
      </c>
      <c r="E53" s="2" t="s">
        <v>0</v>
      </c>
      <c r="F53" s="4" t="str">
        <f t="shared" si="11"/>
        <v>1:10</v>
      </c>
      <c r="G53" s="2">
        <f t="shared" si="12"/>
        <v>100</v>
      </c>
      <c r="H53" s="2">
        <v>1000</v>
      </c>
      <c r="I53" s="2">
        <v>26</v>
      </c>
      <c r="J53" s="5">
        <v>1.22</v>
      </c>
      <c r="M53" s="2">
        <v>25</v>
      </c>
      <c r="N53" s="5">
        <v>0.53</v>
      </c>
    </row>
    <row r="54" spans="1:14" x14ac:dyDescent="0.25">
      <c r="B54" s="2">
        <v>8</v>
      </c>
      <c r="C54" s="2">
        <f t="shared" si="13"/>
        <v>8</v>
      </c>
      <c r="D54" s="2">
        <f t="shared" si="14"/>
        <v>8</v>
      </c>
      <c r="E54" s="2" t="s">
        <v>0</v>
      </c>
      <c r="F54" s="4" t="str">
        <f t="shared" si="11"/>
        <v>1:10</v>
      </c>
      <c r="G54" s="2">
        <f t="shared" si="12"/>
        <v>110</v>
      </c>
      <c r="H54" s="2">
        <v>1100</v>
      </c>
      <c r="I54" s="2">
        <v>25</v>
      </c>
      <c r="J54" s="5">
        <v>1.21</v>
      </c>
      <c r="M54" s="2">
        <v>25</v>
      </c>
      <c r="N54" s="5">
        <v>0.53</v>
      </c>
    </row>
    <row r="55" spans="1:14" x14ac:dyDescent="0.25">
      <c r="B55" s="2">
        <v>8</v>
      </c>
      <c r="C55" s="2">
        <f t="shared" si="13"/>
        <v>8</v>
      </c>
      <c r="D55" s="2">
        <f t="shared" si="14"/>
        <v>8</v>
      </c>
      <c r="E55" s="2" t="s">
        <v>0</v>
      </c>
      <c r="F55" s="4" t="str">
        <f t="shared" si="11"/>
        <v>1:10</v>
      </c>
      <c r="G55" s="2">
        <f t="shared" si="12"/>
        <v>120</v>
      </c>
      <c r="H55" s="2">
        <v>1200</v>
      </c>
      <c r="I55" s="2">
        <v>25</v>
      </c>
      <c r="J55" s="5">
        <v>1.21</v>
      </c>
      <c r="M55" s="2">
        <v>24</v>
      </c>
      <c r="N55" s="5">
        <v>0.53</v>
      </c>
    </row>
    <row r="56" spans="1:14" x14ac:dyDescent="0.25">
      <c r="A56" s="2" t="str">
        <f>B57&amp;"D "&amp;C57&amp;"B "&amp;D57&amp;"R "</f>
        <v xml:space="preserve">8D 6B 10R </v>
      </c>
      <c r="F56" s="4"/>
      <c r="N56" s="5"/>
    </row>
    <row r="57" spans="1:14" x14ac:dyDescent="0.25">
      <c r="B57" s="2">
        <v>8</v>
      </c>
      <c r="C57" s="2">
        <f>24-D57-B57</f>
        <v>6</v>
      </c>
      <c r="D57" s="2">
        <f>D44+2</f>
        <v>10</v>
      </c>
      <c r="E57" s="2" t="s">
        <v>0</v>
      </c>
      <c r="F57" s="4" t="str">
        <f t="shared" ref="F57:F68" si="15">G57/G57&amp;":"&amp;H57/G57</f>
        <v>1:10</v>
      </c>
      <c r="G57" s="2">
        <f t="shared" ref="G57:G68" si="16">H57/10</f>
        <v>10</v>
      </c>
      <c r="H57" s="2">
        <v>100</v>
      </c>
      <c r="I57" s="2">
        <v>40</v>
      </c>
      <c r="J57" s="5">
        <v>1.26</v>
      </c>
      <c r="M57" s="2">
        <v>39</v>
      </c>
      <c r="N57" s="5">
        <v>0.59</v>
      </c>
    </row>
    <row r="58" spans="1:14" x14ac:dyDescent="0.25">
      <c r="B58" s="2">
        <v>8</v>
      </c>
      <c r="C58" s="2">
        <f t="shared" ref="C58:C68" si="17">24-D58-B58</f>
        <v>6</v>
      </c>
      <c r="D58" s="2">
        <f t="shared" ref="D58:D68" si="18">D45+2</f>
        <v>10</v>
      </c>
      <c r="E58" s="2" t="s">
        <v>0</v>
      </c>
      <c r="F58" s="4" t="str">
        <f t="shared" si="15"/>
        <v>1:10</v>
      </c>
      <c r="G58" s="2">
        <f t="shared" si="16"/>
        <v>20</v>
      </c>
      <c r="H58" s="2">
        <v>200</v>
      </c>
      <c r="I58" s="2">
        <v>34</v>
      </c>
      <c r="J58" s="5">
        <v>1.25</v>
      </c>
      <c r="M58" s="2">
        <v>33</v>
      </c>
      <c r="N58" s="5">
        <v>0.56999999999999995</v>
      </c>
    </row>
    <row r="59" spans="1:14" x14ac:dyDescent="0.25">
      <c r="B59" s="2">
        <v>8</v>
      </c>
      <c r="C59" s="2">
        <f t="shared" si="17"/>
        <v>6</v>
      </c>
      <c r="D59" s="2">
        <f t="shared" si="18"/>
        <v>10</v>
      </c>
      <c r="E59" s="2" t="s">
        <v>0</v>
      </c>
      <c r="F59" s="4" t="str">
        <f t="shared" si="15"/>
        <v>1:10</v>
      </c>
      <c r="G59" s="2">
        <f t="shared" si="16"/>
        <v>30</v>
      </c>
      <c r="H59" s="2">
        <v>300</v>
      </c>
      <c r="I59" s="2">
        <v>32</v>
      </c>
      <c r="J59" s="5">
        <v>1.24</v>
      </c>
      <c r="M59" s="2">
        <v>31</v>
      </c>
      <c r="N59" s="5">
        <v>0.56000000000000005</v>
      </c>
    </row>
    <row r="60" spans="1:14" x14ac:dyDescent="0.25">
      <c r="B60" s="2">
        <v>8</v>
      </c>
      <c r="C60" s="2">
        <f t="shared" si="17"/>
        <v>6</v>
      </c>
      <c r="D60" s="2">
        <f t="shared" si="18"/>
        <v>10</v>
      </c>
      <c r="E60" s="2" t="s">
        <v>0</v>
      </c>
      <c r="F60" s="4" t="str">
        <f t="shared" si="15"/>
        <v>1:10</v>
      </c>
      <c r="G60" s="2">
        <f t="shared" si="16"/>
        <v>40</v>
      </c>
      <c r="H60" s="2">
        <v>400</v>
      </c>
      <c r="I60" s="2">
        <v>30</v>
      </c>
      <c r="J60" s="5">
        <v>1.23</v>
      </c>
      <c r="M60" s="2">
        <v>29</v>
      </c>
      <c r="N60" s="5">
        <v>0.56000000000000005</v>
      </c>
    </row>
    <row r="61" spans="1:14" x14ac:dyDescent="0.25">
      <c r="B61" s="2">
        <v>8</v>
      </c>
      <c r="C61" s="2">
        <f t="shared" si="17"/>
        <v>6</v>
      </c>
      <c r="D61" s="2">
        <f t="shared" si="18"/>
        <v>10</v>
      </c>
      <c r="E61" s="2" t="s">
        <v>0</v>
      </c>
      <c r="F61" s="4" t="str">
        <f t="shared" si="15"/>
        <v>1:10</v>
      </c>
      <c r="G61" s="2">
        <f t="shared" si="16"/>
        <v>50</v>
      </c>
      <c r="H61" s="2">
        <v>500</v>
      </c>
      <c r="I61" s="2">
        <v>29</v>
      </c>
      <c r="J61" s="5">
        <v>1.23</v>
      </c>
      <c r="M61" s="2">
        <v>28</v>
      </c>
      <c r="N61" s="5">
        <v>0.55000000000000004</v>
      </c>
    </row>
    <row r="62" spans="1:14" x14ac:dyDescent="0.25">
      <c r="B62" s="2">
        <v>8</v>
      </c>
      <c r="C62" s="2">
        <f t="shared" si="17"/>
        <v>6</v>
      </c>
      <c r="D62" s="2">
        <f t="shared" si="18"/>
        <v>10</v>
      </c>
      <c r="E62" s="2" t="s">
        <v>0</v>
      </c>
      <c r="F62" s="4" t="str">
        <f t="shared" si="15"/>
        <v>1:10</v>
      </c>
      <c r="G62" s="2">
        <f t="shared" si="16"/>
        <v>60</v>
      </c>
      <c r="H62" s="2">
        <v>600</v>
      </c>
      <c r="I62" s="2">
        <v>28</v>
      </c>
      <c r="J62" s="5">
        <v>1.23</v>
      </c>
      <c r="M62" s="2">
        <v>27</v>
      </c>
      <c r="N62" s="5">
        <v>0.55000000000000004</v>
      </c>
    </row>
    <row r="63" spans="1:14" x14ac:dyDescent="0.25">
      <c r="B63" s="2">
        <v>8</v>
      </c>
      <c r="C63" s="2">
        <f t="shared" si="17"/>
        <v>6</v>
      </c>
      <c r="D63" s="2">
        <f t="shared" si="18"/>
        <v>10</v>
      </c>
      <c r="E63" s="2" t="s">
        <v>0</v>
      </c>
      <c r="F63" s="4" t="str">
        <f t="shared" si="15"/>
        <v>1:10</v>
      </c>
      <c r="G63" s="2">
        <f t="shared" si="16"/>
        <v>70</v>
      </c>
      <c r="H63" s="2">
        <v>700</v>
      </c>
      <c r="I63" s="2">
        <v>27</v>
      </c>
      <c r="J63" s="5">
        <v>1.22</v>
      </c>
      <c r="M63" s="2">
        <v>27</v>
      </c>
      <c r="N63" s="5">
        <v>0.54</v>
      </c>
    </row>
    <row r="64" spans="1:14" x14ac:dyDescent="0.25">
      <c r="B64" s="2">
        <v>8</v>
      </c>
      <c r="C64" s="2">
        <f t="shared" si="17"/>
        <v>6</v>
      </c>
      <c r="D64" s="2">
        <f t="shared" si="18"/>
        <v>10</v>
      </c>
      <c r="E64" s="2" t="s">
        <v>0</v>
      </c>
      <c r="F64" s="4" t="str">
        <f t="shared" si="15"/>
        <v>1:10</v>
      </c>
      <c r="G64" s="2">
        <f t="shared" si="16"/>
        <v>80</v>
      </c>
      <c r="H64" s="2">
        <v>800</v>
      </c>
      <c r="I64" s="2">
        <v>27</v>
      </c>
      <c r="J64" s="5">
        <v>1.22</v>
      </c>
      <c r="M64" s="2">
        <v>26</v>
      </c>
      <c r="N64" s="5">
        <v>0.54</v>
      </c>
    </row>
    <row r="65" spans="1:14" x14ac:dyDescent="0.25">
      <c r="B65" s="2">
        <v>8</v>
      </c>
      <c r="C65" s="2">
        <f t="shared" si="17"/>
        <v>6</v>
      </c>
      <c r="D65" s="2">
        <f t="shared" si="18"/>
        <v>10</v>
      </c>
      <c r="E65" s="2" t="s">
        <v>0</v>
      </c>
      <c r="F65" s="4" t="str">
        <f t="shared" si="15"/>
        <v>1:10</v>
      </c>
      <c r="G65" s="2">
        <f t="shared" si="16"/>
        <v>90</v>
      </c>
      <c r="H65" s="2">
        <v>900</v>
      </c>
      <c r="I65" s="2">
        <v>26</v>
      </c>
      <c r="J65" s="5">
        <v>1.22</v>
      </c>
      <c r="M65" s="2">
        <v>26</v>
      </c>
      <c r="N65" s="5">
        <v>0.54</v>
      </c>
    </row>
    <row r="66" spans="1:14" x14ac:dyDescent="0.25">
      <c r="B66" s="2">
        <v>8</v>
      </c>
      <c r="C66" s="2">
        <f t="shared" si="17"/>
        <v>6</v>
      </c>
      <c r="D66" s="2">
        <f t="shared" si="18"/>
        <v>10</v>
      </c>
      <c r="E66" s="2" t="s">
        <v>0</v>
      </c>
      <c r="F66" s="4" t="str">
        <f t="shared" si="15"/>
        <v>1:10</v>
      </c>
      <c r="G66" s="2">
        <f t="shared" si="16"/>
        <v>100</v>
      </c>
      <c r="H66" s="2">
        <v>1000</v>
      </c>
      <c r="I66" s="2">
        <v>26</v>
      </c>
      <c r="J66" s="5">
        <v>1.22</v>
      </c>
      <c r="M66" s="2">
        <v>25</v>
      </c>
      <c r="N66" s="5">
        <v>0.53</v>
      </c>
    </row>
    <row r="67" spans="1:14" x14ac:dyDescent="0.25">
      <c r="B67" s="2">
        <v>8</v>
      </c>
      <c r="C67" s="2">
        <f t="shared" si="17"/>
        <v>6</v>
      </c>
      <c r="D67" s="2">
        <f t="shared" si="18"/>
        <v>10</v>
      </c>
      <c r="E67" s="2" t="s">
        <v>0</v>
      </c>
      <c r="F67" s="4" t="str">
        <f t="shared" si="15"/>
        <v>1:10</v>
      </c>
      <c r="G67" s="2">
        <f t="shared" si="16"/>
        <v>110</v>
      </c>
      <c r="H67" s="2">
        <v>1100</v>
      </c>
      <c r="I67" s="2">
        <v>26</v>
      </c>
      <c r="J67" s="5">
        <v>1.21</v>
      </c>
      <c r="M67" s="2">
        <v>25</v>
      </c>
      <c r="N67" s="5">
        <v>0.53</v>
      </c>
    </row>
    <row r="68" spans="1:14" x14ac:dyDescent="0.25">
      <c r="B68" s="2">
        <v>8</v>
      </c>
      <c r="C68" s="2">
        <f t="shared" si="17"/>
        <v>6</v>
      </c>
      <c r="D68" s="2">
        <f t="shared" si="18"/>
        <v>10</v>
      </c>
      <c r="E68" s="2" t="s">
        <v>0</v>
      </c>
      <c r="F68" s="4" t="str">
        <f t="shared" si="15"/>
        <v>1:10</v>
      </c>
      <c r="G68" s="2">
        <f t="shared" si="16"/>
        <v>120</v>
      </c>
      <c r="H68" s="2">
        <v>1200</v>
      </c>
      <c r="I68" s="2">
        <v>25</v>
      </c>
      <c r="J68" s="5">
        <v>1.21</v>
      </c>
      <c r="M68" s="2">
        <v>25</v>
      </c>
      <c r="N68" s="5">
        <v>0.53</v>
      </c>
    </row>
    <row r="69" spans="1:14" x14ac:dyDescent="0.25">
      <c r="A69" s="2" t="str">
        <f>B70&amp;"D "&amp;C70&amp;"B "&amp;D70&amp;"R "</f>
        <v xml:space="preserve">8D 4B 12R </v>
      </c>
      <c r="F69" s="4"/>
      <c r="N69" s="5"/>
    </row>
    <row r="70" spans="1:14" x14ac:dyDescent="0.25">
      <c r="B70" s="2">
        <v>8</v>
      </c>
      <c r="C70" s="2">
        <f>24-D70-B70</f>
        <v>4</v>
      </c>
      <c r="D70" s="2">
        <f>D57+2</f>
        <v>12</v>
      </c>
      <c r="E70" s="2" t="s">
        <v>0</v>
      </c>
      <c r="F70" s="4" t="str">
        <f t="shared" ref="F70:F81" si="19">G70/G70&amp;":"&amp;H70/G70</f>
        <v>1:10</v>
      </c>
      <c r="G70" s="2">
        <f t="shared" ref="G70:G81" si="20">H70/10</f>
        <v>10</v>
      </c>
      <c r="H70" s="2">
        <v>100</v>
      </c>
      <c r="I70" s="2">
        <v>43</v>
      </c>
      <c r="J70" s="5">
        <v>1.26</v>
      </c>
      <c r="M70" s="2">
        <v>41</v>
      </c>
      <c r="N70" s="5">
        <v>0.57999999999999996</v>
      </c>
    </row>
    <row r="71" spans="1:14" x14ac:dyDescent="0.25">
      <c r="B71" s="2">
        <v>8</v>
      </c>
      <c r="C71" s="2">
        <f t="shared" ref="C71:C81" si="21">24-D71-B71</f>
        <v>4</v>
      </c>
      <c r="D71" s="2">
        <f t="shared" ref="D71:D81" si="22">D58+2</f>
        <v>12</v>
      </c>
      <c r="E71" s="2" t="s">
        <v>0</v>
      </c>
      <c r="F71" s="4" t="str">
        <f t="shared" si="19"/>
        <v>1:10</v>
      </c>
      <c r="G71" s="2">
        <f t="shared" si="20"/>
        <v>20</v>
      </c>
      <c r="H71" s="2">
        <v>200</v>
      </c>
      <c r="I71" s="2">
        <v>36</v>
      </c>
      <c r="J71" s="5">
        <v>1.24</v>
      </c>
      <c r="M71" s="2">
        <v>35</v>
      </c>
      <c r="N71" s="5">
        <v>0.56999999999999995</v>
      </c>
    </row>
    <row r="72" spans="1:14" x14ac:dyDescent="0.25">
      <c r="B72" s="2">
        <v>8</v>
      </c>
      <c r="C72" s="2">
        <f t="shared" si="21"/>
        <v>4</v>
      </c>
      <c r="D72" s="2">
        <f t="shared" si="22"/>
        <v>12</v>
      </c>
      <c r="E72" s="2" t="s">
        <v>0</v>
      </c>
      <c r="F72" s="4" t="str">
        <f t="shared" si="19"/>
        <v>1:10</v>
      </c>
      <c r="G72" s="2">
        <f t="shared" si="20"/>
        <v>30</v>
      </c>
      <c r="H72" s="2">
        <v>300</v>
      </c>
      <c r="I72" s="2">
        <v>33</v>
      </c>
      <c r="J72" s="5">
        <v>1.24</v>
      </c>
      <c r="M72" s="2">
        <v>32</v>
      </c>
      <c r="N72" s="5">
        <v>0.56000000000000005</v>
      </c>
    </row>
    <row r="73" spans="1:14" x14ac:dyDescent="0.25">
      <c r="B73" s="2">
        <v>8</v>
      </c>
      <c r="C73" s="2">
        <f t="shared" si="21"/>
        <v>4</v>
      </c>
      <c r="D73" s="2">
        <f t="shared" si="22"/>
        <v>12</v>
      </c>
      <c r="E73" s="2" t="s">
        <v>0</v>
      </c>
      <c r="F73" s="4" t="str">
        <f t="shared" si="19"/>
        <v>1:10</v>
      </c>
      <c r="G73" s="2">
        <f t="shared" si="20"/>
        <v>40</v>
      </c>
      <c r="H73" s="2">
        <v>400</v>
      </c>
      <c r="I73" s="2">
        <v>31</v>
      </c>
      <c r="J73" s="5">
        <v>1.23</v>
      </c>
      <c r="M73" s="2">
        <v>30</v>
      </c>
      <c r="N73" s="5">
        <v>0.55000000000000004</v>
      </c>
    </row>
    <row r="74" spans="1:14" x14ac:dyDescent="0.25">
      <c r="B74" s="2">
        <v>8</v>
      </c>
      <c r="C74" s="2">
        <f t="shared" si="21"/>
        <v>4</v>
      </c>
      <c r="D74" s="2">
        <f t="shared" si="22"/>
        <v>12</v>
      </c>
      <c r="E74" s="2" t="s">
        <v>0</v>
      </c>
      <c r="F74" s="4" t="str">
        <f t="shared" si="19"/>
        <v>1:10</v>
      </c>
      <c r="G74" s="2">
        <f t="shared" si="20"/>
        <v>50</v>
      </c>
      <c r="H74" s="2">
        <v>500</v>
      </c>
      <c r="I74" s="2">
        <v>30</v>
      </c>
      <c r="J74" s="5">
        <v>1.23</v>
      </c>
      <c r="M74" s="2">
        <v>29</v>
      </c>
      <c r="N74" s="5">
        <v>0.55000000000000004</v>
      </c>
    </row>
    <row r="75" spans="1:14" x14ac:dyDescent="0.25">
      <c r="B75" s="2">
        <v>8</v>
      </c>
      <c r="C75" s="2">
        <f t="shared" si="21"/>
        <v>4</v>
      </c>
      <c r="D75" s="2">
        <f t="shared" si="22"/>
        <v>12</v>
      </c>
      <c r="E75" s="2" t="s">
        <v>0</v>
      </c>
      <c r="F75" s="4" t="str">
        <f t="shared" si="19"/>
        <v>1:10</v>
      </c>
      <c r="G75" s="2">
        <f t="shared" si="20"/>
        <v>60</v>
      </c>
      <c r="H75" s="2">
        <v>600</v>
      </c>
      <c r="I75" s="2">
        <v>29</v>
      </c>
      <c r="J75" s="5">
        <v>1.22</v>
      </c>
      <c r="M75" s="2">
        <v>28</v>
      </c>
      <c r="N75" s="5">
        <v>0.54</v>
      </c>
    </row>
    <row r="76" spans="1:14" x14ac:dyDescent="0.25">
      <c r="B76" s="2">
        <v>8</v>
      </c>
      <c r="C76" s="2">
        <f t="shared" si="21"/>
        <v>4</v>
      </c>
      <c r="D76" s="2">
        <f t="shared" si="22"/>
        <v>12</v>
      </c>
      <c r="E76" s="2" t="s">
        <v>0</v>
      </c>
      <c r="F76" s="4" t="str">
        <f t="shared" si="19"/>
        <v>1:10</v>
      </c>
      <c r="G76" s="2">
        <f t="shared" si="20"/>
        <v>70</v>
      </c>
      <c r="H76" s="2">
        <v>700</v>
      </c>
      <c r="I76" s="2">
        <v>28</v>
      </c>
      <c r="J76" s="5">
        <v>1.22</v>
      </c>
      <c r="M76" s="2">
        <v>27</v>
      </c>
      <c r="N76" s="5">
        <v>0.54</v>
      </c>
    </row>
    <row r="77" spans="1:14" x14ac:dyDescent="0.25">
      <c r="B77" s="2">
        <v>8</v>
      </c>
      <c r="C77" s="2">
        <f t="shared" si="21"/>
        <v>4</v>
      </c>
      <c r="D77" s="2">
        <f t="shared" si="22"/>
        <v>12</v>
      </c>
      <c r="E77" s="2" t="s">
        <v>0</v>
      </c>
      <c r="F77" s="4" t="str">
        <f t="shared" si="19"/>
        <v>1:10</v>
      </c>
      <c r="G77" s="2">
        <f t="shared" si="20"/>
        <v>80</v>
      </c>
      <c r="H77" s="2">
        <v>800</v>
      </c>
      <c r="I77" s="2">
        <v>27</v>
      </c>
      <c r="J77" s="5">
        <v>1.22</v>
      </c>
      <c r="M77" s="2">
        <v>27</v>
      </c>
      <c r="N77" s="5">
        <v>0.54</v>
      </c>
    </row>
    <row r="78" spans="1:14" x14ac:dyDescent="0.25">
      <c r="B78" s="2">
        <v>8</v>
      </c>
      <c r="C78" s="2">
        <f t="shared" si="21"/>
        <v>4</v>
      </c>
      <c r="D78" s="2">
        <f t="shared" si="22"/>
        <v>12</v>
      </c>
      <c r="E78" s="2" t="s">
        <v>0</v>
      </c>
      <c r="F78" s="4" t="str">
        <f t="shared" si="19"/>
        <v>1:10</v>
      </c>
      <c r="G78" s="2">
        <f t="shared" si="20"/>
        <v>90</v>
      </c>
      <c r="H78" s="2">
        <v>900</v>
      </c>
      <c r="I78" s="2">
        <v>27</v>
      </c>
      <c r="J78" s="5">
        <v>1.21</v>
      </c>
      <c r="M78" s="2">
        <v>26</v>
      </c>
      <c r="N78" s="5">
        <v>0.53</v>
      </c>
    </row>
    <row r="79" spans="1:14" x14ac:dyDescent="0.25">
      <c r="B79" s="2">
        <v>8</v>
      </c>
      <c r="C79" s="2">
        <f t="shared" si="21"/>
        <v>4</v>
      </c>
      <c r="D79" s="2">
        <f t="shared" si="22"/>
        <v>12</v>
      </c>
      <c r="E79" s="2" t="s">
        <v>0</v>
      </c>
      <c r="F79" s="4" t="str">
        <f t="shared" si="19"/>
        <v>1:10</v>
      </c>
      <c r="G79" s="2">
        <f t="shared" si="20"/>
        <v>100</v>
      </c>
      <c r="H79" s="2">
        <v>1000</v>
      </c>
      <c r="I79" s="2">
        <v>26</v>
      </c>
      <c r="J79" s="5">
        <v>1.21</v>
      </c>
      <c r="M79" s="2">
        <v>26</v>
      </c>
      <c r="N79" s="5">
        <v>0.53</v>
      </c>
    </row>
    <row r="80" spans="1:14" x14ac:dyDescent="0.25">
      <c r="B80" s="2">
        <v>8</v>
      </c>
      <c r="C80" s="2">
        <f t="shared" si="21"/>
        <v>4</v>
      </c>
      <c r="D80" s="2">
        <f t="shared" si="22"/>
        <v>12</v>
      </c>
      <c r="E80" s="2" t="s">
        <v>0</v>
      </c>
      <c r="F80" s="4" t="str">
        <f t="shared" si="19"/>
        <v>1:10</v>
      </c>
      <c r="G80" s="2">
        <f t="shared" si="20"/>
        <v>110</v>
      </c>
      <c r="H80" s="2">
        <v>1100</v>
      </c>
      <c r="I80" s="2">
        <v>26</v>
      </c>
      <c r="J80" s="5">
        <v>1.21</v>
      </c>
      <c r="M80" s="2">
        <v>26</v>
      </c>
      <c r="N80" s="5">
        <v>0.53</v>
      </c>
    </row>
    <row r="81" spans="1:14" x14ac:dyDescent="0.25">
      <c r="B81" s="2">
        <v>8</v>
      </c>
      <c r="C81" s="2">
        <f t="shared" si="21"/>
        <v>4</v>
      </c>
      <c r="D81" s="2">
        <f t="shared" si="22"/>
        <v>12</v>
      </c>
      <c r="E81" s="2" t="s">
        <v>0</v>
      </c>
      <c r="F81" s="4" t="str">
        <f t="shared" si="19"/>
        <v>1:10</v>
      </c>
      <c r="G81" s="2">
        <f t="shared" si="20"/>
        <v>120</v>
      </c>
      <c r="H81" s="2">
        <v>1200</v>
      </c>
      <c r="I81" s="2">
        <v>26</v>
      </c>
      <c r="J81" s="5">
        <v>1.21</v>
      </c>
      <c r="M81" s="2">
        <v>25</v>
      </c>
      <c r="N81" s="5">
        <v>0.53</v>
      </c>
    </row>
    <row r="82" spans="1:14" x14ac:dyDescent="0.25">
      <c r="A82" s="2" t="str">
        <f>B83&amp;"D "&amp;C83&amp;"B "&amp;D83&amp;"R "</f>
        <v xml:space="preserve">8D 2B 14R </v>
      </c>
      <c r="F82" s="4"/>
      <c r="N82" s="5"/>
    </row>
    <row r="83" spans="1:14" x14ac:dyDescent="0.25">
      <c r="B83" s="2">
        <v>8</v>
      </c>
      <c r="C83" s="2">
        <f>24-D83-B83</f>
        <v>2</v>
      </c>
      <c r="D83" s="2">
        <f>D70+2</f>
        <v>14</v>
      </c>
      <c r="E83" s="2" t="s">
        <v>0</v>
      </c>
      <c r="F83" s="4" t="str">
        <f t="shared" ref="F83:F94" si="23">G83/G83&amp;":"&amp;H83/G83</f>
        <v>1:10</v>
      </c>
      <c r="G83" s="2">
        <f t="shared" ref="G83:G94" si="24">H83/10</f>
        <v>10</v>
      </c>
      <c r="H83" s="2">
        <v>100</v>
      </c>
      <c r="I83" s="2">
        <v>47</v>
      </c>
      <c r="J83" s="5">
        <v>1.25</v>
      </c>
      <c r="M83" s="2">
        <v>45</v>
      </c>
      <c r="N83" s="5">
        <v>0.56999999999999995</v>
      </c>
    </row>
    <row r="84" spans="1:14" x14ac:dyDescent="0.25">
      <c r="B84" s="2">
        <v>8</v>
      </c>
      <c r="C84" s="2">
        <f t="shared" ref="C84:C94" si="25">24-D84-B84</f>
        <v>2</v>
      </c>
      <c r="D84" s="2">
        <f t="shared" ref="D84:D94" si="26">D71+2</f>
        <v>14</v>
      </c>
      <c r="E84" s="2" t="s">
        <v>0</v>
      </c>
      <c r="F84" s="4" t="str">
        <f t="shared" si="23"/>
        <v>1:10</v>
      </c>
      <c r="G84" s="2">
        <f t="shared" si="24"/>
        <v>20</v>
      </c>
      <c r="H84" s="2">
        <v>200</v>
      </c>
      <c r="I84" s="2">
        <v>39</v>
      </c>
      <c r="J84" s="5">
        <v>1.24</v>
      </c>
      <c r="M84" s="2">
        <v>37</v>
      </c>
      <c r="N84" s="5">
        <v>0.56000000000000005</v>
      </c>
    </row>
    <row r="85" spans="1:14" x14ac:dyDescent="0.25">
      <c r="B85" s="2">
        <v>8</v>
      </c>
      <c r="C85" s="2">
        <f t="shared" si="25"/>
        <v>2</v>
      </c>
      <c r="D85" s="2">
        <f t="shared" si="26"/>
        <v>14</v>
      </c>
      <c r="E85" s="2" t="s">
        <v>0</v>
      </c>
      <c r="F85" s="4" t="str">
        <f t="shared" si="23"/>
        <v>1:10</v>
      </c>
      <c r="G85" s="2">
        <f t="shared" si="24"/>
        <v>30</v>
      </c>
      <c r="H85" s="2">
        <v>300</v>
      </c>
      <c r="I85" s="2">
        <v>35</v>
      </c>
      <c r="J85" s="5">
        <v>1.23</v>
      </c>
      <c r="M85" s="2">
        <v>34</v>
      </c>
      <c r="N85" s="5">
        <v>0.55000000000000004</v>
      </c>
    </row>
    <row r="86" spans="1:14" x14ac:dyDescent="0.25">
      <c r="B86" s="2">
        <v>8</v>
      </c>
      <c r="C86" s="2">
        <f t="shared" si="25"/>
        <v>2</v>
      </c>
      <c r="D86" s="2">
        <f t="shared" si="26"/>
        <v>14</v>
      </c>
      <c r="E86" s="2" t="s">
        <v>0</v>
      </c>
      <c r="F86" s="4" t="str">
        <f t="shared" si="23"/>
        <v>1:10</v>
      </c>
      <c r="G86" s="2">
        <f t="shared" si="24"/>
        <v>40</v>
      </c>
      <c r="H86" s="2">
        <v>400</v>
      </c>
      <c r="I86" s="2">
        <v>33</v>
      </c>
      <c r="J86" s="5">
        <v>1.23</v>
      </c>
      <c r="M86" s="2">
        <v>32</v>
      </c>
      <c r="N86" s="5">
        <v>0.55000000000000004</v>
      </c>
    </row>
    <row r="87" spans="1:14" x14ac:dyDescent="0.25">
      <c r="B87" s="2">
        <v>8</v>
      </c>
      <c r="C87" s="2">
        <f t="shared" si="25"/>
        <v>2</v>
      </c>
      <c r="D87" s="2">
        <f t="shared" si="26"/>
        <v>14</v>
      </c>
      <c r="E87" s="2" t="s">
        <v>0</v>
      </c>
      <c r="F87" s="4" t="str">
        <f t="shared" si="23"/>
        <v>1:10</v>
      </c>
      <c r="G87" s="2">
        <f t="shared" si="24"/>
        <v>50</v>
      </c>
      <c r="H87" s="2">
        <v>500</v>
      </c>
      <c r="I87" s="2">
        <v>31</v>
      </c>
      <c r="J87" s="5">
        <v>1.22</v>
      </c>
      <c r="M87" s="2">
        <v>30</v>
      </c>
      <c r="N87" s="5">
        <v>0.54</v>
      </c>
    </row>
    <row r="88" spans="1:14" x14ac:dyDescent="0.25">
      <c r="B88" s="2">
        <v>8</v>
      </c>
      <c r="C88" s="2">
        <f t="shared" si="25"/>
        <v>2</v>
      </c>
      <c r="D88" s="2">
        <f t="shared" si="26"/>
        <v>14</v>
      </c>
      <c r="E88" s="2" t="s">
        <v>0</v>
      </c>
      <c r="F88" s="4" t="str">
        <f t="shared" si="23"/>
        <v>1:10</v>
      </c>
      <c r="G88" s="2">
        <f t="shared" si="24"/>
        <v>60</v>
      </c>
      <c r="H88" s="2">
        <v>600</v>
      </c>
      <c r="I88" s="2">
        <v>30</v>
      </c>
      <c r="J88" s="5">
        <v>1.22</v>
      </c>
      <c r="M88" s="2">
        <v>29</v>
      </c>
      <c r="N88" s="5">
        <v>0.54</v>
      </c>
    </row>
    <row r="89" spans="1:14" x14ac:dyDescent="0.25">
      <c r="B89" s="2">
        <v>8</v>
      </c>
      <c r="C89" s="2">
        <f t="shared" si="25"/>
        <v>2</v>
      </c>
      <c r="D89" s="2">
        <f t="shared" si="26"/>
        <v>14</v>
      </c>
      <c r="E89" s="2" t="s">
        <v>0</v>
      </c>
      <c r="F89" s="4" t="str">
        <f t="shared" si="23"/>
        <v>1:10</v>
      </c>
      <c r="G89" s="2">
        <f t="shared" si="24"/>
        <v>70</v>
      </c>
      <c r="H89" s="2">
        <v>700</v>
      </c>
      <c r="I89" s="2">
        <v>29</v>
      </c>
      <c r="J89" s="5">
        <v>1.22</v>
      </c>
      <c r="M89" s="2">
        <v>29</v>
      </c>
      <c r="N89" s="5">
        <v>0.53</v>
      </c>
    </row>
    <row r="90" spans="1:14" x14ac:dyDescent="0.25">
      <c r="B90" s="2">
        <v>8</v>
      </c>
      <c r="C90" s="2">
        <f t="shared" si="25"/>
        <v>2</v>
      </c>
      <c r="D90" s="2">
        <f t="shared" si="26"/>
        <v>14</v>
      </c>
      <c r="E90" s="2" t="s">
        <v>0</v>
      </c>
      <c r="F90" s="4" t="str">
        <f t="shared" si="23"/>
        <v>1:10</v>
      </c>
      <c r="G90" s="2">
        <f t="shared" si="24"/>
        <v>80</v>
      </c>
      <c r="H90" s="2">
        <v>800</v>
      </c>
      <c r="I90" s="2">
        <v>29</v>
      </c>
      <c r="J90" s="5">
        <v>1.21</v>
      </c>
      <c r="M90" s="2">
        <v>28</v>
      </c>
      <c r="N90" s="5">
        <v>0.53</v>
      </c>
    </row>
    <row r="91" spans="1:14" x14ac:dyDescent="0.25">
      <c r="B91" s="2">
        <v>8</v>
      </c>
      <c r="C91" s="2">
        <f t="shared" si="25"/>
        <v>2</v>
      </c>
      <c r="D91" s="2">
        <f t="shared" si="26"/>
        <v>14</v>
      </c>
      <c r="E91" s="2" t="s">
        <v>0</v>
      </c>
      <c r="F91" s="4" t="str">
        <f t="shared" si="23"/>
        <v>1:10</v>
      </c>
      <c r="G91" s="2">
        <f t="shared" si="24"/>
        <v>90</v>
      </c>
      <c r="H91" s="2">
        <v>900</v>
      </c>
      <c r="I91" s="2">
        <v>28</v>
      </c>
      <c r="J91" s="5">
        <v>1.21</v>
      </c>
      <c r="M91" s="2">
        <v>27</v>
      </c>
      <c r="N91" s="5">
        <v>0.53</v>
      </c>
    </row>
    <row r="92" spans="1:14" x14ac:dyDescent="0.25">
      <c r="B92" s="2">
        <v>8</v>
      </c>
      <c r="C92" s="2">
        <f t="shared" si="25"/>
        <v>2</v>
      </c>
      <c r="D92" s="2">
        <f t="shared" si="26"/>
        <v>14</v>
      </c>
      <c r="E92" s="2" t="s">
        <v>0</v>
      </c>
      <c r="F92" s="4" t="str">
        <f t="shared" si="23"/>
        <v>1:10</v>
      </c>
      <c r="G92" s="2">
        <f t="shared" si="24"/>
        <v>100</v>
      </c>
      <c r="H92" s="2">
        <v>1000</v>
      </c>
      <c r="I92" s="2">
        <v>28</v>
      </c>
      <c r="J92" s="5">
        <v>1.21</v>
      </c>
      <c r="M92" s="2">
        <v>27</v>
      </c>
      <c r="N92" s="5">
        <v>0.53</v>
      </c>
    </row>
    <row r="93" spans="1:14" x14ac:dyDescent="0.25">
      <c r="B93" s="2">
        <v>8</v>
      </c>
      <c r="C93" s="2">
        <f t="shared" si="25"/>
        <v>2</v>
      </c>
      <c r="D93" s="2">
        <f t="shared" si="26"/>
        <v>14</v>
      </c>
      <c r="E93" s="2" t="s">
        <v>0</v>
      </c>
      <c r="F93" s="4" t="str">
        <f t="shared" si="23"/>
        <v>1:10</v>
      </c>
      <c r="G93" s="2">
        <f t="shared" si="24"/>
        <v>110</v>
      </c>
      <c r="H93" s="2">
        <v>1100</v>
      </c>
      <c r="I93" s="2">
        <v>27</v>
      </c>
      <c r="J93" s="5">
        <v>1.21</v>
      </c>
      <c r="M93" s="2">
        <v>27</v>
      </c>
      <c r="N93" s="5">
        <v>0.53</v>
      </c>
    </row>
    <row r="94" spans="1:14" x14ac:dyDescent="0.25">
      <c r="B94" s="2">
        <v>8</v>
      </c>
      <c r="C94" s="2">
        <f t="shared" si="25"/>
        <v>2</v>
      </c>
      <c r="D94" s="2">
        <f t="shared" si="26"/>
        <v>14</v>
      </c>
      <c r="E94" s="2" t="s">
        <v>0</v>
      </c>
      <c r="F94" s="4" t="str">
        <f t="shared" si="23"/>
        <v>1:10</v>
      </c>
      <c r="G94" s="2">
        <f t="shared" si="24"/>
        <v>120</v>
      </c>
      <c r="H94" s="2">
        <v>1200</v>
      </c>
      <c r="I94" s="2">
        <v>27</v>
      </c>
      <c r="J94" s="5">
        <v>1.21</v>
      </c>
      <c r="M94" s="2">
        <v>26</v>
      </c>
      <c r="N94" s="5">
        <v>0.52</v>
      </c>
    </row>
    <row r="95" spans="1:14" x14ac:dyDescent="0.25">
      <c r="A95" s="2" t="str">
        <f>B96&amp;"D "&amp;C96&amp;"B "&amp;D96&amp;"R "</f>
        <v xml:space="preserve">8D 0B 16R </v>
      </c>
      <c r="F95" s="4"/>
      <c r="N95" s="5"/>
    </row>
    <row r="96" spans="1:14" x14ac:dyDescent="0.25">
      <c r="B96" s="2">
        <v>8</v>
      </c>
      <c r="C96" s="2">
        <f>24-D96-B96</f>
        <v>0</v>
      </c>
      <c r="D96" s="2">
        <f>D83+2</f>
        <v>16</v>
      </c>
      <c r="E96" s="2" t="s">
        <v>0</v>
      </c>
      <c r="F96" s="4" t="str">
        <f t="shared" ref="F96:F107" si="27">G96/G96&amp;":"&amp;H96/G96</f>
        <v>1:10</v>
      </c>
      <c r="G96" s="2">
        <f t="shared" ref="G96:G107" si="28">H96/10</f>
        <v>10</v>
      </c>
      <c r="H96" s="2">
        <v>100</v>
      </c>
      <c r="I96" s="2">
        <v>51</v>
      </c>
      <c r="J96" s="5">
        <v>1.26</v>
      </c>
      <c r="M96" s="2">
        <v>49</v>
      </c>
      <c r="N96" s="5">
        <v>0.59</v>
      </c>
    </row>
    <row r="97" spans="1:14" x14ac:dyDescent="0.25">
      <c r="B97" s="2">
        <v>8</v>
      </c>
      <c r="C97" s="2">
        <f t="shared" ref="C97:C107" si="29">24-D97-B97</f>
        <v>0</v>
      </c>
      <c r="D97" s="2">
        <f t="shared" ref="D97:D107" si="30">D84+2</f>
        <v>16</v>
      </c>
      <c r="E97" s="2" t="s">
        <v>0</v>
      </c>
      <c r="F97" s="4" t="str">
        <f t="shared" si="27"/>
        <v>1:10</v>
      </c>
      <c r="G97" s="2">
        <f t="shared" si="28"/>
        <v>20</v>
      </c>
      <c r="H97" s="2">
        <v>200</v>
      </c>
      <c r="I97" s="2">
        <v>43</v>
      </c>
      <c r="J97" s="5">
        <v>1.25</v>
      </c>
      <c r="M97" s="2">
        <v>42</v>
      </c>
      <c r="N97" s="5">
        <v>0.57999999999999996</v>
      </c>
    </row>
    <row r="98" spans="1:14" x14ac:dyDescent="0.25">
      <c r="B98" s="2">
        <v>8</v>
      </c>
      <c r="C98" s="2">
        <f t="shared" si="29"/>
        <v>0</v>
      </c>
      <c r="D98" s="2">
        <f t="shared" si="30"/>
        <v>16</v>
      </c>
      <c r="E98" s="2" t="s">
        <v>0</v>
      </c>
      <c r="F98" s="4" t="str">
        <f t="shared" si="27"/>
        <v>1:10</v>
      </c>
      <c r="G98" s="2">
        <f t="shared" si="28"/>
        <v>30</v>
      </c>
      <c r="H98" s="2">
        <v>300</v>
      </c>
      <c r="I98" s="2">
        <v>39</v>
      </c>
      <c r="J98" s="5">
        <v>1.25</v>
      </c>
      <c r="M98" s="2">
        <v>38</v>
      </c>
      <c r="N98" s="5">
        <v>0.56999999999999995</v>
      </c>
    </row>
    <row r="99" spans="1:14" x14ac:dyDescent="0.25">
      <c r="B99" s="2">
        <v>8</v>
      </c>
      <c r="C99" s="2">
        <f t="shared" si="29"/>
        <v>0</v>
      </c>
      <c r="D99" s="2">
        <f t="shared" si="30"/>
        <v>16</v>
      </c>
      <c r="E99" s="2" t="s">
        <v>0</v>
      </c>
      <c r="F99" s="4" t="str">
        <f t="shared" si="27"/>
        <v>1:10</v>
      </c>
      <c r="G99" s="2">
        <f t="shared" si="28"/>
        <v>40</v>
      </c>
      <c r="H99" s="2">
        <v>400</v>
      </c>
      <c r="I99" s="2">
        <v>37</v>
      </c>
      <c r="J99" s="5">
        <v>1.24</v>
      </c>
      <c r="M99" s="2">
        <v>36</v>
      </c>
      <c r="N99" s="5">
        <v>0.56000000000000005</v>
      </c>
    </row>
    <row r="100" spans="1:14" x14ac:dyDescent="0.25">
      <c r="B100" s="2">
        <v>8</v>
      </c>
      <c r="C100" s="2">
        <f t="shared" si="29"/>
        <v>0</v>
      </c>
      <c r="D100" s="2">
        <f t="shared" si="30"/>
        <v>16</v>
      </c>
      <c r="E100" s="2" t="s">
        <v>0</v>
      </c>
      <c r="F100" s="4" t="str">
        <f t="shared" si="27"/>
        <v>1:10</v>
      </c>
      <c r="G100" s="2">
        <f t="shared" si="28"/>
        <v>50</v>
      </c>
      <c r="H100" s="2">
        <v>500</v>
      </c>
      <c r="I100" s="2">
        <v>35</v>
      </c>
      <c r="J100" s="5">
        <v>1.24</v>
      </c>
      <c r="M100" s="2">
        <v>34</v>
      </c>
      <c r="N100" s="5">
        <v>0.56000000000000005</v>
      </c>
    </row>
    <row r="101" spans="1:14" x14ac:dyDescent="0.25">
      <c r="B101" s="2">
        <v>8</v>
      </c>
      <c r="C101" s="2">
        <f t="shared" si="29"/>
        <v>0</v>
      </c>
      <c r="D101" s="2">
        <f t="shared" si="30"/>
        <v>16</v>
      </c>
      <c r="E101" s="2" t="s">
        <v>0</v>
      </c>
      <c r="F101" s="4" t="str">
        <f t="shared" si="27"/>
        <v>1:10</v>
      </c>
      <c r="G101" s="2">
        <f t="shared" si="28"/>
        <v>60</v>
      </c>
      <c r="H101" s="2">
        <v>600</v>
      </c>
      <c r="I101" s="2">
        <v>34</v>
      </c>
      <c r="J101" s="5">
        <v>1.23</v>
      </c>
      <c r="M101" s="2">
        <v>33</v>
      </c>
      <c r="N101" s="5">
        <v>0.56000000000000005</v>
      </c>
    </row>
    <row r="102" spans="1:14" x14ac:dyDescent="0.25">
      <c r="B102" s="2">
        <v>8</v>
      </c>
      <c r="C102" s="2">
        <f t="shared" si="29"/>
        <v>0</v>
      </c>
      <c r="D102" s="2">
        <f t="shared" si="30"/>
        <v>16</v>
      </c>
      <c r="E102" s="2" t="s">
        <v>0</v>
      </c>
      <c r="F102" s="4" t="str">
        <f t="shared" si="27"/>
        <v>1:10</v>
      </c>
      <c r="G102" s="2">
        <f t="shared" si="28"/>
        <v>70</v>
      </c>
      <c r="H102" s="2">
        <v>700</v>
      </c>
      <c r="I102" s="2">
        <v>33</v>
      </c>
      <c r="J102" s="5">
        <v>1.23</v>
      </c>
      <c r="M102" s="2">
        <v>32</v>
      </c>
      <c r="N102" s="5">
        <v>0.55000000000000004</v>
      </c>
    </row>
    <row r="103" spans="1:14" x14ac:dyDescent="0.25">
      <c r="B103" s="2">
        <v>8</v>
      </c>
      <c r="C103" s="2">
        <f t="shared" si="29"/>
        <v>0</v>
      </c>
      <c r="D103" s="2">
        <f t="shared" si="30"/>
        <v>16</v>
      </c>
      <c r="E103" s="2" t="s">
        <v>0</v>
      </c>
      <c r="F103" s="4" t="str">
        <f t="shared" si="27"/>
        <v>1:10</v>
      </c>
      <c r="G103" s="2">
        <f t="shared" si="28"/>
        <v>80</v>
      </c>
      <c r="H103" s="2">
        <v>800</v>
      </c>
      <c r="I103" s="2">
        <v>32</v>
      </c>
      <c r="J103" s="5">
        <v>1.23</v>
      </c>
      <c r="M103" s="2">
        <v>31</v>
      </c>
      <c r="N103" s="5">
        <v>0.55000000000000004</v>
      </c>
    </row>
    <row r="104" spans="1:14" x14ac:dyDescent="0.25">
      <c r="B104" s="2">
        <v>8</v>
      </c>
      <c r="C104" s="2">
        <f t="shared" si="29"/>
        <v>0</v>
      </c>
      <c r="D104" s="2">
        <f t="shared" si="30"/>
        <v>16</v>
      </c>
      <c r="E104" s="2" t="s">
        <v>0</v>
      </c>
      <c r="F104" s="4" t="str">
        <f t="shared" si="27"/>
        <v>1:10</v>
      </c>
      <c r="G104" s="2">
        <f t="shared" si="28"/>
        <v>90</v>
      </c>
      <c r="H104" s="2">
        <v>900</v>
      </c>
      <c r="I104" s="2">
        <v>31</v>
      </c>
      <c r="J104" s="5">
        <v>1.23</v>
      </c>
      <c r="M104" s="2">
        <v>30</v>
      </c>
      <c r="N104" s="5">
        <v>0.55000000000000004</v>
      </c>
    </row>
    <row r="105" spans="1:14" x14ac:dyDescent="0.25">
      <c r="B105" s="2">
        <v>8</v>
      </c>
      <c r="C105" s="2">
        <f t="shared" si="29"/>
        <v>0</v>
      </c>
      <c r="D105" s="2">
        <f t="shared" si="30"/>
        <v>16</v>
      </c>
      <c r="E105" s="2" t="s">
        <v>0</v>
      </c>
      <c r="F105" s="4" t="str">
        <f t="shared" si="27"/>
        <v>1:10</v>
      </c>
      <c r="G105" s="2">
        <f t="shared" si="28"/>
        <v>100</v>
      </c>
      <c r="H105" s="2">
        <v>1000</v>
      </c>
      <c r="I105" s="2">
        <v>31</v>
      </c>
      <c r="J105" s="5">
        <v>1.23</v>
      </c>
      <c r="M105" s="2">
        <v>30</v>
      </c>
      <c r="N105" s="5">
        <v>0.55000000000000004</v>
      </c>
    </row>
    <row r="106" spans="1:14" x14ac:dyDescent="0.25">
      <c r="B106" s="2">
        <v>8</v>
      </c>
      <c r="C106" s="2">
        <f t="shared" si="29"/>
        <v>0</v>
      </c>
      <c r="D106" s="2">
        <f t="shared" si="30"/>
        <v>16</v>
      </c>
      <c r="E106" s="2" t="s">
        <v>0</v>
      </c>
      <c r="F106" s="4" t="str">
        <f t="shared" si="27"/>
        <v>1:10</v>
      </c>
      <c r="G106" s="2">
        <f t="shared" si="28"/>
        <v>110</v>
      </c>
      <c r="H106" s="2">
        <v>1100</v>
      </c>
      <c r="I106" s="2">
        <v>30</v>
      </c>
      <c r="J106" s="5">
        <v>1.23</v>
      </c>
      <c r="M106" s="2">
        <v>29</v>
      </c>
      <c r="N106" s="5">
        <v>0.55000000000000004</v>
      </c>
    </row>
    <row r="107" spans="1:14" x14ac:dyDescent="0.25">
      <c r="B107" s="2">
        <v>8</v>
      </c>
      <c r="C107" s="2">
        <f t="shared" si="29"/>
        <v>0</v>
      </c>
      <c r="D107" s="2">
        <f t="shared" si="30"/>
        <v>16</v>
      </c>
      <c r="E107" s="2" t="s">
        <v>0</v>
      </c>
      <c r="F107" s="4" t="str">
        <f t="shared" si="27"/>
        <v>1:10</v>
      </c>
      <c r="G107" s="2">
        <f t="shared" si="28"/>
        <v>120</v>
      </c>
      <c r="H107" s="2">
        <v>1200</v>
      </c>
      <c r="I107" s="2">
        <v>30</v>
      </c>
      <c r="J107" s="5">
        <v>1.22</v>
      </c>
      <c r="M107" s="2">
        <v>29</v>
      </c>
      <c r="N107" s="5">
        <v>0.54</v>
      </c>
    </row>
    <row r="108" spans="1:14" x14ac:dyDescent="0.25">
      <c r="A108" s="2" t="s">
        <v>1</v>
      </c>
      <c r="F108" s="4"/>
      <c r="K108" s="2" t="s">
        <v>25</v>
      </c>
      <c r="L108" s="3" t="s">
        <v>26</v>
      </c>
      <c r="N108" s="5"/>
    </row>
    <row r="109" spans="1:14" x14ac:dyDescent="0.25">
      <c r="B109" s="2">
        <v>8</v>
      </c>
      <c r="C109" s="2">
        <f>24-D109-B109</f>
        <v>10</v>
      </c>
      <c r="D109" s="2">
        <v>6</v>
      </c>
      <c r="E109" s="2" t="s">
        <v>0</v>
      </c>
      <c r="F109" s="4" t="str">
        <f t="shared" ref="F109:F120" si="31">G109/G109&amp;":"&amp;H109/G109</f>
        <v>1:10</v>
      </c>
      <c r="G109" s="2">
        <f t="shared" ref="G109:G120" si="32">H109/10</f>
        <v>10</v>
      </c>
      <c r="H109" s="2">
        <v>100</v>
      </c>
      <c r="I109" s="2">
        <v>38</v>
      </c>
      <c r="J109" s="5">
        <v>1.26</v>
      </c>
      <c r="K109" s="2">
        <f>24-B109-L109</f>
        <v>10</v>
      </c>
      <c r="L109" s="3">
        <v>6</v>
      </c>
      <c r="M109" s="2">
        <v>37</v>
      </c>
      <c r="N109" s="5">
        <v>0.59</v>
      </c>
    </row>
    <row r="110" spans="1:14" x14ac:dyDescent="0.25">
      <c r="B110" s="2">
        <v>8</v>
      </c>
      <c r="C110" s="2">
        <f t="shared" ref="C110:C120" si="33">24-D110-B110</f>
        <v>9</v>
      </c>
      <c r="D110" s="2">
        <v>7</v>
      </c>
      <c r="E110" s="2" t="s">
        <v>0</v>
      </c>
      <c r="F110" s="4" t="str">
        <f t="shared" si="31"/>
        <v>1:10</v>
      </c>
      <c r="G110" s="2">
        <f t="shared" si="32"/>
        <v>20</v>
      </c>
      <c r="H110" s="2">
        <v>200</v>
      </c>
      <c r="I110" s="2">
        <v>33</v>
      </c>
      <c r="J110" s="5">
        <v>1.25</v>
      </c>
      <c r="K110" s="2">
        <f t="shared" ref="K110:K120" si="34">24-B110-L110</f>
        <v>9</v>
      </c>
      <c r="L110" s="3">
        <v>7</v>
      </c>
      <c r="M110" s="2">
        <v>32</v>
      </c>
      <c r="N110" s="5">
        <v>0.57999999999999996</v>
      </c>
    </row>
    <row r="111" spans="1:14" x14ac:dyDescent="0.25">
      <c r="B111" s="2">
        <v>8</v>
      </c>
      <c r="C111" s="2">
        <f t="shared" si="33"/>
        <v>9</v>
      </c>
      <c r="D111" s="2">
        <v>7</v>
      </c>
      <c r="E111" s="2" t="s">
        <v>0</v>
      </c>
      <c r="F111" s="4" t="str">
        <f t="shared" si="31"/>
        <v>1:10</v>
      </c>
      <c r="G111" s="2">
        <f t="shared" si="32"/>
        <v>30</v>
      </c>
      <c r="H111" s="2">
        <v>300</v>
      </c>
      <c r="I111" s="2">
        <v>31</v>
      </c>
      <c r="J111" s="5">
        <v>1.24</v>
      </c>
      <c r="K111" s="2">
        <f t="shared" si="34"/>
        <v>9</v>
      </c>
      <c r="L111" s="3">
        <v>7</v>
      </c>
      <c r="M111" s="2">
        <v>30</v>
      </c>
      <c r="N111" s="5">
        <v>0.56999999999999995</v>
      </c>
    </row>
    <row r="112" spans="1:14" x14ac:dyDescent="0.25">
      <c r="B112" s="2">
        <v>8</v>
      </c>
      <c r="C112" s="2">
        <f t="shared" si="33"/>
        <v>9</v>
      </c>
      <c r="D112" s="2">
        <v>7</v>
      </c>
      <c r="E112" s="2" t="s">
        <v>0</v>
      </c>
      <c r="F112" s="4" t="str">
        <f t="shared" si="31"/>
        <v>1:10</v>
      </c>
      <c r="G112" s="2">
        <f t="shared" si="32"/>
        <v>40</v>
      </c>
      <c r="H112" s="2">
        <v>400</v>
      </c>
      <c r="I112" s="2">
        <v>29</v>
      </c>
      <c r="J112" s="5">
        <v>1.24</v>
      </c>
      <c r="K112" s="2">
        <f t="shared" si="34"/>
        <v>9</v>
      </c>
      <c r="L112" s="3">
        <v>7</v>
      </c>
      <c r="M112" s="2">
        <v>29</v>
      </c>
      <c r="N112" s="5">
        <v>0.56000000000000005</v>
      </c>
    </row>
    <row r="113" spans="2:14" x14ac:dyDescent="0.25">
      <c r="B113" s="2">
        <v>8</v>
      </c>
      <c r="C113" s="2">
        <f t="shared" si="33"/>
        <v>9</v>
      </c>
      <c r="D113" s="2">
        <v>7</v>
      </c>
      <c r="E113" s="2" t="s">
        <v>0</v>
      </c>
      <c r="F113" s="4" t="str">
        <f t="shared" si="31"/>
        <v>1:10</v>
      </c>
      <c r="G113" s="2">
        <f t="shared" si="32"/>
        <v>50</v>
      </c>
      <c r="H113" s="2">
        <v>500</v>
      </c>
      <c r="I113" s="2">
        <v>28</v>
      </c>
      <c r="J113" s="5">
        <v>1.23</v>
      </c>
      <c r="K113" s="2">
        <f t="shared" si="34"/>
        <v>9</v>
      </c>
      <c r="L113" s="3">
        <v>7</v>
      </c>
      <c r="M113" s="2">
        <v>28</v>
      </c>
      <c r="N113" s="5">
        <v>0.55000000000000004</v>
      </c>
    </row>
    <row r="114" spans="2:14" x14ac:dyDescent="0.25">
      <c r="B114" s="2">
        <v>8</v>
      </c>
      <c r="C114" s="2">
        <f t="shared" si="33"/>
        <v>9</v>
      </c>
      <c r="D114" s="2">
        <v>7</v>
      </c>
      <c r="E114" s="2" t="s">
        <v>0</v>
      </c>
      <c r="F114" s="4" t="str">
        <f t="shared" si="31"/>
        <v>1:10</v>
      </c>
      <c r="G114" s="2">
        <f t="shared" si="32"/>
        <v>60</v>
      </c>
      <c r="H114" s="2">
        <v>600</v>
      </c>
      <c r="I114" s="2">
        <v>27</v>
      </c>
      <c r="J114" s="5">
        <v>1.23</v>
      </c>
      <c r="K114" s="2">
        <f t="shared" si="34"/>
        <v>9</v>
      </c>
      <c r="L114" s="3">
        <v>7</v>
      </c>
      <c r="M114" s="2">
        <v>27</v>
      </c>
      <c r="N114" s="5">
        <v>0.55000000000000004</v>
      </c>
    </row>
    <row r="115" spans="2:14" x14ac:dyDescent="0.25">
      <c r="B115" s="2">
        <v>8</v>
      </c>
      <c r="C115" s="2">
        <f t="shared" si="33"/>
        <v>9</v>
      </c>
      <c r="D115" s="2">
        <v>7</v>
      </c>
      <c r="E115" s="2" t="s">
        <v>0</v>
      </c>
      <c r="F115" s="4" t="str">
        <f t="shared" si="31"/>
        <v>1:10</v>
      </c>
      <c r="G115" s="2">
        <f t="shared" si="32"/>
        <v>70</v>
      </c>
      <c r="H115" s="2">
        <v>700</v>
      </c>
      <c r="I115" s="2">
        <v>27</v>
      </c>
      <c r="J115" s="5">
        <v>1.22</v>
      </c>
      <c r="K115" s="2">
        <f t="shared" si="34"/>
        <v>10</v>
      </c>
      <c r="L115" s="3">
        <v>6</v>
      </c>
      <c r="M115" s="2">
        <v>26</v>
      </c>
      <c r="N115" s="5">
        <v>0.54</v>
      </c>
    </row>
    <row r="116" spans="2:14" x14ac:dyDescent="0.25">
      <c r="B116" s="2">
        <v>8</v>
      </c>
      <c r="C116" s="2">
        <f t="shared" si="33"/>
        <v>15</v>
      </c>
      <c r="D116" s="2">
        <v>1</v>
      </c>
      <c r="E116" s="2" t="s">
        <v>0</v>
      </c>
      <c r="F116" s="4" t="str">
        <f t="shared" si="31"/>
        <v>1:10</v>
      </c>
      <c r="G116" s="2">
        <f t="shared" si="32"/>
        <v>80</v>
      </c>
      <c r="H116" s="2">
        <v>800</v>
      </c>
      <c r="I116" s="2">
        <v>26</v>
      </c>
      <c r="J116" s="5">
        <v>1.2</v>
      </c>
      <c r="K116" s="2">
        <f t="shared" si="34"/>
        <v>15</v>
      </c>
      <c r="L116" s="3">
        <v>1</v>
      </c>
      <c r="M116" s="2">
        <v>25</v>
      </c>
      <c r="N116" s="5">
        <v>0.52</v>
      </c>
    </row>
    <row r="117" spans="2:14" x14ac:dyDescent="0.25">
      <c r="B117" s="2">
        <v>8</v>
      </c>
      <c r="C117" s="2">
        <f t="shared" si="33"/>
        <v>15</v>
      </c>
      <c r="D117" s="2">
        <v>1</v>
      </c>
      <c r="E117" s="2" t="s">
        <v>0</v>
      </c>
      <c r="F117" s="4" t="str">
        <f t="shared" si="31"/>
        <v>1:10</v>
      </c>
      <c r="G117" s="2">
        <f t="shared" si="32"/>
        <v>90</v>
      </c>
      <c r="H117" s="2">
        <v>900</v>
      </c>
      <c r="I117" s="2">
        <v>25</v>
      </c>
      <c r="J117" s="5">
        <v>1.2</v>
      </c>
      <c r="K117" s="2">
        <f t="shared" si="34"/>
        <v>15</v>
      </c>
      <c r="L117" s="3">
        <v>1</v>
      </c>
      <c r="M117" s="2">
        <v>25</v>
      </c>
      <c r="N117" s="5">
        <v>0.52</v>
      </c>
    </row>
    <row r="118" spans="2:14" x14ac:dyDescent="0.25">
      <c r="B118" s="2">
        <v>8</v>
      </c>
      <c r="C118" s="2">
        <f t="shared" si="33"/>
        <v>15</v>
      </c>
      <c r="D118" s="2">
        <v>1</v>
      </c>
      <c r="E118" s="2" t="s">
        <v>0</v>
      </c>
      <c r="F118" s="4" t="str">
        <f t="shared" si="31"/>
        <v>1:10</v>
      </c>
      <c r="G118" s="2">
        <f t="shared" si="32"/>
        <v>100</v>
      </c>
      <c r="H118" s="2">
        <v>1000</v>
      </c>
      <c r="I118" s="2">
        <v>25</v>
      </c>
      <c r="J118" s="5">
        <v>1.2</v>
      </c>
      <c r="K118" s="2">
        <f t="shared" si="34"/>
        <v>15</v>
      </c>
      <c r="L118" s="3">
        <v>1</v>
      </c>
      <c r="M118" s="2">
        <v>24</v>
      </c>
      <c r="N118" s="5">
        <v>0.51</v>
      </c>
    </row>
    <row r="119" spans="2:14" x14ac:dyDescent="0.25">
      <c r="B119" s="2">
        <v>8</v>
      </c>
      <c r="C119" s="2">
        <f t="shared" si="33"/>
        <v>15</v>
      </c>
      <c r="D119" s="2">
        <v>1</v>
      </c>
      <c r="E119" s="2" t="s">
        <v>0</v>
      </c>
      <c r="F119" s="4" t="str">
        <f t="shared" si="31"/>
        <v>1:10</v>
      </c>
      <c r="G119" s="2">
        <f t="shared" si="32"/>
        <v>110</v>
      </c>
      <c r="H119" s="2">
        <v>1100</v>
      </c>
      <c r="I119" s="2">
        <v>24</v>
      </c>
      <c r="J119" s="5">
        <v>1.19</v>
      </c>
      <c r="K119" s="2">
        <f t="shared" si="34"/>
        <v>15</v>
      </c>
      <c r="L119" s="3">
        <v>1</v>
      </c>
      <c r="M119" s="2">
        <v>24</v>
      </c>
      <c r="N119" s="5">
        <v>0.51</v>
      </c>
    </row>
    <row r="120" spans="2:14" x14ac:dyDescent="0.25">
      <c r="B120" s="2">
        <v>8</v>
      </c>
      <c r="C120" s="2">
        <f t="shared" si="33"/>
        <v>15</v>
      </c>
      <c r="D120" s="2">
        <v>1</v>
      </c>
      <c r="E120" s="2" t="s">
        <v>0</v>
      </c>
      <c r="F120" s="4" t="str">
        <f t="shared" si="31"/>
        <v>1:10</v>
      </c>
      <c r="G120" s="2">
        <f t="shared" si="32"/>
        <v>120</v>
      </c>
      <c r="H120" s="2">
        <v>1200</v>
      </c>
      <c r="I120" s="2">
        <v>24</v>
      </c>
      <c r="J120" s="5">
        <v>1.19</v>
      </c>
      <c r="K120" s="2">
        <f t="shared" si="34"/>
        <v>15</v>
      </c>
      <c r="L120" s="3">
        <v>1</v>
      </c>
      <c r="M120" s="2">
        <v>24</v>
      </c>
      <c r="N120" s="5">
        <v>0.51</v>
      </c>
    </row>
    <row r="121" spans="2:14" x14ac:dyDescent="0.25">
      <c r="N121" s="5"/>
    </row>
    <row r="134" spans="14:14" x14ac:dyDescent="0.25">
      <c r="N134" s="5"/>
    </row>
    <row r="135" spans="14:14" x14ac:dyDescent="0.25">
      <c r="N135" s="5"/>
    </row>
    <row r="136" spans="14:14" x14ac:dyDescent="0.25">
      <c r="N136" s="5"/>
    </row>
    <row r="137" spans="14:14" x14ac:dyDescent="0.25">
      <c r="N137" s="5"/>
    </row>
    <row r="138" spans="14:14" x14ac:dyDescent="0.25">
      <c r="N138" s="5"/>
    </row>
    <row r="139" spans="14:14" x14ac:dyDescent="0.25">
      <c r="N139" s="5"/>
    </row>
    <row r="140" spans="14:14" x14ac:dyDescent="0.25">
      <c r="N140" s="5"/>
    </row>
    <row r="141" spans="14:14" x14ac:dyDescent="0.25">
      <c r="N141" s="5"/>
    </row>
    <row r="142" spans="14:14" x14ac:dyDescent="0.25">
      <c r="N142" s="5"/>
    </row>
    <row r="143" spans="14:14" x14ac:dyDescent="0.25">
      <c r="N143" s="5"/>
    </row>
    <row r="144" spans="14:14" x14ac:dyDescent="0.25">
      <c r="N144" s="5"/>
    </row>
    <row r="145" spans="6:14" x14ac:dyDescent="0.25">
      <c r="N145" s="5"/>
    </row>
    <row r="146" spans="6:14" x14ac:dyDescent="0.25">
      <c r="N146" s="5"/>
    </row>
    <row r="147" spans="6:14" x14ac:dyDescent="0.25">
      <c r="F147" s="4"/>
      <c r="N147" s="5"/>
    </row>
    <row r="148" spans="6:14" x14ac:dyDescent="0.25">
      <c r="F148" s="4"/>
      <c r="N148" s="5"/>
    </row>
    <row r="149" spans="6:14" x14ac:dyDescent="0.25">
      <c r="F149" s="4"/>
      <c r="N149" s="5"/>
    </row>
    <row r="150" spans="6:14" x14ac:dyDescent="0.25">
      <c r="F150" s="4"/>
      <c r="N150" s="5"/>
    </row>
    <row r="151" spans="6:14" x14ac:dyDescent="0.25">
      <c r="F151" s="4"/>
      <c r="N151" s="5"/>
    </row>
    <row r="152" spans="6:14" x14ac:dyDescent="0.25">
      <c r="F152" s="4"/>
      <c r="N152" s="5"/>
    </row>
    <row r="153" spans="6:14" x14ac:dyDescent="0.25">
      <c r="F153" s="4"/>
      <c r="N153" s="5"/>
    </row>
    <row r="154" spans="6:14" x14ac:dyDescent="0.25">
      <c r="F154" s="4"/>
      <c r="N154" s="5"/>
    </row>
    <row r="155" spans="6:14" x14ac:dyDescent="0.25">
      <c r="F155" s="4"/>
      <c r="N155" s="5"/>
    </row>
    <row r="156" spans="6:14" x14ac:dyDescent="0.25">
      <c r="F156" s="4"/>
      <c r="N156" s="5"/>
    </row>
    <row r="157" spans="6:14" x14ac:dyDescent="0.25">
      <c r="F157" s="4"/>
      <c r="N157" s="5"/>
    </row>
    <row r="158" spans="6:14" x14ac:dyDescent="0.25">
      <c r="F158" s="4"/>
      <c r="N158" s="5"/>
    </row>
    <row r="159" spans="6:14" x14ac:dyDescent="0.25">
      <c r="F159" s="4"/>
      <c r="N159" s="5"/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7CEAE0-9CF4-4382-8FCC-C39B7CFE7C31}">
  <dimension ref="A1:P159"/>
  <sheetViews>
    <sheetView topLeftCell="A100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3.7109375" style="2" customWidth="1"/>
    <col min="5" max="8" width="9.140625" style="2"/>
    <col min="9" max="9" width="3.140625" style="2" customWidth="1"/>
    <col min="10" max="10" width="4.7109375" style="5" customWidth="1"/>
    <col min="11" max="11" width="9.140625" style="2"/>
    <col min="12" max="12" width="2.140625" style="3" customWidth="1"/>
    <col min="13" max="13" width="3.140625" style="2" customWidth="1"/>
    <col min="14" max="14" width="4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1:11 Light condition R2 (8 hours of darkness)</v>
      </c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8D 14B 2R </v>
      </c>
    </row>
    <row r="5" spans="1:14" x14ac:dyDescent="0.25">
      <c r="B5" s="2">
        <v>8</v>
      </c>
      <c r="C5" s="2">
        <f>24-D5-B5</f>
        <v>14</v>
      </c>
      <c r="D5" s="2">
        <v>2</v>
      </c>
      <c r="E5" s="2" t="s">
        <v>0</v>
      </c>
      <c r="F5" s="4" t="str">
        <f t="shared" ref="F5:F16" si="0">G5/G5&amp;":"&amp;H5/G5</f>
        <v>1:11</v>
      </c>
      <c r="G5" s="2">
        <f t="shared" ref="G5:G16" si="1">H5/11</f>
        <v>9.0909090909090917</v>
      </c>
      <c r="H5" s="2">
        <v>100</v>
      </c>
      <c r="I5" s="2">
        <v>43</v>
      </c>
      <c r="J5" s="5">
        <v>1.25</v>
      </c>
      <c r="M5" s="2">
        <v>41</v>
      </c>
      <c r="N5" s="5">
        <v>0.56999999999999995</v>
      </c>
    </row>
    <row r="6" spans="1:14" x14ac:dyDescent="0.25">
      <c r="B6" s="2">
        <v>8</v>
      </c>
      <c r="C6" s="2">
        <f t="shared" ref="C6:C16" si="2">24-D6-B6</f>
        <v>14</v>
      </c>
      <c r="D6" s="2">
        <v>2</v>
      </c>
      <c r="E6" s="2" t="s">
        <v>0</v>
      </c>
      <c r="F6" s="4" t="str">
        <f t="shared" si="0"/>
        <v>1:11</v>
      </c>
      <c r="G6" s="2">
        <f t="shared" si="1"/>
        <v>18.181818181818183</v>
      </c>
      <c r="H6" s="2">
        <v>200</v>
      </c>
      <c r="I6" s="2">
        <v>37</v>
      </c>
      <c r="J6" s="5">
        <v>1.24</v>
      </c>
      <c r="M6" s="2">
        <v>35</v>
      </c>
      <c r="N6" s="5">
        <v>0.56000000000000005</v>
      </c>
    </row>
    <row r="7" spans="1:14" x14ac:dyDescent="0.25">
      <c r="B7" s="2">
        <v>8</v>
      </c>
      <c r="C7" s="2">
        <f t="shared" si="2"/>
        <v>14</v>
      </c>
      <c r="D7" s="2">
        <v>2</v>
      </c>
      <c r="E7" s="2" t="s">
        <v>0</v>
      </c>
      <c r="F7" s="4" t="str">
        <f t="shared" si="0"/>
        <v>1:11</v>
      </c>
      <c r="G7" s="2">
        <f t="shared" si="1"/>
        <v>27.272727272727273</v>
      </c>
      <c r="H7" s="2">
        <v>300</v>
      </c>
      <c r="I7" s="2">
        <v>33</v>
      </c>
      <c r="J7" s="5">
        <v>1.23</v>
      </c>
      <c r="M7" s="2">
        <v>32</v>
      </c>
      <c r="N7" s="5">
        <v>0.55000000000000004</v>
      </c>
    </row>
    <row r="8" spans="1:14" x14ac:dyDescent="0.25">
      <c r="B8" s="2">
        <v>8</v>
      </c>
      <c r="C8" s="2">
        <f t="shared" si="2"/>
        <v>14</v>
      </c>
      <c r="D8" s="2">
        <v>2</v>
      </c>
      <c r="E8" s="2" t="s">
        <v>0</v>
      </c>
      <c r="F8" s="4" t="str">
        <f t="shared" si="0"/>
        <v>1:11</v>
      </c>
      <c r="G8" s="2">
        <f t="shared" si="1"/>
        <v>36.363636363636367</v>
      </c>
      <c r="H8" s="2">
        <v>400</v>
      </c>
      <c r="I8" s="2">
        <v>31</v>
      </c>
      <c r="J8" s="5">
        <v>1.23</v>
      </c>
      <c r="M8" s="2">
        <v>30</v>
      </c>
      <c r="N8" s="5">
        <v>0.55000000000000004</v>
      </c>
    </row>
    <row r="9" spans="1:14" x14ac:dyDescent="0.25">
      <c r="B9" s="2">
        <v>8</v>
      </c>
      <c r="C9" s="2">
        <f t="shared" si="2"/>
        <v>14</v>
      </c>
      <c r="D9" s="2">
        <v>2</v>
      </c>
      <c r="E9" s="2" t="s">
        <v>0</v>
      </c>
      <c r="F9" s="4" t="str">
        <f t="shared" si="0"/>
        <v>1:11</v>
      </c>
      <c r="G9" s="2">
        <f t="shared" si="1"/>
        <v>45.454545454545453</v>
      </c>
      <c r="H9" s="2">
        <v>500</v>
      </c>
      <c r="I9" s="2">
        <v>30</v>
      </c>
      <c r="J9" s="5">
        <v>1.22</v>
      </c>
      <c r="M9" s="2">
        <v>29</v>
      </c>
      <c r="N9" s="5">
        <v>0.54</v>
      </c>
    </row>
    <row r="10" spans="1:14" x14ac:dyDescent="0.25">
      <c r="B10" s="2">
        <v>8</v>
      </c>
      <c r="C10" s="2">
        <f t="shared" si="2"/>
        <v>14</v>
      </c>
      <c r="D10" s="2">
        <v>2</v>
      </c>
      <c r="E10" s="2" t="s">
        <v>0</v>
      </c>
      <c r="F10" s="4" t="str">
        <f t="shared" si="0"/>
        <v>1:11</v>
      </c>
      <c r="G10" s="2">
        <f t="shared" si="1"/>
        <v>54.545454545454547</v>
      </c>
      <c r="H10" s="2">
        <v>600</v>
      </c>
      <c r="I10" s="2">
        <v>28</v>
      </c>
      <c r="J10" s="5">
        <v>1.22</v>
      </c>
      <c r="M10" s="2">
        <v>28</v>
      </c>
      <c r="N10" s="5">
        <v>0.54</v>
      </c>
    </row>
    <row r="11" spans="1:14" x14ac:dyDescent="0.25">
      <c r="B11" s="2">
        <v>8</v>
      </c>
      <c r="C11" s="2">
        <f t="shared" si="2"/>
        <v>14</v>
      </c>
      <c r="D11" s="2">
        <v>2</v>
      </c>
      <c r="E11" s="2" t="s">
        <v>0</v>
      </c>
      <c r="F11" s="4" t="str">
        <f t="shared" si="0"/>
        <v>1:11</v>
      </c>
      <c r="G11" s="2">
        <f t="shared" si="1"/>
        <v>63.636363636363633</v>
      </c>
      <c r="H11" s="2">
        <v>700</v>
      </c>
      <c r="I11" s="2">
        <v>27</v>
      </c>
      <c r="J11" s="5">
        <v>1.21</v>
      </c>
      <c r="M11" s="2">
        <v>27</v>
      </c>
      <c r="N11" s="5">
        <v>0.53</v>
      </c>
    </row>
    <row r="12" spans="1:14" x14ac:dyDescent="0.25">
      <c r="B12" s="2">
        <v>8</v>
      </c>
      <c r="C12" s="2">
        <f t="shared" si="2"/>
        <v>14</v>
      </c>
      <c r="D12" s="2">
        <v>2</v>
      </c>
      <c r="E12" s="2" t="s">
        <v>0</v>
      </c>
      <c r="F12" s="4" t="str">
        <f t="shared" si="0"/>
        <v>1:11</v>
      </c>
      <c r="G12" s="2">
        <f t="shared" si="1"/>
        <v>72.727272727272734</v>
      </c>
      <c r="H12" s="2">
        <v>800</v>
      </c>
      <c r="I12" s="2">
        <v>27</v>
      </c>
      <c r="J12" s="5">
        <v>1.21</v>
      </c>
      <c r="M12" s="2">
        <v>26</v>
      </c>
      <c r="N12" s="5">
        <v>0.53</v>
      </c>
    </row>
    <row r="13" spans="1:14" x14ac:dyDescent="0.25">
      <c r="B13" s="2">
        <v>8</v>
      </c>
      <c r="C13" s="2">
        <f t="shared" si="2"/>
        <v>14</v>
      </c>
      <c r="D13" s="2">
        <v>2</v>
      </c>
      <c r="E13" s="2" t="s">
        <v>0</v>
      </c>
      <c r="F13" s="4" t="str">
        <f t="shared" si="0"/>
        <v>1:11</v>
      </c>
      <c r="G13" s="2">
        <f t="shared" si="1"/>
        <v>81.818181818181813</v>
      </c>
      <c r="H13" s="2">
        <v>900</v>
      </c>
      <c r="I13" s="2">
        <v>26</v>
      </c>
      <c r="J13" s="5">
        <v>1.21</v>
      </c>
      <c r="M13" s="2">
        <v>25</v>
      </c>
      <c r="N13" s="5">
        <v>0.52</v>
      </c>
    </row>
    <row r="14" spans="1:14" x14ac:dyDescent="0.25">
      <c r="B14" s="2">
        <v>8</v>
      </c>
      <c r="C14" s="2">
        <f t="shared" si="2"/>
        <v>14</v>
      </c>
      <c r="D14" s="2">
        <v>2</v>
      </c>
      <c r="E14" s="2" t="s">
        <v>0</v>
      </c>
      <c r="F14" s="4" t="str">
        <f t="shared" si="0"/>
        <v>1:11</v>
      </c>
      <c r="G14" s="2">
        <f t="shared" si="1"/>
        <v>90.909090909090907</v>
      </c>
      <c r="H14" s="2">
        <v>1000</v>
      </c>
      <c r="I14" s="2">
        <v>25</v>
      </c>
      <c r="J14" s="5">
        <v>1.2</v>
      </c>
      <c r="M14" s="2">
        <v>25</v>
      </c>
      <c r="N14" s="5">
        <v>0.52</v>
      </c>
    </row>
    <row r="15" spans="1:14" x14ac:dyDescent="0.25">
      <c r="B15" s="2">
        <v>8</v>
      </c>
      <c r="C15" s="2">
        <f t="shared" si="2"/>
        <v>14</v>
      </c>
      <c r="D15" s="2">
        <v>2</v>
      </c>
      <c r="E15" s="2" t="s">
        <v>0</v>
      </c>
      <c r="F15" s="4" t="str">
        <f t="shared" si="0"/>
        <v>1:11</v>
      </c>
      <c r="G15" s="2">
        <f t="shared" si="1"/>
        <v>100</v>
      </c>
      <c r="H15" s="2">
        <v>1100</v>
      </c>
      <c r="I15" s="2">
        <v>25</v>
      </c>
      <c r="J15" s="5">
        <v>1.2</v>
      </c>
      <c r="M15" s="2">
        <v>24</v>
      </c>
      <c r="N15" s="5">
        <v>0.52</v>
      </c>
    </row>
    <row r="16" spans="1:14" x14ac:dyDescent="0.25">
      <c r="B16" s="2">
        <v>8</v>
      </c>
      <c r="C16" s="2">
        <f t="shared" si="2"/>
        <v>14</v>
      </c>
      <c r="D16" s="2">
        <v>2</v>
      </c>
      <c r="E16" s="2" t="s">
        <v>0</v>
      </c>
      <c r="F16" s="4" t="str">
        <f t="shared" si="0"/>
        <v>1:11</v>
      </c>
      <c r="G16" s="2">
        <f t="shared" si="1"/>
        <v>109.09090909090909</v>
      </c>
      <c r="H16" s="2">
        <v>1200</v>
      </c>
      <c r="I16" s="2">
        <v>25</v>
      </c>
      <c r="J16" s="5">
        <v>1.2</v>
      </c>
      <c r="M16" s="2">
        <v>24</v>
      </c>
      <c r="N16" s="5">
        <v>0.51</v>
      </c>
    </row>
    <row r="17" spans="1:14" x14ac:dyDescent="0.25">
      <c r="A17" s="2" t="str">
        <f>B18&amp;"D "&amp;C18&amp;"B "&amp;D18&amp;"R "</f>
        <v xml:space="preserve">8D 12B 4R </v>
      </c>
      <c r="F17" s="4"/>
      <c r="N17" s="5"/>
    </row>
    <row r="18" spans="1:14" x14ac:dyDescent="0.25">
      <c r="B18" s="2">
        <v>8</v>
      </c>
      <c r="C18" s="2">
        <f>24-D18-B18</f>
        <v>12</v>
      </c>
      <c r="D18" s="2">
        <f>D5+2</f>
        <v>4</v>
      </c>
      <c r="E18" s="2" t="s">
        <v>0</v>
      </c>
      <c r="F18" s="4" t="str">
        <f t="shared" ref="F18:F29" si="3">G18/G18&amp;":"&amp;H18/G18</f>
        <v>1:11</v>
      </c>
      <c r="G18" s="2">
        <f t="shared" ref="G18:G29" si="4">H18/11</f>
        <v>9.0909090909090917</v>
      </c>
      <c r="H18" s="2">
        <v>100</v>
      </c>
      <c r="I18" s="2">
        <v>40</v>
      </c>
      <c r="J18" s="5">
        <v>1.26</v>
      </c>
      <c r="M18" s="2">
        <v>38</v>
      </c>
      <c r="N18" s="5">
        <v>0.57999999999999996</v>
      </c>
    </row>
    <row r="19" spans="1:14" x14ac:dyDescent="0.25">
      <c r="B19" s="2">
        <v>8</v>
      </c>
      <c r="C19" s="2">
        <f t="shared" ref="C19:C29" si="5">24-D19-B19</f>
        <v>12</v>
      </c>
      <c r="D19" s="2">
        <f t="shared" ref="D19:D29" si="6">D6+2</f>
        <v>4</v>
      </c>
      <c r="E19" s="2" t="s">
        <v>0</v>
      </c>
      <c r="F19" s="4" t="str">
        <f t="shared" si="3"/>
        <v>1:11</v>
      </c>
      <c r="G19" s="2">
        <f t="shared" si="4"/>
        <v>18.181818181818183</v>
      </c>
      <c r="H19" s="2">
        <v>200</v>
      </c>
      <c r="I19" s="2">
        <v>34</v>
      </c>
      <c r="J19" s="5">
        <v>1.25</v>
      </c>
      <c r="M19" s="2">
        <v>33</v>
      </c>
      <c r="N19" s="5">
        <v>0.56999999999999995</v>
      </c>
    </row>
    <row r="20" spans="1:14" x14ac:dyDescent="0.25">
      <c r="B20" s="2">
        <v>8</v>
      </c>
      <c r="C20" s="2">
        <f t="shared" si="5"/>
        <v>12</v>
      </c>
      <c r="D20" s="2">
        <f t="shared" si="6"/>
        <v>4</v>
      </c>
      <c r="E20" s="2" t="s">
        <v>0</v>
      </c>
      <c r="F20" s="4" t="str">
        <f t="shared" si="3"/>
        <v>1:11</v>
      </c>
      <c r="G20" s="2">
        <f t="shared" si="4"/>
        <v>27.272727272727273</v>
      </c>
      <c r="H20" s="2">
        <v>300</v>
      </c>
      <c r="I20" s="2">
        <v>32</v>
      </c>
      <c r="J20" s="5">
        <v>1.24</v>
      </c>
      <c r="M20" s="2">
        <v>31</v>
      </c>
      <c r="N20" s="5">
        <v>0.56999999999999995</v>
      </c>
    </row>
    <row r="21" spans="1:14" x14ac:dyDescent="0.25">
      <c r="B21" s="2">
        <v>8</v>
      </c>
      <c r="C21" s="2">
        <f t="shared" si="5"/>
        <v>12</v>
      </c>
      <c r="D21" s="2">
        <f t="shared" si="6"/>
        <v>4</v>
      </c>
      <c r="E21" s="2" t="s">
        <v>0</v>
      </c>
      <c r="F21" s="4" t="str">
        <f t="shared" si="3"/>
        <v>1:11</v>
      </c>
      <c r="G21" s="2">
        <f t="shared" si="4"/>
        <v>36.363636363636367</v>
      </c>
      <c r="H21" s="2">
        <v>400</v>
      </c>
      <c r="I21" s="2">
        <v>30</v>
      </c>
      <c r="J21" s="5">
        <v>1.24</v>
      </c>
      <c r="M21" s="2">
        <v>29</v>
      </c>
      <c r="N21" s="5">
        <v>0.56000000000000005</v>
      </c>
    </row>
    <row r="22" spans="1:14" x14ac:dyDescent="0.25">
      <c r="B22" s="2">
        <v>8</v>
      </c>
      <c r="C22" s="2">
        <f t="shared" si="5"/>
        <v>12</v>
      </c>
      <c r="D22" s="2">
        <f t="shared" si="6"/>
        <v>4</v>
      </c>
      <c r="E22" s="2" t="s">
        <v>0</v>
      </c>
      <c r="F22" s="4" t="str">
        <f t="shared" si="3"/>
        <v>1:11</v>
      </c>
      <c r="G22" s="2">
        <f t="shared" si="4"/>
        <v>45.454545454545453</v>
      </c>
      <c r="H22" s="2">
        <v>500</v>
      </c>
      <c r="I22" s="2">
        <v>29</v>
      </c>
      <c r="J22" s="5">
        <v>1.23</v>
      </c>
      <c r="M22" s="2">
        <v>28</v>
      </c>
      <c r="N22" s="5">
        <v>0.55000000000000004</v>
      </c>
    </row>
    <row r="23" spans="1:14" x14ac:dyDescent="0.25">
      <c r="B23" s="2">
        <v>8</v>
      </c>
      <c r="C23" s="2">
        <f t="shared" si="5"/>
        <v>12</v>
      </c>
      <c r="D23" s="2">
        <f t="shared" si="6"/>
        <v>4</v>
      </c>
      <c r="E23" s="2" t="s">
        <v>0</v>
      </c>
      <c r="F23" s="4" t="str">
        <f t="shared" si="3"/>
        <v>1:11</v>
      </c>
      <c r="G23" s="2">
        <f t="shared" si="4"/>
        <v>54.545454545454547</v>
      </c>
      <c r="H23" s="2">
        <v>600</v>
      </c>
      <c r="I23" s="2">
        <v>28</v>
      </c>
      <c r="J23" s="5">
        <v>1.23</v>
      </c>
      <c r="M23" s="2">
        <v>27</v>
      </c>
      <c r="N23" s="5">
        <v>0.55000000000000004</v>
      </c>
    </row>
    <row r="24" spans="1:14" x14ac:dyDescent="0.25">
      <c r="B24" s="2">
        <v>8</v>
      </c>
      <c r="C24" s="2">
        <f t="shared" si="5"/>
        <v>12</v>
      </c>
      <c r="D24" s="2">
        <f t="shared" si="6"/>
        <v>4</v>
      </c>
      <c r="E24" s="2" t="s">
        <v>0</v>
      </c>
      <c r="F24" s="4" t="str">
        <f t="shared" si="3"/>
        <v>1:11</v>
      </c>
      <c r="G24" s="2">
        <f t="shared" si="4"/>
        <v>63.636363636363633</v>
      </c>
      <c r="H24" s="2">
        <v>700</v>
      </c>
      <c r="I24" s="2">
        <v>27</v>
      </c>
      <c r="J24" s="5">
        <v>1.22</v>
      </c>
      <c r="M24" s="2">
        <v>26</v>
      </c>
      <c r="N24" s="5">
        <v>0.54</v>
      </c>
    </row>
    <row r="25" spans="1:14" x14ac:dyDescent="0.25">
      <c r="B25" s="2">
        <v>8</v>
      </c>
      <c r="C25" s="2">
        <f t="shared" si="5"/>
        <v>12</v>
      </c>
      <c r="D25" s="2">
        <f t="shared" si="6"/>
        <v>4</v>
      </c>
      <c r="E25" s="2" t="s">
        <v>0</v>
      </c>
      <c r="F25" s="4" t="str">
        <f t="shared" si="3"/>
        <v>1:11</v>
      </c>
      <c r="G25" s="2">
        <f t="shared" si="4"/>
        <v>72.727272727272734</v>
      </c>
      <c r="H25" s="2">
        <v>800</v>
      </c>
      <c r="I25" s="2">
        <v>27</v>
      </c>
      <c r="J25" s="5">
        <v>1.22</v>
      </c>
      <c r="M25" s="2">
        <v>26</v>
      </c>
      <c r="N25" s="5">
        <v>0.54</v>
      </c>
    </row>
    <row r="26" spans="1:14" x14ac:dyDescent="0.25">
      <c r="B26" s="2">
        <v>8</v>
      </c>
      <c r="C26" s="2">
        <f t="shared" si="5"/>
        <v>12</v>
      </c>
      <c r="D26" s="2">
        <f t="shared" si="6"/>
        <v>4</v>
      </c>
      <c r="E26" s="2" t="s">
        <v>0</v>
      </c>
      <c r="F26" s="4" t="str">
        <f t="shared" si="3"/>
        <v>1:11</v>
      </c>
      <c r="G26" s="2">
        <f t="shared" si="4"/>
        <v>81.818181818181813</v>
      </c>
      <c r="H26" s="2">
        <v>900</v>
      </c>
      <c r="I26" s="2">
        <v>26</v>
      </c>
      <c r="J26" s="5">
        <v>1.21</v>
      </c>
      <c r="M26" s="2">
        <v>25</v>
      </c>
      <c r="N26" s="5">
        <v>0.53</v>
      </c>
    </row>
    <row r="27" spans="1:14" x14ac:dyDescent="0.25">
      <c r="B27" s="2">
        <v>8</v>
      </c>
      <c r="C27" s="2">
        <f t="shared" si="5"/>
        <v>12</v>
      </c>
      <c r="D27" s="2">
        <f t="shared" si="6"/>
        <v>4</v>
      </c>
      <c r="E27" s="2" t="s">
        <v>0</v>
      </c>
      <c r="F27" s="4" t="str">
        <f t="shared" si="3"/>
        <v>1:11</v>
      </c>
      <c r="G27" s="2">
        <f t="shared" si="4"/>
        <v>90.909090909090907</v>
      </c>
      <c r="H27" s="2">
        <v>1000</v>
      </c>
      <c r="I27" s="2">
        <v>26</v>
      </c>
      <c r="J27" s="5">
        <v>1.21</v>
      </c>
      <c r="M27" s="2">
        <v>25</v>
      </c>
      <c r="N27" s="5">
        <v>0.53</v>
      </c>
    </row>
    <row r="28" spans="1:14" x14ac:dyDescent="0.25">
      <c r="B28" s="2">
        <v>8</v>
      </c>
      <c r="C28" s="2">
        <f t="shared" si="5"/>
        <v>12</v>
      </c>
      <c r="D28" s="2">
        <f t="shared" si="6"/>
        <v>4</v>
      </c>
      <c r="E28" s="2" t="s">
        <v>0</v>
      </c>
      <c r="F28" s="4" t="str">
        <f t="shared" si="3"/>
        <v>1:11</v>
      </c>
      <c r="G28" s="2">
        <f t="shared" si="4"/>
        <v>100</v>
      </c>
      <c r="H28" s="2">
        <v>1100</v>
      </c>
      <c r="I28" s="2">
        <v>25</v>
      </c>
      <c r="J28" s="5">
        <v>1.21</v>
      </c>
      <c r="M28" s="2">
        <v>25</v>
      </c>
      <c r="N28" s="5">
        <v>0.53</v>
      </c>
    </row>
    <row r="29" spans="1:14" x14ac:dyDescent="0.25">
      <c r="B29" s="2">
        <v>8</v>
      </c>
      <c r="C29" s="2">
        <f t="shared" si="5"/>
        <v>12</v>
      </c>
      <c r="D29" s="2">
        <f t="shared" si="6"/>
        <v>4</v>
      </c>
      <c r="E29" s="2" t="s">
        <v>0</v>
      </c>
      <c r="F29" s="4" t="str">
        <f t="shared" si="3"/>
        <v>1:11</v>
      </c>
      <c r="G29" s="2">
        <f t="shared" si="4"/>
        <v>109.09090909090909</v>
      </c>
      <c r="H29" s="2">
        <v>1200</v>
      </c>
      <c r="I29" s="2">
        <v>25</v>
      </c>
      <c r="J29" s="5">
        <v>1.21</v>
      </c>
      <c r="M29" s="2">
        <v>24</v>
      </c>
      <c r="N29" s="5">
        <v>0.52</v>
      </c>
    </row>
    <row r="30" spans="1:14" x14ac:dyDescent="0.25">
      <c r="A30" s="2" t="str">
        <f>B31&amp;"D "&amp;C31&amp;"B "&amp;D31&amp;"R "</f>
        <v xml:space="preserve">8D 10B 6R </v>
      </c>
      <c r="F30" s="4"/>
      <c r="N30" s="5"/>
    </row>
    <row r="31" spans="1:14" x14ac:dyDescent="0.25">
      <c r="B31" s="2">
        <v>8</v>
      </c>
      <c r="C31" s="2">
        <f>24-D31-B31</f>
        <v>10</v>
      </c>
      <c r="D31" s="2">
        <f>D18+2</f>
        <v>6</v>
      </c>
      <c r="E31" s="2" t="s">
        <v>0</v>
      </c>
      <c r="F31" s="4" t="str">
        <f t="shared" ref="F31:F42" si="7">G31/G31&amp;":"&amp;H31/G31</f>
        <v>1:11</v>
      </c>
      <c r="G31" s="2">
        <f t="shared" ref="G31:G42" si="8">H31/11</f>
        <v>9.0909090909090917</v>
      </c>
      <c r="H31" s="2">
        <v>100</v>
      </c>
      <c r="I31" s="2">
        <v>38</v>
      </c>
      <c r="J31" s="5">
        <v>1.26</v>
      </c>
      <c r="M31" s="2">
        <v>37</v>
      </c>
      <c r="N31" s="5">
        <v>0.59</v>
      </c>
    </row>
    <row r="32" spans="1:14" x14ac:dyDescent="0.25">
      <c r="B32" s="2">
        <v>8</v>
      </c>
      <c r="C32" s="2">
        <f t="shared" ref="C32:C42" si="9">24-D32-B32</f>
        <v>10</v>
      </c>
      <c r="D32" s="2">
        <f t="shared" ref="D32:D42" si="10">D19+2</f>
        <v>6</v>
      </c>
      <c r="E32" s="2" t="s">
        <v>0</v>
      </c>
      <c r="F32" s="4" t="str">
        <f t="shared" si="7"/>
        <v>1:11</v>
      </c>
      <c r="G32" s="2">
        <f t="shared" si="8"/>
        <v>18.181818181818183</v>
      </c>
      <c r="H32" s="2">
        <v>200</v>
      </c>
      <c r="I32" s="2">
        <v>33</v>
      </c>
      <c r="J32" s="5">
        <v>1.25</v>
      </c>
      <c r="M32" s="2">
        <v>32</v>
      </c>
      <c r="N32" s="5">
        <v>0.57999999999999996</v>
      </c>
    </row>
    <row r="33" spans="1:14" x14ac:dyDescent="0.25">
      <c r="B33" s="2">
        <v>8</v>
      </c>
      <c r="C33" s="2">
        <f t="shared" si="9"/>
        <v>10</v>
      </c>
      <c r="D33" s="2">
        <f t="shared" si="10"/>
        <v>6</v>
      </c>
      <c r="E33" s="2" t="s">
        <v>0</v>
      </c>
      <c r="F33" s="4" t="str">
        <f t="shared" si="7"/>
        <v>1:11</v>
      </c>
      <c r="G33" s="2">
        <f t="shared" si="8"/>
        <v>27.272727272727273</v>
      </c>
      <c r="H33" s="2">
        <v>300</v>
      </c>
      <c r="I33" s="2">
        <v>31</v>
      </c>
      <c r="J33" s="5">
        <v>1.25</v>
      </c>
      <c r="M33" s="2">
        <v>30</v>
      </c>
      <c r="N33" s="5">
        <v>0.56999999999999995</v>
      </c>
    </row>
    <row r="34" spans="1:14" x14ac:dyDescent="0.25">
      <c r="B34" s="2">
        <v>8</v>
      </c>
      <c r="C34" s="2">
        <f t="shared" si="9"/>
        <v>10</v>
      </c>
      <c r="D34" s="2">
        <f t="shared" si="10"/>
        <v>6</v>
      </c>
      <c r="E34" s="2" t="s">
        <v>0</v>
      </c>
      <c r="F34" s="4" t="str">
        <f t="shared" si="7"/>
        <v>1:11</v>
      </c>
      <c r="G34" s="2">
        <f t="shared" si="8"/>
        <v>36.363636363636367</v>
      </c>
      <c r="H34" s="2">
        <v>400</v>
      </c>
      <c r="I34" s="2">
        <v>30</v>
      </c>
      <c r="J34" s="5">
        <v>1.24</v>
      </c>
      <c r="M34" s="2">
        <v>29</v>
      </c>
      <c r="N34" s="5">
        <v>0.56000000000000005</v>
      </c>
    </row>
    <row r="35" spans="1:14" x14ac:dyDescent="0.25">
      <c r="B35" s="2">
        <v>8</v>
      </c>
      <c r="C35" s="2">
        <f t="shared" si="9"/>
        <v>10</v>
      </c>
      <c r="D35" s="2">
        <f t="shared" si="10"/>
        <v>6</v>
      </c>
      <c r="E35" s="2" t="s">
        <v>0</v>
      </c>
      <c r="F35" s="4" t="str">
        <f t="shared" si="7"/>
        <v>1:11</v>
      </c>
      <c r="G35" s="2">
        <f t="shared" si="8"/>
        <v>45.454545454545453</v>
      </c>
      <c r="H35" s="2">
        <v>500</v>
      </c>
      <c r="I35" s="2">
        <v>28</v>
      </c>
      <c r="J35" s="5">
        <v>1.23</v>
      </c>
      <c r="M35" s="2">
        <v>28</v>
      </c>
      <c r="N35" s="5">
        <v>0.56000000000000005</v>
      </c>
    </row>
    <row r="36" spans="1:14" x14ac:dyDescent="0.25">
      <c r="B36" s="2">
        <v>8</v>
      </c>
      <c r="C36" s="2">
        <f t="shared" si="9"/>
        <v>10</v>
      </c>
      <c r="D36" s="2">
        <f t="shared" si="10"/>
        <v>6</v>
      </c>
      <c r="E36" s="2" t="s">
        <v>0</v>
      </c>
      <c r="F36" s="4" t="str">
        <f t="shared" si="7"/>
        <v>1:11</v>
      </c>
      <c r="G36" s="2">
        <f t="shared" si="8"/>
        <v>54.545454545454547</v>
      </c>
      <c r="H36" s="2">
        <v>600</v>
      </c>
      <c r="I36" s="2">
        <v>28</v>
      </c>
      <c r="J36" s="5">
        <v>1.23</v>
      </c>
      <c r="M36" s="2">
        <v>27</v>
      </c>
      <c r="N36" s="5">
        <v>0.55000000000000004</v>
      </c>
    </row>
    <row r="37" spans="1:14" x14ac:dyDescent="0.25">
      <c r="B37" s="2">
        <v>8</v>
      </c>
      <c r="C37" s="2">
        <f t="shared" si="9"/>
        <v>10</v>
      </c>
      <c r="D37" s="2">
        <f t="shared" si="10"/>
        <v>6</v>
      </c>
      <c r="E37" s="2" t="s">
        <v>0</v>
      </c>
      <c r="F37" s="4" t="str">
        <f t="shared" si="7"/>
        <v>1:11</v>
      </c>
      <c r="G37" s="2">
        <f t="shared" si="8"/>
        <v>63.636363636363633</v>
      </c>
      <c r="H37" s="2">
        <v>700</v>
      </c>
      <c r="I37" s="2">
        <v>27</v>
      </c>
      <c r="J37" s="5">
        <v>1.23</v>
      </c>
      <c r="M37" s="2">
        <v>26</v>
      </c>
      <c r="N37" s="5">
        <v>0.55000000000000004</v>
      </c>
    </row>
    <row r="38" spans="1:14" x14ac:dyDescent="0.25">
      <c r="B38" s="2">
        <v>8</v>
      </c>
      <c r="C38" s="2">
        <f t="shared" si="9"/>
        <v>10</v>
      </c>
      <c r="D38" s="2">
        <f t="shared" si="10"/>
        <v>6</v>
      </c>
      <c r="E38" s="2" t="s">
        <v>0</v>
      </c>
      <c r="F38" s="4" t="str">
        <f t="shared" si="7"/>
        <v>1:11</v>
      </c>
      <c r="G38" s="2">
        <f t="shared" si="8"/>
        <v>72.727272727272734</v>
      </c>
      <c r="H38" s="2">
        <v>800</v>
      </c>
      <c r="I38" s="2">
        <v>26</v>
      </c>
      <c r="J38" s="5">
        <v>1.22</v>
      </c>
      <c r="M38" s="2">
        <v>26</v>
      </c>
      <c r="N38" s="5">
        <v>0.54</v>
      </c>
    </row>
    <row r="39" spans="1:14" x14ac:dyDescent="0.25">
      <c r="B39" s="2">
        <v>8</v>
      </c>
      <c r="C39" s="2">
        <f t="shared" si="9"/>
        <v>10</v>
      </c>
      <c r="D39" s="2">
        <f t="shared" si="10"/>
        <v>6</v>
      </c>
      <c r="E39" s="2" t="s">
        <v>0</v>
      </c>
      <c r="F39" s="4" t="str">
        <f t="shared" si="7"/>
        <v>1:11</v>
      </c>
      <c r="G39" s="2">
        <f t="shared" si="8"/>
        <v>81.818181818181813</v>
      </c>
      <c r="H39" s="2">
        <v>900</v>
      </c>
      <c r="I39" s="2">
        <v>26</v>
      </c>
      <c r="J39" s="5">
        <v>1.22</v>
      </c>
      <c r="M39" s="2">
        <v>25</v>
      </c>
      <c r="N39" s="5">
        <v>0.54</v>
      </c>
    </row>
    <row r="40" spans="1:14" x14ac:dyDescent="0.25">
      <c r="B40" s="2">
        <v>8</v>
      </c>
      <c r="C40" s="2">
        <f t="shared" si="9"/>
        <v>10</v>
      </c>
      <c r="D40" s="2">
        <f t="shared" si="10"/>
        <v>6</v>
      </c>
      <c r="E40" s="2" t="s">
        <v>0</v>
      </c>
      <c r="F40" s="4" t="str">
        <f t="shared" si="7"/>
        <v>1:11</v>
      </c>
      <c r="G40" s="2">
        <f t="shared" si="8"/>
        <v>90.909090909090907</v>
      </c>
      <c r="H40" s="2">
        <v>1000</v>
      </c>
      <c r="I40" s="2">
        <v>26</v>
      </c>
      <c r="J40" s="5">
        <v>1.22</v>
      </c>
      <c r="M40" s="2">
        <v>25</v>
      </c>
      <c r="N40" s="5">
        <v>0.53</v>
      </c>
    </row>
    <row r="41" spans="1:14" x14ac:dyDescent="0.25">
      <c r="B41" s="2">
        <v>8</v>
      </c>
      <c r="C41" s="2">
        <f t="shared" si="9"/>
        <v>10</v>
      </c>
      <c r="D41" s="2">
        <f t="shared" si="10"/>
        <v>6</v>
      </c>
      <c r="E41" s="2" t="s">
        <v>0</v>
      </c>
      <c r="F41" s="4" t="str">
        <f t="shared" si="7"/>
        <v>1:11</v>
      </c>
      <c r="G41" s="2">
        <f t="shared" si="8"/>
        <v>100</v>
      </c>
      <c r="H41" s="2">
        <v>1100</v>
      </c>
      <c r="I41" s="2">
        <v>25</v>
      </c>
      <c r="J41" s="5">
        <v>1.21</v>
      </c>
      <c r="M41" s="2">
        <v>25</v>
      </c>
      <c r="N41" s="5">
        <v>0.53</v>
      </c>
    </row>
    <row r="42" spans="1:14" x14ac:dyDescent="0.25">
      <c r="B42" s="2">
        <v>8</v>
      </c>
      <c r="C42" s="2">
        <f t="shared" si="9"/>
        <v>10</v>
      </c>
      <c r="D42" s="2">
        <f t="shared" si="10"/>
        <v>6</v>
      </c>
      <c r="E42" s="2" t="s">
        <v>0</v>
      </c>
      <c r="F42" s="4" t="str">
        <f t="shared" si="7"/>
        <v>1:11</v>
      </c>
      <c r="G42" s="2">
        <f t="shared" si="8"/>
        <v>109.09090909090909</v>
      </c>
      <c r="H42" s="2">
        <v>1200</v>
      </c>
      <c r="I42" s="2">
        <v>25</v>
      </c>
      <c r="J42" s="5">
        <v>1.21</v>
      </c>
      <c r="M42" s="2">
        <v>24</v>
      </c>
      <c r="N42" s="5">
        <v>0.53</v>
      </c>
    </row>
    <row r="43" spans="1:14" x14ac:dyDescent="0.25">
      <c r="A43" s="2" t="str">
        <f>B44&amp;"D "&amp;C44&amp;"B "&amp;D44&amp;"R "</f>
        <v xml:space="preserve">8D 8B 8R </v>
      </c>
      <c r="F43" s="4"/>
      <c r="N43" s="5"/>
    </row>
    <row r="44" spans="1:14" x14ac:dyDescent="0.25">
      <c r="B44" s="2">
        <v>8</v>
      </c>
      <c r="C44" s="2">
        <f>24-D44-B44</f>
        <v>8</v>
      </c>
      <c r="D44" s="2">
        <f>D31+2</f>
        <v>8</v>
      </c>
      <c r="E44" s="2" t="s">
        <v>0</v>
      </c>
      <c r="F44" s="4" t="str">
        <f t="shared" ref="F44:F55" si="11">G44/G44&amp;":"&amp;H44/G44</f>
        <v>1:11</v>
      </c>
      <c r="G44" s="2">
        <f t="shared" ref="G44:G55" si="12">H44/11</f>
        <v>9.0909090909090917</v>
      </c>
      <c r="H44" s="2">
        <v>100</v>
      </c>
      <c r="I44" s="2">
        <v>39</v>
      </c>
      <c r="J44" s="5">
        <v>1.26</v>
      </c>
      <c r="M44" s="2">
        <v>37</v>
      </c>
      <c r="N44" s="5">
        <v>0.59</v>
      </c>
    </row>
    <row r="45" spans="1:14" x14ac:dyDescent="0.25">
      <c r="B45" s="2">
        <v>8</v>
      </c>
      <c r="C45" s="2">
        <f t="shared" ref="C45:C55" si="13">24-D45-B45</f>
        <v>8</v>
      </c>
      <c r="D45" s="2">
        <f t="shared" ref="D45:D55" si="14">D32+2</f>
        <v>8</v>
      </c>
      <c r="E45" s="2" t="s">
        <v>0</v>
      </c>
      <c r="F45" s="4" t="str">
        <f t="shared" si="11"/>
        <v>1:11</v>
      </c>
      <c r="G45" s="2">
        <f t="shared" si="12"/>
        <v>18.181818181818183</v>
      </c>
      <c r="H45" s="2">
        <v>200</v>
      </c>
      <c r="I45" s="2">
        <v>34</v>
      </c>
      <c r="J45" s="5">
        <v>1.25</v>
      </c>
      <c r="M45" s="2">
        <v>32</v>
      </c>
      <c r="N45" s="5">
        <v>0.57999999999999996</v>
      </c>
    </row>
    <row r="46" spans="1:14" x14ac:dyDescent="0.25">
      <c r="B46" s="2">
        <v>8</v>
      </c>
      <c r="C46" s="2">
        <f t="shared" si="13"/>
        <v>8</v>
      </c>
      <c r="D46" s="2">
        <f t="shared" si="14"/>
        <v>8</v>
      </c>
      <c r="E46" s="2" t="s">
        <v>0</v>
      </c>
      <c r="F46" s="4" t="str">
        <f t="shared" si="11"/>
        <v>1:11</v>
      </c>
      <c r="G46" s="2">
        <f t="shared" si="12"/>
        <v>27.272727272727273</v>
      </c>
      <c r="H46" s="2">
        <v>300</v>
      </c>
      <c r="I46" s="2">
        <v>31</v>
      </c>
      <c r="J46" s="5">
        <v>1.24</v>
      </c>
      <c r="M46" s="2">
        <v>30</v>
      </c>
      <c r="N46" s="5">
        <v>0.56999999999999995</v>
      </c>
    </row>
    <row r="47" spans="1:14" x14ac:dyDescent="0.25">
      <c r="B47" s="2">
        <v>8</v>
      </c>
      <c r="C47" s="2">
        <f t="shared" si="13"/>
        <v>8</v>
      </c>
      <c r="D47" s="2">
        <f t="shared" si="14"/>
        <v>8</v>
      </c>
      <c r="E47" s="2" t="s">
        <v>0</v>
      </c>
      <c r="F47" s="4" t="str">
        <f t="shared" si="11"/>
        <v>1:11</v>
      </c>
      <c r="G47" s="2">
        <f t="shared" si="12"/>
        <v>36.363636363636367</v>
      </c>
      <c r="H47" s="2">
        <v>400</v>
      </c>
      <c r="I47" s="2">
        <v>29</v>
      </c>
      <c r="J47" s="5">
        <v>1.24</v>
      </c>
      <c r="M47" s="2">
        <v>29</v>
      </c>
      <c r="N47" s="5">
        <v>0.56000000000000005</v>
      </c>
    </row>
    <row r="48" spans="1:14" x14ac:dyDescent="0.25">
      <c r="B48" s="2">
        <v>8</v>
      </c>
      <c r="C48" s="2">
        <f t="shared" si="13"/>
        <v>8</v>
      </c>
      <c r="D48" s="2">
        <f t="shared" si="14"/>
        <v>8</v>
      </c>
      <c r="E48" s="2" t="s">
        <v>0</v>
      </c>
      <c r="F48" s="4" t="str">
        <f t="shared" si="11"/>
        <v>1:11</v>
      </c>
      <c r="G48" s="2">
        <f t="shared" si="12"/>
        <v>45.454545454545453</v>
      </c>
      <c r="H48" s="2">
        <v>500</v>
      </c>
      <c r="I48" s="2">
        <v>28</v>
      </c>
      <c r="J48" s="5">
        <v>1.23</v>
      </c>
      <c r="M48" s="2">
        <v>28</v>
      </c>
      <c r="N48" s="5">
        <v>0.56000000000000005</v>
      </c>
    </row>
    <row r="49" spans="1:14" x14ac:dyDescent="0.25">
      <c r="B49" s="2">
        <v>8</v>
      </c>
      <c r="C49" s="2">
        <f t="shared" si="13"/>
        <v>8</v>
      </c>
      <c r="D49" s="2">
        <f t="shared" si="14"/>
        <v>8</v>
      </c>
      <c r="E49" s="2" t="s">
        <v>0</v>
      </c>
      <c r="F49" s="4" t="str">
        <f t="shared" si="11"/>
        <v>1:11</v>
      </c>
      <c r="G49" s="2">
        <f t="shared" si="12"/>
        <v>54.545454545454547</v>
      </c>
      <c r="H49" s="2">
        <v>600</v>
      </c>
      <c r="I49" s="2">
        <v>28</v>
      </c>
      <c r="J49" s="5">
        <v>1.23</v>
      </c>
      <c r="M49" s="2">
        <v>27</v>
      </c>
      <c r="N49" s="5">
        <v>0.55000000000000004</v>
      </c>
    </row>
    <row r="50" spans="1:14" x14ac:dyDescent="0.25">
      <c r="B50" s="2">
        <v>8</v>
      </c>
      <c r="C50" s="2">
        <f t="shared" si="13"/>
        <v>8</v>
      </c>
      <c r="D50" s="2">
        <f t="shared" si="14"/>
        <v>8</v>
      </c>
      <c r="E50" s="2" t="s">
        <v>0</v>
      </c>
      <c r="F50" s="4" t="str">
        <f t="shared" si="11"/>
        <v>1:11</v>
      </c>
      <c r="G50" s="2">
        <f t="shared" si="12"/>
        <v>63.636363636363633</v>
      </c>
      <c r="H50" s="2">
        <v>700</v>
      </c>
      <c r="I50" s="2">
        <v>27</v>
      </c>
      <c r="J50" s="5">
        <v>1.23</v>
      </c>
      <c r="M50" s="2">
        <v>26</v>
      </c>
      <c r="N50" s="5">
        <v>0.55000000000000004</v>
      </c>
    </row>
    <row r="51" spans="1:14" x14ac:dyDescent="0.25">
      <c r="B51" s="2">
        <v>8</v>
      </c>
      <c r="C51" s="2">
        <f t="shared" si="13"/>
        <v>8</v>
      </c>
      <c r="D51" s="2">
        <f t="shared" si="14"/>
        <v>8</v>
      </c>
      <c r="E51" s="2" t="s">
        <v>0</v>
      </c>
      <c r="F51" s="4" t="str">
        <f t="shared" si="11"/>
        <v>1:11</v>
      </c>
      <c r="G51" s="2">
        <f t="shared" si="12"/>
        <v>72.727272727272734</v>
      </c>
      <c r="H51" s="2">
        <v>800</v>
      </c>
      <c r="I51" s="2">
        <v>26</v>
      </c>
      <c r="J51" s="5">
        <v>1.22</v>
      </c>
      <c r="M51" s="2">
        <v>26</v>
      </c>
      <c r="N51" s="5">
        <v>0.54</v>
      </c>
    </row>
    <row r="52" spans="1:14" x14ac:dyDescent="0.25">
      <c r="B52" s="2">
        <v>8</v>
      </c>
      <c r="C52" s="2">
        <f t="shared" si="13"/>
        <v>8</v>
      </c>
      <c r="D52" s="2">
        <f t="shared" si="14"/>
        <v>8</v>
      </c>
      <c r="E52" s="2" t="s">
        <v>0</v>
      </c>
      <c r="F52" s="4" t="str">
        <f t="shared" si="11"/>
        <v>1:11</v>
      </c>
      <c r="G52" s="2">
        <f t="shared" si="12"/>
        <v>81.818181818181813</v>
      </c>
      <c r="H52" s="2">
        <v>900</v>
      </c>
      <c r="I52" s="2">
        <v>26</v>
      </c>
      <c r="J52" s="5">
        <v>1.22</v>
      </c>
      <c r="M52" s="2">
        <v>25</v>
      </c>
      <c r="N52" s="5">
        <v>0.54</v>
      </c>
    </row>
    <row r="53" spans="1:14" x14ac:dyDescent="0.25">
      <c r="B53" s="2">
        <v>8</v>
      </c>
      <c r="C53" s="2">
        <f t="shared" si="13"/>
        <v>8</v>
      </c>
      <c r="D53" s="2">
        <f t="shared" si="14"/>
        <v>8</v>
      </c>
      <c r="E53" s="2" t="s">
        <v>0</v>
      </c>
      <c r="F53" s="4" t="str">
        <f t="shared" si="11"/>
        <v>1:11</v>
      </c>
      <c r="G53" s="2">
        <f t="shared" si="12"/>
        <v>90.909090909090907</v>
      </c>
      <c r="H53" s="2">
        <v>1000</v>
      </c>
      <c r="I53" s="2">
        <v>26</v>
      </c>
      <c r="J53" s="5">
        <v>1.22</v>
      </c>
      <c r="M53" s="2">
        <v>25</v>
      </c>
      <c r="N53" s="5">
        <v>0.54</v>
      </c>
    </row>
    <row r="54" spans="1:14" x14ac:dyDescent="0.25">
      <c r="B54" s="2">
        <v>8</v>
      </c>
      <c r="C54" s="2">
        <f t="shared" si="13"/>
        <v>8</v>
      </c>
      <c r="D54" s="2">
        <f t="shared" si="14"/>
        <v>8</v>
      </c>
      <c r="E54" s="2" t="s">
        <v>0</v>
      </c>
      <c r="F54" s="4" t="str">
        <f t="shared" si="11"/>
        <v>1:11</v>
      </c>
      <c r="G54" s="2">
        <f t="shared" si="12"/>
        <v>100</v>
      </c>
      <c r="H54" s="2">
        <v>1100</v>
      </c>
      <c r="I54" s="2">
        <v>25</v>
      </c>
      <c r="J54" s="5">
        <v>1.21</v>
      </c>
      <c r="M54" s="2">
        <v>25</v>
      </c>
      <c r="N54" s="5">
        <v>0.53</v>
      </c>
    </row>
    <row r="55" spans="1:14" x14ac:dyDescent="0.25">
      <c r="B55" s="2">
        <v>8</v>
      </c>
      <c r="C55" s="2">
        <f t="shared" si="13"/>
        <v>8</v>
      </c>
      <c r="D55" s="2">
        <f t="shared" si="14"/>
        <v>8</v>
      </c>
      <c r="E55" s="2" t="s">
        <v>0</v>
      </c>
      <c r="F55" s="4" t="str">
        <f t="shared" si="11"/>
        <v>1:11</v>
      </c>
      <c r="G55" s="2">
        <f t="shared" si="12"/>
        <v>109.09090909090909</v>
      </c>
      <c r="H55" s="2">
        <v>1200</v>
      </c>
      <c r="I55" s="2">
        <v>25</v>
      </c>
      <c r="J55" s="5">
        <v>1.21</v>
      </c>
      <c r="M55" s="2">
        <v>24</v>
      </c>
      <c r="N55" s="5">
        <v>0.53</v>
      </c>
    </row>
    <row r="56" spans="1:14" x14ac:dyDescent="0.25">
      <c r="A56" s="2" t="str">
        <f>B57&amp;"D "&amp;C57&amp;"B "&amp;D57&amp;"R "</f>
        <v xml:space="preserve">8D 6B 10R </v>
      </c>
      <c r="F56" s="4"/>
      <c r="N56" s="5"/>
    </row>
    <row r="57" spans="1:14" x14ac:dyDescent="0.25">
      <c r="B57" s="2">
        <v>8</v>
      </c>
      <c r="C57" s="2">
        <f>24-D57-B57</f>
        <v>6</v>
      </c>
      <c r="D57" s="2">
        <f>D44+2</f>
        <v>10</v>
      </c>
      <c r="E57" s="2" t="s">
        <v>0</v>
      </c>
      <c r="F57" s="4" t="str">
        <f t="shared" ref="F57:F68" si="15">G57/G57&amp;":"&amp;H57/G57</f>
        <v>1:11</v>
      </c>
      <c r="G57" s="2">
        <f t="shared" ref="G57:G68" si="16">H57/11</f>
        <v>9.0909090909090917</v>
      </c>
      <c r="H57" s="2">
        <v>100</v>
      </c>
      <c r="I57" s="2">
        <v>41</v>
      </c>
      <c r="J57" s="5">
        <v>1.26</v>
      </c>
      <c r="M57" s="2">
        <v>39</v>
      </c>
      <c r="N57" s="5">
        <v>0.59</v>
      </c>
    </row>
    <row r="58" spans="1:14" x14ac:dyDescent="0.25">
      <c r="B58" s="2">
        <v>8</v>
      </c>
      <c r="C58" s="2">
        <f t="shared" ref="C58:C68" si="17">24-D58-B58</f>
        <v>6</v>
      </c>
      <c r="D58" s="2">
        <f t="shared" ref="D58:D68" si="18">D45+2</f>
        <v>10</v>
      </c>
      <c r="E58" s="2" t="s">
        <v>0</v>
      </c>
      <c r="F58" s="4" t="str">
        <f t="shared" si="15"/>
        <v>1:11</v>
      </c>
      <c r="G58" s="2">
        <f t="shared" si="16"/>
        <v>18.181818181818183</v>
      </c>
      <c r="H58" s="2">
        <v>200</v>
      </c>
      <c r="I58" s="2">
        <v>34</v>
      </c>
      <c r="J58" s="5">
        <v>1.25</v>
      </c>
      <c r="M58" s="2">
        <v>33</v>
      </c>
      <c r="N58" s="5">
        <v>0.56999999999999995</v>
      </c>
    </row>
    <row r="59" spans="1:14" x14ac:dyDescent="0.25">
      <c r="B59" s="2">
        <v>8</v>
      </c>
      <c r="C59" s="2">
        <f t="shared" si="17"/>
        <v>6</v>
      </c>
      <c r="D59" s="2">
        <f t="shared" si="18"/>
        <v>10</v>
      </c>
      <c r="E59" s="2" t="s">
        <v>0</v>
      </c>
      <c r="F59" s="4" t="str">
        <f t="shared" si="15"/>
        <v>1:11</v>
      </c>
      <c r="G59" s="2">
        <f t="shared" si="16"/>
        <v>27.272727272727273</v>
      </c>
      <c r="H59" s="2">
        <v>300</v>
      </c>
      <c r="I59" s="2">
        <v>32</v>
      </c>
      <c r="J59" s="5">
        <v>1.24</v>
      </c>
      <c r="M59" s="2">
        <v>31</v>
      </c>
      <c r="N59" s="5">
        <v>0.56999999999999995</v>
      </c>
    </row>
    <row r="60" spans="1:14" x14ac:dyDescent="0.25">
      <c r="B60" s="2">
        <v>8</v>
      </c>
      <c r="C60" s="2">
        <f t="shared" si="17"/>
        <v>6</v>
      </c>
      <c r="D60" s="2">
        <f t="shared" si="18"/>
        <v>10</v>
      </c>
      <c r="E60" s="2" t="s">
        <v>0</v>
      </c>
      <c r="F60" s="4" t="str">
        <f t="shared" si="15"/>
        <v>1:11</v>
      </c>
      <c r="G60" s="2">
        <f t="shared" si="16"/>
        <v>36.363636363636367</v>
      </c>
      <c r="H60" s="2">
        <v>400</v>
      </c>
      <c r="I60" s="2">
        <v>30</v>
      </c>
      <c r="J60" s="5">
        <v>1.24</v>
      </c>
      <c r="M60" s="2">
        <v>29</v>
      </c>
      <c r="N60" s="5">
        <v>0.56000000000000005</v>
      </c>
    </row>
    <row r="61" spans="1:14" x14ac:dyDescent="0.25">
      <c r="B61" s="2">
        <v>8</v>
      </c>
      <c r="C61" s="2">
        <f t="shared" si="17"/>
        <v>6</v>
      </c>
      <c r="D61" s="2">
        <f t="shared" si="18"/>
        <v>10</v>
      </c>
      <c r="E61" s="2" t="s">
        <v>0</v>
      </c>
      <c r="F61" s="4" t="str">
        <f t="shared" si="15"/>
        <v>1:11</v>
      </c>
      <c r="G61" s="2">
        <f t="shared" si="16"/>
        <v>45.454545454545453</v>
      </c>
      <c r="H61" s="2">
        <v>500</v>
      </c>
      <c r="I61" s="2">
        <v>29</v>
      </c>
      <c r="J61" s="5">
        <v>1.23</v>
      </c>
      <c r="M61" s="2">
        <v>28</v>
      </c>
      <c r="N61" s="5">
        <v>0.55000000000000004</v>
      </c>
    </row>
    <row r="62" spans="1:14" x14ac:dyDescent="0.25">
      <c r="B62" s="2">
        <v>8</v>
      </c>
      <c r="C62" s="2">
        <f t="shared" si="17"/>
        <v>6</v>
      </c>
      <c r="D62" s="2">
        <f t="shared" si="18"/>
        <v>10</v>
      </c>
      <c r="E62" s="2" t="s">
        <v>0</v>
      </c>
      <c r="F62" s="4" t="str">
        <f t="shared" si="15"/>
        <v>1:11</v>
      </c>
      <c r="G62" s="2">
        <f t="shared" si="16"/>
        <v>54.545454545454547</v>
      </c>
      <c r="H62" s="2">
        <v>600</v>
      </c>
      <c r="I62" s="2">
        <v>28</v>
      </c>
      <c r="J62" s="5">
        <v>1.23</v>
      </c>
      <c r="M62" s="2">
        <v>27</v>
      </c>
      <c r="N62" s="5">
        <v>0.55000000000000004</v>
      </c>
    </row>
    <row r="63" spans="1:14" x14ac:dyDescent="0.25">
      <c r="B63" s="2">
        <v>8</v>
      </c>
      <c r="C63" s="2">
        <f t="shared" si="17"/>
        <v>6</v>
      </c>
      <c r="D63" s="2">
        <f t="shared" si="18"/>
        <v>10</v>
      </c>
      <c r="E63" s="2" t="s">
        <v>0</v>
      </c>
      <c r="F63" s="4" t="str">
        <f t="shared" si="15"/>
        <v>1:11</v>
      </c>
      <c r="G63" s="2">
        <f t="shared" si="16"/>
        <v>63.636363636363633</v>
      </c>
      <c r="H63" s="2">
        <v>700</v>
      </c>
      <c r="I63" s="2">
        <v>27</v>
      </c>
      <c r="J63" s="5">
        <v>1.22</v>
      </c>
      <c r="M63" s="2">
        <v>27</v>
      </c>
      <c r="N63" s="5">
        <v>0.54</v>
      </c>
    </row>
    <row r="64" spans="1:14" x14ac:dyDescent="0.25">
      <c r="B64" s="2">
        <v>8</v>
      </c>
      <c r="C64" s="2">
        <f t="shared" si="17"/>
        <v>6</v>
      </c>
      <c r="D64" s="2">
        <f t="shared" si="18"/>
        <v>10</v>
      </c>
      <c r="E64" s="2" t="s">
        <v>0</v>
      </c>
      <c r="F64" s="4" t="str">
        <f t="shared" si="15"/>
        <v>1:11</v>
      </c>
      <c r="G64" s="2">
        <f t="shared" si="16"/>
        <v>72.727272727272734</v>
      </c>
      <c r="H64" s="2">
        <v>800</v>
      </c>
      <c r="I64" s="2">
        <v>27</v>
      </c>
      <c r="J64" s="5">
        <v>1.22</v>
      </c>
      <c r="M64" s="2">
        <v>26</v>
      </c>
      <c r="N64" s="5">
        <v>0.54</v>
      </c>
    </row>
    <row r="65" spans="1:14" x14ac:dyDescent="0.25">
      <c r="B65" s="2">
        <v>8</v>
      </c>
      <c r="C65" s="2">
        <f t="shared" si="17"/>
        <v>6</v>
      </c>
      <c r="D65" s="2">
        <f t="shared" si="18"/>
        <v>10</v>
      </c>
      <c r="E65" s="2" t="s">
        <v>0</v>
      </c>
      <c r="F65" s="4" t="str">
        <f t="shared" si="15"/>
        <v>1:11</v>
      </c>
      <c r="G65" s="2">
        <f t="shared" si="16"/>
        <v>81.818181818181813</v>
      </c>
      <c r="H65" s="2">
        <v>900</v>
      </c>
      <c r="I65" s="2">
        <v>26</v>
      </c>
      <c r="J65" s="5">
        <v>1.22</v>
      </c>
      <c r="M65" s="2">
        <v>26</v>
      </c>
      <c r="N65" s="5">
        <v>0.54</v>
      </c>
    </row>
    <row r="66" spans="1:14" x14ac:dyDescent="0.25">
      <c r="B66" s="2">
        <v>8</v>
      </c>
      <c r="C66" s="2">
        <f t="shared" si="17"/>
        <v>6</v>
      </c>
      <c r="D66" s="2">
        <f t="shared" si="18"/>
        <v>10</v>
      </c>
      <c r="E66" s="2" t="s">
        <v>0</v>
      </c>
      <c r="F66" s="4" t="str">
        <f t="shared" si="15"/>
        <v>1:11</v>
      </c>
      <c r="G66" s="2">
        <f t="shared" si="16"/>
        <v>90.909090909090907</v>
      </c>
      <c r="H66" s="2">
        <v>1000</v>
      </c>
      <c r="I66" s="2">
        <v>26</v>
      </c>
      <c r="J66" s="5">
        <v>1.22</v>
      </c>
      <c r="M66" s="2">
        <v>25</v>
      </c>
      <c r="N66" s="5">
        <v>0.54</v>
      </c>
    </row>
    <row r="67" spans="1:14" x14ac:dyDescent="0.25">
      <c r="B67" s="2">
        <v>8</v>
      </c>
      <c r="C67" s="2">
        <f t="shared" si="17"/>
        <v>6</v>
      </c>
      <c r="D67" s="2">
        <f t="shared" si="18"/>
        <v>10</v>
      </c>
      <c r="E67" s="2" t="s">
        <v>0</v>
      </c>
      <c r="F67" s="4" t="str">
        <f t="shared" si="15"/>
        <v>1:11</v>
      </c>
      <c r="G67" s="2">
        <f t="shared" si="16"/>
        <v>100</v>
      </c>
      <c r="H67" s="2">
        <v>1100</v>
      </c>
      <c r="I67" s="2">
        <v>26</v>
      </c>
      <c r="J67" s="5">
        <v>1.21</v>
      </c>
      <c r="M67" s="2">
        <v>25</v>
      </c>
      <c r="N67" s="5">
        <v>0.53</v>
      </c>
    </row>
    <row r="68" spans="1:14" x14ac:dyDescent="0.25">
      <c r="B68" s="2">
        <v>8</v>
      </c>
      <c r="C68" s="2">
        <f t="shared" si="17"/>
        <v>6</v>
      </c>
      <c r="D68" s="2">
        <f t="shared" si="18"/>
        <v>10</v>
      </c>
      <c r="E68" s="2" t="s">
        <v>0</v>
      </c>
      <c r="F68" s="4" t="str">
        <f t="shared" si="15"/>
        <v>1:11</v>
      </c>
      <c r="G68" s="2">
        <f t="shared" si="16"/>
        <v>109.09090909090909</v>
      </c>
      <c r="H68" s="2">
        <v>1200</v>
      </c>
      <c r="I68" s="2">
        <v>25</v>
      </c>
      <c r="J68" s="5">
        <v>1.21</v>
      </c>
      <c r="M68" s="2">
        <v>25</v>
      </c>
      <c r="N68" s="5">
        <v>0.53</v>
      </c>
    </row>
    <row r="69" spans="1:14" x14ac:dyDescent="0.25">
      <c r="A69" s="2" t="str">
        <f>B70&amp;"D "&amp;C70&amp;"B "&amp;D70&amp;"R "</f>
        <v xml:space="preserve">8D 4B 12R </v>
      </c>
      <c r="F69" s="4"/>
      <c r="N69" s="5"/>
    </row>
    <row r="70" spans="1:14" x14ac:dyDescent="0.25">
      <c r="B70" s="2">
        <v>8</v>
      </c>
      <c r="C70" s="2">
        <f>24-D70-B70</f>
        <v>4</v>
      </c>
      <c r="D70" s="2">
        <f>D57+2</f>
        <v>12</v>
      </c>
      <c r="E70" s="2" t="s">
        <v>0</v>
      </c>
      <c r="F70" s="4" t="str">
        <f t="shared" ref="F70:F81" si="19">G70/G70&amp;":"&amp;H70/G70</f>
        <v>1:11</v>
      </c>
      <c r="G70" s="2">
        <f t="shared" ref="G70:G81" si="20">H70/11</f>
        <v>9.0909090909090917</v>
      </c>
      <c r="H70" s="2">
        <v>100</v>
      </c>
      <c r="I70" s="2">
        <v>43</v>
      </c>
      <c r="J70" s="5">
        <v>1.26</v>
      </c>
      <c r="M70" s="2">
        <v>41</v>
      </c>
      <c r="N70" s="5">
        <v>0.57999999999999996</v>
      </c>
    </row>
    <row r="71" spans="1:14" x14ac:dyDescent="0.25">
      <c r="B71" s="2">
        <v>8</v>
      </c>
      <c r="C71" s="2">
        <f t="shared" ref="C71:C81" si="21">24-D71-B71</f>
        <v>4</v>
      </c>
      <c r="D71" s="2">
        <f t="shared" ref="D71:D81" si="22">D58+2</f>
        <v>12</v>
      </c>
      <c r="E71" s="2" t="s">
        <v>0</v>
      </c>
      <c r="F71" s="4" t="str">
        <f t="shared" si="19"/>
        <v>1:11</v>
      </c>
      <c r="G71" s="2">
        <f t="shared" si="20"/>
        <v>18.181818181818183</v>
      </c>
      <c r="H71" s="2">
        <v>200</v>
      </c>
      <c r="I71" s="2">
        <v>36</v>
      </c>
      <c r="J71" s="5">
        <v>1.24</v>
      </c>
      <c r="M71" s="2">
        <v>35</v>
      </c>
      <c r="N71" s="5">
        <v>0.56999999999999995</v>
      </c>
    </row>
    <row r="72" spans="1:14" x14ac:dyDescent="0.25">
      <c r="B72" s="2">
        <v>8</v>
      </c>
      <c r="C72" s="2">
        <f t="shared" si="21"/>
        <v>4</v>
      </c>
      <c r="D72" s="2">
        <f t="shared" si="22"/>
        <v>12</v>
      </c>
      <c r="E72" s="2" t="s">
        <v>0</v>
      </c>
      <c r="F72" s="4" t="str">
        <f t="shared" si="19"/>
        <v>1:11</v>
      </c>
      <c r="G72" s="2">
        <f t="shared" si="20"/>
        <v>27.272727272727273</v>
      </c>
      <c r="H72" s="2">
        <v>300</v>
      </c>
      <c r="I72" s="2">
        <v>33</v>
      </c>
      <c r="J72" s="5">
        <v>1.24</v>
      </c>
      <c r="M72" s="2">
        <v>32</v>
      </c>
      <c r="N72" s="5">
        <v>0.56000000000000005</v>
      </c>
    </row>
    <row r="73" spans="1:14" x14ac:dyDescent="0.25">
      <c r="B73" s="2">
        <v>8</v>
      </c>
      <c r="C73" s="2">
        <f t="shared" si="21"/>
        <v>4</v>
      </c>
      <c r="D73" s="2">
        <f t="shared" si="22"/>
        <v>12</v>
      </c>
      <c r="E73" s="2" t="s">
        <v>0</v>
      </c>
      <c r="F73" s="4" t="str">
        <f t="shared" si="19"/>
        <v>1:11</v>
      </c>
      <c r="G73" s="2">
        <f t="shared" si="20"/>
        <v>36.363636363636367</v>
      </c>
      <c r="H73" s="2">
        <v>400</v>
      </c>
      <c r="I73" s="2">
        <v>31</v>
      </c>
      <c r="J73" s="5">
        <v>1.23</v>
      </c>
      <c r="M73" s="2">
        <v>30</v>
      </c>
      <c r="N73" s="5">
        <v>0.55000000000000004</v>
      </c>
    </row>
    <row r="74" spans="1:14" x14ac:dyDescent="0.25">
      <c r="B74" s="2">
        <v>8</v>
      </c>
      <c r="C74" s="2">
        <f t="shared" si="21"/>
        <v>4</v>
      </c>
      <c r="D74" s="2">
        <f t="shared" si="22"/>
        <v>12</v>
      </c>
      <c r="E74" s="2" t="s">
        <v>0</v>
      </c>
      <c r="F74" s="4" t="str">
        <f t="shared" si="19"/>
        <v>1:11</v>
      </c>
      <c r="G74" s="2">
        <f t="shared" si="20"/>
        <v>45.454545454545453</v>
      </c>
      <c r="H74" s="2">
        <v>500</v>
      </c>
      <c r="I74" s="2">
        <v>30</v>
      </c>
      <c r="J74" s="5">
        <v>1.23</v>
      </c>
      <c r="M74" s="2">
        <v>29</v>
      </c>
      <c r="N74" s="5">
        <v>0.55000000000000004</v>
      </c>
    </row>
    <row r="75" spans="1:14" x14ac:dyDescent="0.25">
      <c r="B75" s="2">
        <v>8</v>
      </c>
      <c r="C75" s="2">
        <f t="shared" si="21"/>
        <v>4</v>
      </c>
      <c r="D75" s="2">
        <f t="shared" si="22"/>
        <v>12</v>
      </c>
      <c r="E75" s="2" t="s">
        <v>0</v>
      </c>
      <c r="F75" s="4" t="str">
        <f t="shared" si="19"/>
        <v>1:11</v>
      </c>
      <c r="G75" s="2">
        <f t="shared" si="20"/>
        <v>54.545454545454547</v>
      </c>
      <c r="H75" s="2">
        <v>600</v>
      </c>
      <c r="I75" s="2">
        <v>29</v>
      </c>
      <c r="J75" s="5">
        <v>1.22</v>
      </c>
      <c r="M75" s="2">
        <v>28</v>
      </c>
      <c r="N75" s="5">
        <v>0.54</v>
      </c>
    </row>
    <row r="76" spans="1:14" x14ac:dyDescent="0.25">
      <c r="B76" s="2">
        <v>8</v>
      </c>
      <c r="C76" s="2">
        <f t="shared" si="21"/>
        <v>4</v>
      </c>
      <c r="D76" s="2">
        <f t="shared" si="22"/>
        <v>12</v>
      </c>
      <c r="E76" s="2" t="s">
        <v>0</v>
      </c>
      <c r="F76" s="4" t="str">
        <f t="shared" si="19"/>
        <v>1:11</v>
      </c>
      <c r="G76" s="2">
        <f t="shared" si="20"/>
        <v>63.636363636363633</v>
      </c>
      <c r="H76" s="2">
        <v>700</v>
      </c>
      <c r="I76" s="2">
        <v>28</v>
      </c>
      <c r="J76" s="5">
        <v>1.22</v>
      </c>
      <c r="M76" s="2">
        <v>27</v>
      </c>
      <c r="N76" s="5">
        <v>0.54</v>
      </c>
    </row>
    <row r="77" spans="1:14" x14ac:dyDescent="0.25">
      <c r="B77" s="2">
        <v>8</v>
      </c>
      <c r="C77" s="2">
        <f t="shared" si="21"/>
        <v>4</v>
      </c>
      <c r="D77" s="2">
        <f t="shared" si="22"/>
        <v>12</v>
      </c>
      <c r="E77" s="2" t="s">
        <v>0</v>
      </c>
      <c r="F77" s="4" t="str">
        <f t="shared" si="19"/>
        <v>1:11</v>
      </c>
      <c r="G77" s="2">
        <f t="shared" si="20"/>
        <v>72.727272727272734</v>
      </c>
      <c r="H77" s="2">
        <v>800</v>
      </c>
      <c r="I77" s="2">
        <v>27</v>
      </c>
      <c r="J77" s="5">
        <v>1.22</v>
      </c>
      <c r="M77" s="2">
        <v>27</v>
      </c>
      <c r="N77" s="5">
        <v>0.54</v>
      </c>
    </row>
    <row r="78" spans="1:14" x14ac:dyDescent="0.25">
      <c r="B78" s="2">
        <v>8</v>
      </c>
      <c r="C78" s="2">
        <f t="shared" si="21"/>
        <v>4</v>
      </c>
      <c r="D78" s="2">
        <f t="shared" si="22"/>
        <v>12</v>
      </c>
      <c r="E78" s="2" t="s">
        <v>0</v>
      </c>
      <c r="F78" s="4" t="str">
        <f t="shared" si="19"/>
        <v>1:11</v>
      </c>
      <c r="G78" s="2">
        <f t="shared" si="20"/>
        <v>81.818181818181813</v>
      </c>
      <c r="H78" s="2">
        <v>900</v>
      </c>
      <c r="I78" s="2">
        <v>27</v>
      </c>
      <c r="J78" s="5">
        <v>1.22</v>
      </c>
      <c r="M78" s="2">
        <v>26</v>
      </c>
      <c r="N78" s="5">
        <v>0.53</v>
      </c>
    </row>
    <row r="79" spans="1:14" x14ac:dyDescent="0.25">
      <c r="B79" s="2">
        <v>8</v>
      </c>
      <c r="C79" s="2">
        <f t="shared" si="21"/>
        <v>4</v>
      </c>
      <c r="D79" s="2">
        <f t="shared" si="22"/>
        <v>12</v>
      </c>
      <c r="E79" s="2" t="s">
        <v>0</v>
      </c>
      <c r="F79" s="4" t="str">
        <f t="shared" si="19"/>
        <v>1:11</v>
      </c>
      <c r="G79" s="2">
        <f t="shared" si="20"/>
        <v>90.909090909090907</v>
      </c>
      <c r="H79" s="2">
        <v>1000</v>
      </c>
      <c r="I79" s="2">
        <v>27</v>
      </c>
      <c r="J79" s="5">
        <v>1.21</v>
      </c>
      <c r="M79" s="2">
        <v>26</v>
      </c>
      <c r="N79" s="5">
        <v>0.53</v>
      </c>
    </row>
    <row r="80" spans="1:14" x14ac:dyDescent="0.25">
      <c r="B80" s="2">
        <v>8</v>
      </c>
      <c r="C80" s="2">
        <f t="shared" si="21"/>
        <v>4</v>
      </c>
      <c r="D80" s="2">
        <f t="shared" si="22"/>
        <v>12</v>
      </c>
      <c r="E80" s="2" t="s">
        <v>0</v>
      </c>
      <c r="F80" s="4" t="str">
        <f t="shared" si="19"/>
        <v>1:11</v>
      </c>
      <c r="G80" s="2">
        <f t="shared" si="20"/>
        <v>100</v>
      </c>
      <c r="H80" s="2">
        <v>1100</v>
      </c>
      <c r="I80" s="2">
        <v>26</v>
      </c>
      <c r="J80" s="5">
        <v>1.21</v>
      </c>
      <c r="M80" s="2">
        <v>26</v>
      </c>
      <c r="N80" s="5">
        <v>0.53</v>
      </c>
    </row>
    <row r="81" spans="1:14" x14ac:dyDescent="0.25">
      <c r="B81" s="2">
        <v>8</v>
      </c>
      <c r="C81" s="2">
        <f t="shared" si="21"/>
        <v>4</v>
      </c>
      <c r="D81" s="2">
        <f t="shared" si="22"/>
        <v>12</v>
      </c>
      <c r="E81" s="2" t="s">
        <v>0</v>
      </c>
      <c r="F81" s="4" t="str">
        <f t="shared" si="19"/>
        <v>1:11</v>
      </c>
      <c r="G81" s="2">
        <f t="shared" si="20"/>
        <v>109.09090909090909</v>
      </c>
      <c r="H81" s="2">
        <v>1200</v>
      </c>
      <c r="I81" s="2">
        <v>26</v>
      </c>
      <c r="J81" s="5">
        <v>1.21</v>
      </c>
      <c r="M81" s="2">
        <v>25</v>
      </c>
      <c r="N81" s="5">
        <v>0.53</v>
      </c>
    </row>
    <row r="82" spans="1:14" x14ac:dyDescent="0.25">
      <c r="A82" s="2" t="str">
        <f>B83&amp;"D "&amp;C83&amp;"B "&amp;D83&amp;"R "</f>
        <v xml:space="preserve">8D 2B 14R </v>
      </c>
      <c r="F82" s="4"/>
      <c r="N82" s="5"/>
    </row>
    <row r="83" spans="1:14" x14ac:dyDescent="0.25">
      <c r="B83" s="2">
        <v>8</v>
      </c>
      <c r="C83" s="2">
        <f>24-D83-B83</f>
        <v>2</v>
      </c>
      <c r="D83" s="2">
        <f>D70+2</f>
        <v>14</v>
      </c>
      <c r="E83" s="2" t="s">
        <v>0</v>
      </c>
      <c r="F83" s="4" t="str">
        <f t="shared" ref="F83:F94" si="23">G83/G83&amp;":"&amp;H83/G83</f>
        <v>1:11</v>
      </c>
      <c r="G83" s="2">
        <f t="shared" ref="G83:G94" si="24">H83/11</f>
        <v>9.0909090909090917</v>
      </c>
      <c r="H83" s="2">
        <v>100</v>
      </c>
      <c r="I83" s="2">
        <v>47</v>
      </c>
      <c r="J83" s="5">
        <v>1.25</v>
      </c>
      <c r="M83" s="2">
        <v>45</v>
      </c>
      <c r="N83" s="5">
        <v>0.56999999999999995</v>
      </c>
    </row>
    <row r="84" spans="1:14" x14ac:dyDescent="0.25">
      <c r="B84" s="2">
        <v>8</v>
      </c>
      <c r="C84" s="2">
        <f t="shared" ref="C84:C94" si="25">24-D84-B84</f>
        <v>2</v>
      </c>
      <c r="D84" s="2">
        <f t="shared" ref="D84:D94" si="26">D71+2</f>
        <v>14</v>
      </c>
      <c r="E84" s="2" t="s">
        <v>0</v>
      </c>
      <c r="F84" s="4" t="str">
        <f t="shared" si="23"/>
        <v>1:11</v>
      </c>
      <c r="G84" s="2">
        <f t="shared" si="24"/>
        <v>18.181818181818183</v>
      </c>
      <c r="H84" s="2">
        <v>200</v>
      </c>
      <c r="I84" s="2">
        <v>39</v>
      </c>
      <c r="J84" s="5">
        <v>1.24</v>
      </c>
      <c r="M84" s="2">
        <v>37</v>
      </c>
      <c r="N84" s="5">
        <v>0.56000000000000005</v>
      </c>
    </row>
    <row r="85" spans="1:14" x14ac:dyDescent="0.25">
      <c r="B85" s="2">
        <v>8</v>
      </c>
      <c r="C85" s="2">
        <f t="shared" si="25"/>
        <v>2</v>
      </c>
      <c r="D85" s="2">
        <f t="shared" si="26"/>
        <v>14</v>
      </c>
      <c r="E85" s="2" t="s">
        <v>0</v>
      </c>
      <c r="F85" s="4" t="str">
        <f t="shared" si="23"/>
        <v>1:11</v>
      </c>
      <c r="G85" s="2">
        <f t="shared" si="24"/>
        <v>27.272727272727273</v>
      </c>
      <c r="H85" s="2">
        <v>300</v>
      </c>
      <c r="I85" s="2">
        <v>35</v>
      </c>
      <c r="J85" s="5">
        <v>1.23</v>
      </c>
      <c r="M85" s="2">
        <v>34</v>
      </c>
      <c r="N85" s="5">
        <v>0.55000000000000004</v>
      </c>
    </row>
    <row r="86" spans="1:14" x14ac:dyDescent="0.25">
      <c r="B86" s="2">
        <v>8</v>
      </c>
      <c r="C86" s="2">
        <f t="shared" si="25"/>
        <v>2</v>
      </c>
      <c r="D86" s="2">
        <f t="shared" si="26"/>
        <v>14</v>
      </c>
      <c r="E86" s="2" t="s">
        <v>0</v>
      </c>
      <c r="F86" s="4" t="str">
        <f t="shared" si="23"/>
        <v>1:11</v>
      </c>
      <c r="G86" s="2">
        <f t="shared" si="24"/>
        <v>36.363636363636367</v>
      </c>
      <c r="H86" s="2">
        <v>400</v>
      </c>
      <c r="I86" s="2">
        <v>33</v>
      </c>
      <c r="J86" s="5">
        <v>1.23</v>
      </c>
      <c r="M86" s="2">
        <v>32</v>
      </c>
      <c r="N86" s="5">
        <v>0.55000000000000004</v>
      </c>
    </row>
    <row r="87" spans="1:14" x14ac:dyDescent="0.25">
      <c r="B87" s="2">
        <v>8</v>
      </c>
      <c r="C87" s="2">
        <f t="shared" si="25"/>
        <v>2</v>
      </c>
      <c r="D87" s="2">
        <f t="shared" si="26"/>
        <v>14</v>
      </c>
      <c r="E87" s="2" t="s">
        <v>0</v>
      </c>
      <c r="F87" s="4" t="str">
        <f t="shared" si="23"/>
        <v>1:11</v>
      </c>
      <c r="G87" s="2">
        <f t="shared" si="24"/>
        <v>45.454545454545453</v>
      </c>
      <c r="H87" s="2">
        <v>500</v>
      </c>
      <c r="I87" s="2">
        <v>31</v>
      </c>
      <c r="J87" s="5">
        <v>1.22</v>
      </c>
      <c r="M87" s="2">
        <v>31</v>
      </c>
      <c r="N87" s="5">
        <v>0.54</v>
      </c>
    </row>
    <row r="88" spans="1:14" x14ac:dyDescent="0.25">
      <c r="B88" s="2">
        <v>8</v>
      </c>
      <c r="C88" s="2">
        <f t="shared" si="25"/>
        <v>2</v>
      </c>
      <c r="D88" s="2">
        <f t="shared" si="26"/>
        <v>14</v>
      </c>
      <c r="E88" s="2" t="s">
        <v>0</v>
      </c>
      <c r="F88" s="4" t="str">
        <f t="shared" si="23"/>
        <v>1:11</v>
      </c>
      <c r="G88" s="2">
        <f t="shared" si="24"/>
        <v>54.545454545454547</v>
      </c>
      <c r="H88" s="2">
        <v>600</v>
      </c>
      <c r="I88" s="2">
        <v>30</v>
      </c>
      <c r="J88" s="5">
        <v>1.22</v>
      </c>
      <c r="M88" s="2">
        <v>29</v>
      </c>
      <c r="N88" s="5">
        <v>0.54</v>
      </c>
    </row>
    <row r="89" spans="1:14" x14ac:dyDescent="0.25">
      <c r="B89" s="2">
        <v>8</v>
      </c>
      <c r="C89" s="2">
        <f t="shared" si="25"/>
        <v>2</v>
      </c>
      <c r="D89" s="2">
        <f t="shared" si="26"/>
        <v>14</v>
      </c>
      <c r="E89" s="2" t="s">
        <v>0</v>
      </c>
      <c r="F89" s="4" t="str">
        <f t="shared" si="23"/>
        <v>1:11</v>
      </c>
      <c r="G89" s="2">
        <f t="shared" si="24"/>
        <v>63.636363636363633</v>
      </c>
      <c r="H89" s="2">
        <v>700</v>
      </c>
      <c r="I89" s="2">
        <v>29</v>
      </c>
      <c r="J89" s="5">
        <v>1.22</v>
      </c>
      <c r="M89" s="2">
        <v>29</v>
      </c>
      <c r="N89" s="5">
        <v>0.53</v>
      </c>
    </row>
    <row r="90" spans="1:14" x14ac:dyDescent="0.25">
      <c r="B90" s="2">
        <v>8</v>
      </c>
      <c r="C90" s="2">
        <f t="shared" si="25"/>
        <v>2</v>
      </c>
      <c r="D90" s="2">
        <f t="shared" si="26"/>
        <v>14</v>
      </c>
      <c r="E90" s="2" t="s">
        <v>0</v>
      </c>
      <c r="F90" s="4" t="str">
        <f t="shared" si="23"/>
        <v>1:11</v>
      </c>
      <c r="G90" s="2">
        <f t="shared" si="24"/>
        <v>72.727272727272734</v>
      </c>
      <c r="H90" s="2">
        <v>800</v>
      </c>
      <c r="I90" s="2">
        <v>29</v>
      </c>
      <c r="J90" s="5">
        <v>1.21</v>
      </c>
      <c r="M90" s="2">
        <v>28</v>
      </c>
      <c r="N90" s="5">
        <v>0.53</v>
      </c>
    </row>
    <row r="91" spans="1:14" x14ac:dyDescent="0.25">
      <c r="B91" s="2">
        <v>8</v>
      </c>
      <c r="C91" s="2">
        <f t="shared" si="25"/>
        <v>2</v>
      </c>
      <c r="D91" s="2">
        <f t="shared" si="26"/>
        <v>14</v>
      </c>
      <c r="E91" s="2" t="s">
        <v>0</v>
      </c>
      <c r="F91" s="4" t="str">
        <f t="shared" si="23"/>
        <v>1:11</v>
      </c>
      <c r="G91" s="2">
        <f t="shared" si="24"/>
        <v>81.818181818181813</v>
      </c>
      <c r="H91" s="2">
        <v>900</v>
      </c>
      <c r="I91" s="2">
        <v>28</v>
      </c>
      <c r="J91" s="5">
        <v>1.21</v>
      </c>
      <c r="M91" s="2">
        <v>28</v>
      </c>
      <c r="N91" s="5">
        <v>0.53</v>
      </c>
    </row>
    <row r="92" spans="1:14" x14ac:dyDescent="0.25">
      <c r="B92" s="2">
        <v>8</v>
      </c>
      <c r="C92" s="2">
        <f t="shared" si="25"/>
        <v>2</v>
      </c>
      <c r="D92" s="2">
        <f t="shared" si="26"/>
        <v>14</v>
      </c>
      <c r="E92" s="2" t="s">
        <v>0</v>
      </c>
      <c r="F92" s="4" t="str">
        <f t="shared" si="23"/>
        <v>1:11</v>
      </c>
      <c r="G92" s="2">
        <f t="shared" si="24"/>
        <v>90.909090909090907</v>
      </c>
      <c r="H92" s="2">
        <v>1000</v>
      </c>
      <c r="I92" s="2">
        <v>28</v>
      </c>
      <c r="J92" s="5">
        <v>1.21</v>
      </c>
      <c r="M92" s="2">
        <v>27</v>
      </c>
      <c r="N92" s="5">
        <v>0.53</v>
      </c>
    </row>
    <row r="93" spans="1:14" x14ac:dyDescent="0.25">
      <c r="B93" s="2">
        <v>8</v>
      </c>
      <c r="C93" s="2">
        <f t="shared" si="25"/>
        <v>2</v>
      </c>
      <c r="D93" s="2">
        <f t="shared" si="26"/>
        <v>14</v>
      </c>
      <c r="E93" s="2" t="s">
        <v>0</v>
      </c>
      <c r="F93" s="4" t="str">
        <f t="shared" si="23"/>
        <v>1:11</v>
      </c>
      <c r="G93" s="2">
        <f t="shared" si="24"/>
        <v>100</v>
      </c>
      <c r="H93" s="2">
        <v>1100</v>
      </c>
      <c r="I93" s="2">
        <v>27</v>
      </c>
      <c r="J93" s="5">
        <v>1.21</v>
      </c>
      <c r="M93" s="2">
        <v>27</v>
      </c>
      <c r="N93" s="5">
        <v>0.53</v>
      </c>
    </row>
    <row r="94" spans="1:14" x14ac:dyDescent="0.25">
      <c r="B94" s="2">
        <v>8</v>
      </c>
      <c r="C94" s="2">
        <f t="shared" si="25"/>
        <v>2</v>
      </c>
      <c r="D94" s="2">
        <f t="shared" si="26"/>
        <v>14</v>
      </c>
      <c r="E94" s="2" t="s">
        <v>0</v>
      </c>
      <c r="F94" s="4" t="str">
        <f t="shared" si="23"/>
        <v>1:11</v>
      </c>
      <c r="G94" s="2">
        <f t="shared" si="24"/>
        <v>109.09090909090909</v>
      </c>
      <c r="H94" s="2">
        <v>1200</v>
      </c>
      <c r="I94" s="2">
        <v>27</v>
      </c>
      <c r="J94" s="5">
        <v>1.21</v>
      </c>
      <c r="M94" s="2">
        <v>26</v>
      </c>
      <c r="N94" s="5">
        <v>0.52</v>
      </c>
    </row>
    <row r="95" spans="1:14" x14ac:dyDescent="0.25">
      <c r="A95" s="2" t="str">
        <f>B96&amp;"D "&amp;C96&amp;"B "&amp;D96&amp;"R "</f>
        <v xml:space="preserve">8D 0B 16R </v>
      </c>
      <c r="F95" s="4"/>
      <c r="N95" s="5"/>
    </row>
    <row r="96" spans="1:14" x14ac:dyDescent="0.25">
      <c r="B96" s="2">
        <v>8</v>
      </c>
      <c r="C96" s="2">
        <f>24-D96-B96</f>
        <v>0</v>
      </c>
      <c r="D96" s="2">
        <f>D83+2</f>
        <v>16</v>
      </c>
      <c r="E96" s="2" t="s">
        <v>0</v>
      </c>
      <c r="F96" s="4" t="str">
        <f t="shared" ref="F96:F107" si="27">G96/G96&amp;":"&amp;H96/G96</f>
        <v>1:11</v>
      </c>
      <c r="G96" s="2">
        <f t="shared" ref="G96:G107" si="28">H96/11</f>
        <v>9.0909090909090917</v>
      </c>
      <c r="H96" s="2">
        <v>100</v>
      </c>
      <c r="I96" s="2">
        <v>51</v>
      </c>
      <c r="J96" s="5">
        <v>1.26</v>
      </c>
      <c r="M96" s="2">
        <v>49</v>
      </c>
      <c r="N96" s="5">
        <v>0.59</v>
      </c>
    </row>
    <row r="97" spans="1:14" x14ac:dyDescent="0.25">
      <c r="B97" s="2">
        <v>8</v>
      </c>
      <c r="C97" s="2">
        <f t="shared" ref="C97:C107" si="29">24-D97-B97</f>
        <v>0</v>
      </c>
      <c r="D97" s="2">
        <f t="shared" ref="D97:D107" si="30">D84+2</f>
        <v>16</v>
      </c>
      <c r="E97" s="2" t="s">
        <v>0</v>
      </c>
      <c r="F97" s="4" t="str">
        <f t="shared" si="27"/>
        <v>1:11</v>
      </c>
      <c r="G97" s="2">
        <f t="shared" si="28"/>
        <v>18.181818181818183</v>
      </c>
      <c r="H97" s="2">
        <v>200</v>
      </c>
      <c r="I97" s="2">
        <v>43</v>
      </c>
      <c r="J97" s="5">
        <v>1.25</v>
      </c>
      <c r="M97" s="2">
        <v>42</v>
      </c>
      <c r="N97" s="5">
        <v>0.57999999999999996</v>
      </c>
    </row>
    <row r="98" spans="1:14" x14ac:dyDescent="0.25">
      <c r="B98" s="2">
        <v>8</v>
      </c>
      <c r="C98" s="2">
        <f t="shared" si="29"/>
        <v>0</v>
      </c>
      <c r="D98" s="2">
        <f t="shared" si="30"/>
        <v>16</v>
      </c>
      <c r="E98" s="2" t="s">
        <v>0</v>
      </c>
      <c r="F98" s="4" t="str">
        <f t="shared" si="27"/>
        <v>1:11</v>
      </c>
      <c r="G98" s="2">
        <f t="shared" si="28"/>
        <v>27.272727272727273</v>
      </c>
      <c r="H98" s="2">
        <v>300</v>
      </c>
      <c r="I98" s="2">
        <v>39</v>
      </c>
      <c r="J98" s="5">
        <v>1.25</v>
      </c>
      <c r="M98" s="2">
        <v>38</v>
      </c>
      <c r="N98" s="5">
        <v>0.56999999999999995</v>
      </c>
    </row>
    <row r="99" spans="1:14" x14ac:dyDescent="0.25">
      <c r="B99" s="2">
        <v>8</v>
      </c>
      <c r="C99" s="2">
        <f t="shared" si="29"/>
        <v>0</v>
      </c>
      <c r="D99" s="2">
        <f t="shared" si="30"/>
        <v>16</v>
      </c>
      <c r="E99" s="2" t="s">
        <v>0</v>
      </c>
      <c r="F99" s="4" t="str">
        <f t="shared" si="27"/>
        <v>1:11</v>
      </c>
      <c r="G99" s="2">
        <f t="shared" si="28"/>
        <v>36.363636363636367</v>
      </c>
      <c r="H99" s="2">
        <v>400</v>
      </c>
      <c r="I99" s="2">
        <v>37</v>
      </c>
      <c r="J99" s="5">
        <v>1.24</v>
      </c>
      <c r="M99" s="2">
        <v>36</v>
      </c>
      <c r="N99" s="5">
        <v>0.56000000000000005</v>
      </c>
    </row>
    <row r="100" spans="1:14" x14ac:dyDescent="0.25">
      <c r="B100" s="2">
        <v>8</v>
      </c>
      <c r="C100" s="2">
        <f t="shared" si="29"/>
        <v>0</v>
      </c>
      <c r="D100" s="2">
        <f t="shared" si="30"/>
        <v>16</v>
      </c>
      <c r="E100" s="2" t="s">
        <v>0</v>
      </c>
      <c r="F100" s="4" t="str">
        <f t="shared" si="27"/>
        <v>1:11</v>
      </c>
      <c r="G100" s="2">
        <f t="shared" si="28"/>
        <v>45.454545454545453</v>
      </c>
      <c r="H100" s="2">
        <v>500</v>
      </c>
      <c r="I100" s="2">
        <v>35</v>
      </c>
      <c r="J100" s="5">
        <v>1.24</v>
      </c>
      <c r="M100" s="2">
        <v>34</v>
      </c>
      <c r="N100" s="5">
        <v>0.56000000000000005</v>
      </c>
    </row>
    <row r="101" spans="1:14" x14ac:dyDescent="0.25">
      <c r="B101" s="2">
        <v>8</v>
      </c>
      <c r="C101" s="2">
        <f t="shared" si="29"/>
        <v>0</v>
      </c>
      <c r="D101" s="2">
        <f t="shared" si="30"/>
        <v>16</v>
      </c>
      <c r="E101" s="2" t="s">
        <v>0</v>
      </c>
      <c r="F101" s="4" t="str">
        <f t="shared" si="27"/>
        <v>1:11</v>
      </c>
      <c r="G101" s="2">
        <f t="shared" si="28"/>
        <v>54.545454545454547</v>
      </c>
      <c r="H101" s="2">
        <v>600</v>
      </c>
      <c r="I101" s="2">
        <v>34</v>
      </c>
      <c r="J101" s="5">
        <v>1.23</v>
      </c>
      <c r="M101" s="2">
        <v>33</v>
      </c>
      <c r="N101" s="5">
        <v>0.56000000000000005</v>
      </c>
    </row>
    <row r="102" spans="1:14" x14ac:dyDescent="0.25">
      <c r="B102" s="2">
        <v>8</v>
      </c>
      <c r="C102" s="2">
        <f t="shared" si="29"/>
        <v>0</v>
      </c>
      <c r="D102" s="2">
        <f t="shared" si="30"/>
        <v>16</v>
      </c>
      <c r="E102" s="2" t="s">
        <v>0</v>
      </c>
      <c r="F102" s="4" t="str">
        <f t="shared" si="27"/>
        <v>1:11</v>
      </c>
      <c r="G102" s="2">
        <f t="shared" si="28"/>
        <v>63.636363636363633</v>
      </c>
      <c r="H102" s="2">
        <v>700</v>
      </c>
      <c r="I102" s="2">
        <v>33</v>
      </c>
      <c r="J102" s="5">
        <v>1.23</v>
      </c>
      <c r="M102" s="2">
        <v>32</v>
      </c>
      <c r="N102" s="5">
        <v>0.55000000000000004</v>
      </c>
    </row>
    <row r="103" spans="1:14" x14ac:dyDescent="0.25">
      <c r="B103" s="2">
        <v>8</v>
      </c>
      <c r="C103" s="2">
        <f t="shared" si="29"/>
        <v>0</v>
      </c>
      <c r="D103" s="2">
        <f t="shared" si="30"/>
        <v>16</v>
      </c>
      <c r="E103" s="2" t="s">
        <v>0</v>
      </c>
      <c r="F103" s="4" t="str">
        <f t="shared" si="27"/>
        <v>1:11</v>
      </c>
      <c r="G103" s="2">
        <f t="shared" si="28"/>
        <v>72.727272727272734</v>
      </c>
      <c r="H103" s="2">
        <v>800</v>
      </c>
      <c r="I103" s="2">
        <v>32</v>
      </c>
      <c r="J103" s="5">
        <v>1.23</v>
      </c>
      <c r="M103" s="2">
        <v>31</v>
      </c>
      <c r="N103" s="5">
        <v>0.55000000000000004</v>
      </c>
    </row>
    <row r="104" spans="1:14" x14ac:dyDescent="0.25">
      <c r="B104" s="2">
        <v>8</v>
      </c>
      <c r="C104" s="2">
        <f t="shared" si="29"/>
        <v>0</v>
      </c>
      <c r="D104" s="2">
        <f t="shared" si="30"/>
        <v>16</v>
      </c>
      <c r="E104" s="2" t="s">
        <v>0</v>
      </c>
      <c r="F104" s="4" t="str">
        <f t="shared" si="27"/>
        <v>1:11</v>
      </c>
      <c r="G104" s="2">
        <f t="shared" si="28"/>
        <v>81.818181818181813</v>
      </c>
      <c r="H104" s="2">
        <v>900</v>
      </c>
      <c r="I104" s="2">
        <v>31</v>
      </c>
      <c r="J104" s="5">
        <v>1.23</v>
      </c>
      <c r="M104" s="2">
        <v>30</v>
      </c>
      <c r="N104" s="5">
        <v>0.55000000000000004</v>
      </c>
    </row>
    <row r="105" spans="1:14" x14ac:dyDescent="0.25">
      <c r="B105" s="2">
        <v>8</v>
      </c>
      <c r="C105" s="2">
        <f t="shared" si="29"/>
        <v>0</v>
      </c>
      <c r="D105" s="2">
        <f t="shared" si="30"/>
        <v>16</v>
      </c>
      <c r="E105" s="2" t="s">
        <v>0</v>
      </c>
      <c r="F105" s="4" t="str">
        <f t="shared" si="27"/>
        <v>1:11</v>
      </c>
      <c r="G105" s="2">
        <f t="shared" si="28"/>
        <v>90.909090909090907</v>
      </c>
      <c r="H105" s="2">
        <v>1000</v>
      </c>
      <c r="I105" s="2">
        <v>31</v>
      </c>
      <c r="J105" s="5">
        <v>1.23</v>
      </c>
      <c r="M105" s="2">
        <v>30</v>
      </c>
      <c r="N105" s="5">
        <v>0.55000000000000004</v>
      </c>
    </row>
    <row r="106" spans="1:14" x14ac:dyDescent="0.25">
      <c r="B106" s="2">
        <v>8</v>
      </c>
      <c r="C106" s="2">
        <f t="shared" si="29"/>
        <v>0</v>
      </c>
      <c r="D106" s="2">
        <f t="shared" si="30"/>
        <v>16</v>
      </c>
      <c r="E106" s="2" t="s">
        <v>0</v>
      </c>
      <c r="F106" s="4" t="str">
        <f t="shared" si="27"/>
        <v>1:11</v>
      </c>
      <c r="G106" s="2">
        <f t="shared" si="28"/>
        <v>100</v>
      </c>
      <c r="H106" s="2">
        <v>1100</v>
      </c>
      <c r="I106" s="2">
        <v>30</v>
      </c>
      <c r="J106" s="5">
        <v>1.23</v>
      </c>
      <c r="M106" s="2">
        <v>29</v>
      </c>
      <c r="N106" s="5">
        <v>0.55000000000000004</v>
      </c>
    </row>
    <row r="107" spans="1:14" x14ac:dyDescent="0.25">
      <c r="B107" s="2">
        <v>8</v>
      </c>
      <c r="C107" s="2">
        <f t="shared" si="29"/>
        <v>0</v>
      </c>
      <c r="D107" s="2">
        <f t="shared" si="30"/>
        <v>16</v>
      </c>
      <c r="E107" s="2" t="s">
        <v>0</v>
      </c>
      <c r="F107" s="4" t="str">
        <f t="shared" si="27"/>
        <v>1:11</v>
      </c>
      <c r="G107" s="2">
        <f t="shared" si="28"/>
        <v>109.09090909090909</v>
      </c>
      <c r="H107" s="2">
        <v>1200</v>
      </c>
      <c r="I107" s="2">
        <v>30</v>
      </c>
      <c r="J107" s="5">
        <v>1.22</v>
      </c>
      <c r="M107" s="2">
        <v>29</v>
      </c>
      <c r="N107" s="5">
        <v>0.54</v>
      </c>
    </row>
    <row r="108" spans="1:14" x14ac:dyDescent="0.25">
      <c r="A108" s="2" t="s">
        <v>1</v>
      </c>
      <c r="F108" s="4"/>
      <c r="K108" s="2" t="s">
        <v>25</v>
      </c>
      <c r="L108" s="3" t="s">
        <v>26</v>
      </c>
      <c r="N108" s="5"/>
    </row>
    <row r="109" spans="1:14" x14ac:dyDescent="0.25">
      <c r="B109" s="2">
        <v>8</v>
      </c>
      <c r="C109" s="2">
        <f>24-D109-B109</f>
        <v>10</v>
      </c>
      <c r="D109" s="2">
        <v>6</v>
      </c>
      <c r="E109" s="2" t="s">
        <v>0</v>
      </c>
      <c r="F109" s="4" t="str">
        <f t="shared" ref="F109:F120" si="31">G109/G109&amp;":"&amp;H109/G109</f>
        <v>1:11</v>
      </c>
      <c r="G109" s="2">
        <f t="shared" ref="G109:G120" si="32">H109/11</f>
        <v>9.0909090909090917</v>
      </c>
      <c r="H109" s="2">
        <v>100</v>
      </c>
      <c r="I109" s="2">
        <v>38</v>
      </c>
      <c r="J109" s="5">
        <v>1.26</v>
      </c>
      <c r="K109" s="2">
        <f>24-B109-L109</f>
        <v>10</v>
      </c>
      <c r="L109" s="3">
        <v>6</v>
      </c>
      <c r="M109" s="2">
        <v>37</v>
      </c>
      <c r="N109" s="5">
        <v>0.59</v>
      </c>
    </row>
    <row r="110" spans="1:14" x14ac:dyDescent="0.25">
      <c r="B110" s="2">
        <v>8</v>
      </c>
      <c r="C110" s="2">
        <f t="shared" ref="C110:C120" si="33">24-D110-B110</f>
        <v>9</v>
      </c>
      <c r="D110" s="2">
        <v>7</v>
      </c>
      <c r="E110" s="2" t="s">
        <v>0</v>
      </c>
      <c r="F110" s="4" t="str">
        <f t="shared" si="31"/>
        <v>1:11</v>
      </c>
      <c r="G110" s="2">
        <f t="shared" si="32"/>
        <v>18.181818181818183</v>
      </c>
      <c r="H110" s="2">
        <v>200</v>
      </c>
      <c r="I110" s="2">
        <v>33</v>
      </c>
      <c r="J110" s="5">
        <v>1.25</v>
      </c>
      <c r="K110" s="2">
        <f t="shared" ref="K110:K120" si="34">24-B110-L110</f>
        <v>9</v>
      </c>
      <c r="L110" s="3">
        <v>7</v>
      </c>
      <c r="M110" s="2">
        <v>32</v>
      </c>
      <c r="N110" s="5">
        <v>0.57999999999999996</v>
      </c>
    </row>
    <row r="111" spans="1:14" x14ac:dyDescent="0.25">
      <c r="B111" s="2">
        <v>8</v>
      </c>
      <c r="C111" s="2">
        <f t="shared" si="33"/>
        <v>9</v>
      </c>
      <c r="D111" s="2">
        <v>7</v>
      </c>
      <c r="E111" s="2" t="s">
        <v>0</v>
      </c>
      <c r="F111" s="4" t="str">
        <f t="shared" si="31"/>
        <v>1:11</v>
      </c>
      <c r="G111" s="2">
        <f t="shared" si="32"/>
        <v>27.272727272727273</v>
      </c>
      <c r="H111" s="2">
        <v>300</v>
      </c>
      <c r="I111" s="2">
        <v>31</v>
      </c>
      <c r="J111" s="5">
        <v>1.25</v>
      </c>
      <c r="K111" s="2">
        <f t="shared" si="34"/>
        <v>9</v>
      </c>
      <c r="L111" s="3">
        <v>7</v>
      </c>
      <c r="M111" s="2">
        <v>30</v>
      </c>
      <c r="N111" s="5">
        <v>0.56999999999999995</v>
      </c>
    </row>
    <row r="112" spans="1:14" x14ac:dyDescent="0.25">
      <c r="B112" s="2">
        <v>8</v>
      </c>
      <c r="C112" s="2">
        <f t="shared" si="33"/>
        <v>9</v>
      </c>
      <c r="D112" s="2">
        <v>7</v>
      </c>
      <c r="E112" s="2" t="s">
        <v>0</v>
      </c>
      <c r="F112" s="4" t="str">
        <f t="shared" si="31"/>
        <v>1:11</v>
      </c>
      <c r="G112" s="2">
        <f t="shared" si="32"/>
        <v>36.363636363636367</v>
      </c>
      <c r="H112" s="2">
        <v>400</v>
      </c>
      <c r="I112" s="2">
        <v>29</v>
      </c>
      <c r="J112" s="5">
        <v>1.24</v>
      </c>
      <c r="K112" s="2">
        <f t="shared" si="34"/>
        <v>9</v>
      </c>
      <c r="L112" s="3">
        <v>7</v>
      </c>
      <c r="M112" s="2">
        <v>29</v>
      </c>
      <c r="N112" s="5">
        <v>0.56000000000000005</v>
      </c>
    </row>
    <row r="113" spans="2:14" x14ac:dyDescent="0.25">
      <c r="B113" s="2">
        <v>8</v>
      </c>
      <c r="C113" s="2">
        <f t="shared" si="33"/>
        <v>9</v>
      </c>
      <c r="D113" s="2">
        <v>7</v>
      </c>
      <c r="E113" s="2" t="s">
        <v>0</v>
      </c>
      <c r="F113" s="4" t="str">
        <f t="shared" si="31"/>
        <v>1:11</v>
      </c>
      <c r="G113" s="2">
        <f t="shared" si="32"/>
        <v>45.454545454545453</v>
      </c>
      <c r="H113" s="2">
        <v>500</v>
      </c>
      <c r="I113" s="2">
        <v>28</v>
      </c>
      <c r="J113" s="5">
        <v>1.23</v>
      </c>
      <c r="K113" s="2">
        <f t="shared" si="34"/>
        <v>9</v>
      </c>
      <c r="L113" s="3">
        <v>7</v>
      </c>
      <c r="M113" s="2">
        <v>28</v>
      </c>
      <c r="N113" s="5">
        <v>0.56000000000000005</v>
      </c>
    </row>
    <row r="114" spans="2:14" x14ac:dyDescent="0.25">
      <c r="B114" s="2">
        <v>8</v>
      </c>
      <c r="C114" s="2">
        <f t="shared" si="33"/>
        <v>9</v>
      </c>
      <c r="D114" s="2">
        <v>7</v>
      </c>
      <c r="E114" s="2" t="s">
        <v>0</v>
      </c>
      <c r="F114" s="4" t="str">
        <f t="shared" si="31"/>
        <v>1:11</v>
      </c>
      <c r="G114" s="2">
        <f t="shared" si="32"/>
        <v>54.545454545454547</v>
      </c>
      <c r="H114" s="2">
        <v>600</v>
      </c>
      <c r="I114" s="2">
        <v>28</v>
      </c>
      <c r="J114" s="5">
        <v>1.23</v>
      </c>
      <c r="K114" s="2">
        <f t="shared" si="34"/>
        <v>9</v>
      </c>
      <c r="L114" s="3">
        <v>7</v>
      </c>
      <c r="M114" s="2">
        <v>27</v>
      </c>
      <c r="N114" s="5">
        <v>0.55000000000000004</v>
      </c>
    </row>
    <row r="115" spans="2:14" x14ac:dyDescent="0.25">
      <c r="B115" s="2">
        <v>8</v>
      </c>
      <c r="C115" s="2">
        <f t="shared" si="33"/>
        <v>9</v>
      </c>
      <c r="D115" s="2">
        <v>7</v>
      </c>
      <c r="E115" s="2" t="s">
        <v>0</v>
      </c>
      <c r="F115" s="4" t="str">
        <f t="shared" si="31"/>
        <v>1:11</v>
      </c>
      <c r="G115" s="2">
        <f t="shared" si="32"/>
        <v>63.636363636363633</v>
      </c>
      <c r="H115" s="2">
        <v>700</v>
      </c>
      <c r="I115" s="2">
        <v>27</v>
      </c>
      <c r="J115" s="5">
        <v>1.23</v>
      </c>
      <c r="K115" s="2">
        <f t="shared" si="34"/>
        <v>9</v>
      </c>
      <c r="L115" s="3">
        <v>7</v>
      </c>
      <c r="M115" s="2">
        <v>26</v>
      </c>
      <c r="N115" s="5">
        <v>0.55000000000000004</v>
      </c>
    </row>
    <row r="116" spans="2:14" x14ac:dyDescent="0.25">
      <c r="B116" s="2">
        <v>8</v>
      </c>
      <c r="C116" s="2">
        <f t="shared" si="33"/>
        <v>9</v>
      </c>
      <c r="D116" s="2">
        <v>7</v>
      </c>
      <c r="E116" s="2" t="s">
        <v>0</v>
      </c>
      <c r="F116" s="4" t="str">
        <f t="shared" si="31"/>
        <v>1:11</v>
      </c>
      <c r="G116" s="2">
        <f t="shared" si="32"/>
        <v>72.727272727272734</v>
      </c>
      <c r="H116" s="2">
        <v>800</v>
      </c>
      <c r="I116" s="2">
        <v>26</v>
      </c>
      <c r="J116" s="5">
        <v>1.22</v>
      </c>
      <c r="K116" s="2">
        <f t="shared" si="34"/>
        <v>9</v>
      </c>
      <c r="L116" s="3">
        <v>7</v>
      </c>
      <c r="M116" s="2">
        <v>26</v>
      </c>
      <c r="N116" s="5">
        <v>0.54</v>
      </c>
    </row>
    <row r="117" spans="2:14" x14ac:dyDescent="0.25">
      <c r="B117" s="2">
        <v>8</v>
      </c>
      <c r="C117" s="2">
        <f t="shared" si="33"/>
        <v>15</v>
      </c>
      <c r="D117" s="2">
        <v>1</v>
      </c>
      <c r="E117" s="2" t="s">
        <v>0</v>
      </c>
      <c r="F117" s="4" t="str">
        <f t="shared" si="31"/>
        <v>1:11</v>
      </c>
      <c r="G117" s="2">
        <f t="shared" si="32"/>
        <v>81.818181818181813</v>
      </c>
      <c r="H117" s="2">
        <v>900</v>
      </c>
      <c r="I117" s="2">
        <v>26</v>
      </c>
      <c r="J117" s="5">
        <v>1.2</v>
      </c>
      <c r="K117" s="2">
        <f t="shared" si="34"/>
        <v>15</v>
      </c>
      <c r="L117" s="3">
        <v>1</v>
      </c>
      <c r="M117" s="2">
        <v>25</v>
      </c>
      <c r="N117" s="5">
        <v>0.52</v>
      </c>
    </row>
    <row r="118" spans="2:14" x14ac:dyDescent="0.25">
      <c r="B118" s="2">
        <v>8</v>
      </c>
      <c r="C118" s="2">
        <f t="shared" si="33"/>
        <v>15</v>
      </c>
      <c r="D118" s="2">
        <v>1</v>
      </c>
      <c r="E118" s="2" t="s">
        <v>0</v>
      </c>
      <c r="F118" s="4" t="str">
        <f t="shared" si="31"/>
        <v>1:11</v>
      </c>
      <c r="G118" s="2">
        <f t="shared" si="32"/>
        <v>90.909090909090907</v>
      </c>
      <c r="H118" s="2">
        <v>1000</v>
      </c>
      <c r="I118" s="2">
        <v>25</v>
      </c>
      <c r="J118" s="5">
        <v>1.2</v>
      </c>
      <c r="K118" s="2">
        <f t="shared" si="34"/>
        <v>15</v>
      </c>
      <c r="L118" s="3">
        <v>1</v>
      </c>
      <c r="M118" s="2">
        <v>25</v>
      </c>
      <c r="N118" s="5">
        <v>0.52</v>
      </c>
    </row>
    <row r="119" spans="2:14" x14ac:dyDescent="0.25">
      <c r="B119" s="2">
        <v>8</v>
      </c>
      <c r="C119" s="2">
        <f t="shared" si="33"/>
        <v>15</v>
      </c>
      <c r="D119" s="2">
        <v>1</v>
      </c>
      <c r="E119" s="2" t="s">
        <v>0</v>
      </c>
      <c r="F119" s="4" t="str">
        <f t="shared" si="31"/>
        <v>1:11</v>
      </c>
      <c r="G119" s="2">
        <f t="shared" si="32"/>
        <v>100</v>
      </c>
      <c r="H119" s="2">
        <v>1100</v>
      </c>
      <c r="I119" s="2">
        <v>25</v>
      </c>
      <c r="J119" s="5">
        <v>1.2</v>
      </c>
      <c r="K119" s="2">
        <f t="shared" si="34"/>
        <v>15</v>
      </c>
      <c r="L119" s="3">
        <v>1</v>
      </c>
      <c r="M119" s="2">
        <v>24</v>
      </c>
      <c r="N119" s="5">
        <v>0.51</v>
      </c>
    </row>
    <row r="120" spans="2:14" x14ac:dyDescent="0.25">
      <c r="B120" s="2">
        <v>8</v>
      </c>
      <c r="C120" s="2">
        <f t="shared" si="33"/>
        <v>15</v>
      </c>
      <c r="D120" s="2">
        <v>1</v>
      </c>
      <c r="E120" s="2" t="s">
        <v>0</v>
      </c>
      <c r="F120" s="4" t="str">
        <f t="shared" si="31"/>
        <v>1:11</v>
      </c>
      <c r="G120" s="2">
        <f t="shared" si="32"/>
        <v>109.09090909090909</v>
      </c>
      <c r="H120" s="2">
        <v>1200</v>
      </c>
      <c r="I120" s="2">
        <v>24</v>
      </c>
      <c r="J120" s="5">
        <v>1.19</v>
      </c>
      <c r="K120" s="2">
        <f t="shared" si="34"/>
        <v>15</v>
      </c>
      <c r="L120" s="3">
        <v>1</v>
      </c>
      <c r="M120" s="2">
        <v>24</v>
      </c>
      <c r="N120" s="5">
        <v>0.51</v>
      </c>
    </row>
    <row r="121" spans="2:14" x14ac:dyDescent="0.25">
      <c r="N121" s="5"/>
    </row>
    <row r="134" spans="14:14" x14ac:dyDescent="0.25">
      <c r="N134" s="5"/>
    </row>
    <row r="135" spans="14:14" x14ac:dyDescent="0.25">
      <c r="N135" s="5"/>
    </row>
    <row r="136" spans="14:14" x14ac:dyDescent="0.25">
      <c r="N136" s="5"/>
    </row>
    <row r="137" spans="14:14" x14ac:dyDescent="0.25">
      <c r="N137" s="5"/>
    </row>
    <row r="138" spans="14:14" x14ac:dyDescent="0.25">
      <c r="N138" s="5"/>
    </row>
    <row r="139" spans="14:14" x14ac:dyDescent="0.25">
      <c r="N139" s="5"/>
    </row>
    <row r="140" spans="14:14" x14ac:dyDescent="0.25">
      <c r="N140" s="5"/>
    </row>
    <row r="141" spans="14:14" x14ac:dyDescent="0.25">
      <c r="N141" s="5"/>
    </row>
    <row r="142" spans="14:14" x14ac:dyDescent="0.25">
      <c r="N142" s="5"/>
    </row>
    <row r="143" spans="14:14" x14ac:dyDescent="0.25">
      <c r="N143" s="5"/>
    </row>
    <row r="144" spans="14:14" x14ac:dyDescent="0.25">
      <c r="N144" s="5"/>
    </row>
    <row r="145" spans="6:14" x14ac:dyDescent="0.25">
      <c r="N145" s="5"/>
    </row>
    <row r="146" spans="6:14" x14ac:dyDescent="0.25">
      <c r="N146" s="5"/>
    </row>
    <row r="147" spans="6:14" x14ac:dyDescent="0.25">
      <c r="F147" s="4"/>
      <c r="N147" s="5"/>
    </row>
    <row r="148" spans="6:14" x14ac:dyDescent="0.25">
      <c r="F148" s="4"/>
      <c r="N148" s="5"/>
    </row>
    <row r="149" spans="6:14" x14ac:dyDescent="0.25">
      <c r="F149" s="4"/>
      <c r="N149" s="5"/>
    </row>
    <row r="150" spans="6:14" x14ac:dyDescent="0.25">
      <c r="F150" s="4"/>
      <c r="N150" s="5"/>
    </row>
    <row r="151" spans="6:14" x14ac:dyDescent="0.25">
      <c r="F151" s="4"/>
      <c r="N151" s="5"/>
    </row>
    <row r="152" spans="6:14" x14ac:dyDescent="0.25">
      <c r="F152" s="4"/>
      <c r="N152" s="5"/>
    </row>
    <row r="153" spans="6:14" x14ac:dyDescent="0.25">
      <c r="F153" s="4"/>
      <c r="N153" s="5"/>
    </row>
    <row r="154" spans="6:14" x14ac:dyDescent="0.25">
      <c r="F154" s="4"/>
      <c r="N154" s="5"/>
    </row>
    <row r="155" spans="6:14" x14ac:dyDescent="0.25">
      <c r="F155" s="4"/>
      <c r="N155" s="5"/>
    </row>
    <row r="156" spans="6:14" x14ac:dyDescent="0.25">
      <c r="F156" s="4"/>
      <c r="N156" s="5"/>
    </row>
    <row r="157" spans="6:14" x14ac:dyDescent="0.25">
      <c r="F157" s="4"/>
      <c r="N157" s="5"/>
    </row>
    <row r="158" spans="6:14" x14ac:dyDescent="0.25">
      <c r="F158" s="4"/>
      <c r="N158" s="5"/>
    </row>
    <row r="159" spans="6:14" x14ac:dyDescent="0.25">
      <c r="F159" s="4"/>
      <c r="N159" s="5"/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D2B9F-DEF9-4865-A6A1-B31524B75297}">
  <dimension ref="A1:P159"/>
  <sheetViews>
    <sheetView topLeftCell="A103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3.7109375" style="2" customWidth="1"/>
    <col min="5" max="8" width="9.140625" style="2"/>
    <col min="9" max="9" width="3.140625" style="2" customWidth="1"/>
    <col min="10" max="10" width="4.7109375" style="5" customWidth="1"/>
    <col min="11" max="11" width="9.140625" style="2"/>
    <col min="12" max="12" width="2.140625" style="3" customWidth="1"/>
    <col min="13" max="13" width="3.140625" style="2" customWidth="1"/>
    <col min="14" max="14" width="4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1:12 Light condition R2 (8 hours of darkness)</v>
      </c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8D 14B 2R </v>
      </c>
    </row>
    <row r="5" spans="1:14" x14ac:dyDescent="0.25">
      <c r="B5" s="2">
        <v>8</v>
      </c>
      <c r="C5" s="2">
        <f>24-D5-B5</f>
        <v>14</v>
      </c>
      <c r="D5" s="2">
        <v>2</v>
      </c>
      <c r="E5" s="2" t="s">
        <v>0</v>
      </c>
      <c r="F5" s="4" t="str">
        <f t="shared" ref="F5:F16" si="0">G5/G5&amp;":"&amp;H5/G5</f>
        <v>1:12</v>
      </c>
      <c r="G5" s="2">
        <f t="shared" ref="G5:G16" si="1">H5/12</f>
        <v>8.3333333333333339</v>
      </c>
      <c r="H5" s="2">
        <v>100</v>
      </c>
      <c r="I5" s="2">
        <v>43</v>
      </c>
      <c r="J5" s="5">
        <v>1.25</v>
      </c>
      <c r="M5" s="2">
        <v>41</v>
      </c>
      <c r="N5" s="5">
        <v>0.56999999999999995</v>
      </c>
    </row>
    <row r="6" spans="1:14" x14ac:dyDescent="0.25">
      <c r="B6" s="2">
        <v>8</v>
      </c>
      <c r="C6" s="2">
        <f t="shared" ref="C6:C16" si="2">24-D6-B6</f>
        <v>14</v>
      </c>
      <c r="D6" s="2">
        <v>2</v>
      </c>
      <c r="E6" s="2" t="s">
        <v>0</v>
      </c>
      <c r="F6" s="4" t="str">
        <f t="shared" si="0"/>
        <v>1:12</v>
      </c>
      <c r="G6" s="2">
        <f t="shared" si="1"/>
        <v>16.666666666666668</v>
      </c>
      <c r="H6" s="2">
        <v>200</v>
      </c>
      <c r="I6" s="2">
        <v>37</v>
      </c>
      <c r="J6" s="5">
        <v>1.24</v>
      </c>
      <c r="M6" s="2">
        <v>36</v>
      </c>
      <c r="N6" s="5">
        <v>0.56000000000000005</v>
      </c>
    </row>
    <row r="7" spans="1:14" x14ac:dyDescent="0.25">
      <c r="B7" s="2">
        <v>8</v>
      </c>
      <c r="C7" s="2">
        <f t="shared" si="2"/>
        <v>14</v>
      </c>
      <c r="D7" s="2">
        <v>2</v>
      </c>
      <c r="E7" s="2" t="s">
        <v>0</v>
      </c>
      <c r="F7" s="4" t="str">
        <f t="shared" si="0"/>
        <v>1:12</v>
      </c>
      <c r="G7" s="2">
        <f t="shared" si="1"/>
        <v>25</v>
      </c>
      <c r="H7" s="2">
        <v>300</v>
      </c>
      <c r="I7" s="2">
        <v>34</v>
      </c>
      <c r="J7" s="5">
        <v>1.24</v>
      </c>
      <c r="M7" s="2">
        <v>33</v>
      </c>
      <c r="N7" s="5">
        <v>0.56000000000000005</v>
      </c>
    </row>
    <row r="8" spans="1:14" x14ac:dyDescent="0.25">
      <c r="B8" s="2">
        <v>8</v>
      </c>
      <c r="C8" s="2">
        <f t="shared" si="2"/>
        <v>14</v>
      </c>
      <c r="D8" s="2">
        <v>2</v>
      </c>
      <c r="E8" s="2" t="s">
        <v>0</v>
      </c>
      <c r="F8" s="4" t="str">
        <f t="shared" si="0"/>
        <v>1:12</v>
      </c>
      <c r="G8" s="2">
        <f t="shared" si="1"/>
        <v>33.333333333333336</v>
      </c>
      <c r="H8" s="2">
        <v>400</v>
      </c>
      <c r="I8" s="2">
        <v>32</v>
      </c>
      <c r="J8" s="5">
        <v>1.23</v>
      </c>
      <c r="M8" s="2">
        <v>31</v>
      </c>
      <c r="N8" s="5">
        <v>0.55000000000000004</v>
      </c>
    </row>
    <row r="9" spans="1:14" x14ac:dyDescent="0.25">
      <c r="B9" s="2">
        <v>8</v>
      </c>
      <c r="C9" s="2">
        <f t="shared" si="2"/>
        <v>14</v>
      </c>
      <c r="D9" s="2">
        <v>2</v>
      </c>
      <c r="E9" s="2" t="s">
        <v>0</v>
      </c>
      <c r="F9" s="4" t="str">
        <f t="shared" si="0"/>
        <v>1:12</v>
      </c>
      <c r="G9" s="2">
        <f t="shared" si="1"/>
        <v>41.666666666666664</v>
      </c>
      <c r="H9" s="2">
        <v>500</v>
      </c>
      <c r="I9" s="2">
        <v>30</v>
      </c>
      <c r="J9" s="5">
        <v>1.22</v>
      </c>
      <c r="M9" s="2">
        <v>29</v>
      </c>
      <c r="N9" s="5">
        <v>0.54</v>
      </c>
    </row>
    <row r="10" spans="1:14" x14ac:dyDescent="0.25">
      <c r="B10" s="2">
        <v>8</v>
      </c>
      <c r="C10" s="2">
        <f t="shared" si="2"/>
        <v>14</v>
      </c>
      <c r="D10" s="2">
        <v>2</v>
      </c>
      <c r="E10" s="2" t="s">
        <v>0</v>
      </c>
      <c r="F10" s="4" t="str">
        <f t="shared" si="0"/>
        <v>1:12</v>
      </c>
      <c r="G10" s="2">
        <f t="shared" si="1"/>
        <v>50</v>
      </c>
      <c r="H10" s="2">
        <v>600</v>
      </c>
      <c r="I10" s="2">
        <v>29</v>
      </c>
      <c r="J10" s="5">
        <v>1.22</v>
      </c>
      <c r="M10" s="2">
        <v>28</v>
      </c>
      <c r="N10" s="5">
        <v>0.54</v>
      </c>
    </row>
    <row r="11" spans="1:14" x14ac:dyDescent="0.25">
      <c r="B11" s="2">
        <v>8</v>
      </c>
      <c r="C11" s="2">
        <f t="shared" si="2"/>
        <v>14</v>
      </c>
      <c r="D11" s="2">
        <v>2</v>
      </c>
      <c r="E11" s="2" t="s">
        <v>0</v>
      </c>
      <c r="F11" s="4" t="str">
        <f t="shared" si="0"/>
        <v>1:12</v>
      </c>
      <c r="G11" s="2">
        <f t="shared" si="1"/>
        <v>58.333333333333336</v>
      </c>
      <c r="H11" s="2">
        <v>700</v>
      </c>
      <c r="I11" s="2">
        <v>28</v>
      </c>
      <c r="J11" s="5">
        <v>1.22</v>
      </c>
      <c r="M11" s="2">
        <v>27</v>
      </c>
      <c r="N11" s="5">
        <v>0.54</v>
      </c>
    </row>
    <row r="12" spans="1:14" x14ac:dyDescent="0.25">
      <c r="B12" s="2">
        <v>8</v>
      </c>
      <c r="C12" s="2">
        <f t="shared" si="2"/>
        <v>14</v>
      </c>
      <c r="D12" s="2">
        <v>2</v>
      </c>
      <c r="E12" s="2" t="s">
        <v>0</v>
      </c>
      <c r="F12" s="4" t="str">
        <f t="shared" si="0"/>
        <v>1:12</v>
      </c>
      <c r="G12" s="2">
        <f t="shared" si="1"/>
        <v>66.666666666666671</v>
      </c>
      <c r="H12" s="2">
        <v>800</v>
      </c>
      <c r="I12" s="2">
        <v>27</v>
      </c>
      <c r="J12" s="5">
        <v>1.21</v>
      </c>
      <c r="M12" s="2">
        <v>26</v>
      </c>
      <c r="N12" s="5">
        <v>0.53</v>
      </c>
    </row>
    <row r="13" spans="1:14" x14ac:dyDescent="0.25">
      <c r="B13" s="2">
        <v>8</v>
      </c>
      <c r="C13" s="2">
        <f t="shared" si="2"/>
        <v>14</v>
      </c>
      <c r="D13" s="2">
        <v>2</v>
      </c>
      <c r="E13" s="2" t="s">
        <v>0</v>
      </c>
      <c r="F13" s="4" t="str">
        <f t="shared" si="0"/>
        <v>1:12</v>
      </c>
      <c r="G13" s="2">
        <f t="shared" si="1"/>
        <v>75</v>
      </c>
      <c r="H13" s="2">
        <v>900</v>
      </c>
      <c r="I13" s="2">
        <v>26</v>
      </c>
      <c r="J13" s="5">
        <v>1.21</v>
      </c>
      <c r="M13" s="2">
        <v>26</v>
      </c>
      <c r="N13" s="5">
        <v>0.53</v>
      </c>
    </row>
    <row r="14" spans="1:14" x14ac:dyDescent="0.25">
      <c r="B14" s="2">
        <v>8</v>
      </c>
      <c r="C14" s="2">
        <f t="shared" si="2"/>
        <v>14</v>
      </c>
      <c r="D14" s="2">
        <v>2</v>
      </c>
      <c r="E14" s="2" t="s">
        <v>0</v>
      </c>
      <c r="F14" s="4" t="str">
        <f t="shared" si="0"/>
        <v>1:12</v>
      </c>
      <c r="G14" s="2">
        <f t="shared" si="1"/>
        <v>83.333333333333329</v>
      </c>
      <c r="H14" s="2">
        <v>1000</v>
      </c>
      <c r="I14" s="2">
        <v>26</v>
      </c>
      <c r="J14" s="5">
        <v>1.21</v>
      </c>
      <c r="M14" s="2">
        <v>25</v>
      </c>
      <c r="N14" s="5">
        <v>0.52</v>
      </c>
    </row>
    <row r="15" spans="1:14" x14ac:dyDescent="0.25">
      <c r="B15" s="2">
        <v>8</v>
      </c>
      <c r="C15" s="2">
        <f t="shared" si="2"/>
        <v>14</v>
      </c>
      <c r="D15" s="2">
        <v>2</v>
      </c>
      <c r="E15" s="2" t="s">
        <v>0</v>
      </c>
      <c r="F15" s="4" t="str">
        <f t="shared" si="0"/>
        <v>1:12</v>
      </c>
      <c r="G15" s="2">
        <f t="shared" si="1"/>
        <v>91.666666666666671</v>
      </c>
      <c r="H15" s="2">
        <v>1100</v>
      </c>
      <c r="I15" s="2">
        <v>25</v>
      </c>
      <c r="J15" s="5">
        <v>1.2</v>
      </c>
      <c r="M15" s="2">
        <v>25</v>
      </c>
      <c r="N15" s="5">
        <v>0.52</v>
      </c>
    </row>
    <row r="16" spans="1:14" x14ac:dyDescent="0.25">
      <c r="B16" s="2">
        <v>8</v>
      </c>
      <c r="C16" s="2">
        <f t="shared" si="2"/>
        <v>14</v>
      </c>
      <c r="D16" s="2">
        <v>2</v>
      </c>
      <c r="E16" s="2" t="s">
        <v>0</v>
      </c>
      <c r="F16" s="4" t="str">
        <f t="shared" si="0"/>
        <v>1:12</v>
      </c>
      <c r="G16" s="2">
        <f t="shared" si="1"/>
        <v>100</v>
      </c>
      <c r="H16" s="2">
        <v>1200</v>
      </c>
      <c r="I16" s="2">
        <v>25</v>
      </c>
      <c r="J16" s="5">
        <v>1.2</v>
      </c>
      <c r="M16" s="2">
        <v>24</v>
      </c>
      <c r="N16" s="5">
        <v>0.52</v>
      </c>
    </row>
    <row r="17" spans="1:14" x14ac:dyDescent="0.25">
      <c r="A17" s="2" t="str">
        <f>B18&amp;"D "&amp;C18&amp;"B "&amp;D18&amp;"R "</f>
        <v xml:space="preserve">8D 12B 4R </v>
      </c>
      <c r="F17" s="4"/>
      <c r="N17" s="5"/>
    </row>
    <row r="18" spans="1:14" x14ac:dyDescent="0.25">
      <c r="B18" s="2">
        <v>8</v>
      </c>
      <c r="C18" s="2">
        <f>24-D18-B18</f>
        <v>12</v>
      </c>
      <c r="D18" s="2">
        <f>D5+2</f>
        <v>4</v>
      </c>
      <c r="E18" s="2" t="s">
        <v>0</v>
      </c>
      <c r="F18" s="4" t="str">
        <f t="shared" ref="F18:F29" si="3">G18/G18&amp;":"&amp;H18/G18</f>
        <v>1:12</v>
      </c>
      <c r="G18" s="2">
        <f t="shared" ref="G18:G29" si="4">H18/12</f>
        <v>8.3333333333333339</v>
      </c>
      <c r="H18" s="2">
        <v>100</v>
      </c>
      <c r="I18" s="2">
        <v>40</v>
      </c>
      <c r="J18" s="5">
        <v>1.26</v>
      </c>
      <c r="M18" s="2">
        <v>38</v>
      </c>
      <c r="N18" s="5">
        <v>0.57999999999999996</v>
      </c>
    </row>
    <row r="19" spans="1:14" x14ac:dyDescent="0.25">
      <c r="B19" s="2">
        <v>8</v>
      </c>
      <c r="C19" s="2">
        <f t="shared" ref="C19:C29" si="5">24-D19-B19</f>
        <v>12</v>
      </c>
      <c r="D19" s="2">
        <f t="shared" ref="D19:D29" si="6">D6+2</f>
        <v>4</v>
      </c>
      <c r="E19" s="2" t="s">
        <v>0</v>
      </c>
      <c r="F19" s="4" t="str">
        <f t="shared" si="3"/>
        <v>1:12</v>
      </c>
      <c r="G19" s="2">
        <f t="shared" si="4"/>
        <v>16.666666666666668</v>
      </c>
      <c r="H19" s="2">
        <v>200</v>
      </c>
      <c r="I19" s="2">
        <v>35</v>
      </c>
      <c r="J19" s="5">
        <v>1.25</v>
      </c>
      <c r="M19" s="2">
        <v>33</v>
      </c>
      <c r="N19" s="5">
        <v>0.56999999999999995</v>
      </c>
    </row>
    <row r="20" spans="1:14" x14ac:dyDescent="0.25">
      <c r="B20" s="2">
        <v>8</v>
      </c>
      <c r="C20" s="2">
        <f t="shared" si="5"/>
        <v>12</v>
      </c>
      <c r="D20" s="2">
        <f t="shared" si="6"/>
        <v>4</v>
      </c>
      <c r="E20" s="2" t="s">
        <v>0</v>
      </c>
      <c r="F20" s="4" t="str">
        <f t="shared" si="3"/>
        <v>1:12</v>
      </c>
      <c r="G20" s="2">
        <f t="shared" si="4"/>
        <v>25</v>
      </c>
      <c r="H20" s="2">
        <v>300</v>
      </c>
      <c r="I20" s="2">
        <v>32</v>
      </c>
      <c r="J20" s="5">
        <v>1.24</v>
      </c>
      <c r="M20" s="2">
        <v>31</v>
      </c>
      <c r="N20" s="5">
        <v>0.56999999999999995</v>
      </c>
    </row>
    <row r="21" spans="1:14" x14ac:dyDescent="0.25">
      <c r="B21" s="2">
        <v>8</v>
      </c>
      <c r="C21" s="2">
        <f t="shared" si="5"/>
        <v>12</v>
      </c>
      <c r="D21" s="2">
        <f t="shared" si="6"/>
        <v>4</v>
      </c>
      <c r="E21" s="2" t="s">
        <v>0</v>
      </c>
      <c r="F21" s="4" t="str">
        <f t="shared" si="3"/>
        <v>1:12</v>
      </c>
      <c r="G21" s="2">
        <f t="shared" si="4"/>
        <v>33.333333333333336</v>
      </c>
      <c r="H21" s="2">
        <v>400</v>
      </c>
      <c r="I21" s="2">
        <v>30</v>
      </c>
      <c r="J21" s="5">
        <v>1.24</v>
      </c>
      <c r="M21" s="2">
        <v>29</v>
      </c>
      <c r="N21" s="5">
        <v>0.56000000000000005</v>
      </c>
    </row>
    <row r="22" spans="1:14" x14ac:dyDescent="0.25">
      <c r="B22" s="2">
        <v>8</v>
      </c>
      <c r="C22" s="2">
        <f t="shared" si="5"/>
        <v>12</v>
      </c>
      <c r="D22" s="2">
        <f t="shared" si="6"/>
        <v>4</v>
      </c>
      <c r="E22" s="2" t="s">
        <v>0</v>
      </c>
      <c r="F22" s="4" t="str">
        <f t="shared" si="3"/>
        <v>1:12</v>
      </c>
      <c r="G22" s="2">
        <f t="shared" si="4"/>
        <v>41.666666666666664</v>
      </c>
      <c r="H22" s="2">
        <v>500</v>
      </c>
      <c r="I22" s="2">
        <v>29</v>
      </c>
      <c r="J22" s="5">
        <v>1.23</v>
      </c>
      <c r="M22" s="2">
        <v>28</v>
      </c>
      <c r="N22" s="5">
        <v>0.56000000000000005</v>
      </c>
    </row>
    <row r="23" spans="1:14" x14ac:dyDescent="0.25">
      <c r="B23" s="2">
        <v>8</v>
      </c>
      <c r="C23" s="2">
        <f t="shared" si="5"/>
        <v>12</v>
      </c>
      <c r="D23" s="2">
        <f t="shared" si="6"/>
        <v>4</v>
      </c>
      <c r="E23" s="2" t="s">
        <v>0</v>
      </c>
      <c r="F23" s="4" t="str">
        <f t="shared" si="3"/>
        <v>1:12</v>
      </c>
      <c r="G23" s="2">
        <f t="shared" si="4"/>
        <v>50</v>
      </c>
      <c r="H23" s="2">
        <v>600</v>
      </c>
      <c r="I23" s="2">
        <v>28</v>
      </c>
      <c r="J23" s="5">
        <v>1.23</v>
      </c>
      <c r="M23" s="2">
        <v>27</v>
      </c>
      <c r="N23" s="5">
        <v>0.55000000000000004</v>
      </c>
    </row>
    <row r="24" spans="1:14" x14ac:dyDescent="0.25">
      <c r="B24" s="2">
        <v>8</v>
      </c>
      <c r="C24" s="2">
        <f t="shared" si="5"/>
        <v>12</v>
      </c>
      <c r="D24" s="2">
        <f t="shared" si="6"/>
        <v>4</v>
      </c>
      <c r="E24" s="2" t="s">
        <v>0</v>
      </c>
      <c r="F24" s="4" t="str">
        <f t="shared" si="3"/>
        <v>1:12</v>
      </c>
      <c r="G24" s="2">
        <f t="shared" si="4"/>
        <v>58.333333333333336</v>
      </c>
      <c r="H24" s="2">
        <v>700</v>
      </c>
      <c r="I24" s="2">
        <v>27</v>
      </c>
      <c r="J24" s="5">
        <v>1.22</v>
      </c>
      <c r="M24" s="2">
        <v>27</v>
      </c>
      <c r="N24" s="5">
        <v>0.55000000000000004</v>
      </c>
    </row>
    <row r="25" spans="1:14" x14ac:dyDescent="0.25">
      <c r="B25" s="2">
        <v>8</v>
      </c>
      <c r="C25" s="2">
        <f t="shared" si="5"/>
        <v>12</v>
      </c>
      <c r="D25" s="2">
        <f t="shared" si="6"/>
        <v>4</v>
      </c>
      <c r="E25" s="2" t="s">
        <v>0</v>
      </c>
      <c r="F25" s="4" t="str">
        <f t="shared" si="3"/>
        <v>1:12</v>
      </c>
      <c r="G25" s="2">
        <f t="shared" si="4"/>
        <v>66.666666666666671</v>
      </c>
      <c r="H25" s="2">
        <v>800</v>
      </c>
      <c r="I25" s="2">
        <v>27</v>
      </c>
      <c r="J25" s="5">
        <v>1.22</v>
      </c>
      <c r="M25" s="2">
        <v>26</v>
      </c>
      <c r="N25" s="5">
        <v>0.54</v>
      </c>
    </row>
    <row r="26" spans="1:14" x14ac:dyDescent="0.25">
      <c r="B26" s="2">
        <v>8</v>
      </c>
      <c r="C26" s="2">
        <f t="shared" si="5"/>
        <v>12</v>
      </c>
      <c r="D26" s="2">
        <f t="shared" si="6"/>
        <v>4</v>
      </c>
      <c r="E26" s="2" t="s">
        <v>0</v>
      </c>
      <c r="F26" s="4" t="str">
        <f t="shared" si="3"/>
        <v>1:12</v>
      </c>
      <c r="G26" s="2">
        <f t="shared" si="4"/>
        <v>75</v>
      </c>
      <c r="H26" s="2">
        <v>900</v>
      </c>
      <c r="I26" s="2">
        <v>26</v>
      </c>
      <c r="J26" s="5">
        <v>1.22</v>
      </c>
      <c r="M26" s="2">
        <v>26</v>
      </c>
      <c r="N26" s="5">
        <v>0.54</v>
      </c>
    </row>
    <row r="27" spans="1:14" x14ac:dyDescent="0.25">
      <c r="B27" s="2">
        <v>8</v>
      </c>
      <c r="C27" s="2">
        <f t="shared" si="5"/>
        <v>12</v>
      </c>
      <c r="D27" s="2">
        <f t="shared" si="6"/>
        <v>4</v>
      </c>
      <c r="E27" s="2" t="s">
        <v>0</v>
      </c>
      <c r="F27" s="4" t="str">
        <f t="shared" si="3"/>
        <v>1:12</v>
      </c>
      <c r="G27" s="2">
        <f t="shared" si="4"/>
        <v>83.333333333333329</v>
      </c>
      <c r="H27" s="2">
        <v>1000</v>
      </c>
      <c r="I27" s="2">
        <v>26</v>
      </c>
      <c r="J27" s="5">
        <v>1.21</v>
      </c>
      <c r="M27" s="2">
        <v>25</v>
      </c>
      <c r="N27" s="5">
        <v>0.53</v>
      </c>
    </row>
    <row r="28" spans="1:14" x14ac:dyDescent="0.25">
      <c r="B28" s="2">
        <v>8</v>
      </c>
      <c r="C28" s="2">
        <f t="shared" si="5"/>
        <v>12</v>
      </c>
      <c r="D28" s="2">
        <f t="shared" si="6"/>
        <v>4</v>
      </c>
      <c r="E28" s="2" t="s">
        <v>0</v>
      </c>
      <c r="F28" s="4" t="str">
        <f t="shared" si="3"/>
        <v>1:12</v>
      </c>
      <c r="G28" s="2">
        <f t="shared" si="4"/>
        <v>91.666666666666671</v>
      </c>
      <c r="H28" s="2">
        <v>1100</v>
      </c>
      <c r="I28" s="2">
        <v>25</v>
      </c>
      <c r="J28" s="5">
        <v>1.21</v>
      </c>
      <c r="M28" s="2">
        <v>25</v>
      </c>
      <c r="N28" s="5">
        <v>0.53</v>
      </c>
    </row>
    <row r="29" spans="1:14" x14ac:dyDescent="0.25">
      <c r="B29" s="2">
        <v>8</v>
      </c>
      <c r="C29" s="2">
        <f t="shared" si="5"/>
        <v>12</v>
      </c>
      <c r="D29" s="2">
        <f t="shared" si="6"/>
        <v>4</v>
      </c>
      <c r="E29" s="2" t="s">
        <v>0</v>
      </c>
      <c r="F29" s="4" t="str">
        <f t="shared" si="3"/>
        <v>1:12</v>
      </c>
      <c r="G29" s="2">
        <f t="shared" si="4"/>
        <v>100</v>
      </c>
      <c r="H29" s="2">
        <v>1200</v>
      </c>
      <c r="I29" s="2">
        <v>25</v>
      </c>
      <c r="J29" s="5">
        <v>1.21</v>
      </c>
      <c r="M29" s="2">
        <v>24</v>
      </c>
      <c r="N29" s="5">
        <v>0.53</v>
      </c>
    </row>
    <row r="30" spans="1:14" x14ac:dyDescent="0.25">
      <c r="A30" s="2" t="str">
        <f>B31&amp;"D "&amp;C31&amp;"B "&amp;D31&amp;"R "</f>
        <v xml:space="preserve">8D 10B 6R </v>
      </c>
      <c r="F30" s="4"/>
      <c r="N30" s="5"/>
    </row>
    <row r="31" spans="1:14" x14ac:dyDescent="0.25">
      <c r="B31" s="2">
        <v>8</v>
      </c>
      <c r="C31" s="2">
        <f>24-D31-B31</f>
        <v>10</v>
      </c>
      <c r="D31" s="2">
        <f>D18+2</f>
        <v>6</v>
      </c>
      <c r="E31" s="2" t="s">
        <v>0</v>
      </c>
      <c r="F31" s="4" t="str">
        <f t="shared" ref="F31:F42" si="7">G31/G31&amp;":"&amp;H31/G31</f>
        <v>1:12</v>
      </c>
      <c r="G31" s="2">
        <f t="shared" ref="G31:G42" si="8">H31/12</f>
        <v>8.3333333333333339</v>
      </c>
      <c r="H31" s="2">
        <v>100</v>
      </c>
      <c r="I31" s="2">
        <v>39</v>
      </c>
      <c r="J31" s="5">
        <v>1.26</v>
      </c>
      <c r="M31" s="2">
        <v>37</v>
      </c>
      <c r="N31" s="5">
        <v>0.59</v>
      </c>
    </row>
    <row r="32" spans="1:14" x14ac:dyDescent="0.25">
      <c r="B32" s="2">
        <v>8</v>
      </c>
      <c r="C32" s="2">
        <f t="shared" ref="C32:C42" si="9">24-D32-B32</f>
        <v>10</v>
      </c>
      <c r="D32" s="2">
        <f t="shared" ref="D32:D42" si="10">D19+2</f>
        <v>6</v>
      </c>
      <c r="E32" s="2" t="s">
        <v>0</v>
      </c>
      <c r="F32" s="4" t="str">
        <f t="shared" si="7"/>
        <v>1:12</v>
      </c>
      <c r="G32" s="2">
        <f t="shared" si="8"/>
        <v>16.666666666666668</v>
      </c>
      <c r="H32" s="2">
        <v>200</v>
      </c>
      <c r="I32" s="2">
        <v>34</v>
      </c>
      <c r="J32" s="5">
        <v>1.25</v>
      </c>
      <c r="M32" s="2">
        <v>32</v>
      </c>
      <c r="N32" s="5">
        <v>0.57999999999999996</v>
      </c>
    </row>
    <row r="33" spans="1:14" x14ac:dyDescent="0.25">
      <c r="B33" s="2">
        <v>8</v>
      </c>
      <c r="C33" s="2">
        <f t="shared" si="9"/>
        <v>10</v>
      </c>
      <c r="D33" s="2">
        <f t="shared" si="10"/>
        <v>6</v>
      </c>
      <c r="E33" s="2" t="s">
        <v>0</v>
      </c>
      <c r="F33" s="4" t="str">
        <f t="shared" si="7"/>
        <v>1:12</v>
      </c>
      <c r="G33" s="2">
        <f t="shared" si="8"/>
        <v>25</v>
      </c>
      <c r="H33" s="2">
        <v>300</v>
      </c>
      <c r="I33" s="2">
        <v>31</v>
      </c>
      <c r="J33" s="5">
        <v>1.25</v>
      </c>
      <c r="M33" s="2">
        <v>30</v>
      </c>
      <c r="N33" s="5">
        <v>0.56999999999999995</v>
      </c>
    </row>
    <row r="34" spans="1:14" x14ac:dyDescent="0.25">
      <c r="B34" s="2">
        <v>8</v>
      </c>
      <c r="C34" s="2">
        <f t="shared" si="9"/>
        <v>10</v>
      </c>
      <c r="D34" s="2">
        <f t="shared" si="10"/>
        <v>6</v>
      </c>
      <c r="E34" s="2" t="s">
        <v>0</v>
      </c>
      <c r="F34" s="4" t="str">
        <f t="shared" si="7"/>
        <v>1:12</v>
      </c>
      <c r="G34" s="2">
        <f t="shared" si="8"/>
        <v>33.333333333333336</v>
      </c>
      <c r="H34" s="2">
        <v>400</v>
      </c>
      <c r="I34" s="2">
        <v>30</v>
      </c>
      <c r="J34" s="5">
        <v>1.24</v>
      </c>
      <c r="M34" s="2">
        <v>29</v>
      </c>
      <c r="N34" s="5">
        <v>0.56999999999999995</v>
      </c>
    </row>
    <row r="35" spans="1:14" x14ac:dyDescent="0.25">
      <c r="B35" s="2">
        <v>8</v>
      </c>
      <c r="C35" s="2">
        <f t="shared" si="9"/>
        <v>10</v>
      </c>
      <c r="D35" s="2">
        <f t="shared" si="10"/>
        <v>6</v>
      </c>
      <c r="E35" s="2" t="s">
        <v>0</v>
      </c>
      <c r="F35" s="4" t="str">
        <f t="shared" si="7"/>
        <v>1:12</v>
      </c>
      <c r="G35" s="2">
        <f t="shared" si="8"/>
        <v>41.666666666666664</v>
      </c>
      <c r="H35" s="2">
        <v>500</v>
      </c>
      <c r="I35" s="2">
        <v>29</v>
      </c>
      <c r="J35" s="5">
        <v>1.24</v>
      </c>
      <c r="M35" s="2">
        <v>28</v>
      </c>
      <c r="N35" s="5">
        <v>0.56000000000000005</v>
      </c>
    </row>
    <row r="36" spans="1:14" x14ac:dyDescent="0.25">
      <c r="B36" s="2">
        <v>8</v>
      </c>
      <c r="C36" s="2">
        <f t="shared" si="9"/>
        <v>10</v>
      </c>
      <c r="D36" s="2">
        <f t="shared" si="10"/>
        <v>6</v>
      </c>
      <c r="E36" s="2" t="s">
        <v>0</v>
      </c>
      <c r="F36" s="4" t="str">
        <f t="shared" si="7"/>
        <v>1:12</v>
      </c>
      <c r="G36" s="2">
        <f t="shared" si="8"/>
        <v>50</v>
      </c>
      <c r="H36" s="2">
        <v>600</v>
      </c>
      <c r="I36" s="2">
        <v>28</v>
      </c>
      <c r="J36" s="5">
        <v>1.23</v>
      </c>
      <c r="M36" s="2">
        <v>27</v>
      </c>
      <c r="N36" s="5">
        <v>0.55000000000000004</v>
      </c>
    </row>
    <row r="37" spans="1:14" x14ac:dyDescent="0.25">
      <c r="B37" s="2">
        <v>8</v>
      </c>
      <c r="C37" s="2">
        <f t="shared" si="9"/>
        <v>10</v>
      </c>
      <c r="D37" s="2">
        <f t="shared" si="10"/>
        <v>6</v>
      </c>
      <c r="E37" s="2" t="s">
        <v>0</v>
      </c>
      <c r="F37" s="4" t="str">
        <f t="shared" si="7"/>
        <v>1:12</v>
      </c>
      <c r="G37" s="2">
        <f t="shared" si="8"/>
        <v>58.333333333333336</v>
      </c>
      <c r="H37" s="2">
        <v>700</v>
      </c>
      <c r="I37" s="2">
        <v>27</v>
      </c>
      <c r="J37" s="5">
        <v>1.23</v>
      </c>
      <c r="M37" s="2">
        <v>26</v>
      </c>
      <c r="N37" s="5">
        <v>0.55000000000000004</v>
      </c>
    </row>
    <row r="38" spans="1:14" x14ac:dyDescent="0.25">
      <c r="B38" s="2">
        <v>8</v>
      </c>
      <c r="C38" s="2">
        <f t="shared" si="9"/>
        <v>10</v>
      </c>
      <c r="D38" s="2">
        <f t="shared" si="10"/>
        <v>6</v>
      </c>
      <c r="E38" s="2" t="s">
        <v>0</v>
      </c>
      <c r="F38" s="4" t="str">
        <f t="shared" si="7"/>
        <v>1:12</v>
      </c>
      <c r="G38" s="2">
        <f t="shared" si="8"/>
        <v>66.666666666666671</v>
      </c>
      <c r="H38" s="2">
        <v>800</v>
      </c>
      <c r="I38" s="2">
        <v>26</v>
      </c>
      <c r="J38" s="5">
        <v>1.22</v>
      </c>
      <c r="M38" s="2">
        <v>26</v>
      </c>
      <c r="N38" s="5">
        <v>0.55000000000000004</v>
      </c>
    </row>
    <row r="39" spans="1:14" x14ac:dyDescent="0.25">
      <c r="B39" s="2">
        <v>8</v>
      </c>
      <c r="C39" s="2">
        <f t="shared" si="9"/>
        <v>10</v>
      </c>
      <c r="D39" s="2">
        <f t="shared" si="10"/>
        <v>6</v>
      </c>
      <c r="E39" s="2" t="s">
        <v>0</v>
      </c>
      <c r="F39" s="4" t="str">
        <f t="shared" si="7"/>
        <v>1:12</v>
      </c>
      <c r="G39" s="2">
        <f t="shared" si="8"/>
        <v>75</v>
      </c>
      <c r="H39" s="2">
        <v>900</v>
      </c>
      <c r="I39" s="2">
        <v>26</v>
      </c>
      <c r="J39" s="5">
        <v>1.22</v>
      </c>
      <c r="M39" s="2">
        <v>25</v>
      </c>
      <c r="N39" s="5">
        <v>0.54</v>
      </c>
    </row>
    <row r="40" spans="1:14" x14ac:dyDescent="0.25">
      <c r="B40" s="2">
        <v>8</v>
      </c>
      <c r="C40" s="2">
        <f t="shared" si="9"/>
        <v>10</v>
      </c>
      <c r="D40" s="2">
        <f t="shared" si="10"/>
        <v>6</v>
      </c>
      <c r="E40" s="2" t="s">
        <v>0</v>
      </c>
      <c r="F40" s="4" t="str">
        <f t="shared" si="7"/>
        <v>1:12</v>
      </c>
      <c r="G40" s="2">
        <f t="shared" si="8"/>
        <v>83.333333333333329</v>
      </c>
      <c r="H40" s="2">
        <v>1000</v>
      </c>
      <c r="I40" s="2">
        <v>26</v>
      </c>
      <c r="J40" s="5">
        <v>1.22</v>
      </c>
      <c r="M40" s="2">
        <v>25</v>
      </c>
      <c r="N40" s="5">
        <v>0.54</v>
      </c>
    </row>
    <row r="41" spans="1:14" x14ac:dyDescent="0.25">
      <c r="B41" s="2">
        <v>8</v>
      </c>
      <c r="C41" s="2">
        <f t="shared" si="9"/>
        <v>10</v>
      </c>
      <c r="D41" s="2">
        <f t="shared" si="10"/>
        <v>6</v>
      </c>
      <c r="E41" s="2" t="s">
        <v>0</v>
      </c>
      <c r="F41" s="4" t="str">
        <f t="shared" si="7"/>
        <v>1:12</v>
      </c>
      <c r="G41" s="2">
        <f t="shared" si="8"/>
        <v>91.666666666666671</v>
      </c>
      <c r="H41" s="2">
        <v>1100</v>
      </c>
      <c r="I41" s="2">
        <v>25</v>
      </c>
      <c r="J41" s="5">
        <v>1.22</v>
      </c>
      <c r="M41" s="2">
        <v>25</v>
      </c>
      <c r="N41" s="5">
        <v>0.53</v>
      </c>
    </row>
    <row r="42" spans="1:14" x14ac:dyDescent="0.25">
      <c r="B42" s="2">
        <v>8</v>
      </c>
      <c r="C42" s="2">
        <f t="shared" si="9"/>
        <v>10</v>
      </c>
      <c r="D42" s="2">
        <f t="shared" si="10"/>
        <v>6</v>
      </c>
      <c r="E42" s="2" t="s">
        <v>0</v>
      </c>
      <c r="F42" s="4" t="str">
        <f t="shared" si="7"/>
        <v>1:12</v>
      </c>
      <c r="G42" s="2">
        <f t="shared" si="8"/>
        <v>100</v>
      </c>
      <c r="H42" s="2">
        <v>1200</v>
      </c>
      <c r="I42" s="2">
        <v>25</v>
      </c>
      <c r="J42" s="5">
        <v>1.21</v>
      </c>
      <c r="M42" s="2">
        <v>24</v>
      </c>
      <c r="N42" s="5">
        <v>0.53</v>
      </c>
    </row>
    <row r="43" spans="1:14" x14ac:dyDescent="0.25">
      <c r="A43" s="2" t="str">
        <f>B44&amp;"D "&amp;C44&amp;"B "&amp;D44&amp;"R "</f>
        <v xml:space="preserve">8D 8B 8R </v>
      </c>
      <c r="F43" s="4"/>
      <c r="N43" s="5"/>
    </row>
    <row r="44" spans="1:14" x14ac:dyDescent="0.25">
      <c r="B44" s="2">
        <v>8</v>
      </c>
      <c r="C44" s="2">
        <f>24-D44-B44</f>
        <v>8</v>
      </c>
      <c r="D44" s="2">
        <f>D31+2</f>
        <v>8</v>
      </c>
      <c r="E44" s="2" t="s">
        <v>0</v>
      </c>
      <c r="F44" s="4" t="str">
        <f t="shared" ref="F44:F55" si="11">G44/G44&amp;":"&amp;H44/G44</f>
        <v>1:12</v>
      </c>
      <c r="G44" s="2">
        <f t="shared" ref="G44:G55" si="12">H44/12</f>
        <v>8.3333333333333339</v>
      </c>
      <c r="H44" s="2">
        <v>100</v>
      </c>
      <c r="I44" s="2">
        <v>39</v>
      </c>
      <c r="J44" s="5">
        <v>1.26</v>
      </c>
      <c r="M44" s="2">
        <v>38</v>
      </c>
      <c r="N44" s="5">
        <v>0.59</v>
      </c>
    </row>
    <row r="45" spans="1:14" x14ac:dyDescent="0.25">
      <c r="B45" s="2">
        <v>8</v>
      </c>
      <c r="C45" s="2">
        <f t="shared" ref="C45:C55" si="13">24-D45-B45</f>
        <v>8</v>
      </c>
      <c r="D45" s="2">
        <f t="shared" ref="D45:D55" si="14">D32+2</f>
        <v>8</v>
      </c>
      <c r="E45" s="2" t="s">
        <v>0</v>
      </c>
      <c r="F45" s="4" t="str">
        <f t="shared" si="11"/>
        <v>1:12</v>
      </c>
      <c r="G45" s="2">
        <f t="shared" si="12"/>
        <v>16.666666666666668</v>
      </c>
      <c r="H45" s="2">
        <v>200</v>
      </c>
      <c r="I45" s="2">
        <v>34</v>
      </c>
      <c r="J45" s="5">
        <v>1.25</v>
      </c>
      <c r="M45" s="2">
        <v>32</v>
      </c>
      <c r="N45" s="5">
        <v>0.57999999999999996</v>
      </c>
    </row>
    <row r="46" spans="1:14" x14ac:dyDescent="0.25">
      <c r="B46" s="2">
        <v>8</v>
      </c>
      <c r="C46" s="2">
        <f t="shared" si="13"/>
        <v>8</v>
      </c>
      <c r="D46" s="2">
        <f t="shared" si="14"/>
        <v>8</v>
      </c>
      <c r="E46" s="2" t="s">
        <v>0</v>
      </c>
      <c r="F46" s="4" t="str">
        <f t="shared" si="11"/>
        <v>1:12</v>
      </c>
      <c r="G46" s="2">
        <f t="shared" si="12"/>
        <v>25</v>
      </c>
      <c r="H46" s="2">
        <v>300</v>
      </c>
      <c r="I46" s="2">
        <v>31</v>
      </c>
      <c r="J46" s="5">
        <v>1.25</v>
      </c>
      <c r="M46" s="2">
        <v>30</v>
      </c>
      <c r="N46" s="5">
        <v>0.56999999999999995</v>
      </c>
    </row>
    <row r="47" spans="1:14" x14ac:dyDescent="0.25">
      <c r="B47" s="2">
        <v>8</v>
      </c>
      <c r="C47" s="2">
        <f t="shared" si="13"/>
        <v>8</v>
      </c>
      <c r="D47" s="2">
        <f t="shared" si="14"/>
        <v>8</v>
      </c>
      <c r="E47" s="2" t="s">
        <v>0</v>
      </c>
      <c r="F47" s="4" t="str">
        <f t="shared" si="11"/>
        <v>1:12</v>
      </c>
      <c r="G47" s="2">
        <f t="shared" si="12"/>
        <v>33.333333333333336</v>
      </c>
      <c r="H47" s="2">
        <v>400</v>
      </c>
      <c r="I47" s="2">
        <v>30</v>
      </c>
      <c r="J47" s="5">
        <v>1.24</v>
      </c>
      <c r="M47" s="2">
        <v>29</v>
      </c>
      <c r="N47" s="5">
        <v>0.56000000000000005</v>
      </c>
    </row>
    <row r="48" spans="1:14" x14ac:dyDescent="0.25">
      <c r="B48" s="2">
        <v>8</v>
      </c>
      <c r="C48" s="2">
        <f t="shared" si="13"/>
        <v>8</v>
      </c>
      <c r="D48" s="2">
        <f t="shared" si="14"/>
        <v>8</v>
      </c>
      <c r="E48" s="2" t="s">
        <v>0</v>
      </c>
      <c r="F48" s="4" t="str">
        <f t="shared" si="11"/>
        <v>1:12</v>
      </c>
      <c r="G48" s="2">
        <f t="shared" si="12"/>
        <v>41.666666666666664</v>
      </c>
      <c r="H48" s="2">
        <v>500</v>
      </c>
      <c r="I48" s="2">
        <v>28</v>
      </c>
      <c r="J48" s="5">
        <v>1.24</v>
      </c>
      <c r="M48" s="2">
        <v>28</v>
      </c>
      <c r="N48" s="5">
        <v>0.56000000000000005</v>
      </c>
    </row>
    <row r="49" spans="1:14" x14ac:dyDescent="0.25">
      <c r="B49" s="2">
        <v>8</v>
      </c>
      <c r="C49" s="2">
        <f t="shared" si="13"/>
        <v>8</v>
      </c>
      <c r="D49" s="2">
        <f t="shared" si="14"/>
        <v>8</v>
      </c>
      <c r="E49" s="2" t="s">
        <v>0</v>
      </c>
      <c r="F49" s="4" t="str">
        <f t="shared" si="11"/>
        <v>1:12</v>
      </c>
      <c r="G49" s="2">
        <f t="shared" si="12"/>
        <v>50</v>
      </c>
      <c r="H49" s="2">
        <v>600</v>
      </c>
      <c r="I49" s="2">
        <v>28</v>
      </c>
      <c r="J49" s="5">
        <v>1.23</v>
      </c>
      <c r="M49" s="2">
        <v>27</v>
      </c>
      <c r="N49" s="5">
        <v>0.55000000000000004</v>
      </c>
    </row>
    <row r="50" spans="1:14" x14ac:dyDescent="0.25">
      <c r="B50" s="2">
        <v>8</v>
      </c>
      <c r="C50" s="2">
        <f t="shared" si="13"/>
        <v>8</v>
      </c>
      <c r="D50" s="2">
        <f t="shared" si="14"/>
        <v>8</v>
      </c>
      <c r="E50" s="2" t="s">
        <v>0</v>
      </c>
      <c r="F50" s="4" t="str">
        <f t="shared" si="11"/>
        <v>1:12</v>
      </c>
      <c r="G50" s="2">
        <f t="shared" si="12"/>
        <v>58.333333333333336</v>
      </c>
      <c r="H50" s="2">
        <v>700</v>
      </c>
      <c r="I50" s="2">
        <v>27</v>
      </c>
      <c r="J50" s="5">
        <v>1.23</v>
      </c>
      <c r="M50" s="2">
        <v>26</v>
      </c>
      <c r="N50" s="5">
        <v>0.55000000000000004</v>
      </c>
    </row>
    <row r="51" spans="1:14" x14ac:dyDescent="0.25">
      <c r="B51" s="2">
        <v>8</v>
      </c>
      <c r="C51" s="2">
        <f t="shared" si="13"/>
        <v>8</v>
      </c>
      <c r="D51" s="2">
        <f t="shared" si="14"/>
        <v>8</v>
      </c>
      <c r="E51" s="2" t="s">
        <v>0</v>
      </c>
      <c r="F51" s="4" t="str">
        <f t="shared" si="11"/>
        <v>1:12</v>
      </c>
      <c r="G51" s="2">
        <f t="shared" si="12"/>
        <v>66.666666666666671</v>
      </c>
      <c r="H51" s="2">
        <v>800</v>
      </c>
      <c r="I51" s="2">
        <v>26</v>
      </c>
      <c r="J51" s="5">
        <v>1.22</v>
      </c>
      <c r="M51" s="2">
        <v>26</v>
      </c>
      <c r="N51" s="5">
        <v>0.54</v>
      </c>
    </row>
    <row r="52" spans="1:14" x14ac:dyDescent="0.25">
      <c r="B52" s="2">
        <v>8</v>
      </c>
      <c r="C52" s="2">
        <f t="shared" si="13"/>
        <v>8</v>
      </c>
      <c r="D52" s="2">
        <f t="shared" si="14"/>
        <v>8</v>
      </c>
      <c r="E52" s="2" t="s">
        <v>0</v>
      </c>
      <c r="F52" s="4" t="str">
        <f t="shared" si="11"/>
        <v>1:12</v>
      </c>
      <c r="G52" s="2">
        <f t="shared" si="12"/>
        <v>75</v>
      </c>
      <c r="H52" s="2">
        <v>900</v>
      </c>
      <c r="I52" s="2">
        <v>26</v>
      </c>
      <c r="J52" s="5">
        <v>1.22</v>
      </c>
      <c r="M52" s="2">
        <v>25</v>
      </c>
      <c r="N52" s="5">
        <v>0.54</v>
      </c>
    </row>
    <row r="53" spans="1:14" x14ac:dyDescent="0.25">
      <c r="B53" s="2">
        <v>8</v>
      </c>
      <c r="C53" s="2">
        <f t="shared" si="13"/>
        <v>8</v>
      </c>
      <c r="D53" s="2">
        <f t="shared" si="14"/>
        <v>8</v>
      </c>
      <c r="E53" s="2" t="s">
        <v>0</v>
      </c>
      <c r="F53" s="4" t="str">
        <f t="shared" si="11"/>
        <v>1:12</v>
      </c>
      <c r="G53" s="2">
        <f t="shared" si="12"/>
        <v>83.333333333333329</v>
      </c>
      <c r="H53" s="2">
        <v>1000</v>
      </c>
      <c r="I53" s="2">
        <v>26</v>
      </c>
      <c r="J53" s="5">
        <v>1.22</v>
      </c>
      <c r="M53" s="2">
        <v>25</v>
      </c>
      <c r="N53" s="5">
        <v>0.54</v>
      </c>
    </row>
    <row r="54" spans="1:14" x14ac:dyDescent="0.25">
      <c r="B54" s="2">
        <v>8</v>
      </c>
      <c r="C54" s="2">
        <f t="shared" si="13"/>
        <v>8</v>
      </c>
      <c r="D54" s="2">
        <f t="shared" si="14"/>
        <v>8</v>
      </c>
      <c r="E54" s="2" t="s">
        <v>0</v>
      </c>
      <c r="F54" s="4" t="str">
        <f t="shared" si="11"/>
        <v>1:12</v>
      </c>
      <c r="G54" s="2">
        <f t="shared" si="12"/>
        <v>91.666666666666671</v>
      </c>
      <c r="H54" s="2">
        <v>1100</v>
      </c>
      <c r="I54" s="2">
        <v>25</v>
      </c>
      <c r="J54" s="5">
        <v>1.22</v>
      </c>
      <c r="M54" s="2">
        <v>25</v>
      </c>
      <c r="N54" s="5">
        <v>0.54</v>
      </c>
    </row>
    <row r="55" spans="1:14" x14ac:dyDescent="0.25">
      <c r="B55" s="2">
        <v>8</v>
      </c>
      <c r="C55" s="2">
        <f t="shared" si="13"/>
        <v>8</v>
      </c>
      <c r="D55" s="2">
        <f t="shared" si="14"/>
        <v>8</v>
      </c>
      <c r="E55" s="2" t="s">
        <v>0</v>
      </c>
      <c r="F55" s="4" t="str">
        <f t="shared" si="11"/>
        <v>1:12</v>
      </c>
      <c r="G55" s="2">
        <f t="shared" si="12"/>
        <v>100</v>
      </c>
      <c r="H55" s="2">
        <v>1200</v>
      </c>
      <c r="I55" s="2">
        <v>25</v>
      </c>
      <c r="J55" s="5">
        <v>1.21</v>
      </c>
      <c r="M55" s="2">
        <v>25</v>
      </c>
      <c r="N55" s="5">
        <v>0.53</v>
      </c>
    </row>
    <row r="56" spans="1:14" x14ac:dyDescent="0.25">
      <c r="A56" s="2" t="str">
        <f>B57&amp;"D "&amp;C57&amp;"B "&amp;D57&amp;"R "</f>
        <v xml:space="preserve">8D 6B 10R </v>
      </c>
      <c r="F56" s="4"/>
      <c r="N56" s="5"/>
    </row>
    <row r="57" spans="1:14" x14ac:dyDescent="0.25">
      <c r="B57" s="2">
        <v>8</v>
      </c>
      <c r="C57" s="2">
        <f>24-D57-B57</f>
        <v>6</v>
      </c>
      <c r="D57" s="2">
        <f>D44+2</f>
        <v>10</v>
      </c>
      <c r="E57" s="2" t="s">
        <v>0</v>
      </c>
      <c r="F57" s="4" t="str">
        <f t="shared" ref="F57:F68" si="15">G57/G57&amp;":"&amp;H57/G57</f>
        <v>1:12</v>
      </c>
      <c r="G57" s="2">
        <f t="shared" ref="G57:G68" si="16">H57/12</f>
        <v>8.3333333333333339</v>
      </c>
      <c r="H57" s="2">
        <v>100</v>
      </c>
      <c r="I57" s="2">
        <v>41</v>
      </c>
      <c r="J57" s="5">
        <v>1.26</v>
      </c>
      <c r="M57" s="2">
        <v>39</v>
      </c>
      <c r="N57" s="5">
        <v>0.59</v>
      </c>
    </row>
    <row r="58" spans="1:14" x14ac:dyDescent="0.25">
      <c r="B58" s="2">
        <v>8</v>
      </c>
      <c r="C58" s="2">
        <f t="shared" ref="C58:C68" si="17">24-D58-B58</f>
        <v>6</v>
      </c>
      <c r="D58" s="2">
        <f t="shared" ref="D58:D68" si="18">D45+2</f>
        <v>10</v>
      </c>
      <c r="E58" s="2" t="s">
        <v>0</v>
      </c>
      <c r="F58" s="4" t="str">
        <f t="shared" si="15"/>
        <v>1:12</v>
      </c>
      <c r="G58" s="2">
        <f t="shared" si="16"/>
        <v>16.666666666666668</v>
      </c>
      <c r="H58" s="2">
        <v>200</v>
      </c>
      <c r="I58" s="2">
        <v>35</v>
      </c>
      <c r="J58" s="5">
        <v>1.25</v>
      </c>
      <c r="M58" s="2">
        <v>33</v>
      </c>
      <c r="N58" s="5">
        <v>0.57999999999999996</v>
      </c>
    </row>
    <row r="59" spans="1:14" x14ac:dyDescent="0.25">
      <c r="B59" s="2">
        <v>8</v>
      </c>
      <c r="C59" s="2">
        <f t="shared" si="17"/>
        <v>6</v>
      </c>
      <c r="D59" s="2">
        <f t="shared" si="18"/>
        <v>10</v>
      </c>
      <c r="E59" s="2" t="s">
        <v>0</v>
      </c>
      <c r="F59" s="4" t="str">
        <f t="shared" si="15"/>
        <v>1:12</v>
      </c>
      <c r="G59" s="2">
        <f t="shared" si="16"/>
        <v>25</v>
      </c>
      <c r="H59" s="2">
        <v>300</v>
      </c>
      <c r="I59" s="2">
        <v>32</v>
      </c>
      <c r="J59" s="5">
        <v>1.24</v>
      </c>
      <c r="M59" s="2">
        <v>31</v>
      </c>
      <c r="N59" s="5">
        <v>0.56999999999999995</v>
      </c>
    </row>
    <row r="60" spans="1:14" x14ac:dyDescent="0.25">
      <c r="B60" s="2">
        <v>8</v>
      </c>
      <c r="C60" s="2">
        <f t="shared" si="17"/>
        <v>6</v>
      </c>
      <c r="D60" s="2">
        <f t="shared" si="18"/>
        <v>10</v>
      </c>
      <c r="E60" s="2" t="s">
        <v>0</v>
      </c>
      <c r="F60" s="4" t="str">
        <f t="shared" si="15"/>
        <v>1:12</v>
      </c>
      <c r="G60" s="2">
        <f t="shared" si="16"/>
        <v>33.333333333333336</v>
      </c>
      <c r="H60" s="2">
        <v>400</v>
      </c>
      <c r="I60" s="2">
        <v>30</v>
      </c>
      <c r="J60" s="5">
        <v>1.24</v>
      </c>
      <c r="M60" s="2">
        <v>29</v>
      </c>
      <c r="N60" s="5">
        <v>0.56000000000000005</v>
      </c>
    </row>
    <row r="61" spans="1:14" x14ac:dyDescent="0.25">
      <c r="B61" s="2">
        <v>8</v>
      </c>
      <c r="C61" s="2">
        <f t="shared" si="17"/>
        <v>6</v>
      </c>
      <c r="D61" s="2">
        <f t="shared" si="18"/>
        <v>10</v>
      </c>
      <c r="E61" s="2" t="s">
        <v>0</v>
      </c>
      <c r="F61" s="4" t="str">
        <f t="shared" si="15"/>
        <v>1:12</v>
      </c>
      <c r="G61" s="2">
        <f t="shared" si="16"/>
        <v>41.666666666666664</v>
      </c>
      <c r="H61" s="2">
        <v>500</v>
      </c>
      <c r="I61" s="2">
        <v>29</v>
      </c>
      <c r="J61" s="5">
        <v>1.23</v>
      </c>
      <c r="M61" s="2">
        <v>28</v>
      </c>
      <c r="N61" s="5">
        <v>0.55000000000000004</v>
      </c>
    </row>
    <row r="62" spans="1:14" x14ac:dyDescent="0.25">
      <c r="B62" s="2">
        <v>8</v>
      </c>
      <c r="C62" s="2">
        <f t="shared" si="17"/>
        <v>6</v>
      </c>
      <c r="D62" s="2">
        <f t="shared" si="18"/>
        <v>10</v>
      </c>
      <c r="E62" s="2" t="s">
        <v>0</v>
      </c>
      <c r="F62" s="4" t="str">
        <f t="shared" si="15"/>
        <v>1:12</v>
      </c>
      <c r="G62" s="2">
        <f t="shared" si="16"/>
        <v>50</v>
      </c>
      <c r="H62" s="2">
        <v>600</v>
      </c>
      <c r="I62" s="2">
        <v>28</v>
      </c>
      <c r="J62" s="5">
        <v>1.23</v>
      </c>
      <c r="M62" s="2">
        <v>27</v>
      </c>
      <c r="N62" s="5">
        <v>0.55000000000000004</v>
      </c>
    </row>
    <row r="63" spans="1:14" x14ac:dyDescent="0.25">
      <c r="B63" s="2">
        <v>8</v>
      </c>
      <c r="C63" s="2">
        <f t="shared" si="17"/>
        <v>6</v>
      </c>
      <c r="D63" s="2">
        <f t="shared" si="18"/>
        <v>10</v>
      </c>
      <c r="E63" s="2" t="s">
        <v>0</v>
      </c>
      <c r="F63" s="4" t="str">
        <f t="shared" si="15"/>
        <v>1:12</v>
      </c>
      <c r="G63" s="2">
        <f t="shared" si="16"/>
        <v>58.333333333333336</v>
      </c>
      <c r="H63" s="2">
        <v>700</v>
      </c>
      <c r="I63" s="2">
        <v>27</v>
      </c>
      <c r="J63" s="5">
        <v>1.23</v>
      </c>
      <c r="M63" s="2">
        <v>27</v>
      </c>
      <c r="N63" s="5">
        <v>0.55000000000000004</v>
      </c>
    </row>
    <row r="64" spans="1:14" x14ac:dyDescent="0.25">
      <c r="B64" s="2">
        <v>8</v>
      </c>
      <c r="C64" s="2">
        <f t="shared" si="17"/>
        <v>6</v>
      </c>
      <c r="D64" s="2">
        <f t="shared" si="18"/>
        <v>10</v>
      </c>
      <c r="E64" s="2" t="s">
        <v>0</v>
      </c>
      <c r="F64" s="4" t="str">
        <f t="shared" si="15"/>
        <v>1:12</v>
      </c>
      <c r="G64" s="2">
        <f t="shared" si="16"/>
        <v>66.666666666666671</v>
      </c>
      <c r="H64" s="2">
        <v>800</v>
      </c>
      <c r="I64" s="2">
        <v>27</v>
      </c>
      <c r="J64" s="5">
        <v>1.22</v>
      </c>
      <c r="M64" s="2">
        <v>26</v>
      </c>
      <c r="N64" s="5">
        <v>0.54</v>
      </c>
    </row>
    <row r="65" spans="1:14" x14ac:dyDescent="0.25">
      <c r="B65" s="2">
        <v>8</v>
      </c>
      <c r="C65" s="2">
        <f t="shared" si="17"/>
        <v>6</v>
      </c>
      <c r="D65" s="2">
        <f t="shared" si="18"/>
        <v>10</v>
      </c>
      <c r="E65" s="2" t="s">
        <v>0</v>
      </c>
      <c r="F65" s="4" t="str">
        <f t="shared" si="15"/>
        <v>1:12</v>
      </c>
      <c r="G65" s="2">
        <f t="shared" si="16"/>
        <v>75</v>
      </c>
      <c r="H65" s="2">
        <v>900</v>
      </c>
      <c r="I65" s="2">
        <v>26</v>
      </c>
      <c r="J65" s="5">
        <v>1.22</v>
      </c>
      <c r="M65" s="2">
        <v>26</v>
      </c>
      <c r="N65" s="5">
        <v>0.54</v>
      </c>
    </row>
    <row r="66" spans="1:14" x14ac:dyDescent="0.25">
      <c r="B66" s="2">
        <v>8</v>
      </c>
      <c r="C66" s="2">
        <f t="shared" si="17"/>
        <v>6</v>
      </c>
      <c r="D66" s="2">
        <f t="shared" si="18"/>
        <v>10</v>
      </c>
      <c r="E66" s="2" t="s">
        <v>0</v>
      </c>
      <c r="F66" s="4" t="str">
        <f t="shared" si="15"/>
        <v>1:12</v>
      </c>
      <c r="G66" s="2">
        <f t="shared" si="16"/>
        <v>83.333333333333329</v>
      </c>
      <c r="H66" s="2">
        <v>1000</v>
      </c>
      <c r="I66" s="2">
        <v>26</v>
      </c>
      <c r="J66" s="5">
        <v>1.22</v>
      </c>
      <c r="M66" s="2">
        <v>25</v>
      </c>
      <c r="N66" s="5">
        <v>0.54</v>
      </c>
    </row>
    <row r="67" spans="1:14" x14ac:dyDescent="0.25">
      <c r="B67" s="2">
        <v>8</v>
      </c>
      <c r="C67" s="2">
        <f t="shared" si="17"/>
        <v>6</v>
      </c>
      <c r="D67" s="2">
        <f t="shared" si="18"/>
        <v>10</v>
      </c>
      <c r="E67" s="2" t="s">
        <v>0</v>
      </c>
      <c r="F67" s="4" t="str">
        <f t="shared" si="15"/>
        <v>1:12</v>
      </c>
      <c r="G67" s="2">
        <f t="shared" si="16"/>
        <v>91.666666666666671</v>
      </c>
      <c r="H67" s="2">
        <v>1100</v>
      </c>
      <c r="I67" s="2">
        <v>26</v>
      </c>
      <c r="J67" s="5">
        <v>1.22</v>
      </c>
      <c r="M67" s="2">
        <v>25</v>
      </c>
      <c r="N67" s="5">
        <v>0.53</v>
      </c>
    </row>
    <row r="68" spans="1:14" x14ac:dyDescent="0.25">
      <c r="B68" s="2">
        <v>8</v>
      </c>
      <c r="C68" s="2">
        <f t="shared" si="17"/>
        <v>6</v>
      </c>
      <c r="D68" s="2">
        <f t="shared" si="18"/>
        <v>10</v>
      </c>
      <c r="E68" s="2" t="s">
        <v>0</v>
      </c>
      <c r="F68" s="4" t="str">
        <f t="shared" si="15"/>
        <v>1:12</v>
      </c>
      <c r="G68" s="2">
        <f t="shared" si="16"/>
        <v>100</v>
      </c>
      <c r="H68" s="2">
        <v>1200</v>
      </c>
      <c r="I68" s="2">
        <v>25</v>
      </c>
      <c r="J68" s="5">
        <v>1.21</v>
      </c>
      <c r="M68" s="2">
        <v>25</v>
      </c>
      <c r="N68" s="5">
        <v>0.53</v>
      </c>
    </row>
    <row r="69" spans="1:14" x14ac:dyDescent="0.25">
      <c r="A69" s="2" t="str">
        <f>B70&amp;"D "&amp;C70&amp;"B "&amp;D70&amp;"R "</f>
        <v xml:space="preserve">8D 4B 12R </v>
      </c>
      <c r="F69" s="4"/>
      <c r="N69" s="5"/>
    </row>
    <row r="70" spans="1:14" x14ac:dyDescent="0.25">
      <c r="B70" s="2">
        <v>8</v>
      </c>
      <c r="C70" s="2">
        <f>24-D70-B70</f>
        <v>4</v>
      </c>
      <c r="D70" s="2">
        <f>D57+2</f>
        <v>12</v>
      </c>
      <c r="E70" s="2" t="s">
        <v>0</v>
      </c>
      <c r="F70" s="4" t="str">
        <f t="shared" ref="F70:F81" si="19">G70/G70&amp;":"&amp;H70/G70</f>
        <v>1:12</v>
      </c>
      <c r="G70" s="2">
        <f t="shared" ref="G70:G81" si="20">H70/12</f>
        <v>8.3333333333333339</v>
      </c>
      <c r="H70" s="2">
        <v>100</v>
      </c>
      <c r="I70" s="2">
        <v>43</v>
      </c>
      <c r="J70" s="5">
        <v>1.26</v>
      </c>
      <c r="M70" s="2">
        <v>41</v>
      </c>
      <c r="N70" s="5">
        <v>0.57999999999999996</v>
      </c>
    </row>
    <row r="71" spans="1:14" x14ac:dyDescent="0.25">
      <c r="B71" s="2">
        <v>8</v>
      </c>
      <c r="C71" s="2">
        <f t="shared" ref="C71:C81" si="21">24-D71-B71</f>
        <v>4</v>
      </c>
      <c r="D71" s="2">
        <f t="shared" ref="D71:D81" si="22">D58+2</f>
        <v>12</v>
      </c>
      <c r="E71" s="2" t="s">
        <v>0</v>
      </c>
      <c r="F71" s="4" t="str">
        <f t="shared" si="19"/>
        <v>1:12</v>
      </c>
      <c r="G71" s="2">
        <f t="shared" si="20"/>
        <v>16.666666666666668</v>
      </c>
      <c r="H71" s="2">
        <v>200</v>
      </c>
      <c r="I71" s="2">
        <v>36</v>
      </c>
      <c r="J71" s="5">
        <v>1.25</v>
      </c>
      <c r="M71" s="2">
        <v>35</v>
      </c>
      <c r="N71" s="5">
        <v>0.56999999999999995</v>
      </c>
    </row>
    <row r="72" spans="1:14" x14ac:dyDescent="0.25">
      <c r="B72" s="2">
        <v>8</v>
      </c>
      <c r="C72" s="2">
        <f t="shared" si="21"/>
        <v>4</v>
      </c>
      <c r="D72" s="2">
        <f t="shared" si="22"/>
        <v>12</v>
      </c>
      <c r="E72" s="2" t="s">
        <v>0</v>
      </c>
      <c r="F72" s="4" t="str">
        <f t="shared" si="19"/>
        <v>1:12</v>
      </c>
      <c r="G72" s="2">
        <f t="shared" si="20"/>
        <v>25</v>
      </c>
      <c r="H72" s="2">
        <v>300</v>
      </c>
      <c r="I72" s="2">
        <v>33</v>
      </c>
      <c r="J72" s="5">
        <v>1.24</v>
      </c>
      <c r="M72" s="2">
        <v>32</v>
      </c>
      <c r="N72" s="5">
        <v>0.56000000000000005</v>
      </c>
    </row>
    <row r="73" spans="1:14" x14ac:dyDescent="0.25">
      <c r="B73" s="2">
        <v>8</v>
      </c>
      <c r="C73" s="2">
        <f t="shared" si="21"/>
        <v>4</v>
      </c>
      <c r="D73" s="2">
        <f t="shared" si="22"/>
        <v>12</v>
      </c>
      <c r="E73" s="2" t="s">
        <v>0</v>
      </c>
      <c r="F73" s="4" t="str">
        <f t="shared" si="19"/>
        <v>1:12</v>
      </c>
      <c r="G73" s="2">
        <f t="shared" si="20"/>
        <v>33.333333333333336</v>
      </c>
      <c r="H73" s="2">
        <v>400</v>
      </c>
      <c r="I73" s="2">
        <v>31</v>
      </c>
      <c r="J73" s="5">
        <v>1.23</v>
      </c>
      <c r="M73" s="2">
        <v>30</v>
      </c>
      <c r="N73" s="5">
        <v>0.55000000000000004</v>
      </c>
    </row>
    <row r="74" spans="1:14" x14ac:dyDescent="0.25">
      <c r="B74" s="2">
        <v>8</v>
      </c>
      <c r="C74" s="2">
        <f t="shared" si="21"/>
        <v>4</v>
      </c>
      <c r="D74" s="2">
        <f t="shared" si="22"/>
        <v>12</v>
      </c>
      <c r="E74" s="2" t="s">
        <v>0</v>
      </c>
      <c r="F74" s="4" t="str">
        <f t="shared" si="19"/>
        <v>1:12</v>
      </c>
      <c r="G74" s="2">
        <f t="shared" si="20"/>
        <v>41.666666666666664</v>
      </c>
      <c r="H74" s="2">
        <v>500</v>
      </c>
      <c r="I74" s="2">
        <v>30</v>
      </c>
      <c r="J74" s="5">
        <v>1.23</v>
      </c>
      <c r="M74" s="2">
        <v>29</v>
      </c>
      <c r="N74" s="5">
        <v>0.55000000000000004</v>
      </c>
    </row>
    <row r="75" spans="1:14" x14ac:dyDescent="0.25">
      <c r="B75" s="2">
        <v>8</v>
      </c>
      <c r="C75" s="2">
        <f t="shared" si="21"/>
        <v>4</v>
      </c>
      <c r="D75" s="2">
        <f t="shared" si="22"/>
        <v>12</v>
      </c>
      <c r="E75" s="2" t="s">
        <v>0</v>
      </c>
      <c r="F75" s="4" t="str">
        <f t="shared" si="19"/>
        <v>1:12</v>
      </c>
      <c r="G75" s="2">
        <f t="shared" si="20"/>
        <v>50</v>
      </c>
      <c r="H75" s="2">
        <v>600</v>
      </c>
      <c r="I75" s="2">
        <v>29</v>
      </c>
      <c r="J75" s="5">
        <v>1.22</v>
      </c>
      <c r="M75" s="2">
        <v>28</v>
      </c>
      <c r="N75" s="5">
        <v>0.55000000000000004</v>
      </c>
    </row>
    <row r="76" spans="1:14" x14ac:dyDescent="0.25">
      <c r="B76" s="2">
        <v>8</v>
      </c>
      <c r="C76" s="2">
        <f t="shared" si="21"/>
        <v>4</v>
      </c>
      <c r="D76" s="2">
        <f t="shared" si="22"/>
        <v>12</v>
      </c>
      <c r="E76" s="2" t="s">
        <v>0</v>
      </c>
      <c r="F76" s="4" t="str">
        <f t="shared" si="19"/>
        <v>1:12</v>
      </c>
      <c r="G76" s="2">
        <f t="shared" si="20"/>
        <v>58.333333333333336</v>
      </c>
      <c r="H76" s="2">
        <v>700</v>
      </c>
      <c r="I76" s="2">
        <v>28</v>
      </c>
      <c r="J76" s="5">
        <v>1.22</v>
      </c>
      <c r="M76" s="2">
        <v>27</v>
      </c>
      <c r="N76" s="5">
        <v>0.54</v>
      </c>
    </row>
    <row r="77" spans="1:14" x14ac:dyDescent="0.25">
      <c r="B77" s="2">
        <v>8</v>
      </c>
      <c r="C77" s="2">
        <f t="shared" si="21"/>
        <v>4</v>
      </c>
      <c r="D77" s="2">
        <f t="shared" si="22"/>
        <v>12</v>
      </c>
      <c r="E77" s="2" t="s">
        <v>0</v>
      </c>
      <c r="F77" s="4" t="str">
        <f t="shared" si="19"/>
        <v>1:12</v>
      </c>
      <c r="G77" s="2">
        <f t="shared" si="20"/>
        <v>66.666666666666671</v>
      </c>
      <c r="H77" s="2">
        <v>800</v>
      </c>
      <c r="I77" s="2">
        <v>27</v>
      </c>
      <c r="J77" s="5">
        <v>1.22</v>
      </c>
      <c r="M77" s="2">
        <v>27</v>
      </c>
      <c r="N77" s="5">
        <v>0.54</v>
      </c>
    </row>
    <row r="78" spans="1:14" x14ac:dyDescent="0.25">
      <c r="B78" s="2">
        <v>8</v>
      </c>
      <c r="C78" s="2">
        <f t="shared" si="21"/>
        <v>4</v>
      </c>
      <c r="D78" s="2">
        <f t="shared" si="22"/>
        <v>12</v>
      </c>
      <c r="E78" s="2" t="s">
        <v>0</v>
      </c>
      <c r="F78" s="4" t="str">
        <f t="shared" si="19"/>
        <v>1:12</v>
      </c>
      <c r="G78" s="2">
        <f t="shared" si="20"/>
        <v>75</v>
      </c>
      <c r="H78" s="2">
        <v>900</v>
      </c>
      <c r="I78" s="2">
        <v>27</v>
      </c>
      <c r="J78" s="5">
        <v>1.22</v>
      </c>
      <c r="M78" s="2">
        <v>26</v>
      </c>
      <c r="N78" s="5">
        <v>0.54</v>
      </c>
    </row>
    <row r="79" spans="1:14" x14ac:dyDescent="0.25">
      <c r="B79" s="2">
        <v>8</v>
      </c>
      <c r="C79" s="2">
        <f t="shared" si="21"/>
        <v>4</v>
      </c>
      <c r="D79" s="2">
        <f t="shared" si="22"/>
        <v>12</v>
      </c>
      <c r="E79" s="2" t="s">
        <v>0</v>
      </c>
      <c r="F79" s="4" t="str">
        <f t="shared" si="19"/>
        <v>1:12</v>
      </c>
      <c r="G79" s="2">
        <f t="shared" si="20"/>
        <v>83.333333333333329</v>
      </c>
      <c r="H79" s="2">
        <v>1000</v>
      </c>
      <c r="I79" s="2">
        <v>27</v>
      </c>
      <c r="J79" s="5">
        <v>1.21</v>
      </c>
      <c r="M79" s="2">
        <v>26</v>
      </c>
      <c r="N79" s="5">
        <v>0.53</v>
      </c>
    </row>
    <row r="80" spans="1:14" x14ac:dyDescent="0.25">
      <c r="B80" s="2">
        <v>8</v>
      </c>
      <c r="C80" s="2">
        <f t="shared" si="21"/>
        <v>4</v>
      </c>
      <c r="D80" s="2">
        <f t="shared" si="22"/>
        <v>12</v>
      </c>
      <c r="E80" s="2" t="s">
        <v>0</v>
      </c>
      <c r="F80" s="4" t="str">
        <f t="shared" si="19"/>
        <v>1:12</v>
      </c>
      <c r="G80" s="2">
        <f t="shared" si="20"/>
        <v>91.666666666666671</v>
      </c>
      <c r="H80" s="2">
        <v>1100</v>
      </c>
      <c r="I80" s="2">
        <v>26</v>
      </c>
      <c r="J80" s="5">
        <v>1.21</v>
      </c>
      <c r="M80" s="2">
        <v>26</v>
      </c>
      <c r="N80" s="5">
        <v>0.53</v>
      </c>
    </row>
    <row r="81" spans="1:14" x14ac:dyDescent="0.25">
      <c r="B81" s="2">
        <v>8</v>
      </c>
      <c r="C81" s="2">
        <f t="shared" si="21"/>
        <v>4</v>
      </c>
      <c r="D81" s="2">
        <f t="shared" si="22"/>
        <v>12</v>
      </c>
      <c r="E81" s="2" t="s">
        <v>0</v>
      </c>
      <c r="F81" s="4" t="str">
        <f t="shared" si="19"/>
        <v>1:12</v>
      </c>
      <c r="G81" s="2">
        <f t="shared" si="20"/>
        <v>100</v>
      </c>
      <c r="H81" s="2">
        <v>1200</v>
      </c>
      <c r="I81" s="2">
        <v>26</v>
      </c>
      <c r="J81" s="5">
        <v>1.21</v>
      </c>
      <c r="M81" s="2">
        <v>25</v>
      </c>
      <c r="N81" s="5">
        <v>0.53</v>
      </c>
    </row>
    <row r="82" spans="1:14" x14ac:dyDescent="0.25">
      <c r="A82" s="2" t="str">
        <f>B83&amp;"D "&amp;C83&amp;"B "&amp;D83&amp;"R "</f>
        <v xml:space="preserve">8D 2B 14R </v>
      </c>
      <c r="F82" s="4"/>
      <c r="N82" s="5"/>
    </row>
    <row r="83" spans="1:14" x14ac:dyDescent="0.25">
      <c r="B83" s="2">
        <v>8</v>
      </c>
      <c r="C83" s="2">
        <f>24-D83-B83</f>
        <v>2</v>
      </c>
      <c r="D83" s="2">
        <f>D70+2</f>
        <v>14</v>
      </c>
      <c r="E83" s="2" t="s">
        <v>0</v>
      </c>
      <c r="F83" s="4" t="str">
        <f t="shared" ref="F83:F94" si="23">G83/G83&amp;":"&amp;H83/G83</f>
        <v>1:12</v>
      </c>
      <c r="G83" s="2">
        <f t="shared" ref="G83:G94" si="24">H83/12</f>
        <v>8.3333333333333339</v>
      </c>
      <c r="H83" s="2">
        <v>100</v>
      </c>
      <c r="I83" s="2">
        <v>47</v>
      </c>
      <c r="J83" s="5">
        <v>1.25</v>
      </c>
      <c r="M83" s="2">
        <v>45</v>
      </c>
      <c r="N83" s="5">
        <v>0.57999999999999996</v>
      </c>
    </row>
    <row r="84" spans="1:14" x14ac:dyDescent="0.25">
      <c r="B84" s="2">
        <v>8</v>
      </c>
      <c r="C84" s="2">
        <f t="shared" ref="C84:C94" si="25">24-D84-B84</f>
        <v>2</v>
      </c>
      <c r="D84" s="2">
        <f t="shared" ref="D84:D94" si="26">D71+2</f>
        <v>14</v>
      </c>
      <c r="E84" s="2" t="s">
        <v>0</v>
      </c>
      <c r="F84" s="4" t="str">
        <f t="shared" si="23"/>
        <v>1:12</v>
      </c>
      <c r="G84" s="2">
        <f t="shared" si="24"/>
        <v>16.666666666666668</v>
      </c>
      <c r="H84" s="2">
        <v>200</v>
      </c>
      <c r="I84" s="2">
        <v>39</v>
      </c>
      <c r="J84" s="5">
        <v>1.24</v>
      </c>
      <c r="M84" s="2">
        <v>38</v>
      </c>
      <c r="N84" s="5">
        <v>0.56000000000000005</v>
      </c>
    </row>
    <row r="85" spans="1:14" x14ac:dyDescent="0.25">
      <c r="B85" s="2">
        <v>8</v>
      </c>
      <c r="C85" s="2">
        <f t="shared" si="25"/>
        <v>2</v>
      </c>
      <c r="D85" s="2">
        <f t="shared" si="26"/>
        <v>14</v>
      </c>
      <c r="E85" s="2" t="s">
        <v>0</v>
      </c>
      <c r="F85" s="4" t="str">
        <f t="shared" si="23"/>
        <v>1:12</v>
      </c>
      <c r="G85" s="2">
        <f t="shared" si="24"/>
        <v>25</v>
      </c>
      <c r="H85" s="2">
        <v>300</v>
      </c>
      <c r="I85" s="2">
        <v>35</v>
      </c>
      <c r="J85" s="5">
        <v>1.23</v>
      </c>
      <c r="M85" s="2">
        <v>34</v>
      </c>
      <c r="N85" s="5">
        <v>0.55000000000000004</v>
      </c>
    </row>
    <row r="86" spans="1:14" x14ac:dyDescent="0.25">
      <c r="B86" s="2">
        <v>8</v>
      </c>
      <c r="C86" s="2">
        <f t="shared" si="25"/>
        <v>2</v>
      </c>
      <c r="D86" s="2">
        <f t="shared" si="26"/>
        <v>14</v>
      </c>
      <c r="E86" s="2" t="s">
        <v>0</v>
      </c>
      <c r="F86" s="4" t="str">
        <f t="shared" si="23"/>
        <v>1:12</v>
      </c>
      <c r="G86" s="2">
        <f t="shared" si="24"/>
        <v>33.333333333333336</v>
      </c>
      <c r="H86" s="2">
        <v>400</v>
      </c>
      <c r="I86" s="2">
        <v>33</v>
      </c>
      <c r="J86" s="5">
        <v>1.23</v>
      </c>
      <c r="M86" s="2">
        <v>32</v>
      </c>
      <c r="N86" s="5">
        <v>0.55000000000000004</v>
      </c>
    </row>
    <row r="87" spans="1:14" x14ac:dyDescent="0.25">
      <c r="B87" s="2">
        <v>8</v>
      </c>
      <c r="C87" s="2">
        <f t="shared" si="25"/>
        <v>2</v>
      </c>
      <c r="D87" s="2">
        <f t="shared" si="26"/>
        <v>14</v>
      </c>
      <c r="E87" s="2" t="s">
        <v>0</v>
      </c>
      <c r="F87" s="4" t="str">
        <f t="shared" si="23"/>
        <v>1:12</v>
      </c>
      <c r="G87" s="2">
        <f t="shared" si="24"/>
        <v>41.666666666666664</v>
      </c>
      <c r="H87" s="2">
        <v>500</v>
      </c>
      <c r="I87" s="2">
        <v>31</v>
      </c>
      <c r="J87" s="5">
        <v>1.22</v>
      </c>
      <c r="M87" s="2">
        <v>31</v>
      </c>
      <c r="N87" s="5">
        <v>0.54</v>
      </c>
    </row>
    <row r="88" spans="1:14" x14ac:dyDescent="0.25">
      <c r="B88" s="2">
        <v>8</v>
      </c>
      <c r="C88" s="2">
        <f t="shared" si="25"/>
        <v>2</v>
      </c>
      <c r="D88" s="2">
        <f t="shared" si="26"/>
        <v>14</v>
      </c>
      <c r="E88" s="2" t="s">
        <v>0</v>
      </c>
      <c r="F88" s="4" t="str">
        <f t="shared" si="23"/>
        <v>1:12</v>
      </c>
      <c r="G88" s="2">
        <f t="shared" si="24"/>
        <v>50</v>
      </c>
      <c r="H88" s="2">
        <v>600</v>
      </c>
      <c r="I88" s="2">
        <v>30</v>
      </c>
      <c r="J88" s="5">
        <v>1.22</v>
      </c>
      <c r="M88" s="2">
        <v>30</v>
      </c>
      <c r="N88" s="5">
        <v>0.54</v>
      </c>
    </row>
    <row r="89" spans="1:14" x14ac:dyDescent="0.25">
      <c r="B89" s="2">
        <v>8</v>
      </c>
      <c r="C89" s="2">
        <f t="shared" si="25"/>
        <v>2</v>
      </c>
      <c r="D89" s="2">
        <f t="shared" si="26"/>
        <v>14</v>
      </c>
      <c r="E89" s="2" t="s">
        <v>0</v>
      </c>
      <c r="F89" s="4" t="str">
        <f t="shared" si="23"/>
        <v>1:12</v>
      </c>
      <c r="G89" s="2">
        <f t="shared" si="24"/>
        <v>58.333333333333336</v>
      </c>
      <c r="H89" s="2">
        <v>700</v>
      </c>
      <c r="I89" s="2">
        <v>29</v>
      </c>
      <c r="J89" s="5">
        <v>1.22</v>
      </c>
      <c r="M89" s="2">
        <v>29</v>
      </c>
      <c r="N89" s="5">
        <v>0.54</v>
      </c>
    </row>
    <row r="90" spans="1:14" x14ac:dyDescent="0.25">
      <c r="B90" s="2">
        <v>8</v>
      </c>
      <c r="C90" s="2">
        <f t="shared" si="25"/>
        <v>2</v>
      </c>
      <c r="D90" s="2">
        <f t="shared" si="26"/>
        <v>14</v>
      </c>
      <c r="E90" s="2" t="s">
        <v>0</v>
      </c>
      <c r="F90" s="4" t="str">
        <f t="shared" si="23"/>
        <v>1:12</v>
      </c>
      <c r="G90" s="2">
        <f t="shared" si="24"/>
        <v>66.666666666666671</v>
      </c>
      <c r="H90" s="2">
        <v>800</v>
      </c>
      <c r="I90" s="2">
        <v>29</v>
      </c>
      <c r="J90" s="5">
        <v>1.21</v>
      </c>
      <c r="M90" s="2">
        <v>28</v>
      </c>
      <c r="N90" s="5">
        <v>0.53</v>
      </c>
    </row>
    <row r="91" spans="1:14" x14ac:dyDescent="0.25">
      <c r="B91" s="2">
        <v>8</v>
      </c>
      <c r="C91" s="2">
        <f t="shared" si="25"/>
        <v>2</v>
      </c>
      <c r="D91" s="2">
        <f t="shared" si="26"/>
        <v>14</v>
      </c>
      <c r="E91" s="2" t="s">
        <v>0</v>
      </c>
      <c r="F91" s="4" t="str">
        <f t="shared" si="23"/>
        <v>1:12</v>
      </c>
      <c r="G91" s="2">
        <f t="shared" si="24"/>
        <v>75</v>
      </c>
      <c r="H91" s="2">
        <v>900</v>
      </c>
      <c r="I91" s="2">
        <v>28</v>
      </c>
      <c r="J91" s="5">
        <v>1.21</v>
      </c>
      <c r="M91" s="2">
        <v>28</v>
      </c>
      <c r="N91" s="5">
        <v>0.53</v>
      </c>
    </row>
    <row r="92" spans="1:14" x14ac:dyDescent="0.25">
      <c r="B92" s="2">
        <v>8</v>
      </c>
      <c r="C92" s="2">
        <f t="shared" si="25"/>
        <v>2</v>
      </c>
      <c r="D92" s="2">
        <f t="shared" si="26"/>
        <v>14</v>
      </c>
      <c r="E92" s="2" t="s">
        <v>0</v>
      </c>
      <c r="F92" s="4" t="str">
        <f t="shared" si="23"/>
        <v>1:12</v>
      </c>
      <c r="G92" s="2">
        <f t="shared" si="24"/>
        <v>83.333333333333329</v>
      </c>
      <c r="H92" s="2">
        <v>1000</v>
      </c>
      <c r="I92" s="2">
        <v>28</v>
      </c>
      <c r="J92" s="5">
        <v>1.21</v>
      </c>
      <c r="M92" s="2">
        <v>27</v>
      </c>
      <c r="N92" s="5">
        <v>0.53</v>
      </c>
    </row>
    <row r="93" spans="1:14" x14ac:dyDescent="0.25">
      <c r="B93" s="2">
        <v>8</v>
      </c>
      <c r="C93" s="2">
        <f t="shared" si="25"/>
        <v>2</v>
      </c>
      <c r="D93" s="2">
        <f t="shared" si="26"/>
        <v>14</v>
      </c>
      <c r="E93" s="2" t="s">
        <v>0</v>
      </c>
      <c r="F93" s="4" t="str">
        <f t="shared" si="23"/>
        <v>1:12</v>
      </c>
      <c r="G93" s="2">
        <f t="shared" si="24"/>
        <v>91.666666666666671</v>
      </c>
      <c r="H93" s="2">
        <v>1100</v>
      </c>
      <c r="I93" s="2">
        <v>27</v>
      </c>
      <c r="J93" s="5">
        <v>1.21</v>
      </c>
      <c r="M93" s="2">
        <v>27</v>
      </c>
      <c r="N93" s="5">
        <v>0.53</v>
      </c>
    </row>
    <row r="94" spans="1:14" x14ac:dyDescent="0.25">
      <c r="B94" s="2">
        <v>8</v>
      </c>
      <c r="C94" s="2">
        <f t="shared" si="25"/>
        <v>2</v>
      </c>
      <c r="D94" s="2">
        <f t="shared" si="26"/>
        <v>14</v>
      </c>
      <c r="E94" s="2" t="s">
        <v>0</v>
      </c>
      <c r="F94" s="4" t="str">
        <f t="shared" si="23"/>
        <v>1:12</v>
      </c>
      <c r="G94" s="2">
        <f t="shared" si="24"/>
        <v>100</v>
      </c>
      <c r="H94" s="2">
        <v>1200</v>
      </c>
      <c r="I94" s="2">
        <v>27</v>
      </c>
      <c r="J94" s="5">
        <v>1.21</v>
      </c>
      <c r="M94" s="2">
        <v>26</v>
      </c>
      <c r="N94" s="5">
        <v>0.52</v>
      </c>
    </row>
    <row r="95" spans="1:14" x14ac:dyDescent="0.25">
      <c r="A95" s="2" t="str">
        <f>B96&amp;"D "&amp;C96&amp;"B "&amp;D96&amp;"R "</f>
        <v xml:space="preserve">8D 0B 16R </v>
      </c>
      <c r="F95" s="4"/>
      <c r="N95" s="5"/>
    </row>
    <row r="96" spans="1:14" x14ac:dyDescent="0.25">
      <c r="B96" s="2">
        <v>8</v>
      </c>
      <c r="C96" s="2">
        <f>24-D96-B96</f>
        <v>0</v>
      </c>
      <c r="D96" s="2">
        <f>D83+2</f>
        <v>16</v>
      </c>
      <c r="E96" s="2" t="s">
        <v>0</v>
      </c>
      <c r="F96" s="4" t="str">
        <f t="shared" ref="F96:F107" si="27">G96/G96&amp;":"&amp;H96/G96</f>
        <v>1:12</v>
      </c>
      <c r="G96" s="2">
        <f t="shared" ref="G96:G107" si="28">H96/12</f>
        <v>8.3333333333333339</v>
      </c>
      <c r="H96" s="2">
        <v>100</v>
      </c>
      <c r="I96" s="2">
        <v>51</v>
      </c>
      <c r="J96" s="5">
        <v>1.26</v>
      </c>
      <c r="M96" s="2">
        <v>49</v>
      </c>
      <c r="N96" s="5">
        <v>0.59</v>
      </c>
    </row>
    <row r="97" spans="1:14" x14ac:dyDescent="0.25">
      <c r="B97" s="2">
        <v>8</v>
      </c>
      <c r="C97" s="2">
        <f t="shared" ref="C97:C107" si="29">24-D97-B97</f>
        <v>0</v>
      </c>
      <c r="D97" s="2">
        <f t="shared" ref="D97:D107" si="30">D84+2</f>
        <v>16</v>
      </c>
      <c r="E97" s="2" t="s">
        <v>0</v>
      </c>
      <c r="F97" s="4" t="str">
        <f t="shared" si="27"/>
        <v>1:12</v>
      </c>
      <c r="G97" s="2">
        <f t="shared" si="28"/>
        <v>16.666666666666668</v>
      </c>
      <c r="H97" s="2">
        <v>200</v>
      </c>
      <c r="I97" s="2">
        <v>43</v>
      </c>
      <c r="J97" s="5">
        <v>1.25</v>
      </c>
      <c r="M97" s="2">
        <v>42</v>
      </c>
      <c r="N97" s="5">
        <v>0.57999999999999996</v>
      </c>
    </row>
    <row r="98" spans="1:14" x14ac:dyDescent="0.25">
      <c r="B98" s="2">
        <v>8</v>
      </c>
      <c r="C98" s="2">
        <f t="shared" si="29"/>
        <v>0</v>
      </c>
      <c r="D98" s="2">
        <f t="shared" si="30"/>
        <v>16</v>
      </c>
      <c r="E98" s="2" t="s">
        <v>0</v>
      </c>
      <c r="F98" s="4" t="str">
        <f t="shared" si="27"/>
        <v>1:12</v>
      </c>
      <c r="G98" s="2">
        <f t="shared" si="28"/>
        <v>25</v>
      </c>
      <c r="H98" s="2">
        <v>300</v>
      </c>
      <c r="I98" s="2">
        <v>39</v>
      </c>
      <c r="J98" s="5">
        <v>1.25</v>
      </c>
      <c r="M98" s="2">
        <v>38</v>
      </c>
      <c r="N98" s="5">
        <v>0.56999999999999995</v>
      </c>
    </row>
    <row r="99" spans="1:14" x14ac:dyDescent="0.25">
      <c r="B99" s="2">
        <v>8</v>
      </c>
      <c r="C99" s="2">
        <f t="shared" si="29"/>
        <v>0</v>
      </c>
      <c r="D99" s="2">
        <f t="shared" si="30"/>
        <v>16</v>
      </c>
      <c r="E99" s="2" t="s">
        <v>0</v>
      </c>
      <c r="F99" s="4" t="str">
        <f t="shared" si="27"/>
        <v>1:12</v>
      </c>
      <c r="G99" s="2">
        <f t="shared" si="28"/>
        <v>33.333333333333336</v>
      </c>
      <c r="H99" s="2">
        <v>400</v>
      </c>
      <c r="I99" s="2">
        <v>37</v>
      </c>
      <c r="J99" s="5">
        <v>1.24</v>
      </c>
      <c r="M99" s="2">
        <v>36</v>
      </c>
      <c r="N99" s="5">
        <v>0.56000000000000005</v>
      </c>
    </row>
    <row r="100" spans="1:14" x14ac:dyDescent="0.25">
      <c r="B100" s="2">
        <v>8</v>
      </c>
      <c r="C100" s="2">
        <f t="shared" si="29"/>
        <v>0</v>
      </c>
      <c r="D100" s="2">
        <f t="shared" si="30"/>
        <v>16</v>
      </c>
      <c r="E100" s="2" t="s">
        <v>0</v>
      </c>
      <c r="F100" s="4" t="str">
        <f t="shared" si="27"/>
        <v>1:12</v>
      </c>
      <c r="G100" s="2">
        <f t="shared" si="28"/>
        <v>41.666666666666664</v>
      </c>
      <c r="H100" s="2">
        <v>500</v>
      </c>
      <c r="I100" s="2">
        <v>35</v>
      </c>
      <c r="J100" s="5">
        <v>1.24</v>
      </c>
      <c r="M100" s="2">
        <v>34</v>
      </c>
      <c r="N100" s="5">
        <v>0.56000000000000005</v>
      </c>
    </row>
    <row r="101" spans="1:14" x14ac:dyDescent="0.25">
      <c r="B101" s="2">
        <v>8</v>
      </c>
      <c r="C101" s="2">
        <f t="shared" si="29"/>
        <v>0</v>
      </c>
      <c r="D101" s="2">
        <f t="shared" si="30"/>
        <v>16</v>
      </c>
      <c r="E101" s="2" t="s">
        <v>0</v>
      </c>
      <c r="F101" s="4" t="str">
        <f t="shared" si="27"/>
        <v>1:12</v>
      </c>
      <c r="G101" s="2">
        <f t="shared" si="28"/>
        <v>50</v>
      </c>
      <c r="H101" s="2">
        <v>600</v>
      </c>
      <c r="I101" s="2">
        <v>34</v>
      </c>
      <c r="J101" s="5">
        <v>1.23</v>
      </c>
      <c r="M101" s="2">
        <v>33</v>
      </c>
      <c r="N101" s="5">
        <v>0.56000000000000005</v>
      </c>
    </row>
    <row r="102" spans="1:14" x14ac:dyDescent="0.25">
      <c r="B102" s="2">
        <v>8</v>
      </c>
      <c r="C102" s="2">
        <f t="shared" si="29"/>
        <v>0</v>
      </c>
      <c r="D102" s="2">
        <f t="shared" si="30"/>
        <v>16</v>
      </c>
      <c r="E102" s="2" t="s">
        <v>0</v>
      </c>
      <c r="F102" s="4" t="str">
        <f t="shared" si="27"/>
        <v>1:12</v>
      </c>
      <c r="G102" s="2">
        <f t="shared" si="28"/>
        <v>58.333333333333336</v>
      </c>
      <c r="H102" s="2">
        <v>700</v>
      </c>
      <c r="I102" s="2">
        <v>33</v>
      </c>
      <c r="J102" s="5">
        <v>1.23</v>
      </c>
      <c r="M102" s="2">
        <v>32</v>
      </c>
      <c r="N102" s="5">
        <v>0.55000000000000004</v>
      </c>
    </row>
    <row r="103" spans="1:14" x14ac:dyDescent="0.25">
      <c r="B103" s="2">
        <v>8</v>
      </c>
      <c r="C103" s="2">
        <f t="shared" si="29"/>
        <v>0</v>
      </c>
      <c r="D103" s="2">
        <f t="shared" si="30"/>
        <v>16</v>
      </c>
      <c r="E103" s="2" t="s">
        <v>0</v>
      </c>
      <c r="F103" s="4" t="str">
        <f t="shared" si="27"/>
        <v>1:12</v>
      </c>
      <c r="G103" s="2">
        <f t="shared" si="28"/>
        <v>66.666666666666671</v>
      </c>
      <c r="H103" s="2">
        <v>800</v>
      </c>
      <c r="I103" s="2">
        <v>32</v>
      </c>
      <c r="J103" s="5">
        <v>1.23</v>
      </c>
      <c r="M103" s="2">
        <v>31</v>
      </c>
      <c r="N103" s="5">
        <v>0.55000000000000004</v>
      </c>
    </row>
    <row r="104" spans="1:14" x14ac:dyDescent="0.25">
      <c r="B104" s="2">
        <v>8</v>
      </c>
      <c r="C104" s="2">
        <f t="shared" si="29"/>
        <v>0</v>
      </c>
      <c r="D104" s="2">
        <f t="shared" si="30"/>
        <v>16</v>
      </c>
      <c r="E104" s="2" t="s">
        <v>0</v>
      </c>
      <c r="F104" s="4" t="str">
        <f t="shared" si="27"/>
        <v>1:12</v>
      </c>
      <c r="G104" s="2">
        <f t="shared" si="28"/>
        <v>75</v>
      </c>
      <c r="H104" s="2">
        <v>900</v>
      </c>
      <c r="I104" s="2">
        <v>31</v>
      </c>
      <c r="J104" s="5">
        <v>1.23</v>
      </c>
      <c r="M104" s="2">
        <v>30</v>
      </c>
      <c r="N104" s="5">
        <v>0.55000000000000004</v>
      </c>
    </row>
    <row r="105" spans="1:14" x14ac:dyDescent="0.25">
      <c r="B105" s="2">
        <v>8</v>
      </c>
      <c r="C105" s="2">
        <f t="shared" si="29"/>
        <v>0</v>
      </c>
      <c r="D105" s="2">
        <f t="shared" si="30"/>
        <v>16</v>
      </c>
      <c r="E105" s="2" t="s">
        <v>0</v>
      </c>
      <c r="F105" s="4" t="str">
        <f t="shared" si="27"/>
        <v>1:12</v>
      </c>
      <c r="G105" s="2">
        <f t="shared" si="28"/>
        <v>83.333333333333329</v>
      </c>
      <c r="H105" s="2">
        <v>1000</v>
      </c>
      <c r="I105" s="2">
        <v>31</v>
      </c>
      <c r="J105" s="5">
        <v>1.23</v>
      </c>
      <c r="M105" s="2">
        <v>30</v>
      </c>
      <c r="N105" s="5">
        <v>0.55000000000000004</v>
      </c>
    </row>
    <row r="106" spans="1:14" x14ac:dyDescent="0.25">
      <c r="B106" s="2">
        <v>8</v>
      </c>
      <c r="C106" s="2">
        <f t="shared" si="29"/>
        <v>0</v>
      </c>
      <c r="D106" s="2">
        <f t="shared" si="30"/>
        <v>16</v>
      </c>
      <c r="E106" s="2" t="s">
        <v>0</v>
      </c>
      <c r="F106" s="4" t="str">
        <f t="shared" si="27"/>
        <v>1:12</v>
      </c>
      <c r="G106" s="2">
        <f t="shared" si="28"/>
        <v>91.666666666666671</v>
      </c>
      <c r="H106" s="2">
        <v>1100</v>
      </c>
      <c r="I106" s="2">
        <v>30</v>
      </c>
      <c r="J106" s="5">
        <v>1.23</v>
      </c>
      <c r="M106" s="2">
        <v>29</v>
      </c>
      <c r="N106" s="5">
        <v>0.55000000000000004</v>
      </c>
    </row>
    <row r="107" spans="1:14" x14ac:dyDescent="0.25">
      <c r="B107" s="2">
        <v>8</v>
      </c>
      <c r="C107" s="2">
        <f t="shared" si="29"/>
        <v>0</v>
      </c>
      <c r="D107" s="2">
        <f t="shared" si="30"/>
        <v>16</v>
      </c>
      <c r="E107" s="2" t="s">
        <v>0</v>
      </c>
      <c r="F107" s="4" t="str">
        <f t="shared" si="27"/>
        <v>1:12</v>
      </c>
      <c r="G107" s="2">
        <f t="shared" si="28"/>
        <v>100</v>
      </c>
      <c r="H107" s="2">
        <v>1200</v>
      </c>
      <c r="I107" s="2">
        <v>30</v>
      </c>
      <c r="J107" s="5">
        <v>1.22</v>
      </c>
      <c r="M107" s="2">
        <v>29</v>
      </c>
      <c r="N107" s="5">
        <v>0.54</v>
      </c>
    </row>
    <row r="108" spans="1:14" x14ac:dyDescent="0.25">
      <c r="A108" s="2" t="s">
        <v>1</v>
      </c>
      <c r="F108" s="4"/>
      <c r="K108" s="2" t="s">
        <v>25</v>
      </c>
      <c r="L108" s="3" t="s">
        <v>26</v>
      </c>
      <c r="N108" s="5"/>
    </row>
    <row r="109" spans="1:14" x14ac:dyDescent="0.25">
      <c r="B109" s="2">
        <v>8</v>
      </c>
      <c r="C109" s="2">
        <f>24-D109-B109</f>
        <v>10</v>
      </c>
      <c r="D109" s="2">
        <v>6</v>
      </c>
      <c r="E109" s="2" t="s">
        <v>0</v>
      </c>
      <c r="F109" s="4" t="str">
        <f t="shared" ref="F109:F120" si="31">G109/G109&amp;":"&amp;H109/G109</f>
        <v>1:12</v>
      </c>
      <c r="G109" s="2">
        <f t="shared" ref="G109:G120" si="32">H109/12</f>
        <v>8.3333333333333339</v>
      </c>
      <c r="H109" s="2">
        <v>100</v>
      </c>
      <c r="I109" s="2">
        <v>39</v>
      </c>
      <c r="J109" s="5">
        <v>1.26</v>
      </c>
      <c r="K109" s="2">
        <f>24-B109-L109</f>
        <v>10</v>
      </c>
      <c r="L109" s="3">
        <v>6</v>
      </c>
      <c r="M109" s="2">
        <v>37</v>
      </c>
      <c r="N109" s="5">
        <v>0.59</v>
      </c>
    </row>
    <row r="110" spans="1:14" x14ac:dyDescent="0.25">
      <c r="B110" s="2">
        <v>8</v>
      </c>
      <c r="C110" s="2">
        <f t="shared" ref="C110:C120" si="33">24-D110-B110</f>
        <v>9</v>
      </c>
      <c r="D110" s="2">
        <v>7</v>
      </c>
      <c r="E110" s="2" t="s">
        <v>0</v>
      </c>
      <c r="F110" s="4" t="str">
        <f t="shared" si="31"/>
        <v>1:12</v>
      </c>
      <c r="G110" s="2">
        <f t="shared" si="32"/>
        <v>16.666666666666668</v>
      </c>
      <c r="H110" s="2">
        <v>200</v>
      </c>
      <c r="I110" s="2">
        <v>33</v>
      </c>
      <c r="J110" s="5">
        <v>1.25</v>
      </c>
      <c r="K110" s="2">
        <f t="shared" ref="K110:K120" si="34">24-B110-L110</f>
        <v>9</v>
      </c>
      <c r="L110" s="3">
        <v>7</v>
      </c>
      <c r="M110" s="2">
        <v>32</v>
      </c>
      <c r="N110" s="5">
        <v>0.57999999999999996</v>
      </c>
    </row>
    <row r="111" spans="1:14" x14ac:dyDescent="0.25">
      <c r="B111" s="2">
        <v>8</v>
      </c>
      <c r="C111" s="2">
        <f t="shared" si="33"/>
        <v>9</v>
      </c>
      <c r="D111" s="2">
        <v>7</v>
      </c>
      <c r="E111" s="2" t="s">
        <v>0</v>
      </c>
      <c r="F111" s="4" t="str">
        <f t="shared" si="31"/>
        <v>1:12</v>
      </c>
      <c r="G111" s="2">
        <f t="shared" si="32"/>
        <v>25</v>
      </c>
      <c r="H111" s="2">
        <v>300</v>
      </c>
      <c r="I111" s="2">
        <v>31</v>
      </c>
      <c r="J111" s="5">
        <v>1.25</v>
      </c>
      <c r="K111" s="2">
        <f t="shared" si="34"/>
        <v>9</v>
      </c>
      <c r="L111" s="3">
        <v>7</v>
      </c>
      <c r="M111" s="2">
        <v>30</v>
      </c>
      <c r="N111" s="5">
        <v>0.56999999999999995</v>
      </c>
    </row>
    <row r="112" spans="1:14" x14ac:dyDescent="0.25">
      <c r="B112" s="2">
        <v>8</v>
      </c>
      <c r="C112" s="2">
        <f t="shared" si="33"/>
        <v>9</v>
      </c>
      <c r="D112" s="2">
        <v>7</v>
      </c>
      <c r="E112" s="2" t="s">
        <v>0</v>
      </c>
      <c r="F112" s="4" t="str">
        <f t="shared" si="31"/>
        <v>1:12</v>
      </c>
      <c r="G112" s="2">
        <f t="shared" si="32"/>
        <v>33.333333333333336</v>
      </c>
      <c r="H112" s="2">
        <v>400</v>
      </c>
      <c r="I112" s="2">
        <v>29</v>
      </c>
      <c r="J112" s="5">
        <v>1.24</v>
      </c>
      <c r="K112" s="2">
        <f t="shared" si="34"/>
        <v>9</v>
      </c>
      <c r="L112" s="3">
        <v>7</v>
      </c>
      <c r="M112" s="2">
        <v>29</v>
      </c>
      <c r="N112" s="5">
        <v>0.56999999999999995</v>
      </c>
    </row>
    <row r="113" spans="2:14" x14ac:dyDescent="0.25">
      <c r="B113" s="2">
        <v>8</v>
      </c>
      <c r="C113" s="2">
        <f t="shared" si="33"/>
        <v>9</v>
      </c>
      <c r="D113" s="2">
        <v>7</v>
      </c>
      <c r="E113" s="2" t="s">
        <v>0</v>
      </c>
      <c r="F113" s="4" t="str">
        <f t="shared" si="31"/>
        <v>1:12</v>
      </c>
      <c r="G113" s="2">
        <f t="shared" si="32"/>
        <v>41.666666666666664</v>
      </c>
      <c r="H113" s="2">
        <v>500</v>
      </c>
      <c r="I113" s="2">
        <v>28</v>
      </c>
      <c r="J113" s="5">
        <v>1.24</v>
      </c>
      <c r="K113" s="2">
        <f t="shared" si="34"/>
        <v>9</v>
      </c>
      <c r="L113" s="3">
        <v>7</v>
      </c>
      <c r="M113" s="2">
        <v>28</v>
      </c>
      <c r="N113" s="5">
        <v>0.56000000000000005</v>
      </c>
    </row>
    <row r="114" spans="2:14" x14ac:dyDescent="0.25">
      <c r="B114" s="2">
        <v>8</v>
      </c>
      <c r="C114" s="2">
        <f t="shared" si="33"/>
        <v>9</v>
      </c>
      <c r="D114" s="2">
        <v>7</v>
      </c>
      <c r="E114" s="2" t="s">
        <v>0</v>
      </c>
      <c r="F114" s="4" t="str">
        <f t="shared" si="31"/>
        <v>1:12</v>
      </c>
      <c r="G114" s="2">
        <f t="shared" si="32"/>
        <v>50</v>
      </c>
      <c r="H114" s="2">
        <v>600</v>
      </c>
      <c r="I114" s="2">
        <v>28</v>
      </c>
      <c r="J114" s="5">
        <v>1.23</v>
      </c>
      <c r="K114" s="2">
        <f t="shared" si="34"/>
        <v>9</v>
      </c>
      <c r="L114" s="3">
        <v>7</v>
      </c>
      <c r="M114" s="2">
        <v>27</v>
      </c>
      <c r="N114" s="5">
        <v>0.55000000000000004</v>
      </c>
    </row>
    <row r="115" spans="2:14" x14ac:dyDescent="0.25">
      <c r="B115" s="2">
        <v>8</v>
      </c>
      <c r="C115" s="2">
        <f t="shared" si="33"/>
        <v>9</v>
      </c>
      <c r="D115" s="2">
        <v>7</v>
      </c>
      <c r="E115" s="2" t="s">
        <v>0</v>
      </c>
      <c r="F115" s="4" t="str">
        <f t="shared" si="31"/>
        <v>1:12</v>
      </c>
      <c r="G115" s="2">
        <f t="shared" si="32"/>
        <v>58.333333333333336</v>
      </c>
      <c r="H115" s="2">
        <v>700</v>
      </c>
      <c r="I115" s="2">
        <v>27</v>
      </c>
      <c r="J115" s="5">
        <v>1.23</v>
      </c>
      <c r="K115" s="2">
        <f t="shared" si="34"/>
        <v>9</v>
      </c>
      <c r="L115" s="3">
        <v>7</v>
      </c>
      <c r="M115" s="2">
        <v>26</v>
      </c>
      <c r="N115" s="5">
        <v>0.55000000000000004</v>
      </c>
    </row>
    <row r="116" spans="2:14" x14ac:dyDescent="0.25">
      <c r="B116" s="2">
        <v>8</v>
      </c>
      <c r="C116" s="2">
        <f t="shared" si="33"/>
        <v>9</v>
      </c>
      <c r="D116" s="2">
        <v>7</v>
      </c>
      <c r="E116" s="2" t="s">
        <v>0</v>
      </c>
      <c r="F116" s="4" t="str">
        <f t="shared" si="31"/>
        <v>1:12</v>
      </c>
      <c r="G116" s="2">
        <f t="shared" si="32"/>
        <v>66.666666666666671</v>
      </c>
      <c r="H116" s="2">
        <v>800</v>
      </c>
      <c r="I116" s="2">
        <v>26</v>
      </c>
      <c r="J116" s="5">
        <v>1.22</v>
      </c>
      <c r="K116" s="2">
        <f t="shared" si="34"/>
        <v>9</v>
      </c>
      <c r="L116" s="3">
        <v>7</v>
      </c>
      <c r="M116" s="2">
        <v>26</v>
      </c>
      <c r="N116" s="5">
        <v>0.55000000000000004</v>
      </c>
    </row>
    <row r="117" spans="2:14" x14ac:dyDescent="0.25">
      <c r="B117" s="2">
        <v>8</v>
      </c>
      <c r="C117" s="2">
        <f t="shared" si="33"/>
        <v>9</v>
      </c>
      <c r="D117" s="2">
        <v>7</v>
      </c>
      <c r="E117" s="2" t="s">
        <v>0</v>
      </c>
      <c r="F117" s="4" t="str">
        <f t="shared" si="31"/>
        <v>1:12</v>
      </c>
      <c r="G117" s="2">
        <f t="shared" si="32"/>
        <v>75</v>
      </c>
      <c r="H117" s="2">
        <v>900</v>
      </c>
      <c r="I117" s="2">
        <v>26</v>
      </c>
      <c r="J117" s="5">
        <v>1.22</v>
      </c>
      <c r="K117" s="2">
        <f t="shared" si="34"/>
        <v>9</v>
      </c>
      <c r="L117" s="3">
        <v>7</v>
      </c>
      <c r="M117" s="2">
        <v>25</v>
      </c>
      <c r="N117" s="5">
        <v>0.54</v>
      </c>
    </row>
    <row r="118" spans="2:14" x14ac:dyDescent="0.25">
      <c r="B118" s="2">
        <v>8</v>
      </c>
      <c r="C118" s="2">
        <f t="shared" si="33"/>
        <v>9</v>
      </c>
      <c r="D118" s="2">
        <v>7</v>
      </c>
      <c r="E118" s="2" t="s">
        <v>0</v>
      </c>
      <c r="F118" s="4" t="str">
        <f t="shared" si="31"/>
        <v>1:12</v>
      </c>
      <c r="G118" s="2">
        <f t="shared" si="32"/>
        <v>83.333333333333329</v>
      </c>
      <c r="H118" s="2">
        <v>1000</v>
      </c>
      <c r="I118" s="2">
        <v>26</v>
      </c>
      <c r="J118" s="5">
        <v>1.22</v>
      </c>
      <c r="K118" s="2">
        <f t="shared" si="34"/>
        <v>9</v>
      </c>
      <c r="L118" s="3">
        <v>7</v>
      </c>
      <c r="M118" s="2">
        <v>25</v>
      </c>
      <c r="N118" s="5">
        <v>0.54</v>
      </c>
    </row>
    <row r="119" spans="2:14" x14ac:dyDescent="0.25">
      <c r="B119" s="2">
        <v>8</v>
      </c>
      <c r="C119" s="2">
        <f t="shared" si="33"/>
        <v>15</v>
      </c>
      <c r="D119" s="2">
        <v>1</v>
      </c>
      <c r="E119" s="2" t="s">
        <v>0</v>
      </c>
      <c r="F119" s="4" t="str">
        <f t="shared" si="31"/>
        <v>1:12</v>
      </c>
      <c r="G119" s="2">
        <f t="shared" si="32"/>
        <v>91.666666666666671</v>
      </c>
      <c r="H119" s="2">
        <v>1100</v>
      </c>
      <c r="I119" s="2">
        <v>25</v>
      </c>
      <c r="J119" s="5">
        <v>1.2</v>
      </c>
      <c r="K119" s="2">
        <f t="shared" si="34"/>
        <v>15</v>
      </c>
      <c r="L119" s="3">
        <v>1</v>
      </c>
      <c r="M119" s="2">
        <v>25</v>
      </c>
      <c r="N119" s="5">
        <v>0.52</v>
      </c>
    </row>
    <row r="120" spans="2:14" x14ac:dyDescent="0.25">
      <c r="B120" s="2">
        <v>8</v>
      </c>
      <c r="C120" s="2">
        <f t="shared" si="33"/>
        <v>15</v>
      </c>
      <c r="D120" s="2">
        <v>1</v>
      </c>
      <c r="E120" s="2" t="s">
        <v>0</v>
      </c>
      <c r="F120" s="4" t="str">
        <f t="shared" si="31"/>
        <v>1:12</v>
      </c>
      <c r="G120" s="2">
        <f t="shared" si="32"/>
        <v>100</v>
      </c>
      <c r="H120" s="2">
        <v>1200</v>
      </c>
      <c r="I120" s="2">
        <v>25</v>
      </c>
      <c r="J120" s="5">
        <v>1.2</v>
      </c>
      <c r="K120" s="2">
        <f t="shared" si="34"/>
        <v>15</v>
      </c>
      <c r="L120" s="3">
        <v>1</v>
      </c>
      <c r="M120" s="2">
        <v>24</v>
      </c>
      <c r="N120" s="5">
        <v>0.51</v>
      </c>
    </row>
    <row r="121" spans="2:14" x14ac:dyDescent="0.25">
      <c r="N121" s="5"/>
    </row>
    <row r="134" spans="14:14" x14ac:dyDescent="0.25">
      <c r="N134" s="5"/>
    </row>
    <row r="135" spans="14:14" x14ac:dyDescent="0.25">
      <c r="N135" s="5"/>
    </row>
    <row r="136" spans="14:14" x14ac:dyDescent="0.25">
      <c r="N136" s="5"/>
    </row>
    <row r="137" spans="14:14" x14ac:dyDescent="0.25">
      <c r="N137" s="5"/>
    </row>
    <row r="138" spans="14:14" x14ac:dyDescent="0.25">
      <c r="N138" s="5"/>
    </row>
    <row r="139" spans="14:14" x14ac:dyDescent="0.25">
      <c r="N139" s="5"/>
    </row>
    <row r="140" spans="14:14" x14ac:dyDescent="0.25">
      <c r="N140" s="5"/>
    </row>
    <row r="141" spans="14:14" x14ac:dyDescent="0.25">
      <c r="N141" s="5"/>
    </row>
    <row r="142" spans="14:14" x14ac:dyDescent="0.25">
      <c r="N142" s="5"/>
    </row>
    <row r="143" spans="14:14" x14ac:dyDescent="0.25">
      <c r="N143" s="5"/>
    </row>
    <row r="144" spans="14:14" x14ac:dyDescent="0.25">
      <c r="N144" s="5"/>
    </row>
    <row r="145" spans="6:14" x14ac:dyDescent="0.25">
      <c r="N145" s="5"/>
    </row>
    <row r="146" spans="6:14" x14ac:dyDescent="0.25">
      <c r="N146" s="5"/>
    </row>
    <row r="147" spans="6:14" x14ac:dyDescent="0.25">
      <c r="F147" s="4"/>
      <c r="N147" s="5"/>
    </row>
    <row r="148" spans="6:14" x14ac:dyDescent="0.25">
      <c r="F148" s="4"/>
      <c r="N148" s="5"/>
    </row>
    <row r="149" spans="6:14" x14ac:dyDescent="0.25">
      <c r="F149" s="4"/>
      <c r="N149" s="5"/>
    </row>
    <row r="150" spans="6:14" x14ac:dyDescent="0.25">
      <c r="F150" s="4"/>
      <c r="N150" s="5"/>
    </row>
    <row r="151" spans="6:14" x14ac:dyDescent="0.25">
      <c r="F151" s="4"/>
      <c r="N151" s="5"/>
    </row>
    <row r="152" spans="6:14" x14ac:dyDescent="0.25">
      <c r="F152" s="4"/>
      <c r="N152" s="5"/>
    </row>
    <row r="153" spans="6:14" x14ac:dyDescent="0.25">
      <c r="F153" s="4"/>
      <c r="N153" s="5"/>
    </row>
    <row r="154" spans="6:14" x14ac:dyDescent="0.25">
      <c r="F154" s="4"/>
      <c r="N154" s="5"/>
    </row>
    <row r="155" spans="6:14" x14ac:dyDescent="0.25">
      <c r="F155" s="4"/>
      <c r="N155" s="5"/>
    </row>
    <row r="156" spans="6:14" x14ac:dyDescent="0.25">
      <c r="F156" s="4"/>
      <c r="N156" s="5"/>
    </row>
    <row r="157" spans="6:14" x14ac:dyDescent="0.25">
      <c r="F157" s="4"/>
      <c r="N157" s="5"/>
    </row>
    <row r="158" spans="6:14" x14ac:dyDescent="0.25">
      <c r="F158" s="4"/>
      <c r="N158" s="5"/>
    </row>
    <row r="159" spans="6:14" x14ac:dyDescent="0.25">
      <c r="F159" s="4"/>
      <c r="N159" s="5"/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3485A-773D-4EB0-B5E4-F5C4983148DF}">
  <dimension ref="A1:P159"/>
  <sheetViews>
    <sheetView topLeftCell="A88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5" width="3.28515625" style="2" customWidth="1"/>
    <col min="6" max="8" width="9.140625" style="2"/>
    <col min="9" max="9" width="3.140625" style="2" customWidth="1"/>
    <col min="10" max="10" width="4.7109375" style="5" customWidth="1"/>
    <col min="11" max="11" width="9.140625" style="2"/>
    <col min="12" max="12" width="2.140625" style="3" customWidth="1"/>
    <col min="13" max="13" width="3.140625" style="2" customWidth="1"/>
    <col min="14" max="14" width="4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1:1 Light condition R2 (10 hours of darkness)</v>
      </c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10D 12B 2R </v>
      </c>
    </row>
    <row r="5" spans="1:14" x14ac:dyDescent="0.25">
      <c r="B5" s="2">
        <v>10</v>
      </c>
      <c r="C5" s="2">
        <f>24-D5-B5</f>
        <v>12</v>
      </c>
      <c r="D5" s="2">
        <v>2</v>
      </c>
      <c r="E5" s="2" t="s">
        <v>0</v>
      </c>
      <c r="F5" s="4" t="str">
        <f t="shared" ref="F5:F16" si="0">G5/G5&amp;":"&amp;H5/G5</f>
        <v>1:1</v>
      </c>
      <c r="G5" s="2">
        <f t="shared" ref="G5:G16" si="1">H5/1</f>
        <v>100</v>
      </c>
      <c r="H5" s="2">
        <v>100</v>
      </c>
      <c r="I5" s="2">
        <v>32</v>
      </c>
      <c r="J5" s="5">
        <v>1.78</v>
      </c>
      <c r="M5" s="2">
        <v>31</v>
      </c>
      <c r="N5" s="5">
        <v>1.01</v>
      </c>
    </row>
    <row r="6" spans="1:14" x14ac:dyDescent="0.25">
      <c r="B6" s="2">
        <v>10</v>
      </c>
      <c r="C6" s="2">
        <f t="shared" ref="C6:C16" si="2">24-D6-B6</f>
        <v>12</v>
      </c>
      <c r="D6" s="2">
        <v>2</v>
      </c>
      <c r="E6" s="2" t="s">
        <v>0</v>
      </c>
      <c r="F6" s="4" t="str">
        <f t="shared" si="0"/>
        <v>1:1</v>
      </c>
      <c r="G6" s="2">
        <f t="shared" si="1"/>
        <v>200</v>
      </c>
      <c r="H6" s="2">
        <v>200</v>
      </c>
      <c r="I6" s="2">
        <v>27</v>
      </c>
      <c r="J6" s="5">
        <v>1.75</v>
      </c>
      <c r="M6" s="2">
        <v>26</v>
      </c>
      <c r="N6" s="5">
        <v>0.98</v>
      </c>
    </row>
    <row r="7" spans="1:14" x14ac:dyDescent="0.25">
      <c r="B7" s="2">
        <v>10</v>
      </c>
      <c r="C7" s="2">
        <f t="shared" si="2"/>
        <v>12</v>
      </c>
      <c r="D7" s="2">
        <v>2</v>
      </c>
      <c r="E7" s="2" t="s">
        <v>0</v>
      </c>
      <c r="F7" s="4" t="str">
        <f t="shared" si="0"/>
        <v>1:1</v>
      </c>
      <c r="G7" s="2">
        <f t="shared" si="1"/>
        <v>300</v>
      </c>
      <c r="H7" s="2">
        <v>300</v>
      </c>
      <c r="I7" s="2">
        <v>25</v>
      </c>
      <c r="J7" s="5">
        <v>1.74</v>
      </c>
      <c r="M7" s="2">
        <v>24</v>
      </c>
      <c r="N7" s="5">
        <v>0.96</v>
      </c>
    </row>
    <row r="8" spans="1:14" x14ac:dyDescent="0.25">
      <c r="B8" s="2">
        <v>10</v>
      </c>
      <c r="C8" s="2">
        <f t="shared" si="2"/>
        <v>12</v>
      </c>
      <c r="D8" s="2">
        <v>2</v>
      </c>
      <c r="E8" s="2" t="s">
        <v>0</v>
      </c>
      <c r="F8" s="4" t="str">
        <f t="shared" si="0"/>
        <v>1:1</v>
      </c>
      <c r="G8" s="2">
        <f t="shared" si="1"/>
        <v>400</v>
      </c>
      <c r="H8" s="2">
        <v>400</v>
      </c>
      <c r="I8" s="2">
        <v>23</v>
      </c>
      <c r="J8" s="5">
        <v>1.73</v>
      </c>
      <c r="M8" s="2">
        <v>23</v>
      </c>
      <c r="N8" s="5">
        <v>0.95</v>
      </c>
    </row>
    <row r="9" spans="1:14" x14ac:dyDescent="0.25">
      <c r="B9" s="2">
        <v>10</v>
      </c>
      <c r="C9" s="2">
        <f t="shared" si="2"/>
        <v>12</v>
      </c>
      <c r="D9" s="2">
        <v>2</v>
      </c>
      <c r="E9" s="2" t="s">
        <v>0</v>
      </c>
      <c r="F9" s="4" t="str">
        <f t="shared" si="0"/>
        <v>1:1</v>
      </c>
      <c r="G9" s="2">
        <f t="shared" si="1"/>
        <v>500</v>
      </c>
      <c r="H9" s="2">
        <v>500</v>
      </c>
      <c r="I9" s="2">
        <v>23</v>
      </c>
      <c r="J9" s="5">
        <v>1.73</v>
      </c>
      <c r="M9" s="2">
        <v>22</v>
      </c>
      <c r="N9" s="5">
        <v>0.94</v>
      </c>
    </row>
    <row r="10" spans="1:14" x14ac:dyDescent="0.25">
      <c r="B10" s="2">
        <v>10</v>
      </c>
      <c r="C10" s="2">
        <f t="shared" si="2"/>
        <v>12</v>
      </c>
      <c r="D10" s="2">
        <v>2</v>
      </c>
      <c r="E10" s="2" t="s">
        <v>0</v>
      </c>
      <c r="F10" s="4" t="str">
        <f t="shared" si="0"/>
        <v>1:1</v>
      </c>
      <c r="G10" s="2">
        <f t="shared" si="1"/>
        <v>600</v>
      </c>
      <c r="H10" s="2">
        <v>600</v>
      </c>
      <c r="I10" s="2">
        <v>22</v>
      </c>
      <c r="J10" s="5">
        <v>1.72</v>
      </c>
      <c r="M10" s="2">
        <v>22</v>
      </c>
      <c r="N10" s="5">
        <v>0.94</v>
      </c>
    </row>
    <row r="11" spans="1:14" x14ac:dyDescent="0.25">
      <c r="B11" s="2">
        <v>10</v>
      </c>
      <c r="C11" s="2">
        <f t="shared" si="2"/>
        <v>12</v>
      </c>
      <c r="D11" s="2">
        <v>2</v>
      </c>
      <c r="E11" s="2" t="s">
        <v>0</v>
      </c>
      <c r="F11" s="4" t="str">
        <f t="shared" si="0"/>
        <v>1:1</v>
      </c>
      <c r="G11" s="2">
        <f t="shared" si="1"/>
        <v>700</v>
      </c>
      <c r="H11" s="2">
        <v>700</v>
      </c>
      <c r="I11" s="2">
        <v>22</v>
      </c>
      <c r="J11" s="5">
        <v>1.72</v>
      </c>
      <c r="M11" s="2">
        <v>21</v>
      </c>
      <c r="N11" s="5">
        <v>0.93</v>
      </c>
    </row>
    <row r="12" spans="1:14" x14ac:dyDescent="0.25">
      <c r="B12" s="2">
        <v>10</v>
      </c>
      <c r="C12" s="2">
        <f t="shared" si="2"/>
        <v>12</v>
      </c>
      <c r="D12" s="2">
        <v>2</v>
      </c>
      <c r="E12" s="2" t="s">
        <v>0</v>
      </c>
      <c r="F12" s="4" t="str">
        <f t="shared" si="0"/>
        <v>1:1</v>
      </c>
      <c r="G12" s="2">
        <f t="shared" si="1"/>
        <v>800</v>
      </c>
      <c r="H12" s="2">
        <v>800</v>
      </c>
      <c r="I12" s="2">
        <v>21</v>
      </c>
      <c r="J12" s="5">
        <v>1.71</v>
      </c>
      <c r="M12" s="2">
        <v>21</v>
      </c>
      <c r="N12" s="5">
        <v>0.93</v>
      </c>
    </row>
    <row r="13" spans="1:14" x14ac:dyDescent="0.25">
      <c r="B13" s="2">
        <v>10</v>
      </c>
      <c r="C13" s="2">
        <f t="shared" si="2"/>
        <v>12</v>
      </c>
      <c r="D13" s="2">
        <v>2</v>
      </c>
      <c r="E13" s="2" t="s">
        <v>0</v>
      </c>
      <c r="F13" s="4" t="str">
        <f t="shared" si="0"/>
        <v>1:1</v>
      </c>
      <c r="G13" s="2">
        <f t="shared" si="1"/>
        <v>900</v>
      </c>
      <c r="H13" s="2">
        <v>900</v>
      </c>
      <c r="I13" s="2">
        <v>21</v>
      </c>
      <c r="J13" s="5">
        <v>1.71</v>
      </c>
      <c r="M13" s="2">
        <v>21</v>
      </c>
      <c r="N13" s="5">
        <v>0.92</v>
      </c>
    </row>
    <row r="14" spans="1:14" x14ac:dyDescent="0.25">
      <c r="B14" s="2">
        <v>10</v>
      </c>
      <c r="C14" s="2">
        <f t="shared" si="2"/>
        <v>12</v>
      </c>
      <c r="D14" s="2">
        <v>2</v>
      </c>
      <c r="E14" s="2" t="s">
        <v>0</v>
      </c>
      <c r="F14" s="4" t="str">
        <f t="shared" si="0"/>
        <v>1:1</v>
      </c>
      <c r="G14" s="2">
        <f t="shared" si="1"/>
        <v>1000</v>
      </c>
      <c r="H14" s="2">
        <v>1000</v>
      </c>
      <c r="I14" s="2">
        <v>21</v>
      </c>
      <c r="J14" s="5">
        <v>1.71</v>
      </c>
      <c r="M14" s="2">
        <v>21</v>
      </c>
      <c r="N14" s="5">
        <v>0.92</v>
      </c>
    </row>
    <row r="15" spans="1:14" x14ac:dyDescent="0.25">
      <c r="B15" s="2">
        <v>10</v>
      </c>
      <c r="C15" s="2">
        <f t="shared" si="2"/>
        <v>12</v>
      </c>
      <c r="D15" s="2">
        <v>2</v>
      </c>
      <c r="E15" s="2" t="s">
        <v>0</v>
      </c>
      <c r="F15" s="4" t="str">
        <f t="shared" si="0"/>
        <v>1:1</v>
      </c>
      <c r="G15" s="2">
        <f t="shared" si="1"/>
        <v>1100</v>
      </c>
      <c r="H15" s="2">
        <v>1100</v>
      </c>
      <c r="I15" s="2">
        <v>21</v>
      </c>
      <c r="J15" s="5">
        <v>1.71</v>
      </c>
      <c r="M15" s="2">
        <v>20</v>
      </c>
      <c r="N15" s="5">
        <v>0.92</v>
      </c>
    </row>
    <row r="16" spans="1:14" x14ac:dyDescent="0.25">
      <c r="B16" s="2">
        <v>10</v>
      </c>
      <c r="C16" s="2">
        <f t="shared" si="2"/>
        <v>12</v>
      </c>
      <c r="D16" s="2">
        <v>2</v>
      </c>
      <c r="E16" s="2" t="s">
        <v>0</v>
      </c>
      <c r="F16" s="4" t="str">
        <f t="shared" si="0"/>
        <v>1:1</v>
      </c>
      <c r="G16" s="2">
        <f t="shared" si="1"/>
        <v>1200</v>
      </c>
      <c r="H16" s="2">
        <v>1200</v>
      </c>
      <c r="I16" s="2">
        <v>21</v>
      </c>
      <c r="J16" s="5">
        <v>1.71</v>
      </c>
      <c r="M16" s="2">
        <v>20</v>
      </c>
      <c r="N16" s="5">
        <v>0.92</v>
      </c>
    </row>
    <row r="17" spans="1:14" x14ac:dyDescent="0.25">
      <c r="A17" s="2" t="str">
        <f>B18&amp;"D "&amp;C18&amp;"B "&amp;D18&amp;"R "</f>
        <v xml:space="preserve">10D 10B 4R </v>
      </c>
      <c r="F17" s="4"/>
      <c r="N17" s="5"/>
    </row>
    <row r="18" spans="1:14" x14ac:dyDescent="0.25">
      <c r="B18" s="2">
        <v>10</v>
      </c>
      <c r="C18" s="2">
        <f>24-D18-B18</f>
        <v>10</v>
      </c>
      <c r="D18" s="2">
        <f>D5+2</f>
        <v>4</v>
      </c>
      <c r="E18" s="2" t="s">
        <v>0</v>
      </c>
      <c r="F18" s="4" t="str">
        <f t="shared" ref="F18:F29" si="3">G18/G18&amp;":"&amp;H18/G18</f>
        <v>1:1</v>
      </c>
      <c r="G18" s="2">
        <f t="shared" ref="G18:G29" si="4">H18/1</f>
        <v>100</v>
      </c>
      <c r="H18" s="2">
        <v>100</v>
      </c>
      <c r="I18" s="2">
        <v>37</v>
      </c>
      <c r="J18" s="5">
        <v>1.8</v>
      </c>
      <c r="M18" s="2">
        <v>36</v>
      </c>
      <c r="N18" s="5">
        <v>1.03</v>
      </c>
    </row>
    <row r="19" spans="1:14" x14ac:dyDescent="0.25">
      <c r="B19" s="2">
        <v>10</v>
      </c>
      <c r="C19" s="2">
        <f t="shared" ref="C19:C29" si="5">24-D19-B19</f>
        <v>10</v>
      </c>
      <c r="D19" s="2">
        <f t="shared" ref="D19:D29" si="6">D6+2</f>
        <v>4</v>
      </c>
      <c r="E19" s="2" t="s">
        <v>0</v>
      </c>
      <c r="F19" s="4" t="str">
        <f t="shared" si="3"/>
        <v>1:1</v>
      </c>
      <c r="G19" s="2">
        <f t="shared" si="4"/>
        <v>200</v>
      </c>
      <c r="H19" s="2">
        <v>200</v>
      </c>
      <c r="I19" s="2">
        <v>31</v>
      </c>
      <c r="J19" s="5">
        <v>1.77</v>
      </c>
      <c r="M19" s="2">
        <v>30</v>
      </c>
      <c r="N19" s="5">
        <v>1</v>
      </c>
    </row>
    <row r="20" spans="1:14" x14ac:dyDescent="0.25">
      <c r="B20" s="2">
        <v>10</v>
      </c>
      <c r="C20" s="2">
        <f t="shared" si="5"/>
        <v>10</v>
      </c>
      <c r="D20" s="2">
        <f t="shared" si="6"/>
        <v>4</v>
      </c>
      <c r="E20" s="2" t="s">
        <v>0</v>
      </c>
      <c r="F20" s="4" t="str">
        <f t="shared" si="3"/>
        <v>1:1</v>
      </c>
      <c r="G20" s="2">
        <f t="shared" si="4"/>
        <v>300</v>
      </c>
      <c r="H20" s="2">
        <v>300</v>
      </c>
      <c r="I20" s="2">
        <v>28</v>
      </c>
      <c r="J20" s="5">
        <v>1.76</v>
      </c>
      <c r="M20" s="2">
        <v>27</v>
      </c>
      <c r="N20" s="5">
        <v>0.98</v>
      </c>
    </row>
    <row r="21" spans="1:14" x14ac:dyDescent="0.25">
      <c r="B21" s="2">
        <v>10</v>
      </c>
      <c r="C21" s="2">
        <f t="shared" si="5"/>
        <v>10</v>
      </c>
      <c r="D21" s="2">
        <f t="shared" si="6"/>
        <v>4</v>
      </c>
      <c r="E21" s="2" t="s">
        <v>0</v>
      </c>
      <c r="F21" s="4" t="str">
        <f t="shared" si="3"/>
        <v>1:1</v>
      </c>
      <c r="G21" s="2">
        <f t="shared" si="4"/>
        <v>400</v>
      </c>
      <c r="H21" s="2">
        <v>400</v>
      </c>
      <c r="I21" s="2">
        <v>26</v>
      </c>
      <c r="J21" s="5">
        <v>1.75</v>
      </c>
      <c r="M21" s="2">
        <v>25</v>
      </c>
      <c r="N21" s="5">
        <v>0.96</v>
      </c>
    </row>
    <row r="22" spans="1:14" x14ac:dyDescent="0.25">
      <c r="B22" s="2">
        <v>10</v>
      </c>
      <c r="C22" s="2">
        <f t="shared" si="5"/>
        <v>10</v>
      </c>
      <c r="D22" s="2">
        <f t="shared" si="6"/>
        <v>4</v>
      </c>
      <c r="E22" s="2" t="s">
        <v>0</v>
      </c>
      <c r="F22" s="4" t="str">
        <f t="shared" si="3"/>
        <v>1:1</v>
      </c>
      <c r="G22" s="2">
        <f t="shared" si="4"/>
        <v>500</v>
      </c>
      <c r="H22" s="2">
        <v>500</v>
      </c>
      <c r="I22" s="2">
        <v>25</v>
      </c>
      <c r="J22" s="5">
        <v>1.74</v>
      </c>
      <c r="M22" s="2">
        <v>24</v>
      </c>
      <c r="N22" s="5">
        <v>0.96</v>
      </c>
    </row>
    <row r="23" spans="1:14" x14ac:dyDescent="0.25">
      <c r="B23" s="2">
        <v>10</v>
      </c>
      <c r="C23" s="2">
        <f t="shared" si="5"/>
        <v>10</v>
      </c>
      <c r="D23" s="2">
        <f t="shared" si="6"/>
        <v>4</v>
      </c>
      <c r="E23" s="2" t="s">
        <v>0</v>
      </c>
      <c r="F23" s="4" t="str">
        <f t="shared" si="3"/>
        <v>1:1</v>
      </c>
      <c r="G23" s="2">
        <f t="shared" si="4"/>
        <v>600</v>
      </c>
      <c r="H23" s="2">
        <v>600</v>
      </c>
      <c r="I23" s="2">
        <v>24</v>
      </c>
      <c r="J23" s="5">
        <v>1.73</v>
      </c>
      <c r="M23" s="2">
        <v>24</v>
      </c>
      <c r="N23" s="5">
        <v>0.95</v>
      </c>
    </row>
    <row r="24" spans="1:14" x14ac:dyDescent="0.25">
      <c r="B24" s="2">
        <v>10</v>
      </c>
      <c r="C24" s="2">
        <f t="shared" si="5"/>
        <v>10</v>
      </c>
      <c r="D24" s="2">
        <f t="shared" si="6"/>
        <v>4</v>
      </c>
      <c r="E24" s="2" t="s">
        <v>0</v>
      </c>
      <c r="F24" s="4" t="str">
        <f t="shared" si="3"/>
        <v>1:1</v>
      </c>
      <c r="G24" s="2">
        <f t="shared" si="4"/>
        <v>700</v>
      </c>
      <c r="H24" s="2">
        <v>700</v>
      </c>
      <c r="I24" s="2">
        <v>23</v>
      </c>
      <c r="J24" s="5">
        <v>1.73</v>
      </c>
      <c r="M24" s="2">
        <v>23</v>
      </c>
      <c r="N24" s="5">
        <v>0.95</v>
      </c>
    </row>
    <row r="25" spans="1:14" x14ac:dyDescent="0.25">
      <c r="B25" s="2">
        <v>10</v>
      </c>
      <c r="C25" s="2">
        <f t="shared" si="5"/>
        <v>10</v>
      </c>
      <c r="D25" s="2">
        <f t="shared" si="6"/>
        <v>4</v>
      </c>
      <c r="E25" s="2" t="s">
        <v>0</v>
      </c>
      <c r="F25" s="4" t="str">
        <f t="shared" si="3"/>
        <v>1:1</v>
      </c>
      <c r="G25" s="2">
        <f t="shared" si="4"/>
        <v>800</v>
      </c>
      <c r="H25" s="2">
        <v>800</v>
      </c>
      <c r="I25" s="2">
        <v>23</v>
      </c>
      <c r="J25" s="5">
        <v>1.73</v>
      </c>
      <c r="M25" s="2">
        <v>23</v>
      </c>
      <c r="N25" s="5">
        <v>0.94</v>
      </c>
    </row>
    <row r="26" spans="1:14" x14ac:dyDescent="0.25">
      <c r="B26" s="2">
        <v>10</v>
      </c>
      <c r="C26" s="2">
        <f t="shared" si="5"/>
        <v>10</v>
      </c>
      <c r="D26" s="2">
        <f t="shared" si="6"/>
        <v>4</v>
      </c>
      <c r="E26" s="2" t="s">
        <v>0</v>
      </c>
      <c r="F26" s="4" t="str">
        <f t="shared" si="3"/>
        <v>1:1</v>
      </c>
      <c r="G26" s="2">
        <f t="shared" si="4"/>
        <v>900</v>
      </c>
      <c r="H26" s="2">
        <v>900</v>
      </c>
      <c r="I26" s="2">
        <v>23</v>
      </c>
      <c r="J26" s="5">
        <v>1.72</v>
      </c>
      <c r="M26" s="2">
        <v>22</v>
      </c>
      <c r="N26" s="5">
        <v>0.94</v>
      </c>
    </row>
    <row r="27" spans="1:14" x14ac:dyDescent="0.25">
      <c r="B27" s="2">
        <v>10</v>
      </c>
      <c r="C27" s="2">
        <f t="shared" si="5"/>
        <v>10</v>
      </c>
      <c r="D27" s="2">
        <f t="shared" si="6"/>
        <v>4</v>
      </c>
      <c r="E27" s="2" t="s">
        <v>0</v>
      </c>
      <c r="F27" s="4" t="str">
        <f t="shared" si="3"/>
        <v>1:1</v>
      </c>
      <c r="G27" s="2">
        <f t="shared" si="4"/>
        <v>1000</v>
      </c>
      <c r="H27" s="2">
        <v>1000</v>
      </c>
      <c r="I27" s="2">
        <v>22</v>
      </c>
      <c r="J27" s="5">
        <v>1.72</v>
      </c>
      <c r="M27" s="2">
        <v>22</v>
      </c>
      <c r="N27" s="5">
        <v>0.94</v>
      </c>
    </row>
    <row r="28" spans="1:14" x14ac:dyDescent="0.25">
      <c r="B28" s="2">
        <v>10</v>
      </c>
      <c r="C28" s="2">
        <f t="shared" si="5"/>
        <v>10</v>
      </c>
      <c r="D28" s="2">
        <f t="shared" si="6"/>
        <v>4</v>
      </c>
      <c r="E28" s="2" t="s">
        <v>0</v>
      </c>
      <c r="F28" s="4" t="str">
        <f t="shared" si="3"/>
        <v>1:1</v>
      </c>
      <c r="G28" s="2">
        <f t="shared" si="4"/>
        <v>1100</v>
      </c>
      <c r="H28" s="2">
        <v>1100</v>
      </c>
      <c r="I28" s="2">
        <v>22</v>
      </c>
      <c r="J28" s="5">
        <v>1.72</v>
      </c>
      <c r="M28" s="2">
        <v>22</v>
      </c>
      <c r="N28" s="5">
        <v>0.93</v>
      </c>
    </row>
    <row r="29" spans="1:14" x14ac:dyDescent="0.25">
      <c r="B29" s="2">
        <v>10</v>
      </c>
      <c r="C29" s="2">
        <f t="shared" si="5"/>
        <v>10</v>
      </c>
      <c r="D29" s="2">
        <f t="shared" si="6"/>
        <v>4</v>
      </c>
      <c r="E29" s="2" t="s">
        <v>0</v>
      </c>
      <c r="F29" s="4" t="str">
        <f t="shared" si="3"/>
        <v>1:1</v>
      </c>
      <c r="G29" s="2">
        <f t="shared" si="4"/>
        <v>1200</v>
      </c>
      <c r="H29" s="2">
        <v>1200</v>
      </c>
      <c r="I29" s="2">
        <v>22</v>
      </c>
      <c r="J29" s="5">
        <v>1.72</v>
      </c>
      <c r="M29" s="2">
        <v>22</v>
      </c>
      <c r="N29" s="5">
        <v>0.93</v>
      </c>
    </row>
    <row r="30" spans="1:14" x14ac:dyDescent="0.25">
      <c r="A30" s="2" t="str">
        <f>B31&amp;"D "&amp;C31&amp;"B "&amp;D31&amp;"R "</f>
        <v xml:space="preserve">10D 8B 6R </v>
      </c>
      <c r="F30" s="4"/>
      <c r="N30" s="5"/>
    </row>
    <row r="31" spans="1:14" x14ac:dyDescent="0.25">
      <c r="B31" s="2">
        <v>10</v>
      </c>
      <c r="C31" s="2">
        <f>24-D31-B31</f>
        <v>8</v>
      </c>
      <c r="D31" s="2">
        <f>D18+2</f>
        <v>6</v>
      </c>
      <c r="E31" s="2" t="s">
        <v>0</v>
      </c>
      <c r="F31" s="4" t="str">
        <f t="shared" ref="F31:F42" si="7">G31/G31&amp;":"&amp;H31/G31</f>
        <v>1:1</v>
      </c>
      <c r="G31" s="2">
        <f t="shared" ref="G31:G42" si="8">H31/1</f>
        <v>100</v>
      </c>
      <c r="H31" s="2">
        <v>100</v>
      </c>
      <c r="I31" s="2">
        <v>41</v>
      </c>
      <c r="J31" s="5">
        <v>1.82</v>
      </c>
      <c r="M31" s="2">
        <v>40</v>
      </c>
      <c r="N31" s="5">
        <v>1.05</v>
      </c>
    </row>
    <row r="32" spans="1:14" x14ac:dyDescent="0.25">
      <c r="B32" s="2">
        <v>10</v>
      </c>
      <c r="C32" s="2">
        <f t="shared" ref="C32:C42" si="9">24-D32-B32</f>
        <v>8</v>
      </c>
      <c r="D32" s="2">
        <f t="shared" ref="D32:D42" si="10">D19+2</f>
        <v>6</v>
      </c>
      <c r="E32" s="2" t="s">
        <v>0</v>
      </c>
      <c r="F32" s="4" t="str">
        <f t="shared" si="7"/>
        <v>1:1</v>
      </c>
      <c r="G32" s="2">
        <f t="shared" si="8"/>
        <v>200</v>
      </c>
      <c r="H32" s="2">
        <v>200</v>
      </c>
      <c r="I32" s="2">
        <v>34</v>
      </c>
      <c r="J32" s="5">
        <v>1.79</v>
      </c>
      <c r="M32" s="2">
        <v>33</v>
      </c>
      <c r="N32" s="5">
        <v>1.02</v>
      </c>
    </row>
    <row r="33" spans="1:14" x14ac:dyDescent="0.25">
      <c r="B33" s="2">
        <v>10</v>
      </c>
      <c r="C33" s="2">
        <f t="shared" si="9"/>
        <v>8</v>
      </c>
      <c r="D33" s="2">
        <f t="shared" si="10"/>
        <v>6</v>
      </c>
      <c r="E33" s="2" t="s">
        <v>0</v>
      </c>
      <c r="F33" s="4" t="str">
        <f t="shared" si="7"/>
        <v>1:1</v>
      </c>
      <c r="G33" s="2">
        <f t="shared" si="8"/>
        <v>300</v>
      </c>
      <c r="H33" s="2">
        <v>300</v>
      </c>
      <c r="I33" s="2">
        <v>30</v>
      </c>
      <c r="J33" s="5">
        <v>1.78</v>
      </c>
      <c r="M33" s="2">
        <v>30</v>
      </c>
      <c r="N33" s="5">
        <v>1</v>
      </c>
    </row>
    <row r="34" spans="1:14" x14ac:dyDescent="0.25">
      <c r="B34" s="2">
        <v>10</v>
      </c>
      <c r="C34" s="2">
        <f t="shared" si="9"/>
        <v>8</v>
      </c>
      <c r="D34" s="2">
        <f t="shared" si="10"/>
        <v>6</v>
      </c>
      <c r="E34" s="2" t="s">
        <v>0</v>
      </c>
      <c r="F34" s="4" t="str">
        <f t="shared" si="7"/>
        <v>1:1</v>
      </c>
      <c r="G34" s="2">
        <f t="shared" si="8"/>
        <v>400</v>
      </c>
      <c r="H34" s="2">
        <v>400</v>
      </c>
      <c r="I34" s="2">
        <v>28</v>
      </c>
      <c r="J34" s="5">
        <v>1.76</v>
      </c>
      <c r="M34" s="2">
        <v>28</v>
      </c>
      <c r="N34" s="5">
        <v>0.99</v>
      </c>
    </row>
    <row r="35" spans="1:14" x14ac:dyDescent="0.25">
      <c r="B35" s="2">
        <v>10</v>
      </c>
      <c r="C35" s="2">
        <f t="shared" si="9"/>
        <v>8</v>
      </c>
      <c r="D35" s="2">
        <f t="shared" si="10"/>
        <v>6</v>
      </c>
      <c r="E35" s="2" t="s">
        <v>0</v>
      </c>
      <c r="F35" s="4" t="str">
        <f t="shared" si="7"/>
        <v>1:1</v>
      </c>
      <c r="G35" s="2">
        <f t="shared" si="8"/>
        <v>500</v>
      </c>
      <c r="H35" s="2">
        <v>500</v>
      </c>
      <c r="I35" s="2">
        <v>27</v>
      </c>
      <c r="J35" s="5">
        <v>1.76</v>
      </c>
      <c r="M35" s="2">
        <v>26</v>
      </c>
      <c r="N35" s="5">
        <v>0.98</v>
      </c>
    </row>
    <row r="36" spans="1:14" x14ac:dyDescent="0.25">
      <c r="B36" s="2">
        <v>10</v>
      </c>
      <c r="C36" s="2">
        <f t="shared" si="9"/>
        <v>8</v>
      </c>
      <c r="D36" s="2">
        <f t="shared" si="10"/>
        <v>6</v>
      </c>
      <c r="E36" s="2" t="s">
        <v>0</v>
      </c>
      <c r="F36" s="4" t="str">
        <f t="shared" si="7"/>
        <v>1:1</v>
      </c>
      <c r="G36" s="2">
        <f t="shared" si="8"/>
        <v>600</v>
      </c>
      <c r="H36" s="2">
        <v>600</v>
      </c>
      <c r="I36" s="2">
        <v>26</v>
      </c>
      <c r="J36" s="5">
        <v>1.75</v>
      </c>
      <c r="M36" s="2">
        <v>25</v>
      </c>
      <c r="N36" s="5">
        <v>0.97</v>
      </c>
    </row>
    <row r="37" spans="1:14" x14ac:dyDescent="0.25">
      <c r="B37" s="2">
        <v>10</v>
      </c>
      <c r="C37" s="2">
        <f t="shared" si="9"/>
        <v>8</v>
      </c>
      <c r="D37" s="2">
        <f t="shared" si="10"/>
        <v>6</v>
      </c>
      <c r="E37" s="2" t="s">
        <v>0</v>
      </c>
      <c r="F37" s="4" t="str">
        <f t="shared" si="7"/>
        <v>1:1</v>
      </c>
      <c r="G37" s="2">
        <f t="shared" si="8"/>
        <v>700</v>
      </c>
      <c r="H37" s="2">
        <v>700</v>
      </c>
      <c r="I37" s="2">
        <v>25</v>
      </c>
      <c r="J37" s="5">
        <v>1.75</v>
      </c>
      <c r="M37" s="2">
        <v>25</v>
      </c>
      <c r="N37" s="5">
        <v>0.97</v>
      </c>
    </row>
    <row r="38" spans="1:14" x14ac:dyDescent="0.25">
      <c r="B38" s="2">
        <v>10</v>
      </c>
      <c r="C38" s="2">
        <f t="shared" si="9"/>
        <v>8</v>
      </c>
      <c r="D38" s="2">
        <f t="shared" si="10"/>
        <v>6</v>
      </c>
      <c r="E38" s="2" t="s">
        <v>0</v>
      </c>
      <c r="F38" s="4" t="str">
        <f t="shared" si="7"/>
        <v>1:1</v>
      </c>
      <c r="G38" s="2">
        <f t="shared" si="8"/>
        <v>800</v>
      </c>
      <c r="H38" s="2">
        <v>800</v>
      </c>
      <c r="I38" s="2">
        <v>25</v>
      </c>
      <c r="J38" s="5">
        <v>1.74</v>
      </c>
      <c r="M38" s="2">
        <v>24</v>
      </c>
      <c r="N38" s="5">
        <v>0.96</v>
      </c>
    </row>
    <row r="39" spans="1:14" x14ac:dyDescent="0.25">
      <c r="B39" s="2">
        <v>10</v>
      </c>
      <c r="C39" s="2">
        <f t="shared" si="9"/>
        <v>8</v>
      </c>
      <c r="D39" s="2">
        <f t="shared" si="10"/>
        <v>6</v>
      </c>
      <c r="E39" s="2" t="s">
        <v>0</v>
      </c>
      <c r="F39" s="4" t="str">
        <f t="shared" si="7"/>
        <v>1:1</v>
      </c>
      <c r="G39" s="2">
        <f t="shared" si="8"/>
        <v>900</v>
      </c>
      <c r="H39" s="2">
        <v>900</v>
      </c>
      <c r="I39" s="2">
        <v>24</v>
      </c>
      <c r="J39" s="5">
        <v>1.74</v>
      </c>
      <c r="M39" s="2">
        <v>24</v>
      </c>
      <c r="N39" s="5">
        <v>0.96</v>
      </c>
    </row>
    <row r="40" spans="1:14" x14ac:dyDescent="0.25">
      <c r="B40" s="2">
        <v>10</v>
      </c>
      <c r="C40" s="2">
        <f t="shared" si="9"/>
        <v>8</v>
      </c>
      <c r="D40" s="2">
        <f t="shared" si="10"/>
        <v>6</v>
      </c>
      <c r="E40" s="2" t="s">
        <v>0</v>
      </c>
      <c r="F40" s="4" t="str">
        <f t="shared" si="7"/>
        <v>1:1</v>
      </c>
      <c r="G40" s="2">
        <f t="shared" si="8"/>
        <v>1000</v>
      </c>
      <c r="H40" s="2">
        <v>1000</v>
      </c>
      <c r="I40" s="2">
        <v>24</v>
      </c>
      <c r="J40" s="5">
        <v>1.74</v>
      </c>
      <c r="M40" s="2">
        <v>23</v>
      </c>
      <c r="N40" s="5">
        <v>0.96</v>
      </c>
    </row>
    <row r="41" spans="1:14" x14ac:dyDescent="0.25">
      <c r="B41" s="2">
        <v>10</v>
      </c>
      <c r="C41" s="2">
        <f t="shared" si="9"/>
        <v>8</v>
      </c>
      <c r="D41" s="2">
        <f t="shared" si="10"/>
        <v>6</v>
      </c>
      <c r="E41" s="2" t="s">
        <v>0</v>
      </c>
      <c r="F41" s="4" t="str">
        <f t="shared" si="7"/>
        <v>1:1</v>
      </c>
      <c r="G41" s="2">
        <f t="shared" si="8"/>
        <v>1100</v>
      </c>
      <c r="H41" s="2">
        <v>1100</v>
      </c>
      <c r="I41" s="2">
        <v>24</v>
      </c>
      <c r="J41" s="5">
        <v>1.74</v>
      </c>
      <c r="M41" s="2">
        <v>23</v>
      </c>
      <c r="N41" s="5">
        <v>0.95</v>
      </c>
    </row>
    <row r="42" spans="1:14" x14ac:dyDescent="0.25">
      <c r="B42" s="2">
        <v>10</v>
      </c>
      <c r="C42" s="2">
        <f t="shared" si="9"/>
        <v>8</v>
      </c>
      <c r="D42" s="2">
        <f t="shared" si="10"/>
        <v>6</v>
      </c>
      <c r="E42" s="2" t="s">
        <v>0</v>
      </c>
      <c r="F42" s="4" t="str">
        <f t="shared" si="7"/>
        <v>1:1</v>
      </c>
      <c r="G42" s="2">
        <f t="shared" si="8"/>
        <v>1200</v>
      </c>
      <c r="H42" s="2">
        <v>1200</v>
      </c>
      <c r="I42" s="2">
        <v>23</v>
      </c>
      <c r="J42" s="5">
        <v>1.73</v>
      </c>
      <c r="M42" s="2">
        <v>23</v>
      </c>
      <c r="N42" s="5">
        <v>0.95</v>
      </c>
    </row>
    <row r="43" spans="1:14" x14ac:dyDescent="0.25">
      <c r="A43" s="2" t="str">
        <f>B44&amp;"D "&amp;C44&amp;"B "&amp;D44&amp;"R "</f>
        <v xml:space="preserve">10D 6B 8R </v>
      </c>
      <c r="F43" s="4"/>
      <c r="N43" s="5"/>
    </row>
    <row r="44" spans="1:14" x14ac:dyDescent="0.25">
      <c r="B44" s="2">
        <v>10</v>
      </c>
      <c r="C44" s="2">
        <f>24-D44-B44</f>
        <v>6</v>
      </c>
      <c r="D44" s="2">
        <f>D31+2</f>
        <v>8</v>
      </c>
      <c r="E44" s="2" t="s">
        <v>0</v>
      </c>
      <c r="F44" s="4" t="str">
        <f t="shared" ref="F44:F55" si="11">G44/G44&amp;":"&amp;H44/G44</f>
        <v>1:1</v>
      </c>
      <c r="G44" s="2">
        <f t="shared" ref="G44:G55" si="12">H44/1</f>
        <v>100</v>
      </c>
      <c r="H44" s="2">
        <v>100</v>
      </c>
      <c r="I44" s="2">
        <v>44</v>
      </c>
      <c r="J44" s="5">
        <v>1.83</v>
      </c>
      <c r="M44" s="2">
        <v>42</v>
      </c>
      <c r="N44" s="5">
        <v>1.07</v>
      </c>
    </row>
    <row r="45" spans="1:14" x14ac:dyDescent="0.25">
      <c r="B45" s="2">
        <v>10</v>
      </c>
      <c r="C45" s="2">
        <f t="shared" ref="C45:C55" si="13">24-D45-B45</f>
        <v>6</v>
      </c>
      <c r="D45" s="2">
        <f t="shared" ref="D45:D55" si="14">D32+2</f>
        <v>8</v>
      </c>
      <c r="E45" s="2" t="s">
        <v>0</v>
      </c>
      <c r="F45" s="4" t="str">
        <f t="shared" si="11"/>
        <v>1:1</v>
      </c>
      <c r="G45" s="2">
        <f t="shared" si="12"/>
        <v>200</v>
      </c>
      <c r="H45" s="2">
        <v>200</v>
      </c>
      <c r="I45" s="2">
        <v>37</v>
      </c>
      <c r="J45" s="5">
        <v>1.81</v>
      </c>
      <c r="M45" s="2">
        <v>36</v>
      </c>
      <c r="N45" s="5">
        <v>1.04</v>
      </c>
    </row>
    <row r="46" spans="1:14" x14ac:dyDescent="0.25">
      <c r="B46" s="2">
        <v>10</v>
      </c>
      <c r="C46" s="2">
        <f t="shared" si="13"/>
        <v>6</v>
      </c>
      <c r="D46" s="2">
        <f t="shared" si="14"/>
        <v>8</v>
      </c>
      <c r="E46" s="2" t="s">
        <v>0</v>
      </c>
      <c r="F46" s="4" t="str">
        <f t="shared" si="11"/>
        <v>1:1</v>
      </c>
      <c r="G46" s="2">
        <f t="shared" si="12"/>
        <v>300</v>
      </c>
      <c r="H46" s="2">
        <v>300</v>
      </c>
      <c r="I46" s="2">
        <v>33</v>
      </c>
      <c r="J46" s="5">
        <v>1.8</v>
      </c>
      <c r="M46" s="2">
        <v>32</v>
      </c>
      <c r="N46" s="5">
        <v>1.03</v>
      </c>
    </row>
    <row r="47" spans="1:14" x14ac:dyDescent="0.25">
      <c r="B47" s="2">
        <v>10</v>
      </c>
      <c r="C47" s="2">
        <f t="shared" si="13"/>
        <v>6</v>
      </c>
      <c r="D47" s="2">
        <f t="shared" si="14"/>
        <v>8</v>
      </c>
      <c r="E47" s="2" t="s">
        <v>0</v>
      </c>
      <c r="F47" s="4" t="str">
        <f t="shared" si="11"/>
        <v>1:1</v>
      </c>
      <c r="G47" s="2">
        <f t="shared" si="12"/>
        <v>400</v>
      </c>
      <c r="H47" s="2">
        <v>400</v>
      </c>
      <c r="I47" s="2">
        <v>31</v>
      </c>
      <c r="J47" s="5">
        <v>1.79</v>
      </c>
      <c r="M47" s="2">
        <v>30</v>
      </c>
      <c r="N47" s="5">
        <v>1.01</v>
      </c>
    </row>
    <row r="48" spans="1:14" x14ac:dyDescent="0.25">
      <c r="B48" s="2">
        <v>10</v>
      </c>
      <c r="C48" s="2">
        <f t="shared" si="13"/>
        <v>6</v>
      </c>
      <c r="D48" s="2">
        <f t="shared" si="14"/>
        <v>8</v>
      </c>
      <c r="E48" s="2" t="s">
        <v>0</v>
      </c>
      <c r="F48" s="4" t="str">
        <f t="shared" si="11"/>
        <v>1:1</v>
      </c>
      <c r="G48" s="2">
        <f t="shared" si="12"/>
        <v>500</v>
      </c>
      <c r="H48" s="2">
        <v>500</v>
      </c>
      <c r="I48" s="2">
        <v>29</v>
      </c>
      <c r="J48" s="5">
        <v>1.78</v>
      </c>
      <c r="M48" s="2">
        <v>29</v>
      </c>
      <c r="N48" s="5">
        <v>1</v>
      </c>
    </row>
    <row r="49" spans="1:14" x14ac:dyDescent="0.25">
      <c r="B49" s="2">
        <v>10</v>
      </c>
      <c r="C49" s="2">
        <f t="shared" si="13"/>
        <v>6</v>
      </c>
      <c r="D49" s="2">
        <f t="shared" si="14"/>
        <v>8</v>
      </c>
      <c r="E49" s="2" t="s">
        <v>0</v>
      </c>
      <c r="F49" s="4" t="str">
        <f t="shared" si="11"/>
        <v>1:1</v>
      </c>
      <c r="G49" s="2">
        <f t="shared" si="12"/>
        <v>600</v>
      </c>
      <c r="H49" s="2">
        <v>600</v>
      </c>
      <c r="I49" s="2">
        <v>28</v>
      </c>
      <c r="J49" s="5">
        <v>1.77</v>
      </c>
      <c r="M49" s="2">
        <v>28</v>
      </c>
      <c r="N49" s="5">
        <v>1</v>
      </c>
    </row>
    <row r="50" spans="1:14" x14ac:dyDescent="0.25">
      <c r="B50" s="2">
        <v>10</v>
      </c>
      <c r="C50" s="2">
        <f t="shared" si="13"/>
        <v>6</v>
      </c>
      <c r="D50" s="2">
        <f t="shared" si="14"/>
        <v>8</v>
      </c>
      <c r="E50" s="2" t="s">
        <v>0</v>
      </c>
      <c r="F50" s="4" t="str">
        <f t="shared" si="11"/>
        <v>1:1</v>
      </c>
      <c r="G50" s="2">
        <f t="shared" si="12"/>
        <v>700</v>
      </c>
      <c r="H50" s="2">
        <v>700</v>
      </c>
      <c r="I50" s="2">
        <v>27</v>
      </c>
      <c r="J50" s="5">
        <v>1.77</v>
      </c>
      <c r="M50" s="2">
        <v>27</v>
      </c>
      <c r="N50" s="5">
        <v>0.99</v>
      </c>
    </row>
    <row r="51" spans="1:14" x14ac:dyDescent="0.25">
      <c r="B51" s="2">
        <v>10</v>
      </c>
      <c r="C51" s="2">
        <f t="shared" si="13"/>
        <v>6</v>
      </c>
      <c r="D51" s="2">
        <f t="shared" si="14"/>
        <v>8</v>
      </c>
      <c r="E51" s="2" t="s">
        <v>0</v>
      </c>
      <c r="F51" s="4" t="str">
        <f t="shared" si="11"/>
        <v>1:1</v>
      </c>
      <c r="G51" s="2">
        <f t="shared" si="12"/>
        <v>800</v>
      </c>
      <c r="H51" s="2">
        <v>800</v>
      </c>
      <c r="I51" s="2">
        <v>27</v>
      </c>
      <c r="J51" s="5">
        <v>1.76</v>
      </c>
      <c r="M51" s="2">
        <v>26</v>
      </c>
      <c r="N51" s="5">
        <v>0.99</v>
      </c>
    </row>
    <row r="52" spans="1:14" x14ac:dyDescent="0.25">
      <c r="B52" s="2">
        <v>10</v>
      </c>
      <c r="C52" s="2">
        <f t="shared" si="13"/>
        <v>6</v>
      </c>
      <c r="D52" s="2">
        <f t="shared" si="14"/>
        <v>8</v>
      </c>
      <c r="E52" s="2" t="s">
        <v>0</v>
      </c>
      <c r="F52" s="4" t="str">
        <f t="shared" si="11"/>
        <v>1:1</v>
      </c>
      <c r="G52" s="2">
        <f t="shared" si="12"/>
        <v>900</v>
      </c>
      <c r="H52" s="2">
        <v>900</v>
      </c>
      <c r="I52" s="2">
        <v>26</v>
      </c>
      <c r="J52" s="5">
        <v>1.76</v>
      </c>
      <c r="M52" s="2">
        <v>26</v>
      </c>
      <c r="N52" s="5">
        <v>0.98</v>
      </c>
    </row>
    <row r="53" spans="1:14" x14ac:dyDescent="0.25">
      <c r="B53" s="2">
        <v>10</v>
      </c>
      <c r="C53" s="2">
        <f t="shared" si="13"/>
        <v>6</v>
      </c>
      <c r="D53" s="2">
        <f t="shared" si="14"/>
        <v>8</v>
      </c>
      <c r="E53" s="2" t="s">
        <v>0</v>
      </c>
      <c r="F53" s="4" t="str">
        <f t="shared" si="11"/>
        <v>1:1</v>
      </c>
      <c r="G53" s="2">
        <f t="shared" si="12"/>
        <v>1000</v>
      </c>
      <c r="H53" s="2">
        <v>1000</v>
      </c>
      <c r="I53" s="2">
        <v>26</v>
      </c>
      <c r="J53" s="5">
        <v>1.76</v>
      </c>
      <c r="M53" s="2">
        <v>25</v>
      </c>
      <c r="N53" s="5">
        <v>0.98</v>
      </c>
    </row>
    <row r="54" spans="1:14" x14ac:dyDescent="0.25">
      <c r="B54" s="2">
        <v>10</v>
      </c>
      <c r="C54" s="2">
        <f t="shared" si="13"/>
        <v>6</v>
      </c>
      <c r="D54" s="2">
        <f t="shared" si="14"/>
        <v>8</v>
      </c>
      <c r="E54" s="2" t="s">
        <v>0</v>
      </c>
      <c r="F54" s="4" t="str">
        <f t="shared" si="11"/>
        <v>1:1</v>
      </c>
      <c r="G54" s="2">
        <f t="shared" si="12"/>
        <v>1100</v>
      </c>
      <c r="H54" s="2">
        <v>1100</v>
      </c>
      <c r="I54" s="2">
        <v>25</v>
      </c>
      <c r="J54" s="5">
        <v>1.76</v>
      </c>
      <c r="M54" s="2">
        <v>25</v>
      </c>
      <c r="N54" s="5">
        <v>0.98</v>
      </c>
    </row>
    <row r="55" spans="1:14" x14ac:dyDescent="0.25">
      <c r="B55" s="2">
        <v>10</v>
      </c>
      <c r="C55" s="2">
        <f t="shared" si="13"/>
        <v>6</v>
      </c>
      <c r="D55" s="2">
        <f t="shared" si="14"/>
        <v>8</v>
      </c>
      <c r="E55" s="2" t="s">
        <v>0</v>
      </c>
      <c r="F55" s="4" t="str">
        <f t="shared" si="11"/>
        <v>1:1</v>
      </c>
      <c r="G55" s="2">
        <f t="shared" si="12"/>
        <v>1200</v>
      </c>
      <c r="H55" s="2">
        <v>1200</v>
      </c>
      <c r="I55" s="2">
        <v>25</v>
      </c>
      <c r="J55" s="5">
        <v>1.75</v>
      </c>
      <c r="M55" s="2">
        <v>24</v>
      </c>
      <c r="N55" s="5">
        <v>0.98</v>
      </c>
    </row>
    <row r="56" spans="1:14" x14ac:dyDescent="0.25">
      <c r="A56" s="2" t="str">
        <f>B57&amp;"D "&amp;C57&amp;"B "&amp;D57&amp;"R "</f>
        <v xml:space="preserve">10D 4B 10R </v>
      </c>
      <c r="F56" s="4"/>
      <c r="N56" s="5"/>
    </row>
    <row r="57" spans="1:14" x14ac:dyDescent="0.25">
      <c r="B57" s="2">
        <v>10</v>
      </c>
      <c r="C57" s="2">
        <f>24-D57-B57</f>
        <v>4</v>
      </c>
      <c r="D57" s="2">
        <f>D44+2</f>
        <v>10</v>
      </c>
      <c r="E57" s="2" t="s">
        <v>0</v>
      </c>
      <c r="F57" s="4" t="str">
        <f t="shared" ref="F57:F68" si="15">G57/G57&amp;":"&amp;H57/G57</f>
        <v>1:1</v>
      </c>
      <c r="G57" s="2">
        <f t="shared" ref="G57:G68" si="16">H57/1</f>
        <v>100</v>
      </c>
      <c r="H57" s="2">
        <v>100</v>
      </c>
      <c r="I57" s="2">
        <v>46</v>
      </c>
      <c r="J57" s="5">
        <v>1.84</v>
      </c>
      <c r="M57" s="2">
        <v>44</v>
      </c>
      <c r="N57" s="5">
        <v>1.08</v>
      </c>
    </row>
    <row r="58" spans="1:14" x14ac:dyDescent="0.25">
      <c r="B58" s="2">
        <v>10</v>
      </c>
      <c r="C58" s="2">
        <f t="shared" ref="C58:C68" si="17">24-D58-B58</f>
        <v>4</v>
      </c>
      <c r="D58" s="2">
        <f t="shared" ref="D58:D68" si="18">D45+2</f>
        <v>10</v>
      </c>
      <c r="E58" s="2" t="s">
        <v>0</v>
      </c>
      <c r="F58" s="4" t="str">
        <f t="shared" si="15"/>
        <v>1:1</v>
      </c>
      <c r="G58" s="2">
        <f t="shared" si="16"/>
        <v>200</v>
      </c>
      <c r="H58" s="2">
        <v>200</v>
      </c>
      <c r="I58" s="2">
        <v>39</v>
      </c>
      <c r="J58" s="5">
        <v>1.82</v>
      </c>
      <c r="M58" s="2">
        <v>38</v>
      </c>
      <c r="N58" s="5">
        <v>1.06</v>
      </c>
    </row>
    <row r="59" spans="1:14" x14ac:dyDescent="0.25">
      <c r="B59" s="2">
        <v>10</v>
      </c>
      <c r="C59" s="2">
        <f t="shared" si="17"/>
        <v>4</v>
      </c>
      <c r="D59" s="2">
        <f t="shared" si="18"/>
        <v>10</v>
      </c>
      <c r="E59" s="2" t="s">
        <v>0</v>
      </c>
      <c r="F59" s="4" t="str">
        <f t="shared" si="15"/>
        <v>1:1</v>
      </c>
      <c r="G59" s="2">
        <f t="shared" si="16"/>
        <v>300</v>
      </c>
      <c r="H59" s="2">
        <v>300</v>
      </c>
      <c r="I59" s="2">
        <v>35</v>
      </c>
      <c r="J59" s="5">
        <v>1.81</v>
      </c>
      <c r="M59" s="2">
        <v>34</v>
      </c>
      <c r="N59" s="5">
        <v>1.04</v>
      </c>
    </row>
    <row r="60" spans="1:14" x14ac:dyDescent="0.25">
      <c r="B60" s="2">
        <v>10</v>
      </c>
      <c r="C60" s="2">
        <f t="shared" si="17"/>
        <v>4</v>
      </c>
      <c r="D60" s="2">
        <f t="shared" si="18"/>
        <v>10</v>
      </c>
      <c r="E60" s="2" t="s">
        <v>0</v>
      </c>
      <c r="F60" s="4" t="str">
        <f t="shared" si="15"/>
        <v>1:1</v>
      </c>
      <c r="G60" s="2">
        <f t="shared" si="16"/>
        <v>400</v>
      </c>
      <c r="H60" s="2">
        <v>400</v>
      </c>
      <c r="I60" s="2">
        <v>33</v>
      </c>
      <c r="J60" s="5">
        <v>1.8</v>
      </c>
      <c r="M60" s="2">
        <v>32</v>
      </c>
      <c r="N60" s="5">
        <v>1.03</v>
      </c>
    </row>
    <row r="61" spans="1:14" x14ac:dyDescent="0.25">
      <c r="B61" s="2">
        <v>10</v>
      </c>
      <c r="C61" s="2">
        <f t="shared" si="17"/>
        <v>4</v>
      </c>
      <c r="D61" s="2">
        <f t="shared" si="18"/>
        <v>10</v>
      </c>
      <c r="E61" s="2" t="s">
        <v>0</v>
      </c>
      <c r="F61" s="4" t="str">
        <f t="shared" si="15"/>
        <v>1:1</v>
      </c>
      <c r="G61" s="2">
        <f t="shared" si="16"/>
        <v>500</v>
      </c>
      <c r="H61" s="2">
        <v>500</v>
      </c>
      <c r="I61" s="2">
        <v>32</v>
      </c>
      <c r="J61" s="5">
        <v>1.79</v>
      </c>
      <c r="M61" s="2">
        <v>31</v>
      </c>
      <c r="N61" s="5">
        <v>1.02</v>
      </c>
    </row>
    <row r="62" spans="1:14" x14ac:dyDescent="0.25">
      <c r="B62" s="2">
        <v>10</v>
      </c>
      <c r="C62" s="2">
        <f t="shared" si="17"/>
        <v>4</v>
      </c>
      <c r="D62" s="2">
        <f t="shared" si="18"/>
        <v>10</v>
      </c>
      <c r="E62" s="2" t="s">
        <v>0</v>
      </c>
      <c r="F62" s="4" t="str">
        <f t="shared" si="15"/>
        <v>1:1</v>
      </c>
      <c r="G62" s="2">
        <f t="shared" si="16"/>
        <v>600</v>
      </c>
      <c r="H62" s="2">
        <v>600</v>
      </c>
      <c r="I62" s="2">
        <v>30</v>
      </c>
      <c r="J62" s="5">
        <v>1.79</v>
      </c>
      <c r="M62" s="2">
        <v>29</v>
      </c>
      <c r="N62" s="5">
        <v>1.02</v>
      </c>
    </row>
    <row r="63" spans="1:14" x14ac:dyDescent="0.25">
      <c r="B63" s="2">
        <v>10</v>
      </c>
      <c r="C63" s="2">
        <f t="shared" si="17"/>
        <v>4</v>
      </c>
      <c r="D63" s="2">
        <f t="shared" si="18"/>
        <v>10</v>
      </c>
      <c r="E63" s="2" t="s">
        <v>0</v>
      </c>
      <c r="F63" s="4" t="str">
        <f t="shared" si="15"/>
        <v>1:1</v>
      </c>
      <c r="G63" s="2">
        <f t="shared" si="16"/>
        <v>700</v>
      </c>
      <c r="H63" s="2">
        <v>700</v>
      </c>
      <c r="I63" s="2">
        <v>29</v>
      </c>
      <c r="J63" s="5">
        <v>1.78</v>
      </c>
      <c r="M63" s="2">
        <v>29</v>
      </c>
      <c r="N63" s="5">
        <v>1.01</v>
      </c>
    </row>
    <row r="64" spans="1:14" x14ac:dyDescent="0.25">
      <c r="B64" s="2">
        <v>10</v>
      </c>
      <c r="C64" s="2">
        <f t="shared" si="17"/>
        <v>4</v>
      </c>
      <c r="D64" s="2">
        <f t="shared" si="18"/>
        <v>10</v>
      </c>
      <c r="E64" s="2" t="s">
        <v>0</v>
      </c>
      <c r="F64" s="4" t="str">
        <f t="shared" si="15"/>
        <v>1:1</v>
      </c>
      <c r="G64" s="2">
        <f t="shared" si="16"/>
        <v>800</v>
      </c>
      <c r="H64" s="2">
        <v>800</v>
      </c>
      <c r="I64" s="2">
        <v>29</v>
      </c>
      <c r="J64" s="5">
        <v>1.78</v>
      </c>
      <c r="M64" s="2">
        <v>28</v>
      </c>
      <c r="N64" s="5">
        <v>1.01</v>
      </c>
    </row>
    <row r="65" spans="1:14" x14ac:dyDescent="0.25">
      <c r="B65" s="2">
        <v>10</v>
      </c>
      <c r="C65" s="2">
        <f t="shared" si="17"/>
        <v>4</v>
      </c>
      <c r="D65" s="2">
        <f t="shared" si="18"/>
        <v>10</v>
      </c>
      <c r="E65" s="2" t="s">
        <v>0</v>
      </c>
      <c r="F65" s="4" t="str">
        <f t="shared" si="15"/>
        <v>1:1</v>
      </c>
      <c r="G65" s="2">
        <f t="shared" si="16"/>
        <v>900</v>
      </c>
      <c r="H65" s="2">
        <v>900</v>
      </c>
      <c r="I65" s="2">
        <v>28</v>
      </c>
      <c r="J65" s="5">
        <v>1.78</v>
      </c>
      <c r="M65" s="2">
        <v>27</v>
      </c>
      <c r="N65" s="5">
        <v>1.01</v>
      </c>
    </row>
    <row r="66" spans="1:14" x14ac:dyDescent="0.25">
      <c r="B66" s="2">
        <v>10</v>
      </c>
      <c r="C66" s="2">
        <f t="shared" si="17"/>
        <v>4</v>
      </c>
      <c r="D66" s="2">
        <f t="shared" si="18"/>
        <v>10</v>
      </c>
      <c r="E66" s="2" t="s">
        <v>0</v>
      </c>
      <c r="F66" s="4" t="str">
        <f t="shared" si="15"/>
        <v>1:1</v>
      </c>
      <c r="G66" s="2">
        <f t="shared" si="16"/>
        <v>1000</v>
      </c>
      <c r="H66" s="2">
        <v>1000</v>
      </c>
      <c r="I66" s="2">
        <v>28</v>
      </c>
      <c r="J66" s="5">
        <v>1.77</v>
      </c>
      <c r="M66" s="2">
        <v>27</v>
      </c>
      <c r="N66" s="5">
        <v>1</v>
      </c>
    </row>
    <row r="67" spans="1:14" x14ac:dyDescent="0.25">
      <c r="B67" s="2">
        <v>10</v>
      </c>
      <c r="C67" s="2">
        <f t="shared" si="17"/>
        <v>4</v>
      </c>
      <c r="D67" s="2">
        <f t="shared" si="18"/>
        <v>10</v>
      </c>
      <c r="E67" s="2" t="s">
        <v>0</v>
      </c>
      <c r="F67" s="4" t="str">
        <f t="shared" si="15"/>
        <v>1:1</v>
      </c>
      <c r="G67" s="2">
        <f t="shared" si="16"/>
        <v>1100</v>
      </c>
      <c r="H67" s="2">
        <v>1100</v>
      </c>
      <c r="I67" s="2">
        <v>27</v>
      </c>
      <c r="J67" s="5">
        <v>1.77</v>
      </c>
      <c r="M67" s="2">
        <v>26</v>
      </c>
      <c r="N67" s="5">
        <v>1</v>
      </c>
    </row>
    <row r="68" spans="1:14" x14ac:dyDescent="0.25">
      <c r="B68" s="2">
        <v>10</v>
      </c>
      <c r="C68" s="2">
        <f t="shared" si="17"/>
        <v>4</v>
      </c>
      <c r="D68" s="2">
        <f t="shared" si="18"/>
        <v>10</v>
      </c>
      <c r="E68" s="2" t="s">
        <v>0</v>
      </c>
      <c r="F68" s="4" t="str">
        <f t="shared" si="15"/>
        <v>1:1</v>
      </c>
      <c r="G68" s="2">
        <f t="shared" si="16"/>
        <v>1200</v>
      </c>
      <c r="H68" s="2">
        <v>1200</v>
      </c>
      <c r="I68" s="2">
        <v>27</v>
      </c>
      <c r="J68" s="5">
        <v>1.77</v>
      </c>
      <c r="M68" s="2">
        <v>26</v>
      </c>
      <c r="N68" s="5">
        <v>1</v>
      </c>
    </row>
    <row r="69" spans="1:14" x14ac:dyDescent="0.25">
      <c r="A69" s="2" t="str">
        <f>B70&amp;"D "&amp;C70&amp;"B "&amp;D70&amp;"R "</f>
        <v xml:space="preserve">10D 2B 12R </v>
      </c>
      <c r="F69" s="4"/>
      <c r="N69" s="5"/>
    </row>
    <row r="70" spans="1:14" x14ac:dyDescent="0.25">
      <c r="B70" s="2">
        <v>10</v>
      </c>
      <c r="C70" s="2">
        <f>24-D70-B70</f>
        <v>2</v>
      </c>
      <c r="D70" s="2">
        <f>D57+2</f>
        <v>12</v>
      </c>
      <c r="E70" s="2" t="s">
        <v>0</v>
      </c>
      <c r="F70" s="4" t="str">
        <f t="shared" ref="F70:F81" si="19">G70/G70&amp;":"&amp;H70/G70</f>
        <v>1:1</v>
      </c>
      <c r="G70" s="2">
        <f t="shared" ref="G70:G81" si="20">H70/1</f>
        <v>100</v>
      </c>
      <c r="H70" s="2">
        <v>100</v>
      </c>
      <c r="I70" s="2">
        <v>50</v>
      </c>
      <c r="J70" s="5">
        <v>1.84</v>
      </c>
      <c r="M70" s="2">
        <v>48</v>
      </c>
      <c r="N70" s="5">
        <v>1.08</v>
      </c>
    </row>
    <row r="71" spans="1:14" x14ac:dyDescent="0.25">
      <c r="B71" s="2">
        <v>10</v>
      </c>
      <c r="C71" s="2">
        <f t="shared" ref="C71:C81" si="21">24-D71-B71</f>
        <v>2</v>
      </c>
      <c r="D71" s="2">
        <f t="shared" ref="D71:D81" si="22">D58+2</f>
        <v>12</v>
      </c>
      <c r="E71" s="2" t="s">
        <v>0</v>
      </c>
      <c r="F71" s="4" t="str">
        <f t="shared" si="19"/>
        <v>1:1</v>
      </c>
      <c r="G71" s="2">
        <f t="shared" si="20"/>
        <v>200</v>
      </c>
      <c r="H71" s="2">
        <v>200</v>
      </c>
      <c r="I71" s="2">
        <v>42</v>
      </c>
      <c r="J71" s="5">
        <v>1.82</v>
      </c>
      <c r="M71" s="2">
        <v>40</v>
      </c>
      <c r="N71" s="5">
        <v>1.06</v>
      </c>
    </row>
    <row r="72" spans="1:14" x14ac:dyDescent="0.25">
      <c r="B72" s="2">
        <v>10</v>
      </c>
      <c r="C72" s="2">
        <f t="shared" si="21"/>
        <v>2</v>
      </c>
      <c r="D72" s="2">
        <f t="shared" si="22"/>
        <v>12</v>
      </c>
      <c r="E72" s="2" t="s">
        <v>0</v>
      </c>
      <c r="F72" s="4" t="str">
        <f t="shared" si="19"/>
        <v>1:1</v>
      </c>
      <c r="G72" s="2">
        <f t="shared" si="20"/>
        <v>300</v>
      </c>
      <c r="H72" s="2">
        <v>300</v>
      </c>
      <c r="I72" s="2">
        <v>38</v>
      </c>
      <c r="J72" s="5">
        <v>1.81</v>
      </c>
      <c r="M72" s="2">
        <v>37</v>
      </c>
      <c r="N72" s="5">
        <v>1.05</v>
      </c>
    </row>
    <row r="73" spans="1:14" x14ac:dyDescent="0.25">
      <c r="B73" s="2">
        <v>10</v>
      </c>
      <c r="C73" s="2">
        <f t="shared" si="21"/>
        <v>2</v>
      </c>
      <c r="D73" s="2">
        <f t="shared" si="22"/>
        <v>12</v>
      </c>
      <c r="E73" s="2" t="s">
        <v>0</v>
      </c>
      <c r="F73" s="4" t="str">
        <f t="shared" si="19"/>
        <v>1:1</v>
      </c>
      <c r="G73" s="2">
        <f t="shared" si="20"/>
        <v>400</v>
      </c>
      <c r="H73" s="2">
        <v>400</v>
      </c>
      <c r="I73" s="2">
        <v>36</v>
      </c>
      <c r="J73" s="5">
        <v>1.81</v>
      </c>
      <c r="M73" s="2">
        <v>34</v>
      </c>
      <c r="N73" s="5">
        <v>1.04</v>
      </c>
    </row>
    <row r="74" spans="1:14" x14ac:dyDescent="0.25">
      <c r="B74" s="2">
        <v>10</v>
      </c>
      <c r="C74" s="2">
        <f t="shared" si="21"/>
        <v>2</v>
      </c>
      <c r="D74" s="2">
        <f t="shared" si="22"/>
        <v>12</v>
      </c>
      <c r="E74" s="2" t="s">
        <v>0</v>
      </c>
      <c r="F74" s="4" t="str">
        <f t="shared" si="19"/>
        <v>1:1</v>
      </c>
      <c r="G74" s="2">
        <f t="shared" si="20"/>
        <v>500</v>
      </c>
      <c r="H74" s="2">
        <v>500</v>
      </c>
      <c r="I74" s="2">
        <v>34</v>
      </c>
      <c r="J74" s="5">
        <v>1.8</v>
      </c>
      <c r="M74" s="2">
        <v>33</v>
      </c>
      <c r="N74" s="5">
        <v>1.03</v>
      </c>
    </row>
    <row r="75" spans="1:14" x14ac:dyDescent="0.25">
      <c r="B75" s="2">
        <v>10</v>
      </c>
      <c r="C75" s="2">
        <f t="shared" si="21"/>
        <v>2</v>
      </c>
      <c r="D75" s="2">
        <f t="shared" si="22"/>
        <v>12</v>
      </c>
      <c r="E75" s="2" t="s">
        <v>0</v>
      </c>
      <c r="F75" s="4" t="str">
        <f t="shared" si="19"/>
        <v>1:1</v>
      </c>
      <c r="G75" s="2">
        <f t="shared" si="20"/>
        <v>600</v>
      </c>
      <c r="H75" s="2">
        <v>600</v>
      </c>
      <c r="I75" s="2">
        <v>33</v>
      </c>
      <c r="J75" s="5">
        <v>1.8</v>
      </c>
      <c r="M75" s="2">
        <v>32</v>
      </c>
      <c r="N75" s="5">
        <v>1.03</v>
      </c>
    </row>
    <row r="76" spans="1:14" x14ac:dyDescent="0.25">
      <c r="B76" s="2">
        <v>10</v>
      </c>
      <c r="C76" s="2">
        <f t="shared" si="21"/>
        <v>2</v>
      </c>
      <c r="D76" s="2">
        <f t="shared" si="22"/>
        <v>12</v>
      </c>
      <c r="E76" s="2" t="s">
        <v>0</v>
      </c>
      <c r="F76" s="4" t="str">
        <f t="shared" si="19"/>
        <v>1:1</v>
      </c>
      <c r="G76" s="2">
        <f t="shared" si="20"/>
        <v>700</v>
      </c>
      <c r="H76" s="2">
        <v>700</v>
      </c>
      <c r="I76" s="2">
        <v>32</v>
      </c>
      <c r="J76" s="5">
        <v>1.79</v>
      </c>
      <c r="M76" s="2">
        <v>31</v>
      </c>
      <c r="N76" s="5">
        <v>1.02</v>
      </c>
    </row>
    <row r="77" spans="1:14" x14ac:dyDescent="0.25">
      <c r="B77" s="2">
        <v>10</v>
      </c>
      <c r="C77" s="2">
        <f t="shared" si="21"/>
        <v>2</v>
      </c>
      <c r="D77" s="2">
        <f t="shared" si="22"/>
        <v>12</v>
      </c>
      <c r="E77" s="2" t="s">
        <v>0</v>
      </c>
      <c r="F77" s="4" t="str">
        <f t="shared" si="19"/>
        <v>1:1</v>
      </c>
      <c r="G77" s="2">
        <f t="shared" si="20"/>
        <v>800</v>
      </c>
      <c r="H77" s="2">
        <v>800</v>
      </c>
      <c r="I77" s="2">
        <v>31</v>
      </c>
      <c r="J77" s="5">
        <v>1.79</v>
      </c>
      <c r="M77" s="2">
        <v>30</v>
      </c>
      <c r="N77" s="5">
        <v>1.02</v>
      </c>
    </row>
    <row r="78" spans="1:14" x14ac:dyDescent="0.25">
      <c r="B78" s="2">
        <v>10</v>
      </c>
      <c r="C78" s="2">
        <f t="shared" si="21"/>
        <v>2</v>
      </c>
      <c r="D78" s="2">
        <f t="shared" si="22"/>
        <v>12</v>
      </c>
      <c r="E78" s="2" t="s">
        <v>0</v>
      </c>
      <c r="F78" s="4" t="str">
        <f t="shared" si="19"/>
        <v>1:1</v>
      </c>
      <c r="G78" s="2">
        <f t="shared" si="20"/>
        <v>900</v>
      </c>
      <c r="H78" s="2">
        <v>900</v>
      </c>
      <c r="I78" s="2">
        <v>30</v>
      </c>
      <c r="J78" s="5">
        <v>1.79</v>
      </c>
      <c r="M78" s="2">
        <v>29</v>
      </c>
      <c r="N78" s="5">
        <v>1.02</v>
      </c>
    </row>
    <row r="79" spans="1:14" x14ac:dyDescent="0.25">
      <c r="B79" s="2">
        <v>10</v>
      </c>
      <c r="C79" s="2">
        <f t="shared" si="21"/>
        <v>2</v>
      </c>
      <c r="D79" s="2">
        <f t="shared" si="22"/>
        <v>12</v>
      </c>
      <c r="E79" s="2" t="s">
        <v>0</v>
      </c>
      <c r="F79" s="4" t="str">
        <f t="shared" si="19"/>
        <v>1:1</v>
      </c>
      <c r="G79" s="2">
        <f t="shared" si="20"/>
        <v>1000</v>
      </c>
      <c r="H79" s="2">
        <v>1000</v>
      </c>
      <c r="I79" s="2">
        <v>30</v>
      </c>
      <c r="J79" s="5">
        <v>1.78</v>
      </c>
      <c r="M79" s="2">
        <v>29</v>
      </c>
      <c r="N79" s="5">
        <v>1.01</v>
      </c>
    </row>
    <row r="80" spans="1:14" x14ac:dyDescent="0.25">
      <c r="B80" s="2">
        <v>10</v>
      </c>
      <c r="C80" s="2">
        <f t="shared" si="21"/>
        <v>2</v>
      </c>
      <c r="D80" s="2">
        <f t="shared" si="22"/>
        <v>12</v>
      </c>
      <c r="E80" s="2" t="s">
        <v>0</v>
      </c>
      <c r="F80" s="4" t="str">
        <f t="shared" si="19"/>
        <v>1:1</v>
      </c>
      <c r="G80" s="2">
        <f t="shared" si="20"/>
        <v>1100</v>
      </c>
      <c r="H80" s="2">
        <v>1100</v>
      </c>
      <c r="I80" s="2">
        <v>29</v>
      </c>
      <c r="J80" s="5">
        <v>1.78</v>
      </c>
      <c r="M80" s="2">
        <v>28</v>
      </c>
      <c r="N80" s="5">
        <v>1.01</v>
      </c>
    </row>
    <row r="81" spans="1:14" x14ac:dyDescent="0.25">
      <c r="B81" s="2">
        <v>10</v>
      </c>
      <c r="C81" s="2">
        <f t="shared" si="21"/>
        <v>2</v>
      </c>
      <c r="D81" s="2">
        <f t="shared" si="22"/>
        <v>12</v>
      </c>
      <c r="E81" s="2" t="s">
        <v>0</v>
      </c>
      <c r="F81" s="4" t="str">
        <f t="shared" si="19"/>
        <v>1:1</v>
      </c>
      <c r="G81" s="2">
        <f t="shared" si="20"/>
        <v>1200</v>
      </c>
      <c r="H81" s="2">
        <v>1200</v>
      </c>
      <c r="I81" s="2">
        <v>29</v>
      </c>
      <c r="J81" s="5">
        <v>1.78</v>
      </c>
      <c r="M81" s="2">
        <v>28</v>
      </c>
      <c r="N81" s="5">
        <v>1.01</v>
      </c>
    </row>
    <row r="82" spans="1:14" x14ac:dyDescent="0.25">
      <c r="A82" s="2" t="str">
        <f>B83&amp;"D "&amp;C83&amp;"B "&amp;D83&amp;"R "</f>
        <v xml:space="preserve">10D 0B 14R </v>
      </c>
      <c r="F82" s="4"/>
      <c r="N82" s="5"/>
    </row>
    <row r="83" spans="1:14" x14ac:dyDescent="0.25">
      <c r="B83" s="2">
        <v>10</v>
      </c>
      <c r="C83" s="2">
        <f>24-D83-B83</f>
        <v>0</v>
      </c>
      <c r="D83" s="2">
        <f>D70+2</f>
        <v>14</v>
      </c>
      <c r="E83" s="2" t="s">
        <v>0</v>
      </c>
      <c r="F83" s="4" t="str">
        <f t="shared" ref="F83:F94" si="23">G83/G83&amp;":"&amp;H83/G83</f>
        <v>1:1</v>
      </c>
      <c r="G83" s="2">
        <f t="shared" ref="G83:G94" si="24">H83/1</f>
        <v>100</v>
      </c>
      <c r="H83" s="2">
        <v>100</v>
      </c>
      <c r="I83" s="2">
        <v>58</v>
      </c>
      <c r="J83" s="5">
        <v>1.89</v>
      </c>
      <c r="M83" s="2">
        <v>54</v>
      </c>
      <c r="N83" s="5">
        <v>1.1399999999999999</v>
      </c>
    </row>
    <row r="84" spans="1:14" x14ac:dyDescent="0.25">
      <c r="B84" s="2">
        <v>10</v>
      </c>
      <c r="C84" s="2">
        <f t="shared" ref="C84:C94" si="25">24-D84-B84</f>
        <v>0</v>
      </c>
      <c r="D84" s="2">
        <f t="shared" ref="D84:D94" si="26">D71+2</f>
        <v>14</v>
      </c>
      <c r="E84" s="2" t="s">
        <v>0</v>
      </c>
      <c r="F84" s="4" t="str">
        <f t="shared" si="23"/>
        <v>1:1</v>
      </c>
      <c r="G84" s="2">
        <f t="shared" si="24"/>
        <v>200</v>
      </c>
      <c r="H84" s="2">
        <v>200</v>
      </c>
      <c r="I84" s="2">
        <v>48</v>
      </c>
      <c r="J84" s="5">
        <v>1.88</v>
      </c>
      <c r="M84" s="2">
        <v>46</v>
      </c>
      <c r="N84" s="5">
        <v>1.1299999999999999</v>
      </c>
    </row>
    <row r="85" spans="1:14" x14ac:dyDescent="0.25">
      <c r="B85" s="2">
        <v>10</v>
      </c>
      <c r="C85" s="2">
        <f t="shared" si="25"/>
        <v>0</v>
      </c>
      <c r="D85" s="2">
        <f t="shared" si="26"/>
        <v>14</v>
      </c>
      <c r="E85" s="2" t="s">
        <v>0</v>
      </c>
      <c r="F85" s="4" t="str">
        <f t="shared" si="23"/>
        <v>1:1</v>
      </c>
      <c r="G85" s="2">
        <f t="shared" si="24"/>
        <v>300</v>
      </c>
      <c r="H85" s="2">
        <v>300</v>
      </c>
      <c r="I85" s="2">
        <v>44</v>
      </c>
      <c r="J85" s="5">
        <v>1.87</v>
      </c>
      <c r="M85" s="2">
        <v>42</v>
      </c>
      <c r="N85" s="5">
        <v>1.1200000000000001</v>
      </c>
    </row>
    <row r="86" spans="1:14" x14ac:dyDescent="0.25">
      <c r="B86" s="2">
        <v>10</v>
      </c>
      <c r="C86" s="2">
        <f t="shared" si="25"/>
        <v>0</v>
      </c>
      <c r="D86" s="2">
        <f t="shared" si="26"/>
        <v>14</v>
      </c>
      <c r="E86" s="2" t="s">
        <v>0</v>
      </c>
      <c r="F86" s="4" t="str">
        <f t="shared" si="23"/>
        <v>1:1</v>
      </c>
      <c r="G86" s="2">
        <f t="shared" si="24"/>
        <v>400</v>
      </c>
      <c r="H86" s="2">
        <v>400</v>
      </c>
      <c r="I86" s="2">
        <v>41</v>
      </c>
      <c r="J86" s="5">
        <v>1.87</v>
      </c>
      <c r="M86" s="2">
        <v>39</v>
      </c>
      <c r="N86" s="5">
        <v>1.1100000000000001</v>
      </c>
    </row>
    <row r="87" spans="1:14" x14ac:dyDescent="0.25">
      <c r="B87" s="2">
        <v>10</v>
      </c>
      <c r="C87" s="2">
        <f t="shared" si="25"/>
        <v>0</v>
      </c>
      <c r="D87" s="2">
        <f t="shared" si="26"/>
        <v>14</v>
      </c>
      <c r="E87" s="2" t="s">
        <v>0</v>
      </c>
      <c r="F87" s="4" t="str">
        <f t="shared" si="23"/>
        <v>1:1</v>
      </c>
      <c r="G87" s="2">
        <f t="shared" si="24"/>
        <v>500</v>
      </c>
      <c r="H87" s="2">
        <v>500</v>
      </c>
      <c r="I87" s="2">
        <v>38</v>
      </c>
      <c r="J87" s="5">
        <v>1.86</v>
      </c>
      <c r="M87" s="2">
        <v>37</v>
      </c>
      <c r="N87" s="5">
        <v>1.1000000000000001</v>
      </c>
    </row>
    <row r="88" spans="1:14" x14ac:dyDescent="0.25">
      <c r="B88" s="2">
        <v>10</v>
      </c>
      <c r="C88" s="2">
        <f t="shared" si="25"/>
        <v>0</v>
      </c>
      <c r="D88" s="2">
        <f t="shared" si="26"/>
        <v>14</v>
      </c>
      <c r="E88" s="2" t="s">
        <v>0</v>
      </c>
      <c r="F88" s="4" t="str">
        <f t="shared" si="23"/>
        <v>1:1</v>
      </c>
      <c r="G88" s="2">
        <f t="shared" si="24"/>
        <v>600</v>
      </c>
      <c r="H88" s="2">
        <v>600</v>
      </c>
      <c r="I88" s="2">
        <v>37</v>
      </c>
      <c r="J88" s="5">
        <v>1.86</v>
      </c>
      <c r="M88" s="2">
        <v>36</v>
      </c>
      <c r="N88" s="5">
        <v>1.1000000000000001</v>
      </c>
    </row>
    <row r="89" spans="1:14" x14ac:dyDescent="0.25">
      <c r="B89" s="2">
        <v>10</v>
      </c>
      <c r="C89" s="2">
        <f t="shared" si="25"/>
        <v>0</v>
      </c>
      <c r="D89" s="2">
        <f t="shared" si="26"/>
        <v>14</v>
      </c>
      <c r="E89" s="2" t="s">
        <v>0</v>
      </c>
      <c r="F89" s="4" t="str">
        <f t="shared" si="23"/>
        <v>1:1</v>
      </c>
      <c r="G89" s="2">
        <f t="shared" si="24"/>
        <v>700</v>
      </c>
      <c r="H89" s="2">
        <v>700</v>
      </c>
      <c r="I89" s="2">
        <v>36</v>
      </c>
      <c r="J89" s="5">
        <v>1.86</v>
      </c>
      <c r="M89" s="2">
        <v>34</v>
      </c>
      <c r="N89" s="5">
        <v>1.1000000000000001</v>
      </c>
    </row>
    <row r="90" spans="1:14" x14ac:dyDescent="0.25">
      <c r="B90" s="2">
        <v>10</v>
      </c>
      <c r="C90" s="2">
        <f t="shared" si="25"/>
        <v>0</v>
      </c>
      <c r="D90" s="2">
        <f t="shared" si="26"/>
        <v>14</v>
      </c>
      <c r="E90" s="2" t="s">
        <v>0</v>
      </c>
      <c r="F90" s="4" t="str">
        <f t="shared" si="23"/>
        <v>1:1</v>
      </c>
      <c r="G90" s="2">
        <f t="shared" si="24"/>
        <v>800</v>
      </c>
      <c r="H90" s="2">
        <v>800</v>
      </c>
      <c r="I90" s="2">
        <v>35</v>
      </c>
      <c r="J90" s="5">
        <v>1.85</v>
      </c>
      <c r="M90" s="2">
        <v>34</v>
      </c>
      <c r="N90" s="5">
        <v>1.0900000000000001</v>
      </c>
    </row>
    <row r="91" spans="1:14" x14ac:dyDescent="0.25">
      <c r="B91" s="2">
        <v>10</v>
      </c>
      <c r="C91" s="2">
        <f t="shared" si="25"/>
        <v>0</v>
      </c>
      <c r="D91" s="2">
        <f t="shared" si="26"/>
        <v>14</v>
      </c>
      <c r="E91" s="2" t="s">
        <v>0</v>
      </c>
      <c r="F91" s="4" t="str">
        <f t="shared" si="23"/>
        <v>1:1</v>
      </c>
      <c r="G91" s="2">
        <f t="shared" si="24"/>
        <v>900</v>
      </c>
      <c r="H91" s="2">
        <v>900</v>
      </c>
      <c r="I91" s="2">
        <v>34</v>
      </c>
      <c r="J91" s="5">
        <v>1.85</v>
      </c>
      <c r="M91" s="2">
        <v>33</v>
      </c>
      <c r="N91" s="5">
        <v>1.0900000000000001</v>
      </c>
    </row>
    <row r="92" spans="1:14" x14ac:dyDescent="0.25">
      <c r="B92" s="2">
        <v>10</v>
      </c>
      <c r="C92" s="2">
        <f t="shared" si="25"/>
        <v>0</v>
      </c>
      <c r="D92" s="2">
        <f t="shared" si="26"/>
        <v>14</v>
      </c>
      <c r="E92" s="2" t="s">
        <v>0</v>
      </c>
      <c r="F92" s="4" t="str">
        <f t="shared" si="23"/>
        <v>1:1</v>
      </c>
      <c r="G92" s="2">
        <f t="shared" si="24"/>
        <v>1000</v>
      </c>
      <c r="H92" s="2">
        <v>1000</v>
      </c>
      <c r="I92" s="2">
        <v>33</v>
      </c>
      <c r="J92" s="5">
        <v>1.85</v>
      </c>
      <c r="M92" s="2">
        <v>32</v>
      </c>
      <c r="N92" s="5">
        <v>1.0900000000000001</v>
      </c>
    </row>
    <row r="93" spans="1:14" x14ac:dyDescent="0.25">
      <c r="B93" s="2">
        <v>10</v>
      </c>
      <c r="C93" s="2">
        <f t="shared" si="25"/>
        <v>0</v>
      </c>
      <c r="D93" s="2">
        <f t="shared" si="26"/>
        <v>14</v>
      </c>
      <c r="E93" s="2" t="s">
        <v>0</v>
      </c>
      <c r="F93" s="4" t="str">
        <f t="shared" si="23"/>
        <v>1:1</v>
      </c>
      <c r="G93" s="2">
        <f t="shared" si="24"/>
        <v>1100</v>
      </c>
      <c r="H93" s="2">
        <v>1100</v>
      </c>
      <c r="I93" s="2">
        <v>33</v>
      </c>
      <c r="J93" s="5">
        <v>1.85</v>
      </c>
      <c r="M93" s="2">
        <v>32</v>
      </c>
      <c r="N93" s="5">
        <v>1.08</v>
      </c>
    </row>
    <row r="94" spans="1:14" x14ac:dyDescent="0.25">
      <c r="B94" s="2">
        <v>10</v>
      </c>
      <c r="C94" s="2">
        <f t="shared" si="25"/>
        <v>0</v>
      </c>
      <c r="D94" s="2">
        <f t="shared" si="26"/>
        <v>14</v>
      </c>
      <c r="E94" s="2" t="s">
        <v>0</v>
      </c>
      <c r="F94" s="4" t="str">
        <f t="shared" si="23"/>
        <v>1:1</v>
      </c>
      <c r="G94" s="2">
        <f t="shared" si="24"/>
        <v>1200</v>
      </c>
      <c r="H94" s="2">
        <v>1200</v>
      </c>
      <c r="I94" s="2">
        <v>32</v>
      </c>
      <c r="J94" s="5">
        <v>1.85</v>
      </c>
      <c r="M94" s="2">
        <v>31</v>
      </c>
      <c r="N94" s="5">
        <v>1.08</v>
      </c>
    </row>
    <row r="95" spans="1:14" x14ac:dyDescent="0.25">
      <c r="A95" s="2" t="s">
        <v>1</v>
      </c>
      <c r="F95" s="4"/>
      <c r="K95" s="2" t="s">
        <v>25</v>
      </c>
      <c r="L95" s="3" t="s">
        <v>26</v>
      </c>
      <c r="N95" s="5"/>
    </row>
    <row r="96" spans="1:14" x14ac:dyDescent="0.25">
      <c r="B96" s="2">
        <v>10</v>
      </c>
      <c r="C96" s="2">
        <f>24-B96-D96</f>
        <v>13</v>
      </c>
      <c r="D96" s="2">
        <v>1</v>
      </c>
      <c r="E96" s="2" t="s">
        <v>0</v>
      </c>
      <c r="F96" s="4" t="str">
        <f t="shared" ref="F96:F107" si="27">G96/G96&amp;":"&amp;H96/G96</f>
        <v>1:1</v>
      </c>
      <c r="G96" s="2">
        <f t="shared" ref="G96:G107" si="28">H96/1</f>
        <v>100</v>
      </c>
      <c r="H96" s="2">
        <v>100</v>
      </c>
      <c r="I96" s="2">
        <v>30</v>
      </c>
      <c r="J96" s="5">
        <v>1.77</v>
      </c>
      <c r="K96" s="2">
        <f>24-B96-L96</f>
        <v>13</v>
      </c>
      <c r="L96" s="3">
        <v>1</v>
      </c>
      <c r="M96" s="2">
        <v>29</v>
      </c>
      <c r="N96" s="5">
        <v>1</v>
      </c>
    </row>
    <row r="97" spans="2:14" x14ac:dyDescent="0.25">
      <c r="B97" s="2">
        <v>10</v>
      </c>
      <c r="C97" s="2">
        <f t="shared" ref="C97:C107" si="29">24-B97-D97</f>
        <v>13</v>
      </c>
      <c r="D97" s="2">
        <v>1</v>
      </c>
      <c r="E97" s="2" t="s">
        <v>0</v>
      </c>
      <c r="F97" s="4" t="str">
        <f t="shared" si="27"/>
        <v>1:1</v>
      </c>
      <c r="G97" s="2">
        <f t="shared" si="28"/>
        <v>200</v>
      </c>
      <c r="H97" s="2">
        <v>200</v>
      </c>
      <c r="I97" s="2">
        <v>25</v>
      </c>
      <c r="J97" s="5">
        <v>1.75</v>
      </c>
      <c r="K97" s="2">
        <f t="shared" ref="K97:K107" si="30">24-B97-L97</f>
        <v>13</v>
      </c>
      <c r="L97" s="3">
        <v>1</v>
      </c>
      <c r="M97" s="2">
        <v>24</v>
      </c>
      <c r="N97" s="5">
        <v>0.97</v>
      </c>
    </row>
    <row r="98" spans="2:14" x14ac:dyDescent="0.25">
      <c r="B98" s="2">
        <v>10</v>
      </c>
      <c r="C98" s="2">
        <f t="shared" si="29"/>
        <v>13</v>
      </c>
      <c r="D98" s="2">
        <v>1</v>
      </c>
      <c r="E98" s="2" t="s">
        <v>0</v>
      </c>
      <c r="F98" s="4" t="str">
        <f t="shared" si="27"/>
        <v>1:1</v>
      </c>
      <c r="G98" s="2">
        <f t="shared" si="28"/>
        <v>300</v>
      </c>
      <c r="H98" s="2">
        <v>300</v>
      </c>
      <c r="I98" s="2">
        <v>23</v>
      </c>
      <c r="J98" s="5">
        <v>1.74</v>
      </c>
      <c r="K98" s="2">
        <f t="shared" si="30"/>
        <v>13</v>
      </c>
      <c r="L98" s="3">
        <v>1</v>
      </c>
      <c r="M98" s="2">
        <v>23</v>
      </c>
      <c r="N98" s="5">
        <v>0.95</v>
      </c>
    </row>
    <row r="99" spans="2:14" x14ac:dyDescent="0.25">
      <c r="B99" s="2">
        <v>10</v>
      </c>
      <c r="C99" s="2">
        <f t="shared" si="29"/>
        <v>13</v>
      </c>
      <c r="D99" s="2">
        <v>1</v>
      </c>
      <c r="E99" s="2" t="s">
        <v>0</v>
      </c>
      <c r="F99" s="4" t="str">
        <f t="shared" si="27"/>
        <v>1:1</v>
      </c>
      <c r="G99" s="2">
        <f t="shared" si="28"/>
        <v>400</v>
      </c>
      <c r="H99" s="2">
        <v>400</v>
      </c>
      <c r="I99" s="2">
        <v>22</v>
      </c>
      <c r="J99" s="5">
        <v>1.73</v>
      </c>
      <c r="K99" s="2">
        <f t="shared" si="30"/>
        <v>13</v>
      </c>
      <c r="L99" s="3">
        <v>1</v>
      </c>
      <c r="M99" s="2">
        <v>22</v>
      </c>
      <c r="N99" s="5">
        <v>0.94</v>
      </c>
    </row>
    <row r="100" spans="2:14" x14ac:dyDescent="0.25">
      <c r="B100" s="2">
        <v>10</v>
      </c>
      <c r="C100" s="2">
        <f t="shared" si="29"/>
        <v>13</v>
      </c>
      <c r="D100" s="2">
        <v>1</v>
      </c>
      <c r="E100" s="2" t="s">
        <v>0</v>
      </c>
      <c r="F100" s="4" t="str">
        <f t="shared" si="27"/>
        <v>1:1</v>
      </c>
      <c r="G100" s="2">
        <f t="shared" si="28"/>
        <v>500</v>
      </c>
      <c r="H100" s="2">
        <v>500</v>
      </c>
      <c r="I100" s="2">
        <v>21</v>
      </c>
      <c r="J100" s="5">
        <v>1.72</v>
      </c>
      <c r="K100" s="2">
        <f t="shared" si="30"/>
        <v>13</v>
      </c>
      <c r="L100" s="3">
        <v>1</v>
      </c>
      <c r="M100" s="2">
        <v>21</v>
      </c>
      <c r="N100" s="5">
        <v>0.94</v>
      </c>
    </row>
    <row r="101" spans="2:14" x14ac:dyDescent="0.25">
      <c r="B101" s="2">
        <v>10</v>
      </c>
      <c r="C101" s="2">
        <f t="shared" si="29"/>
        <v>13</v>
      </c>
      <c r="D101" s="2">
        <v>1</v>
      </c>
      <c r="E101" s="2" t="s">
        <v>0</v>
      </c>
      <c r="F101" s="4" t="str">
        <f t="shared" si="27"/>
        <v>1:1</v>
      </c>
      <c r="G101" s="2">
        <f t="shared" si="28"/>
        <v>600</v>
      </c>
      <c r="H101" s="2">
        <v>600</v>
      </c>
      <c r="I101" s="2">
        <v>21</v>
      </c>
      <c r="J101" s="5">
        <v>1.72</v>
      </c>
      <c r="K101" s="2">
        <f t="shared" si="30"/>
        <v>13</v>
      </c>
      <c r="L101" s="3">
        <v>1</v>
      </c>
      <c r="M101" s="2">
        <v>21</v>
      </c>
      <c r="N101" s="5">
        <v>0.93</v>
      </c>
    </row>
    <row r="102" spans="2:14" x14ac:dyDescent="0.25">
      <c r="B102" s="2">
        <v>10</v>
      </c>
      <c r="C102" s="2">
        <f t="shared" si="29"/>
        <v>13</v>
      </c>
      <c r="D102" s="2">
        <v>1</v>
      </c>
      <c r="E102" s="2" t="s">
        <v>0</v>
      </c>
      <c r="F102" s="4" t="str">
        <f t="shared" si="27"/>
        <v>1:1</v>
      </c>
      <c r="G102" s="2">
        <f t="shared" si="28"/>
        <v>700</v>
      </c>
      <c r="H102" s="2">
        <v>700</v>
      </c>
      <c r="I102" s="2">
        <v>21</v>
      </c>
      <c r="J102" s="5">
        <v>1.71</v>
      </c>
      <c r="K102" s="2">
        <f t="shared" si="30"/>
        <v>13</v>
      </c>
      <c r="L102" s="3">
        <v>1</v>
      </c>
      <c r="M102" s="2">
        <v>20</v>
      </c>
      <c r="N102" s="5">
        <v>0.93</v>
      </c>
    </row>
    <row r="103" spans="2:14" x14ac:dyDescent="0.25">
      <c r="B103" s="2">
        <v>10</v>
      </c>
      <c r="C103" s="2">
        <f t="shared" si="29"/>
        <v>13</v>
      </c>
      <c r="D103" s="2">
        <v>1</v>
      </c>
      <c r="E103" s="2" t="s">
        <v>0</v>
      </c>
      <c r="F103" s="4" t="str">
        <f t="shared" si="27"/>
        <v>1:1</v>
      </c>
      <c r="G103" s="2">
        <f t="shared" si="28"/>
        <v>800</v>
      </c>
      <c r="H103" s="2">
        <v>800</v>
      </c>
      <c r="I103" s="2">
        <v>20</v>
      </c>
      <c r="J103" s="5">
        <v>1.71</v>
      </c>
      <c r="K103" s="2">
        <f t="shared" si="30"/>
        <v>13</v>
      </c>
      <c r="L103" s="3">
        <v>1</v>
      </c>
      <c r="M103" s="2">
        <v>20</v>
      </c>
      <c r="N103" s="5">
        <v>0.92</v>
      </c>
    </row>
    <row r="104" spans="2:14" x14ac:dyDescent="0.25">
      <c r="B104" s="2">
        <v>10</v>
      </c>
      <c r="C104" s="2">
        <f t="shared" si="29"/>
        <v>13</v>
      </c>
      <c r="D104" s="2">
        <v>1</v>
      </c>
      <c r="E104" s="2" t="s">
        <v>0</v>
      </c>
      <c r="F104" s="4" t="str">
        <f t="shared" si="27"/>
        <v>1:1</v>
      </c>
      <c r="G104" s="2">
        <f t="shared" si="28"/>
        <v>900</v>
      </c>
      <c r="H104" s="2">
        <v>900</v>
      </c>
      <c r="I104" s="2">
        <v>20</v>
      </c>
      <c r="J104" s="5">
        <v>1.71</v>
      </c>
      <c r="K104" s="2">
        <f t="shared" si="30"/>
        <v>13</v>
      </c>
      <c r="L104" s="3">
        <v>1</v>
      </c>
      <c r="M104" s="2">
        <v>20</v>
      </c>
      <c r="N104" s="5">
        <v>0.92</v>
      </c>
    </row>
    <row r="105" spans="2:14" x14ac:dyDescent="0.25">
      <c r="B105" s="2">
        <v>10</v>
      </c>
      <c r="C105" s="2">
        <f t="shared" si="29"/>
        <v>13</v>
      </c>
      <c r="D105" s="2">
        <v>1</v>
      </c>
      <c r="E105" s="2" t="s">
        <v>0</v>
      </c>
      <c r="F105" s="4" t="str">
        <f t="shared" si="27"/>
        <v>1:1</v>
      </c>
      <c r="G105" s="2">
        <f t="shared" si="28"/>
        <v>1000</v>
      </c>
      <c r="H105" s="2">
        <v>1000</v>
      </c>
      <c r="I105" s="2">
        <v>20</v>
      </c>
      <c r="J105" s="5">
        <v>1.7</v>
      </c>
      <c r="K105" s="2">
        <f t="shared" si="30"/>
        <v>13</v>
      </c>
      <c r="L105" s="3">
        <v>1</v>
      </c>
      <c r="M105" s="2">
        <v>20</v>
      </c>
      <c r="N105" s="5">
        <v>0.92</v>
      </c>
    </row>
    <row r="106" spans="2:14" x14ac:dyDescent="0.25">
      <c r="B106" s="2">
        <v>10</v>
      </c>
      <c r="C106" s="2">
        <f t="shared" si="29"/>
        <v>13</v>
      </c>
      <c r="D106" s="2">
        <v>1</v>
      </c>
      <c r="E106" s="2" t="s">
        <v>0</v>
      </c>
      <c r="F106" s="4" t="str">
        <f t="shared" si="27"/>
        <v>1:1</v>
      </c>
      <c r="G106" s="2">
        <f t="shared" si="28"/>
        <v>1100</v>
      </c>
      <c r="H106" s="2">
        <v>1100</v>
      </c>
      <c r="I106" s="2">
        <v>20</v>
      </c>
      <c r="J106" s="5">
        <v>1.7</v>
      </c>
      <c r="K106" s="2">
        <f t="shared" si="30"/>
        <v>13</v>
      </c>
      <c r="L106" s="3">
        <v>1</v>
      </c>
      <c r="M106" s="2">
        <v>20</v>
      </c>
      <c r="N106" s="5">
        <v>0.91</v>
      </c>
    </row>
    <row r="107" spans="2:14" x14ac:dyDescent="0.25">
      <c r="B107" s="2">
        <v>10</v>
      </c>
      <c r="C107" s="2">
        <f t="shared" si="29"/>
        <v>13</v>
      </c>
      <c r="D107" s="2">
        <v>1</v>
      </c>
      <c r="E107" s="2" t="s">
        <v>0</v>
      </c>
      <c r="F107" s="4" t="str">
        <f t="shared" si="27"/>
        <v>1:1</v>
      </c>
      <c r="G107" s="2">
        <f t="shared" si="28"/>
        <v>1200</v>
      </c>
      <c r="H107" s="2">
        <v>1200</v>
      </c>
      <c r="I107" s="2">
        <v>20</v>
      </c>
      <c r="J107" s="5">
        <v>1.7</v>
      </c>
      <c r="K107" s="2">
        <f t="shared" si="30"/>
        <v>13</v>
      </c>
      <c r="L107" s="3">
        <v>1</v>
      </c>
      <c r="M107" s="2">
        <v>20</v>
      </c>
      <c r="N107" s="5">
        <v>0.91</v>
      </c>
    </row>
    <row r="108" spans="2:14" x14ac:dyDescent="0.25">
      <c r="N108" s="5"/>
    </row>
    <row r="109" spans="2:14" x14ac:dyDescent="0.25">
      <c r="N109" s="5"/>
    </row>
    <row r="110" spans="2:14" x14ac:dyDescent="0.25">
      <c r="N110" s="5"/>
    </row>
    <row r="111" spans="2:14" x14ac:dyDescent="0.25">
      <c r="N111" s="5"/>
    </row>
    <row r="112" spans="2:14" x14ac:dyDescent="0.25">
      <c r="N112" s="5"/>
    </row>
    <row r="113" spans="14:14" x14ac:dyDescent="0.25">
      <c r="N113" s="5"/>
    </row>
    <row r="114" spans="14:14" x14ac:dyDescent="0.25">
      <c r="N114" s="5"/>
    </row>
    <row r="115" spans="14:14" x14ac:dyDescent="0.25">
      <c r="N115" s="5"/>
    </row>
    <row r="116" spans="14:14" x14ac:dyDescent="0.25">
      <c r="N116" s="5"/>
    </row>
    <row r="117" spans="14:14" x14ac:dyDescent="0.25">
      <c r="N117" s="5"/>
    </row>
    <row r="118" spans="14:14" x14ac:dyDescent="0.25">
      <c r="N118" s="5"/>
    </row>
    <row r="119" spans="14:14" x14ac:dyDescent="0.25">
      <c r="N119" s="5"/>
    </row>
    <row r="120" spans="14:14" x14ac:dyDescent="0.25">
      <c r="N120" s="5"/>
    </row>
    <row r="121" spans="14:14" x14ac:dyDescent="0.25">
      <c r="N121" s="5"/>
    </row>
    <row r="122" spans="14:14" x14ac:dyDescent="0.25">
      <c r="N122" s="5"/>
    </row>
    <row r="123" spans="14:14" x14ac:dyDescent="0.25">
      <c r="N123" s="5"/>
    </row>
    <row r="124" spans="14:14" x14ac:dyDescent="0.25">
      <c r="N124" s="5"/>
    </row>
    <row r="125" spans="14:14" x14ac:dyDescent="0.25">
      <c r="N125" s="5"/>
    </row>
    <row r="126" spans="14:14" x14ac:dyDescent="0.25">
      <c r="N126" s="5"/>
    </row>
    <row r="127" spans="14:14" x14ac:dyDescent="0.25">
      <c r="N127" s="5"/>
    </row>
    <row r="128" spans="14:14" x14ac:dyDescent="0.25">
      <c r="N128" s="5"/>
    </row>
    <row r="129" spans="14:14" x14ac:dyDescent="0.25">
      <c r="N129" s="5"/>
    </row>
    <row r="130" spans="14:14" x14ac:dyDescent="0.25">
      <c r="N130" s="5"/>
    </row>
    <row r="131" spans="14:14" x14ac:dyDescent="0.25">
      <c r="N131" s="5"/>
    </row>
    <row r="132" spans="14:14" x14ac:dyDescent="0.25">
      <c r="N132" s="5"/>
    </row>
    <row r="133" spans="14:14" x14ac:dyDescent="0.25">
      <c r="N133" s="5"/>
    </row>
    <row r="134" spans="14:14" x14ac:dyDescent="0.25">
      <c r="N134" s="5"/>
    </row>
    <row r="135" spans="14:14" x14ac:dyDescent="0.25">
      <c r="N135" s="5"/>
    </row>
    <row r="136" spans="14:14" x14ac:dyDescent="0.25">
      <c r="N136" s="5"/>
    </row>
    <row r="137" spans="14:14" x14ac:dyDescent="0.25">
      <c r="N137" s="5"/>
    </row>
    <row r="138" spans="14:14" x14ac:dyDescent="0.25">
      <c r="N138" s="5"/>
    </row>
    <row r="139" spans="14:14" x14ac:dyDescent="0.25">
      <c r="N139" s="5"/>
    </row>
    <row r="140" spans="14:14" x14ac:dyDescent="0.25">
      <c r="N140" s="5"/>
    </row>
    <row r="141" spans="14:14" x14ac:dyDescent="0.25">
      <c r="N141" s="5"/>
    </row>
    <row r="142" spans="14:14" x14ac:dyDescent="0.25">
      <c r="N142" s="5"/>
    </row>
    <row r="143" spans="14:14" x14ac:dyDescent="0.25">
      <c r="N143" s="5"/>
    </row>
    <row r="144" spans="14:14" x14ac:dyDescent="0.25">
      <c r="N144" s="5"/>
    </row>
    <row r="145" spans="6:14" x14ac:dyDescent="0.25">
      <c r="N145" s="5"/>
    </row>
    <row r="146" spans="6:14" x14ac:dyDescent="0.25">
      <c r="N146" s="5"/>
    </row>
    <row r="147" spans="6:14" x14ac:dyDescent="0.25">
      <c r="F147" s="4"/>
      <c r="N147" s="5"/>
    </row>
    <row r="148" spans="6:14" x14ac:dyDescent="0.25">
      <c r="F148" s="4"/>
      <c r="N148" s="5"/>
    </row>
    <row r="149" spans="6:14" x14ac:dyDescent="0.25">
      <c r="F149" s="4"/>
      <c r="N149" s="5"/>
    </row>
    <row r="150" spans="6:14" x14ac:dyDescent="0.25">
      <c r="F150" s="4"/>
      <c r="N150" s="5"/>
    </row>
    <row r="151" spans="6:14" x14ac:dyDescent="0.25">
      <c r="F151" s="4"/>
      <c r="N151" s="5"/>
    </row>
    <row r="152" spans="6:14" x14ac:dyDescent="0.25">
      <c r="F152" s="4"/>
      <c r="N152" s="5"/>
    </row>
    <row r="153" spans="6:14" x14ac:dyDescent="0.25">
      <c r="F153" s="4"/>
      <c r="N153" s="5"/>
    </row>
    <row r="154" spans="6:14" x14ac:dyDescent="0.25">
      <c r="F154" s="4"/>
      <c r="N154" s="5"/>
    </row>
    <row r="155" spans="6:14" x14ac:dyDescent="0.25">
      <c r="F155" s="4"/>
      <c r="N155" s="5"/>
    </row>
    <row r="156" spans="6:14" x14ac:dyDescent="0.25">
      <c r="F156" s="4"/>
      <c r="N156" s="5"/>
    </row>
    <row r="157" spans="6:14" x14ac:dyDescent="0.25">
      <c r="F157" s="4"/>
      <c r="N157" s="5"/>
    </row>
    <row r="158" spans="6:14" x14ac:dyDescent="0.25">
      <c r="F158" s="4"/>
      <c r="N158" s="5"/>
    </row>
    <row r="159" spans="6:14" x14ac:dyDescent="0.25">
      <c r="F159" s="4"/>
      <c r="N159" s="5"/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89EFA-2D2A-4059-AD12-D6B7D22057DF}">
  <dimension ref="A1:P159"/>
  <sheetViews>
    <sheetView topLeftCell="A85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5" width="3.28515625" style="2" customWidth="1"/>
    <col min="6" max="8" width="9.140625" style="2"/>
    <col min="9" max="9" width="3.140625" style="2" customWidth="1"/>
    <col min="10" max="10" width="4.7109375" style="5" customWidth="1"/>
    <col min="11" max="11" width="9.140625" style="2"/>
    <col min="12" max="12" width="2.140625" style="3" customWidth="1"/>
    <col min="13" max="13" width="3.140625" style="2" customWidth="1"/>
    <col min="14" max="14" width="4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1:2 Light condition R2 (10 hours of darkness)</v>
      </c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10D 12B 2R </v>
      </c>
    </row>
    <row r="5" spans="1:14" x14ac:dyDescent="0.25">
      <c r="B5" s="2">
        <v>10</v>
      </c>
      <c r="C5" s="2">
        <f>24-D5-B5</f>
        <v>12</v>
      </c>
      <c r="D5" s="2">
        <v>2</v>
      </c>
      <c r="E5" s="2" t="s">
        <v>0</v>
      </c>
      <c r="F5" s="4" t="str">
        <f t="shared" ref="F5:F16" si="0">G5/G5&amp;":"&amp;H5/G5</f>
        <v>1:2</v>
      </c>
      <c r="G5" s="2">
        <f t="shared" ref="G5:G16" si="1">H5/2</f>
        <v>50</v>
      </c>
      <c r="H5" s="2">
        <v>100</v>
      </c>
      <c r="I5" s="2">
        <v>38</v>
      </c>
      <c r="J5" s="5">
        <v>1.8</v>
      </c>
      <c r="M5" s="2">
        <v>36</v>
      </c>
      <c r="N5" s="5">
        <v>1.04</v>
      </c>
    </row>
    <row r="6" spans="1:14" x14ac:dyDescent="0.25">
      <c r="B6" s="2">
        <v>10</v>
      </c>
      <c r="C6" s="2">
        <f t="shared" ref="C6:C16" si="2">24-D6-B6</f>
        <v>12</v>
      </c>
      <c r="D6" s="2">
        <v>2</v>
      </c>
      <c r="E6" s="2" t="s">
        <v>0</v>
      </c>
      <c r="F6" s="4" t="str">
        <f t="shared" si="0"/>
        <v>1:2</v>
      </c>
      <c r="G6" s="2">
        <f t="shared" si="1"/>
        <v>100</v>
      </c>
      <c r="H6" s="2">
        <v>200</v>
      </c>
      <c r="I6" s="2">
        <v>31</v>
      </c>
      <c r="J6" s="5">
        <v>1.78</v>
      </c>
      <c r="M6" s="2">
        <v>30</v>
      </c>
      <c r="N6" s="5">
        <v>1.01</v>
      </c>
    </row>
    <row r="7" spans="1:14" x14ac:dyDescent="0.25">
      <c r="B7" s="2">
        <v>10</v>
      </c>
      <c r="C7" s="2">
        <f t="shared" si="2"/>
        <v>12</v>
      </c>
      <c r="D7" s="2">
        <v>2</v>
      </c>
      <c r="E7" s="2" t="s">
        <v>0</v>
      </c>
      <c r="F7" s="4" t="str">
        <f t="shared" si="0"/>
        <v>1:2</v>
      </c>
      <c r="G7" s="2">
        <f t="shared" si="1"/>
        <v>150</v>
      </c>
      <c r="H7" s="2">
        <v>300</v>
      </c>
      <c r="I7" s="2">
        <v>28</v>
      </c>
      <c r="J7" s="5">
        <v>1.77</v>
      </c>
      <c r="M7" s="2">
        <v>27</v>
      </c>
      <c r="N7" s="5">
        <v>0.99</v>
      </c>
    </row>
    <row r="8" spans="1:14" x14ac:dyDescent="0.25">
      <c r="B8" s="2">
        <v>10</v>
      </c>
      <c r="C8" s="2">
        <f t="shared" si="2"/>
        <v>12</v>
      </c>
      <c r="D8" s="2">
        <v>2</v>
      </c>
      <c r="E8" s="2" t="s">
        <v>0</v>
      </c>
      <c r="F8" s="4" t="str">
        <f t="shared" si="0"/>
        <v>1:2</v>
      </c>
      <c r="G8" s="2">
        <f t="shared" si="1"/>
        <v>200</v>
      </c>
      <c r="H8" s="2">
        <v>400</v>
      </c>
      <c r="I8" s="2">
        <v>26</v>
      </c>
      <c r="J8" s="5">
        <v>1.76</v>
      </c>
      <c r="M8" s="2">
        <v>25</v>
      </c>
      <c r="N8" s="5">
        <v>0.98</v>
      </c>
    </row>
    <row r="9" spans="1:14" x14ac:dyDescent="0.25">
      <c r="B9" s="2">
        <v>10</v>
      </c>
      <c r="C9" s="2">
        <f t="shared" si="2"/>
        <v>12</v>
      </c>
      <c r="D9" s="2">
        <v>2</v>
      </c>
      <c r="E9" s="2" t="s">
        <v>0</v>
      </c>
      <c r="F9" s="4" t="str">
        <f t="shared" si="0"/>
        <v>1:2</v>
      </c>
      <c r="G9" s="2">
        <f t="shared" si="1"/>
        <v>250</v>
      </c>
      <c r="H9" s="2">
        <v>500</v>
      </c>
      <c r="I9" s="2">
        <v>25</v>
      </c>
      <c r="J9" s="5">
        <v>1.75</v>
      </c>
      <c r="M9" s="2">
        <v>24</v>
      </c>
      <c r="N9" s="5">
        <v>0.97</v>
      </c>
    </row>
    <row r="10" spans="1:14" x14ac:dyDescent="0.25">
      <c r="B10" s="2">
        <v>10</v>
      </c>
      <c r="C10" s="2">
        <f t="shared" si="2"/>
        <v>12</v>
      </c>
      <c r="D10" s="2">
        <v>2</v>
      </c>
      <c r="E10" s="2" t="s">
        <v>0</v>
      </c>
      <c r="F10" s="4" t="str">
        <f t="shared" si="0"/>
        <v>1:2</v>
      </c>
      <c r="G10" s="2">
        <f t="shared" si="1"/>
        <v>300</v>
      </c>
      <c r="H10" s="2">
        <v>600</v>
      </c>
      <c r="I10" s="2">
        <v>24</v>
      </c>
      <c r="J10" s="5">
        <v>1.74</v>
      </c>
      <c r="M10" s="2">
        <v>23</v>
      </c>
      <c r="N10" s="5">
        <v>0.96</v>
      </c>
    </row>
    <row r="11" spans="1:14" x14ac:dyDescent="0.25">
      <c r="B11" s="2">
        <v>10</v>
      </c>
      <c r="C11" s="2">
        <f t="shared" si="2"/>
        <v>12</v>
      </c>
      <c r="D11" s="2">
        <v>2</v>
      </c>
      <c r="E11" s="2" t="s">
        <v>0</v>
      </c>
      <c r="F11" s="4" t="str">
        <f t="shared" si="0"/>
        <v>1:2</v>
      </c>
      <c r="G11" s="2">
        <f t="shared" si="1"/>
        <v>350</v>
      </c>
      <c r="H11" s="2">
        <v>700</v>
      </c>
      <c r="I11" s="2">
        <v>23</v>
      </c>
      <c r="J11" s="5">
        <v>1.74</v>
      </c>
      <c r="M11" s="2">
        <v>23</v>
      </c>
      <c r="N11" s="5">
        <v>0.96</v>
      </c>
    </row>
    <row r="12" spans="1:14" x14ac:dyDescent="0.25">
      <c r="B12" s="2">
        <v>10</v>
      </c>
      <c r="C12" s="2">
        <f t="shared" si="2"/>
        <v>12</v>
      </c>
      <c r="D12" s="2">
        <v>2</v>
      </c>
      <c r="E12" s="2" t="s">
        <v>0</v>
      </c>
      <c r="F12" s="4" t="str">
        <f t="shared" si="0"/>
        <v>1:2</v>
      </c>
      <c r="G12" s="2">
        <f t="shared" si="1"/>
        <v>400</v>
      </c>
      <c r="H12" s="2">
        <v>800</v>
      </c>
      <c r="I12" s="2">
        <v>23</v>
      </c>
      <c r="J12" s="5">
        <v>1.73</v>
      </c>
      <c r="M12" s="2">
        <v>22</v>
      </c>
      <c r="N12" s="5">
        <v>0.95</v>
      </c>
    </row>
    <row r="13" spans="1:14" x14ac:dyDescent="0.25">
      <c r="B13" s="2">
        <v>10</v>
      </c>
      <c r="C13" s="2">
        <f t="shared" si="2"/>
        <v>12</v>
      </c>
      <c r="D13" s="2">
        <v>2</v>
      </c>
      <c r="E13" s="2" t="s">
        <v>0</v>
      </c>
      <c r="F13" s="4" t="str">
        <f t="shared" si="0"/>
        <v>1:2</v>
      </c>
      <c r="G13" s="2">
        <f t="shared" si="1"/>
        <v>450</v>
      </c>
      <c r="H13" s="2">
        <v>900</v>
      </c>
      <c r="I13" s="2">
        <v>22</v>
      </c>
      <c r="J13" s="5">
        <v>1.73</v>
      </c>
      <c r="M13" s="2">
        <v>22</v>
      </c>
      <c r="N13" s="5">
        <v>0.95</v>
      </c>
    </row>
    <row r="14" spans="1:14" x14ac:dyDescent="0.25">
      <c r="B14" s="2">
        <v>10</v>
      </c>
      <c r="C14" s="2">
        <f t="shared" si="2"/>
        <v>12</v>
      </c>
      <c r="D14" s="2">
        <v>2</v>
      </c>
      <c r="E14" s="2" t="s">
        <v>0</v>
      </c>
      <c r="F14" s="4" t="str">
        <f t="shared" si="0"/>
        <v>1:2</v>
      </c>
      <c r="G14" s="2">
        <f t="shared" si="1"/>
        <v>500</v>
      </c>
      <c r="H14" s="2">
        <v>1000</v>
      </c>
      <c r="I14" s="2">
        <v>22</v>
      </c>
      <c r="J14" s="5">
        <v>1.73</v>
      </c>
      <c r="M14" s="2">
        <v>22</v>
      </c>
      <c r="N14" s="5">
        <v>0.94</v>
      </c>
    </row>
    <row r="15" spans="1:14" x14ac:dyDescent="0.25">
      <c r="B15" s="2">
        <v>10</v>
      </c>
      <c r="C15" s="2">
        <f t="shared" si="2"/>
        <v>12</v>
      </c>
      <c r="D15" s="2">
        <v>2</v>
      </c>
      <c r="E15" s="2" t="s">
        <v>0</v>
      </c>
      <c r="F15" s="4" t="str">
        <f t="shared" si="0"/>
        <v>1:2</v>
      </c>
      <c r="G15" s="2">
        <f t="shared" si="1"/>
        <v>550</v>
      </c>
      <c r="H15" s="2">
        <v>1100</v>
      </c>
      <c r="I15" s="2">
        <v>22</v>
      </c>
      <c r="J15" s="5">
        <v>1.73</v>
      </c>
      <c r="M15" s="2">
        <v>21</v>
      </c>
      <c r="N15" s="5">
        <v>0.94</v>
      </c>
    </row>
    <row r="16" spans="1:14" x14ac:dyDescent="0.25">
      <c r="B16" s="2">
        <v>10</v>
      </c>
      <c r="C16" s="2">
        <f t="shared" si="2"/>
        <v>12</v>
      </c>
      <c r="D16" s="2">
        <v>2</v>
      </c>
      <c r="E16" s="2" t="s">
        <v>0</v>
      </c>
      <c r="F16" s="4" t="str">
        <f t="shared" si="0"/>
        <v>1:2</v>
      </c>
      <c r="G16" s="2">
        <f t="shared" si="1"/>
        <v>600</v>
      </c>
      <c r="H16" s="2">
        <v>1200</v>
      </c>
      <c r="I16" s="2">
        <v>22</v>
      </c>
      <c r="J16" s="5">
        <v>1.72</v>
      </c>
      <c r="M16" s="2">
        <v>21</v>
      </c>
      <c r="N16" s="5">
        <v>0.94</v>
      </c>
    </row>
    <row r="17" spans="1:14" x14ac:dyDescent="0.25">
      <c r="A17" s="2" t="str">
        <f>B18&amp;"D "&amp;C18&amp;"B "&amp;D18&amp;"R "</f>
        <v xml:space="preserve">10D 10B 4R </v>
      </c>
      <c r="F17" s="4"/>
      <c r="N17" s="5"/>
    </row>
    <row r="18" spans="1:14" x14ac:dyDescent="0.25">
      <c r="B18" s="2">
        <v>10</v>
      </c>
      <c r="C18" s="2">
        <f>24-D18-B18</f>
        <v>10</v>
      </c>
      <c r="D18" s="2">
        <f>D5+2</f>
        <v>4</v>
      </c>
      <c r="E18" s="2" t="s">
        <v>0</v>
      </c>
      <c r="F18" s="4" t="str">
        <f t="shared" ref="F18:F29" si="3">G18/G18&amp;":"&amp;H18/G18</f>
        <v>1:2</v>
      </c>
      <c r="G18" s="2">
        <f t="shared" ref="G18:G29" si="4">H18/2</f>
        <v>50</v>
      </c>
      <c r="H18" s="2">
        <v>100</v>
      </c>
      <c r="I18" s="2">
        <v>42</v>
      </c>
      <c r="J18" s="5">
        <v>1.82</v>
      </c>
      <c r="M18" s="2">
        <v>40</v>
      </c>
      <c r="N18" s="5">
        <v>1.06</v>
      </c>
    </row>
    <row r="19" spans="1:14" x14ac:dyDescent="0.25">
      <c r="B19" s="2">
        <v>10</v>
      </c>
      <c r="C19" s="2">
        <f t="shared" ref="C19:C29" si="5">24-D19-B19</f>
        <v>10</v>
      </c>
      <c r="D19" s="2">
        <f t="shared" ref="D19:D29" si="6">D6+2</f>
        <v>4</v>
      </c>
      <c r="E19" s="2" t="s">
        <v>0</v>
      </c>
      <c r="F19" s="4" t="str">
        <f t="shared" si="3"/>
        <v>1:2</v>
      </c>
      <c r="G19" s="2">
        <f t="shared" si="4"/>
        <v>100</v>
      </c>
      <c r="H19" s="2">
        <v>200</v>
      </c>
      <c r="I19" s="2">
        <v>34</v>
      </c>
      <c r="J19" s="5">
        <v>1.8</v>
      </c>
      <c r="M19" s="2">
        <v>33</v>
      </c>
      <c r="N19" s="5">
        <v>1.03</v>
      </c>
    </row>
    <row r="20" spans="1:14" x14ac:dyDescent="0.25">
      <c r="B20" s="2">
        <v>10</v>
      </c>
      <c r="C20" s="2">
        <f t="shared" si="5"/>
        <v>10</v>
      </c>
      <c r="D20" s="2">
        <f t="shared" si="6"/>
        <v>4</v>
      </c>
      <c r="E20" s="2" t="s">
        <v>0</v>
      </c>
      <c r="F20" s="4" t="str">
        <f t="shared" si="3"/>
        <v>1:2</v>
      </c>
      <c r="G20" s="2">
        <f t="shared" si="4"/>
        <v>150</v>
      </c>
      <c r="H20" s="2">
        <v>300</v>
      </c>
      <c r="I20" s="2">
        <v>31</v>
      </c>
      <c r="J20" s="5">
        <v>1.78</v>
      </c>
      <c r="M20" s="2">
        <v>30</v>
      </c>
      <c r="N20" s="5">
        <v>1.01</v>
      </c>
    </row>
    <row r="21" spans="1:14" x14ac:dyDescent="0.25">
      <c r="B21" s="2">
        <v>10</v>
      </c>
      <c r="C21" s="2">
        <f t="shared" si="5"/>
        <v>10</v>
      </c>
      <c r="D21" s="2">
        <f t="shared" si="6"/>
        <v>4</v>
      </c>
      <c r="E21" s="2" t="s">
        <v>0</v>
      </c>
      <c r="F21" s="4" t="str">
        <f t="shared" si="3"/>
        <v>1:2</v>
      </c>
      <c r="G21" s="2">
        <f t="shared" si="4"/>
        <v>200</v>
      </c>
      <c r="H21" s="2">
        <v>400</v>
      </c>
      <c r="I21" s="2">
        <v>28</v>
      </c>
      <c r="J21" s="5">
        <v>1.77</v>
      </c>
      <c r="M21" s="2">
        <v>28</v>
      </c>
      <c r="N21" s="5">
        <v>1</v>
      </c>
    </row>
    <row r="22" spans="1:14" x14ac:dyDescent="0.25">
      <c r="B22" s="2">
        <v>10</v>
      </c>
      <c r="C22" s="2">
        <f t="shared" si="5"/>
        <v>10</v>
      </c>
      <c r="D22" s="2">
        <f t="shared" si="6"/>
        <v>4</v>
      </c>
      <c r="E22" s="2" t="s">
        <v>0</v>
      </c>
      <c r="F22" s="4" t="str">
        <f t="shared" si="3"/>
        <v>1:2</v>
      </c>
      <c r="G22" s="2">
        <f t="shared" si="4"/>
        <v>250</v>
      </c>
      <c r="H22" s="2">
        <v>500</v>
      </c>
      <c r="I22" s="2">
        <v>27</v>
      </c>
      <c r="J22" s="5">
        <v>1.76</v>
      </c>
      <c r="M22" s="2">
        <v>26</v>
      </c>
      <c r="N22" s="5">
        <v>0.99</v>
      </c>
    </row>
    <row r="23" spans="1:14" x14ac:dyDescent="0.25">
      <c r="B23" s="2">
        <v>10</v>
      </c>
      <c r="C23" s="2">
        <f t="shared" si="5"/>
        <v>10</v>
      </c>
      <c r="D23" s="2">
        <f t="shared" si="6"/>
        <v>4</v>
      </c>
      <c r="E23" s="2" t="s">
        <v>0</v>
      </c>
      <c r="F23" s="4" t="str">
        <f t="shared" si="3"/>
        <v>1:2</v>
      </c>
      <c r="G23" s="2">
        <f t="shared" si="4"/>
        <v>300</v>
      </c>
      <c r="H23" s="2">
        <v>600</v>
      </c>
      <c r="I23" s="2">
        <v>26</v>
      </c>
      <c r="J23" s="5">
        <v>1.76</v>
      </c>
      <c r="M23" s="2">
        <v>25</v>
      </c>
      <c r="N23" s="5">
        <v>0.98</v>
      </c>
    </row>
    <row r="24" spans="1:14" x14ac:dyDescent="0.25">
      <c r="B24" s="2">
        <v>10</v>
      </c>
      <c r="C24" s="2">
        <f t="shared" si="5"/>
        <v>10</v>
      </c>
      <c r="D24" s="2">
        <f t="shared" si="6"/>
        <v>4</v>
      </c>
      <c r="E24" s="2" t="s">
        <v>0</v>
      </c>
      <c r="F24" s="4" t="str">
        <f t="shared" si="3"/>
        <v>1:2</v>
      </c>
      <c r="G24" s="2">
        <f t="shared" si="4"/>
        <v>350</v>
      </c>
      <c r="H24" s="2">
        <v>700</v>
      </c>
      <c r="I24" s="2">
        <v>25</v>
      </c>
      <c r="J24" s="5">
        <v>1.75</v>
      </c>
      <c r="M24" s="2">
        <v>25</v>
      </c>
      <c r="N24" s="5">
        <v>0.97</v>
      </c>
    </row>
    <row r="25" spans="1:14" x14ac:dyDescent="0.25">
      <c r="B25" s="2">
        <v>10</v>
      </c>
      <c r="C25" s="2">
        <f t="shared" si="5"/>
        <v>10</v>
      </c>
      <c r="D25" s="2">
        <f t="shared" si="6"/>
        <v>4</v>
      </c>
      <c r="E25" s="2" t="s">
        <v>0</v>
      </c>
      <c r="F25" s="4" t="str">
        <f t="shared" si="3"/>
        <v>1:2</v>
      </c>
      <c r="G25" s="2">
        <f t="shared" si="4"/>
        <v>400</v>
      </c>
      <c r="H25" s="2">
        <v>800</v>
      </c>
      <c r="I25" s="2">
        <v>25</v>
      </c>
      <c r="J25" s="5">
        <v>1.75</v>
      </c>
      <c r="M25" s="2">
        <v>24</v>
      </c>
      <c r="N25" s="5">
        <v>0.97</v>
      </c>
    </row>
    <row r="26" spans="1:14" x14ac:dyDescent="0.25">
      <c r="B26" s="2">
        <v>10</v>
      </c>
      <c r="C26" s="2">
        <f t="shared" si="5"/>
        <v>10</v>
      </c>
      <c r="D26" s="2">
        <f t="shared" si="6"/>
        <v>4</v>
      </c>
      <c r="E26" s="2" t="s">
        <v>0</v>
      </c>
      <c r="F26" s="4" t="str">
        <f t="shared" si="3"/>
        <v>1:2</v>
      </c>
      <c r="G26" s="2">
        <f t="shared" si="4"/>
        <v>450</v>
      </c>
      <c r="H26" s="2">
        <v>900</v>
      </c>
      <c r="I26" s="2">
        <v>24</v>
      </c>
      <c r="J26" s="5">
        <v>1.74</v>
      </c>
      <c r="M26" s="2">
        <v>24</v>
      </c>
      <c r="N26" s="5">
        <v>0.96</v>
      </c>
    </row>
    <row r="27" spans="1:14" x14ac:dyDescent="0.25">
      <c r="B27" s="2">
        <v>10</v>
      </c>
      <c r="C27" s="2">
        <f t="shared" si="5"/>
        <v>10</v>
      </c>
      <c r="D27" s="2">
        <f t="shared" si="6"/>
        <v>4</v>
      </c>
      <c r="E27" s="2" t="s">
        <v>0</v>
      </c>
      <c r="F27" s="4" t="str">
        <f t="shared" si="3"/>
        <v>1:2</v>
      </c>
      <c r="G27" s="2">
        <f t="shared" si="4"/>
        <v>500</v>
      </c>
      <c r="H27" s="2">
        <v>1000</v>
      </c>
      <c r="I27" s="2">
        <v>24</v>
      </c>
      <c r="J27" s="5">
        <v>1.74</v>
      </c>
      <c r="M27" s="2">
        <v>23</v>
      </c>
      <c r="N27" s="5">
        <v>0.96</v>
      </c>
    </row>
    <row r="28" spans="1:14" x14ac:dyDescent="0.25">
      <c r="B28" s="2">
        <v>10</v>
      </c>
      <c r="C28" s="2">
        <f t="shared" si="5"/>
        <v>10</v>
      </c>
      <c r="D28" s="2">
        <f t="shared" si="6"/>
        <v>4</v>
      </c>
      <c r="E28" s="2" t="s">
        <v>0</v>
      </c>
      <c r="F28" s="4" t="str">
        <f t="shared" si="3"/>
        <v>1:2</v>
      </c>
      <c r="G28" s="2">
        <f t="shared" si="4"/>
        <v>550</v>
      </c>
      <c r="H28" s="2">
        <v>1100</v>
      </c>
      <c r="I28" s="2">
        <v>23</v>
      </c>
      <c r="J28" s="5">
        <v>1.74</v>
      </c>
      <c r="M28" s="2">
        <v>23</v>
      </c>
      <c r="N28" s="5">
        <v>0.96</v>
      </c>
    </row>
    <row r="29" spans="1:14" x14ac:dyDescent="0.25">
      <c r="B29" s="2">
        <v>10</v>
      </c>
      <c r="C29" s="2">
        <f t="shared" si="5"/>
        <v>10</v>
      </c>
      <c r="D29" s="2">
        <f t="shared" si="6"/>
        <v>4</v>
      </c>
      <c r="E29" s="2" t="s">
        <v>0</v>
      </c>
      <c r="F29" s="4" t="str">
        <f t="shared" si="3"/>
        <v>1:2</v>
      </c>
      <c r="G29" s="2">
        <f t="shared" si="4"/>
        <v>600</v>
      </c>
      <c r="H29" s="2">
        <v>1200</v>
      </c>
      <c r="I29" s="2">
        <v>23</v>
      </c>
      <c r="J29" s="5">
        <v>1.74</v>
      </c>
      <c r="M29" s="2">
        <v>23</v>
      </c>
      <c r="N29" s="5">
        <v>0.95</v>
      </c>
    </row>
    <row r="30" spans="1:14" x14ac:dyDescent="0.25">
      <c r="A30" s="2" t="str">
        <f>B31&amp;"D "&amp;C31&amp;"B "&amp;D31&amp;"R "</f>
        <v xml:space="preserve">10D 8B 6R </v>
      </c>
      <c r="F30" s="4"/>
      <c r="N30" s="5"/>
    </row>
    <row r="31" spans="1:14" x14ac:dyDescent="0.25">
      <c r="B31" s="2">
        <v>10</v>
      </c>
      <c r="C31" s="2">
        <f>24-D31-B31</f>
        <v>8</v>
      </c>
      <c r="D31" s="2">
        <f>D18+2</f>
        <v>6</v>
      </c>
      <c r="E31" s="2" t="s">
        <v>0</v>
      </c>
      <c r="F31" s="4" t="str">
        <f t="shared" ref="F31:F42" si="7">G31/G31&amp;":"&amp;H31/G31</f>
        <v>1:2</v>
      </c>
      <c r="G31" s="2">
        <f t="shared" ref="G31:G42" si="8">H31/2</f>
        <v>50</v>
      </c>
      <c r="H31" s="2">
        <v>100</v>
      </c>
      <c r="I31" s="2">
        <v>44</v>
      </c>
      <c r="J31" s="5">
        <v>1.84</v>
      </c>
      <c r="M31" s="2">
        <v>42</v>
      </c>
      <c r="N31" s="5">
        <v>1.08</v>
      </c>
    </row>
    <row r="32" spans="1:14" x14ac:dyDescent="0.25">
      <c r="B32" s="2">
        <v>10</v>
      </c>
      <c r="C32" s="2">
        <f t="shared" ref="C32:C42" si="9">24-D32-B32</f>
        <v>8</v>
      </c>
      <c r="D32" s="2">
        <f t="shared" ref="D32:D42" si="10">D19+2</f>
        <v>6</v>
      </c>
      <c r="E32" s="2" t="s">
        <v>0</v>
      </c>
      <c r="F32" s="4" t="str">
        <f t="shared" si="7"/>
        <v>1:2</v>
      </c>
      <c r="G32" s="2">
        <f t="shared" si="8"/>
        <v>100</v>
      </c>
      <c r="H32" s="2">
        <v>200</v>
      </c>
      <c r="I32" s="2">
        <v>37</v>
      </c>
      <c r="J32" s="5">
        <v>1.82</v>
      </c>
      <c r="M32" s="2">
        <v>35</v>
      </c>
      <c r="N32" s="5">
        <v>1.05</v>
      </c>
    </row>
    <row r="33" spans="1:14" x14ac:dyDescent="0.25">
      <c r="B33" s="2">
        <v>10</v>
      </c>
      <c r="C33" s="2">
        <f t="shared" si="9"/>
        <v>8</v>
      </c>
      <c r="D33" s="2">
        <f t="shared" si="10"/>
        <v>6</v>
      </c>
      <c r="E33" s="2" t="s">
        <v>0</v>
      </c>
      <c r="F33" s="4" t="str">
        <f t="shared" si="7"/>
        <v>1:2</v>
      </c>
      <c r="G33" s="2">
        <f t="shared" si="8"/>
        <v>150</v>
      </c>
      <c r="H33" s="2">
        <v>300</v>
      </c>
      <c r="I33" s="2">
        <v>33</v>
      </c>
      <c r="J33" s="5">
        <v>1.8</v>
      </c>
      <c r="M33" s="2">
        <v>32</v>
      </c>
      <c r="N33" s="5">
        <v>1.03</v>
      </c>
    </row>
    <row r="34" spans="1:14" x14ac:dyDescent="0.25">
      <c r="B34" s="2">
        <v>10</v>
      </c>
      <c r="C34" s="2">
        <f t="shared" si="9"/>
        <v>8</v>
      </c>
      <c r="D34" s="2">
        <f t="shared" si="10"/>
        <v>6</v>
      </c>
      <c r="E34" s="2" t="s">
        <v>0</v>
      </c>
      <c r="F34" s="4" t="str">
        <f t="shared" si="7"/>
        <v>1:2</v>
      </c>
      <c r="G34" s="2">
        <f t="shared" si="8"/>
        <v>200</v>
      </c>
      <c r="H34" s="2">
        <v>400</v>
      </c>
      <c r="I34" s="2">
        <v>31</v>
      </c>
      <c r="J34" s="5">
        <v>1.79</v>
      </c>
      <c r="M34" s="2">
        <v>30</v>
      </c>
      <c r="N34" s="5">
        <v>1.02</v>
      </c>
    </row>
    <row r="35" spans="1:14" x14ac:dyDescent="0.25">
      <c r="B35" s="2">
        <v>10</v>
      </c>
      <c r="C35" s="2">
        <f t="shared" si="9"/>
        <v>8</v>
      </c>
      <c r="D35" s="2">
        <f t="shared" si="10"/>
        <v>6</v>
      </c>
      <c r="E35" s="2" t="s">
        <v>0</v>
      </c>
      <c r="F35" s="4" t="str">
        <f t="shared" si="7"/>
        <v>1:2</v>
      </c>
      <c r="G35" s="2">
        <f t="shared" si="8"/>
        <v>250</v>
      </c>
      <c r="H35" s="2">
        <v>500</v>
      </c>
      <c r="I35" s="2">
        <v>29</v>
      </c>
      <c r="J35" s="5">
        <v>1.78</v>
      </c>
      <c r="M35" s="2">
        <v>28</v>
      </c>
      <c r="N35" s="5">
        <v>1.01</v>
      </c>
    </row>
    <row r="36" spans="1:14" x14ac:dyDescent="0.25">
      <c r="B36" s="2">
        <v>10</v>
      </c>
      <c r="C36" s="2">
        <f t="shared" si="9"/>
        <v>8</v>
      </c>
      <c r="D36" s="2">
        <f t="shared" si="10"/>
        <v>6</v>
      </c>
      <c r="E36" s="2" t="s">
        <v>0</v>
      </c>
      <c r="F36" s="4" t="str">
        <f t="shared" si="7"/>
        <v>1:2</v>
      </c>
      <c r="G36" s="2">
        <f t="shared" si="8"/>
        <v>300</v>
      </c>
      <c r="H36" s="2">
        <v>600</v>
      </c>
      <c r="I36" s="2">
        <v>28</v>
      </c>
      <c r="J36" s="5">
        <v>1.78</v>
      </c>
      <c r="M36" s="2">
        <v>27</v>
      </c>
      <c r="N36" s="5">
        <v>1</v>
      </c>
    </row>
    <row r="37" spans="1:14" x14ac:dyDescent="0.25">
      <c r="B37" s="2">
        <v>10</v>
      </c>
      <c r="C37" s="2">
        <f t="shared" si="9"/>
        <v>8</v>
      </c>
      <c r="D37" s="2">
        <f t="shared" si="10"/>
        <v>6</v>
      </c>
      <c r="E37" s="2" t="s">
        <v>0</v>
      </c>
      <c r="F37" s="4" t="str">
        <f t="shared" si="7"/>
        <v>1:2</v>
      </c>
      <c r="G37" s="2">
        <f t="shared" si="8"/>
        <v>350</v>
      </c>
      <c r="H37" s="2">
        <v>700</v>
      </c>
      <c r="I37" s="2">
        <v>27</v>
      </c>
      <c r="J37" s="5">
        <v>1.77</v>
      </c>
      <c r="M37" s="2">
        <v>26</v>
      </c>
      <c r="N37" s="5">
        <v>0.99</v>
      </c>
    </row>
    <row r="38" spans="1:14" x14ac:dyDescent="0.25">
      <c r="B38" s="2">
        <v>10</v>
      </c>
      <c r="C38" s="2">
        <f t="shared" si="9"/>
        <v>8</v>
      </c>
      <c r="D38" s="2">
        <f t="shared" si="10"/>
        <v>6</v>
      </c>
      <c r="E38" s="2" t="s">
        <v>0</v>
      </c>
      <c r="F38" s="4" t="str">
        <f t="shared" si="7"/>
        <v>1:2</v>
      </c>
      <c r="G38" s="2">
        <f t="shared" si="8"/>
        <v>400</v>
      </c>
      <c r="H38" s="2">
        <v>800</v>
      </c>
      <c r="I38" s="2">
        <v>26</v>
      </c>
      <c r="J38" s="5">
        <v>1.77</v>
      </c>
      <c r="M38" s="2">
        <v>26</v>
      </c>
      <c r="N38" s="5">
        <v>0.99</v>
      </c>
    </row>
    <row r="39" spans="1:14" x14ac:dyDescent="0.25">
      <c r="B39" s="2">
        <v>10</v>
      </c>
      <c r="C39" s="2">
        <f t="shared" si="9"/>
        <v>8</v>
      </c>
      <c r="D39" s="2">
        <f t="shared" si="10"/>
        <v>6</v>
      </c>
      <c r="E39" s="2" t="s">
        <v>0</v>
      </c>
      <c r="F39" s="4" t="str">
        <f t="shared" si="7"/>
        <v>1:2</v>
      </c>
      <c r="G39" s="2">
        <f t="shared" si="8"/>
        <v>450</v>
      </c>
      <c r="H39" s="2">
        <v>900</v>
      </c>
      <c r="I39" s="2">
        <v>26</v>
      </c>
      <c r="J39" s="5">
        <v>1.76</v>
      </c>
      <c r="M39" s="2">
        <v>25</v>
      </c>
      <c r="N39" s="5">
        <v>0.98</v>
      </c>
    </row>
    <row r="40" spans="1:14" x14ac:dyDescent="0.25">
      <c r="B40" s="2">
        <v>10</v>
      </c>
      <c r="C40" s="2">
        <f t="shared" si="9"/>
        <v>8</v>
      </c>
      <c r="D40" s="2">
        <f t="shared" si="10"/>
        <v>6</v>
      </c>
      <c r="E40" s="2" t="s">
        <v>0</v>
      </c>
      <c r="F40" s="4" t="str">
        <f t="shared" si="7"/>
        <v>1:2</v>
      </c>
      <c r="G40" s="2">
        <f t="shared" si="8"/>
        <v>500</v>
      </c>
      <c r="H40" s="2">
        <v>1000</v>
      </c>
      <c r="I40" s="2">
        <v>25</v>
      </c>
      <c r="J40" s="5">
        <v>1.76</v>
      </c>
      <c r="M40" s="2">
        <v>25</v>
      </c>
      <c r="N40" s="5">
        <v>0.98</v>
      </c>
    </row>
    <row r="41" spans="1:14" x14ac:dyDescent="0.25">
      <c r="B41" s="2">
        <v>10</v>
      </c>
      <c r="C41" s="2">
        <f t="shared" si="9"/>
        <v>8</v>
      </c>
      <c r="D41" s="2">
        <f t="shared" si="10"/>
        <v>6</v>
      </c>
      <c r="E41" s="2" t="s">
        <v>0</v>
      </c>
      <c r="F41" s="4" t="str">
        <f t="shared" si="7"/>
        <v>1:2</v>
      </c>
      <c r="G41" s="2">
        <f t="shared" si="8"/>
        <v>550</v>
      </c>
      <c r="H41" s="2">
        <v>1100</v>
      </c>
      <c r="I41" s="2">
        <v>25</v>
      </c>
      <c r="J41" s="5">
        <v>1.76</v>
      </c>
      <c r="M41" s="2">
        <v>24</v>
      </c>
      <c r="N41" s="5">
        <v>0.98</v>
      </c>
    </row>
    <row r="42" spans="1:14" x14ac:dyDescent="0.25">
      <c r="B42" s="2">
        <v>10</v>
      </c>
      <c r="C42" s="2">
        <f t="shared" si="9"/>
        <v>8</v>
      </c>
      <c r="D42" s="2">
        <f t="shared" si="10"/>
        <v>6</v>
      </c>
      <c r="E42" s="2" t="s">
        <v>0</v>
      </c>
      <c r="F42" s="4" t="str">
        <f t="shared" si="7"/>
        <v>1:2</v>
      </c>
      <c r="G42" s="2">
        <f t="shared" si="8"/>
        <v>600</v>
      </c>
      <c r="H42" s="2">
        <v>1200</v>
      </c>
      <c r="I42" s="2">
        <v>25</v>
      </c>
      <c r="J42" s="5">
        <v>1.75</v>
      </c>
      <c r="M42" s="2">
        <v>24</v>
      </c>
      <c r="N42" s="5">
        <v>0.97</v>
      </c>
    </row>
    <row r="43" spans="1:14" x14ac:dyDescent="0.25">
      <c r="A43" s="2" t="str">
        <f>B44&amp;"D "&amp;C44&amp;"B "&amp;D44&amp;"R "</f>
        <v xml:space="preserve">10D 6B 8R </v>
      </c>
      <c r="F43" s="4"/>
      <c r="N43" s="5"/>
    </row>
    <row r="44" spans="1:14" x14ac:dyDescent="0.25">
      <c r="B44" s="2">
        <v>10</v>
      </c>
      <c r="C44" s="2">
        <f>24-D44-B44</f>
        <v>6</v>
      </c>
      <c r="D44" s="2">
        <f>D31+2</f>
        <v>8</v>
      </c>
      <c r="E44" s="2" t="s">
        <v>0</v>
      </c>
      <c r="F44" s="4" t="str">
        <f t="shared" ref="F44:F55" si="11">G44/G44&amp;":"&amp;H44/G44</f>
        <v>1:2</v>
      </c>
      <c r="G44" s="2">
        <f t="shared" ref="G44:G55" si="12">H44/2</f>
        <v>50</v>
      </c>
      <c r="H44" s="2">
        <v>100</v>
      </c>
      <c r="I44" s="2">
        <v>46</v>
      </c>
      <c r="J44" s="5">
        <v>1.85</v>
      </c>
      <c r="M44" s="2">
        <v>43</v>
      </c>
      <c r="N44" s="5">
        <v>1.0900000000000001</v>
      </c>
    </row>
    <row r="45" spans="1:14" x14ac:dyDescent="0.25">
      <c r="B45" s="2">
        <v>10</v>
      </c>
      <c r="C45" s="2">
        <f t="shared" ref="C45:C55" si="13">24-D45-B45</f>
        <v>6</v>
      </c>
      <c r="D45" s="2">
        <f t="shared" ref="D45:D55" si="14">D32+2</f>
        <v>8</v>
      </c>
      <c r="E45" s="2" t="s">
        <v>0</v>
      </c>
      <c r="F45" s="4" t="str">
        <f t="shared" si="11"/>
        <v>1:2</v>
      </c>
      <c r="G45" s="2">
        <f t="shared" si="12"/>
        <v>100</v>
      </c>
      <c r="H45" s="2">
        <v>200</v>
      </c>
      <c r="I45" s="2">
        <v>38</v>
      </c>
      <c r="J45" s="5">
        <v>1.83</v>
      </c>
      <c r="M45" s="2">
        <v>37</v>
      </c>
      <c r="N45" s="5">
        <v>1.07</v>
      </c>
    </row>
    <row r="46" spans="1:14" x14ac:dyDescent="0.25">
      <c r="B46" s="2">
        <v>10</v>
      </c>
      <c r="C46" s="2">
        <f t="shared" si="13"/>
        <v>6</v>
      </c>
      <c r="D46" s="2">
        <f t="shared" si="14"/>
        <v>8</v>
      </c>
      <c r="E46" s="2" t="s">
        <v>0</v>
      </c>
      <c r="F46" s="4" t="str">
        <f t="shared" si="11"/>
        <v>1:2</v>
      </c>
      <c r="G46" s="2">
        <f t="shared" si="12"/>
        <v>150</v>
      </c>
      <c r="H46" s="2">
        <v>300</v>
      </c>
      <c r="I46" s="2">
        <v>35</v>
      </c>
      <c r="J46" s="5">
        <v>1.82</v>
      </c>
      <c r="M46" s="2">
        <v>33</v>
      </c>
      <c r="N46" s="5">
        <v>1.05</v>
      </c>
    </row>
    <row r="47" spans="1:14" x14ac:dyDescent="0.25">
      <c r="B47" s="2">
        <v>10</v>
      </c>
      <c r="C47" s="2">
        <f t="shared" si="13"/>
        <v>6</v>
      </c>
      <c r="D47" s="2">
        <f t="shared" si="14"/>
        <v>8</v>
      </c>
      <c r="E47" s="2" t="s">
        <v>0</v>
      </c>
      <c r="F47" s="4" t="str">
        <f t="shared" si="11"/>
        <v>1:2</v>
      </c>
      <c r="G47" s="2">
        <f t="shared" si="12"/>
        <v>200</v>
      </c>
      <c r="H47" s="2">
        <v>400</v>
      </c>
      <c r="I47" s="2">
        <v>32</v>
      </c>
      <c r="J47" s="5">
        <v>1.81</v>
      </c>
      <c r="M47" s="2">
        <v>31</v>
      </c>
      <c r="N47" s="5">
        <v>1.04</v>
      </c>
    </row>
    <row r="48" spans="1:14" x14ac:dyDescent="0.25">
      <c r="B48" s="2">
        <v>10</v>
      </c>
      <c r="C48" s="2">
        <f t="shared" si="13"/>
        <v>6</v>
      </c>
      <c r="D48" s="2">
        <f t="shared" si="14"/>
        <v>8</v>
      </c>
      <c r="E48" s="2" t="s">
        <v>0</v>
      </c>
      <c r="F48" s="4" t="str">
        <f t="shared" si="11"/>
        <v>1:2</v>
      </c>
      <c r="G48" s="2">
        <f t="shared" si="12"/>
        <v>250</v>
      </c>
      <c r="H48" s="2">
        <v>500</v>
      </c>
      <c r="I48" s="2">
        <v>31</v>
      </c>
      <c r="J48" s="5">
        <v>1.8</v>
      </c>
      <c r="M48" s="2">
        <v>30</v>
      </c>
      <c r="N48" s="5">
        <v>1.03</v>
      </c>
    </row>
    <row r="49" spans="1:14" x14ac:dyDescent="0.25">
      <c r="B49" s="2">
        <v>10</v>
      </c>
      <c r="C49" s="2">
        <f t="shared" si="13"/>
        <v>6</v>
      </c>
      <c r="D49" s="2">
        <f t="shared" si="14"/>
        <v>8</v>
      </c>
      <c r="E49" s="2" t="s">
        <v>0</v>
      </c>
      <c r="F49" s="4" t="str">
        <f t="shared" si="11"/>
        <v>1:2</v>
      </c>
      <c r="G49" s="2">
        <f t="shared" si="12"/>
        <v>300</v>
      </c>
      <c r="H49" s="2">
        <v>600</v>
      </c>
      <c r="I49" s="2">
        <v>30</v>
      </c>
      <c r="J49" s="5">
        <v>1.79</v>
      </c>
      <c r="M49" s="2">
        <v>29</v>
      </c>
      <c r="N49" s="5">
        <v>1.02</v>
      </c>
    </row>
    <row r="50" spans="1:14" x14ac:dyDescent="0.25">
      <c r="B50" s="2">
        <v>10</v>
      </c>
      <c r="C50" s="2">
        <f t="shared" si="13"/>
        <v>6</v>
      </c>
      <c r="D50" s="2">
        <f t="shared" si="14"/>
        <v>8</v>
      </c>
      <c r="E50" s="2" t="s">
        <v>0</v>
      </c>
      <c r="F50" s="4" t="str">
        <f t="shared" si="11"/>
        <v>1:2</v>
      </c>
      <c r="G50" s="2">
        <f t="shared" si="12"/>
        <v>350</v>
      </c>
      <c r="H50" s="2">
        <v>700</v>
      </c>
      <c r="I50" s="2">
        <v>29</v>
      </c>
      <c r="J50" s="5">
        <v>1.79</v>
      </c>
      <c r="M50" s="2">
        <v>28</v>
      </c>
      <c r="N50" s="5">
        <v>1.02</v>
      </c>
    </row>
    <row r="51" spans="1:14" x14ac:dyDescent="0.25">
      <c r="B51" s="2">
        <v>10</v>
      </c>
      <c r="C51" s="2">
        <f t="shared" si="13"/>
        <v>6</v>
      </c>
      <c r="D51" s="2">
        <f t="shared" si="14"/>
        <v>8</v>
      </c>
      <c r="E51" s="2" t="s">
        <v>0</v>
      </c>
      <c r="F51" s="4" t="str">
        <f t="shared" si="11"/>
        <v>1:2</v>
      </c>
      <c r="G51" s="2">
        <f t="shared" si="12"/>
        <v>400</v>
      </c>
      <c r="H51" s="2">
        <v>800</v>
      </c>
      <c r="I51" s="2">
        <v>28</v>
      </c>
      <c r="J51" s="5">
        <v>1.78</v>
      </c>
      <c r="M51" s="2">
        <v>27</v>
      </c>
      <c r="N51" s="5">
        <v>1.01</v>
      </c>
    </row>
    <row r="52" spans="1:14" x14ac:dyDescent="0.25">
      <c r="B52" s="2">
        <v>10</v>
      </c>
      <c r="C52" s="2">
        <f t="shared" si="13"/>
        <v>6</v>
      </c>
      <c r="D52" s="2">
        <f t="shared" si="14"/>
        <v>8</v>
      </c>
      <c r="E52" s="2" t="s">
        <v>0</v>
      </c>
      <c r="F52" s="4" t="str">
        <f t="shared" si="11"/>
        <v>1:2</v>
      </c>
      <c r="G52" s="2">
        <f t="shared" si="12"/>
        <v>450</v>
      </c>
      <c r="H52" s="2">
        <v>900</v>
      </c>
      <c r="I52" s="2">
        <v>27</v>
      </c>
      <c r="J52" s="5">
        <v>1.78</v>
      </c>
      <c r="M52" s="2">
        <v>27</v>
      </c>
      <c r="N52" s="5">
        <v>1.01</v>
      </c>
    </row>
    <row r="53" spans="1:14" x14ac:dyDescent="0.25">
      <c r="B53" s="2">
        <v>10</v>
      </c>
      <c r="C53" s="2">
        <f t="shared" si="13"/>
        <v>6</v>
      </c>
      <c r="D53" s="2">
        <f t="shared" si="14"/>
        <v>8</v>
      </c>
      <c r="E53" s="2" t="s">
        <v>0</v>
      </c>
      <c r="F53" s="4" t="str">
        <f t="shared" si="11"/>
        <v>1:2</v>
      </c>
      <c r="G53" s="2">
        <f t="shared" si="12"/>
        <v>500</v>
      </c>
      <c r="H53" s="2">
        <v>1000</v>
      </c>
      <c r="I53" s="2">
        <v>27</v>
      </c>
      <c r="J53" s="5">
        <v>1.78</v>
      </c>
      <c r="M53" s="2">
        <v>26</v>
      </c>
      <c r="N53" s="5">
        <v>1</v>
      </c>
    </row>
    <row r="54" spans="1:14" x14ac:dyDescent="0.25">
      <c r="B54" s="2">
        <v>10</v>
      </c>
      <c r="C54" s="2">
        <f t="shared" si="13"/>
        <v>6</v>
      </c>
      <c r="D54" s="2">
        <f t="shared" si="14"/>
        <v>8</v>
      </c>
      <c r="E54" s="2" t="s">
        <v>0</v>
      </c>
      <c r="F54" s="4" t="str">
        <f t="shared" si="11"/>
        <v>1:2</v>
      </c>
      <c r="G54" s="2">
        <f t="shared" si="12"/>
        <v>550</v>
      </c>
      <c r="H54" s="2">
        <v>1100</v>
      </c>
      <c r="I54" s="2">
        <v>26</v>
      </c>
      <c r="J54" s="5">
        <v>1.77</v>
      </c>
      <c r="M54" s="2">
        <v>26</v>
      </c>
      <c r="N54" s="5">
        <v>1</v>
      </c>
    </row>
    <row r="55" spans="1:14" x14ac:dyDescent="0.25">
      <c r="B55" s="2">
        <v>10</v>
      </c>
      <c r="C55" s="2">
        <f t="shared" si="13"/>
        <v>6</v>
      </c>
      <c r="D55" s="2">
        <f t="shared" si="14"/>
        <v>8</v>
      </c>
      <c r="E55" s="2" t="s">
        <v>0</v>
      </c>
      <c r="F55" s="4" t="str">
        <f t="shared" si="11"/>
        <v>1:2</v>
      </c>
      <c r="G55" s="2">
        <f t="shared" si="12"/>
        <v>600</v>
      </c>
      <c r="H55" s="2">
        <v>1200</v>
      </c>
      <c r="I55" s="2">
        <v>26</v>
      </c>
      <c r="J55" s="5">
        <v>1.77</v>
      </c>
      <c r="M55" s="2">
        <v>25</v>
      </c>
      <c r="N55" s="5">
        <v>0.99</v>
      </c>
    </row>
    <row r="56" spans="1:14" x14ac:dyDescent="0.25">
      <c r="A56" s="2" t="str">
        <f>B57&amp;"D "&amp;C57&amp;"B "&amp;D57&amp;"R "</f>
        <v xml:space="preserve">10D 4B 10R </v>
      </c>
      <c r="F56" s="4"/>
      <c r="N56" s="5"/>
    </row>
    <row r="57" spans="1:14" x14ac:dyDescent="0.25">
      <c r="B57" s="2">
        <v>10</v>
      </c>
      <c r="C57" s="2">
        <f>24-D57-B57</f>
        <v>4</v>
      </c>
      <c r="D57" s="2">
        <f>D44+2</f>
        <v>10</v>
      </c>
      <c r="E57" s="2" t="s">
        <v>0</v>
      </c>
      <c r="F57" s="4" t="str">
        <f t="shared" ref="F57:F68" si="15">G57/G57&amp;":"&amp;H57/G57</f>
        <v>1:2</v>
      </c>
      <c r="G57" s="2">
        <f t="shared" ref="G57:G68" si="16">H57/2</f>
        <v>50</v>
      </c>
      <c r="H57" s="2">
        <v>100</v>
      </c>
      <c r="I57" s="2">
        <v>48</v>
      </c>
      <c r="J57" s="5">
        <v>1.85</v>
      </c>
      <c r="M57" s="2">
        <v>45</v>
      </c>
      <c r="N57" s="5">
        <v>1.0900000000000001</v>
      </c>
    </row>
    <row r="58" spans="1:14" x14ac:dyDescent="0.25">
      <c r="B58" s="2">
        <v>10</v>
      </c>
      <c r="C58" s="2">
        <f t="shared" ref="C58:C68" si="17">24-D58-B58</f>
        <v>4</v>
      </c>
      <c r="D58" s="2">
        <f t="shared" ref="D58:D68" si="18">D45+2</f>
        <v>10</v>
      </c>
      <c r="E58" s="2" t="s">
        <v>0</v>
      </c>
      <c r="F58" s="4" t="str">
        <f t="shared" si="15"/>
        <v>1:2</v>
      </c>
      <c r="G58" s="2">
        <f t="shared" si="16"/>
        <v>100</v>
      </c>
      <c r="H58" s="2">
        <v>200</v>
      </c>
      <c r="I58" s="2">
        <v>40</v>
      </c>
      <c r="J58" s="5">
        <v>1.83</v>
      </c>
      <c r="M58" s="2">
        <v>39</v>
      </c>
      <c r="N58" s="5">
        <v>1.08</v>
      </c>
    </row>
    <row r="59" spans="1:14" x14ac:dyDescent="0.25">
      <c r="B59" s="2">
        <v>10</v>
      </c>
      <c r="C59" s="2">
        <f t="shared" si="17"/>
        <v>4</v>
      </c>
      <c r="D59" s="2">
        <f t="shared" si="18"/>
        <v>10</v>
      </c>
      <c r="E59" s="2" t="s">
        <v>0</v>
      </c>
      <c r="F59" s="4" t="str">
        <f t="shared" si="15"/>
        <v>1:2</v>
      </c>
      <c r="G59" s="2">
        <f t="shared" si="16"/>
        <v>150</v>
      </c>
      <c r="H59" s="2">
        <v>300</v>
      </c>
      <c r="I59" s="2">
        <v>36</v>
      </c>
      <c r="J59" s="5">
        <v>1.82</v>
      </c>
      <c r="M59" s="2">
        <v>35</v>
      </c>
      <c r="N59" s="5">
        <v>1.06</v>
      </c>
    </row>
    <row r="60" spans="1:14" x14ac:dyDescent="0.25">
      <c r="B60" s="2">
        <v>10</v>
      </c>
      <c r="C60" s="2">
        <f t="shared" si="17"/>
        <v>4</v>
      </c>
      <c r="D60" s="2">
        <f t="shared" si="18"/>
        <v>10</v>
      </c>
      <c r="E60" s="2" t="s">
        <v>0</v>
      </c>
      <c r="F60" s="4" t="str">
        <f t="shared" si="15"/>
        <v>1:2</v>
      </c>
      <c r="G60" s="2">
        <f t="shared" si="16"/>
        <v>200</v>
      </c>
      <c r="H60" s="2">
        <v>400</v>
      </c>
      <c r="I60" s="2">
        <v>34</v>
      </c>
      <c r="J60" s="5">
        <v>1.82</v>
      </c>
      <c r="M60" s="2">
        <v>33</v>
      </c>
      <c r="N60" s="5">
        <v>1.05</v>
      </c>
    </row>
    <row r="61" spans="1:14" x14ac:dyDescent="0.25">
      <c r="B61" s="2">
        <v>10</v>
      </c>
      <c r="C61" s="2">
        <f t="shared" si="17"/>
        <v>4</v>
      </c>
      <c r="D61" s="2">
        <f t="shared" si="18"/>
        <v>10</v>
      </c>
      <c r="E61" s="2" t="s">
        <v>0</v>
      </c>
      <c r="F61" s="4" t="str">
        <f t="shared" si="15"/>
        <v>1:2</v>
      </c>
      <c r="G61" s="2">
        <f t="shared" si="16"/>
        <v>250</v>
      </c>
      <c r="H61" s="2">
        <v>500</v>
      </c>
      <c r="I61" s="2">
        <v>32</v>
      </c>
      <c r="J61" s="5">
        <v>1.81</v>
      </c>
      <c r="M61" s="2">
        <v>31</v>
      </c>
      <c r="N61" s="5">
        <v>1.04</v>
      </c>
    </row>
    <row r="62" spans="1:14" x14ac:dyDescent="0.25">
      <c r="B62" s="2">
        <v>10</v>
      </c>
      <c r="C62" s="2">
        <f t="shared" si="17"/>
        <v>4</v>
      </c>
      <c r="D62" s="2">
        <f t="shared" si="18"/>
        <v>10</v>
      </c>
      <c r="E62" s="2" t="s">
        <v>0</v>
      </c>
      <c r="F62" s="4" t="str">
        <f t="shared" si="15"/>
        <v>1:2</v>
      </c>
      <c r="G62" s="2">
        <f t="shared" si="16"/>
        <v>300</v>
      </c>
      <c r="H62" s="2">
        <v>600</v>
      </c>
      <c r="I62" s="2">
        <v>31</v>
      </c>
      <c r="J62" s="5">
        <v>1.8</v>
      </c>
      <c r="M62" s="2">
        <v>30</v>
      </c>
      <c r="N62" s="5">
        <v>1.04</v>
      </c>
    </row>
    <row r="63" spans="1:14" x14ac:dyDescent="0.25">
      <c r="B63" s="2">
        <v>10</v>
      </c>
      <c r="C63" s="2">
        <f t="shared" si="17"/>
        <v>4</v>
      </c>
      <c r="D63" s="2">
        <f t="shared" si="18"/>
        <v>10</v>
      </c>
      <c r="E63" s="2" t="s">
        <v>0</v>
      </c>
      <c r="F63" s="4" t="str">
        <f t="shared" si="15"/>
        <v>1:2</v>
      </c>
      <c r="G63" s="2">
        <f t="shared" si="16"/>
        <v>350</v>
      </c>
      <c r="H63" s="2">
        <v>700</v>
      </c>
      <c r="I63" s="2">
        <v>30</v>
      </c>
      <c r="J63" s="5">
        <v>1.8</v>
      </c>
      <c r="M63" s="2">
        <v>29</v>
      </c>
      <c r="N63" s="5">
        <v>1.03</v>
      </c>
    </row>
    <row r="64" spans="1:14" x14ac:dyDescent="0.25">
      <c r="B64" s="2">
        <v>10</v>
      </c>
      <c r="C64" s="2">
        <f t="shared" si="17"/>
        <v>4</v>
      </c>
      <c r="D64" s="2">
        <f t="shared" si="18"/>
        <v>10</v>
      </c>
      <c r="E64" s="2" t="s">
        <v>0</v>
      </c>
      <c r="F64" s="4" t="str">
        <f t="shared" si="15"/>
        <v>1:2</v>
      </c>
      <c r="G64" s="2">
        <f t="shared" si="16"/>
        <v>400</v>
      </c>
      <c r="H64" s="2">
        <v>800</v>
      </c>
      <c r="I64" s="2">
        <v>29</v>
      </c>
      <c r="J64" s="5">
        <v>1.79</v>
      </c>
      <c r="M64" s="2">
        <v>29</v>
      </c>
      <c r="N64" s="5">
        <v>1.03</v>
      </c>
    </row>
    <row r="65" spans="1:14" x14ac:dyDescent="0.25">
      <c r="B65" s="2">
        <v>10</v>
      </c>
      <c r="C65" s="2">
        <f t="shared" si="17"/>
        <v>4</v>
      </c>
      <c r="D65" s="2">
        <f t="shared" si="18"/>
        <v>10</v>
      </c>
      <c r="E65" s="2" t="s">
        <v>0</v>
      </c>
      <c r="F65" s="4" t="str">
        <f t="shared" si="15"/>
        <v>1:2</v>
      </c>
      <c r="G65" s="2">
        <f t="shared" si="16"/>
        <v>450</v>
      </c>
      <c r="H65" s="2">
        <v>900</v>
      </c>
      <c r="I65" s="2">
        <v>29</v>
      </c>
      <c r="J65" s="5">
        <v>1.79</v>
      </c>
      <c r="M65" s="2">
        <v>28</v>
      </c>
      <c r="N65" s="5">
        <v>1.02</v>
      </c>
    </row>
    <row r="66" spans="1:14" x14ac:dyDescent="0.25">
      <c r="B66" s="2">
        <v>10</v>
      </c>
      <c r="C66" s="2">
        <f t="shared" si="17"/>
        <v>4</v>
      </c>
      <c r="D66" s="2">
        <f t="shared" si="18"/>
        <v>10</v>
      </c>
      <c r="E66" s="2" t="s">
        <v>0</v>
      </c>
      <c r="F66" s="4" t="str">
        <f t="shared" si="15"/>
        <v>1:2</v>
      </c>
      <c r="G66" s="2">
        <f t="shared" si="16"/>
        <v>500</v>
      </c>
      <c r="H66" s="2">
        <v>1000</v>
      </c>
      <c r="I66" s="2">
        <v>28</v>
      </c>
      <c r="J66" s="5">
        <v>1.79</v>
      </c>
      <c r="M66" s="2">
        <v>28</v>
      </c>
      <c r="N66" s="5">
        <v>1.02</v>
      </c>
    </row>
    <row r="67" spans="1:14" x14ac:dyDescent="0.25">
      <c r="B67" s="2">
        <v>10</v>
      </c>
      <c r="C67" s="2">
        <f t="shared" si="17"/>
        <v>4</v>
      </c>
      <c r="D67" s="2">
        <f t="shared" si="18"/>
        <v>10</v>
      </c>
      <c r="E67" s="2" t="s">
        <v>0</v>
      </c>
      <c r="F67" s="4" t="str">
        <f t="shared" si="15"/>
        <v>1:2</v>
      </c>
      <c r="G67" s="2">
        <f t="shared" si="16"/>
        <v>550</v>
      </c>
      <c r="H67" s="2">
        <v>1100</v>
      </c>
      <c r="I67" s="2">
        <v>28</v>
      </c>
      <c r="J67" s="5">
        <v>1.79</v>
      </c>
      <c r="M67" s="2">
        <v>27</v>
      </c>
      <c r="N67" s="5">
        <v>1.01</v>
      </c>
    </row>
    <row r="68" spans="1:14" x14ac:dyDescent="0.25">
      <c r="B68" s="2">
        <v>10</v>
      </c>
      <c r="C68" s="2">
        <f t="shared" si="17"/>
        <v>4</v>
      </c>
      <c r="D68" s="2">
        <f t="shared" si="18"/>
        <v>10</v>
      </c>
      <c r="E68" s="2" t="s">
        <v>0</v>
      </c>
      <c r="F68" s="4" t="str">
        <f t="shared" si="15"/>
        <v>1:2</v>
      </c>
      <c r="G68" s="2">
        <f t="shared" si="16"/>
        <v>600</v>
      </c>
      <c r="H68" s="2">
        <v>1200</v>
      </c>
      <c r="I68" s="2">
        <v>27</v>
      </c>
      <c r="J68" s="5">
        <v>1.78</v>
      </c>
      <c r="M68" s="2">
        <v>27</v>
      </c>
      <c r="N68" s="5">
        <v>1.01</v>
      </c>
    </row>
    <row r="69" spans="1:14" x14ac:dyDescent="0.25">
      <c r="A69" s="2" t="str">
        <f>B70&amp;"D "&amp;C70&amp;"B "&amp;D70&amp;"R "</f>
        <v xml:space="preserve">10D 2B 12R </v>
      </c>
      <c r="F69" s="4"/>
      <c r="N69" s="5"/>
    </row>
    <row r="70" spans="1:14" x14ac:dyDescent="0.25">
      <c r="B70" s="2">
        <v>10</v>
      </c>
      <c r="C70" s="2">
        <f>24-D70-B70</f>
        <v>2</v>
      </c>
      <c r="D70" s="2">
        <f>D57+2</f>
        <v>12</v>
      </c>
      <c r="E70" s="2" t="s">
        <v>0</v>
      </c>
      <c r="F70" s="4" t="str">
        <f t="shared" ref="F70:F81" si="19">G70/G70&amp;":"&amp;H70/G70</f>
        <v>1:2</v>
      </c>
      <c r="G70" s="2">
        <f t="shared" ref="G70:G81" si="20">H70/2</f>
        <v>50</v>
      </c>
      <c r="H70" s="2">
        <v>100</v>
      </c>
      <c r="I70" s="2">
        <v>52</v>
      </c>
      <c r="J70" s="5">
        <v>1.85</v>
      </c>
      <c r="M70" s="2">
        <v>49</v>
      </c>
      <c r="N70" s="5">
        <v>1.0900000000000001</v>
      </c>
    </row>
    <row r="71" spans="1:14" x14ac:dyDescent="0.25">
      <c r="B71" s="2">
        <v>10</v>
      </c>
      <c r="C71" s="2">
        <f t="shared" ref="C71:C81" si="21">24-D71-B71</f>
        <v>2</v>
      </c>
      <c r="D71" s="2">
        <f t="shared" ref="D71:D81" si="22">D58+2</f>
        <v>12</v>
      </c>
      <c r="E71" s="2" t="s">
        <v>0</v>
      </c>
      <c r="F71" s="4" t="str">
        <f t="shared" si="19"/>
        <v>1:2</v>
      </c>
      <c r="G71" s="2">
        <f t="shared" si="20"/>
        <v>100</v>
      </c>
      <c r="H71" s="2">
        <v>200</v>
      </c>
      <c r="I71" s="2">
        <v>43</v>
      </c>
      <c r="J71" s="5">
        <v>1.83</v>
      </c>
      <c r="M71" s="2">
        <v>41</v>
      </c>
      <c r="N71" s="5">
        <v>1.07</v>
      </c>
    </row>
    <row r="72" spans="1:14" x14ac:dyDescent="0.25">
      <c r="B72" s="2">
        <v>10</v>
      </c>
      <c r="C72" s="2">
        <f t="shared" si="21"/>
        <v>2</v>
      </c>
      <c r="D72" s="2">
        <f t="shared" si="22"/>
        <v>12</v>
      </c>
      <c r="E72" s="2" t="s">
        <v>0</v>
      </c>
      <c r="F72" s="4" t="str">
        <f t="shared" si="19"/>
        <v>1:2</v>
      </c>
      <c r="G72" s="2">
        <f t="shared" si="20"/>
        <v>150</v>
      </c>
      <c r="H72" s="2">
        <v>300</v>
      </c>
      <c r="I72" s="2">
        <v>39</v>
      </c>
      <c r="J72" s="5">
        <v>1.82</v>
      </c>
      <c r="M72" s="2">
        <v>37</v>
      </c>
      <c r="N72" s="5">
        <v>1.06</v>
      </c>
    </row>
    <row r="73" spans="1:14" x14ac:dyDescent="0.25">
      <c r="B73" s="2">
        <v>10</v>
      </c>
      <c r="C73" s="2">
        <f t="shared" si="21"/>
        <v>2</v>
      </c>
      <c r="D73" s="2">
        <f t="shared" si="22"/>
        <v>12</v>
      </c>
      <c r="E73" s="2" t="s">
        <v>0</v>
      </c>
      <c r="F73" s="4" t="str">
        <f t="shared" si="19"/>
        <v>1:2</v>
      </c>
      <c r="G73" s="2">
        <f t="shared" si="20"/>
        <v>200</v>
      </c>
      <c r="H73" s="2">
        <v>400</v>
      </c>
      <c r="I73" s="2">
        <v>36</v>
      </c>
      <c r="J73" s="5">
        <v>1.82</v>
      </c>
      <c r="M73" s="2">
        <v>35</v>
      </c>
      <c r="N73" s="5">
        <v>1.05</v>
      </c>
    </row>
    <row r="74" spans="1:14" x14ac:dyDescent="0.25">
      <c r="B74" s="2">
        <v>10</v>
      </c>
      <c r="C74" s="2">
        <f t="shared" si="21"/>
        <v>2</v>
      </c>
      <c r="D74" s="2">
        <f t="shared" si="22"/>
        <v>12</v>
      </c>
      <c r="E74" s="2" t="s">
        <v>0</v>
      </c>
      <c r="F74" s="4" t="str">
        <f t="shared" si="19"/>
        <v>1:2</v>
      </c>
      <c r="G74" s="2">
        <f t="shared" si="20"/>
        <v>250</v>
      </c>
      <c r="H74" s="2">
        <v>500</v>
      </c>
      <c r="I74" s="2">
        <v>35</v>
      </c>
      <c r="J74" s="5">
        <v>1.81</v>
      </c>
      <c r="M74" s="2">
        <v>33</v>
      </c>
      <c r="N74" s="5">
        <v>1.05</v>
      </c>
    </row>
    <row r="75" spans="1:14" x14ac:dyDescent="0.25">
      <c r="B75" s="2">
        <v>10</v>
      </c>
      <c r="C75" s="2">
        <f t="shared" si="21"/>
        <v>2</v>
      </c>
      <c r="D75" s="2">
        <f t="shared" si="22"/>
        <v>12</v>
      </c>
      <c r="E75" s="2" t="s">
        <v>0</v>
      </c>
      <c r="F75" s="4" t="str">
        <f t="shared" si="19"/>
        <v>1:2</v>
      </c>
      <c r="G75" s="2">
        <f t="shared" si="20"/>
        <v>300</v>
      </c>
      <c r="H75" s="2">
        <v>600</v>
      </c>
      <c r="I75" s="2">
        <v>33</v>
      </c>
      <c r="J75" s="5">
        <v>1.81</v>
      </c>
      <c r="M75" s="2">
        <v>32</v>
      </c>
      <c r="N75" s="5">
        <v>1.04</v>
      </c>
    </row>
    <row r="76" spans="1:14" x14ac:dyDescent="0.25">
      <c r="B76" s="2">
        <v>10</v>
      </c>
      <c r="C76" s="2">
        <f t="shared" si="21"/>
        <v>2</v>
      </c>
      <c r="D76" s="2">
        <f t="shared" si="22"/>
        <v>12</v>
      </c>
      <c r="E76" s="2" t="s">
        <v>0</v>
      </c>
      <c r="F76" s="4" t="str">
        <f t="shared" si="19"/>
        <v>1:2</v>
      </c>
      <c r="G76" s="2">
        <f t="shared" si="20"/>
        <v>350</v>
      </c>
      <c r="H76" s="2">
        <v>700</v>
      </c>
      <c r="I76" s="2">
        <v>32</v>
      </c>
      <c r="J76" s="5">
        <v>1.8</v>
      </c>
      <c r="M76" s="2">
        <v>31</v>
      </c>
      <c r="N76" s="5">
        <v>1.03</v>
      </c>
    </row>
    <row r="77" spans="1:14" x14ac:dyDescent="0.25">
      <c r="B77" s="2">
        <v>10</v>
      </c>
      <c r="C77" s="2">
        <f t="shared" si="21"/>
        <v>2</v>
      </c>
      <c r="D77" s="2">
        <f t="shared" si="22"/>
        <v>12</v>
      </c>
      <c r="E77" s="2" t="s">
        <v>0</v>
      </c>
      <c r="F77" s="4" t="str">
        <f t="shared" si="19"/>
        <v>1:2</v>
      </c>
      <c r="G77" s="2">
        <f t="shared" si="20"/>
        <v>400</v>
      </c>
      <c r="H77" s="2">
        <v>800</v>
      </c>
      <c r="I77" s="2">
        <v>31</v>
      </c>
      <c r="J77" s="5">
        <v>1.8</v>
      </c>
      <c r="M77" s="2">
        <v>30</v>
      </c>
      <c r="N77" s="5">
        <v>1.03</v>
      </c>
    </row>
    <row r="78" spans="1:14" x14ac:dyDescent="0.25">
      <c r="B78" s="2">
        <v>10</v>
      </c>
      <c r="C78" s="2">
        <f t="shared" si="21"/>
        <v>2</v>
      </c>
      <c r="D78" s="2">
        <f t="shared" si="22"/>
        <v>12</v>
      </c>
      <c r="E78" s="2" t="s">
        <v>0</v>
      </c>
      <c r="F78" s="4" t="str">
        <f t="shared" si="19"/>
        <v>1:2</v>
      </c>
      <c r="G78" s="2">
        <f t="shared" si="20"/>
        <v>450</v>
      </c>
      <c r="H78" s="2">
        <v>900</v>
      </c>
      <c r="I78" s="2">
        <v>31</v>
      </c>
      <c r="J78" s="5">
        <v>1.8</v>
      </c>
      <c r="M78" s="2">
        <v>30</v>
      </c>
      <c r="N78" s="5">
        <v>1.03</v>
      </c>
    </row>
    <row r="79" spans="1:14" x14ac:dyDescent="0.25">
      <c r="B79" s="2">
        <v>10</v>
      </c>
      <c r="C79" s="2">
        <f t="shared" si="21"/>
        <v>2</v>
      </c>
      <c r="D79" s="2">
        <f t="shared" si="22"/>
        <v>12</v>
      </c>
      <c r="E79" s="2" t="s">
        <v>0</v>
      </c>
      <c r="F79" s="4" t="str">
        <f t="shared" si="19"/>
        <v>1:2</v>
      </c>
      <c r="G79" s="2">
        <f t="shared" si="20"/>
        <v>500</v>
      </c>
      <c r="H79" s="2">
        <v>1000</v>
      </c>
      <c r="I79" s="2">
        <v>30</v>
      </c>
      <c r="J79" s="5">
        <v>1.79</v>
      </c>
      <c r="M79" s="2">
        <v>29</v>
      </c>
      <c r="N79" s="5">
        <v>1.02</v>
      </c>
    </row>
    <row r="80" spans="1:14" x14ac:dyDescent="0.25">
      <c r="B80" s="2">
        <v>10</v>
      </c>
      <c r="C80" s="2">
        <f t="shared" si="21"/>
        <v>2</v>
      </c>
      <c r="D80" s="2">
        <f t="shared" si="22"/>
        <v>12</v>
      </c>
      <c r="E80" s="2" t="s">
        <v>0</v>
      </c>
      <c r="F80" s="4" t="str">
        <f t="shared" si="19"/>
        <v>1:2</v>
      </c>
      <c r="G80" s="2">
        <f t="shared" si="20"/>
        <v>550</v>
      </c>
      <c r="H80" s="2">
        <v>1100</v>
      </c>
      <c r="I80" s="2">
        <v>30</v>
      </c>
      <c r="J80" s="5">
        <v>1.79</v>
      </c>
      <c r="M80" s="2">
        <v>29</v>
      </c>
      <c r="N80" s="5">
        <v>1.02</v>
      </c>
    </row>
    <row r="81" spans="1:14" x14ac:dyDescent="0.25">
      <c r="B81" s="2">
        <v>10</v>
      </c>
      <c r="C81" s="2">
        <f t="shared" si="21"/>
        <v>2</v>
      </c>
      <c r="D81" s="2">
        <f t="shared" si="22"/>
        <v>12</v>
      </c>
      <c r="E81" s="2" t="s">
        <v>0</v>
      </c>
      <c r="F81" s="4" t="str">
        <f t="shared" si="19"/>
        <v>1:2</v>
      </c>
      <c r="G81" s="2">
        <f t="shared" si="20"/>
        <v>600</v>
      </c>
      <c r="H81" s="2">
        <v>1200</v>
      </c>
      <c r="I81" s="2">
        <v>29</v>
      </c>
      <c r="J81" s="5">
        <v>1.79</v>
      </c>
      <c r="M81" s="2">
        <v>28</v>
      </c>
      <c r="N81" s="5">
        <v>1.02</v>
      </c>
    </row>
    <row r="82" spans="1:14" x14ac:dyDescent="0.25">
      <c r="A82" s="2" t="str">
        <f>B83&amp;"D "&amp;C83&amp;"B "&amp;D83&amp;"R "</f>
        <v xml:space="preserve">10D 0B 14R </v>
      </c>
      <c r="F82" s="4"/>
      <c r="N82" s="5"/>
    </row>
    <row r="83" spans="1:14" x14ac:dyDescent="0.25">
      <c r="B83" s="2">
        <v>10</v>
      </c>
      <c r="C83" s="2">
        <f>24-D83-B83</f>
        <v>0</v>
      </c>
      <c r="D83" s="2">
        <f>D70+2</f>
        <v>14</v>
      </c>
      <c r="E83" s="2" t="s">
        <v>0</v>
      </c>
      <c r="F83" s="4" t="str">
        <f t="shared" ref="F83:F94" si="23">G83/G83&amp;":"&amp;H83/G83</f>
        <v>1:2</v>
      </c>
      <c r="G83" s="2">
        <f t="shared" ref="G83:G94" si="24">H83/2</f>
        <v>50</v>
      </c>
      <c r="H83" s="2">
        <v>100</v>
      </c>
      <c r="I83" s="2">
        <v>58</v>
      </c>
      <c r="J83" s="5">
        <v>1.89</v>
      </c>
      <c r="M83" s="2">
        <v>54</v>
      </c>
      <c r="N83" s="5">
        <v>1.1399999999999999</v>
      </c>
    </row>
    <row r="84" spans="1:14" x14ac:dyDescent="0.25">
      <c r="B84" s="2">
        <v>10</v>
      </c>
      <c r="C84" s="2">
        <f t="shared" ref="C84:C94" si="25">24-D84-B84</f>
        <v>0</v>
      </c>
      <c r="D84" s="2">
        <f t="shared" ref="D84:D94" si="26">D71+2</f>
        <v>14</v>
      </c>
      <c r="E84" s="2" t="s">
        <v>0</v>
      </c>
      <c r="F84" s="4" t="str">
        <f t="shared" si="23"/>
        <v>1:2</v>
      </c>
      <c r="G84" s="2">
        <f t="shared" si="24"/>
        <v>100</v>
      </c>
      <c r="H84" s="2">
        <v>200</v>
      </c>
      <c r="I84" s="2">
        <v>48</v>
      </c>
      <c r="J84" s="5">
        <v>1.88</v>
      </c>
      <c r="M84" s="2">
        <v>46</v>
      </c>
      <c r="N84" s="5">
        <v>1.1299999999999999</v>
      </c>
    </row>
    <row r="85" spans="1:14" x14ac:dyDescent="0.25">
      <c r="B85" s="2">
        <v>10</v>
      </c>
      <c r="C85" s="2">
        <f t="shared" si="25"/>
        <v>0</v>
      </c>
      <c r="D85" s="2">
        <f t="shared" si="26"/>
        <v>14</v>
      </c>
      <c r="E85" s="2" t="s">
        <v>0</v>
      </c>
      <c r="F85" s="4" t="str">
        <f t="shared" si="23"/>
        <v>1:2</v>
      </c>
      <c r="G85" s="2">
        <f t="shared" si="24"/>
        <v>150</v>
      </c>
      <c r="H85" s="2">
        <v>300</v>
      </c>
      <c r="I85" s="2">
        <v>44</v>
      </c>
      <c r="J85" s="5">
        <v>1.87</v>
      </c>
      <c r="M85" s="2">
        <v>42</v>
      </c>
      <c r="N85" s="5">
        <v>1.1200000000000001</v>
      </c>
    </row>
    <row r="86" spans="1:14" x14ac:dyDescent="0.25">
      <c r="B86" s="2">
        <v>10</v>
      </c>
      <c r="C86" s="2">
        <f t="shared" si="25"/>
        <v>0</v>
      </c>
      <c r="D86" s="2">
        <f t="shared" si="26"/>
        <v>14</v>
      </c>
      <c r="E86" s="2" t="s">
        <v>0</v>
      </c>
      <c r="F86" s="4" t="str">
        <f t="shared" si="23"/>
        <v>1:2</v>
      </c>
      <c r="G86" s="2">
        <f t="shared" si="24"/>
        <v>200</v>
      </c>
      <c r="H86" s="2">
        <v>400</v>
      </c>
      <c r="I86" s="2">
        <v>41</v>
      </c>
      <c r="J86" s="5">
        <v>1.87</v>
      </c>
      <c r="M86" s="2">
        <v>39</v>
      </c>
      <c r="N86" s="5">
        <v>1.1100000000000001</v>
      </c>
    </row>
    <row r="87" spans="1:14" x14ac:dyDescent="0.25">
      <c r="B87" s="2">
        <v>10</v>
      </c>
      <c r="C87" s="2">
        <f t="shared" si="25"/>
        <v>0</v>
      </c>
      <c r="D87" s="2">
        <f t="shared" si="26"/>
        <v>14</v>
      </c>
      <c r="E87" s="2" t="s">
        <v>0</v>
      </c>
      <c r="F87" s="4" t="str">
        <f t="shared" si="23"/>
        <v>1:2</v>
      </c>
      <c r="G87" s="2">
        <f t="shared" si="24"/>
        <v>250</v>
      </c>
      <c r="H87" s="2">
        <v>500</v>
      </c>
      <c r="I87" s="2">
        <v>38</v>
      </c>
      <c r="J87" s="5">
        <v>1.86</v>
      </c>
      <c r="M87" s="2">
        <v>37</v>
      </c>
      <c r="N87" s="5">
        <v>1.1000000000000001</v>
      </c>
    </row>
    <row r="88" spans="1:14" x14ac:dyDescent="0.25">
      <c r="B88" s="2">
        <v>10</v>
      </c>
      <c r="C88" s="2">
        <f t="shared" si="25"/>
        <v>0</v>
      </c>
      <c r="D88" s="2">
        <f t="shared" si="26"/>
        <v>14</v>
      </c>
      <c r="E88" s="2" t="s">
        <v>0</v>
      </c>
      <c r="F88" s="4" t="str">
        <f t="shared" si="23"/>
        <v>1:2</v>
      </c>
      <c r="G88" s="2">
        <f t="shared" si="24"/>
        <v>300</v>
      </c>
      <c r="H88" s="2">
        <v>600</v>
      </c>
      <c r="I88" s="2">
        <v>37</v>
      </c>
      <c r="J88" s="5">
        <v>1.86</v>
      </c>
      <c r="M88" s="2">
        <v>36</v>
      </c>
      <c r="N88" s="5">
        <v>1.1000000000000001</v>
      </c>
    </row>
    <row r="89" spans="1:14" x14ac:dyDescent="0.25">
      <c r="B89" s="2">
        <v>10</v>
      </c>
      <c r="C89" s="2">
        <f t="shared" si="25"/>
        <v>0</v>
      </c>
      <c r="D89" s="2">
        <f t="shared" si="26"/>
        <v>14</v>
      </c>
      <c r="E89" s="2" t="s">
        <v>0</v>
      </c>
      <c r="F89" s="4" t="str">
        <f t="shared" si="23"/>
        <v>1:2</v>
      </c>
      <c r="G89" s="2">
        <f t="shared" si="24"/>
        <v>350</v>
      </c>
      <c r="H89" s="2">
        <v>700</v>
      </c>
      <c r="I89" s="2">
        <v>36</v>
      </c>
      <c r="J89" s="5">
        <v>1.86</v>
      </c>
      <c r="M89" s="2">
        <v>34</v>
      </c>
      <c r="N89" s="5">
        <v>1.1000000000000001</v>
      </c>
    </row>
    <row r="90" spans="1:14" x14ac:dyDescent="0.25">
      <c r="B90" s="2">
        <v>10</v>
      </c>
      <c r="C90" s="2">
        <f t="shared" si="25"/>
        <v>0</v>
      </c>
      <c r="D90" s="2">
        <f t="shared" si="26"/>
        <v>14</v>
      </c>
      <c r="E90" s="2" t="s">
        <v>0</v>
      </c>
      <c r="F90" s="4" t="str">
        <f t="shared" si="23"/>
        <v>1:2</v>
      </c>
      <c r="G90" s="2">
        <f t="shared" si="24"/>
        <v>400</v>
      </c>
      <c r="H90" s="2">
        <v>800</v>
      </c>
      <c r="I90" s="2">
        <v>35</v>
      </c>
      <c r="J90" s="5">
        <v>1.85</v>
      </c>
      <c r="M90" s="2">
        <v>34</v>
      </c>
      <c r="N90" s="5">
        <v>1.0900000000000001</v>
      </c>
    </row>
    <row r="91" spans="1:14" x14ac:dyDescent="0.25">
      <c r="B91" s="2">
        <v>10</v>
      </c>
      <c r="C91" s="2">
        <f t="shared" si="25"/>
        <v>0</v>
      </c>
      <c r="D91" s="2">
        <f t="shared" si="26"/>
        <v>14</v>
      </c>
      <c r="E91" s="2" t="s">
        <v>0</v>
      </c>
      <c r="F91" s="4" t="str">
        <f t="shared" si="23"/>
        <v>1:2</v>
      </c>
      <c r="G91" s="2">
        <f t="shared" si="24"/>
        <v>450</v>
      </c>
      <c r="H91" s="2">
        <v>900</v>
      </c>
      <c r="I91" s="2">
        <v>34</v>
      </c>
      <c r="J91" s="5">
        <v>1.85</v>
      </c>
      <c r="M91" s="2">
        <v>33</v>
      </c>
      <c r="N91" s="5">
        <v>1.0900000000000001</v>
      </c>
    </row>
    <row r="92" spans="1:14" x14ac:dyDescent="0.25">
      <c r="B92" s="2">
        <v>10</v>
      </c>
      <c r="C92" s="2">
        <f t="shared" si="25"/>
        <v>0</v>
      </c>
      <c r="D92" s="2">
        <f t="shared" si="26"/>
        <v>14</v>
      </c>
      <c r="E92" s="2" t="s">
        <v>0</v>
      </c>
      <c r="F92" s="4" t="str">
        <f t="shared" si="23"/>
        <v>1:2</v>
      </c>
      <c r="G92" s="2">
        <f t="shared" si="24"/>
        <v>500</v>
      </c>
      <c r="H92" s="2">
        <v>1000</v>
      </c>
      <c r="I92" s="2">
        <v>33</v>
      </c>
      <c r="J92" s="5">
        <v>1.85</v>
      </c>
      <c r="M92" s="2">
        <v>32</v>
      </c>
      <c r="N92" s="5">
        <v>1.0900000000000001</v>
      </c>
    </row>
    <row r="93" spans="1:14" x14ac:dyDescent="0.25">
      <c r="B93" s="2">
        <v>10</v>
      </c>
      <c r="C93" s="2">
        <f t="shared" si="25"/>
        <v>0</v>
      </c>
      <c r="D93" s="2">
        <f t="shared" si="26"/>
        <v>14</v>
      </c>
      <c r="E93" s="2" t="s">
        <v>0</v>
      </c>
      <c r="F93" s="4" t="str">
        <f t="shared" si="23"/>
        <v>1:2</v>
      </c>
      <c r="G93" s="2">
        <f t="shared" si="24"/>
        <v>550</v>
      </c>
      <c r="H93" s="2">
        <v>1100</v>
      </c>
      <c r="I93" s="2">
        <v>33</v>
      </c>
      <c r="J93" s="5">
        <v>1.85</v>
      </c>
      <c r="M93" s="2">
        <v>32</v>
      </c>
      <c r="N93" s="5">
        <v>1.08</v>
      </c>
    </row>
    <row r="94" spans="1:14" x14ac:dyDescent="0.25">
      <c r="B94" s="2">
        <v>10</v>
      </c>
      <c r="C94" s="2">
        <f t="shared" si="25"/>
        <v>0</v>
      </c>
      <c r="D94" s="2">
        <f t="shared" si="26"/>
        <v>14</v>
      </c>
      <c r="E94" s="2" t="s">
        <v>0</v>
      </c>
      <c r="F94" s="4" t="str">
        <f t="shared" si="23"/>
        <v>1:2</v>
      </c>
      <c r="G94" s="2">
        <f t="shared" si="24"/>
        <v>600</v>
      </c>
      <c r="H94" s="2">
        <v>1200</v>
      </c>
      <c r="I94" s="2">
        <v>32</v>
      </c>
      <c r="J94" s="5">
        <v>1.85</v>
      </c>
      <c r="M94" s="2">
        <v>31</v>
      </c>
      <c r="N94" s="5">
        <v>1.08</v>
      </c>
    </row>
    <row r="95" spans="1:14" x14ac:dyDescent="0.25">
      <c r="A95" s="2" t="s">
        <v>1</v>
      </c>
      <c r="F95" s="4"/>
      <c r="K95" s="2" t="s">
        <v>25</v>
      </c>
      <c r="L95" s="3" t="s">
        <v>26</v>
      </c>
      <c r="N95" s="5"/>
    </row>
    <row r="96" spans="1:14" x14ac:dyDescent="0.25">
      <c r="B96" s="2">
        <v>10</v>
      </c>
      <c r="C96" s="2">
        <f>24-B96-D96</f>
        <v>13</v>
      </c>
      <c r="D96" s="2">
        <v>1</v>
      </c>
      <c r="E96" s="2" t="s">
        <v>0</v>
      </c>
      <c r="F96" s="4" t="str">
        <f t="shared" ref="F96:F107" si="27">G96/G96&amp;":"&amp;H96/G96</f>
        <v>1:2</v>
      </c>
      <c r="G96" s="2">
        <f t="shared" ref="G96:G107" si="28">H96/2</f>
        <v>50</v>
      </c>
      <c r="H96" s="2">
        <v>100</v>
      </c>
      <c r="I96" s="2">
        <v>36</v>
      </c>
      <c r="J96" s="5">
        <v>1.8</v>
      </c>
      <c r="K96" s="2">
        <f>24-B96-L96</f>
        <v>13</v>
      </c>
      <c r="L96" s="3">
        <v>1</v>
      </c>
      <c r="M96" s="2">
        <v>34</v>
      </c>
      <c r="N96" s="5">
        <v>1.03</v>
      </c>
    </row>
    <row r="97" spans="2:14" x14ac:dyDescent="0.25">
      <c r="B97" s="2">
        <v>10</v>
      </c>
      <c r="C97" s="2">
        <f t="shared" ref="C97:C107" si="29">24-B97-D97</f>
        <v>13</v>
      </c>
      <c r="D97" s="2">
        <v>1</v>
      </c>
      <c r="E97" s="2" t="s">
        <v>0</v>
      </c>
      <c r="F97" s="4" t="str">
        <f t="shared" si="27"/>
        <v>1:2</v>
      </c>
      <c r="G97" s="2">
        <f t="shared" si="28"/>
        <v>100</v>
      </c>
      <c r="H97" s="2">
        <v>200</v>
      </c>
      <c r="I97" s="2">
        <v>29</v>
      </c>
      <c r="J97" s="5">
        <v>1.77</v>
      </c>
      <c r="K97" s="2">
        <f t="shared" ref="K97:K107" si="30">24-B97-L97</f>
        <v>13</v>
      </c>
      <c r="L97" s="3">
        <v>1</v>
      </c>
      <c r="M97" s="2">
        <v>28</v>
      </c>
      <c r="N97" s="5">
        <v>1</v>
      </c>
    </row>
    <row r="98" spans="2:14" x14ac:dyDescent="0.25">
      <c r="B98" s="2">
        <v>10</v>
      </c>
      <c r="C98" s="2">
        <f t="shared" si="29"/>
        <v>13</v>
      </c>
      <c r="D98" s="2">
        <v>1</v>
      </c>
      <c r="E98" s="2" t="s">
        <v>0</v>
      </c>
      <c r="F98" s="4" t="str">
        <f t="shared" si="27"/>
        <v>1:2</v>
      </c>
      <c r="G98" s="2">
        <f t="shared" si="28"/>
        <v>150</v>
      </c>
      <c r="H98" s="2">
        <v>300</v>
      </c>
      <c r="I98" s="2">
        <v>26</v>
      </c>
      <c r="J98" s="5">
        <v>1.76</v>
      </c>
      <c r="K98" s="2">
        <f t="shared" si="30"/>
        <v>13</v>
      </c>
      <c r="L98" s="3">
        <v>1</v>
      </c>
      <c r="M98" s="2">
        <v>25</v>
      </c>
      <c r="N98" s="5">
        <v>0.99</v>
      </c>
    </row>
    <row r="99" spans="2:14" x14ac:dyDescent="0.25">
      <c r="B99" s="2">
        <v>10</v>
      </c>
      <c r="C99" s="2">
        <f t="shared" si="29"/>
        <v>13</v>
      </c>
      <c r="D99" s="2">
        <v>1</v>
      </c>
      <c r="E99" s="2" t="s">
        <v>0</v>
      </c>
      <c r="F99" s="4" t="str">
        <f t="shared" si="27"/>
        <v>1:2</v>
      </c>
      <c r="G99" s="2">
        <f t="shared" si="28"/>
        <v>200</v>
      </c>
      <c r="H99" s="2">
        <v>400</v>
      </c>
      <c r="I99" s="2">
        <v>24</v>
      </c>
      <c r="J99" s="5">
        <v>1.75</v>
      </c>
      <c r="K99" s="2">
        <f t="shared" si="30"/>
        <v>13</v>
      </c>
      <c r="L99" s="3">
        <v>1</v>
      </c>
      <c r="M99" s="2">
        <v>24</v>
      </c>
      <c r="N99" s="5">
        <v>0.97</v>
      </c>
    </row>
    <row r="100" spans="2:14" x14ac:dyDescent="0.25">
      <c r="B100" s="2">
        <v>10</v>
      </c>
      <c r="C100" s="2">
        <f t="shared" si="29"/>
        <v>13</v>
      </c>
      <c r="D100" s="2">
        <v>1</v>
      </c>
      <c r="E100" s="2" t="s">
        <v>0</v>
      </c>
      <c r="F100" s="4" t="str">
        <f t="shared" si="27"/>
        <v>1:2</v>
      </c>
      <c r="G100" s="2">
        <f t="shared" si="28"/>
        <v>250</v>
      </c>
      <c r="H100" s="2">
        <v>500</v>
      </c>
      <c r="I100" s="2">
        <v>23</v>
      </c>
      <c r="J100" s="5">
        <v>1.74</v>
      </c>
      <c r="K100" s="2">
        <f t="shared" si="30"/>
        <v>13</v>
      </c>
      <c r="L100" s="3">
        <v>1</v>
      </c>
      <c r="M100" s="2">
        <v>23</v>
      </c>
      <c r="N100" s="5">
        <v>0.96</v>
      </c>
    </row>
    <row r="101" spans="2:14" x14ac:dyDescent="0.25">
      <c r="B101" s="2">
        <v>10</v>
      </c>
      <c r="C101" s="2">
        <f t="shared" si="29"/>
        <v>13</v>
      </c>
      <c r="D101" s="2">
        <v>1</v>
      </c>
      <c r="E101" s="2" t="s">
        <v>0</v>
      </c>
      <c r="F101" s="4" t="str">
        <f t="shared" si="27"/>
        <v>1:2</v>
      </c>
      <c r="G101" s="2">
        <f t="shared" si="28"/>
        <v>300</v>
      </c>
      <c r="H101" s="2">
        <v>600</v>
      </c>
      <c r="I101" s="2">
        <v>23</v>
      </c>
      <c r="J101" s="5">
        <v>1.74</v>
      </c>
      <c r="K101" s="2">
        <f t="shared" si="30"/>
        <v>13</v>
      </c>
      <c r="L101" s="3">
        <v>1</v>
      </c>
      <c r="M101" s="2">
        <v>22</v>
      </c>
      <c r="N101" s="5">
        <v>0.96</v>
      </c>
    </row>
    <row r="102" spans="2:14" x14ac:dyDescent="0.25">
      <c r="B102" s="2">
        <v>10</v>
      </c>
      <c r="C102" s="2">
        <f t="shared" si="29"/>
        <v>13</v>
      </c>
      <c r="D102" s="2">
        <v>1</v>
      </c>
      <c r="E102" s="2" t="s">
        <v>0</v>
      </c>
      <c r="F102" s="4" t="str">
        <f t="shared" si="27"/>
        <v>1:2</v>
      </c>
      <c r="G102" s="2">
        <f t="shared" si="28"/>
        <v>350</v>
      </c>
      <c r="H102" s="2">
        <v>700</v>
      </c>
      <c r="I102" s="2">
        <v>22</v>
      </c>
      <c r="J102" s="5">
        <v>1.73</v>
      </c>
      <c r="K102" s="2">
        <f t="shared" si="30"/>
        <v>13</v>
      </c>
      <c r="L102" s="3">
        <v>1</v>
      </c>
      <c r="M102" s="2">
        <v>22</v>
      </c>
      <c r="N102" s="5">
        <v>0.95</v>
      </c>
    </row>
    <row r="103" spans="2:14" x14ac:dyDescent="0.25">
      <c r="B103" s="2">
        <v>10</v>
      </c>
      <c r="C103" s="2">
        <f t="shared" si="29"/>
        <v>13</v>
      </c>
      <c r="D103" s="2">
        <v>1</v>
      </c>
      <c r="E103" s="2" t="s">
        <v>0</v>
      </c>
      <c r="F103" s="4" t="str">
        <f t="shared" si="27"/>
        <v>1:2</v>
      </c>
      <c r="G103" s="2">
        <f t="shared" si="28"/>
        <v>400</v>
      </c>
      <c r="H103" s="2">
        <v>800</v>
      </c>
      <c r="I103" s="2">
        <v>22</v>
      </c>
      <c r="J103" s="5">
        <v>1.73</v>
      </c>
      <c r="K103" s="2">
        <f t="shared" si="30"/>
        <v>13</v>
      </c>
      <c r="L103" s="3">
        <v>1</v>
      </c>
      <c r="M103" s="2">
        <v>21</v>
      </c>
      <c r="N103" s="5">
        <v>0.95</v>
      </c>
    </row>
    <row r="104" spans="2:14" x14ac:dyDescent="0.25">
      <c r="B104" s="2">
        <v>10</v>
      </c>
      <c r="C104" s="2">
        <f t="shared" si="29"/>
        <v>13</v>
      </c>
      <c r="D104" s="2">
        <v>1</v>
      </c>
      <c r="E104" s="2" t="s">
        <v>0</v>
      </c>
      <c r="F104" s="4" t="str">
        <f t="shared" si="27"/>
        <v>1:2</v>
      </c>
      <c r="G104" s="2">
        <f t="shared" si="28"/>
        <v>450</v>
      </c>
      <c r="H104" s="2">
        <v>900</v>
      </c>
      <c r="I104" s="2">
        <v>22</v>
      </c>
      <c r="J104" s="5">
        <v>1.73</v>
      </c>
      <c r="K104" s="2">
        <f t="shared" si="30"/>
        <v>13</v>
      </c>
      <c r="L104" s="3">
        <v>1</v>
      </c>
      <c r="M104" s="2">
        <v>21</v>
      </c>
      <c r="N104" s="5">
        <v>0.94</v>
      </c>
    </row>
    <row r="105" spans="2:14" x14ac:dyDescent="0.25">
      <c r="B105" s="2">
        <v>10</v>
      </c>
      <c r="C105" s="2">
        <f t="shared" si="29"/>
        <v>13</v>
      </c>
      <c r="D105" s="2">
        <v>1</v>
      </c>
      <c r="E105" s="2" t="s">
        <v>0</v>
      </c>
      <c r="F105" s="4" t="str">
        <f t="shared" si="27"/>
        <v>1:2</v>
      </c>
      <c r="G105" s="2">
        <f t="shared" si="28"/>
        <v>500</v>
      </c>
      <c r="H105" s="2">
        <v>1000</v>
      </c>
      <c r="I105" s="2">
        <v>21</v>
      </c>
      <c r="J105" s="5">
        <v>1.72</v>
      </c>
      <c r="K105" s="2">
        <f t="shared" si="30"/>
        <v>13</v>
      </c>
      <c r="L105" s="3">
        <v>1</v>
      </c>
      <c r="M105" s="2">
        <v>21</v>
      </c>
      <c r="N105" s="5">
        <v>0.94</v>
      </c>
    </row>
    <row r="106" spans="2:14" x14ac:dyDescent="0.25">
      <c r="B106" s="2">
        <v>10</v>
      </c>
      <c r="C106" s="2">
        <f t="shared" si="29"/>
        <v>13</v>
      </c>
      <c r="D106" s="2">
        <v>1</v>
      </c>
      <c r="E106" s="2" t="s">
        <v>0</v>
      </c>
      <c r="F106" s="4" t="str">
        <f t="shared" si="27"/>
        <v>1:2</v>
      </c>
      <c r="G106" s="2">
        <f t="shared" si="28"/>
        <v>550</v>
      </c>
      <c r="H106" s="2">
        <v>1100</v>
      </c>
      <c r="I106" s="2">
        <v>21</v>
      </c>
      <c r="J106" s="5">
        <v>1.72</v>
      </c>
      <c r="K106" s="2">
        <f t="shared" si="30"/>
        <v>13</v>
      </c>
      <c r="L106" s="3">
        <v>1</v>
      </c>
      <c r="M106" s="2">
        <v>21</v>
      </c>
      <c r="N106" s="5">
        <v>0.93</v>
      </c>
    </row>
    <row r="107" spans="2:14" x14ac:dyDescent="0.25">
      <c r="B107" s="2">
        <v>10</v>
      </c>
      <c r="C107" s="2">
        <f t="shared" si="29"/>
        <v>13</v>
      </c>
      <c r="D107" s="2">
        <v>1</v>
      </c>
      <c r="E107" s="2" t="s">
        <v>0</v>
      </c>
      <c r="F107" s="4" t="str">
        <f t="shared" si="27"/>
        <v>1:2</v>
      </c>
      <c r="G107" s="2">
        <f t="shared" si="28"/>
        <v>600</v>
      </c>
      <c r="H107" s="2">
        <v>1200</v>
      </c>
      <c r="I107" s="2">
        <v>21</v>
      </c>
      <c r="J107" s="5">
        <v>1.72</v>
      </c>
      <c r="K107" s="2">
        <f t="shared" si="30"/>
        <v>13</v>
      </c>
      <c r="L107" s="3">
        <v>1</v>
      </c>
      <c r="M107" s="2">
        <v>21</v>
      </c>
      <c r="N107" s="5">
        <v>0.93</v>
      </c>
    </row>
    <row r="108" spans="2:14" x14ac:dyDescent="0.25">
      <c r="N108" s="5"/>
    </row>
    <row r="109" spans="2:14" x14ac:dyDescent="0.25">
      <c r="N109" s="5"/>
    </row>
    <row r="110" spans="2:14" x14ac:dyDescent="0.25">
      <c r="N110" s="5"/>
    </row>
    <row r="111" spans="2:14" x14ac:dyDescent="0.25">
      <c r="N111" s="5"/>
    </row>
    <row r="112" spans="2:14" x14ac:dyDescent="0.25">
      <c r="N112" s="5"/>
    </row>
    <row r="113" spans="14:14" x14ac:dyDescent="0.25">
      <c r="N113" s="5"/>
    </row>
    <row r="114" spans="14:14" x14ac:dyDescent="0.25">
      <c r="N114" s="5"/>
    </row>
    <row r="115" spans="14:14" x14ac:dyDescent="0.25">
      <c r="N115" s="5"/>
    </row>
    <row r="116" spans="14:14" x14ac:dyDescent="0.25">
      <c r="N116" s="5"/>
    </row>
    <row r="117" spans="14:14" x14ac:dyDescent="0.25">
      <c r="N117" s="5"/>
    </row>
    <row r="118" spans="14:14" x14ac:dyDescent="0.25">
      <c r="N118" s="5"/>
    </row>
    <row r="119" spans="14:14" x14ac:dyDescent="0.25">
      <c r="N119" s="5"/>
    </row>
    <row r="120" spans="14:14" x14ac:dyDescent="0.25">
      <c r="N120" s="5"/>
    </row>
    <row r="121" spans="14:14" x14ac:dyDescent="0.25">
      <c r="N121" s="5"/>
    </row>
    <row r="122" spans="14:14" x14ac:dyDescent="0.25">
      <c r="N122" s="5"/>
    </row>
    <row r="123" spans="14:14" x14ac:dyDescent="0.25">
      <c r="N123" s="5"/>
    </row>
    <row r="124" spans="14:14" x14ac:dyDescent="0.25">
      <c r="N124" s="5"/>
    </row>
    <row r="125" spans="14:14" x14ac:dyDescent="0.25">
      <c r="N125" s="5"/>
    </row>
    <row r="126" spans="14:14" x14ac:dyDescent="0.25">
      <c r="N126" s="5"/>
    </row>
    <row r="127" spans="14:14" x14ac:dyDescent="0.25">
      <c r="N127" s="5"/>
    </row>
    <row r="128" spans="14:14" x14ac:dyDescent="0.25">
      <c r="N128" s="5"/>
    </row>
    <row r="129" spans="14:14" x14ac:dyDescent="0.25">
      <c r="N129" s="5"/>
    </row>
    <row r="130" spans="14:14" x14ac:dyDescent="0.25">
      <c r="N130" s="5"/>
    </row>
    <row r="131" spans="14:14" x14ac:dyDescent="0.25">
      <c r="N131" s="5"/>
    </row>
    <row r="132" spans="14:14" x14ac:dyDescent="0.25">
      <c r="N132" s="5"/>
    </row>
    <row r="133" spans="14:14" x14ac:dyDescent="0.25">
      <c r="N133" s="5"/>
    </row>
    <row r="134" spans="14:14" x14ac:dyDescent="0.25">
      <c r="N134" s="5"/>
    </row>
    <row r="135" spans="14:14" x14ac:dyDescent="0.25">
      <c r="N135" s="5"/>
    </row>
    <row r="136" spans="14:14" x14ac:dyDescent="0.25">
      <c r="N136" s="5"/>
    </row>
    <row r="137" spans="14:14" x14ac:dyDescent="0.25">
      <c r="N137" s="5"/>
    </row>
    <row r="138" spans="14:14" x14ac:dyDescent="0.25">
      <c r="N138" s="5"/>
    </row>
    <row r="139" spans="14:14" x14ac:dyDescent="0.25">
      <c r="N139" s="5"/>
    </row>
    <row r="140" spans="14:14" x14ac:dyDescent="0.25">
      <c r="N140" s="5"/>
    </row>
    <row r="141" spans="14:14" x14ac:dyDescent="0.25">
      <c r="N141" s="5"/>
    </row>
    <row r="142" spans="14:14" x14ac:dyDescent="0.25">
      <c r="N142" s="5"/>
    </row>
    <row r="143" spans="14:14" x14ac:dyDescent="0.25">
      <c r="N143" s="5"/>
    </row>
    <row r="144" spans="14:14" x14ac:dyDescent="0.25">
      <c r="N144" s="5"/>
    </row>
    <row r="145" spans="6:14" x14ac:dyDescent="0.25">
      <c r="N145" s="5"/>
    </row>
    <row r="146" spans="6:14" x14ac:dyDescent="0.25">
      <c r="N146" s="5"/>
    </row>
    <row r="147" spans="6:14" x14ac:dyDescent="0.25">
      <c r="F147" s="4"/>
      <c r="N147" s="5"/>
    </row>
    <row r="148" spans="6:14" x14ac:dyDescent="0.25">
      <c r="F148" s="4"/>
      <c r="N148" s="5"/>
    </row>
    <row r="149" spans="6:14" x14ac:dyDescent="0.25">
      <c r="F149" s="4"/>
      <c r="N149" s="5"/>
    </row>
    <row r="150" spans="6:14" x14ac:dyDescent="0.25">
      <c r="F150" s="4"/>
      <c r="N150" s="5"/>
    </row>
    <row r="151" spans="6:14" x14ac:dyDescent="0.25">
      <c r="F151" s="4"/>
      <c r="N151" s="5"/>
    </row>
    <row r="152" spans="6:14" x14ac:dyDescent="0.25">
      <c r="F152" s="4"/>
      <c r="N152" s="5"/>
    </row>
    <row r="153" spans="6:14" x14ac:dyDescent="0.25">
      <c r="F153" s="4"/>
      <c r="N153" s="5"/>
    </row>
    <row r="154" spans="6:14" x14ac:dyDescent="0.25">
      <c r="F154" s="4"/>
      <c r="N154" s="5"/>
    </row>
    <row r="155" spans="6:14" x14ac:dyDescent="0.25">
      <c r="F155" s="4"/>
      <c r="N155" s="5"/>
    </row>
    <row r="156" spans="6:14" x14ac:dyDescent="0.25">
      <c r="F156" s="4"/>
      <c r="N156" s="5"/>
    </row>
    <row r="157" spans="6:14" x14ac:dyDescent="0.25">
      <c r="F157" s="4"/>
      <c r="N157" s="5"/>
    </row>
    <row r="158" spans="6:14" x14ac:dyDescent="0.25">
      <c r="F158" s="4"/>
      <c r="N158" s="5"/>
    </row>
    <row r="159" spans="6:14" x14ac:dyDescent="0.25">
      <c r="F159" s="4"/>
      <c r="N159" s="5"/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C4837-90BB-4733-9CFB-34CF74F80E2D}">
  <dimension ref="A1:P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5" width="3.28515625" style="2" customWidth="1"/>
    <col min="6" max="8" width="9.140625" style="2"/>
    <col min="9" max="9" width="3.140625" style="2" customWidth="1"/>
    <col min="10" max="10" width="4.7109375" style="5" customWidth="1"/>
    <col min="11" max="11" width="9.140625" style="2"/>
    <col min="12" max="12" width="2.140625" style="3" customWidth="1"/>
    <col min="13" max="13" width="3.140625" style="2" customWidth="1"/>
    <col min="14" max="14" width="4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1:3 Light condition R2 (10 hours of darkness)</v>
      </c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10D 12B 2R </v>
      </c>
    </row>
    <row r="5" spans="1:14" x14ac:dyDescent="0.25">
      <c r="B5" s="2">
        <v>10</v>
      </c>
      <c r="C5" s="2">
        <f>24-D5-B5</f>
        <v>12</v>
      </c>
      <c r="D5" s="2">
        <v>2</v>
      </c>
      <c r="E5" s="2" t="s">
        <v>0</v>
      </c>
      <c r="F5" s="4" t="str">
        <f t="shared" ref="F5:F16" si="0">G5/G5&amp;":"&amp;H5/G5</f>
        <v>1:3</v>
      </c>
      <c r="G5" s="2">
        <f t="shared" ref="G5:G16" si="1">H5/3</f>
        <v>33.333333333333336</v>
      </c>
      <c r="H5" s="2">
        <v>100</v>
      </c>
      <c r="I5" s="2">
        <v>42</v>
      </c>
      <c r="J5" s="5">
        <v>1.82</v>
      </c>
      <c r="M5" s="2">
        <v>40</v>
      </c>
      <c r="N5" s="5">
        <v>1.05</v>
      </c>
    </row>
    <row r="6" spans="1:14" x14ac:dyDescent="0.25">
      <c r="B6" s="2">
        <v>10</v>
      </c>
      <c r="C6" s="2">
        <f t="shared" ref="C6:C16" si="2">24-D6-B6</f>
        <v>12</v>
      </c>
      <c r="D6" s="2">
        <v>2</v>
      </c>
      <c r="E6" s="2" t="s">
        <v>0</v>
      </c>
      <c r="F6" s="4" t="str">
        <f t="shared" si="0"/>
        <v>1:3</v>
      </c>
      <c r="G6" s="2">
        <f t="shared" si="1"/>
        <v>66.666666666666671</v>
      </c>
      <c r="H6" s="2">
        <v>200</v>
      </c>
      <c r="I6" s="2">
        <v>34</v>
      </c>
      <c r="J6" s="5">
        <v>1.8</v>
      </c>
      <c r="M6" s="2">
        <v>33</v>
      </c>
      <c r="N6" s="5">
        <v>1.03</v>
      </c>
    </row>
    <row r="7" spans="1:14" x14ac:dyDescent="0.25">
      <c r="B7" s="2">
        <v>10</v>
      </c>
      <c r="C7" s="2">
        <f t="shared" si="2"/>
        <v>12</v>
      </c>
      <c r="D7" s="2">
        <v>2</v>
      </c>
      <c r="E7" s="2" t="s">
        <v>0</v>
      </c>
      <c r="F7" s="4" t="str">
        <f t="shared" si="0"/>
        <v>1:3</v>
      </c>
      <c r="G7" s="2">
        <f t="shared" si="1"/>
        <v>100</v>
      </c>
      <c r="H7" s="2">
        <v>300</v>
      </c>
      <c r="I7" s="2">
        <v>30</v>
      </c>
      <c r="J7" s="5">
        <v>1.78</v>
      </c>
      <c r="M7" s="2">
        <v>29</v>
      </c>
      <c r="N7" s="5">
        <v>1.01</v>
      </c>
    </row>
    <row r="8" spans="1:14" x14ac:dyDescent="0.25">
      <c r="B8" s="2">
        <v>10</v>
      </c>
      <c r="C8" s="2">
        <f t="shared" si="2"/>
        <v>12</v>
      </c>
      <c r="D8" s="2">
        <v>2</v>
      </c>
      <c r="E8" s="2" t="s">
        <v>0</v>
      </c>
      <c r="F8" s="4" t="str">
        <f t="shared" si="0"/>
        <v>1:3</v>
      </c>
      <c r="G8" s="2">
        <f t="shared" si="1"/>
        <v>133.33333333333334</v>
      </c>
      <c r="H8" s="2">
        <v>400</v>
      </c>
      <c r="I8" s="2">
        <v>28</v>
      </c>
      <c r="J8" s="5">
        <v>1.77</v>
      </c>
      <c r="M8" s="2">
        <v>27</v>
      </c>
      <c r="N8" s="5">
        <v>1</v>
      </c>
    </row>
    <row r="9" spans="1:14" x14ac:dyDescent="0.25">
      <c r="B9" s="2">
        <v>10</v>
      </c>
      <c r="C9" s="2">
        <f t="shared" si="2"/>
        <v>12</v>
      </c>
      <c r="D9" s="2">
        <v>2</v>
      </c>
      <c r="E9" s="2" t="s">
        <v>0</v>
      </c>
      <c r="F9" s="4" t="str">
        <f t="shared" si="0"/>
        <v>1:3</v>
      </c>
      <c r="G9" s="2">
        <f t="shared" si="1"/>
        <v>166.66666666666666</v>
      </c>
      <c r="H9" s="2">
        <v>500</v>
      </c>
      <c r="I9" s="2">
        <v>26</v>
      </c>
      <c r="J9" s="5">
        <v>1.77</v>
      </c>
      <c r="M9" s="2">
        <v>26</v>
      </c>
      <c r="N9" s="5">
        <v>0.99</v>
      </c>
    </row>
    <row r="10" spans="1:14" x14ac:dyDescent="0.25">
      <c r="B10" s="2">
        <v>10</v>
      </c>
      <c r="C10" s="2">
        <f t="shared" si="2"/>
        <v>12</v>
      </c>
      <c r="D10" s="2">
        <v>2</v>
      </c>
      <c r="E10" s="2" t="s">
        <v>0</v>
      </c>
      <c r="F10" s="4" t="str">
        <f t="shared" si="0"/>
        <v>1:3</v>
      </c>
      <c r="G10" s="2">
        <f t="shared" si="1"/>
        <v>200</v>
      </c>
      <c r="H10" s="2">
        <v>600</v>
      </c>
      <c r="I10" s="2">
        <v>25</v>
      </c>
      <c r="J10" s="5">
        <v>1.76</v>
      </c>
      <c r="M10" s="2">
        <v>25</v>
      </c>
      <c r="N10" s="5">
        <v>0.98</v>
      </c>
    </row>
    <row r="11" spans="1:14" x14ac:dyDescent="0.25">
      <c r="B11" s="2">
        <v>10</v>
      </c>
      <c r="C11" s="2">
        <f t="shared" si="2"/>
        <v>12</v>
      </c>
      <c r="D11" s="2">
        <v>2</v>
      </c>
      <c r="E11" s="2" t="s">
        <v>0</v>
      </c>
      <c r="F11" s="4" t="str">
        <f t="shared" si="0"/>
        <v>1:3</v>
      </c>
      <c r="G11" s="2">
        <f t="shared" si="1"/>
        <v>233.33333333333334</v>
      </c>
      <c r="H11" s="2">
        <v>700</v>
      </c>
      <c r="I11" s="2">
        <v>25</v>
      </c>
      <c r="J11" s="5">
        <v>1.75</v>
      </c>
      <c r="M11" s="2">
        <v>24</v>
      </c>
      <c r="N11" s="5">
        <v>0.97</v>
      </c>
    </row>
    <row r="12" spans="1:14" x14ac:dyDescent="0.25">
      <c r="B12" s="2">
        <v>10</v>
      </c>
      <c r="C12" s="2">
        <f t="shared" si="2"/>
        <v>12</v>
      </c>
      <c r="D12" s="2">
        <v>2</v>
      </c>
      <c r="E12" s="2" t="s">
        <v>0</v>
      </c>
      <c r="F12" s="4" t="str">
        <f t="shared" si="0"/>
        <v>1:3</v>
      </c>
      <c r="G12" s="2">
        <f t="shared" si="1"/>
        <v>266.66666666666669</v>
      </c>
      <c r="H12" s="2">
        <v>800</v>
      </c>
      <c r="I12" s="2">
        <v>24</v>
      </c>
      <c r="J12" s="5">
        <v>1.75</v>
      </c>
      <c r="M12" s="2">
        <v>24</v>
      </c>
      <c r="N12" s="5">
        <v>0.97</v>
      </c>
    </row>
    <row r="13" spans="1:14" x14ac:dyDescent="0.25">
      <c r="B13" s="2">
        <v>10</v>
      </c>
      <c r="C13" s="2">
        <f t="shared" si="2"/>
        <v>12</v>
      </c>
      <c r="D13" s="2">
        <v>2</v>
      </c>
      <c r="E13" s="2" t="s">
        <v>0</v>
      </c>
      <c r="F13" s="4" t="str">
        <f t="shared" si="0"/>
        <v>1:3</v>
      </c>
      <c r="G13" s="2">
        <f t="shared" si="1"/>
        <v>300</v>
      </c>
      <c r="H13" s="2">
        <v>900</v>
      </c>
      <c r="I13" s="2">
        <v>24</v>
      </c>
      <c r="J13" s="5">
        <v>1.75</v>
      </c>
      <c r="M13" s="2">
        <v>23</v>
      </c>
      <c r="N13" s="5">
        <v>0.96</v>
      </c>
    </row>
    <row r="14" spans="1:14" x14ac:dyDescent="0.25">
      <c r="B14" s="2">
        <v>10</v>
      </c>
      <c r="C14" s="2">
        <f t="shared" si="2"/>
        <v>12</v>
      </c>
      <c r="D14" s="2">
        <v>2</v>
      </c>
      <c r="E14" s="2" t="s">
        <v>0</v>
      </c>
      <c r="F14" s="4" t="str">
        <f t="shared" si="0"/>
        <v>1:3</v>
      </c>
      <c r="G14" s="2">
        <f t="shared" si="1"/>
        <v>333.33333333333331</v>
      </c>
      <c r="H14" s="2">
        <v>1000</v>
      </c>
      <c r="I14" s="2">
        <v>23</v>
      </c>
      <c r="J14" s="5">
        <v>1.74</v>
      </c>
      <c r="M14" s="2">
        <v>23</v>
      </c>
      <c r="N14" s="5">
        <v>0.96</v>
      </c>
    </row>
    <row r="15" spans="1:14" x14ac:dyDescent="0.25">
      <c r="B15" s="2">
        <v>10</v>
      </c>
      <c r="C15" s="2">
        <f t="shared" si="2"/>
        <v>12</v>
      </c>
      <c r="D15" s="2">
        <v>2</v>
      </c>
      <c r="E15" s="2" t="s">
        <v>0</v>
      </c>
      <c r="F15" s="4" t="str">
        <f t="shared" si="0"/>
        <v>1:3</v>
      </c>
      <c r="G15" s="2">
        <f t="shared" si="1"/>
        <v>366.66666666666669</v>
      </c>
      <c r="H15" s="2">
        <v>1100</v>
      </c>
      <c r="I15" s="2">
        <v>23</v>
      </c>
      <c r="J15" s="5">
        <v>1.74</v>
      </c>
      <c r="M15" s="2">
        <v>22</v>
      </c>
      <c r="N15" s="5">
        <v>0.96</v>
      </c>
    </row>
    <row r="16" spans="1:14" x14ac:dyDescent="0.25">
      <c r="B16" s="2">
        <v>10</v>
      </c>
      <c r="C16" s="2">
        <f t="shared" si="2"/>
        <v>12</v>
      </c>
      <c r="D16" s="2">
        <v>2</v>
      </c>
      <c r="E16" s="2" t="s">
        <v>0</v>
      </c>
      <c r="F16" s="4" t="str">
        <f t="shared" si="0"/>
        <v>1:3</v>
      </c>
      <c r="G16" s="2">
        <f t="shared" si="1"/>
        <v>400</v>
      </c>
      <c r="H16" s="2">
        <v>1200</v>
      </c>
      <c r="I16" s="2">
        <v>23</v>
      </c>
      <c r="J16" s="5">
        <v>1.74</v>
      </c>
      <c r="M16" s="2">
        <v>22</v>
      </c>
      <c r="N16" s="5">
        <v>0.95</v>
      </c>
    </row>
    <row r="17" spans="1:14" x14ac:dyDescent="0.25">
      <c r="A17" s="2" t="str">
        <f>B18&amp;"D "&amp;C18&amp;"B "&amp;D18&amp;"R "</f>
        <v xml:space="preserve">10D 10B 4R </v>
      </c>
      <c r="F17" s="4"/>
      <c r="N17" s="5"/>
    </row>
    <row r="18" spans="1:14" x14ac:dyDescent="0.25">
      <c r="B18" s="2">
        <v>10</v>
      </c>
      <c r="C18" s="2">
        <f>24-D18-B18</f>
        <v>10</v>
      </c>
      <c r="D18" s="2">
        <f>D5+2</f>
        <v>4</v>
      </c>
      <c r="E18" s="2" t="s">
        <v>0</v>
      </c>
      <c r="F18" s="4" t="str">
        <f t="shared" ref="F18:F29" si="3">G18/G18&amp;":"&amp;H18/G18</f>
        <v>1:3</v>
      </c>
      <c r="G18" s="2">
        <f t="shared" ref="G18:G29" si="4">H18/3</f>
        <v>33.333333333333336</v>
      </c>
      <c r="H18" s="2">
        <v>100</v>
      </c>
      <c r="I18" s="2">
        <v>44</v>
      </c>
      <c r="J18" s="5">
        <v>1.83</v>
      </c>
      <c r="M18" s="2">
        <v>41</v>
      </c>
      <c r="N18" s="5">
        <v>1.07</v>
      </c>
    </row>
    <row r="19" spans="1:14" x14ac:dyDescent="0.25">
      <c r="B19" s="2">
        <v>10</v>
      </c>
      <c r="C19" s="2">
        <f t="shared" ref="C19:C29" si="5">24-D19-B19</f>
        <v>10</v>
      </c>
      <c r="D19" s="2">
        <f t="shared" ref="D19:D29" si="6">D6+2</f>
        <v>4</v>
      </c>
      <c r="E19" s="2" t="s">
        <v>0</v>
      </c>
      <c r="F19" s="4" t="str">
        <f t="shared" si="3"/>
        <v>1:3</v>
      </c>
      <c r="G19" s="2">
        <f t="shared" si="4"/>
        <v>66.666666666666671</v>
      </c>
      <c r="H19" s="2">
        <v>200</v>
      </c>
      <c r="I19" s="2">
        <v>36</v>
      </c>
      <c r="J19" s="5">
        <v>1.82</v>
      </c>
      <c r="M19" s="2">
        <v>35</v>
      </c>
      <c r="N19" s="5">
        <v>1.05</v>
      </c>
    </row>
    <row r="20" spans="1:14" x14ac:dyDescent="0.25">
      <c r="B20" s="2">
        <v>10</v>
      </c>
      <c r="C20" s="2">
        <f t="shared" si="5"/>
        <v>10</v>
      </c>
      <c r="D20" s="2">
        <f t="shared" si="6"/>
        <v>4</v>
      </c>
      <c r="E20" s="2" t="s">
        <v>0</v>
      </c>
      <c r="F20" s="4" t="str">
        <f t="shared" si="3"/>
        <v>1:3</v>
      </c>
      <c r="G20" s="2">
        <f t="shared" si="4"/>
        <v>100</v>
      </c>
      <c r="H20" s="2">
        <v>300</v>
      </c>
      <c r="I20" s="2">
        <v>33</v>
      </c>
      <c r="J20" s="5">
        <v>1.8</v>
      </c>
      <c r="M20" s="2">
        <v>31</v>
      </c>
      <c r="N20" s="5">
        <v>1.03</v>
      </c>
    </row>
    <row r="21" spans="1:14" x14ac:dyDescent="0.25">
      <c r="B21" s="2">
        <v>10</v>
      </c>
      <c r="C21" s="2">
        <f t="shared" si="5"/>
        <v>10</v>
      </c>
      <c r="D21" s="2">
        <f t="shared" si="6"/>
        <v>4</v>
      </c>
      <c r="E21" s="2" t="s">
        <v>0</v>
      </c>
      <c r="F21" s="4" t="str">
        <f t="shared" si="3"/>
        <v>1:3</v>
      </c>
      <c r="G21" s="2">
        <f t="shared" si="4"/>
        <v>133.33333333333334</v>
      </c>
      <c r="H21" s="2">
        <v>400</v>
      </c>
      <c r="I21" s="2">
        <v>30</v>
      </c>
      <c r="J21" s="5">
        <v>1.79</v>
      </c>
      <c r="M21" s="2">
        <v>29</v>
      </c>
      <c r="N21" s="5">
        <v>1.02</v>
      </c>
    </row>
    <row r="22" spans="1:14" x14ac:dyDescent="0.25">
      <c r="B22" s="2">
        <v>10</v>
      </c>
      <c r="C22" s="2">
        <f t="shared" si="5"/>
        <v>10</v>
      </c>
      <c r="D22" s="2">
        <f t="shared" si="6"/>
        <v>4</v>
      </c>
      <c r="E22" s="2" t="s">
        <v>0</v>
      </c>
      <c r="F22" s="4" t="str">
        <f t="shared" si="3"/>
        <v>1:3</v>
      </c>
      <c r="G22" s="2">
        <f t="shared" si="4"/>
        <v>166.66666666666666</v>
      </c>
      <c r="H22" s="2">
        <v>500</v>
      </c>
      <c r="I22" s="2">
        <v>29</v>
      </c>
      <c r="J22" s="5">
        <v>1.78</v>
      </c>
      <c r="M22" s="2">
        <v>28</v>
      </c>
      <c r="N22" s="5">
        <v>1.01</v>
      </c>
    </row>
    <row r="23" spans="1:14" x14ac:dyDescent="0.25">
      <c r="B23" s="2">
        <v>10</v>
      </c>
      <c r="C23" s="2">
        <f t="shared" si="5"/>
        <v>10</v>
      </c>
      <c r="D23" s="2">
        <f t="shared" si="6"/>
        <v>4</v>
      </c>
      <c r="E23" s="2" t="s">
        <v>0</v>
      </c>
      <c r="F23" s="4" t="str">
        <f t="shared" si="3"/>
        <v>1:3</v>
      </c>
      <c r="G23" s="2">
        <f t="shared" si="4"/>
        <v>200</v>
      </c>
      <c r="H23" s="2">
        <v>600</v>
      </c>
      <c r="I23" s="2">
        <v>27</v>
      </c>
      <c r="J23" s="5">
        <v>1.77</v>
      </c>
      <c r="M23" s="2">
        <v>27</v>
      </c>
      <c r="N23" s="5">
        <v>1</v>
      </c>
    </row>
    <row r="24" spans="1:14" x14ac:dyDescent="0.25">
      <c r="B24" s="2">
        <v>10</v>
      </c>
      <c r="C24" s="2">
        <f t="shared" si="5"/>
        <v>10</v>
      </c>
      <c r="D24" s="2">
        <f t="shared" si="6"/>
        <v>4</v>
      </c>
      <c r="E24" s="2" t="s">
        <v>0</v>
      </c>
      <c r="F24" s="4" t="str">
        <f t="shared" si="3"/>
        <v>1:3</v>
      </c>
      <c r="G24" s="2">
        <f t="shared" si="4"/>
        <v>233.33333333333334</v>
      </c>
      <c r="H24" s="2">
        <v>700</v>
      </c>
      <c r="I24" s="2">
        <v>27</v>
      </c>
      <c r="J24" s="5">
        <v>1.77</v>
      </c>
      <c r="M24" s="2">
        <v>26</v>
      </c>
      <c r="N24" s="5">
        <v>0.99</v>
      </c>
    </row>
    <row r="25" spans="1:14" x14ac:dyDescent="0.25">
      <c r="B25" s="2">
        <v>10</v>
      </c>
      <c r="C25" s="2">
        <f t="shared" si="5"/>
        <v>10</v>
      </c>
      <c r="D25" s="2">
        <f t="shared" si="6"/>
        <v>4</v>
      </c>
      <c r="E25" s="2" t="s">
        <v>0</v>
      </c>
      <c r="F25" s="4" t="str">
        <f t="shared" si="3"/>
        <v>1:3</v>
      </c>
      <c r="G25" s="2">
        <f t="shared" si="4"/>
        <v>266.66666666666669</v>
      </c>
      <c r="H25" s="2">
        <v>800</v>
      </c>
      <c r="I25" s="2">
        <v>26</v>
      </c>
      <c r="J25" s="5">
        <v>1.76</v>
      </c>
      <c r="M25" s="2">
        <v>25</v>
      </c>
      <c r="N25" s="5">
        <v>0.99</v>
      </c>
    </row>
    <row r="26" spans="1:14" x14ac:dyDescent="0.25">
      <c r="B26" s="2">
        <v>10</v>
      </c>
      <c r="C26" s="2">
        <f t="shared" si="5"/>
        <v>10</v>
      </c>
      <c r="D26" s="2">
        <f t="shared" si="6"/>
        <v>4</v>
      </c>
      <c r="E26" s="2" t="s">
        <v>0</v>
      </c>
      <c r="F26" s="4" t="str">
        <f t="shared" si="3"/>
        <v>1:3</v>
      </c>
      <c r="G26" s="2">
        <f t="shared" si="4"/>
        <v>300</v>
      </c>
      <c r="H26" s="2">
        <v>900</v>
      </c>
      <c r="I26" s="2">
        <v>25</v>
      </c>
      <c r="J26" s="5">
        <v>1.76</v>
      </c>
      <c r="M26" s="2">
        <v>25</v>
      </c>
      <c r="N26" s="5">
        <v>0.98</v>
      </c>
    </row>
    <row r="27" spans="1:14" x14ac:dyDescent="0.25">
      <c r="B27" s="2">
        <v>10</v>
      </c>
      <c r="C27" s="2">
        <f t="shared" si="5"/>
        <v>10</v>
      </c>
      <c r="D27" s="2">
        <f t="shared" si="6"/>
        <v>4</v>
      </c>
      <c r="E27" s="2" t="s">
        <v>0</v>
      </c>
      <c r="F27" s="4" t="str">
        <f t="shared" si="3"/>
        <v>1:3</v>
      </c>
      <c r="G27" s="2">
        <f t="shared" si="4"/>
        <v>333.33333333333331</v>
      </c>
      <c r="H27" s="2">
        <v>1000</v>
      </c>
      <c r="I27" s="2">
        <v>25</v>
      </c>
      <c r="J27" s="5">
        <v>1.76</v>
      </c>
      <c r="M27" s="2">
        <v>24</v>
      </c>
      <c r="N27" s="5">
        <v>0.98</v>
      </c>
    </row>
    <row r="28" spans="1:14" x14ac:dyDescent="0.25">
      <c r="B28" s="2">
        <v>10</v>
      </c>
      <c r="C28" s="2">
        <f t="shared" si="5"/>
        <v>10</v>
      </c>
      <c r="D28" s="2">
        <f t="shared" si="6"/>
        <v>4</v>
      </c>
      <c r="E28" s="2" t="s">
        <v>0</v>
      </c>
      <c r="F28" s="4" t="str">
        <f t="shared" si="3"/>
        <v>1:3</v>
      </c>
      <c r="G28" s="2">
        <f t="shared" si="4"/>
        <v>366.66666666666669</v>
      </c>
      <c r="H28" s="2">
        <v>1100</v>
      </c>
      <c r="I28" s="2">
        <v>24</v>
      </c>
      <c r="J28" s="5">
        <v>1.75</v>
      </c>
      <c r="M28" s="2">
        <v>24</v>
      </c>
      <c r="N28" s="5">
        <v>0.97</v>
      </c>
    </row>
    <row r="29" spans="1:14" x14ac:dyDescent="0.25">
      <c r="B29" s="2">
        <v>10</v>
      </c>
      <c r="C29" s="2">
        <f t="shared" si="5"/>
        <v>10</v>
      </c>
      <c r="D29" s="2">
        <f t="shared" si="6"/>
        <v>4</v>
      </c>
      <c r="E29" s="2" t="s">
        <v>0</v>
      </c>
      <c r="F29" s="4" t="str">
        <f t="shared" si="3"/>
        <v>1:3</v>
      </c>
      <c r="G29" s="2">
        <f t="shared" si="4"/>
        <v>400</v>
      </c>
      <c r="H29" s="2">
        <v>1200</v>
      </c>
      <c r="I29" s="2">
        <v>24</v>
      </c>
      <c r="J29" s="5">
        <v>1.75</v>
      </c>
      <c r="M29" s="2">
        <v>24</v>
      </c>
      <c r="N29" s="5">
        <v>0.97</v>
      </c>
    </row>
    <row r="30" spans="1:14" x14ac:dyDescent="0.25">
      <c r="A30" s="2" t="str">
        <f>B31&amp;"D "&amp;C31&amp;"B "&amp;D31&amp;"R "</f>
        <v xml:space="preserve">10D 8B 6R </v>
      </c>
      <c r="F30" s="4"/>
      <c r="N30" s="5"/>
    </row>
    <row r="31" spans="1:14" x14ac:dyDescent="0.25">
      <c r="B31" s="2">
        <v>10</v>
      </c>
      <c r="C31" s="2">
        <f>24-D31-B31</f>
        <v>8</v>
      </c>
      <c r="D31" s="2">
        <f>D18+2</f>
        <v>6</v>
      </c>
      <c r="E31" s="2" t="s">
        <v>0</v>
      </c>
      <c r="F31" s="4" t="str">
        <f t="shared" ref="F31:F42" si="7">G31/G31&amp;":"&amp;H31/G31</f>
        <v>1:3</v>
      </c>
      <c r="G31" s="2">
        <f t="shared" ref="G31:G42" si="8">H31/3</f>
        <v>33.333333333333336</v>
      </c>
      <c r="H31" s="2">
        <v>100</v>
      </c>
      <c r="I31" s="2">
        <v>45</v>
      </c>
      <c r="J31" s="5">
        <v>1.85</v>
      </c>
      <c r="M31" s="2">
        <v>43</v>
      </c>
      <c r="N31" s="5">
        <v>1.0900000000000001</v>
      </c>
    </row>
    <row r="32" spans="1:14" x14ac:dyDescent="0.25">
      <c r="B32" s="2">
        <v>10</v>
      </c>
      <c r="C32" s="2">
        <f t="shared" ref="C32:C42" si="9">24-D32-B32</f>
        <v>8</v>
      </c>
      <c r="D32" s="2">
        <f t="shared" ref="D32:D42" si="10">D19+2</f>
        <v>6</v>
      </c>
      <c r="E32" s="2" t="s">
        <v>0</v>
      </c>
      <c r="F32" s="4" t="str">
        <f t="shared" si="7"/>
        <v>1:3</v>
      </c>
      <c r="G32" s="2">
        <f t="shared" si="8"/>
        <v>66.666666666666671</v>
      </c>
      <c r="H32" s="2">
        <v>200</v>
      </c>
      <c r="I32" s="2">
        <v>38</v>
      </c>
      <c r="J32" s="5">
        <v>1.83</v>
      </c>
      <c r="M32" s="2">
        <v>36</v>
      </c>
      <c r="N32" s="5">
        <v>1.07</v>
      </c>
    </row>
    <row r="33" spans="1:14" x14ac:dyDescent="0.25">
      <c r="B33" s="2">
        <v>10</v>
      </c>
      <c r="C33" s="2">
        <f t="shared" si="9"/>
        <v>8</v>
      </c>
      <c r="D33" s="2">
        <f t="shared" si="10"/>
        <v>6</v>
      </c>
      <c r="E33" s="2" t="s">
        <v>0</v>
      </c>
      <c r="F33" s="4" t="str">
        <f t="shared" si="7"/>
        <v>1:3</v>
      </c>
      <c r="G33" s="2">
        <f t="shared" si="8"/>
        <v>100</v>
      </c>
      <c r="H33" s="2">
        <v>300</v>
      </c>
      <c r="I33" s="2">
        <v>34</v>
      </c>
      <c r="J33" s="5">
        <v>1.82</v>
      </c>
      <c r="M33" s="2">
        <v>33</v>
      </c>
      <c r="N33" s="5">
        <v>1.05</v>
      </c>
    </row>
    <row r="34" spans="1:14" x14ac:dyDescent="0.25">
      <c r="B34" s="2">
        <v>10</v>
      </c>
      <c r="C34" s="2">
        <f t="shared" si="9"/>
        <v>8</v>
      </c>
      <c r="D34" s="2">
        <f t="shared" si="10"/>
        <v>6</v>
      </c>
      <c r="E34" s="2" t="s">
        <v>0</v>
      </c>
      <c r="F34" s="4" t="str">
        <f t="shared" si="7"/>
        <v>1:3</v>
      </c>
      <c r="G34" s="2">
        <f t="shared" si="8"/>
        <v>133.33333333333334</v>
      </c>
      <c r="H34" s="2">
        <v>400</v>
      </c>
      <c r="I34" s="2">
        <v>32</v>
      </c>
      <c r="J34" s="5">
        <v>1.81</v>
      </c>
      <c r="M34" s="2">
        <v>31</v>
      </c>
      <c r="N34" s="5">
        <v>1.04</v>
      </c>
    </row>
    <row r="35" spans="1:14" x14ac:dyDescent="0.25">
      <c r="B35" s="2">
        <v>10</v>
      </c>
      <c r="C35" s="2">
        <f t="shared" si="9"/>
        <v>8</v>
      </c>
      <c r="D35" s="2">
        <f t="shared" si="10"/>
        <v>6</v>
      </c>
      <c r="E35" s="2" t="s">
        <v>0</v>
      </c>
      <c r="F35" s="4" t="str">
        <f t="shared" si="7"/>
        <v>1:3</v>
      </c>
      <c r="G35" s="2">
        <f t="shared" si="8"/>
        <v>166.66666666666666</v>
      </c>
      <c r="H35" s="2">
        <v>500</v>
      </c>
      <c r="I35" s="2">
        <v>30</v>
      </c>
      <c r="J35" s="5">
        <v>1.8</v>
      </c>
      <c r="M35" s="2">
        <v>29</v>
      </c>
      <c r="N35" s="5">
        <v>1.03</v>
      </c>
    </row>
    <row r="36" spans="1:14" x14ac:dyDescent="0.25">
      <c r="B36" s="2">
        <v>10</v>
      </c>
      <c r="C36" s="2">
        <f t="shared" si="9"/>
        <v>8</v>
      </c>
      <c r="D36" s="2">
        <f t="shared" si="10"/>
        <v>6</v>
      </c>
      <c r="E36" s="2" t="s">
        <v>0</v>
      </c>
      <c r="F36" s="4" t="str">
        <f t="shared" si="7"/>
        <v>1:3</v>
      </c>
      <c r="G36" s="2">
        <f t="shared" si="8"/>
        <v>200</v>
      </c>
      <c r="H36" s="2">
        <v>600</v>
      </c>
      <c r="I36" s="2">
        <v>29</v>
      </c>
      <c r="J36" s="5">
        <v>1.79</v>
      </c>
      <c r="M36" s="2">
        <v>28</v>
      </c>
      <c r="N36" s="5">
        <v>1.02</v>
      </c>
    </row>
    <row r="37" spans="1:14" x14ac:dyDescent="0.25">
      <c r="B37" s="2">
        <v>10</v>
      </c>
      <c r="C37" s="2">
        <f t="shared" si="9"/>
        <v>8</v>
      </c>
      <c r="D37" s="2">
        <f t="shared" si="10"/>
        <v>6</v>
      </c>
      <c r="E37" s="2" t="s">
        <v>0</v>
      </c>
      <c r="F37" s="4" t="str">
        <f t="shared" si="7"/>
        <v>1:3</v>
      </c>
      <c r="G37" s="2">
        <f t="shared" si="8"/>
        <v>233.33333333333334</v>
      </c>
      <c r="H37" s="2">
        <v>700</v>
      </c>
      <c r="I37" s="2">
        <v>28</v>
      </c>
      <c r="J37" s="5">
        <v>1.78</v>
      </c>
      <c r="M37" s="2">
        <v>27</v>
      </c>
      <c r="N37" s="5">
        <v>1.01</v>
      </c>
    </row>
    <row r="38" spans="1:14" x14ac:dyDescent="0.25">
      <c r="B38" s="2">
        <v>10</v>
      </c>
      <c r="C38" s="2">
        <f t="shared" si="9"/>
        <v>8</v>
      </c>
      <c r="D38" s="2">
        <f t="shared" si="10"/>
        <v>6</v>
      </c>
      <c r="E38" s="2" t="s">
        <v>0</v>
      </c>
      <c r="F38" s="4" t="str">
        <f t="shared" si="7"/>
        <v>1:3</v>
      </c>
      <c r="G38" s="2">
        <f t="shared" si="8"/>
        <v>266.66666666666669</v>
      </c>
      <c r="H38" s="2">
        <v>800</v>
      </c>
      <c r="I38" s="2">
        <v>27</v>
      </c>
      <c r="J38" s="5">
        <v>1.78</v>
      </c>
      <c r="M38" s="2">
        <v>27</v>
      </c>
      <c r="N38" s="5">
        <v>1.01</v>
      </c>
    </row>
    <row r="39" spans="1:14" x14ac:dyDescent="0.25">
      <c r="B39" s="2">
        <v>10</v>
      </c>
      <c r="C39" s="2">
        <f t="shared" si="9"/>
        <v>8</v>
      </c>
      <c r="D39" s="2">
        <f t="shared" si="10"/>
        <v>6</v>
      </c>
      <c r="E39" s="2" t="s">
        <v>0</v>
      </c>
      <c r="F39" s="4" t="str">
        <f t="shared" si="7"/>
        <v>1:3</v>
      </c>
      <c r="G39" s="2">
        <f t="shared" si="8"/>
        <v>300</v>
      </c>
      <c r="H39" s="2">
        <v>900</v>
      </c>
      <c r="I39" s="2">
        <v>27</v>
      </c>
      <c r="J39" s="5">
        <v>1.78</v>
      </c>
      <c r="M39" s="2">
        <v>26</v>
      </c>
      <c r="N39" s="5">
        <v>1</v>
      </c>
    </row>
    <row r="40" spans="1:14" x14ac:dyDescent="0.25">
      <c r="B40" s="2">
        <v>10</v>
      </c>
      <c r="C40" s="2">
        <f t="shared" si="9"/>
        <v>8</v>
      </c>
      <c r="D40" s="2">
        <f t="shared" si="10"/>
        <v>6</v>
      </c>
      <c r="E40" s="2" t="s">
        <v>0</v>
      </c>
      <c r="F40" s="4" t="str">
        <f t="shared" si="7"/>
        <v>1:3</v>
      </c>
      <c r="G40" s="2">
        <f t="shared" si="8"/>
        <v>333.33333333333331</v>
      </c>
      <c r="H40" s="2">
        <v>1000</v>
      </c>
      <c r="I40" s="2">
        <v>26</v>
      </c>
      <c r="J40" s="5">
        <v>1.77</v>
      </c>
      <c r="M40" s="2">
        <v>26</v>
      </c>
      <c r="N40" s="5">
        <v>1</v>
      </c>
    </row>
    <row r="41" spans="1:14" x14ac:dyDescent="0.25">
      <c r="B41" s="2">
        <v>10</v>
      </c>
      <c r="C41" s="2">
        <f t="shared" si="9"/>
        <v>8</v>
      </c>
      <c r="D41" s="2">
        <f t="shared" si="10"/>
        <v>6</v>
      </c>
      <c r="E41" s="2" t="s">
        <v>0</v>
      </c>
      <c r="F41" s="4" t="str">
        <f t="shared" si="7"/>
        <v>1:3</v>
      </c>
      <c r="G41" s="2">
        <f t="shared" si="8"/>
        <v>366.66666666666669</v>
      </c>
      <c r="H41" s="2">
        <v>1100</v>
      </c>
      <c r="I41" s="2">
        <v>26</v>
      </c>
      <c r="J41" s="5">
        <v>1.77</v>
      </c>
      <c r="M41" s="2">
        <v>25</v>
      </c>
      <c r="N41" s="5">
        <v>0.99</v>
      </c>
    </row>
    <row r="42" spans="1:14" x14ac:dyDescent="0.25">
      <c r="B42" s="2">
        <v>10</v>
      </c>
      <c r="C42" s="2">
        <f t="shared" si="9"/>
        <v>8</v>
      </c>
      <c r="D42" s="2">
        <f t="shared" si="10"/>
        <v>6</v>
      </c>
      <c r="E42" s="2" t="s">
        <v>0</v>
      </c>
      <c r="F42" s="4" t="str">
        <f t="shared" si="7"/>
        <v>1:3</v>
      </c>
      <c r="G42" s="2">
        <f t="shared" si="8"/>
        <v>400</v>
      </c>
      <c r="H42" s="2">
        <v>1200</v>
      </c>
      <c r="I42" s="2">
        <v>25</v>
      </c>
      <c r="J42" s="5">
        <v>1.77</v>
      </c>
      <c r="M42" s="2">
        <v>25</v>
      </c>
      <c r="N42" s="5">
        <v>0.99</v>
      </c>
    </row>
    <row r="43" spans="1:14" x14ac:dyDescent="0.25">
      <c r="A43" s="2" t="str">
        <f>B44&amp;"D "&amp;C44&amp;"B "&amp;D44&amp;"R "</f>
        <v xml:space="preserve">10D 6B 8R </v>
      </c>
      <c r="F43" s="4"/>
      <c r="N43" s="5"/>
    </row>
    <row r="44" spans="1:14" x14ac:dyDescent="0.25">
      <c r="B44" s="2">
        <v>10</v>
      </c>
      <c r="C44" s="2">
        <f>24-D44-B44</f>
        <v>6</v>
      </c>
      <c r="D44" s="2">
        <f>D31+2</f>
        <v>8</v>
      </c>
      <c r="E44" s="2" t="s">
        <v>0</v>
      </c>
      <c r="F44" s="4" t="str">
        <f t="shared" ref="F44:F55" si="11">G44/G44&amp;":"&amp;H44/G44</f>
        <v>1:3</v>
      </c>
      <c r="G44" s="2">
        <f t="shared" ref="G44:G55" si="12">H44/3</f>
        <v>33.333333333333336</v>
      </c>
      <c r="H44" s="2">
        <v>100</v>
      </c>
      <c r="I44" s="2">
        <v>46</v>
      </c>
      <c r="J44" s="5">
        <v>1.85</v>
      </c>
      <c r="M44" s="2">
        <v>44</v>
      </c>
      <c r="N44" s="5">
        <v>1.1000000000000001</v>
      </c>
    </row>
    <row r="45" spans="1:14" x14ac:dyDescent="0.25">
      <c r="B45" s="2">
        <v>10</v>
      </c>
      <c r="C45" s="2">
        <f t="shared" ref="C45:C55" si="13">24-D45-B45</f>
        <v>6</v>
      </c>
      <c r="D45" s="2">
        <f t="shared" ref="D45:D55" si="14">D32+2</f>
        <v>8</v>
      </c>
      <c r="E45" s="2" t="s">
        <v>0</v>
      </c>
      <c r="F45" s="4" t="str">
        <f t="shared" si="11"/>
        <v>1:3</v>
      </c>
      <c r="G45" s="2">
        <f t="shared" si="12"/>
        <v>66.666666666666671</v>
      </c>
      <c r="H45" s="2">
        <v>200</v>
      </c>
      <c r="I45" s="2">
        <v>39</v>
      </c>
      <c r="J45" s="5">
        <v>1.84</v>
      </c>
      <c r="M45" s="2">
        <v>38</v>
      </c>
      <c r="N45" s="5">
        <v>1.08</v>
      </c>
    </row>
    <row r="46" spans="1:14" x14ac:dyDescent="0.25">
      <c r="B46" s="2">
        <v>10</v>
      </c>
      <c r="C46" s="2">
        <f t="shared" si="13"/>
        <v>6</v>
      </c>
      <c r="D46" s="2">
        <f t="shared" si="14"/>
        <v>8</v>
      </c>
      <c r="E46" s="2" t="s">
        <v>0</v>
      </c>
      <c r="F46" s="4" t="str">
        <f t="shared" si="11"/>
        <v>1:3</v>
      </c>
      <c r="G46" s="2">
        <f t="shared" si="12"/>
        <v>100</v>
      </c>
      <c r="H46" s="2">
        <v>300</v>
      </c>
      <c r="I46" s="2">
        <v>36</v>
      </c>
      <c r="J46" s="5">
        <v>1.83</v>
      </c>
      <c r="M46" s="2">
        <v>34</v>
      </c>
      <c r="N46" s="5">
        <v>1.07</v>
      </c>
    </row>
    <row r="47" spans="1:14" x14ac:dyDescent="0.25">
      <c r="B47" s="2">
        <v>10</v>
      </c>
      <c r="C47" s="2">
        <f t="shared" si="13"/>
        <v>6</v>
      </c>
      <c r="D47" s="2">
        <f t="shared" si="14"/>
        <v>8</v>
      </c>
      <c r="E47" s="2" t="s">
        <v>0</v>
      </c>
      <c r="F47" s="4" t="str">
        <f t="shared" si="11"/>
        <v>1:3</v>
      </c>
      <c r="G47" s="2">
        <f t="shared" si="12"/>
        <v>133.33333333333334</v>
      </c>
      <c r="H47" s="2">
        <v>400</v>
      </c>
      <c r="I47" s="2">
        <v>33</v>
      </c>
      <c r="J47" s="5">
        <v>1.82</v>
      </c>
      <c r="M47" s="2">
        <v>32</v>
      </c>
      <c r="N47" s="5">
        <v>1.05</v>
      </c>
    </row>
    <row r="48" spans="1:14" x14ac:dyDescent="0.25">
      <c r="B48" s="2">
        <v>10</v>
      </c>
      <c r="C48" s="2">
        <f t="shared" si="13"/>
        <v>6</v>
      </c>
      <c r="D48" s="2">
        <f t="shared" si="14"/>
        <v>8</v>
      </c>
      <c r="E48" s="2" t="s">
        <v>0</v>
      </c>
      <c r="F48" s="4" t="str">
        <f t="shared" si="11"/>
        <v>1:3</v>
      </c>
      <c r="G48" s="2">
        <f t="shared" si="12"/>
        <v>166.66666666666666</v>
      </c>
      <c r="H48" s="2">
        <v>500</v>
      </c>
      <c r="I48" s="2">
        <v>32</v>
      </c>
      <c r="J48" s="5">
        <v>1.81</v>
      </c>
      <c r="M48" s="2">
        <v>31</v>
      </c>
      <c r="N48" s="5">
        <v>1.04</v>
      </c>
    </row>
    <row r="49" spans="1:14" x14ac:dyDescent="0.25">
      <c r="B49" s="2">
        <v>10</v>
      </c>
      <c r="C49" s="2">
        <f t="shared" si="13"/>
        <v>6</v>
      </c>
      <c r="D49" s="2">
        <f t="shared" si="14"/>
        <v>8</v>
      </c>
      <c r="E49" s="2" t="s">
        <v>0</v>
      </c>
      <c r="F49" s="4" t="str">
        <f t="shared" si="11"/>
        <v>1:3</v>
      </c>
      <c r="G49" s="2">
        <f t="shared" si="12"/>
        <v>200</v>
      </c>
      <c r="H49" s="2">
        <v>600</v>
      </c>
      <c r="I49" s="2">
        <v>30</v>
      </c>
      <c r="J49" s="5">
        <v>1.8</v>
      </c>
      <c r="M49" s="2">
        <v>29</v>
      </c>
      <c r="N49" s="5">
        <v>1.04</v>
      </c>
    </row>
    <row r="50" spans="1:14" x14ac:dyDescent="0.25">
      <c r="B50" s="2">
        <v>10</v>
      </c>
      <c r="C50" s="2">
        <f t="shared" si="13"/>
        <v>6</v>
      </c>
      <c r="D50" s="2">
        <f t="shared" si="14"/>
        <v>8</v>
      </c>
      <c r="E50" s="2" t="s">
        <v>0</v>
      </c>
      <c r="F50" s="4" t="str">
        <f t="shared" si="11"/>
        <v>1:3</v>
      </c>
      <c r="G50" s="2">
        <f t="shared" si="12"/>
        <v>233.33333333333334</v>
      </c>
      <c r="H50" s="2">
        <v>700</v>
      </c>
      <c r="I50" s="2">
        <v>29</v>
      </c>
      <c r="J50" s="5">
        <v>1.8</v>
      </c>
      <c r="M50" s="2">
        <v>29</v>
      </c>
      <c r="N50" s="5">
        <v>1.03</v>
      </c>
    </row>
    <row r="51" spans="1:14" x14ac:dyDescent="0.25">
      <c r="B51" s="2">
        <v>10</v>
      </c>
      <c r="C51" s="2">
        <f t="shared" si="13"/>
        <v>6</v>
      </c>
      <c r="D51" s="2">
        <f t="shared" si="14"/>
        <v>8</v>
      </c>
      <c r="E51" s="2" t="s">
        <v>0</v>
      </c>
      <c r="F51" s="4" t="str">
        <f t="shared" si="11"/>
        <v>1:3</v>
      </c>
      <c r="G51" s="2">
        <f t="shared" si="12"/>
        <v>266.66666666666669</v>
      </c>
      <c r="H51" s="2">
        <v>800</v>
      </c>
      <c r="I51" s="2">
        <v>29</v>
      </c>
      <c r="J51" s="5">
        <v>1.8</v>
      </c>
      <c r="M51" s="2">
        <v>28</v>
      </c>
      <c r="N51" s="5">
        <v>1.02</v>
      </c>
    </row>
    <row r="52" spans="1:14" x14ac:dyDescent="0.25">
      <c r="B52" s="2">
        <v>10</v>
      </c>
      <c r="C52" s="2">
        <f t="shared" si="13"/>
        <v>6</v>
      </c>
      <c r="D52" s="2">
        <f t="shared" si="14"/>
        <v>8</v>
      </c>
      <c r="E52" s="2" t="s">
        <v>0</v>
      </c>
      <c r="F52" s="4" t="str">
        <f t="shared" si="11"/>
        <v>1:3</v>
      </c>
      <c r="G52" s="2">
        <f t="shared" si="12"/>
        <v>300</v>
      </c>
      <c r="H52" s="2">
        <v>900</v>
      </c>
      <c r="I52" s="2">
        <v>28</v>
      </c>
      <c r="J52" s="5">
        <v>1.79</v>
      </c>
      <c r="M52" s="2">
        <v>27</v>
      </c>
      <c r="N52" s="5">
        <v>1.02</v>
      </c>
    </row>
    <row r="53" spans="1:14" x14ac:dyDescent="0.25">
      <c r="B53" s="2">
        <v>10</v>
      </c>
      <c r="C53" s="2">
        <f t="shared" si="13"/>
        <v>6</v>
      </c>
      <c r="D53" s="2">
        <f t="shared" si="14"/>
        <v>8</v>
      </c>
      <c r="E53" s="2" t="s">
        <v>0</v>
      </c>
      <c r="F53" s="4" t="str">
        <f t="shared" si="11"/>
        <v>1:3</v>
      </c>
      <c r="G53" s="2">
        <f t="shared" si="12"/>
        <v>333.33333333333331</v>
      </c>
      <c r="H53" s="2">
        <v>1000</v>
      </c>
      <c r="I53" s="2">
        <v>27</v>
      </c>
      <c r="J53" s="5">
        <v>1.79</v>
      </c>
      <c r="M53" s="2">
        <v>27</v>
      </c>
      <c r="N53" s="5">
        <v>1.02</v>
      </c>
    </row>
    <row r="54" spans="1:14" x14ac:dyDescent="0.25">
      <c r="B54" s="2">
        <v>10</v>
      </c>
      <c r="C54" s="2">
        <f t="shared" si="13"/>
        <v>6</v>
      </c>
      <c r="D54" s="2">
        <f t="shared" si="14"/>
        <v>8</v>
      </c>
      <c r="E54" s="2" t="s">
        <v>0</v>
      </c>
      <c r="F54" s="4" t="str">
        <f t="shared" si="11"/>
        <v>1:3</v>
      </c>
      <c r="G54" s="2">
        <f t="shared" si="12"/>
        <v>366.66666666666669</v>
      </c>
      <c r="H54" s="2">
        <v>1100</v>
      </c>
      <c r="I54" s="2">
        <v>27</v>
      </c>
      <c r="J54" s="5">
        <v>1.78</v>
      </c>
      <c r="M54" s="2">
        <v>26</v>
      </c>
      <c r="N54" s="5">
        <v>1.01</v>
      </c>
    </row>
    <row r="55" spans="1:14" x14ac:dyDescent="0.25">
      <c r="B55" s="2">
        <v>10</v>
      </c>
      <c r="C55" s="2">
        <f t="shared" si="13"/>
        <v>6</v>
      </c>
      <c r="D55" s="2">
        <f t="shared" si="14"/>
        <v>8</v>
      </c>
      <c r="E55" s="2" t="s">
        <v>0</v>
      </c>
      <c r="F55" s="4" t="str">
        <f t="shared" si="11"/>
        <v>1:3</v>
      </c>
      <c r="G55" s="2">
        <f t="shared" si="12"/>
        <v>400</v>
      </c>
      <c r="H55" s="2">
        <v>1200</v>
      </c>
      <c r="I55" s="2">
        <v>27</v>
      </c>
      <c r="J55" s="5">
        <v>1.78</v>
      </c>
      <c r="M55" s="2">
        <v>26</v>
      </c>
      <c r="N55" s="5">
        <v>1.01</v>
      </c>
    </row>
    <row r="56" spans="1:14" x14ac:dyDescent="0.25">
      <c r="A56" s="2" t="str">
        <f>B57&amp;"D "&amp;C57&amp;"B "&amp;D57&amp;"R "</f>
        <v xml:space="preserve">10D 4B 10R </v>
      </c>
      <c r="F56" s="4"/>
      <c r="N56" s="5"/>
    </row>
    <row r="57" spans="1:14" x14ac:dyDescent="0.25">
      <c r="B57" s="2">
        <v>10</v>
      </c>
      <c r="C57" s="2">
        <f>24-D57-B57</f>
        <v>4</v>
      </c>
      <c r="D57" s="2">
        <f>D44+2</f>
        <v>10</v>
      </c>
      <c r="E57" s="2" t="s">
        <v>0</v>
      </c>
      <c r="F57" s="4" t="str">
        <f t="shared" ref="F57:F68" si="15">G57/G57&amp;":"&amp;H57/G57</f>
        <v>1:3</v>
      </c>
      <c r="G57" s="2">
        <f t="shared" ref="G57:G68" si="16">H57/3</f>
        <v>33.333333333333336</v>
      </c>
      <c r="H57" s="2">
        <v>100</v>
      </c>
      <c r="I57" s="2">
        <v>49</v>
      </c>
      <c r="J57" s="5">
        <v>1.85</v>
      </c>
      <c r="M57" s="2">
        <v>46</v>
      </c>
      <c r="N57" s="5">
        <v>1.1000000000000001</v>
      </c>
    </row>
    <row r="58" spans="1:14" x14ac:dyDescent="0.25">
      <c r="B58" s="2">
        <v>10</v>
      </c>
      <c r="C58" s="2">
        <f t="shared" ref="C58:C68" si="17">24-D58-B58</f>
        <v>4</v>
      </c>
      <c r="D58" s="2">
        <f t="shared" ref="D58:D68" si="18">D45+2</f>
        <v>10</v>
      </c>
      <c r="E58" s="2" t="s">
        <v>0</v>
      </c>
      <c r="F58" s="4" t="str">
        <f t="shared" si="15"/>
        <v>1:3</v>
      </c>
      <c r="G58" s="2">
        <f t="shared" si="16"/>
        <v>66.666666666666671</v>
      </c>
      <c r="H58" s="2">
        <v>200</v>
      </c>
      <c r="I58" s="2">
        <v>41</v>
      </c>
      <c r="J58" s="5">
        <v>1.84</v>
      </c>
      <c r="M58" s="2">
        <v>39</v>
      </c>
      <c r="N58" s="5">
        <v>1.0900000000000001</v>
      </c>
    </row>
    <row r="59" spans="1:14" x14ac:dyDescent="0.25">
      <c r="B59" s="2">
        <v>10</v>
      </c>
      <c r="C59" s="2">
        <f t="shared" si="17"/>
        <v>4</v>
      </c>
      <c r="D59" s="2">
        <f t="shared" si="18"/>
        <v>10</v>
      </c>
      <c r="E59" s="2" t="s">
        <v>0</v>
      </c>
      <c r="F59" s="4" t="str">
        <f t="shared" si="15"/>
        <v>1:3</v>
      </c>
      <c r="G59" s="2">
        <f t="shared" si="16"/>
        <v>100</v>
      </c>
      <c r="H59" s="2">
        <v>300</v>
      </c>
      <c r="I59" s="2">
        <v>37</v>
      </c>
      <c r="J59" s="5">
        <v>1.83</v>
      </c>
      <c r="M59" s="2">
        <v>36</v>
      </c>
      <c r="N59" s="5">
        <v>1.07</v>
      </c>
    </row>
    <row r="60" spans="1:14" x14ac:dyDescent="0.25">
      <c r="B60" s="2">
        <v>10</v>
      </c>
      <c r="C60" s="2">
        <f t="shared" si="17"/>
        <v>4</v>
      </c>
      <c r="D60" s="2">
        <f t="shared" si="18"/>
        <v>10</v>
      </c>
      <c r="E60" s="2" t="s">
        <v>0</v>
      </c>
      <c r="F60" s="4" t="str">
        <f t="shared" si="15"/>
        <v>1:3</v>
      </c>
      <c r="G60" s="2">
        <f t="shared" si="16"/>
        <v>133.33333333333334</v>
      </c>
      <c r="H60" s="2">
        <v>400</v>
      </c>
      <c r="I60" s="2">
        <v>35</v>
      </c>
      <c r="J60" s="5">
        <v>1.82</v>
      </c>
      <c r="M60" s="2">
        <v>33</v>
      </c>
      <c r="N60" s="5">
        <v>1.06</v>
      </c>
    </row>
    <row r="61" spans="1:14" x14ac:dyDescent="0.25">
      <c r="B61" s="2">
        <v>10</v>
      </c>
      <c r="C61" s="2">
        <f t="shared" si="17"/>
        <v>4</v>
      </c>
      <c r="D61" s="2">
        <f t="shared" si="18"/>
        <v>10</v>
      </c>
      <c r="E61" s="2" t="s">
        <v>0</v>
      </c>
      <c r="F61" s="4" t="str">
        <f t="shared" si="15"/>
        <v>1:3</v>
      </c>
      <c r="G61" s="2">
        <f t="shared" si="16"/>
        <v>166.66666666666666</v>
      </c>
      <c r="H61" s="2">
        <v>500</v>
      </c>
      <c r="I61" s="2">
        <v>33</v>
      </c>
      <c r="J61" s="5">
        <v>1.82</v>
      </c>
      <c r="M61" s="2">
        <v>32</v>
      </c>
      <c r="N61" s="5">
        <v>1.05</v>
      </c>
    </row>
    <row r="62" spans="1:14" x14ac:dyDescent="0.25">
      <c r="B62" s="2">
        <v>10</v>
      </c>
      <c r="C62" s="2">
        <f t="shared" si="17"/>
        <v>4</v>
      </c>
      <c r="D62" s="2">
        <f t="shared" si="18"/>
        <v>10</v>
      </c>
      <c r="E62" s="2" t="s">
        <v>0</v>
      </c>
      <c r="F62" s="4" t="str">
        <f t="shared" si="15"/>
        <v>1:3</v>
      </c>
      <c r="G62" s="2">
        <f t="shared" si="16"/>
        <v>200</v>
      </c>
      <c r="H62" s="2">
        <v>600</v>
      </c>
      <c r="I62" s="2">
        <v>32</v>
      </c>
      <c r="J62" s="5">
        <v>1.81</v>
      </c>
      <c r="M62" s="2">
        <v>31</v>
      </c>
      <c r="N62" s="5">
        <v>1.05</v>
      </c>
    </row>
    <row r="63" spans="1:14" x14ac:dyDescent="0.25">
      <c r="B63" s="2">
        <v>10</v>
      </c>
      <c r="C63" s="2">
        <f t="shared" si="17"/>
        <v>4</v>
      </c>
      <c r="D63" s="2">
        <f t="shared" si="18"/>
        <v>10</v>
      </c>
      <c r="E63" s="2" t="s">
        <v>0</v>
      </c>
      <c r="F63" s="4" t="str">
        <f t="shared" si="15"/>
        <v>1:3</v>
      </c>
      <c r="G63" s="2">
        <f t="shared" si="16"/>
        <v>233.33333333333334</v>
      </c>
      <c r="H63" s="2">
        <v>700</v>
      </c>
      <c r="I63" s="2">
        <v>31</v>
      </c>
      <c r="J63" s="5">
        <v>1.81</v>
      </c>
      <c r="M63" s="2">
        <v>30</v>
      </c>
      <c r="N63" s="5">
        <v>1.04</v>
      </c>
    </row>
    <row r="64" spans="1:14" x14ac:dyDescent="0.25">
      <c r="B64" s="2">
        <v>10</v>
      </c>
      <c r="C64" s="2">
        <f t="shared" si="17"/>
        <v>4</v>
      </c>
      <c r="D64" s="2">
        <f t="shared" si="18"/>
        <v>10</v>
      </c>
      <c r="E64" s="2" t="s">
        <v>0</v>
      </c>
      <c r="F64" s="4" t="str">
        <f t="shared" si="15"/>
        <v>1:3</v>
      </c>
      <c r="G64" s="2">
        <f t="shared" si="16"/>
        <v>266.66666666666669</v>
      </c>
      <c r="H64" s="2">
        <v>800</v>
      </c>
      <c r="I64" s="2">
        <v>30</v>
      </c>
      <c r="J64" s="5">
        <v>1.8</v>
      </c>
      <c r="M64" s="2">
        <v>29</v>
      </c>
      <c r="N64" s="5">
        <v>1.04</v>
      </c>
    </row>
    <row r="65" spans="1:14" x14ac:dyDescent="0.25">
      <c r="B65" s="2">
        <v>10</v>
      </c>
      <c r="C65" s="2">
        <f t="shared" si="17"/>
        <v>4</v>
      </c>
      <c r="D65" s="2">
        <f t="shared" si="18"/>
        <v>10</v>
      </c>
      <c r="E65" s="2" t="s">
        <v>0</v>
      </c>
      <c r="F65" s="4" t="str">
        <f t="shared" si="15"/>
        <v>1:3</v>
      </c>
      <c r="G65" s="2">
        <f t="shared" si="16"/>
        <v>300</v>
      </c>
      <c r="H65" s="2">
        <v>900</v>
      </c>
      <c r="I65" s="2">
        <v>29</v>
      </c>
      <c r="J65" s="5">
        <v>1.8</v>
      </c>
      <c r="M65" s="2">
        <v>28</v>
      </c>
      <c r="N65" s="5">
        <v>1.03</v>
      </c>
    </row>
    <row r="66" spans="1:14" x14ac:dyDescent="0.25">
      <c r="B66" s="2">
        <v>10</v>
      </c>
      <c r="C66" s="2">
        <f t="shared" si="17"/>
        <v>4</v>
      </c>
      <c r="D66" s="2">
        <f t="shared" si="18"/>
        <v>10</v>
      </c>
      <c r="E66" s="2" t="s">
        <v>0</v>
      </c>
      <c r="F66" s="4" t="str">
        <f t="shared" si="15"/>
        <v>1:3</v>
      </c>
      <c r="G66" s="2">
        <f t="shared" si="16"/>
        <v>333.33333333333331</v>
      </c>
      <c r="H66" s="2">
        <v>1000</v>
      </c>
      <c r="I66" s="2">
        <v>29</v>
      </c>
      <c r="J66" s="5">
        <v>1.8</v>
      </c>
      <c r="M66" s="2">
        <v>28</v>
      </c>
      <c r="N66" s="5">
        <v>1.03</v>
      </c>
    </row>
    <row r="67" spans="1:14" x14ac:dyDescent="0.25">
      <c r="B67" s="2">
        <v>10</v>
      </c>
      <c r="C67" s="2">
        <f t="shared" si="17"/>
        <v>4</v>
      </c>
      <c r="D67" s="2">
        <f t="shared" si="18"/>
        <v>10</v>
      </c>
      <c r="E67" s="2" t="s">
        <v>0</v>
      </c>
      <c r="F67" s="4" t="str">
        <f t="shared" si="15"/>
        <v>1:3</v>
      </c>
      <c r="G67" s="2">
        <f t="shared" si="16"/>
        <v>366.66666666666669</v>
      </c>
      <c r="H67" s="2">
        <v>1100</v>
      </c>
      <c r="I67" s="2">
        <v>28</v>
      </c>
      <c r="J67" s="5">
        <v>1.79</v>
      </c>
      <c r="M67" s="2">
        <v>27</v>
      </c>
      <c r="N67" s="5">
        <v>1.02</v>
      </c>
    </row>
    <row r="68" spans="1:14" x14ac:dyDescent="0.25">
      <c r="B68" s="2">
        <v>10</v>
      </c>
      <c r="C68" s="2">
        <f t="shared" si="17"/>
        <v>4</v>
      </c>
      <c r="D68" s="2">
        <f t="shared" si="18"/>
        <v>10</v>
      </c>
      <c r="E68" s="2" t="s">
        <v>0</v>
      </c>
      <c r="F68" s="4" t="str">
        <f t="shared" si="15"/>
        <v>1:3</v>
      </c>
      <c r="G68" s="2">
        <f t="shared" si="16"/>
        <v>400</v>
      </c>
      <c r="H68" s="2">
        <v>1200</v>
      </c>
      <c r="I68" s="2">
        <v>28</v>
      </c>
      <c r="J68" s="5">
        <v>1.79</v>
      </c>
      <c r="M68" s="2">
        <v>27</v>
      </c>
      <c r="N68" s="5">
        <v>1.02</v>
      </c>
    </row>
    <row r="69" spans="1:14" x14ac:dyDescent="0.25">
      <c r="A69" s="2" t="str">
        <f>B70&amp;"D "&amp;C70&amp;"B "&amp;D70&amp;"R "</f>
        <v xml:space="preserve">10D 2B 12R </v>
      </c>
      <c r="F69" s="4"/>
      <c r="N69" s="5"/>
    </row>
    <row r="70" spans="1:14" x14ac:dyDescent="0.25">
      <c r="B70" s="2">
        <v>10</v>
      </c>
      <c r="C70" s="2">
        <f>24-D70-B70</f>
        <v>2</v>
      </c>
      <c r="D70" s="2">
        <f>D57+2</f>
        <v>12</v>
      </c>
      <c r="E70" s="2" t="s">
        <v>0</v>
      </c>
      <c r="F70" s="4" t="str">
        <f t="shared" ref="F70:F81" si="19">G70/G70&amp;":"&amp;H70/G70</f>
        <v>1:3</v>
      </c>
      <c r="G70" s="2">
        <f t="shared" ref="G70:G81" si="20">H70/3</f>
        <v>33.333333333333336</v>
      </c>
      <c r="H70" s="2">
        <v>100</v>
      </c>
      <c r="I70" s="2">
        <v>52</v>
      </c>
      <c r="J70" s="5">
        <v>1.85</v>
      </c>
      <c r="M70" s="2">
        <v>50</v>
      </c>
      <c r="N70" s="5">
        <v>1.0900000000000001</v>
      </c>
    </row>
    <row r="71" spans="1:14" x14ac:dyDescent="0.25">
      <c r="B71" s="2">
        <v>10</v>
      </c>
      <c r="C71" s="2">
        <f t="shared" ref="C71:C81" si="21">24-D71-B71</f>
        <v>2</v>
      </c>
      <c r="D71" s="2">
        <f t="shared" ref="D71:D81" si="22">D58+2</f>
        <v>12</v>
      </c>
      <c r="E71" s="2" t="s">
        <v>0</v>
      </c>
      <c r="F71" s="4" t="str">
        <f t="shared" si="19"/>
        <v>1:3</v>
      </c>
      <c r="G71" s="2">
        <f t="shared" si="20"/>
        <v>66.666666666666671</v>
      </c>
      <c r="H71" s="2">
        <v>200</v>
      </c>
      <c r="I71" s="2">
        <v>44</v>
      </c>
      <c r="J71" s="5">
        <v>1.84</v>
      </c>
      <c r="M71" s="2">
        <v>42</v>
      </c>
      <c r="N71" s="5">
        <v>1.08</v>
      </c>
    </row>
    <row r="72" spans="1:14" x14ac:dyDescent="0.25">
      <c r="B72" s="2">
        <v>10</v>
      </c>
      <c r="C72" s="2">
        <f t="shared" si="21"/>
        <v>2</v>
      </c>
      <c r="D72" s="2">
        <f t="shared" si="22"/>
        <v>12</v>
      </c>
      <c r="E72" s="2" t="s">
        <v>0</v>
      </c>
      <c r="F72" s="4" t="str">
        <f t="shared" si="19"/>
        <v>1:3</v>
      </c>
      <c r="G72" s="2">
        <f t="shared" si="20"/>
        <v>100</v>
      </c>
      <c r="H72" s="2">
        <v>300</v>
      </c>
      <c r="I72" s="2">
        <v>39</v>
      </c>
      <c r="J72" s="5">
        <v>1.83</v>
      </c>
      <c r="M72" s="2">
        <v>38</v>
      </c>
      <c r="N72" s="5">
        <v>1.07</v>
      </c>
    </row>
    <row r="73" spans="1:14" x14ac:dyDescent="0.25">
      <c r="B73" s="2">
        <v>10</v>
      </c>
      <c r="C73" s="2">
        <f t="shared" si="21"/>
        <v>2</v>
      </c>
      <c r="D73" s="2">
        <f t="shared" si="22"/>
        <v>12</v>
      </c>
      <c r="E73" s="2" t="s">
        <v>0</v>
      </c>
      <c r="F73" s="4" t="str">
        <f t="shared" si="19"/>
        <v>1:3</v>
      </c>
      <c r="G73" s="2">
        <f t="shared" si="20"/>
        <v>133.33333333333334</v>
      </c>
      <c r="H73" s="2">
        <v>400</v>
      </c>
      <c r="I73" s="2">
        <v>37</v>
      </c>
      <c r="J73" s="5">
        <v>1.82</v>
      </c>
      <c r="M73" s="2">
        <v>35</v>
      </c>
      <c r="N73" s="5">
        <v>1.06</v>
      </c>
    </row>
    <row r="74" spans="1:14" x14ac:dyDescent="0.25">
      <c r="B74" s="2">
        <v>10</v>
      </c>
      <c r="C74" s="2">
        <f t="shared" si="21"/>
        <v>2</v>
      </c>
      <c r="D74" s="2">
        <f t="shared" si="22"/>
        <v>12</v>
      </c>
      <c r="E74" s="2" t="s">
        <v>0</v>
      </c>
      <c r="F74" s="4" t="str">
        <f t="shared" si="19"/>
        <v>1:3</v>
      </c>
      <c r="G74" s="2">
        <f t="shared" si="20"/>
        <v>166.66666666666666</v>
      </c>
      <c r="H74" s="2">
        <v>500</v>
      </c>
      <c r="I74" s="2">
        <v>35</v>
      </c>
      <c r="J74" s="5">
        <v>1.82</v>
      </c>
      <c r="M74" s="2">
        <v>34</v>
      </c>
      <c r="N74" s="5">
        <v>1.05</v>
      </c>
    </row>
    <row r="75" spans="1:14" x14ac:dyDescent="0.25">
      <c r="B75" s="2">
        <v>10</v>
      </c>
      <c r="C75" s="2">
        <f t="shared" si="21"/>
        <v>2</v>
      </c>
      <c r="D75" s="2">
        <f t="shared" si="22"/>
        <v>12</v>
      </c>
      <c r="E75" s="2" t="s">
        <v>0</v>
      </c>
      <c r="F75" s="4" t="str">
        <f t="shared" si="19"/>
        <v>1:3</v>
      </c>
      <c r="G75" s="2">
        <f t="shared" si="20"/>
        <v>200</v>
      </c>
      <c r="H75" s="2">
        <v>600</v>
      </c>
      <c r="I75" s="2">
        <v>34</v>
      </c>
      <c r="J75" s="5">
        <v>1.81</v>
      </c>
      <c r="M75" s="2">
        <v>32</v>
      </c>
      <c r="N75" s="5">
        <v>1.05</v>
      </c>
    </row>
    <row r="76" spans="1:14" x14ac:dyDescent="0.25">
      <c r="B76" s="2">
        <v>10</v>
      </c>
      <c r="C76" s="2">
        <f t="shared" si="21"/>
        <v>2</v>
      </c>
      <c r="D76" s="2">
        <f t="shared" si="22"/>
        <v>12</v>
      </c>
      <c r="E76" s="2" t="s">
        <v>0</v>
      </c>
      <c r="F76" s="4" t="str">
        <f t="shared" si="19"/>
        <v>1:3</v>
      </c>
      <c r="G76" s="2">
        <f t="shared" si="20"/>
        <v>233.33333333333334</v>
      </c>
      <c r="H76" s="2">
        <v>700</v>
      </c>
      <c r="I76" s="2">
        <v>32</v>
      </c>
      <c r="J76" s="5">
        <v>1.81</v>
      </c>
      <c r="M76" s="2">
        <v>31</v>
      </c>
      <c r="N76" s="5">
        <v>1.04</v>
      </c>
    </row>
    <row r="77" spans="1:14" x14ac:dyDescent="0.25">
      <c r="B77" s="2">
        <v>10</v>
      </c>
      <c r="C77" s="2">
        <f t="shared" si="21"/>
        <v>2</v>
      </c>
      <c r="D77" s="2">
        <f t="shared" si="22"/>
        <v>12</v>
      </c>
      <c r="E77" s="2" t="s">
        <v>0</v>
      </c>
      <c r="F77" s="4" t="str">
        <f t="shared" si="19"/>
        <v>1:3</v>
      </c>
      <c r="G77" s="2">
        <f t="shared" si="20"/>
        <v>266.66666666666669</v>
      </c>
      <c r="H77" s="2">
        <v>800</v>
      </c>
      <c r="I77" s="2">
        <v>32</v>
      </c>
      <c r="J77" s="5">
        <v>1.8</v>
      </c>
      <c r="M77" s="2">
        <v>31</v>
      </c>
      <c r="N77" s="5">
        <v>1.04</v>
      </c>
    </row>
    <row r="78" spans="1:14" x14ac:dyDescent="0.25">
      <c r="B78" s="2">
        <v>10</v>
      </c>
      <c r="C78" s="2">
        <f t="shared" si="21"/>
        <v>2</v>
      </c>
      <c r="D78" s="2">
        <f t="shared" si="22"/>
        <v>12</v>
      </c>
      <c r="E78" s="2" t="s">
        <v>0</v>
      </c>
      <c r="F78" s="4" t="str">
        <f t="shared" si="19"/>
        <v>1:3</v>
      </c>
      <c r="G78" s="2">
        <f t="shared" si="20"/>
        <v>300</v>
      </c>
      <c r="H78" s="2">
        <v>900</v>
      </c>
      <c r="I78" s="2">
        <v>31</v>
      </c>
      <c r="J78" s="5">
        <v>1.8</v>
      </c>
      <c r="M78" s="2">
        <v>30</v>
      </c>
      <c r="N78" s="5">
        <v>1.03</v>
      </c>
    </row>
    <row r="79" spans="1:14" x14ac:dyDescent="0.25">
      <c r="B79" s="2">
        <v>10</v>
      </c>
      <c r="C79" s="2">
        <f t="shared" si="21"/>
        <v>2</v>
      </c>
      <c r="D79" s="2">
        <f t="shared" si="22"/>
        <v>12</v>
      </c>
      <c r="E79" s="2" t="s">
        <v>0</v>
      </c>
      <c r="F79" s="4" t="str">
        <f t="shared" si="19"/>
        <v>1:3</v>
      </c>
      <c r="G79" s="2">
        <f t="shared" si="20"/>
        <v>333.33333333333331</v>
      </c>
      <c r="H79" s="2">
        <v>1000</v>
      </c>
      <c r="I79" s="2">
        <v>30</v>
      </c>
      <c r="J79" s="5">
        <v>1.8</v>
      </c>
      <c r="M79" s="2">
        <v>29</v>
      </c>
      <c r="N79" s="5">
        <v>1.03</v>
      </c>
    </row>
    <row r="80" spans="1:14" x14ac:dyDescent="0.25">
      <c r="B80" s="2">
        <v>10</v>
      </c>
      <c r="C80" s="2">
        <f t="shared" si="21"/>
        <v>2</v>
      </c>
      <c r="D80" s="2">
        <f t="shared" si="22"/>
        <v>12</v>
      </c>
      <c r="E80" s="2" t="s">
        <v>0</v>
      </c>
      <c r="F80" s="4" t="str">
        <f t="shared" si="19"/>
        <v>1:3</v>
      </c>
      <c r="G80" s="2">
        <f t="shared" si="20"/>
        <v>366.66666666666669</v>
      </c>
      <c r="H80" s="2">
        <v>1100</v>
      </c>
      <c r="I80" s="2">
        <v>30</v>
      </c>
      <c r="J80" s="5">
        <v>1.8</v>
      </c>
      <c r="M80" s="2">
        <v>29</v>
      </c>
      <c r="N80" s="5">
        <v>1.03</v>
      </c>
    </row>
    <row r="81" spans="1:14" x14ac:dyDescent="0.25">
      <c r="B81" s="2">
        <v>10</v>
      </c>
      <c r="C81" s="2">
        <f t="shared" si="21"/>
        <v>2</v>
      </c>
      <c r="D81" s="2">
        <f t="shared" si="22"/>
        <v>12</v>
      </c>
      <c r="E81" s="2" t="s">
        <v>0</v>
      </c>
      <c r="F81" s="4" t="str">
        <f t="shared" si="19"/>
        <v>1:3</v>
      </c>
      <c r="G81" s="2">
        <f t="shared" si="20"/>
        <v>400</v>
      </c>
      <c r="H81" s="2">
        <v>1200</v>
      </c>
      <c r="I81" s="2">
        <v>29</v>
      </c>
      <c r="J81" s="5">
        <v>1.79</v>
      </c>
      <c r="M81" s="2">
        <v>29</v>
      </c>
      <c r="N81" s="5">
        <v>1.02</v>
      </c>
    </row>
    <row r="82" spans="1:14" x14ac:dyDescent="0.25">
      <c r="A82" s="2" t="str">
        <f>B83&amp;"D "&amp;C83&amp;"B "&amp;D83&amp;"R "</f>
        <v xml:space="preserve">10D 0B 14R </v>
      </c>
      <c r="F82" s="4"/>
      <c r="N82" s="5"/>
    </row>
    <row r="83" spans="1:14" x14ac:dyDescent="0.25">
      <c r="B83" s="2">
        <v>10</v>
      </c>
      <c r="C83" s="2">
        <f>24-D83-B83</f>
        <v>0</v>
      </c>
      <c r="D83" s="2">
        <f>D70+2</f>
        <v>14</v>
      </c>
      <c r="E83" s="2" t="s">
        <v>0</v>
      </c>
      <c r="F83" s="4" t="str">
        <f t="shared" ref="F83:F94" si="23">G83/G83&amp;":"&amp;H83/G83</f>
        <v>1:3</v>
      </c>
      <c r="G83" s="2">
        <f t="shared" ref="G83:G94" si="24">H83/3</f>
        <v>33.333333333333336</v>
      </c>
      <c r="H83" s="2">
        <v>100</v>
      </c>
      <c r="I83" s="2">
        <v>58</v>
      </c>
      <c r="J83" s="5">
        <v>1.89</v>
      </c>
      <c r="M83" s="2">
        <v>54</v>
      </c>
      <c r="N83" s="5">
        <v>1.1399999999999999</v>
      </c>
    </row>
    <row r="84" spans="1:14" x14ac:dyDescent="0.25">
      <c r="B84" s="2">
        <v>10</v>
      </c>
      <c r="C84" s="2">
        <f t="shared" ref="C84:C94" si="25">24-D84-B84</f>
        <v>0</v>
      </c>
      <c r="D84" s="2">
        <f t="shared" ref="D84:D94" si="26">D71+2</f>
        <v>14</v>
      </c>
      <c r="E84" s="2" t="s">
        <v>0</v>
      </c>
      <c r="F84" s="4" t="str">
        <f t="shared" si="23"/>
        <v>1:3</v>
      </c>
      <c r="G84" s="2">
        <f t="shared" si="24"/>
        <v>66.666666666666671</v>
      </c>
      <c r="H84" s="2">
        <v>200</v>
      </c>
      <c r="I84" s="2">
        <v>48</v>
      </c>
      <c r="J84" s="5">
        <v>1.88</v>
      </c>
      <c r="M84" s="2">
        <v>46</v>
      </c>
      <c r="N84" s="5">
        <v>1.1299999999999999</v>
      </c>
    </row>
    <row r="85" spans="1:14" x14ac:dyDescent="0.25">
      <c r="B85" s="2">
        <v>10</v>
      </c>
      <c r="C85" s="2">
        <f t="shared" si="25"/>
        <v>0</v>
      </c>
      <c r="D85" s="2">
        <f t="shared" si="26"/>
        <v>14</v>
      </c>
      <c r="E85" s="2" t="s">
        <v>0</v>
      </c>
      <c r="F85" s="4" t="str">
        <f t="shared" si="23"/>
        <v>1:3</v>
      </c>
      <c r="G85" s="2">
        <f t="shared" si="24"/>
        <v>100</v>
      </c>
      <c r="H85" s="2">
        <v>300</v>
      </c>
      <c r="I85" s="2">
        <v>44</v>
      </c>
      <c r="J85" s="5">
        <v>1.87</v>
      </c>
      <c r="M85" s="2">
        <v>42</v>
      </c>
      <c r="N85" s="5">
        <v>1.1200000000000001</v>
      </c>
    </row>
    <row r="86" spans="1:14" x14ac:dyDescent="0.25">
      <c r="B86" s="2">
        <v>10</v>
      </c>
      <c r="C86" s="2">
        <f t="shared" si="25"/>
        <v>0</v>
      </c>
      <c r="D86" s="2">
        <f t="shared" si="26"/>
        <v>14</v>
      </c>
      <c r="E86" s="2" t="s">
        <v>0</v>
      </c>
      <c r="F86" s="4" t="str">
        <f t="shared" si="23"/>
        <v>1:3</v>
      </c>
      <c r="G86" s="2">
        <f t="shared" si="24"/>
        <v>133.33333333333334</v>
      </c>
      <c r="H86" s="2">
        <v>400</v>
      </c>
      <c r="I86" s="2">
        <v>41</v>
      </c>
      <c r="J86" s="5">
        <v>1.87</v>
      </c>
      <c r="M86" s="2">
        <v>39</v>
      </c>
      <c r="N86" s="5">
        <v>1.1100000000000001</v>
      </c>
    </row>
    <row r="87" spans="1:14" x14ac:dyDescent="0.25">
      <c r="B87" s="2">
        <v>10</v>
      </c>
      <c r="C87" s="2">
        <f t="shared" si="25"/>
        <v>0</v>
      </c>
      <c r="D87" s="2">
        <f t="shared" si="26"/>
        <v>14</v>
      </c>
      <c r="E87" s="2" t="s">
        <v>0</v>
      </c>
      <c r="F87" s="4" t="str">
        <f t="shared" si="23"/>
        <v>1:3</v>
      </c>
      <c r="G87" s="2">
        <f t="shared" si="24"/>
        <v>166.66666666666666</v>
      </c>
      <c r="H87" s="2">
        <v>500</v>
      </c>
      <c r="I87" s="2">
        <v>38</v>
      </c>
      <c r="J87" s="5">
        <v>1.86</v>
      </c>
      <c r="M87" s="2">
        <v>37</v>
      </c>
      <c r="N87" s="5">
        <v>1.1000000000000001</v>
      </c>
    </row>
    <row r="88" spans="1:14" x14ac:dyDescent="0.25">
      <c r="B88" s="2">
        <v>10</v>
      </c>
      <c r="C88" s="2">
        <f t="shared" si="25"/>
        <v>0</v>
      </c>
      <c r="D88" s="2">
        <f t="shared" si="26"/>
        <v>14</v>
      </c>
      <c r="E88" s="2" t="s">
        <v>0</v>
      </c>
      <c r="F88" s="4" t="str">
        <f t="shared" si="23"/>
        <v>1:3</v>
      </c>
      <c r="G88" s="2">
        <f t="shared" si="24"/>
        <v>200</v>
      </c>
      <c r="H88" s="2">
        <v>600</v>
      </c>
      <c r="I88" s="2">
        <v>37</v>
      </c>
      <c r="J88" s="5">
        <v>1.86</v>
      </c>
      <c r="M88" s="2">
        <v>36</v>
      </c>
      <c r="N88" s="5">
        <v>1.1000000000000001</v>
      </c>
    </row>
    <row r="89" spans="1:14" x14ac:dyDescent="0.25">
      <c r="B89" s="2">
        <v>10</v>
      </c>
      <c r="C89" s="2">
        <f t="shared" si="25"/>
        <v>0</v>
      </c>
      <c r="D89" s="2">
        <f t="shared" si="26"/>
        <v>14</v>
      </c>
      <c r="E89" s="2" t="s">
        <v>0</v>
      </c>
      <c r="F89" s="4" t="str">
        <f t="shared" si="23"/>
        <v>1:3</v>
      </c>
      <c r="G89" s="2">
        <f t="shared" si="24"/>
        <v>233.33333333333334</v>
      </c>
      <c r="H89" s="2">
        <v>700</v>
      </c>
      <c r="I89" s="2">
        <v>36</v>
      </c>
      <c r="J89" s="5">
        <v>1.86</v>
      </c>
      <c r="M89" s="2">
        <v>34</v>
      </c>
      <c r="N89" s="5">
        <v>1.1000000000000001</v>
      </c>
    </row>
    <row r="90" spans="1:14" x14ac:dyDescent="0.25">
      <c r="B90" s="2">
        <v>10</v>
      </c>
      <c r="C90" s="2">
        <f t="shared" si="25"/>
        <v>0</v>
      </c>
      <c r="D90" s="2">
        <f t="shared" si="26"/>
        <v>14</v>
      </c>
      <c r="E90" s="2" t="s">
        <v>0</v>
      </c>
      <c r="F90" s="4" t="str">
        <f t="shared" si="23"/>
        <v>1:3</v>
      </c>
      <c r="G90" s="2">
        <f t="shared" si="24"/>
        <v>266.66666666666669</v>
      </c>
      <c r="H90" s="2">
        <v>800</v>
      </c>
      <c r="I90" s="2">
        <v>35</v>
      </c>
      <c r="J90" s="5">
        <v>1.85</v>
      </c>
      <c r="M90" s="2">
        <v>34</v>
      </c>
      <c r="N90" s="5">
        <v>1.0900000000000001</v>
      </c>
    </row>
    <row r="91" spans="1:14" x14ac:dyDescent="0.25">
      <c r="B91" s="2">
        <v>10</v>
      </c>
      <c r="C91" s="2">
        <f t="shared" si="25"/>
        <v>0</v>
      </c>
      <c r="D91" s="2">
        <f t="shared" si="26"/>
        <v>14</v>
      </c>
      <c r="E91" s="2" t="s">
        <v>0</v>
      </c>
      <c r="F91" s="4" t="str">
        <f t="shared" si="23"/>
        <v>1:3</v>
      </c>
      <c r="G91" s="2">
        <f t="shared" si="24"/>
        <v>300</v>
      </c>
      <c r="H91" s="2">
        <v>900</v>
      </c>
      <c r="I91" s="2">
        <v>34</v>
      </c>
      <c r="J91" s="5">
        <v>1.85</v>
      </c>
      <c r="M91" s="2">
        <v>33</v>
      </c>
      <c r="N91" s="5">
        <v>1.0900000000000001</v>
      </c>
    </row>
    <row r="92" spans="1:14" x14ac:dyDescent="0.25">
      <c r="B92" s="2">
        <v>10</v>
      </c>
      <c r="C92" s="2">
        <f t="shared" si="25"/>
        <v>0</v>
      </c>
      <c r="D92" s="2">
        <f t="shared" si="26"/>
        <v>14</v>
      </c>
      <c r="E92" s="2" t="s">
        <v>0</v>
      </c>
      <c r="F92" s="4" t="str">
        <f t="shared" si="23"/>
        <v>1:3</v>
      </c>
      <c r="G92" s="2">
        <f t="shared" si="24"/>
        <v>333.33333333333331</v>
      </c>
      <c r="H92" s="2">
        <v>1000</v>
      </c>
      <c r="I92" s="2">
        <v>33</v>
      </c>
      <c r="J92" s="5">
        <v>1.85</v>
      </c>
      <c r="M92" s="2">
        <v>32</v>
      </c>
      <c r="N92" s="5">
        <v>1.0900000000000001</v>
      </c>
    </row>
    <row r="93" spans="1:14" x14ac:dyDescent="0.25">
      <c r="B93" s="2">
        <v>10</v>
      </c>
      <c r="C93" s="2">
        <f t="shared" si="25"/>
        <v>0</v>
      </c>
      <c r="D93" s="2">
        <f t="shared" si="26"/>
        <v>14</v>
      </c>
      <c r="E93" s="2" t="s">
        <v>0</v>
      </c>
      <c r="F93" s="4" t="str">
        <f t="shared" si="23"/>
        <v>1:3</v>
      </c>
      <c r="G93" s="2">
        <f t="shared" si="24"/>
        <v>366.66666666666669</v>
      </c>
      <c r="H93" s="2">
        <v>1100</v>
      </c>
      <c r="I93" s="2">
        <v>33</v>
      </c>
      <c r="J93" s="5">
        <v>1.85</v>
      </c>
      <c r="M93" s="2">
        <v>32</v>
      </c>
      <c r="N93" s="5">
        <v>1.08</v>
      </c>
    </row>
    <row r="94" spans="1:14" x14ac:dyDescent="0.25">
      <c r="B94" s="2">
        <v>10</v>
      </c>
      <c r="C94" s="2">
        <f t="shared" si="25"/>
        <v>0</v>
      </c>
      <c r="D94" s="2">
        <f t="shared" si="26"/>
        <v>14</v>
      </c>
      <c r="E94" s="2" t="s">
        <v>0</v>
      </c>
      <c r="F94" s="4" t="str">
        <f t="shared" si="23"/>
        <v>1:3</v>
      </c>
      <c r="G94" s="2">
        <f t="shared" si="24"/>
        <v>400</v>
      </c>
      <c r="H94" s="2">
        <v>1200</v>
      </c>
      <c r="I94" s="2">
        <v>32</v>
      </c>
      <c r="J94" s="5">
        <v>1.85</v>
      </c>
      <c r="M94" s="2">
        <v>31</v>
      </c>
      <c r="N94" s="5">
        <v>1.08</v>
      </c>
    </row>
    <row r="95" spans="1:14" x14ac:dyDescent="0.25">
      <c r="A95" s="2" t="s">
        <v>1</v>
      </c>
      <c r="F95" s="4"/>
      <c r="K95" s="2" t="s">
        <v>25</v>
      </c>
      <c r="L95" s="3" t="s">
        <v>26</v>
      </c>
      <c r="N95" s="5"/>
    </row>
    <row r="96" spans="1:14" x14ac:dyDescent="0.25">
      <c r="B96" s="2">
        <v>10</v>
      </c>
      <c r="C96" s="2">
        <f>24-B96-D96</f>
        <v>13</v>
      </c>
      <c r="D96" s="2">
        <v>1</v>
      </c>
      <c r="E96" s="2" t="s">
        <v>0</v>
      </c>
      <c r="F96" s="4" t="str">
        <f t="shared" ref="F96:F107" si="27">G96/G96&amp;":"&amp;H96/G96</f>
        <v>1:3</v>
      </c>
      <c r="G96" s="2">
        <f t="shared" ref="G96:G107" si="28">H96/3</f>
        <v>33.333333333333336</v>
      </c>
      <c r="H96" s="2">
        <v>100</v>
      </c>
      <c r="I96" s="2">
        <v>40</v>
      </c>
      <c r="J96" s="5">
        <v>1.81</v>
      </c>
      <c r="K96" s="2">
        <f>24-B96-L96</f>
        <v>13</v>
      </c>
      <c r="L96" s="3">
        <v>1</v>
      </c>
      <c r="M96" s="2">
        <v>38</v>
      </c>
      <c r="N96" s="5">
        <v>1.04</v>
      </c>
    </row>
    <row r="97" spans="2:14" x14ac:dyDescent="0.25">
      <c r="B97" s="2">
        <v>10</v>
      </c>
      <c r="C97" s="2">
        <f t="shared" ref="C97:C107" si="29">24-B97-D97</f>
        <v>13</v>
      </c>
      <c r="D97" s="2">
        <v>1</v>
      </c>
      <c r="E97" s="2" t="s">
        <v>0</v>
      </c>
      <c r="F97" s="4" t="str">
        <f t="shared" si="27"/>
        <v>1:3</v>
      </c>
      <c r="G97" s="2">
        <f t="shared" si="28"/>
        <v>66.666666666666671</v>
      </c>
      <c r="H97" s="2">
        <v>200</v>
      </c>
      <c r="I97" s="2">
        <v>32</v>
      </c>
      <c r="J97" s="5">
        <v>1.79</v>
      </c>
      <c r="K97" s="2">
        <f t="shared" ref="K97:K107" si="30">24-B97-L97</f>
        <v>13</v>
      </c>
      <c r="L97" s="3">
        <v>1</v>
      </c>
      <c r="M97" s="2">
        <v>31</v>
      </c>
      <c r="N97" s="5">
        <v>1.02</v>
      </c>
    </row>
    <row r="98" spans="2:14" x14ac:dyDescent="0.25">
      <c r="B98" s="2">
        <v>10</v>
      </c>
      <c r="C98" s="2">
        <f t="shared" si="29"/>
        <v>13</v>
      </c>
      <c r="D98" s="2">
        <v>1</v>
      </c>
      <c r="E98" s="2" t="s">
        <v>0</v>
      </c>
      <c r="F98" s="4" t="str">
        <f t="shared" si="27"/>
        <v>1:3</v>
      </c>
      <c r="G98" s="2">
        <f t="shared" si="28"/>
        <v>100</v>
      </c>
      <c r="H98" s="2">
        <v>300</v>
      </c>
      <c r="I98" s="2">
        <v>29</v>
      </c>
      <c r="J98" s="5">
        <v>1.78</v>
      </c>
      <c r="K98" s="2">
        <f t="shared" si="30"/>
        <v>13</v>
      </c>
      <c r="L98" s="3">
        <v>1</v>
      </c>
      <c r="M98" s="2">
        <v>28</v>
      </c>
      <c r="N98" s="5">
        <v>1</v>
      </c>
    </row>
    <row r="99" spans="2:14" x14ac:dyDescent="0.25">
      <c r="B99" s="2">
        <v>10</v>
      </c>
      <c r="C99" s="2">
        <f t="shared" si="29"/>
        <v>13</v>
      </c>
      <c r="D99" s="2">
        <v>1</v>
      </c>
      <c r="E99" s="2" t="s">
        <v>0</v>
      </c>
      <c r="F99" s="4" t="str">
        <f t="shared" si="27"/>
        <v>1:3</v>
      </c>
      <c r="G99" s="2">
        <f t="shared" si="28"/>
        <v>133.33333333333334</v>
      </c>
      <c r="H99" s="2">
        <v>400</v>
      </c>
      <c r="I99" s="2">
        <v>27</v>
      </c>
      <c r="J99" s="5">
        <v>1.77</v>
      </c>
      <c r="K99" s="2">
        <f t="shared" si="30"/>
        <v>13</v>
      </c>
      <c r="L99" s="3">
        <v>1</v>
      </c>
      <c r="M99" s="2">
        <v>26</v>
      </c>
      <c r="N99" s="5">
        <v>0.99</v>
      </c>
    </row>
    <row r="100" spans="2:14" x14ac:dyDescent="0.25">
      <c r="B100" s="2">
        <v>10</v>
      </c>
      <c r="C100" s="2">
        <f t="shared" si="29"/>
        <v>13</v>
      </c>
      <c r="D100" s="2">
        <v>1</v>
      </c>
      <c r="E100" s="2" t="s">
        <v>0</v>
      </c>
      <c r="F100" s="4" t="str">
        <f t="shared" si="27"/>
        <v>1:3</v>
      </c>
      <c r="G100" s="2">
        <f t="shared" si="28"/>
        <v>166.66666666666666</v>
      </c>
      <c r="H100" s="2">
        <v>500</v>
      </c>
      <c r="I100" s="2">
        <v>25</v>
      </c>
      <c r="J100" s="5">
        <v>1.76</v>
      </c>
      <c r="K100" s="2">
        <f t="shared" si="30"/>
        <v>13</v>
      </c>
      <c r="L100" s="3">
        <v>1</v>
      </c>
      <c r="M100" s="2">
        <v>25</v>
      </c>
      <c r="N100" s="5">
        <v>0.98</v>
      </c>
    </row>
    <row r="101" spans="2:14" x14ac:dyDescent="0.25">
      <c r="B101" s="2">
        <v>10</v>
      </c>
      <c r="C101" s="2">
        <f t="shared" si="29"/>
        <v>13</v>
      </c>
      <c r="D101" s="2">
        <v>1</v>
      </c>
      <c r="E101" s="2" t="s">
        <v>0</v>
      </c>
      <c r="F101" s="4" t="str">
        <f t="shared" si="27"/>
        <v>1:3</v>
      </c>
      <c r="G101" s="2">
        <f t="shared" si="28"/>
        <v>200</v>
      </c>
      <c r="H101" s="2">
        <v>600</v>
      </c>
      <c r="I101" s="2">
        <v>24</v>
      </c>
      <c r="J101" s="5">
        <v>1.75</v>
      </c>
      <c r="K101" s="2">
        <f t="shared" si="30"/>
        <v>13</v>
      </c>
      <c r="L101" s="3">
        <v>1</v>
      </c>
      <c r="M101" s="2">
        <v>24</v>
      </c>
      <c r="N101" s="5">
        <v>0.97</v>
      </c>
    </row>
    <row r="102" spans="2:14" x14ac:dyDescent="0.25">
      <c r="B102" s="2">
        <v>10</v>
      </c>
      <c r="C102" s="2">
        <f t="shared" si="29"/>
        <v>13</v>
      </c>
      <c r="D102" s="2">
        <v>1</v>
      </c>
      <c r="E102" s="2" t="s">
        <v>0</v>
      </c>
      <c r="F102" s="4" t="str">
        <f t="shared" si="27"/>
        <v>1:3</v>
      </c>
      <c r="G102" s="2">
        <f t="shared" si="28"/>
        <v>233.33333333333334</v>
      </c>
      <c r="H102" s="2">
        <v>700</v>
      </c>
      <c r="I102" s="2">
        <v>24</v>
      </c>
      <c r="J102" s="5">
        <v>1.75</v>
      </c>
      <c r="K102" s="2">
        <f t="shared" si="30"/>
        <v>13</v>
      </c>
      <c r="L102" s="3">
        <v>1</v>
      </c>
      <c r="M102" s="2">
        <v>23</v>
      </c>
      <c r="N102" s="5">
        <v>0.97</v>
      </c>
    </row>
    <row r="103" spans="2:14" x14ac:dyDescent="0.25">
      <c r="B103" s="2">
        <v>10</v>
      </c>
      <c r="C103" s="2">
        <f t="shared" si="29"/>
        <v>13</v>
      </c>
      <c r="D103" s="2">
        <v>1</v>
      </c>
      <c r="E103" s="2" t="s">
        <v>0</v>
      </c>
      <c r="F103" s="4" t="str">
        <f t="shared" si="27"/>
        <v>1:3</v>
      </c>
      <c r="G103" s="2">
        <f t="shared" si="28"/>
        <v>266.66666666666669</v>
      </c>
      <c r="H103" s="2">
        <v>800</v>
      </c>
      <c r="I103" s="2">
        <v>23</v>
      </c>
      <c r="J103" s="5">
        <v>1.74</v>
      </c>
      <c r="K103" s="2">
        <f t="shared" si="30"/>
        <v>13</v>
      </c>
      <c r="L103" s="3">
        <v>1</v>
      </c>
      <c r="M103" s="2">
        <v>23</v>
      </c>
      <c r="N103" s="5">
        <v>0.96</v>
      </c>
    </row>
    <row r="104" spans="2:14" x14ac:dyDescent="0.25">
      <c r="B104" s="2">
        <v>10</v>
      </c>
      <c r="C104" s="2">
        <f t="shared" si="29"/>
        <v>13</v>
      </c>
      <c r="D104" s="2">
        <v>1</v>
      </c>
      <c r="E104" s="2" t="s">
        <v>0</v>
      </c>
      <c r="F104" s="4" t="str">
        <f t="shared" si="27"/>
        <v>1:3</v>
      </c>
      <c r="G104" s="2">
        <f t="shared" si="28"/>
        <v>300</v>
      </c>
      <c r="H104" s="2">
        <v>900</v>
      </c>
      <c r="I104" s="2">
        <v>23</v>
      </c>
      <c r="J104" s="5">
        <v>1.74</v>
      </c>
      <c r="K104" s="2">
        <f t="shared" si="30"/>
        <v>13</v>
      </c>
      <c r="L104" s="3">
        <v>1</v>
      </c>
      <c r="M104" s="2">
        <v>22</v>
      </c>
      <c r="N104" s="5">
        <v>0.96</v>
      </c>
    </row>
    <row r="105" spans="2:14" x14ac:dyDescent="0.25">
      <c r="B105" s="2">
        <v>10</v>
      </c>
      <c r="C105" s="2">
        <f t="shared" si="29"/>
        <v>13</v>
      </c>
      <c r="D105" s="2">
        <v>1</v>
      </c>
      <c r="E105" s="2" t="s">
        <v>0</v>
      </c>
      <c r="F105" s="4" t="str">
        <f t="shared" si="27"/>
        <v>1:3</v>
      </c>
      <c r="G105" s="2">
        <f t="shared" si="28"/>
        <v>333.33333333333331</v>
      </c>
      <c r="H105" s="2">
        <v>1000</v>
      </c>
      <c r="I105" s="2">
        <v>22</v>
      </c>
      <c r="J105" s="5">
        <v>1.74</v>
      </c>
      <c r="K105" s="2">
        <f t="shared" si="30"/>
        <v>13</v>
      </c>
      <c r="L105" s="3">
        <v>1</v>
      </c>
      <c r="M105" s="2">
        <v>22</v>
      </c>
      <c r="N105" s="5">
        <v>0.95</v>
      </c>
    </row>
    <row r="106" spans="2:14" x14ac:dyDescent="0.25">
      <c r="B106" s="2">
        <v>10</v>
      </c>
      <c r="C106" s="2">
        <f t="shared" si="29"/>
        <v>13</v>
      </c>
      <c r="D106" s="2">
        <v>1</v>
      </c>
      <c r="E106" s="2" t="s">
        <v>0</v>
      </c>
      <c r="F106" s="4" t="str">
        <f t="shared" si="27"/>
        <v>1:3</v>
      </c>
      <c r="G106" s="2">
        <f t="shared" si="28"/>
        <v>366.66666666666669</v>
      </c>
      <c r="H106" s="2">
        <v>1100</v>
      </c>
      <c r="I106" s="2">
        <v>22</v>
      </c>
      <c r="J106" s="5">
        <v>1.73</v>
      </c>
      <c r="K106" s="2">
        <f t="shared" si="30"/>
        <v>13</v>
      </c>
      <c r="L106" s="3">
        <v>1</v>
      </c>
      <c r="M106" s="2">
        <v>22</v>
      </c>
      <c r="N106" s="5">
        <v>0.95</v>
      </c>
    </row>
    <row r="107" spans="2:14" x14ac:dyDescent="0.25">
      <c r="B107" s="2">
        <v>10</v>
      </c>
      <c r="C107" s="2">
        <f t="shared" si="29"/>
        <v>13</v>
      </c>
      <c r="D107" s="2">
        <v>1</v>
      </c>
      <c r="E107" s="2" t="s">
        <v>0</v>
      </c>
      <c r="F107" s="4" t="str">
        <f t="shared" si="27"/>
        <v>1:3</v>
      </c>
      <c r="G107" s="2">
        <f t="shared" si="28"/>
        <v>400</v>
      </c>
      <c r="H107" s="2">
        <v>1200</v>
      </c>
      <c r="I107" s="2">
        <v>22</v>
      </c>
      <c r="J107" s="5">
        <v>1.73</v>
      </c>
      <c r="K107" s="2">
        <f t="shared" si="30"/>
        <v>13</v>
      </c>
      <c r="L107" s="3">
        <v>1</v>
      </c>
      <c r="M107" s="2">
        <v>21</v>
      </c>
      <c r="N107" s="5">
        <v>0.95</v>
      </c>
    </row>
    <row r="108" spans="2:14" x14ac:dyDescent="0.25">
      <c r="N108" s="5"/>
    </row>
    <row r="109" spans="2:14" x14ac:dyDescent="0.25">
      <c r="N109" s="5"/>
    </row>
    <row r="110" spans="2:14" x14ac:dyDescent="0.25">
      <c r="N110" s="5"/>
    </row>
    <row r="111" spans="2:14" x14ac:dyDescent="0.25">
      <c r="N111" s="5"/>
    </row>
    <row r="112" spans="2:14" x14ac:dyDescent="0.25">
      <c r="N112" s="5"/>
    </row>
    <row r="113" spans="14:14" x14ac:dyDescent="0.25">
      <c r="N113" s="5"/>
    </row>
    <row r="114" spans="14:14" x14ac:dyDescent="0.25">
      <c r="N114" s="5"/>
    </row>
    <row r="115" spans="14:14" x14ac:dyDescent="0.25">
      <c r="N115" s="5"/>
    </row>
    <row r="116" spans="14:14" x14ac:dyDescent="0.25">
      <c r="N116" s="5"/>
    </row>
    <row r="117" spans="14:14" x14ac:dyDescent="0.25">
      <c r="N117" s="5"/>
    </row>
    <row r="118" spans="14:14" x14ac:dyDescent="0.25">
      <c r="N118" s="5"/>
    </row>
    <row r="119" spans="14:14" x14ac:dyDescent="0.25">
      <c r="N119" s="5"/>
    </row>
    <row r="120" spans="14:14" x14ac:dyDescent="0.25">
      <c r="N120" s="5"/>
    </row>
    <row r="121" spans="14:14" x14ac:dyDescent="0.25">
      <c r="N121" s="5"/>
    </row>
    <row r="122" spans="14:14" x14ac:dyDescent="0.25">
      <c r="N122" s="5"/>
    </row>
    <row r="123" spans="14:14" x14ac:dyDescent="0.25">
      <c r="N123" s="5"/>
    </row>
    <row r="124" spans="14:14" x14ac:dyDescent="0.25">
      <c r="N124" s="5"/>
    </row>
    <row r="125" spans="14:14" x14ac:dyDescent="0.25">
      <c r="N125" s="5"/>
    </row>
    <row r="126" spans="14:14" x14ac:dyDescent="0.25">
      <c r="N126" s="5"/>
    </row>
    <row r="127" spans="14:14" x14ac:dyDescent="0.25">
      <c r="N127" s="5"/>
    </row>
    <row r="128" spans="14:14" x14ac:dyDescent="0.25">
      <c r="N128" s="5"/>
    </row>
    <row r="129" spans="14:14" x14ac:dyDescent="0.25">
      <c r="N129" s="5"/>
    </row>
    <row r="130" spans="14:14" x14ac:dyDescent="0.25">
      <c r="N130" s="5"/>
    </row>
    <row r="131" spans="14:14" x14ac:dyDescent="0.25">
      <c r="N131" s="5"/>
    </row>
    <row r="132" spans="14:14" x14ac:dyDescent="0.25">
      <c r="N132" s="5"/>
    </row>
    <row r="133" spans="14:14" x14ac:dyDescent="0.25">
      <c r="N133" s="5"/>
    </row>
    <row r="134" spans="14:14" x14ac:dyDescent="0.25">
      <c r="N134" s="5"/>
    </row>
    <row r="135" spans="14:14" x14ac:dyDescent="0.25">
      <c r="N135" s="5"/>
    </row>
    <row r="136" spans="14:14" x14ac:dyDescent="0.25">
      <c r="N136" s="5"/>
    </row>
    <row r="137" spans="14:14" x14ac:dyDescent="0.25">
      <c r="N137" s="5"/>
    </row>
    <row r="138" spans="14:14" x14ac:dyDescent="0.25">
      <c r="N138" s="5"/>
    </row>
    <row r="139" spans="14:14" x14ac:dyDescent="0.25">
      <c r="N139" s="5"/>
    </row>
    <row r="140" spans="14:14" x14ac:dyDescent="0.25">
      <c r="N140" s="5"/>
    </row>
    <row r="141" spans="14:14" x14ac:dyDescent="0.25">
      <c r="N141" s="5"/>
    </row>
    <row r="142" spans="14:14" x14ac:dyDescent="0.25">
      <c r="N142" s="5"/>
    </row>
    <row r="143" spans="14:14" x14ac:dyDescent="0.25">
      <c r="N143" s="5"/>
    </row>
    <row r="144" spans="14:14" x14ac:dyDescent="0.25">
      <c r="N144" s="5"/>
    </row>
    <row r="145" spans="6:14" x14ac:dyDescent="0.25">
      <c r="N145" s="5"/>
    </row>
    <row r="146" spans="6:14" x14ac:dyDescent="0.25">
      <c r="N146" s="5"/>
    </row>
    <row r="147" spans="6:14" x14ac:dyDescent="0.25">
      <c r="F147" s="4"/>
      <c r="N147" s="5"/>
    </row>
    <row r="148" spans="6:14" x14ac:dyDescent="0.25">
      <c r="F148" s="4"/>
      <c r="N148" s="5"/>
    </row>
    <row r="149" spans="6:14" x14ac:dyDescent="0.25">
      <c r="F149" s="4"/>
      <c r="N149" s="5"/>
    </row>
    <row r="150" spans="6:14" x14ac:dyDescent="0.25">
      <c r="F150" s="4"/>
      <c r="N150" s="5"/>
    </row>
    <row r="151" spans="6:14" x14ac:dyDescent="0.25">
      <c r="F151" s="4"/>
      <c r="N151" s="5"/>
    </row>
    <row r="152" spans="6:14" x14ac:dyDescent="0.25">
      <c r="F152" s="4"/>
      <c r="N152" s="5"/>
    </row>
    <row r="153" spans="6:14" x14ac:dyDescent="0.25">
      <c r="F153" s="4"/>
      <c r="N153" s="5"/>
    </row>
    <row r="154" spans="6:14" x14ac:dyDescent="0.25">
      <c r="F154" s="4"/>
      <c r="N154" s="5"/>
    </row>
    <row r="155" spans="6:14" x14ac:dyDescent="0.25">
      <c r="F155" s="4"/>
      <c r="N155" s="5"/>
    </row>
    <row r="156" spans="6:14" x14ac:dyDescent="0.25">
      <c r="F156" s="4"/>
      <c r="N156" s="5"/>
    </row>
    <row r="157" spans="6:14" x14ac:dyDescent="0.25">
      <c r="F157" s="4"/>
      <c r="N157" s="5"/>
    </row>
    <row r="158" spans="6:14" x14ac:dyDescent="0.25">
      <c r="F158" s="4"/>
      <c r="N158" s="5"/>
    </row>
    <row r="159" spans="6:14" x14ac:dyDescent="0.25">
      <c r="F159" s="4"/>
      <c r="N159" s="5"/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BF108-BA7E-4183-BE97-9EE35F031660}">
  <dimension ref="A1:P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5" width="3.28515625" style="2" customWidth="1"/>
    <col min="6" max="8" width="9.140625" style="2"/>
    <col min="9" max="9" width="3.140625" style="2" customWidth="1"/>
    <col min="10" max="10" width="4.7109375" style="5" customWidth="1"/>
    <col min="11" max="11" width="9.140625" style="2"/>
    <col min="12" max="12" width="2.140625" style="3" customWidth="1"/>
    <col min="13" max="13" width="3.140625" style="2" customWidth="1"/>
    <col min="14" max="14" width="4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1:4 Light condition R2 (10 hours of darkness)</v>
      </c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10D 12B 2R </v>
      </c>
    </row>
    <row r="5" spans="1:14" x14ac:dyDescent="0.25">
      <c r="B5" s="2">
        <v>10</v>
      </c>
      <c r="C5" s="2">
        <f>24-D5-B5</f>
        <v>12</v>
      </c>
      <c r="D5" s="2">
        <v>2</v>
      </c>
      <c r="E5" s="2" t="s">
        <v>0</v>
      </c>
      <c r="F5" s="4" t="str">
        <f t="shared" ref="F5:F16" si="0">G5/G5&amp;":"&amp;H5/G5</f>
        <v>1:4</v>
      </c>
      <c r="G5" s="2">
        <f t="shared" ref="G5:G16" si="1">H5/4</f>
        <v>25</v>
      </c>
      <c r="H5" s="2">
        <v>100</v>
      </c>
      <c r="I5" s="2">
        <v>44</v>
      </c>
      <c r="J5" s="5">
        <v>1.82</v>
      </c>
      <c r="M5" s="2">
        <v>42</v>
      </c>
      <c r="N5" s="5">
        <v>1.06</v>
      </c>
    </row>
    <row r="6" spans="1:14" x14ac:dyDescent="0.25">
      <c r="B6" s="2">
        <v>10</v>
      </c>
      <c r="C6" s="2">
        <f t="shared" ref="C6:C16" si="2">24-D6-B6</f>
        <v>12</v>
      </c>
      <c r="D6" s="2">
        <v>2</v>
      </c>
      <c r="E6" s="2" t="s">
        <v>0</v>
      </c>
      <c r="F6" s="4" t="str">
        <f t="shared" si="0"/>
        <v>1:4</v>
      </c>
      <c r="G6" s="2">
        <f t="shared" si="1"/>
        <v>50</v>
      </c>
      <c r="H6" s="2">
        <v>200</v>
      </c>
      <c r="I6" s="2">
        <v>36</v>
      </c>
      <c r="J6" s="5">
        <v>1.81</v>
      </c>
      <c r="M6" s="2">
        <v>35</v>
      </c>
      <c r="N6" s="5">
        <v>1.04</v>
      </c>
    </row>
    <row r="7" spans="1:14" x14ac:dyDescent="0.25">
      <c r="B7" s="2">
        <v>10</v>
      </c>
      <c r="C7" s="2">
        <f t="shared" si="2"/>
        <v>12</v>
      </c>
      <c r="D7" s="2">
        <v>2</v>
      </c>
      <c r="E7" s="2" t="s">
        <v>0</v>
      </c>
      <c r="F7" s="4" t="str">
        <f t="shared" si="0"/>
        <v>1:4</v>
      </c>
      <c r="G7" s="2">
        <f t="shared" si="1"/>
        <v>75</v>
      </c>
      <c r="H7" s="2">
        <v>300</v>
      </c>
      <c r="I7" s="2">
        <v>32</v>
      </c>
      <c r="J7" s="5">
        <v>1.8</v>
      </c>
      <c r="M7" s="2">
        <v>31</v>
      </c>
      <c r="N7" s="5">
        <v>1.03</v>
      </c>
    </row>
    <row r="8" spans="1:14" x14ac:dyDescent="0.25">
      <c r="B8" s="2">
        <v>10</v>
      </c>
      <c r="C8" s="2">
        <f t="shared" si="2"/>
        <v>12</v>
      </c>
      <c r="D8" s="2">
        <v>2</v>
      </c>
      <c r="E8" s="2" t="s">
        <v>0</v>
      </c>
      <c r="F8" s="4" t="str">
        <f t="shared" si="0"/>
        <v>1:4</v>
      </c>
      <c r="G8" s="2">
        <f t="shared" si="1"/>
        <v>100</v>
      </c>
      <c r="H8" s="2">
        <v>400</v>
      </c>
      <c r="I8" s="2">
        <v>30</v>
      </c>
      <c r="J8" s="5">
        <v>1.79</v>
      </c>
      <c r="M8" s="2">
        <v>29</v>
      </c>
      <c r="N8" s="5">
        <v>1.02</v>
      </c>
    </row>
    <row r="9" spans="1:14" x14ac:dyDescent="0.25">
      <c r="B9" s="2">
        <v>10</v>
      </c>
      <c r="C9" s="2">
        <f t="shared" si="2"/>
        <v>12</v>
      </c>
      <c r="D9" s="2">
        <v>2</v>
      </c>
      <c r="E9" s="2" t="s">
        <v>0</v>
      </c>
      <c r="F9" s="4" t="str">
        <f t="shared" si="0"/>
        <v>1:4</v>
      </c>
      <c r="G9" s="2">
        <f t="shared" si="1"/>
        <v>125</v>
      </c>
      <c r="H9" s="2">
        <v>500</v>
      </c>
      <c r="I9" s="2">
        <v>28</v>
      </c>
      <c r="J9" s="5">
        <v>1.78</v>
      </c>
      <c r="M9" s="2">
        <v>27</v>
      </c>
      <c r="N9" s="5">
        <v>1.01</v>
      </c>
    </row>
    <row r="10" spans="1:14" x14ac:dyDescent="0.25">
      <c r="B10" s="2">
        <v>10</v>
      </c>
      <c r="C10" s="2">
        <f t="shared" si="2"/>
        <v>12</v>
      </c>
      <c r="D10" s="2">
        <v>2</v>
      </c>
      <c r="E10" s="2" t="s">
        <v>0</v>
      </c>
      <c r="F10" s="4" t="str">
        <f t="shared" si="0"/>
        <v>1:4</v>
      </c>
      <c r="G10" s="2">
        <f t="shared" si="1"/>
        <v>150</v>
      </c>
      <c r="H10" s="2">
        <v>600</v>
      </c>
      <c r="I10" s="2">
        <v>27</v>
      </c>
      <c r="J10" s="5">
        <v>1.77</v>
      </c>
      <c r="M10" s="2">
        <v>26</v>
      </c>
      <c r="N10" s="5">
        <v>1</v>
      </c>
    </row>
    <row r="11" spans="1:14" x14ac:dyDescent="0.25">
      <c r="B11" s="2">
        <v>10</v>
      </c>
      <c r="C11" s="2">
        <f t="shared" si="2"/>
        <v>12</v>
      </c>
      <c r="D11" s="2">
        <v>2</v>
      </c>
      <c r="E11" s="2" t="s">
        <v>0</v>
      </c>
      <c r="F11" s="4" t="str">
        <f t="shared" si="0"/>
        <v>1:4</v>
      </c>
      <c r="G11" s="2">
        <f t="shared" si="1"/>
        <v>175</v>
      </c>
      <c r="H11" s="2">
        <v>700</v>
      </c>
      <c r="I11" s="2">
        <v>26</v>
      </c>
      <c r="J11" s="5">
        <v>1.76</v>
      </c>
      <c r="M11" s="2">
        <v>25</v>
      </c>
      <c r="N11" s="5">
        <v>0.99</v>
      </c>
    </row>
    <row r="12" spans="1:14" x14ac:dyDescent="0.25">
      <c r="B12" s="2">
        <v>10</v>
      </c>
      <c r="C12" s="2">
        <f t="shared" si="2"/>
        <v>12</v>
      </c>
      <c r="D12" s="2">
        <v>2</v>
      </c>
      <c r="E12" s="2" t="s">
        <v>0</v>
      </c>
      <c r="F12" s="4" t="str">
        <f t="shared" si="0"/>
        <v>1:4</v>
      </c>
      <c r="G12" s="2">
        <f t="shared" si="1"/>
        <v>200</v>
      </c>
      <c r="H12" s="2">
        <v>800</v>
      </c>
      <c r="I12" s="2">
        <v>25</v>
      </c>
      <c r="J12" s="5">
        <v>1.76</v>
      </c>
      <c r="M12" s="2">
        <v>25</v>
      </c>
      <c r="N12" s="5">
        <v>0.98</v>
      </c>
    </row>
    <row r="13" spans="1:14" x14ac:dyDescent="0.25">
      <c r="B13" s="2">
        <v>10</v>
      </c>
      <c r="C13" s="2">
        <f t="shared" si="2"/>
        <v>12</v>
      </c>
      <c r="D13" s="2">
        <v>2</v>
      </c>
      <c r="E13" s="2" t="s">
        <v>0</v>
      </c>
      <c r="F13" s="4" t="str">
        <f t="shared" si="0"/>
        <v>1:4</v>
      </c>
      <c r="G13" s="2">
        <f t="shared" si="1"/>
        <v>225</v>
      </c>
      <c r="H13" s="2">
        <v>900</v>
      </c>
      <c r="I13" s="2">
        <v>25</v>
      </c>
      <c r="J13" s="5">
        <v>1.76</v>
      </c>
      <c r="M13" s="2">
        <v>24</v>
      </c>
      <c r="N13" s="5">
        <v>0.98</v>
      </c>
    </row>
    <row r="14" spans="1:14" x14ac:dyDescent="0.25">
      <c r="B14" s="2">
        <v>10</v>
      </c>
      <c r="C14" s="2">
        <f t="shared" si="2"/>
        <v>12</v>
      </c>
      <c r="D14" s="2">
        <v>2</v>
      </c>
      <c r="E14" s="2" t="s">
        <v>0</v>
      </c>
      <c r="F14" s="4" t="str">
        <f t="shared" si="0"/>
        <v>1:4</v>
      </c>
      <c r="G14" s="2">
        <f t="shared" si="1"/>
        <v>250</v>
      </c>
      <c r="H14" s="2">
        <v>1000</v>
      </c>
      <c r="I14" s="2">
        <v>24</v>
      </c>
      <c r="J14" s="5">
        <v>1.75</v>
      </c>
      <c r="M14" s="2">
        <v>24</v>
      </c>
      <c r="N14" s="5">
        <v>0.97</v>
      </c>
    </row>
    <row r="15" spans="1:14" x14ac:dyDescent="0.25">
      <c r="B15" s="2">
        <v>10</v>
      </c>
      <c r="C15" s="2">
        <f t="shared" si="2"/>
        <v>12</v>
      </c>
      <c r="D15" s="2">
        <v>2</v>
      </c>
      <c r="E15" s="2" t="s">
        <v>0</v>
      </c>
      <c r="F15" s="4" t="str">
        <f t="shared" si="0"/>
        <v>1:4</v>
      </c>
      <c r="G15" s="2">
        <f t="shared" si="1"/>
        <v>275</v>
      </c>
      <c r="H15" s="2">
        <v>1100</v>
      </c>
      <c r="I15" s="2">
        <v>24</v>
      </c>
      <c r="J15" s="5">
        <v>1.75</v>
      </c>
      <c r="M15" s="2">
        <v>23</v>
      </c>
      <c r="N15" s="5">
        <v>0.97</v>
      </c>
    </row>
    <row r="16" spans="1:14" x14ac:dyDescent="0.25">
      <c r="B16" s="2">
        <v>10</v>
      </c>
      <c r="C16" s="2">
        <f t="shared" si="2"/>
        <v>12</v>
      </c>
      <c r="D16" s="2">
        <v>2</v>
      </c>
      <c r="E16" s="2" t="s">
        <v>0</v>
      </c>
      <c r="F16" s="4" t="str">
        <f t="shared" si="0"/>
        <v>1:4</v>
      </c>
      <c r="G16" s="2">
        <f t="shared" si="1"/>
        <v>300</v>
      </c>
      <c r="H16" s="2">
        <v>1200</v>
      </c>
      <c r="I16" s="2">
        <v>23</v>
      </c>
      <c r="J16" s="5">
        <v>1.75</v>
      </c>
      <c r="M16" s="2">
        <v>23</v>
      </c>
      <c r="N16" s="5">
        <v>0.97</v>
      </c>
    </row>
    <row r="17" spans="1:14" x14ac:dyDescent="0.25">
      <c r="A17" s="2" t="str">
        <f>B18&amp;"D "&amp;C18&amp;"B "&amp;D18&amp;"R "</f>
        <v xml:space="preserve">10D 10B 4R </v>
      </c>
      <c r="F17" s="4"/>
      <c r="N17" s="5"/>
    </row>
    <row r="18" spans="1:14" x14ac:dyDescent="0.25">
      <c r="B18" s="2">
        <v>10</v>
      </c>
      <c r="C18" s="2">
        <f>24-D18-B18</f>
        <v>10</v>
      </c>
      <c r="D18" s="2">
        <f>D5+2</f>
        <v>4</v>
      </c>
      <c r="E18" s="2" t="s">
        <v>0</v>
      </c>
      <c r="F18" s="4" t="str">
        <f t="shared" ref="F18:F29" si="3">G18/G18&amp;":"&amp;H18/G18</f>
        <v>1:4</v>
      </c>
      <c r="G18" s="2">
        <f t="shared" ref="G18:G29" si="4">H18/4</f>
        <v>25</v>
      </c>
      <c r="H18" s="2">
        <v>100</v>
      </c>
      <c r="I18" s="2">
        <v>45</v>
      </c>
      <c r="J18" s="5">
        <v>1.84</v>
      </c>
      <c r="M18" s="2">
        <v>42</v>
      </c>
      <c r="N18" s="5">
        <v>1.08</v>
      </c>
    </row>
    <row r="19" spans="1:14" x14ac:dyDescent="0.25">
      <c r="B19" s="2">
        <v>10</v>
      </c>
      <c r="C19" s="2">
        <f t="shared" ref="C19:C29" si="5">24-D19-B19</f>
        <v>10</v>
      </c>
      <c r="D19" s="2">
        <f t="shared" ref="D19:D29" si="6">D6+2</f>
        <v>4</v>
      </c>
      <c r="E19" s="2" t="s">
        <v>0</v>
      </c>
      <c r="F19" s="4" t="str">
        <f t="shared" si="3"/>
        <v>1:4</v>
      </c>
      <c r="G19" s="2">
        <f t="shared" si="4"/>
        <v>50</v>
      </c>
      <c r="H19" s="2">
        <v>200</v>
      </c>
      <c r="I19" s="2">
        <v>38</v>
      </c>
      <c r="J19" s="5">
        <v>1.83</v>
      </c>
      <c r="M19" s="2">
        <v>36</v>
      </c>
      <c r="N19" s="5">
        <v>1.06</v>
      </c>
    </row>
    <row r="20" spans="1:14" x14ac:dyDescent="0.25">
      <c r="B20" s="2">
        <v>10</v>
      </c>
      <c r="C20" s="2">
        <f t="shared" si="5"/>
        <v>10</v>
      </c>
      <c r="D20" s="2">
        <f t="shared" si="6"/>
        <v>4</v>
      </c>
      <c r="E20" s="2" t="s">
        <v>0</v>
      </c>
      <c r="F20" s="4" t="str">
        <f t="shared" si="3"/>
        <v>1:4</v>
      </c>
      <c r="G20" s="2">
        <f t="shared" si="4"/>
        <v>75</v>
      </c>
      <c r="H20" s="2">
        <v>300</v>
      </c>
      <c r="I20" s="2">
        <v>34</v>
      </c>
      <c r="J20" s="5">
        <v>1.81</v>
      </c>
      <c r="M20" s="2">
        <v>33</v>
      </c>
      <c r="N20" s="5">
        <v>1.05</v>
      </c>
    </row>
    <row r="21" spans="1:14" x14ac:dyDescent="0.25">
      <c r="B21" s="2">
        <v>10</v>
      </c>
      <c r="C21" s="2">
        <f t="shared" si="5"/>
        <v>10</v>
      </c>
      <c r="D21" s="2">
        <f t="shared" si="6"/>
        <v>4</v>
      </c>
      <c r="E21" s="2" t="s">
        <v>0</v>
      </c>
      <c r="F21" s="4" t="str">
        <f t="shared" si="3"/>
        <v>1:4</v>
      </c>
      <c r="G21" s="2">
        <f t="shared" si="4"/>
        <v>100</v>
      </c>
      <c r="H21" s="2">
        <v>400</v>
      </c>
      <c r="I21" s="2">
        <v>32</v>
      </c>
      <c r="J21" s="5">
        <v>1.8</v>
      </c>
      <c r="M21" s="2">
        <v>30</v>
      </c>
      <c r="N21" s="5">
        <v>1.04</v>
      </c>
    </row>
    <row r="22" spans="1:14" x14ac:dyDescent="0.25">
      <c r="B22" s="2">
        <v>10</v>
      </c>
      <c r="C22" s="2">
        <f t="shared" si="5"/>
        <v>10</v>
      </c>
      <c r="D22" s="2">
        <f t="shared" si="6"/>
        <v>4</v>
      </c>
      <c r="E22" s="2" t="s">
        <v>0</v>
      </c>
      <c r="F22" s="4" t="str">
        <f t="shared" si="3"/>
        <v>1:4</v>
      </c>
      <c r="G22" s="2">
        <f t="shared" si="4"/>
        <v>125</v>
      </c>
      <c r="H22" s="2">
        <v>500</v>
      </c>
      <c r="I22" s="2">
        <v>30</v>
      </c>
      <c r="J22" s="5">
        <v>1.79</v>
      </c>
      <c r="M22" s="2">
        <v>29</v>
      </c>
      <c r="N22" s="5">
        <v>1.02</v>
      </c>
    </row>
    <row r="23" spans="1:14" x14ac:dyDescent="0.25">
      <c r="B23" s="2">
        <v>10</v>
      </c>
      <c r="C23" s="2">
        <f t="shared" si="5"/>
        <v>10</v>
      </c>
      <c r="D23" s="2">
        <f t="shared" si="6"/>
        <v>4</v>
      </c>
      <c r="E23" s="2" t="s">
        <v>0</v>
      </c>
      <c r="F23" s="4" t="str">
        <f t="shared" si="3"/>
        <v>1:4</v>
      </c>
      <c r="G23" s="2">
        <f t="shared" si="4"/>
        <v>150</v>
      </c>
      <c r="H23" s="2">
        <v>600</v>
      </c>
      <c r="I23" s="2">
        <v>29</v>
      </c>
      <c r="J23" s="5">
        <v>1.79</v>
      </c>
      <c r="M23" s="2">
        <v>28</v>
      </c>
      <c r="N23" s="5">
        <v>1.02</v>
      </c>
    </row>
    <row r="24" spans="1:14" x14ac:dyDescent="0.25">
      <c r="B24" s="2">
        <v>10</v>
      </c>
      <c r="C24" s="2">
        <f t="shared" si="5"/>
        <v>10</v>
      </c>
      <c r="D24" s="2">
        <f t="shared" si="6"/>
        <v>4</v>
      </c>
      <c r="E24" s="2" t="s">
        <v>0</v>
      </c>
      <c r="F24" s="4" t="str">
        <f t="shared" si="3"/>
        <v>1:4</v>
      </c>
      <c r="G24" s="2">
        <f t="shared" si="4"/>
        <v>175</v>
      </c>
      <c r="H24" s="2">
        <v>700</v>
      </c>
      <c r="I24" s="2">
        <v>28</v>
      </c>
      <c r="J24" s="5">
        <v>1.78</v>
      </c>
      <c r="M24" s="2">
        <v>27</v>
      </c>
      <c r="N24" s="5">
        <v>1.01</v>
      </c>
    </row>
    <row r="25" spans="1:14" x14ac:dyDescent="0.25">
      <c r="B25" s="2">
        <v>10</v>
      </c>
      <c r="C25" s="2">
        <f t="shared" si="5"/>
        <v>10</v>
      </c>
      <c r="D25" s="2">
        <f t="shared" si="6"/>
        <v>4</v>
      </c>
      <c r="E25" s="2" t="s">
        <v>0</v>
      </c>
      <c r="F25" s="4" t="str">
        <f t="shared" si="3"/>
        <v>1:4</v>
      </c>
      <c r="G25" s="2">
        <f t="shared" si="4"/>
        <v>200</v>
      </c>
      <c r="H25" s="2">
        <v>800</v>
      </c>
      <c r="I25" s="2">
        <v>27</v>
      </c>
      <c r="J25" s="5">
        <v>1.78</v>
      </c>
      <c r="M25" s="2">
        <v>26</v>
      </c>
      <c r="N25" s="5">
        <v>1</v>
      </c>
    </row>
    <row r="26" spans="1:14" x14ac:dyDescent="0.25">
      <c r="B26" s="2">
        <v>10</v>
      </c>
      <c r="C26" s="2">
        <f t="shared" si="5"/>
        <v>10</v>
      </c>
      <c r="D26" s="2">
        <f t="shared" si="6"/>
        <v>4</v>
      </c>
      <c r="E26" s="2" t="s">
        <v>0</v>
      </c>
      <c r="F26" s="4" t="str">
        <f t="shared" si="3"/>
        <v>1:4</v>
      </c>
      <c r="G26" s="2">
        <f t="shared" si="4"/>
        <v>225</v>
      </c>
      <c r="H26" s="2">
        <v>900</v>
      </c>
      <c r="I26" s="2">
        <v>26</v>
      </c>
      <c r="J26" s="5">
        <v>1.77</v>
      </c>
      <c r="M26" s="2">
        <v>26</v>
      </c>
      <c r="N26" s="5">
        <v>1</v>
      </c>
    </row>
    <row r="27" spans="1:14" x14ac:dyDescent="0.25">
      <c r="B27" s="2">
        <v>10</v>
      </c>
      <c r="C27" s="2">
        <f t="shared" si="5"/>
        <v>10</v>
      </c>
      <c r="D27" s="2">
        <f t="shared" si="6"/>
        <v>4</v>
      </c>
      <c r="E27" s="2" t="s">
        <v>0</v>
      </c>
      <c r="F27" s="4" t="str">
        <f t="shared" si="3"/>
        <v>1:4</v>
      </c>
      <c r="G27" s="2">
        <f t="shared" si="4"/>
        <v>250</v>
      </c>
      <c r="H27" s="2">
        <v>1000</v>
      </c>
      <c r="I27" s="2">
        <v>26</v>
      </c>
      <c r="J27" s="5">
        <v>1.77</v>
      </c>
      <c r="M27" s="2">
        <v>25</v>
      </c>
      <c r="N27" s="5">
        <v>0.99</v>
      </c>
    </row>
    <row r="28" spans="1:14" x14ac:dyDescent="0.25">
      <c r="B28" s="2">
        <v>10</v>
      </c>
      <c r="C28" s="2">
        <f t="shared" si="5"/>
        <v>10</v>
      </c>
      <c r="D28" s="2">
        <f t="shared" si="6"/>
        <v>4</v>
      </c>
      <c r="E28" s="2" t="s">
        <v>0</v>
      </c>
      <c r="F28" s="4" t="str">
        <f t="shared" si="3"/>
        <v>1:4</v>
      </c>
      <c r="G28" s="2">
        <f t="shared" si="4"/>
        <v>275</v>
      </c>
      <c r="H28" s="2">
        <v>1100</v>
      </c>
      <c r="I28" s="2">
        <v>25</v>
      </c>
      <c r="J28" s="5">
        <v>1.76</v>
      </c>
      <c r="M28" s="2">
        <v>25</v>
      </c>
      <c r="N28" s="5">
        <v>0.99</v>
      </c>
    </row>
    <row r="29" spans="1:14" x14ac:dyDescent="0.25">
      <c r="B29" s="2">
        <v>10</v>
      </c>
      <c r="C29" s="2">
        <f t="shared" si="5"/>
        <v>10</v>
      </c>
      <c r="D29" s="2">
        <f t="shared" si="6"/>
        <v>4</v>
      </c>
      <c r="E29" s="2" t="s">
        <v>0</v>
      </c>
      <c r="F29" s="4" t="str">
        <f t="shared" si="3"/>
        <v>1:4</v>
      </c>
      <c r="G29" s="2">
        <f t="shared" si="4"/>
        <v>300</v>
      </c>
      <c r="H29" s="2">
        <v>1200</v>
      </c>
      <c r="I29" s="2">
        <v>25</v>
      </c>
      <c r="J29" s="5">
        <v>1.76</v>
      </c>
      <c r="M29" s="2">
        <v>24</v>
      </c>
      <c r="N29" s="5">
        <v>0.98</v>
      </c>
    </row>
    <row r="30" spans="1:14" x14ac:dyDescent="0.25">
      <c r="A30" s="2" t="str">
        <f>B31&amp;"D "&amp;C31&amp;"B "&amp;D31&amp;"R "</f>
        <v xml:space="preserve">10D 8B 6R </v>
      </c>
      <c r="F30" s="4"/>
      <c r="N30" s="5"/>
    </row>
    <row r="31" spans="1:14" x14ac:dyDescent="0.25">
      <c r="B31" s="2">
        <v>10</v>
      </c>
      <c r="C31" s="2">
        <f>24-D31-B31</f>
        <v>8</v>
      </c>
      <c r="D31" s="2">
        <f>D18+2</f>
        <v>6</v>
      </c>
      <c r="E31" s="2" t="s">
        <v>0</v>
      </c>
      <c r="F31" s="4" t="str">
        <f t="shared" ref="F31:F42" si="7">G31/G31&amp;":"&amp;H31/G31</f>
        <v>1:4</v>
      </c>
      <c r="G31" s="2">
        <f t="shared" ref="G31:G42" si="8">H31/4</f>
        <v>25</v>
      </c>
      <c r="H31" s="2">
        <v>100</v>
      </c>
      <c r="I31" s="2">
        <v>46</v>
      </c>
      <c r="J31" s="5">
        <v>1.85</v>
      </c>
      <c r="M31" s="2">
        <v>43</v>
      </c>
      <c r="N31" s="5">
        <v>1.1000000000000001</v>
      </c>
    </row>
    <row r="32" spans="1:14" x14ac:dyDescent="0.25">
      <c r="B32" s="2">
        <v>10</v>
      </c>
      <c r="C32" s="2">
        <f t="shared" ref="C32:C42" si="9">24-D32-B32</f>
        <v>8</v>
      </c>
      <c r="D32" s="2">
        <f t="shared" ref="D32:D42" si="10">D19+2</f>
        <v>6</v>
      </c>
      <c r="E32" s="2" t="s">
        <v>0</v>
      </c>
      <c r="F32" s="4" t="str">
        <f t="shared" si="7"/>
        <v>1:4</v>
      </c>
      <c r="G32" s="2">
        <f t="shared" si="8"/>
        <v>50</v>
      </c>
      <c r="H32" s="2">
        <v>200</v>
      </c>
      <c r="I32" s="2">
        <v>39</v>
      </c>
      <c r="J32" s="5">
        <v>1.84</v>
      </c>
      <c r="M32" s="2">
        <v>37</v>
      </c>
      <c r="N32" s="5">
        <v>1.08</v>
      </c>
    </row>
    <row r="33" spans="1:14" x14ac:dyDescent="0.25">
      <c r="B33" s="2">
        <v>10</v>
      </c>
      <c r="C33" s="2">
        <f t="shared" si="9"/>
        <v>8</v>
      </c>
      <c r="D33" s="2">
        <f t="shared" si="10"/>
        <v>6</v>
      </c>
      <c r="E33" s="2" t="s">
        <v>0</v>
      </c>
      <c r="F33" s="4" t="str">
        <f t="shared" si="7"/>
        <v>1:4</v>
      </c>
      <c r="G33" s="2">
        <f t="shared" si="8"/>
        <v>75</v>
      </c>
      <c r="H33" s="2">
        <v>300</v>
      </c>
      <c r="I33" s="2">
        <v>35</v>
      </c>
      <c r="J33" s="5">
        <v>1.83</v>
      </c>
      <c r="M33" s="2">
        <v>34</v>
      </c>
      <c r="N33" s="5">
        <v>1.07</v>
      </c>
    </row>
    <row r="34" spans="1:14" x14ac:dyDescent="0.25">
      <c r="B34" s="2">
        <v>10</v>
      </c>
      <c r="C34" s="2">
        <f t="shared" si="9"/>
        <v>8</v>
      </c>
      <c r="D34" s="2">
        <f t="shared" si="10"/>
        <v>6</v>
      </c>
      <c r="E34" s="2" t="s">
        <v>0</v>
      </c>
      <c r="F34" s="4" t="str">
        <f t="shared" si="7"/>
        <v>1:4</v>
      </c>
      <c r="G34" s="2">
        <f t="shared" si="8"/>
        <v>100</v>
      </c>
      <c r="H34" s="2">
        <v>400</v>
      </c>
      <c r="I34" s="2">
        <v>33</v>
      </c>
      <c r="J34" s="5">
        <v>1.82</v>
      </c>
      <c r="M34" s="2">
        <v>32</v>
      </c>
      <c r="N34" s="5">
        <v>1.05</v>
      </c>
    </row>
    <row r="35" spans="1:14" x14ac:dyDescent="0.25">
      <c r="B35" s="2">
        <v>10</v>
      </c>
      <c r="C35" s="2">
        <f t="shared" si="9"/>
        <v>8</v>
      </c>
      <c r="D35" s="2">
        <f t="shared" si="10"/>
        <v>6</v>
      </c>
      <c r="E35" s="2" t="s">
        <v>0</v>
      </c>
      <c r="F35" s="4" t="str">
        <f t="shared" si="7"/>
        <v>1:4</v>
      </c>
      <c r="G35" s="2">
        <f t="shared" si="8"/>
        <v>125</v>
      </c>
      <c r="H35" s="2">
        <v>500</v>
      </c>
      <c r="I35" s="2">
        <v>31</v>
      </c>
      <c r="J35" s="5">
        <v>1.81</v>
      </c>
      <c r="M35" s="2">
        <v>30</v>
      </c>
      <c r="N35" s="5">
        <v>1.04</v>
      </c>
    </row>
    <row r="36" spans="1:14" x14ac:dyDescent="0.25">
      <c r="B36" s="2">
        <v>10</v>
      </c>
      <c r="C36" s="2">
        <f t="shared" si="9"/>
        <v>8</v>
      </c>
      <c r="D36" s="2">
        <f t="shared" si="10"/>
        <v>6</v>
      </c>
      <c r="E36" s="2" t="s">
        <v>0</v>
      </c>
      <c r="F36" s="4" t="str">
        <f t="shared" si="7"/>
        <v>1:4</v>
      </c>
      <c r="G36" s="2">
        <f t="shared" si="8"/>
        <v>150</v>
      </c>
      <c r="H36" s="2">
        <v>600</v>
      </c>
      <c r="I36" s="2">
        <v>30</v>
      </c>
      <c r="J36" s="5">
        <v>1.8</v>
      </c>
      <c r="M36" s="2">
        <v>29</v>
      </c>
      <c r="N36" s="5">
        <v>1.03</v>
      </c>
    </row>
    <row r="37" spans="1:14" x14ac:dyDescent="0.25">
      <c r="B37" s="2">
        <v>10</v>
      </c>
      <c r="C37" s="2">
        <f t="shared" si="9"/>
        <v>8</v>
      </c>
      <c r="D37" s="2">
        <f t="shared" si="10"/>
        <v>6</v>
      </c>
      <c r="E37" s="2" t="s">
        <v>0</v>
      </c>
      <c r="F37" s="4" t="str">
        <f t="shared" si="7"/>
        <v>1:4</v>
      </c>
      <c r="G37" s="2">
        <f t="shared" si="8"/>
        <v>175</v>
      </c>
      <c r="H37" s="2">
        <v>700</v>
      </c>
      <c r="I37" s="2">
        <v>29</v>
      </c>
      <c r="J37" s="5">
        <v>1.8</v>
      </c>
      <c r="M37" s="2">
        <v>28</v>
      </c>
      <c r="N37" s="5">
        <v>1.03</v>
      </c>
    </row>
    <row r="38" spans="1:14" x14ac:dyDescent="0.25">
      <c r="B38" s="2">
        <v>10</v>
      </c>
      <c r="C38" s="2">
        <f t="shared" si="9"/>
        <v>8</v>
      </c>
      <c r="D38" s="2">
        <f t="shared" si="10"/>
        <v>6</v>
      </c>
      <c r="E38" s="2" t="s">
        <v>0</v>
      </c>
      <c r="F38" s="4" t="str">
        <f t="shared" si="7"/>
        <v>1:4</v>
      </c>
      <c r="G38" s="2">
        <f t="shared" si="8"/>
        <v>200</v>
      </c>
      <c r="H38" s="2">
        <v>800</v>
      </c>
      <c r="I38" s="2">
        <v>28</v>
      </c>
      <c r="J38" s="5">
        <v>1.79</v>
      </c>
      <c r="M38" s="2">
        <v>27</v>
      </c>
      <c r="N38" s="5">
        <v>1.02</v>
      </c>
    </row>
    <row r="39" spans="1:14" x14ac:dyDescent="0.25">
      <c r="B39" s="2">
        <v>10</v>
      </c>
      <c r="C39" s="2">
        <f t="shared" si="9"/>
        <v>8</v>
      </c>
      <c r="D39" s="2">
        <f t="shared" si="10"/>
        <v>6</v>
      </c>
      <c r="E39" s="2" t="s">
        <v>0</v>
      </c>
      <c r="F39" s="4" t="str">
        <f t="shared" si="7"/>
        <v>1:4</v>
      </c>
      <c r="G39" s="2">
        <f t="shared" si="8"/>
        <v>225</v>
      </c>
      <c r="H39" s="2">
        <v>900</v>
      </c>
      <c r="I39" s="2">
        <v>27</v>
      </c>
      <c r="J39" s="5">
        <v>1.79</v>
      </c>
      <c r="M39" s="2">
        <v>27</v>
      </c>
      <c r="N39" s="5">
        <v>1.01</v>
      </c>
    </row>
    <row r="40" spans="1:14" x14ac:dyDescent="0.25">
      <c r="B40" s="2">
        <v>10</v>
      </c>
      <c r="C40" s="2">
        <f t="shared" si="9"/>
        <v>8</v>
      </c>
      <c r="D40" s="2">
        <f t="shared" si="10"/>
        <v>6</v>
      </c>
      <c r="E40" s="2" t="s">
        <v>0</v>
      </c>
      <c r="F40" s="4" t="str">
        <f t="shared" si="7"/>
        <v>1:4</v>
      </c>
      <c r="G40" s="2">
        <f t="shared" si="8"/>
        <v>250</v>
      </c>
      <c r="H40" s="2">
        <v>1000</v>
      </c>
      <c r="I40" s="2">
        <v>27</v>
      </c>
      <c r="J40" s="5">
        <v>1.78</v>
      </c>
      <c r="M40" s="2">
        <v>26</v>
      </c>
      <c r="N40" s="5">
        <v>1.01</v>
      </c>
    </row>
    <row r="41" spans="1:14" x14ac:dyDescent="0.25">
      <c r="B41" s="2">
        <v>10</v>
      </c>
      <c r="C41" s="2">
        <f t="shared" si="9"/>
        <v>8</v>
      </c>
      <c r="D41" s="2">
        <f t="shared" si="10"/>
        <v>6</v>
      </c>
      <c r="E41" s="2" t="s">
        <v>0</v>
      </c>
      <c r="F41" s="4" t="str">
        <f t="shared" si="7"/>
        <v>1:4</v>
      </c>
      <c r="G41" s="2">
        <f t="shared" si="8"/>
        <v>275</v>
      </c>
      <c r="H41" s="2">
        <v>1100</v>
      </c>
      <c r="I41" s="2">
        <v>26</v>
      </c>
      <c r="J41" s="5">
        <v>1.78</v>
      </c>
      <c r="M41" s="2">
        <v>26</v>
      </c>
      <c r="N41" s="5">
        <v>1</v>
      </c>
    </row>
    <row r="42" spans="1:14" x14ac:dyDescent="0.25">
      <c r="B42" s="2">
        <v>10</v>
      </c>
      <c r="C42" s="2">
        <f t="shared" si="9"/>
        <v>8</v>
      </c>
      <c r="D42" s="2">
        <f t="shared" si="10"/>
        <v>6</v>
      </c>
      <c r="E42" s="2" t="s">
        <v>0</v>
      </c>
      <c r="F42" s="4" t="str">
        <f t="shared" si="7"/>
        <v>1:4</v>
      </c>
      <c r="G42" s="2">
        <f t="shared" si="8"/>
        <v>300</v>
      </c>
      <c r="H42" s="2">
        <v>1200</v>
      </c>
      <c r="I42" s="2">
        <v>26</v>
      </c>
      <c r="J42" s="5">
        <v>1.78</v>
      </c>
      <c r="M42" s="2">
        <v>25</v>
      </c>
      <c r="N42" s="5">
        <v>1</v>
      </c>
    </row>
    <row r="43" spans="1:14" x14ac:dyDescent="0.25">
      <c r="A43" s="2" t="str">
        <f>B44&amp;"D "&amp;C44&amp;"B "&amp;D44&amp;"R "</f>
        <v xml:space="preserve">10D 6B 8R </v>
      </c>
      <c r="F43" s="4"/>
      <c r="N43" s="5"/>
    </row>
    <row r="44" spans="1:14" x14ac:dyDescent="0.25">
      <c r="B44" s="2">
        <v>10</v>
      </c>
      <c r="C44" s="2">
        <f>24-D44-B44</f>
        <v>6</v>
      </c>
      <c r="D44" s="2">
        <f>D31+2</f>
        <v>8</v>
      </c>
      <c r="E44" s="2" t="s">
        <v>0</v>
      </c>
      <c r="F44" s="4" t="str">
        <f t="shared" ref="F44:F55" si="11">G44/G44&amp;":"&amp;H44/G44</f>
        <v>1:4</v>
      </c>
      <c r="G44" s="2">
        <f t="shared" ref="G44:G55" si="12">H44/4</f>
        <v>25</v>
      </c>
      <c r="H44" s="2">
        <v>100</v>
      </c>
      <c r="I44" s="2">
        <v>47</v>
      </c>
      <c r="J44" s="5">
        <v>1.86</v>
      </c>
      <c r="M44" s="2">
        <v>45</v>
      </c>
      <c r="N44" s="5">
        <v>1.1100000000000001</v>
      </c>
    </row>
    <row r="45" spans="1:14" x14ac:dyDescent="0.25">
      <c r="B45" s="2">
        <v>10</v>
      </c>
      <c r="C45" s="2">
        <f t="shared" ref="C45:C55" si="13">24-D45-B45</f>
        <v>6</v>
      </c>
      <c r="D45" s="2">
        <f t="shared" ref="D45:D55" si="14">D32+2</f>
        <v>8</v>
      </c>
      <c r="E45" s="2" t="s">
        <v>0</v>
      </c>
      <c r="F45" s="4" t="str">
        <f t="shared" si="11"/>
        <v>1:4</v>
      </c>
      <c r="G45" s="2">
        <f t="shared" si="12"/>
        <v>50</v>
      </c>
      <c r="H45" s="2">
        <v>200</v>
      </c>
      <c r="I45" s="2">
        <v>40</v>
      </c>
      <c r="J45" s="5">
        <v>1.85</v>
      </c>
      <c r="M45" s="2">
        <v>38</v>
      </c>
      <c r="N45" s="5">
        <v>1.0900000000000001</v>
      </c>
    </row>
    <row r="46" spans="1:14" x14ac:dyDescent="0.25">
      <c r="B46" s="2">
        <v>10</v>
      </c>
      <c r="C46" s="2">
        <f t="shared" si="13"/>
        <v>6</v>
      </c>
      <c r="D46" s="2">
        <f t="shared" si="14"/>
        <v>8</v>
      </c>
      <c r="E46" s="2" t="s">
        <v>0</v>
      </c>
      <c r="F46" s="4" t="str">
        <f t="shared" si="11"/>
        <v>1:4</v>
      </c>
      <c r="G46" s="2">
        <f t="shared" si="12"/>
        <v>75</v>
      </c>
      <c r="H46" s="2">
        <v>300</v>
      </c>
      <c r="I46" s="2">
        <v>36</v>
      </c>
      <c r="J46" s="5">
        <v>1.84</v>
      </c>
      <c r="M46" s="2">
        <v>35</v>
      </c>
      <c r="N46" s="5">
        <v>1.08</v>
      </c>
    </row>
    <row r="47" spans="1:14" x14ac:dyDescent="0.25">
      <c r="B47" s="2">
        <v>10</v>
      </c>
      <c r="C47" s="2">
        <f t="shared" si="13"/>
        <v>6</v>
      </c>
      <c r="D47" s="2">
        <f t="shared" si="14"/>
        <v>8</v>
      </c>
      <c r="E47" s="2" t="s">
        <v>0</v>
      </c>
      <c r="F47" s="4" t="str">
        <f t="shared" si="11"/>
        <v>1:4</v>
      </c>
      <c r="G47" s="2">
        <f t="shared" si="12"/>
        <v>100</v>
      </c>
      <c r="H47" s="2">
        <v>400</v>
      </c>
      <c r="I47" s="2">
        <v>34</v>
      </c>
      <c r="J47" s="5">
        <v>1.83</v>
      </c>
      <c r="M47" s="2">
        <v>33</v>
      </c>
      <c r="N47" s="5">
        <v>1.07</v>
      </c>
    </row>
    <row r="48" spans="1:14" x14ac:dyDescent="0.25">
      <c r="B48" s="2">
        <v>10</v>
      </c>
      <c r="C48" s="2">
        <f t="shared" si="13"/>
        <v>6</v>
      </c>
      <c r="D48" s="2">
        <f t="shared" si="14"/>
        <v>8</v>
      </c>
      <c r="E48" s="2" t="s">
        <v>0</v>
      </c>
      <c r="F48" s="4" t="str">
        <f t="shared" si="11"/>
        <v>1:4</v>
      </c>
      <c r="G48" s="2">
        <f t="shared" si="12"/>
        <v>125</v>
      </c>
      <c r="H48" s="2">
        <v>500</v>
      </c>
      <c r="I48" s="2">
        <v>32</v>
      </c>
      <c r="J48" s="5">
        <v>1.82</v>
      </c>
      <c r="M48" s="2">
        <v>31</v>
      </c>
      <c r="N48" s="5">
        <v>1.06</v>
      </c>
    </row>
    <row r="49" spans="1:14" x14ac:dyDescent="0.25">
      <c r="B49" s="2">
        <v>10</v>
      </c>
      <c r="C49" s="2">
        <f t="shared" si="13"/>
        <v>6</v>
      </c>
      <c r="D49" s="2">
        <f t="shared" si="14"/>
        <v>8</v>
      </c>
      <c r="E49" s="2" t="s">
        <v>0</v>
      </c>
      <c r="F49" s="4" t="str">
        <f t="shared" si="11"/>
        <v>1:4</v>
      </c>
      <c r="G49" s="2">
        <f t="shared" si="12"/>
        <v>150</v>
      </c>
      <c r="H49" s="2">
        <v>600</v>
      </c>
      <c r="I49" s="2">
        <v>31</v>
      </c>
      <c r="J49" s="5">
        <v>1.81</v>
      </c>
      <c r="M49" s="2">
        <v>30</v>
      </c>
      <c r="N49" s="5">
        <v>1.05</v>
      </c>
    </row>
    <row r="50" spans="1:14" x14ac:dyDescent="0.25">
      <c r="B50" s="2">
        <v>10</v>
      </c>
      <c r="C50" s="2">
        <f t="shared" si="13"/>
        <v>6</v>
      </c>
      <c r="D50" s="2">
        <f t="shared" si="14"/>
        <v>8</v>
      </c>
      <c r="E50" s="2" t="s">
        <v>0</v>
      </c>
      <c r="F50" s="4" t="str">
        <f t="shared" si="11"/>
        <v>1:4</v>
      </c>
      <c r="G50" s="2">
        <f t="shared" si="12"/>
        <v>175</v>
      </c>
      <c r="H50" s="2">
        <v>700</v>
      </c>
      <c r="I50" s="2">
        <v>30</v>
      </c>
      <c r="J50" s="5">
        <v>1.81</v>
      </c>
      <c r="M50" s="2">
        <v>29</v>
      </c>
      <c r="N50" s="5">
        <v>1.04</v>
      </c>
    </row>
    <row r="51" spans="1:14" x14ac:dyDescent="0.25">
      <c r="B51" s="2">
        <v>10</v>
      </c>
      <c r="C51" s="2">
        <f t="shared" si="13"/>
        <v>6</v>
      </c>
      <c r="D51" s="2">
        <f t="shared" si="14"/>
        <v>8</v>
      </c>
      <c r="E51" s="2" t="s">
        <v>0</v>
      </c>
      <c r="F51" s="4" t="str">
        <f t="shared" si="11"/>
        <v>1:4</v>
      </c>
      <c r="G51" s="2">
        <f t="shared" si="12"/>
        <v>200</v>
      </c>
      <c r="H51" s="2">
        <v>800</v>
      </c>
      <c r="I51" s="2">
        <v>29</v>
      </c>
      <c r="J51" s="5">
        <v>1.8</v>
      </c>
      <c r="M51" s="2">
        <v>28</v>
      </c>
      <c r="N51" s="5">
        <v>1.03</v>
      </c>
    </row>
    <row r="52" spans="1:14" x14ac:dyDescent="0.25">
      <c r="B52" s="2">
        <v>10</v>
      </c>
      <c r="C52" s="2">
        <f t="shared" si="13"/>
        <v>6</v>
      </c>
      <c r="D52" s="2">
        <f t="shared" si="14"/>
        <v>8</v>
      </c>
      <c r="E52" s="2" t="s">
        <v>0</v>
      </c>
      <c r="F52" s="4" t="str">
        <f t="shared" si="11"/>
        <v>1:4</v>
      </c>
      <c r="G52" s="2">
        <f t="shared" si="12"/>
        <v>225</v>
      </c>
      <c r="H52" s="2">
        <v>900</v>
      </c>
      <c r="I52" s="2">
        <v>29</v>
      </c>
      <c r="J52" s="5">
        <v>1.8</v>
      </c>
      <c r="M52" s="2">
        <v>28</v>
      </c>
      <c r="N52" s="5">
        <v>1.03</v>
      </c>
    </row>
    <row r="53" spans="1:14" x14ac:dyDescent="0.25">
      <c r="B53" s="2">
        <v>10</v>
      </c>
      <c r="C53" s="2">
        <f t="shared" si="13"/>
        <v>6</v>
      </c>
      <c r="D53" s="2">
        <f t="shared" si="14"/>
        <v>8</v>
      </c>
      <c r="E53" s="2" t="s">
        <v>0</v>
      </c>
      <c r="F53" s="4" t="str">
        <f t="shared" si="11"/>
        <v>1:4</v>
      </c>
      <c r="G53" s="2">
        <f t="shared" si="12"/>
        <v>250</v>
      </c>
      <c r="H53" s="2">
        <v>1000</v>
      </c>
      <c r="I53" s="2">
        <v>28</v>
      </c>
      <c r="J53" s="5">
        <v>1.8</v>
      </c>
      <c r="M53" s="2">
        <v>27</v>
      </c>
      <c r="N53" s="5">
        <v>1.03</v>
      </c>
    </row>
    <row r="54" spans="1:14" x14ac:dyDescent="0.25">
      <c r="B54" s="2">
        <v>10</v>
      </c>
      <c r="C54" s="2">
        <f t="shared" si="13"/>
        <v>6</v>
      </c>
      <c r="D54" s="2">
        <f t="shared" si="14"/>
        <v>8</v>
      </c>
      <c r="E54" s="2" t="s">
        <v>0</v>
      </c>
      <c r="F54" s="4" t="str">
        <f t="shared" si="11"/>
        <v>1:4</v>
      </c>
      <c r="G54" s="2">
        <f t="shared" si="12"/>
        <v>275</v>
      </c>
      <c r="H54" s="2">
        <v>1100</v>
      </c>
      <c r="I54" s="2">
        <v>27</v>
      </c>
      <c r="J54" s="5">
        <v>1.79</v>
      </c>
      <c r="M54" s="2">
        <v>27</v>
      </c>
      <c r="N54" s="5">
        <v>1.02</v>
      </c>
    </row>
    <row r="55" spans="1:14" x14ac:dyDescent="0.25">
      <c r="B55" s="2">
        <v>10</v>
      </c>
      <c r="C55" s="2">
        <f t="shared" si="13"/>
        <v>6</v>
      </c>
      <c r="D55" s="2">
        <f t="shared" si="14"/>
        <v>8</v>
      </c>
      <c r="E55" s="2" t="s">
        <v>0</v>
      </c>
      <c r="F55" s="4" t="str">
        <f t="shared" si="11"/>
        <v>1:4</v>
      </c>
      <c r="G55" s="2">
        <f t="shared" si="12"/>
        <v>300</v>
      </c>
      <c r="H55" s="2">
        <v>1200</v>
      </c>
      <c r="I55" s="2">
        <v>27</v>
      </c>
      <c r="J55" s="5">
        <v>1.79</v>
      </c>
      <c r="M55" s="2">
        <v>26</v>
      </c>
      <c r="N55" s="5">
        <v>1.02</v>
      </c>
    </row>
    <row r="56" spans="1:14" x14ac:dyDescent="0.25">
      <c r="A56" s="2" t="str">
        <f>B57&amp;"D "&amp;C57&amp;"B "&amp;D57&amp;"R "</f>
        <v xml:space="preserve">10D 4B 10R </v>
      </c>
      <c r="F56" s="4"/>
      <c r="N56" s="5"/>
    </row>
    <row r="57" spans="1:14" x14ac:dyDescent="0.25">
      <c r="B57" s="2">
        <v>10</v>
      </c>
      <c r="C57" s="2">
        <f>24-D57-B57</f>
        <v>4</v>
      </c>
      <c r="D57" s="2">
        <f>D44+2</f>
        <v>10</v>
      </c>
      <c r="E57" s="2" t="s">
        <v>0</v>
      </c>
      <c r="F57" s="4" t="str">
        <f t="shared" ref="F57:F68" si="15">G57/G57&amp;":"&amp;H57/G57</f>
        <v>1:4</v>
      </c>
      <c r="G57" s="2">
        <f t="shared" ref="G57:G68" si="16">H57/4</f>
        <v>25</v>
      </c>
      <c r="H57" s="2">
        <v>100</v>
      </c>
      <c r="I57" s="2">
        <v>49</v>
      </c>
      <c r="J57" s="5">
        <v>1.86</v>
      </c>
      <c r="M57" s="2">
        <v>47</v>
      </c>
      <c r="N57" s="5">
        <v>1.1000000000000001</v>
      </c>
    </row>
    <row r="58" spans="1:14" x14ac:dyDescent="0.25">
      <c r="B58" s="2">
        <v>10</v>
      </c>
      <c r="C58" s="2">
        <f t="shared" ref="C58:C68" si="17">24-D58-B58</f>
        <v>4</v>
      </c>
      <c r="D58" s="2">
        <f t="shared" ref="D58:D68" si="18">D45+2</f>
        <v>10</v>
      </c>
      <c r="E58" s="2" t="s">
        <v>0</v>
      </c>
      <c r="F58" s="4" t="str">
        <f t="shared" si="15"/>
        <v>1:4</v>
      </c>
      <c r="G58" s="2">
        <f t="shared" si="16"/>
        <v>50</v>
      </c>
      <c r="H58" s="2">
        <v>200</v>
      </c>
      <c r="I58" s="2">
        <v>41</v>
      </c>
      <c r="J58" s="5">
        <v>1.85</v>
      </c>
      <c r="M58" s="2">
        <v>40</v>
      </c>
      <c r="N58" s="5">
        <v>1.0900000000000001</v>
      </c>
    </row>
    <row r="59" spans="1:14" x14ac:dyDescent="0.25">
      <c r="B59" s="2">
        <v>10</v>
      </c>
      <c r="C59" s="2">
        <f t="shared" si="17"/>
        <v>4</v>
      </c>
      <c r="D59" s="2">
        <f t="shared" si="18"/>
        <v>10</v>
      </c>
      <c r="E59" s="2" t="s">
        <v>0</v>
      </c>
      <c r="F59" s="4" t="str">
        <f t="shared" si="15"/>
        <v>1:4</v>
      </c>
      <c r="G59" s="2">
        <f t="shared" si="16"/>
        <v>75</v>
      </c>
      <c r="H59" s="2">
        <v>300</v>
      </c>
      <c r="I59" s="2">
        <v>38</v>
      </c>
      <c r="J59" s="5">
        <v>1.84</v>
      </c>
      <c r="M59" s="2">
        <v>36</v>
      </c>
      <c r="N59" s="5">
        <v>1.08</v>
      </c>
    </row>
    <row r="60" spans="1:14" x14ac:dyDescent="0.25">
      <c r="B60" s="2">
        <v>10</v>
      </c>
      <c r="C60" s="2">
        <f t="shared" si="17"/>
        <v>4</v>
      </c>
      <c r="D60" s="2">
        <f t="shared" si="18"/>
        <v>10</v>
      </c>
      <c r="E60" s="2" t="s">
        <v>0</v>
      </c>
      <c r="F60" s="4" t="str">
        <f t="shared" si="15"/>
        <v>1:4</v>
      </c>
      <c r="G60" s="2">
        <f t="shared" si="16"/>
        <v>100</v>
      </c>
      <c r="H60" s="2">
        <v>400</v>
      </c>
      <c r="I60" s="2">
        <v>35</v>
      </c>
      <c r="J60" s="5">
        <v>1.83</v>
      </c>
      <c r="M60" s="2">
        <v>34</v>
      </c>
      <c r="N60" s="5">
        <v>1.07</v>
      </c>
    </row>
    <row r="61" spans="1:14" x14ac:dyDescent="0.25">
      <c r="B61" s="2">
        <v>10</v>
      </c>
      <c r="C61" s="2">
        <f t="shared" si="17"/>
        <v>4</v>
      </c>
      <c r="D61" s="2">
        <f t="shared" si="18"/>
        <v>10</v>
      </c>
      <c r="E61" s="2" t="s">
        <v>0</v>
      </c>
      <c r="F61" s="4" t="str">
        <f t="shared" si="15"/>
        <v>1:4</v>
      </c>
      <c r="G61" s="2">
        <f t="shared" si="16"/>
        <v>125</v>
      </c>
      <c r="H61" s="2">
        <v>500</v>
      </c>
      <c r="I61" s="2">
        <v>33</v>
      </c>
      <c r="J61" s="5">
        <v>1.82</v>
      </c>
      <c r="M61" s="2">
        <v>32</v>
      </c>
      <c r="N61" s="5">
        <v>1.06</v>
      </c>
    </row>
    <row r="62" spans="1:14" x14ac:dyDescent="0.25">
      <c r="B62" s="2">
        <v>10</v>
      </c>
      <c r="C62" s="2">
        <f t="shared" si="17"/>
        <v>4</v>
      </c>
      <c r="D62" s="2">
        <f t="shared" si="18"/>
        <v>10</v>
      </c>
      <c r="E62" s="2" t="s">
        <v>0</v>
      </c>
      <c r="F62" s="4" t="str">
        <f t="shared" si="15"/>
        <v>1:4</v>
      </c>
      <c r="G62" s="2">
        <f t="shared" si="16"/>
        <v>150</v>
      </c>
      <c r="H62" s="2">
        <v>600</v>
      </c>
      <c r="I62" s="2">
        <v>32</v>
      </c>
      <c r="J62" s="5">
        <v>1.82</v>
      </c>
      <c r="M62" s="2">
        <v>31</v>
      </c>
      <c r="N62" s="5">
        <v>1.05</v>
      </c>
    </row>
    <row r="63" spans="1:14" x14ac:dyDescent="0.25">
      <c r="B63" s="2">
        <v>10</v>
      </c>
      <c r="C63" s="2">
        <f t="shared" si="17"/>
        <v>4</v>
      </c>
      <c r="D63" s="2">
        <f t="shared" si="18"/>
        <v>10</v>
      </c>
      <c r="E63" s="2" t="s">
        <v>0</v>
      </c>
      <c r="F63" s="4" t="str">
        <f t="shared" si="15"/>
        <v>1:4</v>
      </c>
      <c r="G63" s="2">
        <f t="shared" si="16"/>
        <v>175</v>
      </c>
      <c r="H63" s="2">
        <v>700</v>
      </c>
      <c r="I63" s="2">
        <v>31</v>
      </c>
      <c r="J63" s="5">
        <v>1.81</v>
      </c>
      <c r="M63" s="2">
        <v>30</v>
      </c>
      <c r="N63" s="5">
        <v>1.05</v>
      </c>
    </row>
    <row r="64" spans="1:14" x14ac:dyDescent="0.25">
      <c r="B64" s="2">
        <v>10</v>
      </c>
      <c r="C64" s="2">
        <f t="shared" si="17"/>
        <v>4</v>
      </c>
      <c r="D64" s="2">
        <f t="shared" si="18"/>
        <v>10</v>
      </c>
      <c r="E64" s="2" t="s">
        <v>0</v>
      </c>
      <c r="F64" s="4" t="str">
        <f t="shared" si="15"/>
        <v>1:4</v>
      </c>
      <c r="G64" s="2">
        <f t="shared" si="16"/>
        <v>200</v>
      </c>
      <c r="H64" s="2">
        <v>800</v>
      </c>
      <c r="I64" s="2">
        <v>30</v>
      </c>
      <c r="J64" s="5">
        <v>1.81</v>
      </c>
      <c r="M64" s="2">
        <v>29</v>
      </c>
      <c r="N64" s="5">
        <v>1.04</v>
      </c>
    </row>
    <row r="65" spans="1:14" x14ac:dyDescent="0.25">
      <c r="B65" s="2">
        <v>10</v>
      </c>
      <c r="C65" s="2">
        <f t="shared" si="17"/>
        <v>4</v>
      </c>
      <c r="D65" s="2">
        <f t="shared" si="18"/>
        <v>10</v>
      </c>
      <c r="E65" s="2" t="s">
        <v>0</v>
      </c>
      <c r="F65" s="4" t="str">
        <f t="shared" si="15"/>
        <v>1:4</v>
      </c>
      <c r="G65" s="2">
        <f t="shared" si="16"/>
        <v>225</v>
      </c>
      <c r="H65" s="2">
        <v>900</v>
      </c>
      <c r="I65" s="2">
        <v>30</v>
      </c>
      <c r="J65" s="5">
        <v>1.81</v>
      </c>
      <c r="M65" s="2">
        <v>29</v>
      </c>
      <c r="N65" s="5">
        <v>1.04</v>
      </c>
    </row>
    <row r="66" spans="1:14" x14ac:dyDescent="0.25">
      <c r="B66" s="2">
        <v>10</v>
      </c>
      <c r="C66" s="2">
        <f t="shared" si="17"/>
        <v>4</v>
      </c>
      <c r="D66" s="2">
        <f t="shared" si="18"/>
        <v>10</v>
      </c>
      <c r="E66" s="2" t="s">
        <v>0</v>
      </c>
      <c r="F66" s="4" t="str">
        <f t="shared" si="15"/>
        <v>1:4</v>
      </c>
      <c r="G66" s="2">
        <f t="shared" si="16"/>
        <v>250</v>
      </c>
      <c r="H66" s="2">
        <v>1000</v>
      </c>
      <c r="I66" s="2">
        <v>29</v>
      </c>
      <c r="J66" s="5">
        <v>1.8</v>
      </c>
      <c r="M66" s="2">
        <v>28</v>
      </c>
      <c r="N66" s="5">
        <v>1.03</v>
      </c>
    </row>
    <row r="67" spans="1:14" x14ac:dyDescent="0.25">
      <c r="B67" s="2">
        <v>10</v>
      </c>
      <c r="C67" s="2">
        <f t="shared" si="17"/>
        <v>4</v>
      </c>
      <c r="D67" s="2">
        <f t="shared" si="18"/>
        <v>10</v>
      </c>
      <c r="E67" s="2" t="s">
        <v>0</v>
      </c>
      <c r="F67" s="4" t="str">
        <f t="shared" si="15"/>
        <v>1:4</v>
      </c>
      <c r="G67" s="2">
        <f t="shared" si="16"/>
        <v>275</v>
      </c>
      <c r="H67" s="2">
        <v>1100</v>
      </c>
      <c r="I67" s="2">
        <v>29</v>
      </c>
      <c r="J67" s="5">
        <v>1.8</v>
      </c>
      <c r="M67" s="2">
        <v>28</v>
      </c>
      <c r="N67" s="5">
        <v>1.03</v>
      </c>
    </row>
    <row r="68" spans="1:14" x14ac:dyDescent="0.25">
      <c r="B68" s="2">
        <v>10</v>
      </c>
      <c r="C68" s="2">
        <f t="shared" si="17"/>
        <v>4</v>
      </c>
      <c r="D68" s="2">
        <f t="shared" si="18"/>
        <v>10</v>
      </c>
      <c r="E68" s="2" t="s">
        <v>0</v>
      </c>
      <c r="F68" s="4" t="str">
        <f t="shared" si="15"/>
        <v>1:4</v>
      </c>
      <c r="G68" s="2">
        <f t="shared" si="16"/>
        <v>300</v>
      </c>
      <c r="H68" s="2">
        <v>1200</v>
      </c>
      <c r="I68" s="2">
        <v>28</v>
      </c>
      <c r="J68" s="5">
        <v>1.8</v>
      </c>
      <c r="M68" s="2">
        <v>27</v>
      </c>
      <c r="N68" s="5">
        <v>1.03</v>
      </c>
    </row>
    <row r="69" spans="1:14" x14ac:dyDescent="0.25">
      <c r="A69" s="2" t="str">
        <f>B70&amp;"D "&amp;C70&amp;"B "&amp;D70&amp;"R "</f>
        <v xml:space="preserve">10D 2B 12R </v>
      </c>
      <c r="F69" s="4"/>
      <c r="N69" s="5"/>
    </row>
    <row r="70" spans="1:14" x14ac:dyDescent="0.25">
      <c r="B70" s="2">
        <v>10</v>
      </c>
      <c r="C70" s="2">
        <f>24-D70-B70</f>
        <v>2</v>
      </c>
      <c r="D70" s="2">
        <f>D57+2</f>
        <v>12</v>
      </c>
      <c r="E70" s="2" t="s">
        <v>0</v>
      </c>
      <c r="F70" s="4" t="str">
        <f t="shared" ref="F70:F81" si="19">G70/G70&amp;":"&amp;H70/G70</f>
        <v>1:4</v>
      </c>
      <c r="G70" s="2">
        <f t="shared" ref="G70:G81" si="20">H70/4</f>
        <v>25</v>
      </c>
      <c r="H70" s="2">
        <v>100</v>
      </c>
      <c r="I70" s="2">
        <v>53</v>
      </c>
      <c r="J70" s="5">
        <v>1.85</v>
      </c>
      <c r="M70" s="2">
        <v>50</v>
      </c>
      <c r="N70" s="5">
        <v>1.1000000000000001</v>
      </c>
    </row>
    <row r="71" spans="1:14" x14ac:dyDescent="0.25">
      <c r="B71" s="2">
        <v>10</v>
      </c>
      <c r="C71" s="2">
        <f t="shared" ref="C71:C81" si="21">24-D71-B71</f>
        <v>2</v>
      </c>
      <c r="D71" s="2">
        <f t="shared" ref="D71:D81" si="22">D58+2</f>
        <v>12</v>
      </c>
      <c r="E71" s="2" t="s">
        <v>0</v>
      </c>
      <c r="F71" s="4" t="str">
        <f t="shared" si="19"/>
        <v>1:4</v>
      </c>
      <c r="G71" s="2">
        <f t="shared" si="20"/>
        <v>50</v>
      </c>
      <c r="H71" s="2">
        <v>200</v>
      </c>
      <c r="I71" s="2">
        <v>44</v>
      </c>
      <c r="J71" s="5">
        <v>1.84</v>
      </c>
      <c r="M71" s="2">
        <v>42</v>
      </c>
      <c r="N71" s="5">
        <v>1.08</v>
      </c>
    </row>
    <row r="72" spans="1:14" x14ac:dyDescent="0.25">
      <c r="B72" s="2">
        <v>10</v>
      </c>
      <c r="C72" s="2">
        <f t="shared" si="21"/>
        <v>2</v>
      </c>
      <c r="D72" s="2">
        <f t="shared" si="22"/>
        <v>12</v>
      </c>
      <c r="E72" s="2" t="s">
        <v>0</v>
      </c>
      <c r="F72" s="4" t="str">
        <f t="shared" si="19"/>
        <v>1:4</v>
      </c>
      <c r="G72" s="2">
        <f t="shared" si="20"/>
        <v>75</v>
      </c>
      <c r="H72" s="2">
        <v>300</v>
      </c>
      <c r="I72" s="2">
        <v>40</v>
      </c>
      <c r="J72" s="5">
        <v>1.83</v>
      </c>
      <c r="M72" s="2">
        <v>38</v>
      </c>
      <c r="N72" s="5">
        <v>1.07</v>
      </c>
    </row>
    <row r="73" spans="1:14" x14ac:dyDescent="0.25">
      <c r="B73" s="2">
        <v>10</v>
      </c>
      <c r="C73" s="2">
        <f t="shared" si="21"/>
        <v>2</v>
      </c>
      <c r="D73" s="2">
        <f t="shared" si="22"/>
        <v>12</v>
      </c>
      <c r="E73" s="2" t="s">
        <v>0</v>
      </c>
      <c r="F73" s="4" t="str">
        <f t="shared" si="19"/>
        <v>1:4</v>
      </c>
      <c r="G73" s="2">
        <f t="shared" si="20"/>
        <v>100</v>
      </c>
      <c r="H73" s="2">
        <v>400</v>
      </c>
      <c r="I73" s="2">
        <v>37</v>
      </c>
      <c r="J73" s="5">
        <v>1.82</v>
      </c>
      <c r="M73" s="2">
        <v>36</v>
      </c>
      <c r="N73" s="5">
        <v>1.06</v>
      </c>
    </row>
    <row r="74" spans="1:14" x14ac:dyDescent="0.25">
      <c r="B74" s="2">
        <v>10</v>
      </c>
      <c r="C74" s="2">
        <f t="shared" si="21"/>
        <v>2</v>
      </c>
      <c r="D74" s="2">
        <f t="shared" si="22"/>
        <v>12</v>
      </c>
      <c r="E74" s="2" t="s">
        <v>0</v>
      </c>
      <c r="F74" s="4" t="str">
        <f t="shared" si="19"/>
        <v>1:4</v>
      </c>
      <c r="G74" s="2">
        <f t="shared" si="20"/>
        <v>125</v>
      </c>
      <c r="H74" s="2">
        <v>500</v>
      </c>
      <c r="I74" s="2">
        <v>35</v>
      </c>
      <c r="J74" s="5">
        <v>1.82</v>
      </c>
      <c r="M74" s="2">
        <v>34</v>
      </c>
      <c r="N74" s="5">
        <v>1.06</v>
      </c>
    </row>
    <row r="75" spans="1:14" x14ac:dyDescent="0.25">
      <c r="B75" s="2">
        <v>10</v>
      </c>
      <c r="C75" s="2">
        <f t="shared" si="21"/>
        <v>2</v>
      </c>
      <c r="D75" s="2">
        <f t="shared" si="22"/>
        <v>12</v>
      </c>
      <c r="E75" s="2" t="s">
        <v>0</v>
      </c>
      <c r="F75" s="4" t="str">
        <f t="shared" si="19"/>
        <v>1:4</v>
      </c>
      <c r="G75" s="2">
        <f t="shared" si="20"/>
        <v>150</v>
      </c>
      <c r="H75" s="2">
        <v>600</v>
      </c>
      <c r="I75" s="2">
        <v>34</v>
      </c>
      <c r="J75" s="5">
        <v>1.81</v>
      </c>
      <c r="M75" s="2">
        <v>33</v>
      </c>
      <c r="N75" s="5">
        <v>1.05</v>
      </c>
    </row>
    <row r="76" spans="1:14" x14ac:dyDescent="0.25">
      <c r="B76" s="2">
        <v>10</v>
      </c>
      <c r="C76" s="2">
        <f t="shared" si="21"/>
        <v>2</v>
      </c>
      <c r="D76" s="2">
        <f t="shared" si="22"/>
        <v>12</v>
      </c>
      <c r="E76" s="2" t="s">
        <v>0</v>
      </c>
      <c r="F76" s="4" t="str">
        <f t="shared" si="19"/>
        <v>1:4</v>
      </c>
      <c r="G76" s="2">
        <f t="shared" si="20"/>
        <v>175</v>
      </c>
      <c r="H76" s="2">
        <v>700</v>
      </c>
      <c r="I76" s="2">
        <v>33</v>
      </c>
      <c r="J76" s="5">
        <v>1.81</v>
      </c>
      <c r="M76" s="2">
        <v>32</v>
      </c>
      <c r="N76" s="5">
        <v>1.04</v>
      </c>
    </row>
    <row r="77" spans="1:14" x14ac:dyDescent="0.25">
      <c r="B77" s="2">
        <v>10</v>
      </c>
      <c r="C77" s="2">
        <f t="shared" si="21"/>
        <v>2</v>
      </c>
      <c r="D77" s="2">
        <f t="shared" si="22"/>
        <v>12</v>
      </c>
      <c r="E77" s="2" t="s">
        <v>0</v>
      </c>
      <c r="F77" s="4" t="str">
        <f t="shared" si="19"/>
        <v>1:4</v>
      </c>
      <c r="G77" s="2">
        <f t="shared" si="20"/>
        <v>200</v>
      </c>
      <c r="H77" s="2">
        <v>800</v>
      </c>
      <c r="I77" s="2">
        <v>32</v>
      </c>
      <c r="J77" s="5">
        <v>1.81</v>
      </c>
      <c r="M77" s="2">
        <v>31</v>
      </c>
      <c r="N77" s="5">
        <v>1.04</v>
      </c>
    </row>
    <row r="78" spans="1:14" x14ac:dyDescent="0.25">
      <c r="B78" s="2">
        <v>10</v>
      </c>
      <c r="C78" s="2">
        <f t="shared" si="21"/>
        <v>2</v>
      </c>
      <c r="D78" s="2">
        <f t="shared" si="22"/>
        <v>12</v>
      </c>
      <c r="E78" s="2" t="s">
        <v>0</v>
      </c>
      <c r="F78" s="4" t="str">
        <f t="shared" si="19"/>
        <v>1:4</v>
      </c>
      <c r="G78" s="2">
        <f t="shared" si="20"/>
        <v>225</v>
      </c>
      <c r="H78" s="2">
        <v>900</v>
      </c>
      <c r="I78" s="2">
        <v>31</v>
      </c>
      <c r="J78" s="5">
        <v>1.8</v>
      </c>
      <c r="M78" s="2">
        <v>30</v>
      </c>
      <c r="N78" s="5">
        <v>1.04</v>
      </c>
    </row>
    <row r="79" spans="1:14" x14ac:dyDescent="0.25">
      <c r="B79" s="2">
        <v>10</v>
      </c>
      <c r="C79" s="2">
        <f t="shared" si="21"/>
        <v>2</v>
      </c>
      <c r="D79" s="2">
        <f t="shared" si="22"/>
        <v>12</v>
      </c>
      <c r="E79" s="2" t="s">
        <v>0</v>
      </c>
      <c r="F79" s="4" t="str">
        <f t="shared" si="19"/>
        <v>1:4</v>
      </c>
      <c r="G79" s="2">
        <f t="shared" si="20"/>
        <v>250</v>
      </c>
      <c r="H79" s="2">
        <v>1000</v>
      </c>
      <c r="I79" s="2">
        <v>31</v>
      </c>
      <c r="J79" s="5">
        <v>1.8</v>
      </c>
      <c r="M79" s="2">
        <v>30</v>
      </c>
      <c r="N79" s="5">
        <v>1.03</v>
      </c>
    </row>
    <row r="80" spans="1:14" x14ac:dyDescent="0.25">
      <c r="B80" s="2">
        <v>10</v>
      </c>
      <c r="C80" s="2">
        <f t="shared" si="21"/>
        <v>2</v>
      </c>
      <c r="D80" s="2">
        <f t="shared" si="22"/>
        <v>12</v>
      </c>
      <c r="E80" s="2" t="s">
        <v>0</v>
      </c>
      <c r="F80" s="4" t="str">
        <f t="shared" si="19"/>
        <v>1:4</v>
      </c>
      <c r="G80" s="2">
        <f t="shared" si="20"/>
        <v>275</v>
      </c>
      <c r="H80" s="2">
        <v>1100</v>
      </c>
      <c r="I80" s="2">
        <v>30</v>
      </c>
      <c r="J80" s="5">
        <v>1.8</v>
      </c>
      <c r="M80" s="2">
        <v>29</v>
      </c>
      <c r="N80" s="5">
        <v>1.03</v>
      </c>
    </row>
    <row r="81" spans="1:14" x14ac:dyDescent="0.25">
      <c r="B81" s="2">
        <v>10</v>
      </c>
      <c r="C81" s="2">
        <f t="shared" si="21"/>
        <v>2</v>
      </c>
      <c r="D81" s="2">
        <f t="shared" si="22"/>
        <v>12</v>
      </c>
      <c r="E81" s="2" t="s">
        <v>0</v>
      </c>
      <c r="F81" s="4" t="str">
        <f t="shared" si="19"/>
        <v>1:4</v>
      </c>
      <c r="G81" s="2">
        <f t="shared" si="20"/>
        <v>300</v>
      </c>
      <c r="H81" s="2">
        <v>1200</v>
      </c>
      <c r="I81" s="2">
        <v>30</v>
      </c>
      <c r="J81" s="5">
        <v>1.8</v>
      </c>
      <c r="M81" s="2">
        <v>29</v>
      </c>
      <c r="N81" s="5">
        <v>1.03</v>
      </c>
    </row>
    <row r="82" spans="1:14" x14ac:dyDescent="0.25">
      <c r="A82" s="2" t="str">
        <f>B83&amp;"D "&amp;C83&amp;"B "&amp;D83&amp;"R "</f>
        <v xml:space="preserve">10D 0B 14R </v>
      </c>
      <c r="F82" s="4"/>
      <c r="N82" s="5"/>
    </row>
    <row r="83" spans="1:14" x14ac:dyDescent="0.25">
      <c r="B83" s="2">
        <v>10</v>
      </c>
      <c r="C83" s="2">
        <f>24-D83-B83</f>
        <v>0</v>
      </c>
      <c r="D83" s="2">
        <f>D70+2</f>
        <v>14</v>
      </c>
      <c r="E83" s="2" t="s">
        <v>0</v>
      </c>
      <c r="F83" s="4" t="str">
        <f t="shared" ref="F83:F94" si="23">G83/G83&amp;":"&amp;H83/G83</f>
        <v>1:4</v>
      </c>
      <c r="G83" s="2">
        <f t="shared" ref="G83:G94" si="24">H83/4</f>
        <v>25</v>
      </c>
      <c r="H83" s="2">
        <v>100</v>
      </c>
      <c r="I83" s="2">
        <v>58</v>
      </c>
      <c r="J83" s="5">
        <v>1.89</v>
      </c>
      <c r="M83" s="2">
        <v>54</v>
      </c>
      <c r="N83" s="5">
        <v>1.1399999999999999</v>
      </c>
    </row>
    <row r="84" spans="1:14" x14ac:dyDescent="0.25">
      <c r="B84" s="2">
        <v>10</v>
      </c>
      <c r="C84" s="2">
        <f t="shared" ref="C84:C94" si="25">24-D84-B84</f>
        <v>0</v>
      </c>
      <c r="D84" s="2">
        <f t="shared" ref="D84:D94" si="26">D71+2</f>
        <v>14</v>
      </c>
      <c r="E84" s="2" t="s">
        <v>0</v>
      </c>
      <c r="F84" s="4" t="str">
        <f t="shared" si="23"/>
        <v>1:4</v>
      </c>
      <c r="G84" s="2">
        <f t="shared" si="24"/>
        <v>50</v>
      </c>
      <c r="H84" s="2">
        <v>200</v>
      </c>
      <c r="I84" s="2">
        <v>48</v>
      </c>
      <c r="J84" s="5">
        <v>1.88</v>
      </c>
      <c r="M84" s="2">
        <v>46</v>
      </c>
      <c r="N84" s="5">
        <v>1.1299999999999999</v>
      </c>
    </row>
    <row r="85" spans="1:14" x14ac:dyDescent="0.25">
      <c r="B85" s="2">
        <v>10</v>
      </c>
      <c r="C85" s="2">
        <f t="shared" si="25"/>
        <v>0</v>
      </c>
      <c r="D85" s="2">
        <f t="shared" si="26"/>
        <v>14</v>
      </c>
      <c r="E85" s="2" t="s">
        <v>0</v>
      </c>
      <c r="F85" s="4" t="str">
        <f t="shared" si="23"/>
        <v>1:4</v>
      </c>
      <c r="G85" s="2">
        <f t="shared" si="24"/>
        <v>75</v>
      </c>
      <c r="H85" s="2">
        <v>300</v>
      </c>
      <c r="I85" s="2">
        <v>44</v>
      </c>
      <c r="J85" s="5">
        <v>1.87</v>
      </c>
      <c r="M85" s="2">
        <v>42</v>
      </c>
      <c r="N85" s="5">
        <v>1.1200000000000001</v>
      </c>
    </row>
    <row r="86" spans="1:14" x14ac:dyDescent="0.25">
      <c r="B86" s="2">
        <v>10</v>
      </c>
      <c r="C86" s="2">
        <f t="shared" si="25"/>
        <v>0</v>
      </c>
      <c r="D86" s="2">
        <f t="shared" si="26"/>
        <v>14</v>
      </c>
      <c r="E86" s="2" t="s">
        <v>0</v>
      </c>
      <c r="F86" s="4" t="str">
        <f t="shared" si="23"/>
        <v>1:4</v>
      </c>
      <c r="G86" s="2">
        <f t="shared" si="24"/>
        <v>100</v>
      </c>
      <c r="H86" s="2">
        <v>400</v>
      </c>
      <c r="I86" s="2">
        <v>41</v>
      </c>
      <c r="J86" s="5">
        <v>1.87</v>
      </c>
      <c r="M86" s="2">
        <v>39</v>
      </c>
      <c r="N86" s="5">
        <v>1.1100000000000001</v>
      </c>
    </row>
    <row r="87" spans="1:14" x14ac:dyDescent="0.25">
      <c r="B87" s="2">
        <v>10</v>
      </c>
      <c r="C87" s="2">
        <f t="shared" si="25"/>
        <v>0</v>
      </c>
      <c r="D87" s="2">
        <f t="shared" si="26"/>
        <v>14</v>
      </c>
      <c r="E87" s="2" t="s">
        <v>0</v>
      </c>
      <c r="F87" s="4" t="str">
        <f t="shared" si="23"/>
        <v>1:4</v>
      </c>
      <c r="G87" s="2">
        <f t="shared" si="24"/>
        <v>125</v>
      </c>
      <c r="H87" s="2">
        <v>500</v>
      </c>
      <c r="I87" s="2">
        <v>38</v>
      </c>
      <c r="J87" s="5">
        <v>1.86</v>
      </c>
      <c r="M87" s="2">
        <v>37</v>
      </c>
      <c r="N87" s="5">
        <v>1.1000000000000001</v>
      </c>
    </row>
    <row r="88" spans="1:14" x14ac:dyDescent="0.25">
      <c r="B88" s="2">
        <v>10</v>
      </c>
      <c r="C88" s="2">
        <f t="shared" si="25"/>
        <v>0</v>
      </c>
      <c r="D88" s="2">
        <f t="shared" si="26"/>
        <v>14</v>
      </c>
      <c r="E88" s="2" t="s">
        <v>0</v>
      </c>
      <c r="F88" s="4" t="str">
        <f t="shared" si="23"/>
        <v>1:4</v>
      </c>
      <c r="G88" s="2">
        <f t="shared" si="24"/>
        <v>150</v>
      </c>
      <c r="H88" s="2">
        <v>600</v>
      </c>
      <c r="I88" s="2">
        <v>37</v>
      </c>
      <c r="J88" s="5">
        <v>1.86</v>
      </c>
      <c r="M88" s="2">
        <v>36</v>
      </c>
      <c r="N88" s="5">
        <v>1.1000000000000001</v>
      </c>
    </row>
    <row r="89" spans="1:14" x14ac:dyDescent="0.25">
      <c r="B89" s="2">
        <v>10</v>
      </c>
      <c r="C89" s="2">
        <f t="shared" si="25"/>
        <v>0</v>
      </c>
      <c r="D89" s="2">
        <f t="shared" si="26"/>
        <v>14</v>
      </c>
      <c r="E89" s="2" t="s">
        <v>0</v>
      </c>
      <c r="F89" s="4" t="str">
        <f t="shared" si="23"/>
        <v>1:4</v>
      </c>
      <c r="G89" s="2">
        <f t="shared" si="24"/>
        <v>175</v>
      </c>
      <c r="H89" s="2">
        <v>700</v>
      </c>
      <c r="I89" s="2">
        <v>36</v>
      </c>
      <c r="J89" s="5">
        <v>1.86</v>
      </c>
      <c r="M89" s="2">
        <v>34</v>
      </c>
      <c r="N89" s="5">
        <v>1.1000000000000001</v>
      </c>
    </row>
    <row r="90" spans="1:14" x14ac:dyDescent="0.25">
      <c r="B90" s="2">
        <v>10</v>
      </c>
      <c r="C90" s="2">
        <f t="shared" si="25"/>
        <v>0</v>
      </c>
      <c r="D90" s="2">
        <f t="shared" si="26"/>
        <v>14</v>
      </c>
      <c r="E90" s="2" t="s">
        <v>0</v>
      </c>
      <c r="F90" s="4" t="str">
        <f t="shared" si="23"/>
        <v>1:4</v>
      </c>
      <c r="G90" s="2">
        <f t="shared" si="24"/>
        <v>200</v>
      </c>
      <c r="H90" s="2">
        <v>800</v>
      </c>
      <c r="I90" s="2">
        <v>35</v>
      </c>
      <c r="J90" s="5">
        <v>1.85</v>
      </c>
      <c r="M90" s="2">
        <v>34</v>
      </c>
      <c r="N90" s="5">
        <v>1.0900000000000001</v>
      </c>
    </row>
    <row r="91" spans="1:14" x14ac:dyDescent="0.25">
      <c r="B91" s="2">
        <v>10</v>
      </c>
      <c r="C91" s="2">
        <f t="shared" si="25"/>
        <v>0</v>
      </c>
      <c r="D91" s="2">
        <f t="shared" si="26"/>
        <v>14</v>
      </c>
      <c r="E91" s="2" t="s">
        <v>0</v>
      </c>
      <c r="F91" s="4" t="str">
        <f t="shared" si="23"/>
        <v>1:4</v>
      </c>
      <c r="G91" s="2">
        <f t="shared" si="24"/>
        <v>225</v>
      </c>
      <c r="H91" s="2">
        <v>900</v>
      </c>
      <c r="I91" s="2">
        <v>34</v>
      </c>
      <c r="J91" s="5">
        <v>1.85</v>
      </c>
      <c r="M91" s="2">
        <v>33</v>
      </c>
      <c r="N91" s="5">
        <v>1.0900000000000001</v>
      </c>
    </row>
    <row r="92" spans="1:14" x14ac:dyDescent="0.25">
      <c r="B92" s="2">
        <v>10</v>
      </c>
      <c r="C92" s="2">
        <f t="shared" si="25"/>
        <v>0</v>
      </c>
      <c r="D92" s="2">
        <f t="shared" si="26"/>
        <v>14</v>
      </c>
      <c r="E92" s="2" t="s">
        <v>0</v>
      </c>
      <c r="F92" s="4" t="str">
        <f t="shared" si="23"/>
        <v>1:4</v>
      </c>
      <c r="G92" s="2">
        <f t="shared" si="24"/>
        <v>250</v>
      </c>
      <c r="H92" s="2">
        <v>1000</v>
      </c>
      <c r="I92" s="2">
        <v>33</v>
      </c>
      <c r="J92" s="5">
        <v>1.85</v>
      </c>
      <c r="M92" s="2">
        <v>32</v>
      </c>
      <c r="N92" s="5">
        <v>1.0900000000000001</v>
      </c>
    </row>
    <row r="93" spans="1:14" x14ac:dyDescent="0.25">
      <c r="B93" s="2">
        <v>10</v>
      </c>
      <c r="C93" s="2">
        <f t="shared" si="25"/>
        <v>0</v>
      </c>
      <c r="D93" s="2">
        <f t="shared" si="26"/>
        <v>14</v>
      </c>
      <c r="E93" s="2" t="s">
        <v>0</v>
      </c>
      <c r="F93" s="4" t="str">
        <f t="shared" si="23"/>
        <v>1:4</v>
      </c>
      <c r="G93" s="2">
        <f t="shared" si="24"/>
        <v>275</v>
      </c>
      <c r="H93" s="2">
        <v>1100</v>
      </c>
      <c r="I93" s="2">
        <v>33</v>
      </c>
      <c r="J93" s="5">
        <v>1.85</v>
      </c>
      <c r="M93" s="2">
        <v>32</v>
      </c>
      <c r="N93" s="5">
        <v>1.08</v>
      </c>
    </row>
    <row r="94" spans="1:14" x14ac:dyDescent="0.25">
      <c r="B94" s="2">
        <v>10</v>
      </c>
      <c r="C94" s="2">
        <f t="shared" si="25"/>
        <v>0</v>
      </c>
      <c r="D94" s="2">
        <f t="shared" si="26"/>
        <v>14</v>
      </c>
      <c r="E94" s="2" t="s">
        <v>0</v>
      </c>
      <c r="F94" s="4" t="str">
        <f t="shared" si="23"/>
        <v>1:4</v>
      </c>
      <c r="G94" s="2">
        <f t="shared" si="24"/>
        <v>300</v>
      </c>
      <c r="H94" s="2">
        <v>1200</v>
      </c>
      <c r="I94" s="2">
        <v>32</v>
      </c>
      <c r="J94" s="5">
        <v>1.85</v>
      </c>
      <c r="M94" s="2">
        <v>31</v>
      </c>
      <c r="N94" s="5">
        <v>1.08</v>
      </c>
    </row>
    <row r="95" spans="1:14" x14ac:dyDescent="0.25">
      <c r="A95" s="2" t="s">
        <v>1</v>
      </c>
      <c r="F95" s="4"/>
      <c r="K95" s="2" t="s">
        <v>25</v>
      </c>
      <c r="L95" s="3" t="s">
        <v>26</v>
      </c>
      <c r="N95" s="5"/>
    </row>
    <row r="96" spans="1:14" x14ac:dyDescent="0.25">
      <c r="B96" s="2">
        <v>10</v>
      </c>
      <c r="C96" s="2">
        <f>24-B96-D96</f>
        <v>13</v>
      </c>
      <c r="D96" s="2">
        <v>1</v>
      </c>
      <c r="E96" s="2" t="s">
        <v>0</v>
      </c>
      <c r="F96" s="4" t="str">
        <f t="shared" ref="F96:F107" si="27">G96/G96&amp;":"&amp;H96/G96</f>
        <v>1:4</v>
      </c>
      <c r="G96" s="2">
        <f t="shared" ref="G96:G107" si="28">H96/4</f>
        <v>25</v>
      </c>
      <c r="H96" s="2">
        <v>100</v>
      </c>
      <c r="I96" s="2">
        <v>43</v>
      </c>
      <c r="J96" s="5">
        <v>1.81</v>
      </c>
      <c r="K96" s="2">
        <f>24-B96-L96</f>
        <v>13</v>
      </c>
      <c r="L96" s="3">
        <v>1</v>
      </c>
      <c r="M96" s="2">
        <v>41</v>
      </c>
      <c r="N96" s="5">
        <v>1.05</v>
      </c>
    </row>
    <row r="97" spans="2:14" x14ac:dyDescent="0.25">
      <c r="B97" s="2">
        <v>10</v>
      </c>
      <c r="C97" s="2">
        <f t="shared" ref="C97:C107" si="29">24-B97-D97</f>
        <v>13</v>
      </c>
      <c r="D97" s="2">
        <v>1</v>
      </c>
      <c r="E97" s="2" t="s">
        <v>0</v>
      </c>
      <c r="F97" s="4" t="str">
        <f t="shared" si="27"/>
        <v>1:4</v>
      </c>
      <c r="G97" s="2">
        <f t="shared" si="28"/>
        <v>50</v>
      </c>
      <c r="H97" s="2">
        <v>200</v>
      </c>
      <c r="I97" s="2">
        <v>35</v>
      </c>
      <c r="J97" s="5">
        <v>1.8</v>
      </c>
      <c r="K97" s="2">
        <f t="shared" ref="K97:K107" si="30">24-B97-L97</f>
        <v>13</v>
      </c>
      <c r="L97" s="3">
        <v>1</v>
      </c>
      <c r="M97" s="2">
        <v>33</v>
      </c>
      <c r="N97" s="5">
        <v>1.03</v>
      </c>
    </row>
    <row r="98" spans="2:14" x14ac:dyDescent="0.25">
      <c r="B98" s="2">
        <v>10</v>
      </c>
      <c r="C98" s="2">
        <f t="shared" si="29"/>
        <v>13</v>
      </c>
      <c r="D98" s="2">
        <v>1</v>
      </c>
      <c r="E98" s="2" t="s">
        <v>0</v>
      </c>
      <c r="F98" s="4" t="str">
        <f t="shared" si="27"/>
        <v>1:4</v>
      </c>
      <c r="G98" s="2">
        <f t="shared" si="28"/>
        <v>75</v>
      </c>
      <c r="H98" s="2">
        <v>300</v>
      </c>
      <c r="I98" s="2">
        <v>31</v>
      </c>
      <c r="J98" s="5">
        <v>1.79</v>
      </c>
      <c r="K98" s="2">
        <f t="shared" si="30"/>
        <v>13</v>
      </c>
      <c r="L98" s="3">
        <v>1</v>
      </c>
      <c r="M98" s="2">
        <v>30</v>
      </c>
      <c r="N98" s="5">
        <v>1.02</v>
      </c>
    </row>
    <row r="99" spans="2:14" x14ac:dyDescent="0.25">
      <c r="B99" s="2">
        <v>10</v>
      </c>
      <c r="C99" s="2">
        <f t="shared" si="29"/>
        <v>13</v>
      </c>
      <c r="D99" s="2">
        <v>1</v>
      </c>
      <c r="E99" s="2" t="s">
        <v>0</v>
      </c>
      <c r="F99" s="4" t="str">
        <f t="shared" si="27"/>
        <v>1:4</v>
      </c>
      <c r="G99" s="2">
        <f t="shared" si="28"/>
        <v>100</v>
      </c>
      <c r="H99" s="2">
        <v>400</v>
      </c>
      <c r="I99" s="2">
        <v>28</v>
      </c>
      <c r="J99" s="5">
        <v>1.78</v>
      </c>
      <c r="K99" s="2">
        <f t="shared" si="30"/>
        <v>13</v>
      </c>
      <c r="L99" s="3">
        <v>1</v>
      </c>
      <c r="M99" s="2">
        <v>27</v>
      </c>
      <c r="N99" s="5">
        <v>1.01</v>
      </c>
    </row>
    <row r="100" spans="2:14" x14ac:dyDescent="0.25">
      <c r="B100" s="2">
        <v>10</v>
      </c>
      <c r="C100" s="2">
        <f t="shared" si="29"/>
        <v>13</v>
      </c>
      <c r="D100" s="2">
        <v>1</v>
      </c>
      <c r="E100" s="2" t="s">
        <v>0</v>
      </c>
      <c r="F100" s="4" t="str">
        <f t="shared" si="27"/>
        <v>1:4</v>
      </c>
      <c r="G100" s="2">
        <f t="shared" si="28"/>
        <v>125</v>
      </c>
      <c r="H100" s="2">
        <v>500</v>
      </c>
      <c r="I100" s="2">
        <v>27</v>
      </c>
      <c r="J100" s="5">
        <v>1.77</v>
      </c>
      <c r="K100" s="2">
        <f t="shared" si="30"/>
        <v>13</v>
      </c>
      <c r="L100" s="3">
        <v>1</v>
      </c>
      <c r="M100" s="2">
        <v>26</v>
      </c>
      <c r="N100" s="5">
        <v>1</v>
      </c>
    </row>
    <row r="101" spans="2:14" x14ac:dyDescent="0.25">
      <c r="B101" s="2">
        <v>10</v>
      </c>
      <c r="C101" s="2">
        <f t="shared" si="29"/>
        <v>13</v>
      </c>
      <c r="D101" s="2">
        <v>1</v>
      </c>
      <c r="E101" s="2" t="s">
        <v>0</v>
      </c>
      <c r="F101" s="4" t="str">
        <f t="shared" si="27"/>
        <v>1:4</v>
      </c>
      <c r="G101" s="2">
        <f t="shared" si="28"/>
        <v>150</v>
      </c>
      <c r="H101" s="2">
        <v>600</v>
      </c>
      <c r="I101" s="2">
        <v>26</v>
      </c>
      <c r="J101" s="5">
        <v>1.76</v>
      </c>
      <c r="K101" s="2">
        <f t="shared" si="30"/>
        <v>13</v>
      </c>
      <c r="L101" s="3">
        <v>1</v>
      </c>
      <c r="M101" s="2">
        <v>25</v>
      </c>
      <c r="N101" s="5">
        <v>0.99</v>
      </c>
    </row>
    <row r="102" spans="2:14" x14ac:dyDescent="0.25">
      <c r="B102" s="2">
        <v>10</v>
      </c>
      <c r="C102" s="2">
        <f t="shared" si="29"/>
        <v>13</v>
      </c>
      <c r="D102" s="2">
        <v>1</v>
      </c>
      <c r="E102" s="2" t="s">
        <v>0</v>
      </c>
      <c r="F102" s="4" t="str">
        <f t="shared" si="27"/>
        <v>1:4</v>
      </c>
      <c r="G102" s="2">
        <f t="shared" si="28"/>
        <v>175</v>
      </c>
      <c r="H102" s="2">
        <v>700</v>
      </c>
      <c r="I102" s="2">
        <v>25</v>
      </c>
      <c r="J102" s="5">
        <v>1.76</v>
      </c>
      <c r="K102" s="2">
        <f t="shared" si="30"/>
        <v>13</v>
      </c>
      <c r="L102" s="3">
        <v>1</v>
      </c>
      <c r="M102" s="2">
        <v>24</v>
      </c>
      <c r="N102" s="5">
        <v>0.98</v>
      </c>
    </row>
    <row r="103" spans="2:14" x14ac:dyDescent="0.25">
      <c r="B103" s="2">
        <v>10</v>
      </c>
      <c r="C103" s="2">
        <f t="shared" si="29"/>
        <v>13</v>
      </c>
      <c r="D103" s="2">
        <v>1</v>
      </c>
      <c r="E103" s="2" t="s">
        <v>0</v>
      </c>
      <c r="F103" s="4" t="str">
        <f t="shared" si="27"/>
        <v>1:4</v>
      </c>
      <c r="G103" s="2">
        <f t="shared" si="28"/>
        <v>200</v>
      </c>
      <c r="H103" s="2">
        <v>800</v>
      </c>
      <c r="I103" s="2">
        <v>24</v>
      </c>
      <c r="J103" s="5">
        <v>1.75</v>
      </c>
      <c r="K103" s="2">
        <f t="shared" si="30"/>
        <v>13</v>
      </c>
      <c r="L103" s="3">
        <v>1</v>
      </c>
      <c r="M103" s="2">
        <v>24</v>
      </c>
      <c r="N103" s="5">
        <v>0.98</v>
      </c>
    </row>
    <row r="104" spans="2:14" x14ac:dyDescent="0.25">
      <c r="B104" s="2">
        <v>10</v>
      </c>
      <c r="C104" s="2">
        <f t="shared" si="29"/>
        <v>13</v>
      </c>
      <c r="D104" s="2">
        <v>1</v>
      </c>
      <c r="E104" s="2" t="s">
        <v>0</v>
      </c>
      <c r="F104" s="4" t="str">
        <f t="shared" si="27"/>
        <v>1:4</v>
      </c>
      <c r="G104" s="2">
        <f t="shared" si="28"/>
        <v>225</v>
      </c>
      <c r="H104" s="2">
        <v>900</v>
      </c>
      <c r="I104" s="2">
        <v>24</v>
      </c>
      <c r="J104" s="5">
        <v>1.75</v>
      </c>
      <c r="K104" s="2">
        <f t="shared" si="30"/>
        <v>13</v>
      </c>
      <c r="L104" s="3">
        <v>1</v>
      </c>
      <c r="M104" s="2">
        <v>23</v>
      </c>
      <c r="N104" s="5">
        <v>0.97</v>
      </c>
    </row>
    <row r="105" spans="2:14" x14ac:dyDescent="0.25">
      <c r="B105" s="2">
        <v>10</v>
      </c>
      <c r="C105" s="2">
        <f t="shared" si="29"/>
        <v>13</v>
      </c>
      <c r="D105" s="2">
        <v>1</v>
      </c>
      <c r="E105" s="2" t="s">
        <v>0</v>
      </c>
      <c r="F105" s="4" t="str">
        <f t="shared" si="27"/>
        <v>1:4</v>
      </c>
      <c r="G105" s="2">
        <f t="shared" si="28"/>
        <v>250</v>
      </c>
      <c r="H105" s="2">
        <v>1000</v>
      </c>
      <c r="I105" s="2">
        <v>23</v>
      </c>
      <c r="J105" s="5">
        <v>1.75</v>
      </c>
      <c r="K105" s="2">
        <f t="shared" si="30"/>
        <v>13</v>
      </c>
      <c r="L105" s="3">
        <v>1</v>
      </c>
      <c r="M105" s="2">
        <v>23</v>
      </c>
      <c r="N105" s="5">
        <v>0.97</v>
      </c>
    </row>
    <row r="106" spans="2:14" x14ac:dyDescent="0.25">
      <c r="B106" s="2">
        <v>10</v>
      </c>
      <c r="C106" s="2">
        <f t="shared" si="29"/>
        <v>13</v>
      </c>
      <c r="D106" s="2">
        <v>1</v>
      </c>
      <c r="E106" s="2" t="s">
        <v>0</v>
      </c>
      <c r="F106" s="4" t="str">
        <f t="shared" si="27"/>
        <v>1:4</v>
      </c>
      <c r="G106" s="2">
        <f t="shared" si="28"/>
        <v>275</v>
      </c>
      <c r="H106" s="2">
        <v>1100</v>
      </c>
      <c r="I106" s="2">
        <v>23</v>
      </c>
      <c r="J106" s="5">
        <v>1.74</v>
      </c>
      <c r="K106" s="2">
        <f t="shared" si="30"/>
        <v>13</v>
      </c>
      <c r="L106" s="3">
        <v>1</v>
      </c>
      <c r="M106" s="2">
        <v>22</v>
      </c>
      <c r="N106" s="5">
        <v>0.96</v>
      </c>
    </row>
    <row r="107" spans="2:14" x14ac:dyDescent="0.25">
      <c r="B107" s="2">
        <v>10</v>
      </c>
      <c r="C107" s="2">
        <f t="shared" si="29"/>
        <v>13</v>
      </c>
      <c r="D107" s="2">
        <v>1</v>
      </c>
      <c r="E107" s="2" t="s">
        <v>0</v>
      </c>
      <c r="F107" s="4" t="str">
        <f t="shared" si="27"/>
        <v>1:4</v>
      </c>
      <c r="G107" s="2">
        <f t="shared" si="28"/>
        <v>300</v>
      </c>
      <c r="H107" s="2">
        <v>1200</v>
      </c>
      <c r="I107" s="2">
        <v>22</v>
      </c>
      <c r="J107" s="5">
        <v>1.74</v>
      </c>
      <c r="K107" s="2">
        <f t="shared" si="30"/>
        <v>13</v>
      </c>
      <c r="L107" s="3">
        <v>1</v>
      </c>
      <c r="M107" s="2">
        <v>22</v>
      </c>
      <c r="N107" s="5">
        <v>0.96</v>
      </c>
    </row>
    <row r="108" spans="2:14" x14ac:dyDescent="0.25">
      <c r="N108" s="5"/>
    </row>
    <row r="109" spans="2:14" x14ac:dyDescent="0.25">
      <c r="N109" s="5"/>
    </row>
    <row r="110" spans="2:14" x14ac:dyDescent="0.25">
      <c r="N110" s="5"/>
    </row>
    <row r="111" spans="2:14" x14ac:dyDescent="0.25">
      <c r="N111" s="5"/>
    </row>
    <row r="112" spans="2:14" x14ac:dyDescent="0.25">
      <c r="N112" s="5"/>
    </row>
    <row r="113" spans="14:14" x14ac:dyDescent="0.25">
      <c r="N113" s="5"/>
    </row>
    <row r="114" spans="14:14" x14ac:dyDescent="0.25">
      <c r="N114" s="5"/>
    </row>
    <row r="115" spans="14:14" x14ac:dyDescent="0.25">
      <c r="N115" s="5"/>
    </row>
    <row r="116" spans="14:14" x14ac:dyDescent="0.25">
      <c r="N116" s="5"/>
    </row>
    <row r="117" spans="14:14" x14ac:dyDescent="0.25">
      <c r="N117" s="5"/>
    </row>
    <row r="118" spans="14:14" x14ac:dyDescent="0.25">
      <c r="N118" s="5"/>
    </row>
    <row r="119" spans="14:14" x14ac:dyDescent="0.25">
      <c r="N119" s="5"/>
    </row>
    <row r="120" spans="14:14" x14ac:dyDescent="0.25">
      <c r="N120" s="5"/>
    </row>
    <row r="121" spans="14:14" x14ac:dyDescent="0.25">
      <c r="N121" s="5"/>
    </row>
    <row r="122" spans="14:14" x14ac:dyDescent="0.25">
      <c r="N122" s="5"/>
    </row>
    <row r="123" spans="14:14" x14ac:dyDescent="0.25">
      <c r="N123" s="5"/>
    </row>
    <row r="124" spans="14:14" x14ac:dyDescent="0.25">
      <c r="N124" s="5"/>
    </row>
    <row r="125" spans="14:14" x14ac:dyDescent="0.25">
      <c r="N125" s="5"/>
    </row>
    <row r="126" spans="14:14" x14ac:dyDescent="0.25">
      <c r="N126" s="5"/>
    </row>
    <row r="127" spans="14:14" x14ac:dyDescent="0.25">
      <c r="N127" s="5"/>
    </row>
    <row r="128" spans="14:14" x14ac:dyDescent="0.25">
      <c r="N128" s="5"/>
    </row>
    <row r="129" spans="14:14" x14ac:dyDescent="0.25">
      <c r="N129" s="5"/>
    </row>
    <row r="130" spans="14:14" x14ac:dyDescent="0.25">
      <c r="N130" s="5"/>
    </row>
    <row r="131" spans="14:14" x14ac:dyDescent="0.25">
      <c r="N131" s="5"/>
    </row>
    <row r="132" spans="14:14" x14ac:dyDescent="0.25">
      <c r="N132" s="5"/>
    </row>
    <row r="133" spans="14:14" x14ac:dyDescent="0.25">
      <c r="N133" s="5"/>
    </row>
    <row r="134" spans="14:14" x14ac:dyDescent="0.25">
      <c r="N134" s="5"/>
    </row>
    <row r="135" spans="14:14" x14ac:dyDescent="0.25">
      <c r="N135" s="5"/>
    </row>
    <row r="136" spans="14:14" x14ac:dyDescent="0.25">
      <c r="N136" s="5"/>
    </row>
    <row r="137" spans="14:14" x14ac:dyDescent="0.25">
      <c r="N137" s="5"/>
    </row>
    <row r="138" spans="14:14" x14ac:dyDescent="0.25">
      <c r="N138" s="5"/>
    </row>
    <row r="139" spans="14:14" x14ac:dyDescent="0.25">
      <c r="N139" s="5"/>
    </row>
    <row r="140" spans="14:14" x14ac:dyDescent="0.25">
      <c r="N140" s="5"/>
    </row>
    <row r="141" spans="14:14" x14ac:dyDescent="0.25">
      <c r="N141" s="5"/>
    </row>
    <row r="142" spans="14:14" x14ac:dyDescent="0.25">
      <c r="N142" s="5"/>
    </row>
    <row r="143" spans="14:14" x14ac:dyDescent="0.25">
      <c r="N143" s="5"/>
    </row>
    <row r="144" spans="14:14" x14ac:dyDescent="0.25">
      <c r="N144" s="5"/>
    </row>
    <row r="145" spans="6:14" x14ac:dyDescent="0.25">
      <c r="N145" s="5"/>
    </row>
    <row r="146" spans="6:14" x14ac:dyDescent="0.25">
      <c r="N146" s="5"/>
    </row>
    <row r="147" spans="6:14" x14ac:dyDescent="0.25">
      <c r="F147" s="4"/>
      <c r="N147" s="5"/>
    </row>
    <row r="148" spans="6:14" x14ac:dyDescent="0.25">
      <c r="F148" s="4"/>
      <c r="N148" s="5"/>
    </row>
    <row r="149" spans="6:14" x14ac:dyDescent="0.25">
      <c r="F149" s="4"/>
      <c r="N149" s="5"/>
    </row>
    <row r="150" spans="6:14" x14ac:dyDescent="0.25">
      <c r="F150" s="4"/>
      <c r="N150" s="5"/>
    </row>
    <row r="151" spans="6:14" x14ac:dyDescent="0.25">
      <c r="F151" s="4"/>
      <c r="N151" s="5"/>
    </row>
    <row r="152" spans="6:14" x14ac:dyDescent="0.25">
      <c r="F152" s="4"/>
      <c r="N152" s="5"/>
    </row>
    <row r="153" spans="6:14" x14ac:dyDescent="0.25">
      <c r="F153" s="4"/>
      <c r="N153" s="5"/>
    </row>
    <row r="154" spans="6:14" x14ac:dyDescent="0.25">
      <c r="F154" s="4"/>
      <c r="N154" s="5"/>
    </row>
    <row r="155" spans="6:14" x14ac:dyDescent="0.25">
      <c r="F155" s="4"/>
      <c r="N155" s="5"/>
    </row>
    <row r="156" spans="6:14" x14ac:dyDescent="0.25">
      <c r="F156" s="4"/>
      <c r="N156" s="5"/>
    </row>
    <row r="157" spans="6:14" x14ac:dyDescent="0.25">
      <c r="F157" s="4"/>
      <c r="N157" s="5"/>
    </row>
    <row r="158" spans="6:14" x14ac:dyDescent="0.25">
      <c r="F158" s="4"/>
      <c r="N158" s="5"/>
    </row>
    <row r="159" spans="6:14" x14ac:dyDescent="0.25">
      <c r="F159" s="4"/>
      <c r="N159" s="5"/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FC98BE-E351-410A-8692-322544113CC2}">
  <dimension ref="A1:P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5" width="3.28515625" style="2" customWidth="1"/>
    <col min="6" max="8" width="9.140625" style="2"/>
    <col min="9" max="9" width="3.140625" style="2" customWidth="1"/>
    <col min="10" max="10" width="4.7109375" style="5" customWidth="1"/>
    <col min="11" max="11" width="9.140625" style="2"/>
    <col min="12" max="12" width="2.140625" style="3" customWidth="1"/>
    <col min="13" max="13" width="3.140625" style="2" customWidth="1"/>
    <col min="14" max="14" width="4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1:5 Light condition R2 (10 hours of darkness)</v>
      </c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10D 12B 2R </v>
      </c>
    </row>
    <row r="5" spans="1:14" x14ac:dyDescent="0.25">
      <c r="B5" s="2">
        <v>10</v>
      </c>
      <c r="C5" s="2">
        <f>24-D5-B5</f>
        <v>12</v>
      </c>
      <c r="D5" s="2">
        <v>2</v>
      </c>
      <c r="E5" s="2" t="s">
        <v>0</v>
      </c>
      <c r="F5" s="4" t="str">
        <f t="shared" ref="F5:F16" si="0">G5/G5&amp;":"&amp;H5/G5</f>
        <v>1:5</v>
      </c>
      <c r="G5" s="2">
        <f t="shared" ref="G5:G68" si="1">H5/5</f>
        <v>20</v>
      </c>
      <c r="H5" s="2">
        <v>100</v>
      </c>
      <c r="I5" s="2">
        <v>46</v>
      </c>
      <c r="J5" s="5">
        <v>1.83</v>
      </c>
      <c r="M5" s="2">
        <v>43</v>
      </c>
      <c r="N5" s="5">
        <v>1.06</v>
      </c>
    </row>
    <row r="6" spans="1:14" x14ac:dyDescent="0.25">
      <c r="B6" s="2">
        <v>10</v>
      </c>
      <c r="C6" s="2">
        <f t="shared" ref="C6:C16" si="2">24-D6-B6</f>
        <v>12</v>
      </c>
      <c r="D6" s="2">
        <v>2</v>
      </c>
      <c r="E6" s="2" t="s">
        <v>0</v>
      </c>
      <c r="F6" s="4" t="str">
        <f t="shared" si="0"/>
        <v>1:5</v>
      </c>
      <c r="G6" s="2">
        <f t="shared" si="1"/>
        <v>40</v>
      </c>
      <c r="H6" s="2">
        <v>200</v>
      </c>
      <c r="I6" s="2">
        <v>38</v>
      </c>
      <c r="J6" s="5">
        <v>1.82</v>
      </c>
      <c r="M6" s="2">
        <v>36</v>
      </c>
      <c r="N6" s="5">
        <v>1.05</v>
      </c>
    </row>
    <row r="7" spans="1:14" x14ac:dyDescent="0.25">
      <c r="B7" s="2">
        <v>10</v>
      </c>
      <c r="C7" s="2">
        <f t="shared" si="2"/>
        <v>12</v>
      </c>
      <c r="D7" s="2">
        <v>2</v>
      </c>
      <c r="E7" s="2" t="s">
        <v>0</v>
      </c>
      <c r="F7" s="4" t="str">
        <f t="shared" si="0"/>
        <v>1:5</v>
      </c>
      <c r="G7" s="2">
        <f t="shared" si="1"/>
        <v>60</v>
      </c>
      <c r="H7" s="2">
        <v>300</v>
      </c>
      <c r="I7" s="2">
        <v>34</v>
      </c>
      <c r="J7" s="5">
        <v>1.8</v>
      </c>
      <c r="M7" s="2">
        <v>32</v>
      </c>
      <c r="N7" s="5">
        <v>1.04</v>
      </c>
    </row>
    <row r="8" spans="1:14" x14ac:dyDescent="0.25">
      <c r="B8" s="2">
        <v>10</v>
      </c>
      <c r="C8" s="2">
        <f t="shared" si="2"/>
        <v>12</v>
      </c>
      <c r="D8" s="2">
        <v>2</v>
      </c>
      <c r="E8" s="2" t="s">
        <v>0</v>
      </c>
      <c r="F8" s="4" t="str">
        <f t="shared" si="0"/>
        <v>1:5</v>
      </c>
      <c r="G8" s="2">
        <f t="shared" si="1"/>
        <v>80</v>
      </c>
      <c r="H8" s="2">
        <v>400</v>
      </c>
      <c r="I8" s="2">
        <v>31</v>
      </c>
      <c r="J8" s="5">
        <v>1.8</v>
      </c>
      <c r="M8" s="2">
        <v>30</v>
      </c>
      <c r="N8" s="5">
        <v>1.03</v>
      </c>
    </row>
    <row r="9" spans="1:14" x14ac:dyDescent="0.25">
      <c r="B9" s="2">
        <v>10</v>
      </c>
      <c r="C9" s="2">
        <f t="shared" si="2"/>
        <v>12</v>
      </c>
      <c r="D9" s="2">
        <v>2</v>
      </c>
      <c r="E9" s="2" t="s">
        <v>0</v>
      </c>
      <c r="F9" s="4" t="str">
        <f t="shared" si="0"/>
        <v>1:5</v>
      </c>
      <c r="G9" s="2">
        <f t="shared" si="1"/>
        <v>100</v>
      </c>
      <c r="H9" s="2">
        <v>500</v>
      </c>
      <c r="I9" s="2">
        <v>29</v>
      </c>
      <c r="J9" s="5">
        <v>1.79</v>
      </c>
      <c r="M9" s="2">
        <v>28</v>
      </c>
      <c r="N9" s="5">
        <v>1.02</v>
      </c>
    </row>
    <row r="10" spans="1:14" x14ac:dyDescent="0.25">
      <c r="B10" s="2">
        <v>10</v>
      </c>
      <c r="C10" s="2">
        <f t="shared" si="2"/>
        <v>12</v>
      </c>
      <c r="D10" s="2">
        <v>2</v>
      </c>
      <c r="E10" s="2" t="s">
        <v>0</v>
      </c>
      <c r="F10" s="4" t="str">
        <f t="shared" si="0"/>
        <v>1:5</v>
      </c>
      <c r="G10" s="2">
        <f t="shared" si="1"/>
        <v>120</v>
      </c>
      <c r="H10" s="2">
        <v>600</v>
      </c>
      <c r="I10" s="2">
        <v>28</v>
      </c>
      <c r="J10" s="5">
        <v>1.78</v>
      </c>
      <c r="M10" s="2">
        <v>27</v>
      </c>
      <c r="N10" s="5">
        <v>1.01</v>
      </c>
    </row>
    <row r="11" spans="1:14" x14ac:dyDescent="0.25">
      <c r="B11" s="2">
        <v>10</v>
      </c>
      <c r="C11" s="2">
        <f t="shared" si="2"/>
        <v>12</v>
      </c>
      <c r="D11" s="2">
        <v>2</v>
      </c>
      <c r="E11" s="2" t="s">
        <v>0</v>
      </c>
      <c r="F11" s="4" t="str">
        <f t="shared" si="0"/>
        <v>1:5</v>
      </c>
      <c r="G11" s="2">
        <f t="shared" si="1"/>
        <v>140</v>
      </c>
      <c r="H11" s="2">
        <v>700</v>
      </c>
      <c r="I11" s="2">
        <v>27</v>
      </c>
      <c r="J11" s="5">
        <v>1.77</v>
      </c>
      <c r="M11" s="2">
        <v>26</v>
      </c>
      <c r="N11" s="5">
        <v>1</v>
      </c>
    </row>
    <row r="12" spans="1:14" x14ac:dyDescent="0.25">
      <c r="B12" s="2">
        <v>10</v>
      </c>
      <c r="C12" s="2">
        <f t="shared" si="2"/>
        <v>12</v>
      </c>
      <c r="D12" s="2">
        <v>2</v>
      </c>
      <c r="E12" s="2" t="s">
        <v>0</v>
      </c>
      <c r="F12" s="4" t="str">
        <f t="shared" si="0"/>
        <v>1:5</v>
      </c>
      <c r="G12" s="2">
        <f t="shared" si="1"/>
        <v>160</v>
      </c>
      <c r="H12" s="2">
        <v>800</v>
      </c>
      <c r="I12" s="2">
        <v>26</v>
      </c>
      <c r="J12" s="5">
        <v>1.77</v>
      </c>
      <c r="M12" s="2">
        <v>25</v>
      </c>
      <c r="N12" s="5">
        <v>0.99</v>
      </c>
    </row>
    <row r="13" spans="1:14" x14ac:dyDescent="0.25">
      <c r="B13" s="2">
        <v>10</v>
      </c>
      <c r="C13" s="2">
        <f t="shared" si="2"/>
        <v>12</v>
      </c>
      <c r="D13" s="2">
        <v>2</v>
      </c>
      <c r="E13" s="2" t="s">
        <v>0</v>
      </c>
      <c r="F13" s="4" t="str">
        <f t="shared" si="0"/>
        <v>1:5</v>
      </c>
      <c r="G13" s="2">
        <f t="shared" si="1"/>
        <v>180</v>
      </c>
      <c r="H13" s="2">
        <v>900</v>
      </c>
      <c r="I13" s="2">
        <v>25</v>
      </c>
      <c r="J13" s="5">
        <v>1.76</v>
      </c>
      <c r="M13" s="2">
        <v>25</v>
      </c>
      <c r="N13" s="5">
        <v>0.99</v>
      </c>
    </row>
    <row r="14" spans="1:14" x14ac:dyDescent="0.25">
      <c r="B14" s="2">
        <v>10</v>
      </c>
      <c r="C14" s="2">
        <f t="shared" si="2"/>
        <v>12</v>
      </c>
      <c r="D14" s="2">
        <v>2</v>
      </c>
      <c r="E14" s="2" t="s">
        <v>0</v>
      </c>
      <c r="F14" s="4" t="str">
        <f t="shared" si="0"/>
        <v>1:5</v>
      </c>
      <c r="G14" s="2">
        <f t="shared" si="1"/>
        <v>200</v>
      </c>
      <c r="H14" s="2">
        <v>1000</v>
      </c>
      <c r="I14" s="2">
        <v>25</v>
      </c>
      <c r="J14" s="5">
        <v>1.76</v>
      </c>
      <c r="M14" s="2">
        <v>24</v>
      </c>
      <c r="N14" s="5">
        <v>0.98</v>
      </c>
    </row>
    <row r="15" spans="1:14" x14ac:dyDescent="0.25">
      <c r="B15" s="2">
        <v>10</v>
      </c>
      <c r="C15" s="2">
        <f t="shared" si="2"/>
        <v>12</v>
      </c>
      <c r="D15" s="2">
        <v>2</v>
      </c>
      <c r="E15" s="2" t="s">
        <v>0</v>
      </c>
      <c r="F15" s="4" t="str">
        <f t="shared" si="0"/>
        <v>1:5</v>
      </c>
      <c r="G15" s="2">
        <f t="shared" si="1"/>
        <v>220</v>
      </c>
      <c r="H15" s="2">
        <v>1100</v>
      </c>
      <c r="I15" s="2">
        <v>24</v>
      </c>
      <c r="J15" s="5">
        <v>1.76</v>
      </c>
      <c r="M15" s="2">
        <v>24</v>
      </c>
      <c r="N15" s="5">
        <v>0.98</v>
      </c>
    </row>
    <row r="16" spans="1:14" x14ac:dyDescent="0.25">
      <c r="B16" s="2">
        <v>10</v>
      </c>
      <c r="C16" s="2">
        <f t="shared" si="2"/>
        <v>12</v>
      </c>
      <c r="D16" s="2">
        <v>2</v>
      </c>
      <c r="E16" s="2" t="s">
        <v>0</v>
      </c>
      <c r="F16" s="4" t="str">
        <f t="shared" si="0"/>
        <v>1:5</v>
      </c>
      <c r="G16" s="2">
        <f t="shared" si="1"/>
        <v>240</v>
      </c>
      <c r="H16" s="2">
        <v>1200</v>
      </c>
      <c r="I16" s="2">
        <v>24</v>
      </c>
      <c r="J16" s="5">
        <v>1.75</v>
      </c>
      <c r="M16" s="2">
        <v>24</v>
      </c>
      <c r="N16" s="5">
        <v>0.98</v>
      </c>
    </row>
    <row r="17" spans="1:14" x14ac:dyDescent="0.25">
      <c r="A17" s="2" t="str">
        <f>B18&amp;"D "&amp;C18&amp;"B "&amp;D18&amp;"R "</f>
        <v xml:space="preserve">10D 10B 4R </v>
      </c>
      <c r="F17" s="4"/>
      <c r="G17" s="6">
        <f t="shared" si="1"/>
        <v>0</v>
      </c>
      <c r="N17" s="5"/>
    </row>
    <row r="18" spans="1:14" x14ac:dyDescent="0.25">
      <c r="B18" s="2">
        <v>10</v>
      </c>
      <c r="C18" s="2">
        <f>24-D18-B18</f>
        <v>10</v>
      </c>
      <c r="D18" s="2">
        <f>D5+2</f>
        <v>4</v>
      </c>
      <c r="E18" s="2" t="s">
        <v>0</v>
      </c>
      <c r="F18" s="4" t="str">
        <f t="shared" ref="F18:F29" si="3">G18/G18&amp;":"&amp;H18/G18</f>
        <v>1:5</v>
      </c>
      <c r="G18" s="2">
        <f t="shared" si="1"/>
        <v>20</v>
      </c>
      <c r="H18" s="2">
        <v>100</v>
      </c>
      <c r="I18" s="2">
        <v>46</v>
      </c>
      <c r="J18" s="5">
        <v>1.84</v>
      </c>
      <c r="M18" s="2">
        <v>43</v>
      </c>
      <c r="N18" s="5">
        <v>1.08</v>
      </c>
    </row>
    <row r="19" spans="1:14" x14ac:dyDescent="0.25">
      <c r="B19" s="2">
        <v>10</v>
      </c>
      <c r="C19" s="2">
        <f t="shared" ref="C19:C29" si="4">24-D19-B19</f>
        <v>10</v>
      </c>
      <c r="D19" s="2">
        <f t="shared" ref="D19:D29" si="5">D6+2</f>
        <v>4</v>
      </c>
      <c r="E19" s="2" t="s">
        <v>0</v>
      </c>
      <c r="F19" s="4" t="str">
        <f t="shared" si="3"/>
        <v>1:5</v>
      </c>
      <c r="G19" s="2">
        <f t="shared" si="1"/>
        <v>40</v>
      </c>
      <c r="H19" s="2">
        <v>200</v>
      </c>
      <c r="I19" s="2">
        <v>39</v>
      </c>
      <c r="J19" s="5">
        <v>1.83</v>
      </c>
      <c r="M19" s="2">
        <v>37</v>
      </c>
      <c r="N19" s="5">
        <v>1.07</v>
      </c>
    </row>
    <row r="20" spans="1:14" x14ac:dyDescent="0.25">
      <c r="B20" s="2">
        <v>10</v>
      </c>
      <c r="C20" s="2">
        <f t="shared" si="4"/>
        <v>10</v>
      </c>
      <c r="D20" s="2">
        <f t="shared" si="5"/>
        <v>4</v>
      </c>
      <c r="E20" s="2" t="s">
        <v>0</v>
      </c>
      <c r="F20" s="4" t="str">
        <f t="shared" si="3"/>
        <v>1:5</v>
      </c>
      <c r="G20" s="2">
        <f t="shared" si="1"/>
        <v>60</v>
      </c>
      <c r="H20" s="2">
        <v>300</v>
      </c>
      <c r="I20" s="2">
        <v>35</v>
      </c>
      <c r="J20" s="5">
        <v>1.82</v>
      </c>
      <c r="M20" s="2">
        <v>34</v>
      </c>
      <c r="N20" s="5">
        <v>1.06</v>
      </c>
    </row>
    <row r="21" spans="1:14" x14ac:dyDescent="0.25">
      <c r="B21" s="2">
        <v>10</v>
      </c>
      <c r="C21" s="2">
        <f t="shared" si="4"/>
        <v>10</v>
      </c>
      <c r="D21" s="2">
        <f t="shared" si="5"/>
        <v>4</v>
      </c>
      <c r="E21" s="2" t="s">
        <v>0</v>
      </c>
      <c r="F21" s="4" t="str">
        <f t="shared" si="3"/>
        <v>1:5</v>
      </c>
      <c r="G21" s="2">
        <f t="shared" si="1"/>
        <v>80</v>
      </c>
      <c r="H21" s="2">
        <v>400</v>
      </c>
      <c r="I21" s="2">
        <v>33</v>
      </c>
      <c r="J21" s="5">
        <v>1.81</v>
      </c>
      <c r="M21" s="2">
        <v>31</v>
      </c>
      <c r="N21" s="5">
        <v>1.05</v>
      </c>
    </row>
    <row r="22" spans="1:14" x14ac:dyDescent="0.25">
      <c r="B22" s="2">
        <v>10</v>
      </c>
      <c r="C22" s="2">
        <f t="shared" si="4"/>
        <v>10</v>
      </c>
      <c r="D22" s="2">
        <f t="shared" si="5"/>
        <v>4</v>
      </c>
      <c r="E22" s="2" t="s">
        <v>0</v>
      </c>
      <c r="F22" s="4" t="str">
        <f t="shared" si="3"/>
        <v>1:5</v>
      </c>
      <c r="G22" s="2">
        <f t="shared" si="1"/>
        <v>100</v>
      </c>
      <c r="H22" s="2">
        <v>500</v>
      </c>
      <c r="I22" s="2">
        <v>31</v>
      </c>
      <c r="J22" s="5">
        <v>1.8</v>
      </c>
      <c r="M22" s="2">
        <v>30</v>
      </c>
      <c r="N22" s="5">
        <v>1.04</v>
      </c>
    </row>
    <row r="23" spans="1:14" x14ac:dyDescent="0.25">
      <c r="B23" s="2">
        <v>10</v>
      </c>
      <c r="C23" s="2">
        <f t="shared" si="4"/>
        <v>10</v>
      </c>
      <c r="D23" s="2">
        <f t="shared" si="5"/>
        <v>4</v>
      </c>
      <c r="E23" s="2" t="s">
        <v>0</v>
      </c>
      <c r="F23" s="4" t="str">
        <f t="shared" si="3"/>
        <v>1:5</v>
      </c>
      <c r="G23" s="2">
        <f t="shared" si="1"/>
        <v>120</v>
      </c>
      <c r="H23" s="2">
        <v>600</v>
      </c>
      <c r="I23" s="2">
        <v>29</v>
      </c>
      <c r="J23" s="5">
        <v>1.8</v>
      </c>
      <c r="M23" s="2">
        <v>29</v>
      </c>
      <c r="N23" s="5">
        <v>1.03</v>
      </c>
    </row>
    <row r="24" spans="1:14" x14ac:dyDescent="0.25">
      <c r="B24" s="2">
        <v>10</v>
      </c>
      <c r="C24" s="2">
        <f t="shared" si="4"/>
        <v>10</v>
      </c>
      <c r="D24" s="2">
        <f t="shared" si="5"/>
        <v>4</v>
      </c>
      <c r="E24" s="2" t="s">
        <v>0</v>
      </c>
      <c r="F24" s="4" t="str">
        <f t="shared" si="3"/>
        <v>1:5</v>
      </c>
      <c r="G24" s="2">
        <f t="shared" si="1"/>
        <v>140</v>
      </c>
      <c r="H24" s="2">
        <v>700</v>
      </c>
      <c r="I24" s="2">
        <v>28</v>
      </c>
      <c r="J24" s="5">
        <v>1.79</v>
      </c>
      <c r="M24" s="2">
        <v>28</v>
      </c>
      <c r="N24" s="5">
        <v>1.02</v>
      </c>
    </row>
    <row r="25" spans="1:14" x14ac:dyDescent="0.25">
      <c r="B25" s="2">
        <v>10</v>
      </c>
      <c r="C25" s="2">
        <f t="shared" si="4"/>
        <v>10</v>
      </c>
      <c r="D25" s="2">
        <f t="shared" si="5"/>
        <v>4</v>
      </c>
      <c r="E25" s="2" t="s">
        <v>0</v>
      </c>
      <c r="F25" s="4" t="str">
        <f t="shared" si="3"/>
        <v>1:5</v>
      </c>
      <c r="G25" s="2">
        <f t="shared" si="1"/>
        <v>160</v>
      </c>
      <c r="H25" s="2">
        <v>800</v>
      </c>
      <c r="I25" s="2">
        <v>28</v>
      </c>
      <c r="J25" s="5">
        <v>1.79</v>
      </c>
      <c r="M25" s="2">
        <v>27</v>
      </c>
      <c r="N25" s="5">
        <v>1.01</v>
      </c>
    </row>
    <row r="26" spans="1:14" x14ac:dyDescent="0.25">
      <c r="B26" s="2">
        <v>10</v>
      </c>
      <c r="C26" s="2">
        <f t="shared" si="4"/>
        <v>10</v>
      </c>
      <c r="D26" s="2">
        <f t="shared" si="5"/>
        <v>4</v>
      </c>
      <c r="E26" s="2" t="s">
        <v>0</v>
      </c>
      <c r="F26" s="4" t="str">
        <f t="shared" si="3"/>
        <v>1:5</v>
      </c>
      <c r="G26" s="2">
        <f t="shared" si="1"/>
        <v>180</v>
      </c>
      <c r="H26" s="2">
        <v>900</v>
      </c>
      <c r="I26" s="2">
        <v>27</v>
      </c>
      <c r="J26" s="5">
        <v>1.78</v>
      </c>
      <c r="M26" s="2">
        <v>26</v>
      </c>
      <c r="N26" s="5">
        <v>1.01</v>
      </c>
    </row>
    <row r="27" spans="1:14" x14ac:dyDescent="0.25">
      <c r="B27" s="2">
        <v>10</v>
      </c>
      <c r="C27" s="2">
        <f t="shared" si="4"/>
        <v>10</v>
      </c>
      <c r="D27" s="2">
        <f t="shared" si="5"/>
        <v>4</v>
      </c>
      <c r="E27" s="2" t="s">
        <v>0</v>
      </c>
      <c r="F27" s="4" t="str">
        <f t="shared" si="3"/>
        <v>1:5</v>
      </c>
      <c r="G27" s="2">
        <f t="shared" si="1"/>
        <v>200</v>
      </c>
      <c r="H27" s="2">
        <v>1000</v>
      </c>
      <c r="I27" s="2">
        <v>26</v>
      </c>
      <c r="J27" s="5">
        <v>1.78</v>
      </c>
      <c r="M27" s="2">
        <v>26</v>
      </c>
      <c r="N27" s="5">
        <v>1</v>
      </c>
    </row>
    <row r="28" spans="1:14" x14ac:dyDescent="0.25">
      <c r="B28" s="2">
        <v>10</v>
      </c>
      <c r="C28" s="2">
        <f t="shared" si="4"/>
        <v>10</v>
      </c>
      <c r="D28" s="2">
        <f t="shared" si="5"/>
        <v>4</v>
      </c>
      <c r="E28" s="2" t="s">
        <v>0</v>
      </c>
      <c r="F28" s="4" t="str">
        <f t="shared" si="3"/>
        <v>1:5</v>
      </c>
      <c r="G28" s="2">
        <f t="shared" si="1"/>
        <v>220</v>
      </c>
      <c r="H28" s="2">
        <v>1100</v>
      </c>
      <c r="I28" s="2">
        <v>26</v>
      </c>
      <c r="J28" s="5">
        <v>1.77</v>
      </c>
      <c r="M28" s="2">
        <v>25</v>
      </c>
      <c r="N28" s="5">
        <v>1</v>
      </c>
    </row>
    <row r="29" spans="1:14" x14ac:dyDescent="0.25">
      <c r="B29" s="2">
        <v>10</v>
      </c>
      <c r="C29" s="2">
        <f t="shared" si="4"/>
        <v>10</v>
      </c>
      <c r="D29" s="2">
        <f t="shared" si="5"/>
        <v>4</v>
      </c>
      <c r="E29" s="2" t="s">
        <v>0</v>
      </c>
      <c r="F29" s="4" t="str">
        <f t="shared" si="3"/>
        <v>1:5</v>
      </c>
      <c r="G29" s="2">
        <f t="shared" si="1"/>
        <v>240</v>
      </c>
      <c r="H29" s="2">
        <v>1200</v>
      </c>
      <c r="I29" s="2">
        <v>25</v>
      </c>
      <c r="J29" s="5">
        <v>1.77</v>
      </c>
      <c r="M29" s="2">
        <v>25</v>
      </c>
      <c r="N29" s="5">
        <v>0.99</v>
      </c>
    </row>
    <row r="30" spans="1:14" x14ac:dyDescent="0.25">
      <c r="A30" s="2" t="str">
        <f>B31&amp;"D "&amp;C31&amp;"B "&amp;D31&amp;"R "</f>
        <v xml:space="preserve">10D 8B 6R </v>
      </c>
      <c r="F30" s="4"/>
      <c r="G30" s="6">
        <f t="shared" si="1"/>
        <v>0</v>
      </c>
      <c r="N30" s="5"/>
    </row>
    <row r="31" spans="1:14" x14ac:dyDescent="0.25">
      <c r="B31" s="2">
        <v>10</v>
      </c>
      <c r="C31" s="2">
        <f>24-D31-B31</f>
        <v>8</v>
      </c>
      <c r="D31" s="2">
        <f>D18+2</f>
        <v>6</v>
      </c>
      <c r="E31" s="2" t="s">
        <v>0</v>
      </c>
      <c r="F31" s="4" t="str">
        <f t="shared" ref="F31:F42" si="6">G31/G31&amp;":"&amp;H31/G31</f>
        <v>1:5</v>
      </c>
      <c r="G31" s="2">
        <f t="shared" si="1"/>
        <v>20</v>
      </c>
      <c r="H31" s="2">
        <v>100</v>
      </c>
      <c r="I31" s="2">
        <v>46</v>
      </c>
      <c r="J31" s="5">
        <v>1.86</v>
      </c>
      <c r="M31" s="2">
        <v>44</v>
      </c>
      <c r="N31" s="5">
        <v>1.1000000000000001</v>
      </c>
    </row>
    <row r="32" spans="1:14" x14ac:dyDescent="0.25">
      <c r="B32" s="2">
        <v>10</v>
      </c>
      <c r="C32" s="2">
        <f t="shared" ref="C32:C42" si="7">24-D32-B32</f>
        <v>8</v>
      </c>
      <c r="D32" s="2">
        <f t="shared" ref="D32:D42" si="8">D19+2</f>
        <v>6</v>
      </c>
      <c r="E32" s="2" t="s">
        <v>0</v>
      </c>
      <c r="F32" s="4" t="str">
        <f t="shared" si="6"/>
        <v>1:5</v>
      </c>
      <c r="G32" s="2">
        <f t="shared" si="1"/>
        <v>40</v>
      </c>
      <c r="H32" s="2">
        <v>200</v>
      </c>
      <c r="I32" s="2">
        <v>39</v>
      </c>
      <c r="J32" s="5">
        <v>1.85</v>
      </c>
      <c r="M32" s="2">
        <v>38</v>
      </c>
      <c r="N32" s="5">
        <v>1.0900000000000001</v>
      </c>
    </row>
    <row r="33" spans="1:14" x14ac:dyDescent="0.25">
      <c r="B33" s="2">
        <v>10</v>
      </c>
      <c r="C33" s="2">
        <f t="shared" si="7"/>
        <v>8</v>
      </c>
      <c r="D33" s="2">
        <f t="shared" si="8"/>
        <v>6</v>
      </c>
      <c r="E33" s="2" t="s">
        <v>0</v>
      </c>
      <c r="F33" s="4" t="str">
        <f t="shared" si="6"/>
        <v>1:5</v>
      </c>
      <c r="G33" s="2">
        <f t="shared" si="1"/>
        <v>60</v>
      </c>
      <c r="H33" s="2">
        <v>300</v>
      </c>
      <c r="I33" s="2">
        <v>36</v>
      </c>
      <c r="J33" s="5">
        <v>1.83</v>
      </c>
      <c r="M33" s="2">
        <v>34</v>
      </c>
      <c r="N33" s="5">
        <v>1.08</v>
      </c>
    </row>
    <row r="34" spans="1:14" x14ac:dyDescent="0.25">
      <c r="B34" s="2">
        <v>10</v>
      </c>
      <c r="C34" s="2">
        <f t="shared" si="7"/>
        <v>8</v>
      </c>
      <c r="D34" s="2">
        <f t="shared" si="8"/>
        <v>6</v>
      </c>
      <c r="E34" s="2" t="s">
        <v>0</v>
      </c>
      <c r="F34" s="4" t="str">
        <f t="shared" si="6"/>
        <v>1:5</v>
      </c>
      <c r="G34" s="2">
        <f t="shared" si="1"/>
        <v>80</v>
      </c>
      <c r="H34" s="2">
        <v>400</v>
      </c>
      <c r="I34" s="2">
        <v>33</v>
      </c>
      <c r="J34" s="5">
        <v>1.83</v>
      </c>
      <c r="M34" s="2">
        <v>32</v>
      </c>
      <c r="N34" s="5">
        <v>1.06</v>
      </c>
    </row>
    <row r="35" spans="1:14" x14ac:dyDescent="0.25">
      <c r="B35" s="2">
        <v>10</v>
      </c>
      <c r="C35" s="2">
        <f t="shared" si="7"/>
        <v>8</v>
      </c>
      <c r="D35" s="2">
        <f t="shared" si="8"/>
        <v>6</v>
      </c>
      <c r="E35" s="2" t="s">
        <v>0</v>
      </c>
      <c r="F35" s="4" t="str">
        <f t="shared" si="6"/>
        <v>1:5</v>
      </c>
      <c r="G35" s="2">
        <f t="shared" si="1"/>
        <v>100</v>
      </c>
      <c r="H35" s="2">
        <v>500</v>
      </c>
      <c r="I35" s="2">
        <v>32</v>
      </c>
      <c r="J35" s="5">
        <v>1.82</v>
      </c>
      <c r="M35" s="2">
        <v>31</v>
      </c>
      <c r="N35" s="5">
        <v>1.05</v>
      </c>
    </row>
    <row r="36" spans="1:14" x14ac:dyDescent="0.25">
      <c r="B36" s="2">
        <v>10</v>
      </c>
      <c r="C36" s="2">
        <f t="shared" si="7"/>
        <v>8</v>
      </c>
      <c r="D36" s="2">
        <f t="shared" si="8"/>
        <v>6</v>
      </c>
      <c r="E36" s="2" t="s">
        <v>0</v>
      </c>
      <c r="F36" s="4" t="str">
        <f t="shared" si="6"/>
        <v>1:5</v>
      </c>
      <c r="G36" s="2">
        <f t="shared" si="1"/>
        <v>120</v>
      </c>
      <c r="H36" s="2">
        <v>600</v>
      </c>
      <c r="I36" s="2">
        <v>30</v>
      </c>
      <c r="J36" s="5">
        <v>1.81</v>
      </c>
      <c r="M36" s="2">
        <v>30</v>
      </c>
      <c r="N36" s="5">
        <v>1.04</v>
      </c>
    </row>
    <row r="37" spans="1:14" x14ac:dyDescent="0.25">
      <c r="B37" s="2">
        <v>10</v>
      </c>
      <c r="C37" s="2">
        <f t="shared" si="7"/>
        <v>8</v>
      </c>
      <c r="D37" s="2">
        <f t="shared" si="8"/>
        <v>6</v>
      </c>
      <c r="E37" s="2" t="s">
        <v>0</v>
      </c>
      <c r="F37" s="4" t="str">
        <f t="shared" si="6"/>
        <v>1:5</v>
      </c>
      <c r="G37" s="2">
        <f t="shared" si="1"/>
        <v>140</v>
      </c>
      <c r="H37" s="2">
        <v>700</v>
      </c>
      <c r="I37" s="2">
        <v>29</v>
      </c>
      <c r="J37" s="5">
        <v>1.8</v>
      </c>
      <c r="M37" s="2">
        <v>29</v>
      </c>
      <c r="N37" s="5">
        <v>1.04</v>
      </c>
    </row>
    <row r="38" spans="1:14" x14ac:dyDescent="0.25">
      <c r="B38" s="2">
        <v>10</v>
      </c>
      <c r="C38" s="2">
        <f t="shared" si="7"/>
        <v>8</v>
      </c>
      <c r="D38" s="2">
        <f t="shared" si="8"/>
        <v>6</v>
      </c>
      <c r="E38" s="2" t="s">
        <v>0</v>
      </c>
      <c r="F38" s="4" t="str">
        <f t="shared" si="6"/>
        <v>1:5</v>
      </c>
      <c r="G38" s="2">
        <f t="shared" si="1"/>
        <v>160</v>
      </c>
      <c r="H38" s="2">
        <v>800</v>
      </c>
      <c r="I38" s="2">
        <v>29</v>
      </c>
      <c r="J38" s="5">
        <v>1.8</v>
      </c>
      <c r="M38" s="2">
        <v>28</v>
      </c>
      <c r="N38" s="5">
        <v>1.03</v>
      </c>
    </row>
    <row r="39" spans="1:14" x14ac:dyDescent="0.25">
      <c r="B39" s="2">
        <v>10</v>
      </c>
      <c r="C39" s="2">
        <f t="shared" si="7"/>
        <v>8</v>
      </c>
      <c r="D39" s="2">
        <f t="shared" si="8"/>
        <v>6</v>
      </c>
      <c r="E39" s="2" t="s">
        <v>0</v>
      </c>
      <c r="F39" s="4" t="str">
        <f t="shared" si="6"/>
        <v>1:5</v>
      </c>
      <c r="G39" s="2">
        <f t="shared" si="1"/>
        <v>180</v>
      </c>
      <c r="H39" s="2">
        <v>900</v>
      </c>
      <c r="I39" s="2">
        <v>28</v>
      </c>
      <c r="J39" s="5">
        <v>1.8</v>
      </c>
      <c r="M39" s="2">
        <v>27</v>
      </c>
      <c r="N39" s="5">
        <v>1.02</v>
      </c>
    </row>
    <row r="40" spans="1:14" x14ac:dyDescent="0.25">
      <c r="B40" s="2">
        <v>10</v>
      </c>
      <c r="C40" s="2">
        <f t="shared" si="7"/>
        <v>8</v>
      </c>
      <c r="D40" s="2">
        <f t="shared" si="8"/>
        <v>6</v>
      </c>
      <c r="E40" s="2" t="s">
        <v>0</v>
      </c>
      <c r="F40" s="4" t="str">
        <f t="shared" si="6"/>
        <v>1:5</v>
      </c>
      <c r="G40" s="2">
        <f t="shared" si="1"/>
        <v>200</v>
      </c>
      <c r="H40" s="2">
        <v>1000</v>
      </c>
      <c r="I40" s="2">
        <v>27</v>
      </c>
      <c r="J40" s="5">
        <v>1.79</v>
      </c>
      <c r="M40" s="2">
        <v>27</v>
      </c>
      <c r="N40" s="5">
        <v>1.02</v>
      </c>
    </row>
    <row r="41" spans="1:14" x14ac:dyDescent="0.25">
      <c r="B41" s="2">
        <v>10</v>
      </c>
      <c r="C41" s="2">
        <f t="shared" si="7"/>
        <v>8</v>
      </c>
      <c r="D41" s="2">
        <f t="shared" si="8"/>
        <v>6</v>
      </c>
      <c r="E41" s="2" t="s">
        <v>0</v>
      </c>
      <c r="F41" s="4" t="str">
        <f t="shared" si="6"/>
        <v>1:5</v>
      </c>
      <c r="G41" s="2">
        <f t="shared" si="1"/>
        <v>220</v>
      </c>
      <c r="H41" s="2">
        <v>1100</v>
      </c>
      <c r="I41" s="2">
        <v>27</v>
      </c>
      <c r="J41" s="5">
        <v>1.79</v>
      </c>
      <c r="M41" s="2">
        <v>26</v>
      </c>
      <c r="N41" s="5">
        <v>1.01</v>
      </c>
    </row>
    <row r="42" spans="1:14" x14ac:dyDescent="0.25">
      <c r="B42" s="2">
        <v>10</v>
      </c>
      <c r="C42" s="2">
        <f t="shared" si="7"/>
        <v>8</v>
      </c>
      <c r="D42" s="2">
        <f t="shared" si="8"/>
        <v>6</v>
      </c>
      <c r="E42" s="2" t="s">
        <v>0</v>
      </c>
      <c r="F42" s="4" t="str">
        <f t="shared" si="6"/>
        <v>1:5</v>
      </c>
      <c r="G42" s="2">
        <f t="shared" si="1"/>
        <v>240</v>
      </c>
      <c r="H42" s="2">
        <v>1200</v>
      </c>
      <c r="I42" s="2">
        <v>26</v>
      </c>
      <c r="J42" s="5">
        <v>1.78</v>
      </c>
      <c r="M42" s="2">
        <v>26</v>
      </c>
      <c r="N42" s="5">
        <v>1.01</v>
      </c>
    </row>
    <row r="43" spans="1:14" x14ac:dyDescent="0.25">
      <c r="A43" s="2" t="str">
        <f>B44&amp;"D "&amp;C44&amp;"B "&amp;D44&amp;"R "</f>
        <v xml:space="preserve">10D 6B 8R </v>
      </c>
      <c r="F43" s="4"/>
      <c r="G43" s="6">
        <f t="shared" si="1"/>
        <v>0</v>
      </c>
      <c r="N43" s="5"/>
    </row>
    <row r="44" spans="1:14" x14ac:dyDescent="0.25">
      <c r="B44" s="2">
        <v>10</v>
      </c>
      <c r="C44" s="2">
        <f>24-D44-B44</f>
        <v>6</v>
      </c>
      <c r="D44" s="2">
        <f>D31+2</f>
        <v>8</v>
      </c>
      <c r="E44" s="2" t="s">
        <v>0</v>
      </c>
      <c r="F44" s="4" t="str">
        <f t="shared" ref="F44:F55" si="9">G44/G44&amp;":"&amp;H44/G44</f>
        <v>1:5</v>
      </c>
      <c r="G44" s="2">
        <f t="shared" si="1"/>
        <v>20</v>
      </c>
      <c r="H44" s="2">
        <v>100</v>
      </c>
      <c r="I44" s="2">
        <v>47</v>
      </c>
      <c r="J44" s="5">
        <v>1.86</v>
      </c>
      <c r="M44" s="2">
        <v>45</v>
      </c>
      <c r="N44" s="5">
        <v>1.1100000000000001</v>
      </c>
    </row>
    <row r="45" spans="1:14" x14ac:dyDescent="0.25">
      <c r="B45" s="2">
        <v>10</v>
      </c>
      <c r="C45" s="2">
        <f t="shared" ref="C45:C55" si="10">24-D45-B45</f>
        <v>6</v>
      </c>
      <c r="D45" s="2">
        <f t="shared" ref="D45:D55" si="11">D32+2</f>
        <v>8</v>
      </c>
      <c r="E45" s="2" t="s">
        <v>0</v>
      </c>
      <c r="F45" s="4" t="str">
        <f t="shared" si="9"/>
        <v>1:5</v>
      </c>
      <c r="G45" s="2">
        <f t="shared" si="1"/>
        <v>40</v>
      </c>
      <c r="H45" s="2">
        <v>200</v>
      </c>
      <c r="I45" s="2">
        <v>40</v>
      </c>
      <c r="J45" s="5">
        <v>1.85</v>
      </c>
      <c r="M45" s="2">
        <v>38</v>
      </c>
      <c r="N45" s="5">
        <v>1.1000000000000001</v>
      </c>
    </row>
    <row r="46" spans="1:14" x14ac:dyDescent="0.25">
      <c r="B46" s="2">
        <v>10</v>
      </c>
      <c r="C46" s="2">
        <f t="shared" si="10"/>
        <v>6</v>
      </c>
      <c r="D46" s="2">
        <f t="shared" si="11"/>
        <v>8</v>
      </c>
      <c r="E46" s="2" t="s">
        <v>0</v>
      </c>
      <c r="F46" s="4" t="str">
        <f t="shared" si="9"/>
        <v>1:5</v>
      </c>
      <c r="G46" s="2">
        <f t="shared" si="1"/>
        <v>60</v>
      </c>
      <c r="H46" s="2">
        <v>300</v>
      </c>
      <c r="I46" s="2">
        <v>37</v>
      </c>
      <c r="J46" s="5">
        <v>1.84</v>
      </c>
      <c r="M46" s="2">
        <v>35</v>
      </c>
      <c r="N46" s="5">
        <v>1.08</v>
      </c>
    </row>
    <row r="47" spans="1:14" x14ac:dyDescent="0.25">
      <c r="B47" s="2">
        <v>10</v>
      </c>
      <c r="C47" s="2">
        <f t="shared" si="10"/>
        <v>6</v>
      </c>
      <c r="D47" s="2">
        <f t="shared" si="11"/>
        <v>8</v>
      </c>
      <c r="E47" s="2" t="s">
        <v>0</v>
      </c>
      <c r="F47" s="4" t="str">
        <f t="shared" si="9"/>
        <v>1:5</v>
      </c>
      <c r="G47" s="2">
        <f t="shared" si="1"/>
        <v>80</v>
      </c>
      <c r="H47" s="2">
        <v>400</v>
      </c>
      <c r="I47" s="2">
        <v>34</v>
      </c>
      <c r="J47" s="5">
        <v>1.83</v>
      </c>
      <c r="M47" s="2">
        <v>33</v>
      </c>
      <c r="N47" s="5">
        <v>1.07</v>
      </c>
    </row>
    <row r="48" spans="1:14" x14ac:dyDescent="0.25">
      <c r="B48" s="2">
        <v>10</v>
      </c>
      <c r="C48" s="2">
        <f t="shared" si="10"/>
        <v>6</v>
      </c>
      <c r="D48" s="2">
        <f t="shared" si="11"/>
        <v>8</v>
      </c>
      <c r="E48" s="2" t="s">
        <v>0</v>
      </c>
      <c r="F48" s="4" t="str">
        <f t="shared" si="9"/>
        <v>1:5</v>
      </c>
      <c r="G48" s="2">
        <f t="shared" si="1"/>
        <v>100</v>
      </c>
      <c r="H48" s="2">
        <v>500</v>
      </c>
      <c r="I48" s="2">
        <v>33</v>
      </c>
      <c r="J48" s="5">
        <v>1.83</v>
      </c>
      <c r="M48" s="2">
        <v>31</v>
      </c>
      <c r="N48" s="5">
        <v>1.06</v>
      </c>
    </row>
    <row r="49" spans="1:14" x14ac:dyDescent="0.25">
      <c r="B49" s="2">
        <v>10</v>
      </c>
      <c r="C49" s="2">
        <f t="shared" si="10"/>
        <v>6</v>
      </c>
      <c r="D49" s="2">
        <f t="shared" si="11"/>
        <v>8</v>
      </c>
      <c r="E49" s="2" t="s">
        <v>0</v>
      </c>
      <c r="F49" s="4" t="str">
        <f t="shared" si="9"/>
        <v>1:5</v>
      </c>
      <c r="G49" s="2">
        <f t="shared" si="1"/>
        <v>120</v>
      </c>
      <c r="H49" s="2">
        <v>600</v>
      </c>
      <c r="I49" s="2">
        <v>31</v>
      </c>
      <c r="J49" s="5">
        <v>1.82</v>
      </c>
      <c r="M49" s="2">
        <v>30</v>
      </c>
      <c r="N49" s="5">
        <v>1.06</v>
      </c>
    </row>
    <row r="50" spans="1:14" x14ac:dyDescent="0.25">
      <c r="B50" s="2">
        <v>10</v>
      </c>
      <c r="C50" s="2">
        <f t="shared" si="10"/>
        <v>6</v>
      </c>
      <c r="D50" s="2">
        <f t="shared" si="11"/>
        <v>8</v>
      </c>
      <c r="E50" s="2" t="s">
        <v>0</v>
      </c>
      <c r="F50" s="4" t="str">
        <f t="shared" si="9"/>
        <v>1:5</v>
      </c>
      <c r="G50" s="2">
        <f t="shared" si="1"/>
        <v>140</v>
      </c>
      <c r="H50" s="2">
        <v>700</v>
      </c>
      <c r="I50" s="2">
        <v>30</v>
      </c>
      <c r="J50" s="5">
        <v>1.81</v>
      </c>
      <c r="M50" s="2">
        <v>29</v>
      </c>
      <c r="N50" s="5">
        <v>1.05</v>
      </c>
    </row>
    <row r="51" spans="1:14" x14ac:dyDescent="0.25">
      <c r="B51" s="2">
        <v>10</v>
      </c>
      <c r="C51" s="2">
        <f t="shared" si="10"/>
        <v>6</v>
      </c>
      <c r="D51" s="2">
        <f t="shared" si="11"/>
        <v>8</v>
      </c>
      <c r="E51" s="2" t="s">
        <v>0</v>
      </c>
      <c r="F51" s="4" t="str">
        <f t="shared" si="9"/>
        <v>1:5</v>
      </c>
      <c r="G51" s="2">
        <f t="shared" si="1"/>
        <v>160</v>
      </c>
      <c r="H51" s="2">
        <v>800</v>
      </c>
      <c r="I51" s="2">
        <v>30</v>
      </c>
      <c r="J51" s="5">
        <v>1.81</v>
      </c>
      <c r="M51" s="2">
        <v>29</v>
      </c>
      <c r="N51" s="5">
        <v>1.04</v>
      </c>
    </row>
    <row r="52" spans="1:14" x14ac:dyDescent="0.25">
      <c r="B52" s="2">
        <v>10</v>
      </c>
      <c r="C52" s="2">
        <f t="shared" si="10"/>
        <v>6</v>
      </c>
      <c r="D52" s="2">
        <f t="shared" si="11"/>
        <v>8</v>
      </c>
      <c r="E52" s="2" t="s">
        <v>0</v>
      </c>
      <c r="F52" s="4" t="str">
        <f t="shared" si="9"/>
        <v>1:5</v>
      </c>
      <c r="G52" s="2">
        <f t="shared" si="1"/>
        <v>180</v>
      </c>
      <c r="H52" s="2">
        <v>900</v>
      </c>
      <c r="I52" s="2">
        <v>29</v>
      </c>
      <c r="J52" s="5">
        <v>1.81</v>
      </c>
      <c r="M52" s="2">
        <v>28</v>
      </c>
      <c r="N52" s="5">
        <v>1.04</v>
      </c>
    </row>
    <row r="53" spans="1:14" x14ac:dyDescent="0.25">
      <c r="B53" s="2">
        <v>10</v>
      </c>
      <c r="C53" s="2">
        <f t="shared" si="10"/>
        <v>6</v>
      </c>
      <c r="D53" s="2">
        <f t="shared" si="11"/>
        <v>8</v>
      </c>
      <c r="E53" s="2" t="s">
        <v>0</v>
      </c>
      <c r="F53" s="4" t="str">
        <f t="shared" si="9"/>
        <v>1:5</v>
      </c>
      <c r="G53" s="2">
        <f t="shared" si="1"/>
        <v>200</v>
      </c>
      <c r="H53" s="2">
        <v>1000</v>
      </c>
      <c r="I53" s="2">
        <v>28</v>
      </c>
      <c r="J53" s="5">
        <v>1.8</v>
      </c>
      <c r="M53" s="2">
        <v>28</v>
      </c>
      <c r="N53" s="5">
        <v>1.03</v>
      </c>
    </row>
    <row r="54" spans="1:14" x14ac:dyDescent="0.25">
      <c r="B54" s="2">
        <v>10</v>
      </c>
      <c r="C54" s="2">
        <f t="shared" si="10"/>
        <v>6</v>
      </c>
      <c r="D54" s="2">
        <f t="shared" si="11"/>
        <v>8</v>
      </c>
      <c r="E54" s="2" t="s">
        <v>0</v>
      </c>
      <c r="F54" s="4" t="str">
        <f t="shared" si="9"/>
        <v>1:5</v>
      </c>
      <c r="G54" s="2">
        <f t="shared" si="1"/>
        <v>220</v>
      </c>
      <c r="H54" s="2">
        <v>1100</v>
      </c>
      <c r="I54" s="2">
        <v>28</v>
      </c>
      <c r="J54" s="5">
        <v>1.8</v>
      </c>
      <c r="M54" s="2">
        <v>27</v>
      </c>
      <c r="N54" s="5">
        <v>1.03</v>
      </c>
    </row>
    <row r="55" spans="1:14" x14ac:dyDescent="0.25">
      <c r="B55" s="2">
        <v>10</v>
      </c>
      <c r="C55" s="2">
        <f t="shared" si="10"/>
        <v>6</v>
      </c>
      <c r="D55" s="2">
        <f t="shared" si="11"/>
        <v>8</v>
      </c>
      <c r="E55" s="2" t="s">
        <v>0</v>
      </c>
      <c r="F55" s="4" t="str">
        <f t="shared" si="9"/>
        <v>1:5</v>
      </c>
      <c r="G55" s="2">
        <f t="shared" si="1"/>
        <v>240</v>
      </c>
      <c r="H55" s="2">
        <v>1200</v>
      </c>
      <c r="I55" s="2">
        <v>27</v>
      </c>
      <c r="J55" s="5">
        <v>1.8</v>
      </c>
      <c r="M55" s="2">
        <v>27</v>
      </c>
      <c r="N55" s="5">
        <v>1.03</v>
      </c>
    </row>
    <row r="56" spans="1:14" x14ac:dyDescent="0.25">
      <c r="A56" s="2" t="str">
        <f>B57&amp;"D "&amp;C57&amp;"B "&amp;D57&amp;"R "</f>
        <v xml:space="preserve">10D 4B 10R </v>
      </c>
      <c r="F56" s="4"/>
      <c r="G56" s="6">
        <f t="shared" si="1"/>
        <v>0</v>
      </c>
      <c r="N56" s="5"/>
    </row>
    <row r="57" spans="1:14" x14ac:dyDescent="0.25">
      <c r="B57" s="2">
        <v>10</v>
      </c>
      <c r="C57" s="2">
        <f>24-D57-B57</f>
        <v>4</v>
      </c>
      <c r="D57" s="2">
        <f>D44+2</f>
        <v>10</v>
      </c>
      <c r="E57" s="2" t="s">
        <v>0</v>
      </c>
      <c r="F57" s="4" t="str">
        <f t="shared" ref="F57:F68" si="12">G57/G57&amp;":"&amp;H57/G57</f>
        <v>1:5</v>
      </c>
      <c r="G57" s="2">
        <f t="shared" si="1"/>
        <v>20</v>
      </c>
      <c r="H57" s="2">
        <v>100</v>
      </c>
      <c r="I57" s="2">
        <v>50</v>
      </c>
      <c r="J57" s="5">
        <v>1.86</v>
      </c>
      <c r="M57" s="2">
        <v>47</v>
      </c>
      <c r="N57" s="5">
        <v>1.1100000000000001</v>
      </c>
    </row>
    <row r="58" spans="1:14" x14ac:dyDescent="0.25">
      <c r="B58" s="2">
        <v>10</v>
      </c>
      <c r="C58" s="2">
        <f t="shared" ref="C58:C68" si="13">24-D58-B58</f>
        <v>4</v>
      </c>
      <c r="D58" s="2">
        <f t="shared" ref="D58:D68" si="14">D45+2</f>
        <v>10</v>
      </c>
      <c r="E58" s="2" t="s">
        <v>0</v>
      </c>
      <c r="F58" s="4" t="str">
        <f t="shared" si="12"/>
        <v>1:5</v>
      </c>
      <c r="G58" s="2">
        <f t="shared" si="1"/>
        <v>40</v>
      </c>
      <c r="H58" s="2">
        <v>200</v>
      </c>
      <c r="I58" s="2">
        <v>42</v>
      </c>
      <c r="J58" s="5">
        <v>1.85</v>
      </c>
      <c r="M58" s="2">
        <v>40</v>
      </c>
      <c r="N58" s="5">
        <v>1.0900000000000001</v>
      </c>
    </row>
    <row r="59" spans="1:14" x14ac:dyDescent="0.25">
      <c r="B59" s="2">
        <v>10</v>
      </c>
      <c r="C59" s="2">
        <f t="shared" si="13"/>
        <v>4</v>
      </c>
      <c r="D59" s="2">
        <f t="shared" si="14"/>
        <v>10</v>
      </c>
      <c r="E59" s="2" t="s">
        <v>0</v>
      </c>
      <c r="F59" s="4" t="str">
        <f t="shared" si="12"/>
        <v>1:5</v>
      </c>
      <c r="G59" s="2">
        <f t="shared" si="1"/>
        <v>60</v>
      </c>
      <c r="H59" s="2">
        <v>300</v>
      </c>
      <c r="I59" s="2">
        <v>38</v>
      </c>
      <c r="J59" s="5">
        <v>1.84</v>
      </c>
      <c r="M59" s="2">
        <v>36</v>
      </c>
      <c r="N59" s="5">
        <v>1.08</v>
      </c>
    </row>
    <row r="60" spans="1:14" x14ac:dyDescent="0.25">
      <c r="B60" s="2">
        <v>10</v>
      </c>
      <c r="C60" s="2">
        <f t="shared" si="13"/>
        <v>4</v>
      </c>
      <c r="D60" s="2">
        <f t="shared" si="14"/>
        <v>10</v>
      </c>
      <c r="E60" s="2" t="s">
        <v>0</v>
      </c>
      <c r="F60" s="4" t="str">
        <f t="shared" si="12"/>
        <v>1:5</v>
      </c>
      <c r="G60" s="2">
        <f t="shared" si="1"/>
        <v>80</v>
      </c>
      <c r="H60" s="2">
        <v>400</v>
      </c>
      <c r="I60" s="2">
        <v>35</v>
      </c>
      <c r="J60" s="5">
        <v>1.83</v>
      </c>
      <c r="M60" s="2">
        <v>34</v>
      </c>
      <c r="N60" s="5">
        <v>1.07</v>
      </c>
    </row>
    <row r="61" spans="1:14" x14ac:dyDescent="0.25">
      <c r="B61" s="2">
        <v>10</v>
      </c>
      <c r="C61" s="2">
        <f t="shared" si="13"/>
        <v>4</v>
      </c>
      <c r="D61" s="2">
        <f t="shared" si="14"/>
        <v>10</v>
      </c>
      <c r="E61" s="2" t="s">
        <v>0</v>
      </c>
      <c r="F61" s="4" t="str">
        <f t="shared" si="12"/>
        <v>1:5</v>
      </c>
      <c r="G61" s="2">
        <f t="shared" si="1"/>
        <v>100</v>
      </c>
      <c r="H61" s="2">
        <v>500</v>
      </c>
      <c r="I61" s="2">
        <v>34</v>
      </c>
      <c r="J61" s="5">
        <v>1.83</v>
      </c>
      <c r="M61" s="2">
        <v>32</v>
      </c>
      <c r="N61" s="5">
        <v>1.07</v>
      </c>
    </row>
    <row r="62" spans="1:14" x14ac:dyDescent="0.25">
      <c r="B62" s="2">
        <v>10</v>
      </c>
      <c r="C62" s="2">
        <f t="shared" si="13"/>
        <v>4</v>
      </c>
      <c r="D62" s="2">
        <f t="shared" si="14"/>
        <v>10</v>
      </c>
      <c r="E62" s="2" t="s">
        <v>0</v>
      </c>
      <c r="F62" s="4" t="str">
        <f t="shared" si="12"/>
        <v>1:5</v>
      </c>
      <c r="G62" s="2">
        <f t="shared" si="1"/>
        <v>120</v>
      </c>
      <c r="H62" s="2">
        <v>600</v>
      </c>
      <c r="I62" s="2">
        <v>32</v>
      </c>
      <c r="J62" s="5">
        <v>1.82</v>
      </c>
      <c r="M62" s="2">
        <v>31</v>
      </c>
      <c r="N62" s="5">
        <v>1.06</v>
      </c>
    </row>
    <row r="63" spans="1:14" x14ac:dyDescent="0.25">
      <c r="B63" s="2">
        <v>10</v>
      </c>
      <c r="C63" s="2">
        <f t="shared" si="13"/>
        <v>4</v>
      </c>
      <c r="D63" s="2">
        <f t="shared" si="14"/>
        <v>10</v>
      </c>
      <c r="E63" s="2" t="s">
        <v>0</v>
      </c>
      <c r="F63" s="4" t="str">
        <f t="shared" si="12"/>
        <v>1:5</v>
      </c>
      <c r="G63" s="2">
        <f t="shared" si="1"/>
        <v>140</v>
      </c>
      <c r="H63" s="2">
        <v>700</v>
      </c>
      <c r="I63" s="2">
        <v>31</v>
      </c>
      <c r="J63" s="5">
        <v>1.82</v>
      </c>
      <c r="M63" s="2">
        <v>30</v>
      </c>
      <c r="N63" s="5">
        <v>1.05</v>
      </c>
    </row>
    <row r="64" spans="1:14" x14ac:dyDescent="0.25">
      <c r="B64" s="2">
        <v>10</v>
      </c>
      <c r="C64" s="2">
        <f t="shared" si="13"/>
        <v>4</v>
      </c>
      <c r="D64" s="2">
        <f t="shared" si="14"/>
        <v>10</v>
      </c>
      <c r="E64" s="2" t="s">
        <v>0</v>
      </c>
      <c r="F64" s="4" t="str">
        <f t="shared" si="12"/>
        <v>1:5</v>
      </c>
      <c r="G64" s="2">
        <f t="shared" si="1"/>
        <v>160</v>
      </c>
      <c r="H64" s="2">
        <v>800</v>
      </c>
      <c r="I64" s="2">
        <v>31</v>
      </c>
      <c r="J64" s="5">
        <v>1.81</v>
      </c>
      <c r="M64" s="2">
        <v>30</v>
      </c>
      <c r="N64" s="5">
        <v>1.05</v>
      </c>
    </row>
    <row r="65" spans="1:14" x14ac:dyDescent="0.25">
      <c r="B65" s="2">
        <v>10</v>
      </c>
      <c r="C65" s="2">
        <f t="shared" si="13"/>
        <v>4</v>
      </c>
      <c r="D65" s="2">
        <f t="shared" si="14"/>
        <v>10</v>
      </c>
      <c r="E65" s="2" t="s">
        <v>0</v>
      </c>
      <c r="F65" s="4" t="str">
        <f t="shared" si="12"/>
        <v>1:5</v>
      </c>
      <c r="G65" s="2">
        <f t="shared" si="1"/>
        <v>180</v>
      </c>
      <c r="H65" s="2">
        <v>900</v>
      </c>
      <c r="I65" s="2">
        <v>30</v>
      </c>
      <c r="J65" s="5">
        <v>1.81</v>
      </c>
      <c r="M65" s="2">
        <v>29</v>
      </c>
      <c r="N65" s="5">
        <v>1.04</v>
      </c>
    </row>
    <row r="66" spans="1:14" x14ac:dyDescent="0.25">
      <c r="B66" s="2">
        <v>10</v>
      </c>
      <c r="C66" s="2">
        <f t="shared" si="13"/>
        <v>4</v>
      </c>
      <c r="D66" s="2">
        <f t="shared" si="14"/>
        <v>10</v>
      </c>
      <c r="E66" s="2" t="s">
        <v>0</v>
      </c>
      <c r="F66" s="4" t="str">
        <f t="shared" si="12"/>
        <v>1:5</v>
      </c>
      <c r="G66" s="2">
        <f t="shared" si="1"/>
        <v>200</v>
      </c>
      <c r="H66" s="2">
        <v>1000</v>
      </c>
      <c r="I66" s="2">
        <v>29</v>
      </c>
      <c r="J66" s="5">
        <v>1.81</v>
      </c>
      <c r="M66" s="2">
        <v>28</v>
      </c>
      <c r="N66" s="5">
        <v>1.04</v>
      </c>
    </row>
    <row r="67" spans="1:14" x14ac:dyDescent="0.25">
      <c r="B67" s="2">
        <v>10</v>
      </c>
      <c r="C67" s="2">
        <f t="shared" si="13"/>
        <v>4</v>
      </c>
      <c r="D67" s="2">
        <f t="shared" si="14"/>
        <v>10</v>
      </c>
      <c r="E67" s="2" t="s">
        <v>0</v>
      </c>
      <c r="F67" s="4" t="str">
        <f t="shared" si="12"/>
        <v>1:5</v>
      </c>
      <c r="G67" s="2">
        <f t="shared" si="1"/>
        <v>220</v>
      </c>
      <c r="H67" s="2">
        <v>1100</v>
      </c>
      <c r="I67" s="2">
        <v>29</v>
      </c>
      <c r="J67" s="5">
        <v>1.8</v>
      </c>
      <c r="M67" s="2">
        <v>28</v>
      </c>
      <c r="N67" s="5">
        <v>1.04</v>
      </c>
    </row>
    <row r="68" spans="1:14" x14ac:dyDescent="0.25">
      <c r="B68" s="2">
        <v>10</v>
      </c>
      <c r="C68" s="2">
        <f t="shared" si="13"/>
        <v>4</v>
      </c>
      <c r="D68" s="2">
        <f t="shared" si="14"/>
        <v>10</v>
      </c>
      <c r="E68" s="2" t="s">
        <v>0</v>
      </c>
      <c r="F68" s="4" t="str">
        <f t="shared" si="12"/>
        <v>1:5</v>
      </c>
      <c r="G68" s="2">
        <f t="shared" si="1"/>
        <v>240</v>
      </c>
      <c r="H68" s="2">
        <v>1200</v>
      </c>
      <c r="I68" s="2">
        <v>28</v>
      </c>
      <c r="J68" s="5">
        <v>1.8</v>
      </c>
      <c r="M68" s="2">
        <v>28</v>
      </c>
      <c r="N68" s="5">
        <v>1.03</v>
      </c>
    </row>
    <row r="69" spans="1:14" x14ac:dyDescent="0.25">
      <c r="A69" s="2" t="str">
        <f>B70&amp;"D "&amp;C70&amp;"B "&amp;D70&amp;"R "</f>
        <v xml:space="preserve">10D 2B 12R </v>
      </c>
      <c r="F69" s="4"/>
      <c r="G69" s="6">
        <f t="shared" ref="G69:G94" si="15">H69/5</f>
        <v>0</v>
      </c>
      <c r="N69" s="5"/>
    </row>
    <row r="70" spans="1:14" x14ac:dyDescent="0.25">
      <c r="B70" s="2">
        <v>10</v>
      </c>
      <c r="C70" s="2">
        <f>24-D70-B70</f>
        <v>2</v>
      </c>
      <c r="D70" s="2">
        <f>D57+2</f>
        <v>12</v>
      </c>
      <c r="E70" s="2" t="s">
        <v>0</v>
      </c>
      <c r="F70" s="4" t="str">
        <f t="shared" ref="F70:F81" si="16">G70/G70&amp;":"&amp;H70/G70</f>
        <v>1:5</v>
      </c>
      <c r="G70" s="2">
        <f t="shared" si="15"/>
        <v>20</v>
      </c>
      <c r="H70" s="2">
        <v>100</v>
      </c>
      <c r="I70" s="2">
        <v>53</v>
      </c>
      <c r="J70" s="5">
        <v>1.85</v>
      </c>
      <c r="M70" s="2">
        <v>51</v>
      </c>
      <c r="N70" s="5">
        <v>1.1000000000000001</v>
      </c>
    </row>
    <row r="71" spans="1:14" x14ac:dyDescent="0.25">
      <c r="B71" s="2">
        <v>10</v>
      </c>
      <c r="C71" s="2">
        <f t="shared" ref="C71:C81" si="17">24-D71-B71</f>
        <v>2</v>
      </c>
      <c r="D71" s="2">
        <f t="shared" ref="D71:D81" si="18">D58+2</f>
        <v>12</v>
      </c>
      <c r="E71" s="2" t="s">
        <v>0</v>
      </c>
      <c r="F71" s="4" t="str">
        <f t="shared" si="16"/>
        <v>1:5</v>
      </c>
      <c r="G71" s="2">
        <f t="shared" si="15"/>
        <v>40</v>
      </c>
      <c r="H71" s="2">
        <v>200</v>
      </c>
      <c r="I71" s="2">
        <v>44</v>
      </c>
      <c r="J71" s="5">
        <v>1.84</v>
      </c>
      <c r="M71" s="2">
        <v>42</v>
      </c>
      <c r="N71" s="5">
        <v>1.0900000000000001</v>
      </c>
    </row>
    <row r="72" spans="1:14" x14ac:dyDescent="0.25">
      <c r="B72" s="2">
        <v>10</v>
      </c>
      <c r="C72" s="2">
        <f t="shared" si="17"/>
        <v>2</v>
      </c>
      <c r="D72" s="2">
        <f t="shared" si="18"/>
        <v>12</v>
      </c>
      <c r="E72" s="2" t="s">
        <v>0</v>
      </c>
      <c r="F72" s="4" t="str">
        <f t="shared" si="16"/>
        <v>1:5</v>
      </c>
      <c r="G72" s="2">
        <f t="shared" si="15"/>
        <v>60</v>
      </c>
      <c r="H72" s="2">
        <v>300</v>
      </c>
      <c r="I72" s="2">
        <v>40</v>
      </c>
      <c r="J72" s="5">
        <v>1.83</v>
      </c>
      <c r="M72" s="2">
        <v>38</v>
      </c>
      <c r="N72" s="5">
        <v>1.07</v>
      </c>
    </row>
    <row r="73" spans="1:14" x14ac:dyDescent="0.25">
      <c r="B73" s="2">
        <v>10</v>
      </c>
      <c r="C73" s="2">
        <f t="shared" si="17"/>
        <v>2</v>
      </c>
      <c r="D73" s="2">
        <f t="shared" si="18"/>
        <v>12</v>
      </c>
      <c r="E73" s="2" t="s">
        <v>0</v>
      </c>
      <c r="F73" s="4" t="str">
        <f t="shared" si="16"/>
        <v>1:5</v>
      </c>
      <c r="G73" s="2">
        <f t="shared" si="15"/>
        <v>80</v>
      </c>
      <c r="H73" s="2">
        <v>400</v>
      </c>
      <c r="I73" s="2">
        <v>37</v>
      </c>
      <c r="J73" s="5">
        <v>1.83</v>
      </c>
      <c r="M73" s="2">
        <v>36</v>
      </c>
      <c r="N73" s="5">
        <v>1.07</v>
      </c>
    </row>
    <row r="74" spans="1:14" x14ac:dyDescent="0.25">
      <c r="B74" s="2">
        <v>10</v>
      </c>
      <c r="C74" s="2">
        <f t="shared" si="17"/>
        <v>2</v>
      </c>
      <c r="D74" s="2">
        <f t="shared" si="18"/>
        <v>12</v>
      </c>
      <c r="E74" s="2" t="s">
        <v>0</v>
      </c>
      <c r="F74" s="4" t="str">
        <f t="shared" si="16"/>
        <v>1:5</v>
      </c>
      <c r="G74" s="2">
        <f t="shared" si="15"/>
        <v>100</v>
      </c>
      <c r="H74" s="2">
        <v>500</v>
      </c>
      <c r="I74" s="2">
        <v>35</v>
      </c>
      <c r="J74" s="5">
        <v>1.82</v>
      </c>
      <c r="M74" s="2">
        <v>34</v>
      </c>
      <c r="N74" s="5">
        <v>1.06</v>
      </c>
    </row>
    <row r="75" spans="1:14" x14ac:dyDescent="0.25">
      <c r="B75" s="2">
        <v>10</v>
      </c>
      <c r="C75" s="2">
        <f t="shared" si="17"/>
        <v>2</v>
      </c>
      <c r="D75" s="2">
        <f t="shared" si="18"/>
        <v>12</v>
      </c>
      <c r="E75" s="2" t="s">
        <v>0</v>
      </c>
      <c r="F75" s="4" t="str">
        <f t="shared" si="16"/>
        <v>1:5</v>
      </c>
      <c r="G75" s="2">
        <f t="shared" si="15"/>
        <v>120</v>
      </c>
      <c r="H75" s="2">
        <v>600</v>
      </c>
      <c r="I75" s="2">
        <v>34</v>
      </c>
      <c r="J75" s="5">
        <v>1.82</v>
      </c>
      <c r="M75" s="2">
        <v>33</v>
      </c>
      <c r="N75" s="5">
        <v>1.05</v>
      </c>
    </row>
    <row r="76" spans="1:14" x14ac:dyDescent="0.25">
      <c r="B76" s="2">
        <v>10</v>
      </c>
      <c r="C76" s="2">
        <f t="shared" si="17"/>
        <v>2</v>
      </c>
      <c r="D76" s="2">
        <f t="shared" si="18"/>
        <v>12</v>
      </c>
      <c r="E76" s="2" t="s">
        <v>0</v>
      </c>
      <c r="F76" s="4" t="str">
        <f t="shared" si="16"/>
        <v>1:5</v>
      </c>
      <c r="G76" s="2">
        <f t="shared" si="15"/>
        <v>140</v>
      </c>
      <c r="H76" s="2">
        <v>700</v>
      </c>
      <c r="I76" s="2">
        <v>33</v>
      </c>
      <c r="J76" s="5">
        <v>1.81</v>
      </c>
      <c r="M76" s="2">
        <v>32</v>
      </c>
      <c r="N76" s="5">
        <v>1.05</v>
      </c>
    </row>
    <row r="77" spans="1:14" x14ac:dyDescent="0.25">
      <c r="B77" s="2">
        <v>10</v>
      </c>
      <c r="C77" s="2">
        <f t="shared" si="17"/>
        <v>2</v>
      </c>
      <c r="D77" s="2">
        <f t="shared" si="18"/>
        <v>12</v>
      </c>
      <c r="E77" s="2" t="s">
        <v>0</v>
      </c>
      <c r="F77" s="4" t="str">
        <f t="shared" si="16"/>
        <v>1:5</v>
      </c>
      <c r="G77" s="2">
        <f t="shared" si="15"/>
        <v>160</v>
      </c>
      <c r="H77" s="2">
        <v>800</v>
      </c>
      <c r="I77" s="2">
        <v>32</v>
      </c>
      <c r="J77" s="5">
        <v>1.81</v>
      </c>
      <c r="M77" s="2">
        <v>31</v>
      </c>
      <c r="N77" s="5">
        <v>1.04</v>
      </c>
    </row>
    <row r="78" spans="1:14" x14ac:dyDescent="0.25">
      <c r="B78" s="2">
        <v>10</v>
      </c>
      <c r="C78" s="2">
        <f t="shared" si="17"/>
        <v>2</v>
      </c>
      <c r="D78" s="2">
        <f t="shared" si="18"/>
        <v>12</v>
      </c>
      <c r="E78" s="2" t="s">
        <v>0</v>
      </c>
      <c r="F78" s="4" t="str">
        <f t="shared" si="16"/>
        <v>1:5</v>
      </c>
      <c r="G78" s="2">
        <f t="shared" si="15"/>
        <v>180</v>
      </c>
      <c r="H78" s="2">
        <v>900</v>
      </c>
      <c r="I78" s="2">
        <v>31</v>
      </c>
      <c r="J78" s="5">
        <v>1.81</v>
      </c>
      <c r="M78" s="2">
        <v>30</v>
      </c>
      <c r="N78" s="5">
        <v>1.04</v>
      </c>
    </row>
    <row r="79" spans="1:14" x14ac:dyDescent="0.25">
      <c r="B79" s="2">
        <v>10</v>
      </c>
      <c r="C79" s="2">
        <f t="shared" si="17"/>
        <v>2</v>
      </c>
      <c r="D79" s="2">
        <f t="shared" si="18"/>
        <v>12</v>
      </c>
      <c r="E79" s="2" t="s">
        <v>0</v>
      </c>
      <c r="F79" s="4" t="str">
        <f t="shared" si="16"/>
        <v>1:5</v>
      </c>
      <c r="G79" s="2">
        <f t="shared" si="15"/>
        <v>200</v>
      </c>
      <c r="H79" s="2">
        <v>1000</v>
      </c>
      <c r="I79" s="2">
        <v>31</v>
      </c>
      <c r="J79" s="5">
        <v>1.8</v>
      </c>
      <c r="M79" s="2">
        <v>30</v>
      </c>
      <c r="N79" s="5">
        <v>1.04</v>
      </c>
    </row>
    <row r="80" spans="1:14" x14ac:dyDescent="0.25">
      <c r="B80" s="2">
        <v>10</v>
      </c>
      <c r="C80" s="2">
        <f t="shared" si="17"/>
        <v>2</v>
      </c>
      <c r="D80" s="2">
        <f t="shared" si="18"/>
        <v>12</v>
      </c>
      <c r="E80" s="2" t="s">
        <v>0</v>
      </c>
      <c r="F80" s="4" t="str">
        <f t="shared" si="16"/>
        <v>1:5</v>
      </c>
      <c r="G80" s="2">
        <f t="shared" si="15"/>
        <v>220</v>
      </c>
      <c r="H80" s="2">
        <v>1100</v>
      </c>
      <c r="I80" s="2">
        <v>30</v>
      </c>
      <c r="J80" s="5">
        <v>1.8</v>
      </c>
      <c r="M80" s="2">
        <v>29</v>
      </c>
      <c r="N80" s="5">
        <v>1.03</v>
      </c>
    </row>
    <row r="81" spans="1:14" x14ac:dyDescent="0.25">
      <c r="B81" s="2">
        <v>10</v>
      </c>
      <c r="C81" s="2">
        <f t="shared" si="17"/>
        <v>2</v>
      </c>
      <c r="D81" s="2">
        <f t="shared" si="18"/>
        <v>12</v>
      </c>
      <c r="E81" s="2" t="s">
        <v>0</v>
      </c>
      <c r="F81" s="4" t="str">
        <f t="shared" si="16"/>
        <v>1:5</v>
      </c>
      <c r="G81" s="2">
        <f t="shared" si="15"/>
        <v>240</v>
      </c>
      <c r="H81" s="2">
        <v>1200</v>
      </c>
      <c r="I81" s="2">
        <v>30</v>
      </c>
      <c r="J81" s="5">
        <v>1.8</v>
      </c>
      <c r="M81" s="2">
        <v>29</v>
      </c>
      <c r="N81" s="5">
        <v>1.03</v>
      </c>
    </row>
    <row r="82" spans="1:14" x14ac:dyDescent="0.25">
      <c r="A82" s="2" t="str">
        <f>B83&amp;"D "&amp;C83&amp;"B "&amp;D83&amp;"R "</f>
        <v xml:space="preserve">10D 0B 14R </v>
      </c>
      <c r="F82" s="4"/>
      <c r="G82" s="6">
        <f t="shared" si="15"/>
        <v>0</v>
      </c>
      <c r="N82" s="5"/>
    </row>
    <row r="83" spans="1:14" x14ac:dyDescent="0.25">
      <c r="B83" s="2">
        <v>10</v>
      </c>
      <c r="C83" s="2">
        <f>24-D83-B83</f>
        <v>0</v>
      </c>
      <c r="D83" s="2">
        <f>D70+2</f>
        <v>14</v>
      </c>
      <c r="E83" s="2" t="s">
        <v>0</v>
      </c>
      <c r="F83" s="4" t="str">
        <f t="shared" ref="F83:F94" si="19">G83/G83&amp;":"&amp;H83/G83</f>
        <v>1:5</v>
      </c>
      <c r="G83" s="2">
        <f t="shared" si="15"/>
        <v>20</v>
      </c>
      <c r="H83" s="2">
        <v>100</v>
      </c>
      <c r="I83" s="2">
        <v>58</v>
      </c>
      <c r="J83" s="5">
        <v>1.89</v>
      </c>
      <c r="M83" s="2">
        <v>54</v>
      </c>
      <c r="N83" s="5">
        <v>1.1399999999999999</v>
      </c>
    </row>
    <row r="84" spans="1:14" x14ac:dyDescent="0.25">
      <c r="B84" s="2">
        <v>10</v>
      </c>
      <c r="C84" s="2">
        <f t="shared" ref="C84:C94" si="20">24-D84-B84</f>
        <v>0</v>
      </c>
      <c r="D84" s="2">
        <f t="shared" ref="D84:D94" si="21">D71+2</f>
        <v>14</v>
      </c>
      <c r="E84" s="2" t="s">
        <v>0</v>
      </c>
      <c r="F84" s="4" t="str">
        <f t="shared" si="19"/>
        <v>1:5</v>
      </c>
      <c r="G84" s="2">
        <f t="shared" si="15"/>
        <v>40</v>
      </c>
      <c r="H84" s="2">
        <v>200</v>
      </c>
      <c r="I84" s="2">
        <v>48</v>
      </c>
      <c r="J84" s="5">
        <v>1.88</v>
      </c>
      <c r="M84" s="2">
        <v>46</v>
      </c>
      <c r="N84" s="5">
        <v>1.1299999999999999</v>
      </c>
    </row>
    <row r="85" spans="1:14" x14ac:dyDescent="0.25">
      <c r="B85" s="2">
        <v>10</v>
      </c>
      <c r="C85" s="2">
        <f t="shared" si="20"/>
        <v>0</v>
      </c>
      <c r="D85" s="2">
        <f t="shared" si="21"/>
        <v>14</v>
      </c>
      <c r="E85" s="2" t="s">
        <v>0</v>
      </c>
      <c r="F85" s="4" t="str">
        <f t="shared" si="19"/>
        <v>1:5</v>
      </c>
      <c r="G85" s="2">
        <f t="shared" si="15"/>
        <v>60</v>
      </c>
      <c r="H85" s="2">
        <v>300</v>
      </c>
      <c r="I85" s="2">
        <v>44</v>
      </c>
      <c r="J85" s="5">
        <v>1.87</v>
      </c>
      <c r="M85" s="2">
        <v>42</v>
      </c>
      <c r="N85" s="5">
        <v>1.1200000000000001</v>
      </c>
    </row>
    <row r="86" spans="1:14" x14ac:dyDescent="0.25">
      <c r="B86" s="2">
        <v>10</v>
      </c>
      <c r="C86" s="2">
        <f t="shared" si="20"/>
        <v>0</v>
      </c>
      <c r="D86" s="2">
        <f t="shared" si="21"/>
        <v>14</v>
      </c>
      <c r="E86" s="2" t="s">
        <v>0</v>
      </c>
      <c r="F86" s="4" t="str">
        <f t="shared" si="19"/>
        <v>1:5</v>
      </c>
      <c r="G86" s="2">
        <f t="shared" si="15"/>
        <v>80</v>
      </c>
      <c r="H86" s="2">
        <v>400</v>
      </c>
      <c r="I86" s="2">
        <v>41</v>
      </c>
      <c r="J86" s="5">
        <v>1.87</v>
      </c>
      <c r="M86" s="2">
        <v>39</v>
      </c>
      <c r="N86" s="5">
        <v>1.1100000000000001</v>
      </c>
    </row>
    <row r="87" spans="1:14" x14ac:dyDescent="0.25">
      <c r="B87" s="2">
        <v>10</v>
      </c>
      <c r="C87" s="2">
        <f t="shared" si="20"/>
        <v>0</v>
      </c>
      <c r="D87" s="2">
        <f t="shared" si="21"/>
        <v>14</v>
      </c>
      <c r="E87" s="2" t="s">
        <v>0</v>
      </c>
      <c r="F87" s="4" t="str">
        <f t="shared" si="19"/>
        <v>1:5</v>
      </c>
      <c r="G87" s="2">
        <f t="shared" si="15"/>
        <v>100</v>
      </c>
      <c r="H87" s="2">
        <v>500</v>
      </c>
      <c r="I87" s="2">
        <v>38</v>
      </c>
      <c r="J87" s="5">
        <v>1.86</v>
      </c>
      <c r="M87" s="2">
        <v>37</v>
      </c>
      <c r="N87" s="5">
        <v>1.1000000000000001</v>
      </c>
    </row>
    <row r="88" spans="1:14" x14ac:dyDescent="0.25">
      <c r="B88" s="2">
        <v>10</v>
      </c>
      <c r="C88" s="2">
        <f t="shared" si="20"/>
        <v>0</v>
      </c>
      <c r="D88" s="2">
        <f t="shared" si="21"/>
        <v>14</v>
      </c>
      <c r="E88" s="2" t="s">
        <v>0</v>
      </c>
      <c r="F88" s="4" t="str">
        <f t="shared" si="19"/>
        <v>1:5</v>
      </c>
      <c r="G88" s="2">
        <f t="shared" si="15"/>
        <v>120</v>
      </c>
      <c r="H88" s="2">
        <v>600</v>
      </c>
      <c r="I88" s="2">
        <v>37</v>
      </c>
      <c r="J88" s="5">
        <v>1.86</v>
      </c>
      <c r="M88" s="2">
        <v>36</v>
      </c>
      <c r="N88" s="5">
        <v>1.1000000000000001</v>
      </c>
    </row>
    <row r="89" spans="1:14" x14ac:dyDescent="0.25">
      <c r="B89" s="2">
        <v>10</v>
      </c>
      <c r="C89" s="2">
        <f t="shared" si="20"/>
        <v>0</v>
      </c>
      <c r="D89" s="2">
        <f t="shared" si="21"/>
        <v>14</v>
      </c>
      <c r="E89" s="2" t="s">
        <v>0</v>
      </c>
      <c r="F89" s="4" t="str">
        <f t="shared" si="19"/>
        <v>1:5</v>
      </c>
      <c r="G89" s="2">
        <f t="shared" si="15"/>
        <v>140</v>
      </c>
      <c r="H89" s="2">
        <v>700</v>
      </c>
      <c r="I89" s="2">
        <v>36</v>
      </c>
      <c r="J89" s="5">
        <v>1.86</v>
      </c>
      <c r="M89" s="2">
        <v>34</v>
      </c>
      <c r="N89" s="5">
        <v>1.1000000000000001</v>
      </c>
    </row>
    <row r="90" spans="1:14" x14ac:dyDescent="0.25">
      <c r="B90" s="2">
        <v>10</v>
      </c>
      <c r="C90" s="2">
        <f t="shared" si="20"/>
        <v>0</v>
      </c>
      <c r="D90" s="2">
        <f t="shared" si="21"/>
        <v>14</v>
      </c>
      <c r="E90" s="2" t="s">
        <v>0</v>
      </c>
      <c r="F90" s="4" t="str">
        <f t="shared" si="19"/>
        <v>1:5</v>
      </c>
      <c r="G90" s="2">
        <f t="shared" si="15"/>
        <v>160</v>
      </c>
      <c r="H90" s="2">
        <v>800</v>
      </c>
      <c r="I90" s="2">
        <v>35</v>
      </c>
      <c r="J90" s="5">
        <v>1.85</v>
      </c>
      <c r="M90" s="2">
        <v>34</v>
      </c>
      <c r="N90" s="5">
        <v>1.0900000000000001</v>
      </c>
    </row>
    <row r="91" spans="1:14" x14ac:dyDescent="0.25">
      <c r="B91" s="2">
        <v>10</v>
      </c>
      <c r="C91" s="2">
        <f t="shared" si="20"/>
        <v>0</v>
      </c>
      <c r="D91" s="2">
        <f t="shared" si="21"/>
        <v>14</v>
      </c>
      <c r="E91" s="2" t="s">
        <v>0</v>
      </c>
      <c r="F91" s="4" t="str">
        <f t="shared" si="19"/>
        <v>1:5</v>
      </c>
      <c r="G91" s="2">
        <f t="shared" si="15"/>
        <v>180</v>
      </c>
      <c r="H91" s="2">
        <v>900</v>
      </c>
      <c r="I91" s="2">
        <v>34</v>
      </c>
      <c r="J91" s="5">
        <v>1.85</v>
      </c>
      <c r="M91" s="2">
        <v>33</v>
      </c>
      <c r="N91" s="5">
        <v>1.0900000000000001</v>
      </c>
    </row>
    <row r="92" spans="1:14" x14ac:dyDescent="0.25">
      <c r="B92" s="2">
        <v>10</v>
      </c>
      <c r="C92" s="2">
        <f t="shared" si="20"/>
        <v>0</v>
      </c>
      <c r="D92" s="2">
        <f t="shared" si="21"/>
        <v>14</v>
      </c>
      <c r="E92" s="2" t="s">
        <v>0</v>
      </c>
      <c r="F92" s="4" t="str">
        <f t="shared" si="19"/>
        <v>1:5</v>
      </c>
      <c r="G92" s="2">
        <f t="shared" si="15"/>
        <v>200</v>
      </c>
      <c r="H92" s="2">
        <v>1000</v>
      </c>
      <c r="I92" s="2">
        <v>33</v>
      </c>
      <c r="J92" s="5">
        <v>1.85</v>
      </c>
      <c r="M92" s="2">
        <v>32</v>
      </c>
      <c r="N92" s="5">
        <v>1.0900000000000001</v>
      </c>
    </row>
    <row r="93" spans="1:14" x14ac:dyDescent="0.25">
      <c r="B93" s="2">
        <v>10</v>
      </c>
      <c r="C93" s="2">
        <f t="shared" si="20"/>
        <v>0</v>
      </c>
      <c r="D93" s="2">
        <f t="shared" si="21"/>
        <v>14</v>
      </c>
      <c r="E93" s="2" t="s">
        <v>0</v>
      </c>
      <c r="F93" s="4" t="str">
        <f t="shared" si="19"/>
        <v>1:5</v>
      </c>
      <c r="G93" s="2">
        <f t="shared" si="15"/>
        <v>220</v>
      </c>
      <c r="H93" s="2">
        <v>1100</v>
      </c>
      <c r="I93" s="2">
        <v>33</v>
      </c>
      <c r="J93" s="5">
        <v>1.85</v>
      </c>
      <c r="M93" s="2">
        <v>32</v>
      </c>
      <c r="N93" s="5">
        <v>1.08</v>
      </c>
    </row>
    <row r="94" spans="1:14" x14ac:dyDescent="0.25">
      <c r="B94" s="2">
        <v>10</v>
      </c>
      <c r="C94" s="2">
        <f t="shared" si="20"/>
        <v>0</v>
      </c>
      <c r="D94" s="2">
        <f t="shared" si="21"/>
        <v>14</v>
      </c>
      <c r="E94" s="2" t="s">
        <v>0</v>
      </c>
      <c r="F94" s="4" t="str">
        <f t="shared" si="19"/>
        <v>1:5</v>
      </c>
      <c r="G94" s="2">
        <f t="shared" si="15"/>
        <v>240</v>
      </c>
      <c r="H94" s="2">
        <v>1200</v>
      </c>
      <c r="I94" s="2">
        <v>32</v>
      </c>
      <c r="J94" s="5">
        <v>1.85</v>
      </c>
      <c r="M94" s="2">
        <v>31</v>
      </c>
      <c r="N94" s="5">
        <v>1.08</v>
      </c>
    </row>
    <row r="95" spans="1:14" x14ac:dyDescent="0.25">
      <c r="A95" s="2" t="s">
        <v>1</v>
      </c>
      <c r="F95" s="4"/>
      <c r="G95" s="6">
        <f t="shared" ref="G95:G107" si="22">H95/5</f>
        <v>0</v>
      </c>
      <c r="K95" s="2" t="s">
        <v>25</v>
      </c>
      <c r="L95" s="3" t="s">
        <v>26</v>
      </c>
      <c r="N95" s="5"/>
    </row>
    <row r="96" spans="1:14" x14ac:dyDescent="0.25">
      <c r="B96" s="2">
        <v>10</v>
      </c>
      <c r="C96" s="2">
        <f>24-B96-D96</f>
        <v>13</v>
      </c>
      <c r="D96" s="2">
        <v>1</v>
      </c>
      <c r="E96" s="2" t="s">
        <v>0</v>
      </c>
      <c r="F96" s="4" t="str">
        <f t="shared" ref="F96:F107" si="23">G96/G96&amp;":"&amp;H96/G96</f>
        <v>1:5</v>
      </c>
      <c r="G96" s="2">
        <f t="shared" si="22"/>
        <v>20</v>
      </c>
      <c r="H96" s="2">
        <v>100</v>
      </c>
      <c r="I96" s="2">
        <v>45</v>
      </c>
      <c r="J96" s="5">
        <v>1.82</v>
      </c>
      <c r="K96" s="2">
        <f>24-B96-L96</f>
        <v>13</v>
      </c>
      <c r="L96" s="3">
        <v>1</v>
      </c>
      <c r="M96" s="2">
        <v>43</v>
      </c>
      <c r="N96" s="5">
        <v>1.05</v>
      </c>
    </row>
    <row r="97" spans="2:14" x14ac:dyDescent="0.25">
      <c r="B97" s="2">
        <v>10</v>
      </c>
      <c r="C97" s="2">
        <f t="shared" ref="C97:C107" si="24">24-B97-D97</f>
        <v>13</v>
      </c>
      <c r="D97" s="2">
        <v>1</v>
      </c>
      <c r="E97" s="2" t="s">
        <v>0</v>
      </c>
      <c r="F97" s="4" t="str">
        <f t="shared" si="23"/>
        <v>1:5</v>
      </c>
      <c r="G97" s="2">
        <f t="shared" si="22"/>
        <v>40</v>
      </c>
      <c r="H97" s="2">
        <v>200</v>
      </c>
      <c r="I97" s="2">
        <v>37</v>
      </c>
      <c r="J97" s="5">
        <v>1.81</v>
      </c>
      <c r="K97" s="2">
        <f t="shared" ref="K97:K107" si="25">24-B97-L97</f>
        <v>13</v>
      </c>
      <c r="L97" s="3">
        <v>1</v>
      </c>
      <c r="M97" s="2">
        <v>35</v>
      </c>
      <c r="N97" s="5">
        <v>1.04</v>
      </c>
    </row>
    <row r="98" spans="2:14" x14ac:dyDescent="0.25">
      <c r="B98" s="2">
        <v>10</v>
      </c>
      <c r="C98" s="2">
        <f t="shared" si="24"/>
        <v>13</v>
      </c>
      <c r="D98" s="2">
        <v>1</v>
      </c>
      <c r="E98" s="2" t="s">
        <v>0</v>
      </c>
      <c r="F98" s="4" t="str">
        <f t="shared" si="23"/>
        <v>1:5</v>
      </c>
      <c r="G98" s="2">
        <f t="shared" si="22"/>
        <v>60</v>
      </c>
      <c r="H98" s="2">
        <v>300</v>
      </c>
      <c r="I98" s="2">
        <v>33</v>
      </c>
      <c r="J98" s="5">
        <v>1.8</v>
      </c>
      <c r="K98" s="2">
        <f t="shared" si="25"/>
        <v>13</v>
      </c>
      <c r="L98" s="3">
        <v>1</v>
      </c>
      <c r="M98" s="2">
        <v>31</v>
      </c>
      <c r="N98" s="5">
        <v>1.03</v>
      </c>
    </row>
    <row r="99" spans="2:14" x14ac:dyDescent="0.25">
      <c r="B99" s="2">
        <v>10</v>
      </c>
      <c r="C99" s="2">
        <f t="shared" si="24"/>
        <v>13</v>
      </c>
      <c r="D99" s="2">
        <v>1</v>
      </c>
      <c r="E99" s="2" t="s">
        <v>0</v>
      </c>
      <c r="F99" s="4" t="str">
        <f t="shared" si="23"/>
        <v>1:5</v>
      </c>
      <c r="G99" s="2">
        <f t="shared" si="22"/>
        <v>80</v>
      </c>
      <c r="H99" s="2">
        <v>400</v>
      </c>
      <c r="I99" s="2">
        <v>30</v>
      </c>
      <c r="J99" s="5">
        <v>1.79</v>
      </c>
      <c r="K99" s="2">
        <f t="shared" si="25"/>
        <v>13</v>
      </c>
      <c r="L99" s="3">
        <v>1</v>
      </c>
      <c r="M99" s="2">
        <v>29</v>
      </c>
      <c r="N99" s="5">
        <v>1.02</v>
      </c>
    </row>
    <row r="100" spans="2:14" x14ac:dyDescent="0.25">
      <c r="B100" s="2">
        <v>10</v>
      </c>
      <c r="C100" s="2">
        <f t="shared" si="24"/>
        <v>13</v>
      </c>
      <c r="D100" s="2">
        <v>1</v>
      </c>
      <c r="E100" s="2" t="s">
        <v>0</v>
      </c>
      <c r="F100" s="4" t="str">
        <f t="shared" si="23"/>
        <v>1:5</v>
      </c>
      <c r="G100" s="2">
        <f t="shared" si="22"/>
        <v>100</v>
      </c>
      <c r="H100" s="2">
        <v>500</v>
      </c>
      <c r="I100" s="2">
        <v>28</v>
      </c>
      <c r="J100" s="5">
        <v>1.78</v>
      </c>
      <c r="K100" s="2">
        <f t="shared" si="25"/>
        <v>13</v>
      </c>
      <c r="L100" s="3">
        <v>1</v>
      </c>
      <c r="M100" s="2">
        <v>27</v>
      </c>
      <c r="N100" s="5">
        <v>1.01</v>
      </c>
    </row>
    <row r="101" spans="2:14" x14ac:dyDescent="0.25">
      <c r="B101" s="2">
        <v>10</v>
      </c>
      <c r="C101" s="2">
        <f t="shared" si="24"/>
        <v>13</v>
      </c>
      <c r="D101" s="2">
        <v>1</v>
      </c>
      <c r="E101" s="2" t="s">
        <v>0</v>
      </c>
      <c r="F101" s="4" t="str">
        <f t="shared" si="23"/>
        <v>1:5</v>
      </c>
      <c r="G101" s="2">
        <f t="shared" si="22"/>
        <v>120</v>
      </c>
      <c r="H101" s="2">
        <v>600</v>
      </c>
      <c r="I101" s="2">
        <v>27</v>
      </c>
      <c r="J101" s="5">
        <v>1.77</v>
      </c>
      <c r="K101" s="2">
        <f t="shared" si="25"/>
        <v>13</v>
      </c>
      <c r="L101" s="3">
        <v>1</v>
      </c>
      <c r="M101" s="2">
        <v>26</v>
      </c>
      <c r="N101" s="5">
        <v>1</v>
      </c>
    </row>
    <row r="102" spans="2:14" x14ac:dyDescent="0.25">
      <c r="B102" s="2">
        <v>10</v>
      </c>
      <c r="C102" s="2">
        <f t="shared" si="24"/>
        <v>13</v>
      </c>
      <c r="D102" s="2">
        <v>1</v>
      </c>
      <c r="E102" s="2" t="s">
        <v>0</v>
      </c>
      <c r="F102" s="4" t="str">
        <f t="shared" si="23"/>
        <v>1:5</v>
      </c>
      <c r="G102" s="2">
        <f t="shared" si="22"/>
        <v>140</v>
      </c>
      <c r="H102" s="2">
        <v>700</v>
      </c>
      <c r="I102" s="2">
        <v>26</v>
      </c>
      <c r="J102" s="5">
        <v>1.77</v>
      </c>
      <c r="K102" s="2">
        <f t="shared" si="25"/>
        <v>13</v>
      </c>
      <c r="L102" s="3">
        <v>1</v>
      </c>
      <c r="M102" s="2">
        <v>25</v>
      </c>
      <c r="N102" s="5">
        <v>0.99</v>
      </c>
    </row>
    <row r="103" spans="2:14" x14ac:dyDescent="0.25">
      <c r="B103" s="2">
        <v>10</v>
      </c>
      <c r="C103" s="2">
        <f t="shared" si="24"/>
        <v>13</v>
      </c>
      <c r="D103" s="2">
        <v>1</v>
      </c>
      <c r="E103" s="2" t="s">
        <v>0</v>
      </c>
      <c r="F103" s="4" t="str">
        <f t="shared" si="23"/>
        <v>1:5</v>
      </c>
      <c r="G103" s="2">
        <f t="shared" si="22"/>
        <v>160</v>
      </c>
      <c r="H103" s="2">
        <v>800</v>
      </c>
      <c r="I103" s="2">
        <v>25</v>
      </c>
      <c r="J103" s="5">
        <v>1.76</v>
      </c>
      <c r="K103" s="2">
        <f t="shared" si="25"/>
        <v>13</v>
      </c>
      <c r="L103" s="3">
        <v>1</v>
      </c>
      <c r="M103" s="2">
        <v>24</v>
      </c>
      <c r="N103" s="5">
        <v>0.99</v>
      </c>
    </row>
    <row r="104" spans="2:14" x14ac:dyDescent="0.25">
      <c r="B104" s="2">
        <v>10</v>
      </c>
      <c r="C104" s="2">
        <f t="shared" si="24"/>
        <v>13</v>
      </c>
      <c r="D104" s="2">
        <v>1</v>
      </c>
      <c r="E104" s="2" t="s">
        <v>0</v>
      </c>
      <c r="F104" s="4" t="str">
        <f t="shared" si="23"/>
        <v>1:5</v>
      </c>
      <c r="G104" s="2">
        <f t="shared" si="22"/>
        <v>180</v>
      </c>
      <c r="H104" s="2">
        <v>900</v>
      </c>
      <c r="I104" s="2">
        <v>24</v>
      </c>
      <c r="J104" s="5">
        <v>1.76</v>
      </c>
      <c r="K104" s="2">
        <f t="shared" si="25"/>
        <v>13</v>
      </c>
      <c r="L104" s="3">
        <v>1</v>
      </c>
      <c r="M104" s="2">
        <v>24</v>
      </c>
      <c r="N104" s="5">
        <v>0.98</v>
      </c>
    </row>
    <row r="105" spans="2:14" x14ac:dyDescent="0.25">
      <c r="B105" s="2">
        <v>10</v>
      </c>
      <c r="C105" s="2">
        <f t="shared" si="24"/>
        <v>13</v>
      </c>
      <c r="D105" s="2">
        <v>1</v>
      </c>
      <c r="E105" s="2" t="s">
        <v>0</v>
      </c>
      <c r="F105" s="4" t="str">
        <f t="shared" si="23"/>
        <v>1:5</v>
      </c>
      <c r="G105" s="2">
        <f t="shared" si="22"/>
        <v>200</v>
      </c>
      <c r="H105" s="2">
        <v>1000</v>
      </c>
      <c r="I105" s="2">
        <v>24</v>
      </c>
      <c r="J105" s="5">
        <v>1.75</v>
      </c>
      <c r="K105" s="2">
        <f t="shared" si="25"/>
        <v>13</v>
      </c>
      <c r="L105" s="3">
        <v>1</v>
      </c>
      <c r="M105" s="2">
        <v>23</v>
      </c>
      <c r="N105" s="5">
        <v>0.98</v>
      </c>
    </row>
    <row r="106" spans="2:14" x14ac:dyDescent="0.25">
      <c r="B106" s="2">
        <v>10</v>
      </c>
      <c r="C106" s="2">
        <f t="shared" si="24"/>
        <v>13</v>
      </c>
      <c r="D106" s="2">
        <v>1</v>
      </c>
      <c r="E106" s="2" t="s">
        <v>0</v>
      </c>
      <c r="F106" s="4" t="str">
        <f t="shared" si="23"/>
        <v>1:5</v>
      </c>
      <c r="G106" s="2">
        <f t="shared" si="22"/>
        <v>220</v>
      </c>
      <c r="H106" s="2">
        <v>1100</v>
      </c>
      <c r="I106" s="2">
        <v>24</v>
      </c>
      <c r="J106" s="5">
        <v>1.75</v>
      </c>
      <c r="K106" s="2">
        <f t="shared" si="25"/>
        <v>13</v>
      </c>
      <c r="L106" s="3">
        <v>1</v>
      </c>
      <c r="M106" s="2">
        <v>23</v>
      </c>
      <c r="N106" s="5">
        <v>0.97</v>
      </c>
    </row>
    <row r="107" spans="2:14" x14ac:dyDescent="0.25">
      <c r="B107" s="2">
        <v>10</v>
      </c>
      <c r="C107" s="2">
        <f t="shared" si="24"/>
        <v>13</v>
      </c>
      <c r="D107" s="2">
        <v>1</v>
      </c>
      <c r="E107" s="2" t="s">
        <v>0</v>
      </c>
      <c r="F107" s="4" t="str">
        <f t="shared" si="23"/>
        <v>1:5</v>
      </c>
      <c r="G107" s="2">
        <f t="shared" si="22"/>
        <v>240</v>
      </c>
      <c r="H107" s="2">
        <v>1200</v>
      </c>
      <c r="I107" s="2">
        <v>23</v>
      </c>
      <c r="J107" s="5">
        <v>1.75</v>
      </c>
      <c r="K107" s="2">
        <f t="shared" si="25"/>
        <v>13</v>
      </c>
      <c r="L107" s="3">
        <v>1</v>
      </c>
      <c r="M107" s="2">
        <v>23</v>
      </c>
      <c r="N107" s="5">
        <v>0.97</v>
      </c>
    </row>
    <row r="108" spans="2:14" x14ac:dyDescent="0.25">
      <c r="N108" s="5"/>
    </row>
    <row r="109" spans="2:14" x14ac:dyDescent="0.25">
      <c r="N109" s="5"/>
    </row>
    <row r="110" spans="2:14" x14ac:dyDescent="0.25">
      <c r="N110" s="5"/>
    </row>
    <row r="111" spans="2:14" x14ac:dyDescent="0.25">
      <c r="N111" s="5"/>
    </row>
    <row r="112" spans="2:14" x14ac:dyDescent="0.25">
      <c r="N112" s="5"/>
    </row>
    <row r="113" spans="14:14" x14ac:dyDescent="0.25">
      <c r="N113" s="5"/>
    </row>
    <row r="114" spans="14:14" x14ac:dyDescent="0.25">
      <c r="N114" s="5"/>
    </row>
    <row r="115" spans="14:14" x14ac:dyDescent="0.25">
      <c r="N115" s="5"/>
    </row>
    <row r="116" spans="14:14" x14ac:dyDescent="0.25">
      <c r="N116" s="5"/>
    </row>
    <row r="117" spans="14:14" x14ac:dyDescent="0.25">
      <c r="N117" s="5"/>
    </row>
    <row r="118" spans="14:14" x14ac:dyDescent="0.25">
      <c r="N118" s="5"/>
    </row>
    <row r="119" spans="14:14" x14ac:dyDescent="0.25">
      <c r="N119" s="5"/>
    </row>
    <row r="120" spans="14:14" x14ac:dyDescent="0.25">
      <c r="N120" s="5"/>
    </row>
    <row r="121" spans="14:14" x14ac:dyDescent="0.25">
      <c r="N121" s="5"/>
    </row>
    <row r="122" spans="14:14" x14ac:dyDescent="0.25">
      <c r="N122" s="5"/>
    </row>
    <row r="123" spans="14:14" x14ac:dyDescent="0.25">
      <c r="N123" s="5"/>
    </row>
    <row r="124" spans="14:14" x14ac:dyDescent="0.25">
      <c r="N124" s="5"/>
    </row>
    <row r="125" spans="14:14" x14ac:dyDescent="0.25">
      <c r="N125" s="5"/>
    </row>
    <row r="126" spans="14:14" x14ac:dyDescent="0.25">
      <c r="N126" s="5"/>
    </row>
    <row r="127" spans="14:14" x14ac:dyDescent="0.25">
      <c r="N127" s="5"/>
    </row>
    <row r="128" spans="14:14" x14ac:dyDescent="0.25">
      <c r="N128" s="5"/>
    </row>
    <row r="129" spans="14:14" x14ac:dyDescent="0.25">
      <c r="N129" s="5"/>
    </row>
    <row r="130" spans="14:14" x14ac:dyDescent="0.25">
      <c r="N130" s="5"/>
    </row>
    <row r="131" spans="14:14" x14ac:dyDescent="0.25">
      <c r="N131" s="5"/>
    </row>
    <row r="132" spans="14:14" x14ac:dyDescent="0.25">
      <c r="N132" s="5"/>
    </row>
    <row r="133" spans="14:14" x14ac:dyDescent="0.25">
      <c r="N133" s="5"/>
    </row>
    <row r="134" spans="14:14" x14ac:dyDescent="0.25">
      <c r="N134" s="5"/>
    </row>
    <row r="135" spans="14:14" x14ac:dyDescent="0.25">
      <c r="N135" s="5"/>
    </row>
    <row r="136" spans="14:14" x14ac:dyDescent="0.25">
      <c r="N136" s="5"/>
    </row>
    <row r="137" spans="14:14" x14ac:dyDescent="0.25">
      <c r="N137" s="5"/>
    </row>
    <row r="138" spans="14:14" x14ac:dyDescent="0.25">
      <c r="N138" s="5"/>
    </row>
    <row r="139" spans="14:14" x14ac:dyDescent="0.25">
      <c r="N139" s="5"/>
    </row>
    <row r="140" spans="14:14" x14ac:dyDescent="0.25">
      <c r="N140" s="5"/>
    </row>
    <row r="141" spans="14:14" x14ac:dyDescent="0.25">
      <c r="N141" s="5"/>
    </row>
    <row r="142" spans="14:14" x14ac:dyDescent="0.25">
      <c r="N142" s="5"/>
    </row>
    <row r="143" spans="14:14" x14ac:dyDescent="0.25">
      <c r="N143" s="5"/>
    </row>
    <row r="144" spans="14:14" x14ac:dyDescent="0.25">
      <c r="N144" s="5"/>
    </row>
    <row r="145" spans="6:14" x14ac:dyDescent="0.25">
      <c r="N145" s="5"/>
    </row>
    <row r="146" spans="6:14" x14ac:dyDescent="0.25">
      <c r="N146" s="5"/>
    </row>
    <row r="147" spans="6:14" x14ac:dyDescent="0.25">
      <c r="F147" s="4"/>
      <c r="G147" s="6">
        <f t="shared" ref="G147" si="26">H147/5</f>
        <v>0</v>
      </c>
      <c r="N147" s="5"/>
    </row>
    <row r="148" spans="6:14" x14ac:dyDescent="0.25">
      <c r="F148" s="4"/>
      <c r="N148" s="5"/>
    </row>
    <row r="149" spans="6:14" x14ac:dyDescent="0.25">
      <c r="F149" s="4"/>
      <c r="N149" s="5"/>
    </row>
    <row r="150" spans="6:14" x14ac:dyDescent="0.25">
      <c r="F150" s="4"/>
      <c r="N150" s="5"/>
    </row>
    <row r="151" spans="6:14" x14ac:dyDescent="0.25">
      <c r="F151" s="4"/>
      <c r="N151" s="5"/>
    </row>
    <row r="152" spans="6:14" x14ac:dyDescent="0.25">
      <c r="F152" s="4"/>
      <c r="N152" s="5"/>
    </row>
    <row r="153" spans="6:14" x14ac:dyDescent="0.25">
      <c r="F153" s="4"/>
      <c r="N153" s="5"/>
    </row>
    <row r="154" spans="6:14" x14ac:dyDescent="0.25">
      <c r="F154" s="4"/>
      <c r="N154" s="5"/>
    </row>
    <row r="155" spans="6:14" x14ac:dyDescent="0.25">
      <c r="F155" s="4"/>
      <c r="N155" s="5"/>
    </row>
    <row r="156" spans="6:14" x14ac:dyDescent="0.25">
      <c r="F156" s="4"/>
      <c r="N156" s="5"/>
    </row>
    <row r="157" spans="6:14" x14ac:dyDescent="0.25">
      <c r="F157" s="4"/>
      <c r="N157" s="5"/>
    </row>
    <row r="158" spans="6:14" x14ac:dyDescent="0.25">
      <c r="F158" s="4"/>
      <c r="N158" s="5"/>
    </row>
    <row r="159" spans="6:14" x14ac:dyDescent="0.25">
      <c r="F159" s="4"/>
      <c r="N159" s="5"/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A96C73-7145-42D2-970D-9270106811C9}">
  <dimension ref="A1:P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5" width="3.28515625" style="2" customWidth="1"/>
    <col min="6" max="8" width="9.140625" style="2"/>
    <col min="9" max="9" width="3.140625" style="2" customWidth="1"/>
    <col min="10" max="10" width="4.7109375" style="5" customWidth="1"/>
    <col min="11" max="11" width="9.140625" style="2"/>
    <col min="12" max="12" width="2.140625" style="3" customWidth="1"/>
    <col min="13" max="13" width="3.140625" style="2" customWidth="1"/>
    <col min="14" max="14" width="4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1:6 Light condition R2 (10 hours of darkness)</v>
      </c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10D 12B 2R </v>
      </c>
    </row>
    <row r="5" spans="1:14" x14ac:dyDescent="0.25">
      <c r="B5" s="2">
        <v>10</v>
      </c>
      <c r="C5" s="2">
        <f>24-D5-B5</f>
        <v>12</v>
      </c>
      <c r="D5" s="2">
        <v>2</v>
      </c>
      <c r="E5" s="2" t="s">
        <v>0</v>
      </c>
      <c r="F5" s="4" t="str">
        <f t="shared" ref="F5:F16" si="0">G5/G5&amp;":"&amp;H5/G5</f>
        <v>1:6</v>
      </c>
      <c r="G5" s="2">
        <f t="shared" ref="G5:G16" si="1">H5/6</f>
        <v>16.666666666666668</v>
      </c>
      <c r="H5" s="2">
        <v>100</v>
      </c>
      <c r="I5" s="2">
        <v>47</v>
      </c>
      <c r="J5" s="5">
        <v>1.83</v>
      </c>
      <c r="M5" s="2">
        <v>44</v>
      </c>
      <c r="N5" s="5">
        <v>1.06</v>
      </c>
    </row>
    <row r="6" spans="1:14" x14ac:dyDescent="0.25">
      <c r="B6" s="2">
        <v>10</v>
      </c>
      <c r="C6" s="2">
        <f t="shared" ref="C6:C16" si="2">24-D6-B6</f>
        <v>12</v>
      </c>
      <c r="D6" s="2">
        <v>2</v>
      </c>
      <c r="E6" s="2" t="s">
        <v>0</v>
      </c>
      <c r="F6" s="4" t="str">
        <f t="shared" si="0"/>
        <v>1:6</v>
      </c>
      <c r="G6" s="2">
        <f t="shared" si="1"/>
        <v>33.333333333333336</v>
      </c>
      <c r="H6" s="2">
        <v>200</v>
      </c>
      <c r="I6" s="2">
        <v>39</v>
      </c>
      <c r="J6" s="5">
        <v>1.82</v>
      </c>
      <c r="M6" s="2">
        <v>37</v>
      </c>
      <c r="N6" s="5">
        <v>1.06</v>
      </c>
    </row>
    <row r="7" spans="1:14" x14ac:dyDescent="0.25">
      <c r="B7" s="2">
        <v>10</v>
      </c>
      <c r="C7" s="2">
        <f t="shared" si="2"/>
        <v>12</v>
      </c>
      <c r="D7" s="2">
        <v>2</v>
      </c>
      <c r="E7" s="2" t="s">
        <v>0</v>
      </c>
      <c r="F7" s="4" t="str">
        <f t="shared" si="0"/>
        <v>1:6</v>
      </c>
      <c r="G7" s="2">
        <f t="shared" si="1"/>
        <v>50</v>
      </c>
      <c r="H7" s="2">
        <v>300</v>
      </c>
      <c r="I7" s="2">
        <v>35</v>
      </c>
      <c r="J7" s="5">
        <v>1.81</v>
      </c>
      <c r="M7" s="2">
        <v>34</v>
      </c>
      <c r="N7" s="5">
        <v>1.05</v>
      </c>
    </row>
    <row r="8" spans="1:14" x14ac:dyDescent="0.25">
      <c r="B8" s="2">
        <v>10</v>
      </c>
      <c r="C8" s="2">
        <f t="shared" si="2"/>
        <v>12</v>
      </c>
      <c r="D8" s="2">
        <v>2</v>
      </c>
      <c r="E8" s="2" t="s">
        <v>0</v>
      </c>
      <c r="F8" s="4" t="str">
        <f t="shared" si="0"/>
        <v>1:6</v>
      </c>
      <c r="G8" s="2">
        <f t="shared" si="1"/>
        <v>66.666666666666671</v>
      </c>
      <c r="H8" s="2">
        <v>400</v>
      </c>
      <c r="I8" s="2">
        <v>32</v>
      </c>
      <c r="J8" s="5">
        <v>1.8</v>
      </c>
      <c r="M8" s="2">
        <v>31</v>
      </c>
      <c r="N8" s="5">
        <v>1.04</v>
      </c>
    </row>
    <row r="9" spans="1:14" x14ac:dyDescent="0.25">
      <c r="B9" s="2">
        <v>10</v>
      </c>
      <c r="C9" s="2">
        <f t="shared" si="2"/>
        <v>12</v>
      </c>
      <c r="D9" s="2">
        <v>2</v>
      </c>
      <c r="E9" s="2" t="s">
        <v>0</v>
      </c>
      <c r="F9" s="4" t="str">
        <f t="shared" si="0"/>
        <v>1:6</v>
      </c>
      <c r="G9" s="2">
        <f t="shared" si="1"/>
        <v>83.333333333333329</v>
      </c>
      <c r="H9" s="2">
        <v>500</v>
      </c>
      <c r="I9" s="2">
        <v>30</v>
      </c>
      <c r="J9" s="5">
        <v>1.79</v>
      </c>
      <c r="M9" s="2">
        <v>29</v>
      </c>
      <c r="N9" s="5">
        <v>1.03</v>
      </c>
    </row>
    <row r="10" spans="1:14" x14ac:dyDescent="0.25">
      <c r="B10" s="2">
        <v>10</v>
      </c>
      <c r="C10" s="2">
        <f t="shared" si="2"/>
        <v>12</v>
      </c>
      <c r="D10" s="2">
        <v>2</v>
      </c>
      <c r="E10" s="2" t="s">
        <v>0</v>
      </c>
      <c r="F10" s="4" t="str">
        <f t="shared" si="0"/>
        <v>1:6</v>
      </c>
      <c r="G10" s="2">
        <f t="shared" si="1"/>
        <v>100</v>
      </c>
      <c r="H10" s="2">
        <v>600</v>
      </c>
      <c r="I10" s="2">
        <v>29</v>
      </c>
      <c r="J10" s="5">
        <v>1.79</v>
      </c>
      <c r="M10" s="2">
        <v>28</v>
      </c>
      <c r="N10" s="5">
        <v>1.02</v>
      </c>
    </row>
    <row r="11" spans="1:14" x14ac:dyDescent="0.25">
      <c r="B11" s="2">
        <v>10</v>
      </c>
      <c r="C11" s="2">
        <f t="shared" si="2"/>
        <v>12</v>
      </c>
      <c r="D11" s="2">
        <v>2</v>
      </c>
      <c r="E11" s="2" t="s">
        <v>0</v>
      </c>
      <c r="F11" s="4" t="str">
        <f t="shared" si="0"/>
        <v>1:6</v>
      </c>
      <c r="G11" s="2">
        <f t="shared" si="1"/>
        <v>116.66666666666667</v>
      </c>
      <c r="H11" s="2">
        <v>700</v>
      </c>
      <c r="I11" s="2">
        <v>28</v>
      </c>
      <c r="J11" s="5">
        <v>1.78</v>
      </c>
      <c r="M11" s="2">
        <v>27</v>
      </c>
      <c r="N11" s="5">
        <v>1.01</v>
      </c>
    </row>
    <row r="12" spans="1:14" x14ac:dyDescent="0.25">
      <c r="B12" s="2">
        <v>10</v>
      </c>
      <c r="C12" s="2">
        <f t="shared" si="2"/>
        <v>12</v>
      </c>
      <c r="D12" s="2">
        <v>2</v>
      </c>
      <c r="E12" s="2" t="s">
        <v>0</v>
      </c>
      <c r="F12" s="4" t="str">
        <f t="shared" si="0"/>
        <v>1:6</v>
      </c>
      <c r="G12" s="2">
        <f t="shared" si="1"/>
        <v>133.33333333333334</v>
      </c>
      <c r="H12" s="2">
        <v>800</v>
      </c>
      <c r="I12" s="2">
        <v>27</v>
      </c>
      <c r="J12" s="5">
        <v>1.78</v>
      </c>
      <c r="M12" s="2">
        <v>26</v>
      </c>
      <c r="N12" s="5">
        <v>1</v>
      </c>
    </row>
    <row r="13" spans="1:14" x14ac:dyDescent="0.25">
      <c r="B13" s="2">
        <v>10</v>
      </c>
      <c r="C13" s="2">
        <f t="shared" si="2"/>
        <v>12</v>
      </c>
      <c r="D13" s="2">
        <v>2</v>
      </c>
      <c r="E13" s="2" t="s">
        <v>0</v>
      </c>
      <c r="F13" s="4" t="str">
        <f t="shared" si="0"/>
        <v>1:6</v>
      </c>
      <c r="G13" s="2">
        <f t="shared" si="1"/>
        <v>150</v>
      </c>
      <c r="H13" s="2">
        <v>900</v>
      </c>
      <c r="I13" s="2">
        <v>26</v>
      </c>
      <c r="J13" s="5">
        <v>1.77</v>
      </c>
      <c r="M13" s="2">
        <v>26</v>
      </c>
      <c r="N13" s="5">
        <v>1</v>
      </c>
    </row>
    <row r="14" spans="1:14" x14ac:dyDescent="0.25">
      <c r="B14" s="2">
        <v>10</v>
      </c>
      <c r="C14" s="2">
        <f t="shared" si="2"/>
        <v>12</v>
      </c>
      <c r="D14" s="2">
        <v>2</v>
      </c>
      <c r="E14" s="2" t="s">
        <v>0</v>
      </c>
      <c r="F14" s="4" t="str">
        <f t="shared" si="0"/>
        <v>1:6</v>
      </c>
      <c r="G14" s="2">
        <f t="shared" si="1"/>
        <v>166.66666666666666</v>
      </c>
      <c r="H14" s="2">
        <v>1000</v>
      </c>
      <c r="I14" s="2">
        <v>26</v>
      </c>
      <c r="J14" s="5">
        <v>1.77</v>
      </c>
      <c r="M14" s="2">
        <v>25</v>
      </c>
      <c r="N14" s="5">
        <v>0.99</v>
      </c>
    </row>
    <row r="15" spans="1:14" x14ac:dyDescent="0.25">
      <c r="B15" s="2">
        <v>10</v>
      </c>
      <c r="C15" s="2">
        <f t="shared" si="2"/>
        <v>12</v>
      </c>
      <c r="D15" s="2">
        <v>2</v>
      </c>
      <c r="E15" s="2" t="s">
        <v>0</v>
      </c>
      <c r="F15" s="4" t="str">
        <f t="shared" si="0"/>
        <v>1:6</v>
      </c>
      <c r="G15" s="2">
        <f t="shared" si="1"/>
        <v>183.33333333333334</v>
      </c>
      <c r="H15" s="2">
        <v>1100</v>
      </c>
      <c r="I15" s="2">
        <v>25</v>
      </c>
      <c r="J15" s="5">
        <v>1.77</v>
      </c>
      <c r="M15" s="2">
        <v>25</v>
      </c>
      <c r="N15" s="5">
        <v>0.99</v>
      </c>
    </row>
    <row r="16" spans="1:14" x14ac:dyDescent="0.25">
      <c r="B16" s="2">
        <v>10</v>
      </c>
      <c r="C16" s="2">
        <f t="shared" si="2"/>
        <v>12</v>
      </c>
      <c r="D16" s="2">
        <v>2</v>
      </c>
      <c r="E16" s="2" t="s">
        <v>0</v>
      </c>
      <c r="F16" s="4" t="str">
        <f t="shared" si="0"/>
        <v>1:6</v>
      </c>
      <c r="G16" s="2">
        <f t="shared" si="1"/>
        <v>200</v>
      </c>
      <c r="H16" s="2">
        <v>1200</v>
      </c>
      <c r="I16" s="2">
        <v>25</v>
      </c>
      <c r="J16" s="5">
        <v>1.76</v>
      </c>
      <c r="M16" s="2">
        <v>24</v>
      </c>
      <c r="N16" s="5">
        <v>0.98</v>
      </c>
    </row>
    <row r="17" spans="1:14" x14ac:dyDescent="0.25">
      <c r="A17" s="2" t="str">
        <f>B18&amp;"D "&amp;C18&amp;"B "&amp;D18&amp;"R "</f>
        <v xml:space="preserve">10D 10B 4R </v>
      </c>
      <c r="F17" s="4"/>
      <c r="N17" s="5"/>
    </row>
    <row r="18" spans="1:14" x14ac:dyDescent="0.25">
      <c r="B18" s="2">
        <v>10</v>
      </c>
      <c r="C18" s="2">
        <f>24-D18-B18</f>
        <v>10</v>
      </c>
      <c r="D18" s="2">
        <f>D5+2</f>
        <v>4</v>
      </c>
      <c r="E18" s="2" t="s">
        <v>0</v>
      </c>
      <c r="F18" s="4" t="str">
        <f t="shared" ref="F18:F29" si="3">G18/G18&amp;":"&amp;H18/G18</f>
        <v>1:6</v>
      </c>
      <c r="G18" s="2">
        <f t="shared" ref="G18:G29" si="4">H18/6</f>
        <v>16.666666666666668</v>
      </c>
      <c r="H18" s="2">
        <v>100</v>
      </c>
      <c r="I18" s="2">
        <v>46</v>
      </c>
      <c r="J18" s="5">
        <v>1.85</v>
      </c>
      <c r="M18" s="2">
        <v>44</v>
      </c>
      <c r="N18" s="5">
        <v>1.0900000000000001</v>
      </c>
    </row>
    <row r="19" spans="1:14" x14ac:dyDescent="0.25">
      <c r="B19" s="2">
        <v>10</v>
      </c>
      <c r="C19" s="2">
        <f t="shared" ref="C19:C29" si="5">24-D19-B19</f>
        <v>10</v>
      </c>
      <c r="D19" s="2">
        <f t="shared" ref="D19:D29" si="6">D6+2</f>
        <v>4</v>
      </c>
      <c r="E19" s="2" t="s">
        <v>0</v>
      </c>
      <c r="F19" s="4" t="str">
        <f t="shared" si="3"/>
        <v>1:6</v>
      </c>
      <c r="G19" s="2">
        <f t="shared" si="4"/>
        <v>33.333333333333336</v>
      </c>
      <c r="H19" s="2">
        <v>200</v>
      </c>
      <c r="I19" s="2">
        <v>40</v>
      </c>
      <c r="J19" s="5">
        <v>1.84</v>
      </c>
      <c r="M19" s="2">
        <v>38</v>
      </c>
      <c r="N19" s="5">
        <v>1.08</v>
      </c>
    </row>
    <row r="20" spans="1:14" x14ac:dyDescent="0.25">
      <c r="B20" s="2">
        <v>10</v>
      </c>
      <c r="C20" s="2">
        <f t="shared" si="5"/>
        <v>10</v>
      </c>
      <c r="D20" s="2">
        <f t="shared" si="6"/>
        <v>4</v>
      </c>
      <c r="E20" s="2" t="s">
        <v>0</v>
      </c>
      <c r="F20" s="4" t="str">
        <f t="shared" si="3"/>
        <v>1:6</v>
      </c>
      <c r="G20" s="2">
        <f t="shared" si="4"/>
        <v>50</v>
      </c>
      <c r="H20" s="2">
        <v>300</v>
      </c>
      <c r="I20" s="2">
        <v>36</v>
      </c>
      <c r="J20" s="5">
        <v>1.83</v>
      </c>
      <c r="M20" s="2">
        <v>34</v>
      </c>
      <c r="N20" s="5">
        <v>1.07</v>
      </c>
    </row>
    <row r="21" spans="1:14" x14ac:dyDescent="0.25">
      <c r="B21" s="2">
        <v>10</v>
      </c>
      <c r="C21" s="2">
        <f t="shared" si="5"/>
        <v>10</v>
      </c>
      <c r="D21" s="2">
        <f t="shared" si="6"/>
        <v>4</v>
      </c>
      <c r="E21" s="2" t="s">
        <v>0</v>
      </c>
      <c r="F21" s="4" t="str">
        <f t="shared" si="3"/>
        <v>1:6</v>
      </c>
      <c r="G21" s="2">
        <f t="shared" si="4"/>
        <v>66.666666666666671</v>
      </c>
      <c r="H21" s="2">
        <v>400</v>
      </c>
      <c r="I21" s="2">
        <v>33</v>
      </c>
      <c r="J21" s="5">
        <v>1.82</v>
      </c>
      <c r="M21" s="2">
        <v>32</v>
      </c>
      <c r="N21" s="5">
        <v>1.06</v>
      </c>
    </row>
    <row r="22" spans="1:14" x14ac:dyDescent="0.25">
      <c r="B22" s="2">
        <v>10</v>
      </c>
      <c r="C22" s="2">
        <f t="shared" si="5"/>
        <v>10</v>
      </c>
      <c r="D22" s="2">
        <f t="shared" si="6"/>
        <v>4</v>
      </c>
      <c r="E22" s="2" t="s">
        <v>0</v>
      </c>
      <c r="F22" s="4" t="str">
        <f t="shared" si="3"/>
        <v>1:6</v>
      </c>
      <c r="G22" s="2">
        <f t="shared" si="4"/>
        <v>83.333333333333329</v>
      </c>
      <c r="H22" s="2">
        <v>500</v>
      </c>
      <c r="I22" s="2">
        <v>32</v>
      </c>
      <c r="J22" s="5">
        <v>1.81</v>
      </c>
      <c r="M22" s="2">
        <v>30</v>
      </c>
      <c r="N22" s="5">
        <v>1.05</v>
      </c>
    </row>
    <row r="23" spans="1:14" x14ac:dyDescent="0.25">
      <c r="B23" s="2">
        <v>10</v>
      </c>
      <c r="C23" s="2">
        <f t="shared" si="5"/>
        <v>10</v>
      </c>
      <c r="D23" s="2">
        <f t="shared" si="6"/>
        <v>4</v>
      </c>
      <c r="E23" s="2" t="s">
        <v>0</v>
      </c>
      <c r="F23" s="4" t="str">
        <f t="shared" si="3"/>
        <v>1:6</v>
      </c>
      <c r="G23" s="2">
        <f t="shared" si="4"/>
        <v>100</v>
      </c>
      <c r="H23" s="2">
        <v>600</v>
      </c>
      <c r="I23" s="2">
        <v>30</v>
      </c>
      <c r="J23" s="5">
        <v>1.8</v>
      </c>
      <c r="M23" s="2">
        <v>29</v>
      </c>
      <c r="N23" s="5">
        <v>1.04</v>
      </c>
    </row>
    <row r="24" spans="1:14" x14ac:dyDescent="0.25">
      <c r="B24" s="2">
        <v>10</v>
      </c>
      <c r="C24" s="2">
        <f t="shared" si="5"/>
        <v>10</v>
      </c>
      <c r="D24" s="2">
        <f t="shared" si="6"/>
        <v>4</v>
      </c>
      <c r="E24" s="2" t="s">
        <v>0</v>
      </c>
      <c r="F24" s="4" t="str">
        <f t="shared" si="3"/>
        <v>1:6</v>
      </c>
      <c r="G24" s="2">
        <f t="shared" si="4"/>
        <v>116.66666666666667</v>
      </c>
      <c r="H24" s="2">
        <v>700</v>
      </c>
      <c r="I24" s="2">
        <v>29</v>
      </c>
      <c r="J24" s="5">
        <v>1.8</v>
      </c>
      <c r="M24" s="2">
        <v>28</v>
      </c>
      <c r="N24" s="5">
        <v>1.03</v>
      </c>
    </row>
    <row r="25" spans="1:14" x14ac:dyDescent="0.25">
      <c r="B25" s="2">
        <v>10</v>
      </c>
      <c r="C25" s="2">
        <f t="shared" si="5"/>
        <v>10</v>
      </c>
      <c r="D25" s="2">
        <f t="shared" si="6"/>
        <v>4</v>
      </c>
      <c r="E25" s="2" t="s">
        <v>0</v>
      </c>
      <c r="F25" s="4" t="str">
        <f t="shared" si="3"/>
        <v>1:6</v>
      </c>
      <c r="G25" s="2">
        <f t="shared" si="4"/>
        <v>133.33333333333334</v>
      </c>
      <c r="H25" s="2">
        <v>800</v>
      </c>
      <c r="I25" s="2">
        <v>28</v>
      </c>
      <c r="J25" s="5">
        <v>1.79</v>
      </c>
      <c r="M25" s="2">
        <v>27</v>
      </c>
      <c r="N25" s="5">
        <v>1.02</v>
      </c>
    </row>
    <row r="26" spans="1:14" x14ac:dyDescent="0.25">
      <c r="B26" s="2">
        <v>10</v>
      </c>
      <c r="C26" s="2">
        <f t="shared" si="5"/>
        <v>10</v>
      </c>
      <c r="D26" s="2">
        <f t="shared" si="6"/>
        <v>4</v>
      </c>
      <c r="E26" s="2" t="s">
        <v>0</v>
      </c>
      <c r="F26" s="4" t="str">
        <f t="shared" si="3"/>
        <v>1:6</v>
      </c>
      <c r="G26" s="2">
        <f t="shared" si="4"/>
        <v>150</v>
      </c>
      <c r="H26" s="2">
        <v>900</v>
      </c>
      <c r="I26" s="2">
        <v>28</v>
      </c>
      <c r="J26" s="5">
        <v>1.79</v>
      </c>
      <c r="M26" s="2">
        <v>27</v>
      </c>
      <c r="N26" s="5">
        <v>1.02</v>
      </c>
    </row>
    <row r="27" spans="1:14" x14ac:dyDescent="0.25">
      <c r="B27" s="2">
        <v>10</v>
      </c>
      <c r="C27" s="2">
        <f t="shared" si="5"/>
        <v>10</v>
      </c>
      <c r="D27" s="2">
        <f t="shared" si="6"/>
        <v>4</v>
      </c>
      <c r="E27" s="2" t="s">
        <v>0</v>
      </c>
      <c r="F27" s="4" t="str">
        <f t="shared" si="3"/>
        <v>1:6</v>
      </c>
      <c r="G27" s="2">
        <f t="shared" si="4"/>
        <v>166.66666666666666</v>
      </c>
      <c r="H27" s="2">
        <v>1000</v>
      </c>
      <c r="I27" s="2">
        <v>27</v>
      </c>
      <c r="J27" s="5">
        <v>1.78</v>
      </c>
      <c r="M27" s="2">
        <v>26</v>
      </c>
      <c r="N27" s="5">
        <v>1.01</v>
      </c>
    </row>
    <row r="28" spans="1:14" x14ac:dyDescent="0.25">
      <c r="B28" s="2">
        <v>10</v>
      </c>
      <c r="C28" s="2">
        <f t="shared" si="5"/>
        <v>10</v>
      </c>
      <c r="D28" s="2">
        <f t="shared" si="6"/>
        <v>4</v>
      </c>
      <c r="E28" s="2" t="s">
        <v>0</v>
      </c>
      <c r="F28" s="4" t="str">
        <f t="shared" si="3"/>
        <v>1:6</v>
      </c>
      <c r="G28" s="2">
        <f t="shared" si="4"/>
        <v>183.33333333333334</v>
      </c>
      <c r="H28" s="2">
        <v>1100</v>
      </c>
      <c r="I28" s="2">
        <v>26</v>
      </c>
      <c r="J28" s="5">
        <v>1.78</v>
      </c>
      <c r="M28" s="2">
        <v>26</v>
      </c>
      <c r="N28" s="5">
        <v>1.01</v>
      </c>
    </row>
    <row r="29" spans="1:14" x14ac:dyDescent="0.25">
      <c r="B29" s="2">
        <v>10</v>
      </c>
      <c r="C29" s="2">
        <f t="shared" si="5"/>
        <v>10</v>
      </c>
      <c r="D29" s="2">
        <f t="shared" si="6"/>
        <v>4</v>
      </c>
      <c r="E29" s="2" t="s">
        <v>0</v>
      </c>
      <c r="F29" s="4" t="str">
        <f t="shared" si="3"/>
        <v>1:6</v>
      </c>
      <c r="G29" s="2">
        <f t="shared" si="4"/>
        <v>200</v>
      </c>
      <c r="H29" s="2">
        <v>1200</v>
      </c>
      <c r="I29" s="2">
        <v>26</v>
      </c>
      <c r="J29" s="5">
        <v>1.78</v>
      </c>
      <c r="M29" s="2">
        <v>25</v>
      </c>
      <c r="N29" s="5">
        <v>1</v>
      </c>
    </row>
    <row r="30" spans="1:14" x14ac:dyDescent="0.25">
      <c r="A30" s="2" t="str">
        <f>B31&amp;"D "&amp;C31&amp;"B "&amp;D31&amp;"R "</f>
        <v xml:space="preserve">10D 8B 6R </v>
      </c>
      <c r="F30" s="4"/>
      <c r="N30" s="5"/>
    </row>
    <row r="31" spans="1:14" x14ac:dyDescent="0.25">
      <c r="B31" s="2">
        <v>10</v>
      </c>
      <c r="C31" s="2">
        <f>24-D31-B31</f>
        <v>8</v>
      </c>
      <c r="D31" s="2">
        <f>D18+2</f>
        <v>6</v>
      </c>
      <c r="E31" s="2" t="s">
        <v>0</v>
      </c>
      <c r="F31" s="4" t="str">
        <f t="shared" ref="F31:F42" si="7">G31/G31&amp;":"&amp;H31/G31</f>
        <v>1:6</v>
      </c>
      <c r="G31" s="2">
        <f t="shared" ref="G31:G42" si="8">H31/6</f>
        <v>16.666666666666668</v>
      </c>
      <c r="H31" s="2">
        <v>100</v>
      </c>
      <c r="I31" s="2">
        <v>47</v>
      </c>
      <c r="J31" s="5">
        <v>1.86</v>
      </c>
      <c r="M31" s="2">
        <v>44</v>
      </c>
      <c r="N31" s="5">
        <v>1.1000000000000001</v>
      </c>
    </row>
    <row r="32" spans="1:14" x14ac:dyDescent="0.25">
      <c r="B32" s="2">
        <v>10</v>
      </c>
      <c r="C32" s="2">
        <f t="shared" ref="C32:C42" si="9">24-D32-B32</f>
        <v>8</v>
      </c>
      <c r="D32" s="2">
        <f t="shared" ref="D32:D42" si="10">D19+2</f>
        <v>6</v>
      </c>
      <c r="E32" s="2" t="s">
        <v>0</v>
      </c>
      <c r="F32" s="4" t="str">
        <f t="shared" si="7"/>
        <v>1:6</v>
      </c>
      <c r="G32" s="2">
        <f t="shared" si="8"/>
        <v>33.333333333333336</v>
      </c>
      <c r="H32" s="2">
        <v>200</v>
      </c>
      <c r="I32" s="2">
        <v>40</v>
      </c>
      <c r="J32" s="5">
        <v>1.85</v>
      </c>
      <c r="M32" s="2">
        <v>38</v>
      </c>
      <c r="N32" s="5">
        <v>1.0900000000000001</v>
      </c>
    </row>
    <row r="33" spans="1:14" x14ac:dyDescent="0.25">
      <c r="B33" s="2">
        <v>10</v>
      </c>
      <c r="C33" s="2">
        <f t="shared" si="9"/>
        <v>8</v>
      </c>
      <c r="D33" s="2">
        <f t="shared" si="10"/>
        <v>6</v>
      </c>
      <c r="E33" s="2" t="s">
        <v>0</v>
      </c>
      <c r="F33" s="4" t="str">
        <f t="shared" si="7"/>
        <v>1:6</v>
      </c>
      <c r="G33" s="2">
        <f t="shared" si="8"/>
        <v>50</v>
      </c>
      <c r="H33" s="2">
        <v>300</v>
      </c>
      <c r="I33" s="2">
        <v>36</v>
      </c>
      <c r="J33" s="5">
        <v>1.84</v>
      </c>
      <c r="M33" s="2">
        <v>35</v>
      </c>
      <c r="N33" s="5">
        <v>1.08</v>
      </c>
    </row>
    <row r="34" spans="1:14" x14ac:dyDescent="0.25">
      <c r="B34" s="2">
        <v>10</v>
      </c>
      <c r="C34" s="2">
        <f t="shared" si="9"/>
        <v>8</v>
      </c>
      <c r="D34" s="2">
        <f t="shared" si="10"/>
        <v>6</v>
      </c>
      <c r="E34" s="2" t="s">
        <v>0</v>
      </c>
      <c r="F34" s="4" t="str">
        <f t="shared" si="7"/>
        <v>1:6</v>
      </c>
      <c r="G34" s="2">
        <f t="shared" si="8"/>
        <v>66.666666666666671</v>
      </c>
      <c r="H34" s="2">
        <v>400</v>
      </c>
      <c r="I34" s="2">
        <v>34</v>
      </c>
      <c r="J34" s="5">
        <v>1.83</v>
      </c>
      <c r="M34" s="2">
        <v>33</v>
      </c>
      <c r="N34" s="5">
        <v>1.07</v>
      </c>
    </row>
    <row r="35" spans="1:14" x14ac:dyDescent="0.25">
      <c r="B35" s="2">
        <v>10</v>
      </c>
      <c r="C35" s="2">
        <f t="shared" si="9"/>
        <v>8</v>
      </c>
      <c r="D35" s="2">
        <f t="shared" si="10"/>
        <v>6</v>
      </c>
      <c r="E35" s="2" t="s">
        <v>0</v>
      </c>
      <c r="F35" s="4" t="str">
        <f t="shared" si="7"/>
        <v>1:6</v>
      </c>
      <c r="G35" s="2">
        <f t="shared" si="8"/>
        <v>83.333333333333329</v>
      </c>
      <c r="H35" s="2">
        <v>500</v>
      </c>
      <c r="I35" s="2">
        <v>32</v>
      </c>
      <c r="J35" s="5">
        <v>1.82</v>
      </c>
      <c r="M35" s="2">
        <v>31</v>
      </c>
      <c r="N35" s="5">
        <v>1.06</v>
      </c>
    </row>
    <row r="36" spans="1:14" x14ac:dyDescent="0.25">
      <c r="B36" s="2">
        <v>10</v>
      </c>
      <c r="C36" s="2">
        <f t="shared" si="9"/>
        <v>8</v>
      </c>
      <c r="D36" s="2">
        <f t="shared" si="10"/>
        <v>6</v>
      </c>
      <c r="E36" s="2" t="s">
        <v>0</v>
      </c>
      <c r="F36" s="4" t="str">
        <f t="shared" si="7"/>
        <v>1:6</v>
      </c>
      <c r="G36" s="2">
        <f t="shared" si="8"/>
        <v>100</v>
      </c>
      <c r="H36" s="2">
        <v>600</v>
      </c>
      <c r="I36" s="2">
        <v>31</v>
      </c>
      <c r="J36" s="5">
        <v>1.82</v>
      </c>
      <c r="M36" s="2">
        <v>30</v>
      </c>
      <c r="N36" s="5">
        <v>1.05</v>
      </c>
    </row>
    <row r="37" spans="1:14" x14ac:dyDescent="0.25">
      <c r="B37" s="2">
        <v>10</v>
      </c>
      <c r="C37" s="2">
        <f t="shared" si="9"/>
        <v>8</v>
      </c>
      <c r="D37" s="2">
        <f t="shared" si="10"/>
        <v>6</v>
      </c>
      <c r="E37" s="2" t="s">
        <v>0</v>
      </c>
      <c r="F37" s="4" t="str">
        <f t="shared" si="7"/>
        <v>1:6</v>
      </c>
      <c r="G37" s="2">
        <f t="shared" si="8"/>
        <v>116.66666666666667</v>
      </c>
      <c r="H37" s="2">
        <v>700</v>
      </c>
      <c r="I37" s="2">
        <v>30</v>
      </c>
      <c r="J37" s="5">
        <v>1.81</v>
      </c>
      <c r="M37" s="2">
        <v>29</v>
      </c>
      <c r="N37" s="5">
        <v>1.05</v>
      </c>
    </row>
    <row r="38" spans="1:14" x14ac:dyDescent="0.25">
      <c r="B38" s="2">
        <v>10</v>
      </c>
      <c r="C38" s="2">
        <f t="shared" si="9"/>
        <v>8</v>
      </c>
      <c r="D38" s="2">
        <f t="shared" si="10"/>
        <v>6</v>
      </c>
      <c r="E38" s="2" t="s">
        <v>0</v>
      </c>
      <c r="F38" s="4" t="str">
        <f t="shared" si="7"/>
        <v>1:6</v>
      </c>
      <c r="G38" s="2">
        <f t="shared" si="8"/>
        <v>133.33333333333334</v>
      </c>
      <c r="H38" s="2">
        <v>800</v>
      </c>
      <c r="I38" s="2">
        <v>29</v>
      </c>
      <c r="J38" s="5">
        <v>1.81</v>
      </c>
      <c r="M38" s="2">
        <v>28</v>
      </c>
      <c r="N38" s="5">
        <v>1.04</v>
      </c>
    </row>
    <row r="39" spans="1:14" x14ac:dyDescent="0.25">
      <c r="B39" s="2">
        <v>10</v>
      </c>
      <c r="C39" s="2">
        <f t="shared" si="9"/>
        <v>8</v>
      </c>
      <c r="D39" s="2">
        <f t="shared" si="10"/>
        <v>6</v>
      </c>
      <c r="E39" s="2" t="s">
        <v>0</v>
      </c>
      <c r="F39" s="4" t="str">
        <f t="shared" si="7"/>
        <v>1:6</v>
      </c>
      <c r="G39" s="2">
        <f t="shared" si="8"/>
        <v>150</v>
      </c>
      <c r="H39" s="2">
        <v>900</v>
      </c>
      <c r="I39" s="2">
        <v>28</v>
      </c>
      <c r="J39" s="5">
        <v>1.8</v>
      </c>
      <c r="M39" s="2">
        <v>28</v>
      </c>
      <c r="N39" s="5">
        <v>1.03</v>
      </c>
    </row>
    <row r="40" spans="1:14" x14ac:dyDescent="0.25">
      <c r="B40" s="2">
        <v>10</v>
      </c>
      <c r="C40" s="2">
        <f t="shared" si="9"/>
        <v>8</v>
      </c>
      <c r="D40" s="2">
        <f t="shared" si="10"/>
        <v>6</v>
      </c>
      <c r="E40" s="2" t="s">
        <v>0</v>
      </c>
      <c r="F40" s="4" t="str">
        <f t="shared" si="7"/>
        <v>1:6</v>
      </c>
      <c r="G40" s="2">
        <f t="shared" si="8"/>
        <v>166.66666666666666</v>
      </c>
      <c r="H40" s="2">
        <v>1000</v>
      </c>
      <c r="I40" s="2">
        <v>28</v>
      </c>
      <c r="J40" s="5">
        <v>1.8</v>
      </c>
      <c r="M40" s="2">
        <v>27</v>
      </c>
      <c r="N40" s="5">
        <v>1.03</v>
      </c>
    </row>
    <row r="41" spans="1:14" x14ac:dyDescent="0.25">
      <c r="B41" s="2">
        <v>10</v>
      </c>
      <c r="C41" s="2">
        <f t="shared" si="9"/>
        <v>8</v>
      </c>
      <c r="D41" s="2">
        <f t="shared" si="10"/>
        <v>6</v>
      </c>
      <c r="E41" s="2" t="s">
        <v>0</v>
      </c>
      <c r="F41" s="4" t="str">
        <f t="shared" si="7"/>
        <v>1:6</v>
      </c>
      <c r="G41" s="2">
        <f t="shared" si="8"/>
        <v>183.33333333333334</v>
      </c>
      <c r="H41" s="2">
        <v>1100</v>
      </c>
      <c r="I41" s="2">
        <v>27</v>
      </c>
      <c r="J41" s="5">
        <v>1.79</v>
      </c>
      <c r="M41" s="2">
        <v>27</v>
      </c>
      <c r="N41" s="5">
        <v>1.02</v>
      </c>
    </row>
    <row r="42" spans="1:14" x14ac:dyDescent="0.25">
      <c r="B42" s="2">
        <v>10</v>
      </c>
      <c r="C42" s="2">
        <f t="shared" si="9"/>
        <v>8</v>
      </c>
      <c r="D42" s="2">
        <f t="shared" si="10"/>
        <v>6</v>
      </c>
      <c r="E42" s="2" t="s">
        <v>0</v>
      </c>
      <c r="F42" s="4" t="str">
        <f t="shared" si="7"/>
        <v>1:6</v>
      </c>
      <c r="G42" s="2">
        <f t="shared" si="8"/>
        <v>200</v>
      </c>
      <c r="H42" s="2">
        <v>1200</v>
      </c>
      <c r="I42" s="2">
        <v>27</v>
      </c>
      <c r="J42" s="5">
        <v>1.79</v>
      </c>
      <c r="M42" s="2">
        <v>26</v>
      </c>
      <c r="N42" s="5">
        <v>1.02</v>
      </c>
    </row>
    <row r="43" spans="1:14" x14ac:dyDescent="0.25">
      <c r="A43" s="2" t="str">
        <f>B44&amp;"D "&amp;C44&amp;"B "&amp;D44&amp;"R "</f>
        <v xml:space="preserve">10D 6B 8R </v>
      </c>
      <c r="F43" s="4"/>
      <c r="N43" s="5"/>
    </row>
    <row r="44" spans="1:14" x14ac:dyDescent="0.25">
      <c r="B44" s="2">
        <v>10</v>
      </c>
      <c r="C44" s="2">
        <f>24-D44-B44</f>
        <v>6</v>
      </c>
      <c r="D44" s="2">
        <f>D31+2</f>
        <v>8</v>
      </c>
      <c r="E44" s="2" t="s">
        <v>0</v>
      </c>
      <c r="F44" s="4" t="str">
        <f t="shared" ref="F44:F55" si="11">G44/G44&amp;":"&amp;H44/G44</f>
        <v>1:6</v>
      </c>
      <c r="G44" s="2">
        <f t="shared" ref="G44:G55" si="12">H44/6</f>
        <v>16.666666666666668</v>
      </c>
      <c r="H44" s="2">
        <v>100</v>
      </c>
      <c r="I44" s="2">
        <v>48</v>
      </c>
      <c r="J44" s="5">
        <v>1.86</v>
      </c>
      <c r="M44" s="2">
        <v>45</v>
      </c>
      <c r="N44" s="5">
        <v>1.1100000000000001</v>
      </c>
    </row>
    <row r="45" spans="1:14" x14ac:dyDescent="0.25">
      <c r="B45" s="2">
        <v>10</v>
      </c>
      <c r="C45" s="2">
        <f t="shared" ref="C45:C55" si="13">24-D45-B45</f>
        <v>6</v>
      </c>
      <c r="D45" s="2">
        <f t="shared" ref="D45:D55" si="14">D32+2</f>
        <v>8</v>
      </c>
      <c r="E45" s="2" t="s">
        <v>0</v>
      </c>
      <c r="F45" s="4" t="str">
        <f t="shared" si="11"/>
        <v>1:6</v>
      </c>
      <c r="G45" s="2">
        <f t="shared" si="12"/>
        <v>33.333333333333336</v>
      </c>
      <c r="H45" s="2">
        <v>200</v>
      </c>
      <c r="I45" s="2">
        <v>41</v>
      </c>
      <c r="J45" s="5">
        <v>1.85</v>
      </c>
      <c r="M45" s="2">
        <v>39</v>
      </c>
      <c r="N45" s="5">
        <v>1.1000000000000001</v>
      </c>
    </row>
    <row r="46" spans="1:14" x14ac:dyDescent="0.25">
      <c r="B46" s="2">
        <v>10</v>
      </c>
      <c r="C46" s="2">
        <f t="shared" si="13"/>
        <v>6</v>
      </c>
      <c r="D46" s="2">
        <f t="shared" si="14"/>
        <v>8</v>
      </c>
      <c r="E46" s="2" t="s">
        <v>0</v>
      </c>
      <c r="F46" s="4" t="str">
        <f t="shared" si="11"/>
        <v>1:6</v>
      </c>
      <c r="G46" s="2">
        <f t="shared" si="12"/>
        <v>50</v>
      </c>
      <c r="H46" s="2">
        <v>300</v>
      </c>
      <c r="I46" s="2">
        <v>37</v>
      </c>
      <c r="J46" s="5">
        <v>1.84</v>
      </c>
      <c r="M46" s="2">
        <v>35</v>
      </c>
      <c r="N46" s="5">
        <v>1.0900000000000001</v>
      </c>
    </row>
    <row r="47" spans="1:14" x14ac:dyDescent="0.25">
      <c r="B47" s="2">
        <v>10</v>
      </c>
      <c r="C47" s="2">
        <f t="shared" si="13"/>
        <v>6</v>
      </c>
      <c r="D47" s="2">
        <f t="shared" si="14"/>
        <v>8</v>
      </c>
      <c r="E47" s="2" t="s">
        <v>0</v>
      </c>
      <c r="F47" s="4" t="str">
        <f t="shared" si="11"/>
        <v>1:6</v>
      </c>
      <c r="G47" s="2">
        <f t="shared" si="12"/>
        <v>66.666666666666671</v>
      </c>
      <c r="H47" s="2">
        <v>400</v>
      </c>
      <c r="I47" s="2">
        <v>35</v>
      </c>
      <c r="J47" s="5">
        <v>1.84</v>
      </c>
      <c r="M47" s="2">
        <v>33</v>
      </c>
      <c r="N47" s="5">
        <v>1.08</v>
      </c>
    </row>
    <row r="48" spans="1:14" x14ac:dyDescent="0.25">
      <c r="B48" s="2">
        <v>10</v>
      </c>
      <c r="C48" s="2">
        <f t="shared" si="13"/>
        <v>6</v>
      </c>
      <c r="D48" s="2">
        <f t="shared" si="14"/>
        <v>8</v>
      </c>
      <c r="E48" s="2" t="s">
        <v>0</v>
      </c>
      <c r="F48" s="4" t="str">
        <f t="shared" si="11"/>
        <v>1:6</v>
      </c>
      <c r="G48" s="2">
        <f t="shared" si="12"/>
        <v>83.333333333333329</v>
      </c>
      <c r="H48" s="2">
        <v>500</v>
      </c>
      <c r="I48" s="2">
        <v>33</v>
      </c>
      <c r="J48" s="5">
        <v>1.83</v>
      </c>
      <c r="M48" s="2">
        <v>32</v>
      </c>
      <c r="N48" s="5">
        <v>1.07</v>
      </c>
    </row>
    <row r="49" spans="1:14" x14ac:dyDescent="0.25">
      <c r="B49" s="2">
        <v>10</v>
      </c>
      <c r="C49" s="2">
        <f t="shared" si="13"/>
        <v>6</v>
      </c>
      <c r="D49" s="2">
        <f t="shared" si="14"/>
        <v>8</v>
      </c>
      <c r="E49" s="2" t="s">
        <v>0</v>
      </c>
      <c r="F49" s="4" t="str">
        <f t="shared" si="11"/>
        <v>1:6</v>
      </c>
      <c r="G49" s="2">
        <f t="shared" si="12"/>
        <v>100</v>
      </c>
      <c r="H49" s="2">
        <v>600</v>
      </c>
      <c r="I49" s="2">
        <v>32</v>
      </c>
      <c r="J49" s="5">
        <v>1.82</v>
      </c>
      <c r="M49" s="2">
        <v>31</v>
      </c>
      <c r="N49" s="5">
        <v>1.06</v>
      </c>
    </row>
    <row r="50" spans="1:14" x14ac:dyDescent="0.25">
      <c r="B50" s="2">
        <v>10</v>
      </c>
      <c r="C50" s="2">
        <f t="shared" si="13"/>
        <v>6</v>
      </c>
      <c r="D50" s="2">
        <f t="shared" si="14"/>
        <v>8</v>
      </c>
      <c r="E50" s="2" t="s">
        <v>0</v>
      </c>
      <c r="F50" s="4" t="str">
        <f t="shared" si="11"/>
        <v>1:6</v>
      </c>
      <c r="G50" s="2">
        <f t="shared" si="12"/>
        <v>116.66666666666667</v>
      </c>
      <c r="H50" s="2">
        <v>700</v>
      </c>
      <c r="I50" s="2">
        <v>31</v>
      </c>
      <c r="J50" s="5">
        <v>1.82</v>
      </c>
      <c r="M50" s="2">
        <v>30</v>
      </c>
      <c r="N50" s="5">
        <v>1.06</v>
      </c>
    </row>
    <row r="51" spans="1:14" x14ac:dyDescent="0.25">
      <c r="B51" s="2">
        <v>10</v>
      </c>
      <c r="C51" s="2">
        <f t="shared" si="13"/>
        <v>6</v>
      </c>
      <c r="D51" s="2">
        <f t="shared" si="14"/>
        <v>8</v>
      </c>
      <c r="E51" s="2" t="s">
        <v>0</v>
      </c>
      <c r="F51" s="4" t="str">
        <f t="shared" si="11"/>
        <v>1:6</v>
      </c>
      <c r="G51" s="2">
        <f t="shared" si="12"/>
        <v>133.33333333333334</v>
      </c>
      <c r="H51" s="2">
        <v>800</v>
      </c>
      <c r="I51" s="2">
        <v>30</v>
      </c>
      <c r="J51" s="5">
        <v>1.82</v>
      </c>
      <c r="M51" s="2">
        <v>29</v>
      </c>
      <c r="N51" s="5">
        <v>1.05</v>
      </c>
    </row>
    <row r="52" spans="1:14" x14ac:dyDescent="0.25">
      <c r="B52" s="2">
        <v>10</v>
      </c>
      <c r="C52" s="2">
        <f t="shared" si="13"/>
        <v>6</v>
      </c>
      <c r="D52" s="2">
        <f t="shared" si="14"/>
        <v>8</v>
      </c>
      <c r="E52" s="2" t="s">
        <v>0</v>
      </c>
      <c r="F52" s="4" t="str">
        <f t="shared" si="11"/>
        <v>1:6</v>
      </c>
      <c r="G52" s="2">
        <f t="shared" si="12"/>
        <v>150</v>
      </c>
      <c r="H52" s="2">
        <v>900</v>
      </c>
      <c r="I52" s="2">
        <v>29</v>
      </c>
      <c r="J52" s="5">
        <v>1.81</v>
      </c>
      <c r="M52" s="2">
        <v>28</v>
      </c>
      <c r="N52" s="5">
        <v>1.04</v>
      </c>
    </row>
    <row r="53" spans="1:14" x14ac:dyDescent="0.25">
      <c r="B53" s="2">
        <v>10</v>
      </c>
      <c r="C53" s="2">
        <f t="shared" si="13"/>
        <v>6</v>
      </c>
      <c r="D53" s="2">
        <f t="shared" si="14"/>
        <v>8</v>
      </c>
      <c r="E53" s="2" t="s">
        <v>0</v>
      </c>
      <c r="F53" s="4" t="str">
        <f t="shared" si="11"/>
        <v>1:6</v>
      </c>
      <c r="G53" s="2">
        <f t="shared" si="12"/>
        <v>166.66666666666666</v>
      </c>
      <c r="H53" s="2">
        <v>1000</v>
      </c>
      <c r="I53" s="2">
        <v>29</v>
      </c>
      <c r="J53" s="5">
        <v>1.81</v>
      </c>
      <c r="M53" s="2">
        <v>28</v>
      </c>
      <c r="N53" s="5">
        <v>1.04</v>
      </c>
    </row>
    <row r="54" spans="1:14" x14ac:dyDescent="0.25">
      <c r="B54" s="2">
        <v>10</v>
      </c>
      <c r="C54" s="2">
        <f t="shared" si="13"/>
        <v>6</v>
      </c>
      <c r="D54" s="2">
        <f t="shared" si="14"/>
        <v>8</v>
      </c>
      <c r="E54" s="2" t="s">
        <v>0</v>
      </c>
      <c r="F54" s="4" t="str">
        <f t="shared" si="11"/>
        <v>1:6</v>
      </c>
      <c r="G54" s="2">
        <f t="shared" si="12"/>
        <v>183.33333333333334</v>
      </c>
      <c r="H54" s="2">
        <v>1100</v>
      </c>
      <c r="I54" s="2">
        <v>28</v>
      </c>
      <c r="J54" s="5">
        <v>1.8</v>
      </c>
      <c r="M54" s="2">
        <v>27</v>
      </c>
      <c r="N54" s="5">
        <v>1.04</v>
      </c>
    </row>
    <row r="55" spans="1:14" x14ac:dyDescent="0.25">
      <c r="B55" s="2">
        <v>10</v>
      </c>
      <c r="C55" s="2">
        <f t="shared" si="13"/>
        <v>6</v>
      </c>
      <c r="D55" s="2">
        <f t="shared" si="14"/>
        <v>8</v>
      </c>
      <c r="E55" s="2" t="s">
        <v>0</v>
      </c>
      <c r="F55" s="4" t="str">
        <f t="shared" si="11"/>
        <v>1:6</v>
      </c>
      <c r="G55" s="2">
        <f t="shared" si="12"/>
        <v>200</v>
      </c>
      <c r="H55" s="2">
        <v>1200</v>
      </c>
      <c r="I55" s="2">
        <v>28</v>
      </c>
      <c r="J55" s="5">
        <v>1.8</v>
      </c>
      <c r="M55" s="2">
        <v>27</v>
      </c>
      <c r="N55" s="5">
        <v>1.03</v>
      </c>
    </row>
    <row r="56" spans="1:14" x14ac:dyDescent="0.25">
      <c r="A56" s="2" t="str">
        <f>B57&amp;"D "&amp;C57&amp;"B "&amp;D57&amp;"R "</f>
        <v xml:space="preserve">10D 4B 10R </v>
      </c>
      <c r="F56" s="4"/>
      <c r="N56" s="5"/>
    </row>
    <row r="57" spans="1:14" x14ac:dyDescent="0.25">
      <c r="B57" s="2">
        <v>10</v>
      </c>
      <c r="C57" s="2">
        <f>24-D57-B57</f>
        <v>4</v>
      </c>
      <c r="D57" s="2">
        <f>D44+2</f>
        <v>10</v>
      </c>
      <c r="E57" s="2" t="s">
        <v>0</v>
      </c>
      <c r="F57" s="4" t="str">
        <f t="shared" ref="F57:F68" si="15">G57/G57&amp;":"&amp;H57/G57</f>
        <v>1:6</v>
      </c>
      <c r="G57" s="2">
        <f t="shared" ref="G57:G68" si="16">H57/6</f>
        <v>16.666666666666668</v>
      </c>
      <c r="H57" s="2">
        <v>100</v>
      </c>
      <c r="I57" s="2">
        <v>50</v>
      </c>
      <c r="J57" s="5">
        <v>1.86</v>
      </c>
      <c r="M57" s="2">
        <v>48</v>
      </c>
      <c r="N57" s="5">
        <v>1.1100000000000001</v>
      </c>
    </row>
    <row r="58" spans="1:14" x14ac:dyDescent="0.25">
      <c r="B58" s="2">
        <v>10</v>
      </c>
      <c r="C58" s="2">
        <f t="shared" ref="C58:C68" si="17">24-D58-B58</f>
        <v>4</v>
      </c>
      <c r="D58" s="2">
        <f t="shared" ref="D58:D68" si="18">D45+2</f>
        <v>10</v>
      </c>
      <c r="E58" s="2" t="s">
        <v>0</v>
      </c>
      <c r="F58" s="4" t="str">
        <f t="shared" si="15"/>
        <v>1:6</v>
      </c>
      <c r="G58" s="2">
        <f t="shared" si="16"/>
        <v>33.333333333333336</v>
      </c>
      <c r="H58" s="2">
        <v>200</v>
      </c>
      <c r="I58" s="2">
        <v>42</v>
      </c>
      <c r="J58" s="5">
        <v>1.85</v>
      </c>
      <c r="M58" s="2">
        <v>40</v>
      </c>
      <c r="N58" s="5">
        <v>1.1000000000000001</v>
      </c>
    </row>
    <row r="59" spans="1:14" x14ac:dyDescent="0.25">
      <c r="B59" s="2">
        <v>10</v>
      </c>
      <c r="C59" s="2">
        <f t="shared" si="17"/>
        <v>4</v>
      </c>
      <c r="D59" s="2">
        <f t="shared" si="18"/>
        <v>10</v>
      </c>
      <c r="E59" s="2" t="s">
        <v>0</v>
      </c>
      <c r="F59" s="4" t="str">
        <f t="shared" si="15"/>
        <v>1:6</v>
      </c>
      <c r="G59" s="2">
        <f t="shared" si="16"/>
        <v>50</v>
      </c>
      <c r="H59" s="2">
        <v>300</v>
      </c>
      <c r="I59" s="2">
        <v>38</v>
      </c>
      <c r="J59" s="5">
        <v>1.84</v>
      </c>
      <c r="M59" s="2">
        <v>37</v>
      </c>
      <c r="N59" s="5">
        <v>1.0900000000000001</v>
      </c>
    </row>
    <row r="60" spans="1:14" x14ac:dyDescent="0.25">
      <c r="B60" s="2">
        <v>10</v>
      </c>
      <c r="C60" s="2">
        <f t="shared" si="17"/>
        <v>4</v>
      </c>
      <c r="D60" s="2">
        <f t="shared" si="18"/>
        <v>10</v>
      </c>
      <c r="E60" s="2" t="s">
        <v>0</v>
      </c>
      <c r="F60" s="4" t="str">
        <f t="shared" si="15"/>
        <v>1:6</v>
      </c>
      <c r="G60" s="2">
        <f t="shared" si="16"/>
        <v>66.666666666666671</v>
      </c>
      <c r="H60" s="2">
        <v>400</v>
      </c>
      <c r="I60" s="2">
        <v>36</v>
      </c>
      <c r="J60" s="5">
        <v>1.84</v>
      </c>
      <c r="M60" s="2">
        <v>34</v>
      </c>
      <c r="N60" s="5">
        <v>1.08</v>
      </c>
    </row>
    <row r="61" spans="1:14" x14ac:dyDescent="0.25">
      <c r="B61" s="2">
        <v>10</v>
      </c>
      <c r="C61" s="2">
        <f t="shared" si="17"/>
        <v>4</v>
      </c>
      <c r="D61" s="2">
        <f t="shared" si="18"/>
        <v>10</v>
      </c>
      <c r="E61" s="2" t="s">
        <v>0</v>
      </c>
      <c r="F61" s="4" t="str">
        <f t="shared" si="15"/>
        <v>1:6</v>
      </c>
      <c r="G61" s="2">
        <f t="shared" si="16"/>
        <v>83.333333333333329</v>
      </c>
      <c r="H61" s="2">
        <v>500</v>
      </c>
      <c r="I61" s="2">
        <v>34</v>
      </c>
      <c r="J61" s="5">
        <v>1.83</v>
      </c>
      <c r="M61" s="2">
        <v>33</v>
      </c>
      <c r="N61" s="5">
        <v>1.07</v>
      </c>
    </row>
    <row r="62" spans="1:14" x14ac:dyDescent="0.25">
      <c r="B62" s="2">
        <v>10</v>
      </c>
      <c r="C62" s="2">
        <f t="shared" si="17"/>
        <v>4</v>
      </c>
      <c r="D62" s="2">
        <f t="shared" si="18"/>
        <v>10</v>
      </c>
      <c r="E62" s="2" t="s">
        <v>0</v>
      </c>
      <c r="F62" s="4" t="str">
        <f t="shared" si="15"/>
        <v>1:6</v>
      </c>
      <c r="G62" s="2">
        <f t="shared" si="16"/>
        <v>100</v>
      </c>
      <c r="H62" s="2">
        <v>600</v>
      </c>
      <c r="I62" s="2">
        <v>33</v>
      </c>
      <c r="J62" s="5">
        <v>1.82</v>
      </c>
      <c r="M62" s="2">
        <v>32</v>
      </c>
      <c r="N62" s="5">
        <v>1.06</v>
      </c>
    </row>
    <row r="63" spans="1:14" x14ac:dyDescent="0.25">
      <c r="B63" s="2">
        <v>10</v>
      </c>
      <c r="C63" s="2">
        <f t="shared" si="17"/>
        <v>4</v>
      </c>
      <c r="D63" s="2">
        <f t="shared" si="18"/>
        <v>10</v>
      </c>
      <c r="E63" s="2" t="s">
        <v>0</v>
      </c>
      <c r="F63" s="4" t="str">
        <f t="shared" si="15"/>
        <v>1:6</v>
      </c>
      <c r="G63" s="2">
        <f t="shared" si="16"/>
        <v>116.66666666666667</v>
      </c>
      <c r="H63" s="2">
        <v>700</v>
      </c>
      <c r="I63" s="2">
        <v>32</v>
      </c>
      <c r="J63" s="5">
        <v>1.82</v>
      </c>
      <c r="M63" s="2">
        <v>31</v>
      </c>
      <c r="N63" s="5">
        <v>1.06</v>
      </c>
    </row>
    <row r="64" spans="1:14" x14ac:dyDescent="0.25">
      <c r="B64" s="2">
        <v>10</v>
      </c>
      <c r="C64" s="2">
        <f t="shared" si="17"/>
        <v>4</v>
      </c>
      <c r="D64" s="2">
        <f t="shared" si="18"/>
        <v>10</v>
      </c>
      <c r="E64" s="2" t="s">
        <v>0</v>
      </c>
      <c r="F64" s="4" t="str">
        <f t="shared" si="15"/>
        <v>1:6</v>
      </c>
      <c r="G64" s="2">
        <f t="shared" si="16"/>
        <v>133.33333333333334</v>
      </c>
      <c r="H64" s="2">
        <v>800</v>
      </c>
      <c r="I64" s="2">
        <v>31</v>
      </c>
      <c r="J64" s="5">
        <v>1.82</v>
      </c>
      <c r="M64" s="2">
        <v>30</v>
      </c>
      <c r="N64" s="5">
        <v>1.05</v>
      </c>
    </row>
    <row r="65" spans="1:14" x14ac:dyDescent="0.25">
      <c r="B65" s="2">
        <v>10</v>
      </c>
      <c r="C65" s="2">
        <f t="shared" si="17"/>
        <v>4</v>
      </c>
      <c r="D65" s="2">
        <f t="shared" si="18"/>
        <v>10</v>
      </c>
      <c r="E65" s="2" t="s">
        <v>0</v>
      </c>
      <c r="F65" s="4" t="str">
        <f t="shared" si="15"/>
        <v>1:6</v>
      </c>
      <c r="G65" s="2">
        <f t="shared" si="16"/>
        <v>150</v>
      </c>
      <c r="H65" s="2">
        <v>900</v>
      </c>
      <c r="I65" s="2">
        <v>30</v>
      </c>
      <c r="J65" s="5">
        <v>1.81</v>
      </c>
      <c r="M65" s="2">
        <v>29</v>
      </c>
      <c r="N65" s="5">
        <v>1.05</v>
      </c>
    </row>
    <row r="66" spans="1:14" x14ac:dyDescent="0.25">
      <c r="B66" s="2">
        <v>10</v>
      </c>
      <c r="C66" s="2">
        <f t="shared" si="17"/>
        <v>4</v>
      </c>
      <c r="D66" s="2">
        <f t="shared" si="18"/>
        <v>10</v>
      </c>
      <c r="E66" s="2" t="s">
        <v>0</v>
      </c>
      <c r="F66" s="4" t="str">
        <f t="shared" si="15"/>
        <v>1:6</v>
      </c>
      <c r="G66" s="2">
        <f t="shared" si="16"/>
        <v>166.66666666666666</v>
      </c>
      <c r="H66" s="2">
        <v>1000</v>
      </c>
      <c r="I66" s="2">
        <v>29</v>
      </c>
      <c r="J66" s="5">
        <v>1.81</v>
      </c>
      <c r="M66" s="2">
        <v>29</v>
      </c>
      <c r="N66" s="5">
        <v>1.04</v>
      </c>
    </row>
    <row r="67" spans="1:14" x14ac:dyDescent="0.25">
      <c r="B67" s="2">
        <v>10</v>
      </c>
      <c r="C67" s="2">
        <f t="shared" si="17"/>
        <v>4</v>
      </c>
      <c r="D67" s="2">
        <f t="shared" si="18"/>
        <v>10</v>
      </c>
      <c r="E67" s="2" t="s">
        <v>0</v>
      </c>
      <c r="F67" s="4" t="str">
        <f t="shared" si="15"/>
        <v>1:6</v>
      </c>
      <c r="G67" s="2">
        <f t="shared" si="16"/>
        <v>183.33333333333334</v>
      </c>
      <c r="H67" s="2">
        <v>1100</v>
      </c>
      <c r="I67" s="2">
        <v>29</v>
      </c>
      <c r="J67" s="5">
        <v>1.81</v>
      </c>
      <c r="M67" s="2">
        <v>28</v>
      </c>
      <c r="N67" s="5">
        <v>1.04</v>
      </c>
    </row>
    <row r="68" spans="1:14" x14ac:dyDescent="0.25">
      <c r="B68" s="2">
        <v>10</v>
      </c>
      <c r="C68" s="2">
        <f t="shared" si="17"/>
        <v>4</v>
      </c>
      <c r="D68" s="2">
        <f t="shared" si="18"/>
        <v>10</v>
      </c>
      <c r="E68" s="2" t="s">
        <v>0</v>
      </c>
      <c r="F68" s="4" t="str">
        <f t="shared" si="15"/>
        <v>1:6</v>
      </c>
      <c r="G68" s="2">
        <f t="shared" si="16"/>
        <v>200</v>
      </c>
      <c r="H68" s="2">
        <v>1200</v>
      </c>
      <c r="I68" s="2">
        <v>29</v>
      </c>
      <c r="J68" s="5">
        <v>1.81</v>
      </c>
      <c r="M68" s="2">
        <v>28</v>
      </c>
      <c r="N68" s="5">
        <v>1.04</v>
      </c>
    </row>
    <row r="69" spans="1:14" x14ac:dyDescent="0.25">
      <c r="A69" s="2" t="str">
        <f>B70&amp;"D "&amp;C70&amp;"B "&amp;D70&amp;"R "</f>
        <v xml:space="preserve">10D 2B 12R </v>
      </c>
      <c r="F69" s="4"/>
      <c r="N69" s="5"/>
    </row>
    <row r="70" spans="1:14" x14ac:dyDescent="0.25">
      <c r="B70" s="2">
        <v>10</v>
      </c>
      <c r="C70" s="2">
        <f>24-D70-B70</f>
        <v>2</v>
      </c>
      <c r="D70" s="2">
        <f>D57+2</f>
        <v>12</v>
      </c>
      <c r="E70" s="2" t="s">
        <v>0</v>
      </c>
      <c r="F70" s="4" t="str">
        <f t="shared" ref="F70:F81" si="19">G70/G70&amp;":"&amp;H70/G70</f>
        <v>1:6</v>
      </c>
      <c r="G70" s="2">
        <f t="shared" ref="G70:G81" si="20">H70/6</f>
        <v>16.666666666666668</v>
      </c>
      <c r="H70" s="2">
        <v>100</v>
      </c>
      <c r="I70" s="2">
        <v>54</v>
      </c>
      <c r="J70" s="5">
        <v>1.85</v>
      </c>
      <c r="M70" s="2">
        <v>51</v>
      </c>
      <c r="N70" s="5">
        <v>1.1000000000000001</v>
      </c>
    </row>
    <row r="71" spans="1:14" x14ac:dyDescent="0.25">
      <c r="B71" s="2">
        <v>10</v>
      </c>
      <c r="C71" s="2">
        <f t="shared" ref="C71:C81" si="21">24-D71-B71</f>
        <v>2</v>
      </c>
      <c r="D71" s="2">
        <f t="shared" ref="D71:D81" si="22">D58+2</f>
        <v>12</v>
      </c>
      <c r="E71" s="2" t="s">
        <v>0</v>
      </c>
      <c r="F71" s="4" t="str">
        <f t="shared" si="19"/>
        <v>1:6</v>
      </c>
      <c r="G71" s="2">
        <f t="shared" si="20"/>
        <v>33.333333333333336</v>
      </c>
      <c r="H71" s="2">
        <v>200</v>
      </c>
      <c r="I71" s="2">
        <v>45</v>
      </c>
      <c r="J71" s="5">
        <v>1.84</v>
      </c>
      <c r="M71" s="2">
        <v>43</v>
      </c>
      <c r="N71" s="5">
        <v>1.0900000000000001</v>
      </c>
    </row>
    <row r="72" spans="1:14" x14ac:dyDescent="0.25">
      <c r="B72" s="2">
        <v>10</v>
      </c>
      <c r="C72" s="2">
        <f t="shared" si="21"/>
        <v>2</v>
      </c>
      <c r="D72" s="2">
        <f t="shared" si="22"/>
        <v>12</v>
      </c>
      <c r="E72" s="2" t="s">
        <v>0</v>
      </c>
      <c r="F72" s="4" t="str">
        <f t="shared" si="19"/>
        <v>1:6</v>
      </c>
      <c r="G72" s="2">
        <f t="shared" si="20"/>
        <v>50</v>
      </c>
      <c r="H72" s="2">
        <v>300</v>
      </c>
      <c r="I72" s="2">
        <v>40</v>
      </c>
      <c r="J72" s="5">
        <v>1.84</v>
      </c>
      <c r="M72" s="2">
        <v>39</v>
      </c>
      <c r="N72" s="5">
        <v>1.08</v>
      </c>
    </row>
    <row r="73" spans="1:14" x14ac:dyDescent="0.25">
      <c r="B73" s="2">
        <v>10</v>
      </c>
      <c r="C73" s="2">
        <f t="shared" si="21"/>
        <v>2</v>
      </c>
      <c r="D73" s="2">
        <f t="shared" si="22"/>
        <v>12</v>
      </c>
      <c r="E73" s="2" t="s">
        <v>0</v>
      </c>
      <c r="F73" s="4" t="str">
        <f t="shared" si="19"/>
        <v>1:6</v>
      </c>
      <c r="G73" s="2">
        <f t="shared" si="20"/>
        <v>66.666666666666671</v>
      </c>
      <c r="H73" s="2">
        <v>400</v>
      </c>
      <c r="I73" s="2">
        <v>37</v>
      </c>
      <c r="J73" s="5">
        <v>1.83</v>
      </c>
      <c r="M73" s="2">
        <v>36</v>
      </c>
      <c r="N73" s="5">
        <v>1.07</v>
      </c>
    </row>
    <row r="74" spans="1:14" x14ac:dyDescent="0.25">
      <c r="B74" s="2">
        <v>10</v>
      </c>
      <c r="C74" s="2">
        <f t="shared" si="21"/>
        <v>2</v>
      </c>
      <c r="D74" s="2">
        <f t="shared" si="22"/>
        <v>12</v>
      </c>
      <c r="E74" s="2" t="s">
        <v>0</v>
      </c>
      <c r="F74" s="4" t="str">
        <f t="shared" si="19"/>
        <v>1:6</v>
      </c>
      <c r="G74" s="2">
        <f t="shared" si="20"/>
        <v>83.333333333333329</v>
      </c>
      <c r="H74" s="2">
        <v>500</v>
      </c>
      <c r="I74" s="2">
        <v>36</v>
      </c>
      <c r="J74" s="5">
        <v>1.82</v>
      </c>
      <c r="M74" s="2">
        <v>34</v>
      </c>
      <c r="N74" s="5">
        <v>1.06</v>
      </c>
    </row>
    <row r="75" spans="1:14" x14ac:dyDescent="0.25">
      <c r="B75" s="2">
        <v>10</v>
      </c>
      <c r="C75" s="2">
        <f t="shared" si="21"/>
        <v>2</v>
      </c>
      <c r="D75" s="2">
        <f t="shared" si="22"/>
        <v>12</v>
      </c>
      <c r="E75" s="2" t="s">
        <v>0</v>
      </c>
      <c r="F75" s="4" t="str">
        <f t="shared" si="19"/>
        <v>1:6</v>
      </c>
      <c r="G75" s="2">
        <f t="shared" si="20"/>
        <v>100</v>
      </c>
      <c r="H75" s="2">
        <v>600</v>
      </c>
      <c r="I75" s="2">
        <v>34</v>
      </c>
      <c r="J75" s="5">
        <v>1.82</v>
      </c>
      <c r="M75" s="2">
        <v>33</v>
      </c>
      <c r="N75" s="5">
        <v>1.06</v>
      </c>
    </row>
    <row r="76" spans="1:14" x14ac:dyDescent="0.25">
      <c r="B76" s="2">
        <v>10</v>
      </c>
      <c r="C76" s="2">
        <f t="shared" si="21"/>
        <v>2</v>
      </c>
      <c r="D76" s="2">
        <f t="shared" si="22"/>
        <v>12</v>
      </c>
      <c r="E76" s="2" t="s">
        <v>0</v>
      </c>
      <c r="F76" s="4" t="str">
        <f t="shared" si="19"/>
        <v>1:6</v>
      </c>
      <c r="G76" s="2">
        <f t="shared" si="20"/>
        <v>116.66666666666667</v>
      </c>
      <c r="H76" s="2">
        <v>700</v>
      </c>
      <c r="I76" s="2">
        <v>33</v>
      </c>
      <c r="J76" s="5">
        <v>1.81</v>
      </c>
      <c r="M76" s="2">
        <v>32</v>
      </c>
      <c r="N76" s="5">
        <v>1.05</v>
      </c>
    </row>
    <row r="77" spans="1:14" x14ac:dyDescent="0.25">
      <c r="B77" s="2">
        <v>10</v>
      </c>
      <c r="C77" s="2">
        <f t="shared" si="21"/>
        <v>2</v>
      </c>
      <c r="D77" s="2">
        <f t="shared" si="22"/>
        <v>12</v>
      </c>
      <c r="E77" s="2" t="s">
        <v>0</v>
      </c>
      <c r="F77" s="4" t="str">
        <f t="shared" si="19"/>
        <v>1:6</v>
      </c>
      <c r="G77" s="2">
        <f t="shared" si="20"/>
        <v>133.33333333333334</v>
      </c>
      <c r="H77" s="2">
        <v>800</v>
      </c>
      <c r="I77" s="2">
        <v>32</v>
      </c>
      <c r="J77" s="5">
        <v>1.81</v>
      </c>
      <c r="M77" s="2">
        <v>31</v>
      </c>
      <c r="N77" s="5">
        <v>1.05</v>
      </c>
    </row>
    <row r="78" spans="1:14" x14ac:dyDescent="0.25">
      <c r="B78" s="2">
        <v>10</v>
      </c>
      <c r="C78" s="2">
        <f t="shared" si="21"/>
        <v>2</v>
      </c>
      <c r="D78" s="2">
        <f t="shared" si="22"/>
        <v>12</v>
      </c>
      <c r="E78" s="2" t="s">
        <v>0</v>
      </c>
      <c r="F78" s="4" t="str">
        <f t="shared" si="19"/>
        <v>1:6</v>
      </c>
      <c r="G78" s="2">
        <f t="shared" si="20"/>
        <v>150</v>
      </c>
      <c r="H78" s="2">
        <v>900</v>
      </c>
      <c r="I78" s="2">
        <v>31</v>
      </c>
      <c r="J78" s="5">
        <v>1.81</v>
      </c>
      <c r="M78" s="2">
        <v>30</v>
      </c>
      <c r="N78" s="5">
        <v>1.04</v>
      </c>
    </row>
    <row r="79" spans="1:14" x14ac:dyDescent="0.25">
      <c r="B79" s="2">
        <v>10</v>
      </c>
      <c r="C79" s="2">
        <f t="shared" si="21"/>
        <v>2</v>
      </c>
      <c r="D79" s="2">
        <f t="shared" si="22"/>
        <v>12</v>
      </c>
      <c r="E79" s="2" t="s">
        <v>0</v>
      </c>
      <c r="F79" s="4" t="str">
        <f t="shared" si="19"/>
        <v>1:6</v>
      </c>
      <c r="G79" s="2">
        <f t="shared" si="20"/>
        <v>166.66666666666666</v>
      </c>
      <c r="H79" s="2">
        <v>1000</v>
      </c>
      <c r="I79" s="2">
        <v>31</v>
      </c>
      <c r="J79" s="5">
        <v>1.81</v>
      </c>
      <c r="M79" s="2">
        <v>30</v>
      </c>
      <c r="N79" s="5">
        <v>1.04</v>
      </c>
    </row>
    <row r="80" spans="1:14" x14ac:dyDescent="0.25">
      <c r="B80" s="2">
        <v>10</v>
      </c>
      <c r="C80" s="2">
        <f t="shared" si="21"/>
        <v>2</v>
      </c>
      <c r="D80" s="2">
        <f t="shared" si="22"/>
        <v>12</v>
      </c>
      <c r="E80" s="2" t="s">
        <v>0</v>
      </c>
      <c r="F80" s="4" t="str">
        <f t="shared" si="19"/>
        <v>1:6</v>
      </c>
      <c r="G80" s="2">
        <f t="shared" si="20"/>
        <v>183.33333333333334</v>
      </c>
      <c r="H80" s="2">
        <v>1100</v>
      </c>
      <c r="I80" s="2">
        <v>30</v>
      </c>
      <c r="J80" s="5">
        <v>1.8</v>
      </c>
      <c r="M80" s="2">
        <v>29</v>
      </c>
      <c r="N80" s="5">
        <v>1.04</v>
      </c>
    </row>
    <row r="81" spans="1:14" x14ac:dyDescent="0.25">
      <c r="B81" s="2">
        <v>10</v>
      </c>
      <c r="C81" s="2">
        <f t="shared" si="21"/>
        <v>2</v>
      </c>
      <c r="D81" s="2">
        <f t="shared" si="22"/>
        <v>12</v>
      </c>
      <c r="E81" s="2" t="s">
        <v>0</v>
      </c>
      <c r="F81" s="4" t="str">
        <f t="shared" si="19"/>
        <v>1:6</v>
      </c>
      <c r="G81" s="2">
        <f t="shared" si="20"/>
        <v>200</v>
      </c>
      <c r="H81" s="2">
        <v>1200</v>
      </c>
      <c r="I81" s="2">
        <v>30</v>
      </c>
      <c r="J81" s="5">
        <v>1.8</v>
      </c>
      <c r="M81" s="2">
        <v>29</v>
      </c>
      <c r="N81" s="5">
        <v>1.03</v>
      </c>
    </row>
    <row r="82" spans="1:14" x14ac:dyDescent="0.25">
      <c r="A82" s="2" t="str">
        <f>B83&amp;"D "&amp;C83&amp;"B "&amp;D83&amp;"R "</f>
        <v xml:space="preserve">10D 0B 14R </v>
      </c>
      <c r="F82" s="4"/>
      <c r="N82" s="5"/>
    </row>
    <row r="83" spans="1:14" x14ac:dyDescent="0.25">
      <c r="B83" s="2">
        <v>10</v>
      </c>
      <c r="C83" s="2">
        <f>24-D83-B83</f>
        <v>0</v>
      </c>
      <c r="D83" s="2">
        <f>D70+2</f>
        <v>14</v>
      </c>
      <c r="E83" s="2" t="s">
        <v>0</v>
      </c>
      <c r="F83" s="4" t="str">
        <f t="shared" ref="F83:F94" si="23">G83/G83&amp;":"&amp;H83/G83</f>
        <v>1:6</v>
      </c>
      <c r="G83" s="2">
        <f t="shared" ref="G83:G94" si="24">H83/6</f>
        <v>16.666666666666668</v>
      </c>
      <c r="H83" s="2">
        <v>100</v>
      </c>
      <c r="I83" s="2">
        <v>58</v>
      </c>
      <c r="J83" s="5">
        <v>1.89</v>
      </c>
      <c r="M83" s="2">
        <v>54</v>
      </c>
      <c r="N83" s="5">
        <v>1.1399999999999999</v>
      </c>
    </row>
    <row r="84" spans="1:14" x14ac:dyDescent="0.25">
      <c r="B84" s="2">
        <v>10</v>
      </c>
      <c r="C84" s="2">
        <f t="shared" ref="C84:C94" si="25">24-D84-B84</f>
        <v>0</v>
      </c>
      <c r="D84" s="2">
        <f t="shared" ref="D84:D94" si="26">D71+2</f>
        <v>14</v>
      </c>
      <c r="E84" s="2" t="s">
        <v>0</v>
      </c>
      <c r="F84" s="4" t="str">
        <f t="shared" si="23"/>
        <v>1:6</v>
      </c>
      <c r="G84" s="2">
        <f t="shared" si="24"/>
        <v>33.333333333333336</v>
      </c>
      <c r="H84" s="2">
        <v>200</v>
      </c>
      <c r="I84" s="2">
        <v>48</v>
      </c>
      <c r="J84" s="5">
        <v>1.88</v>
      </c>
      <c r="M84" s="2">
        <v>46</v>
      </c>
      <c r="N84" s="5">
        <v>1.1299999999999999</v>
      </c>
    </row>
    <row r="85" spans="1:14" x14ac:dyDescent="0.25">
      <c r="B85" s="2">
        <v>10</v>
      </c>
      <c r="C85" s="2">
        <f t="shared" si="25"/>
        <v>0</v>
      </c>
      <c r="D85" s="2">
        <f t="shared" si="26"/>
        <v>14</v>
      </c>
      <c r="E85" s="2" t="s">
        <v>0</v>
      </c>
      <c r="F85" s="4" t="str">
        <f t="shared" si="23"/>
        <v>1:6</v>
      </c>
      <c r="G85" s="2">
        <f t="shared" si="24"/>
        <v>50</v>
      </c>
      <c r="H85" s="2">
        <v>300</v>
      </c>
      <c r="I85" s="2">
        <v>44</v>
      </c>
      <c r="J85" s="5">
        <v>1.87</v>
      </c>
      <c r="M85" s="2">
        <v>42</v>
      </c>
      <c r="N85" s="5">
        <v>1.1200000000000001</v>
      </c>
    </row>
    <row r="86" spans="1:14" x14ac:dyDescent="0.25">
      <c r="B86" s="2">
        <v>10</v>
      </c>
      <c r="C86" s="2">
        <f t="shared" si="25"/>
        <v>0</v>
      </c>
      <c r="D86" s="2">
        <f t="shared" si="26"/>
        <v>14</v>
      </c>
      <c r="E86" s="2" t="s">
        <v>0</v>
      </c>
      <c r="F86" s="4" t="str">
        <f t="shared" si="23"/>
        <v>1:6</v>
      </c>
      <c r="G86" s="2">
        <f t="shared" si="24"/>
        <v>66.666666666666671</v>
      </c>
      <c r="H86" s="2">
        <v>400</v>
      </c>
      <c r="I86" s="2">
        <v>41</v>
      </c>
      <c r="J86" s="5">
        <v>1.87</v>
      </c>
      <c r="M86" s="2">
        <v>39</v>
      </c>
      <c r="N86" s="5">
        <v>1.1100000000000001</v>
      </c>
    </row>
    <row r="87" spans="1:14" x14ac:dyDescent="0.25">
      <c r="B87" s="2">
        <v>10</v>
      </c>
      <c r="C87" s="2">
        <f t="shared" si="25"/>
        <v>0</v>
      </c>
      <c r="D87" s="2">
        <f t="shared" si="26"/>
        <v>14</v>
      </c>
      <c r="E87" s="2" t="s">
        <v>0</v>
      </c>
      <c r="F87" s="4" t="str">
        <f t="shared" si="23"/>
        <v>1:6</v>
      </c>
      <c r="G87" s="2">
        <f t="shared" si="24"/>
        <v>83.333333333333329</v>
      </c>
      <c r="H87" s="2">
        <v>500</v>
      </c>
      <c r="I87" s="2">
        <v>38</v>
      </c>
      <c r="J87" s="5">
        <v>1.86</v>
      </c>
      <c r="M87" s="2">
        <v>37</v>
      </c>
      <c r="N87" s="5">
        <v>1.1000000000000001</v>
      </c>
    </row>
    <row r="88" spans="1:14" x14ac:dyDescent="0.25">
      <c r="B88" s="2">
        <v>10</v>
      </c>
      <c r="C88" s="2">
        <f t="shared" si="25"/>
        <v>0</v>
      </c>
      <c r="D88" s="2">
        <f t="shared" si="26"/>
        <v>14</v>
      </c>
      <c r="E88" s="2" t="s">
        <v>0</v>
      </c>
      <c r="F88" s="4" t="str">
        <f t="shared" si="23"/>
        <v>1:6</v>
      </c>
      <c r="G88" s="2">
        <f t="shared" si="24"/>
        <v>100</v>
      </c>
      <c r="H88" s="2">
        <v>600</v>
      </c>
      <c r="I88" s="2">
        <v>37</v>
      </c>
      <c r="J88" s="5">
        <v>1.86</v>
      </c>
      <c r="M88" s="2">
        <v>36</v>
      </c>
      <c r="N88" s="5">
        <v>1.1000000000000001</v>
      </c>
    </row>
    <row r="89" spans="1:14" x14ac:dyDescent="0.25">
      <c r="B89" s="2">
        <v>10</v>
      </c>
      <c r="C89" s="2">
        <f t="shared" si="25"/>
        <v>0</v>
      </c>
      <c r="D89" s="2">
        <f t="shared" si="26"/>
        <v>14</v>
      </c>
      <c r="E89" s="2" t="s">
        <v>0</v>
      </c>
      <c r="F89" s="4" t="str">
        <f t="shared" si="23"/>
        <v>1:6</v>
      </c>
      <c r="G89" s="2">
        <f t="shared" si="24"/>
        <v>116.66666666666667</v>
      </c>
      <c r="H89" s="2">
        <v>700</v>
      </c>
      <c r="I89" s="2">
        <v>36</v>
      </c>
      <c r="J89" s="5">
        <v>1.86</v>
      </c>
      <c r="M89" s="2">
        <v>34</v>
      </c>
      <c r="N89" s="5">
        <v>1.1000000000000001</v>
      </c>
    </row>
    <row r="90" spans="1:14" x14ac:dyDescent="0.25">
      <c r="B90" s="2">
        <v>10</v>
      </c>
      <c r="C90" s="2">
        <f t="shared" si="25"/>
        <v>0</v>
      </c>
      <c r="D90" s="2">
        <f t="shared" si="26"/>
        <v>14</v>
      </c>
      <c r="E90" s="2" t="s">
        <v>0</v>
      </c>
      <c r="F90" s="4" t="str">
        <f t="shared" si="23"/>
        <v>1:6</v>
      </c>
      <c r="G90" s="2">
        <f t="shared" si="24"/>
        <v>133.33333333333334</v>
      </c>
      <c r="H90" s="2">
        <v>800</v>
      </c>
      <c r="I90" s="2">
        <v>35</v>
      </c>
      <c r="J90" s="5">
        <v>1.85</v>
      </c>
      <c r="M90" s="2">
        <v>34</v>
      </c>
      <c r="N90" s="5">
        <v>1.0900000000000001</v>
      </c>
    </row>
    <row r="91" spans="1:14" x14ac:dyDescent="0.25">
      <c r="B91" s="2">
        <v>10</v>
      </c>
      <c r="C91" s="2">
        <f t="shared" si="25"/>
        <v>0</v>
      </c>
      <c r="D91" s="2">
        <f t="shared" si="26"/>
        <v>14</v>
      </c>
      <c r="E91" s="2" t="s">
        <v>0</v>
      </c>
      <c r="F91" s="4" t="str">
        <f t="shared" si="23"/>
        <v>1:6</v>
      </c>
      <c r="G91" s="2">
        <f t="shared" si="24"/>
        <v>150</v>
      </c>
      <c r="H91" s="2">
        <v>900</v>
      </c>
      <c r="I91" s="2">
        <v>34</v>
      </c>
      <c r="J91" s="5">
        <v>1.85</v>
      </c>
      <c r="M91" s="2">
        <v>33</v>
      </c>
      <c r="N91" s="5">
        <v>1.0900000000000001</v>
      </c>
    </row>
    <row r="92" spans="1:14" x14ac:dyDescent="0.25">
      <c r="B92" s="2">
        <v>10</v>
      </c>
      <c r="C92" s="2">
        <f t="shared" si="25"/>
        <v>0</v>
      </c>
      <c r="D92" s="2">
        <f t="shared" si="26"/>
        <v>14</v>
      </c>
      <c r="E92" s="2" t="s">
        <v>0</v>
      </c>
      <c r="F92" s="4" t="str">
        <f t="shared" si="23"/>
        <v>1:6</v>
      </c>
      <c r="G92" s="2">
        <f t="shared" si="24"/>
        <v>166.66666666666666</v>
      </c>
      <c r="H92" s="2">
        <v>1000</v>
      </c>
      <c r="I92" s="2">
        <v>33</v>
      </c>
      <c r="J92" s="5">
        <v>1.85</v>
      </c>
      <c r="M92" s="2">
        <v>32</v>
      </c>
      <c r="N92" s="5">
        <v>1.0900000000000001</v>
      </c>
    </row>
    <row r="93" spans="1:14" x14ac:dyDescent="0.25">
      <c r="B93" s="2">
        <v>10</v>
      </c>
      <c r="C93" s="2">
        <f t="shared" si="25"/>
        <v>0</v>
      </c>
      <c r="D93" s="2">
        <f t="shared" si="26"/>
        <v>14</v>
      </c>
      <c r="E93" s="2" t="s">
        <v>0</v>
      </c>
      <c r="F93" s="4" t="str">
        <f t="shared" si="23"/>
        <v>1:6</v>
      </c>
      <c r="G93" s="2">
        <f t="shared" si="24"/>
        <v>183.33333333333334</v>
      </c>
      <c r="H93" s="2">
        <v>1100</v>
      </c>
      <c r="I93" s="2">
        <v>33</v>
      </c>
      <c r="J93" s="5">
        <v>1.85</v>
      </c>
      <c r="M93" s="2">
        <v>32</v>
      </c>
      <c r="N93" s="5">
        <v>1.08</v>
      </c>
    </row>
    <row r="94" spans="1:14" x14ac:dyDescent="0.25">
      <c r="B94" s="2">
        <v>10</v>
      </c>
      <c r="C94" s="2">
        <f t="shared" si="25"/>
        <v>0</v>
      </c>
      <c r="D94" s="2">
        <f t="shared" si="26"/>
        <v>14</v>
      </c>
      <c r="E94" s="2" t="s">
        <v>0</v>
      </c>
      <c r="F94" s="4" t="str">
        <f t="shared" si="23"/>
        <v>1:6</v>
      </c>
      <c r="G94" s="2">
        <f t="shared" si="24"/>
        <v>200</v>
      </c>
      <c r="H94" s="2">
        <v>1200</v>
      </c>
      <c r="I94" s="2">
        <v>32</v>
      </c>
      <c r="J94" s="5">
        <v>1.85</v>
      </c>
      <c r="M94" s="2">
        <v>31</v>
      </c>
      <c r="N94" s="5">
        <v>1.08</v>
      </c>
    </row>
    <row r="95" spans="1:14" x14ac:dyDescent="0.25">
      <c r="A95" s="2" t="s">
        <v>1</v>
      </c>
      <c r="F95" s="4"/>
      <c r="K95" s="2" t="s">
        <v>25</v>
      </c>
      <c r="L95" s="3" t="s">
        <v>26</v>
      </c>
      <c r="N95" s="5"/>
    </row>
    <row r="96" spans="1:14" x14ac:dyDescent="0.25">
      <c r="B96" s="2">
        <v>10</v>
      </c>
      <c r="C96" s="2">
        <f>24-B96-D96</f>
        <v>9</v>
      </c>
      <c r="D96" s="2">
        <v>5</v>
      </c>
      <c r="E96" s="2" t="s">
        <v>0</v>
      </c>
      <c r="F96" s="4" t="str">
        <f t="shared" ref="F96:F107" si="27">G96/G96&amp;":"&amp;H96/G96</f>
        <v>1:6</v>
      </c>
      <c r="G96" s="2">
        <f t="shared" ref="G96:G107" si="28">H96/6</f>
        <v>16.666666666666668</v>
      </c>
      <c r="H96" s="2">
        <v>100</v>
      </c>
      <c r="I96" s="2">
        <v>46</v>
      </c>
      <c r="J96" s="5">
        <v>1.85</v>
      </c>
      <c r="K96" s="2">
        <f>24-B96-L96</f>
        <v>9</v>
      </c>
      <c r="L96" s="3">
        <v>5</v>
      </c>
      <c r="M96" s="2">
        <v>44</v>
      </c>
      <c r="N96" s="5">
        <v>1.1000000000000001</v>
      </c>
    </row>
    <row r="97" spans="2:14" x14ac:dyDescent="0.25">
      <c r="B97" s="2">
        <v>10</v>
      </c>
      <c r="C97" s="2">
        <f t="shared" ref="C97:C107" si="29">24-B97-D97</f>
        <v>13</v>
      </c>
      <c r="D97" s="2">
        <v>1</v>
      </c>
      <c r="E97" s="2" t="s">
        <v>0</v>
      </c>
      <c r="F97" s="4" t="str">
        <f t="shared" si="27"/>
        <v>1:6</v>
      </c>
      <c r="G97" s="2">
        <f t="shared" si="28"/>
        <v>33.333333333333336</v>
      </c>
      <c r="H97" s="2">
        <v>200</v>
      </c>
      <c r="I97" s="2">
        <v>39</v>
      </c>
      <c r="J97" s="5">
        <v>1.81</v>
      </c>
      <c r="K97" s="2">
        <f t="shared" ref="K97:K107" si="30">24-B97-L97</f>
        <v>13</v>
      </c>
      <c r="L97" s="3">
        <v>1</v>
      </c>
      <c r="M97" s="2">
        <v>37</v>
      </c>
      <c r="N97" s="5">
        <v>1.05</v>
      </c>
    </row>
    <row r="98" spans="2:14" x14ac:dyDescent="0.25">
      <c r="B98" s="2">
        <v>10</v>
      </c>
      <c r="C98" s="2">
        <f t="shared" si="29"/>
        <v>13</v>
      </c>
      <c r="D98" s="2">
        <v>1</v>
      </c>
      <c r="E98" s="2" t="s">
        <v>0</v>
      </c>
      <c r="F98" s="4" t="str">
        <f t="shared" si="27"/>
        <v>1:6</v>
      </c>
      <c r="G98" s="2">
        <f t="shared" si="28"/>
        <v>50</v>
      </c>
      <c r="H98" s="2">
        <v>300</v>
      </c>
      <c r="I98" s="2">
        <v>34</v>
      </c>
      <c r="J98" s="5">
        <v>1.8</v>
      </c>
      <c r="K98" s="2">
        <f t="shared" si="30"/>
        <v>13</v>
      </c>
      <c r="L98" s="3">
        <v>1</v>
      </c>
      <c r="M98" s="2">
        <v>33</v>
      </c>
      <c r="N98" s="5">
        <v>1.03</v>
      </c>
    </row>
    <row r="99" spans="2:14" x14ac:dyDescent="0.25">
      <c r="B99" s="2">
        <v>10</v>
      </c>
      <c r="C99" s="2">
        <f t="shared" si="29"/>
        <v>13</v>
      </c>
      <c r="D99" s="2">
        <v>1</v>
      </c>
      <c r="E99" s="2" t="s">
        <v>0</v>
      </c>
      <c r="F99" s="4" t="str">
        <f t="shared" si="27"/>
        <v>1:6</v>
      </c>
      <c r="G99" s="2">
        <f t="shared" si="28"/>
        <v>66.666666666666671</v>
      </c>
      <c r="H99" s="2">
        <v>400</v>
      </c>
      <c r="I99" s="2">
        <v>31</v>
      </c>
      <c r="J99" s="5">
        <v>1.79</v>
      </c>
      <c r="K99" s="2">
        <f t="shared" si="30"/>
        <v>13</v>
      </c>
      <c r="L99" s="3">
        <v>1</v>
      </c>
      <c r="M99" s="2">
        <v>30</v>
      </c>
      <c r="N99" s="5">
        <v>1.02</v>
      </c>
    </row>
    <row r="100" spans="2:14" x14ac:dyDescent="0.25">
      <c r="B100" s="2">
        <v>10</v>
      </c>
      <c r="C100" s="2">
        <f t="shared" si="29"/>
        <v>13</v>
      </c>
      <c r="D100" s="2">
        <v>1</v>
      </c>
      <c r="E100" s="2" t="s">
        <v>0</v>
      </c>
      <c r="F100" s="4" t="str">
        <f t="shared" si="27"/>
        <v>1:6</v>
      </c>
      <c r="G100" s="2">
        <f t="shared" si="28"/>
        <v>83.333333333333329</v>
      </c>
      <c r="H100" s="2">
        <v>500</v>
      </c>
      <c r="I100" s="2">
        <v>29</v>
      </c>
      <c r="J100" s="5">
        <v>1.79</v>
      </c>
      <c r="K100" s="2">
        <f t="shared" si="30"/>
        <v>13</v>
      </c>
      <c r="L100" s="3">
        <v>1</v>
      </c>
      <c r="M100" s="2">
        <v>28</v>
      </c>
      <c r="N100" s="5">
        <v>1.02</v>
      </c>
    </row>
    <row r="101" spans="2:14" x14ac:dyDescent="0.25">
      <c r="B101" s="2">
        <v>10</v>
      </c>
      <c r="C101" s="2">
        <f t="shared" si="29"/>
        <v>13</v>
      </c>
      <c r="D101" s="2">
        <v>1</v>
      </c>
      <c r="E101" s="2" t="s">
        <v>0</v>
      </c>
      <c r="F101" s="4" t="str">
        <f t="shared" si="27"/>
        <v>1:6</v>
      </c>
      <c r="G101" s="2">
        <f t="shared" si="28"/>
        <v>100</v>
      </c>
      <c r="H101" s="2">
        <v>600</v>
      </c>
      <c r="I101" s="2">
        <v>28</v>
      </c>
      <c r="J101" s="5">
        <v>1.78</v>
      </c>
      <c r="K101" s="2">
        <f t="shared" si="30"/>
        <v>13</v>
      </c>
      <c r="L101" s="3">
        <v>1</v>
      </c>
      <c r="M101" s="2">
        <v>27</v>
      </c>
      <c r="N101" s="5">
        <v>1.01</v>
      </c>
    </row>
    <row r="102" spans="2:14" x14ac:dyDescent="0.25">
      <c r="B102" s="2">
        <v>10</v>
      </c>
      <c r="C102" s="2">
        <f t="shared" si="29"/>
        <v>13</v>
      </c>
      <c r="D102" s="2">
        <v>1</v>
      </c>
      <c r="E102" s="2" t="s">
        <v>0</v>
      </c>
      <c r="F102" s="4" t="str">
        <f t="shared" si="27"/>
        <v>1:6</v>
      </c>
      <c r="G102" s="2">
        <f t="shared" si="28"/>
        <v>116.66666666666667</v>
      </c>
      <c r="H102" s="2">
        <v>700</v>
      </c>
      <c r="I102" s="2">
        <v>27</v>
      </c>
      <c r="J102" s="5">
        <v>1.77</v>
      </c>
      <c r="K102" s="2">
        <f t="shared" si="30"/>
        <v>13</v>
      </c>
      <c r="L102" s="3">
        <v>1</v>
      </c>
      <c r="M102" s="2">
        <v>26</v>
      </c>
      <c r="N102" s="5">
        <v>1</v>
      </c>
    </row>
    <row r="103" spans="2:14" x14ac:dyDescent="0.25">
      <c r="B103" s="2">
        <v>10</v>
      </c>
      <c r="C103" s="2">
        <f t="shared" si="29"/>
        <v>13</v>
      </c>
      <c r="D103" s="2">
        <v>1</v>
      </c>
      <c r="E103" s="2" t="s">
        <v>0</v>
      </c>
      <c r="F103" s="4" t="str">
        <f t="shared" si="27"/>
        <v>1:6</v>
      </c>
      <c r="G103" s="2">
        <f t="shared" si="28"/>
        <v>133.33333333333334</v>
      </c>
      <c r="H103" s="2">
        <v>800</v>
      </c>
      <c r="I103" s="2">
        <v>26</v>
      </c>
      <c r="J103" s="5">
        <v>1.77</v>
      </c>
      <c r="K103" s="2">
        <f t="shared" si="30"/>
        <v>13</v>
      </c>
      <c r="L103" s="3">
        <v>1</v>
      </c>
      <c r="M103" s="2">
        <v>25</v>
      </c>
      <c r="N103" s="5">
        <v>0.99</v>
      </c>
    </row>
    <row r="104" spans="2:14" x14ac:dyDescent="0.25">
      <c r="B104" s="2">
        <v>10</v>
      </c>
      <c r="C104" s="2">
        <f t="shared" si="29"/>
        <v>13</v>
      </c>
      <c r="D104" s="2">
        <v>1</v>
      </c>
      <c r="E104" s="2" t="s">
        <v>0</v>
      </c>
      <c r="F104" s="4" t="str">
        <f t="shared" si="27"/>
        <v>1:6</v>
      </c>
      <c r="G104" s="2">
        <f t="shared" si="28"/>
        <v>150</v>
      </c>
      <c r="H104" s="2">
        <v>900</v>
      </c>
      <c r="I104" s="2">
        <v>25</v>
      </c>
      <c r="J104" s="5">
        <v>1.76</v>
      </c>
      <c r="K104" s="2">
        <f t="shared" si="30"/>
        <v>13</v>
      </c>
      <c r="L104" s="3">
        <v>1</v>
      </c>
      <c r="M104" s="2">
        <v>25</v>
      </c>
      <c r="N104" s="5">
        <v>0.99</v>
      </c>
    </row>
    <row r="105" spans="2:14" x14ac:dyDescent="0.25">
      <c r="B105" s="2">
        <v>10</v>
      </c>
      <c r="C105" s="2">
        <f t="shared" si="29"/>
        <v>13</v>
      </c>
      <c r="D105" s="2">
        <v>1</v>
      </c>
      <c r="E105" s="2" t="s">
        <v>0</v>
      </c>
      <c r="F105" s="4" t="str">
        <f t="shared" si="27"/>
        <v>1:6</v>
      </c>
      <c r="G105" s="2">
        <f t="shared" si="28"/>
        <v>166.66666666666666</v>
      </c>
      <c r="H105" s="2">
        <v>1000</v>
      </c>
      <c r="I105" s="2">
        <v>25</v>
      </c>
      <c r="J105" s="5">
        <v>1.76</v>
      </c>
      <c r="K105" s="2">
        <f t="shared" si="30"/>
        <v>13</v>
      </c>
      <c r="L105" s="3">
        <v>1</v>
      </c>
      <c r="M105" s="2">
        <v>24</v>
      </c>
      <c r="N105" s="5">
        <v>0.98</v>
      </c>
    </row>
    <row r="106" spans="2:14" x14ac:dyDescent="0.25">
      <c r="B106" s="2">
        <v>10</v>
      </c>
      <c r="C106" s="2">
        <f t="shared" si="29"/>
        <v>13</v>
      </c>
      <c r="D106" s="2">
        <v>1</v>
      </c>
      <c r="E106" s="2" t="s">
        <v>0</v>
      </c>
      <c r="F106" s="4" t="str">
        <f t="shared" si="27"/>
        <v>1:6</v>
      </c>
      <c r="G106" s="2">
        <f t="shared" si="28"/>
        <v>183.33333333333334</v>
      </c>
      <c r="H106" s="2">
        <v>1100</v>
      </c>
      <c r="I106" s="2">
        <v>24</v>
      </c>
      <c r="J106" s="5">
        <v>1.76</v>
      </c>
      <c r="K106" s="2">
        <f t="shared" si="30"/>
        <v>13</v>
      </c>
      <c r="L106" s="3">
        <v>1</v>
      </c>
      <c r="M106" s="2">
        <v>24</v>
      </c>
      <c r="N106" s="5">
        <v>0.98</v>
      </c>
    </row>
    <row r="107" spans="2:14" x14ac:dyDescent="0.25">
      <c r="B107" s="2">
        <v>10</v>
      </c>
      <c r="C107" s="2">
        <f t="shared" si="29"/>
        <v>13</v>
      </c>
      <c r="D107" s="2">
        <v>1</v>
      </c>
      <c r="E107" s="2" t="s">
        <v>0</v>
      </c>
      <c r="F107" s="4" t="str">
        <f t="shared" si="27"/>
        <v>1:6</v>
      </c>
      <c r="G107" s="2">
        <f t="shared" si="28"/>
        <v>200</v>
      </c>
      <c r="H107" s="2">
        <v>1200</v>
      </c>
      <c r="I107" s="2">
        <v>24</v>
      </c>
      <c r="J107" s="5">
        <v>1.75</v>
      </c>
      <c r="K107" s="2">
        <f t="shared" si="30"/>
        <v>13</v>
      </c>
      <c r="L107" s="3">
        <v>1</v>
      </c>
      <c r="M107" s="2">
        <v>23</v>
      </c>
      <c r="N107" s="5">
        <v>0.98</v>
      </c>
    </row>
    <row r="108" spans="2:14" x14ac:dyDescent="0.25">
      <c r="N108" s="5"/>
    </row>
    <row r="109" spans="2:14" x14ac:dyDescent="0.25">
      <c r="N109" s="5"/>
    </row>
    <row r="110" spans="2:14" x14ac:dyDescent="0.25">
      <c r="N110" s="5"/>
    </row>
    <row r="111" spans="2:14" x14ac:dyDescent="0.25">
      <c r="N111" s="5"/>
    </row>
    <row r="112" spans="2:14" x14ac:dyDescent="0.25">
      <c r="N112" s="5"/>
    </row>
    <row r="113" spans="14:14" x14ac:dyDescent="0.25">
      <c r="N113" s="5"/>
    </row>
    <row r="114" spans="14:14" x14ac:dyDescent="0.25">
      <c r="N114" s="5"/>
    </row>
    <row r="115" spans="14:14" x14ac:dyDescent="0.25">
      <c r="N115" s="5"/>
    </row>
    <row r="116" spans="14:14" x14ac:dyDescent="0.25">
      <c r="N116" s="5"/>
    </row>
    <row r="117" spans="14:14" x14ac:dyDescent="0.25">
      <c r="N117" s="5"/>
    </row>
    <row r="118" spans="14:14" x14ac:dyDescent="0.25">
      <c r="N118" s="5"/>
    </row>
    <row r="119" spans="14:14" x14ac:dyDescent="0.25">
      <c r="N119" s="5"/>
    </row>
    <row r="120" spans="14:14" x14ac:dyDescent="0.25">
      <c r="N120" s="5"/>
    </row>
    <row r="121" spans="14:14" x14ac:dyDescent="0.25">
      <c r="N121" s="5"/>
    </row>
    <row r="122" spans="14:14" x14ac:dyDescent="0.25">
      <c r="N122" s="5"/>
    </row>
    <row r="123" spans="14:14" x14ac:dyDescent="0.25">
      <c r="N123" s="5"/>
    </row>
    <row r="124" spans="14:14" x14ac:dyDescent="0.25">
      <c r="N124" s="5"/>
    </row>
    <row r="125" spans="14:14" x14ac:dyDescent="0.25">
      <c r="N125" s="5"/>
    </row>
    <row r="126" spans="14:14" x14ac:dyDescent="0.25">
      <c r="N126" s="5"/>
    </row>
    <row r="127" spans="14:14" x14ac:dyDescent="0.25">
      <c r="N127" s="5"/>
    </row>
    <row r="128" spans="14:14" x14ac:dyDescent="0.25">
      <c r="N128" s="5"/>
    </row>
    <row r="129" spans="14:14" x14ac:dyDescent="0.25">
      <c r="N129" s="5"/>
    </row>
    <row r="130" spans="14:14" x14ac:dyDescent="0.25">
      <c r="N130" s="5"/>
    </row>
    <row r="131" spans="14:14" x14ac:dyDescent="0.25">
      <c r="N131" s="5"/>
    </row>
    <row r="132" spans="14:14" x14ac:dyDescent="0.25">
      <c r="N132" s="5"/>
    </row>
    <row r="133" spans="14:14" x14ac:dyDescent="0.25">
      <c r="N133" s="5"/>
    </row>
    <row r="134" spans="14:14" x14ac:dyDescent="0.25">
      <c r="N134" s="5"/>
    </row>
    <row r="135" spans="14:14" x14ac:dyDescent="0.25">
      <c r="N135" s="5"/>
    </row>
    <row r="136" spans="14:14" x14ac:dyDescent="0.25">
      <c r="N136" s="5"/>
    </row>
    <row r="137" spans="14:14" x14ac:dyDescent="0.25">
      <c r="N137" s="5"/>
    </row>
    <row r="138" spans="14:14" x14ac:dyDescent="0.25">
      <c r="N138" s="5"/>
    </row>
    <row r="139" spans="14:14" x14ac:dyDescent="0.25">
      <c r="N139" s="5"/>
    </row>
    <row r="140" spans="14:14" x14ac:dyDescent="0.25">
      <c r="N140" s="5"/>
    </row>
    <row r="141" spans="14:14" x14ac:dyDescent="0.25">
      <c r="N141" s="5"/>
    </row>
    <row r="142" spans="14:14" x14ac:dyDescent="0.25">
      <c r="N142" s="5"/>
    </row>
    <row r="143" spans="14:14" x14ac:dyDescent="0.25">
      <c r="N143" s="5"/>
    </row>
    <row r="144" spans="14:14" x14ac:dyDescent="0.25">
      <c r="N144" s="5"/>
    </row>
    <row r="145" spans="6:14" x14ac:dyDescent="0.25">
      <c r="N145" s="5"/>
    </row>
    <row r="146" spans="6:14" x14ac:dyDescent="0.25">
      <c r="N146" s="5"/>
    </row>
    <row r="147" spans="6:14" x14ac:dyDescent="0.25">
      <c r="F147" s="4"/>
      <c r="N147" s="5"/>
    </row>
    <row r="148" spans="6:14" x14ac:dyDescent="0.25">
      <c r="F148" s="4"/>
      <c r="N148" s="5"/>
    </row>
    <row r="149" spans="6:14" x14ac:dyDescent="0.25">
      <c r="F149" s="4"/>
      <c r="N149" s="5"/>
    </row>
    <row r="150" spans="6:14" x14ac:dyDescent="0.25">
      <c r="F150" s="4"/>
      <c r="N150" s="5"/>
    </row>
    <row r="151" spans="6:14" x14ac:dyDescent="0.25">
      <c r="F151" s="4"/>
      <c r="N151" s="5"/>
    </row>
    <row r="152" spans="6:14" x14ac:dyDescent="0.25">
      <c r="F152" s="4"/>
      <c r="N152" s="5"/>
    </row>
    <row r="153" spans="6:14" x14ac:dyDescent="0.25">
      <c r="F153" s="4"/>
      <c r="N153" s="5"/>
    </row>
    <row r="154" spans="6:14" x14ac:dyDescent="0.25">
      <c r="F154" s="4"/>
      <c r="N154" s="5"/>
    </row>
    <row r="155" spans="6:14" x14ac:dyDescent="0.25">
      <c r="F155" s="4"/>
      <c r="N155" s="5"/>
    </row>
    <row r="156" spans="6:14" x14ac:dyDescent="0.25">
      <c r="F156" s="4"/>
      <c r="N156" s="5"/>
    </row>
    <row r="157" spans="6:14" x14ac:dyDescent="0.25">
      <c r="F157" s="4"/>
      <c r="N157" s="5"/>
    </row>
    <row r="158" spans="6:14" x14ac:dyDescent="0.25">
      <c r="F158" s="4"/>
      <c r="N158" s="5"/>
    </row>
    <row r="159" spans="6:14" x14ac:dyDescent="0.25">
      <c r="F159" s="4"/>
      <c r="N159" s="5"/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9F4C0-F58A-4748-94B4-B8F9EAB2038D}">
  <dimension ref="A1:P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5" width="3.28515625" style="2" customWidth="1"/>
    <col min="6" max="8" width="9.140625" style="2"/>
    <col min="9" max="9" width="3.140625" style="2" customWidth="1"/>
    <col min="10" max="10" width="4.7109375" style="5" customWidth="1"/>
    <col min="11" max="11" width="9.140625" style="2"/>
    <col min="12" max="12" width="2.140625" style="3" customWidth="1"/>
    <col min="13" max="13" width="3.140625" style="2" customWidth="1"/>
    <col min="14" max="14" width="4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1:7 Light condition R2 (10 hours of darkness)</v>
      </c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10D 12B 2R </v>
      </c>
    </row>
    <row r="5" spans="1:14" x14ac:dyDescent="0.25">
      <c r="B5" s="2">
        <v>10</v>
      </c>
      <c r="C5" s="2">
        <f>24-D5-B5</f>
        <v>12</v>
      </c>
      <c r="D5" s="2">
        <v>2</v>
      </c>
      <c r="E5" s="2" t="s">
        <v>0</v>
      </c>
      <c r="F5" s="4" t="str">
        <f t="shared" ref="F5:F16" si="0">G5/G5&amp;":"&amp;H5/G5</f>
        <v>1:7</v>
      </c>
      <c r="G5" s="2">
        <f t="shared" ref="G5:G16" si="1">H5/7</f>
        <v>14.285714285714286</v>
      </c>
      <c r="H5" s="2">
        <v>100</v>
      </c>
      <c r="I5" s="2">
        <v>48</v>
      </c>
      <c r="J5" s="5">
        <v>1.83</v>
      </c>
      <c r="M5" s="2">
        <v>45</v>
      </c>
      <c r="N5" s="5">
        <v>1.07</v>
      </c>
    </row>
    <row r="6" spans="1:14" x14ac:dyDescent="0.25">
      <c r="B6" s="2">
        <v>10</v>
      </c>
      <c r="C6" s="2">
        <f t="shared" ref="C6:C16" si="2">24-D6-B6</f>
        <v>12</v>
      </c>
      <c r="D6" s="2">
        <v>2</v>
      </c>
      <c r="E6" s="2" t="s">
        <v>0</v>
      </c>
      <c r="F6" s="4" t="str">
        <f t="shared" si="0"/>
        <v>1:7</v>
      </c>
      <c r="G6" s="2">
        <f t="shared" si="1"/>
        <v>28.571428571428573</v>
      </c>
      <c r="H6" s="2">
        <v>200</v>
      </c>
      <c r="I6" s="2">
        <v>40</v>
      </c>
      <c r="J6" s="5">
        <v>1.82</v>
      </c>
      <c r="M6" s="2">
        <v>39</v>
      </c>
      <c r="N6" s="5">
        <v>1.06</v>
      </c>
    </row>
    <row r="7" spans="1:14" x14ac:dyDescent="0.25">
      <c r="B7" s="2">
        <v>10</v>
      </c>
      <c r="C7" s="2">
        <f t="shared" si="2"/>
        <v>12</v>
      </c>
      <c r="D7" s="2">
        <v>2</v>
      </c>
      <c r="E7" s="2" t="s">
        <v>0</v>
      </c>
      <c r="F7" s="4" t="str">
        <f t="shared" si="0"/>
        <v>1:7</v>
      </c>
      <c r="G7" s="2">
        <f t="shared" si="1"/>
        <v>42.857142857142854</v>
      </c>
      <c r="H7" s="2">
        <v>300</v>
      </c>
      <c r="I7" s="2">
        <v>36</v>
      </c>
      <c r="J7" s="5">
        <v>1.82</v>
      </c>
      <c r="M7" s="2">
        <v>35</v>
      </c>
      <c r="N7" s="5">
        <v>1.05</v>
      </c>
    </row>
    <row r="8" spans="1:14" x14ac:dyDescent="0.25">
      <c r="B8" s="2">
        <v>10</v>
      </c>
      <c r="C8" s="2">
        <f t="shared" si="2"/>
        <v>12</v>
      </c>
      <c r="D8" s="2">
        <v>2</v>
      </c>
      <c r="E8" s="2" t="s">
        <v>0</v>
      </c>
      <c r="F8" s="4" t="str">
        <f t="shared" si="0"/>
        <v>1:7</v>
      </c>
      <c r="G8" s="2">
        <f t="shared" si="1"/>
        <v>57.142857142857146</v>
      </c>
      <c r="H8" s="2">
        <v>400</v>
      </c>
      <c r="I8" s="2">
        <v>33</v>
      </c>
      <c r="J8" s="5">
        <v>1.81</v>
      </c>
      <c r="M8" s="2">
        <v>32</v>
      </c>
      <c r="N8" s="5">
        <v>1.04</v>
      </c>
    </row>
    <row r="9" spans="1:14" x14ac:dyDescent="0.25">
      <c r="B9" s="2">
        <v>10</v>
      </c>
      <c r="C9" s="2">
        <f t="shared" si="2"/>
        <v>12</v>
      </c>
      <c r="D9" s="2">
        <v>2</v>
      </c>
      <c r="E9" s="2" t="s">
        <v>0</v>
      </c>
      <c r="F9" s="4" t="str">
        <f t="shared" si="0"/>
        <v>1:7</v>
      </c>
      <c r="G9" s="2">
        <f t="shared" si="1"/>
        <v>71.428571428571431</v>
      </c>
      <c r="H9" s="2">
        <v>500</v>
      </c>
      <c r="I9" s="2">
        <v>31</v>
      </c>
      <c r="J9" s="5">
        <v>1.8</v>
      </c>
      <c r="M9" s="2">
        <v>30</v>
      </c>
      <c r="N9" s="5">
        <v>1.03</v>
      </c>
    </row>
    <row r="10" spans="1:14" x14ac:dyDescent="0.25">
      <c r="B10" s="2">
        <v>10</v>
      </c>
      <c r="C10" s="2">
        <f t="shared" si="2"/>
        <v>12</v>
      </c>
      <c r="D10" s="2">
        <v>2</v>
      </c>
      <c r="E10" s="2" t="s">
        <v>0</v>
      </c>
      <c r="F10" s="4" t="str">
        <f t="shared" si="0"/>
        <v>1:7</v>
      </c>
      <c r="G10" s="2">
        <f t="shared" si="1"/>
        <v>85.714285714285708</v>
      </c>
      <c r="H10" s="2">
        <v>600</v>
      </c>
      <c r="I10" s="2">
        <v>30</v>
      </c>
      <c r="J10" s="5">
        <v>1.79</v>
      </c>
      <c r="M10" s="2">
        <v>29</v>
      </c>
      <c r="N10" s="5">
        <v>1.03</v>
      </c>
    </row>
    <row r="11" spans="1:14" x14ac:dyDescent="0.25">
      <c r="B11" s="2">
        <v>10</v>
      </c>
      <c r="C11" s="2">
        <f t="shared" si="2"/>
        <v>12</v>
      </c>
      <c r="D11" s="2">
        <v>2</v>
      </c>
      <c r="E11" s="2" t="s">
        <v>0</v>
      </c>
      <c r="F11" s="4" t="str">
        <f t="shared" si="0"/>
        <v>1:7</v>
      </c>
      <c r="G11" s="2">
        <f t="shared" si="1"/>
        <v>100</v>
      </c>
      <c r="H11" s="2">
        <v>700</v>
      </c>
      <c r="I11" s="2">
        <v>29</v>
      </c>
      <c r="J11" s="5">
        <v>1.79</v>
      </c>
      <c r="M11" s="2">
        <v>28</v>
      </c>
      <c r="N11" s="5">
        <v>1.02</v>
      </c>
    </row>
    <row r="12" spans="1:14" x14ac:dyDescent="0.25">
      <c r="B12" s="2">
        <v>10</v>
      </c>
      <c r="C12" s="2">
        <f t="shared" si="2"/>
        <v>12</v>
      </c>
      <c r="D12" s="2">
        <v>2</v>
      </c>
      <c r="E12" s="2" t="s">
        <v>0</v>
      </c>
      <c r="F12" s="4" t="str">
        <f t="shared" si="0"/>
        <v>1:7</v>
      </c>
      <c r="G12" s="2">
        <f t="shared" si="1"/>
        <v>114.28571428571429</v>
      </c>
      <c r="H12" s="2">
        <v>800</v>
      </c>
      <c r="I12" s="2">
        <v>28</v>
      </c>
      <c r="J12" s="5">
        <v>1.78</v>
      </c>
      <c r="M12" s="2">
        <v>27</v>
      </c>
      <c r="N12" s="5">
        <v>1.01</v>
      </c>
    </row>
    <row r="13" spans="1:14" x14ac:dyDescent="0.25">
      <c r="B13" s="2">
        <v>10</v>
      </c>
      <c r="C13" s="2">
        <f t="shared" si="2"/>
        <v>12</v>
      </c>
      <c r="D13" s="2">
        <v>2</v>
      </c>
      <c r="E13" s="2" t="s">
        <v>0</v>
      </c>
      <c r="F13" s="4" t="str">
        <f t="shared" si="0"/>
        <v>1:7</v>
      </c>
      <c r="G13" s="2">
        <f t="shared" si="1"/>
        <v>128.57142857142858</v>
      </c>
      <c r="H13" s="2">
        <v>900</v>
      </c>
      <c r="I13" s="2">
        <v>27</v>
      </c>
      <c r="J13" s="5">
        <v>1.78</v>
      </c>
      <c r="M13" s="2">
        <v>26</v>
      </c>
      <c r="N13" s="5">
        <v>1.01</v>
      </c>
    </row>
    <row r="14" spans="1:14" x14ac:dyDescent="0.25">
      <c r="B14" s="2">
        <v>10</v>
      </c>
      <c r="C14" s="2">
        <f t="shared" si="2"/>
        <v>12</v>
      </c>
      <c r="D14" s="2">
        <v>2</v>
      </c>
      <c r="E14" s="2" t="s">
        <v>0</v>
      </c>
      <c r="F14" s="4" t="str">
        <f t="shared" si="0"/>
        <v>1:7</v>
      </c>
      <c r="G14" s="2">
        <f t="shared" si="1"/>
        <v>142.85714285714286</v>
      </c>
      <c r="H14" s="2">
        <v>1000</v>
      </c>
      <c r="I14" s="2">
        <v>26</v>
      </c>
      <c r="J14" s="5">
        <v>1.78</v>
      </c>
      <c r="M14" s="2">
        <v>26</v>
      </c>
      <c r="N14" s="5">
        <v>1</v>
      </c>
    </row>
    <row r="15" spans="1:14" x14ac:dyDescent="0.25">
      <c r="B15" s="2">
        <v>10</v>
      </c>
      <c r="C15" s="2">
        <f t="shared" si="2"/>
        <v>12</v>
      </c>
      <c r="D15" s="2">
        <v>2</v>
      </c>
      <c r="E15" s="2" t="s">
        <v>0</v>
      </c>
      <c r="F15" s="4" t="str">
        <f t="shared" si="0"/>
        <v>1:7</v>
      </c>
      <c r="G15" s="2">
        <f t="shared" si="1"/>
        <v>157.14285714285714</v>
      </c>
      <c r="H15" s="2">
        <v>1100</v>
      </c>
      <c r="I15" s="2">
        <v>26</v>
      </c>
      <c r="J15" s="5">
        <v>1.77</v>
      </c>
      <c r="M15" s="2">
        <v>25</v>
      </c>
      <c r="N15" s="5">
        <v>1</v>
      </c>
    </row>
    <row r="16" spans="1:14" x14ac:dyDescent="0.25">
      <c r="B16" s="2">
        <v>10</v>
      </c>
      <c r="C16" s="2">
        <f t="shared" si="2"/>
        <v>12</v>
      </c>
      <c r="D16" s="2">
        <v>2</v>
      </c>
      <c r="E16" s="2" t="s">
        <v>0</v>
      </c>
      <c r="F16" s="4" t="str">
        <f t="shared" si="0"/>
        <v>1:7</v>
      </c>
      <c r="G16" s="2">
        <f t="shared" si="1"/>
        <v>171.42857142857142</v>
      </c>
      <c r="H16" s="2">
        <v>1200</v>
      </c>
      <c r="I16" s="2">
        <v>25</v>
      </c>
      <c r="J16" s="5">
        <v>1.77</v>
      </c>
      <c r="M16" s="2">
        <v>25</v>
      </c>
      <c r="N16" s="5">
        <v>0.99</v>
      </c>
    </row>
    <row r="17" spans="1:14" x14ac:dyDescent="0.25">
      <c r="A17" s="2" t="str">
        <f>B18&amp;"D "&amp;C18&amp;"B "&amp;D18&amp;"R "</f>
        <v xml:space="preserve">10D 10B 4R </v>
      </c>
      <c r="F17" s="4"/>
      <c r="N17" s="5"/>
    </row>
    <row r="18" spans="1:14" x14ac:dyDescent="0.25">
      <c r="B18" s="2">
        <v>10</v>
      </c>
      <c r="C18" s="2">
        <f>24-D18-B18</f>
        <v>10</v>
      </c>
      <c r="D18" s="2">
        <f>D5+2</f>
        <v>4</v>
      </c>
      <c r="E18" s="2" t="s">
        <v>0</v>
      </c>
      <c r="F18" s="4" t="str">
        <f t="shared" ref="F18:F29" si="3">G18/G18&amp;":"&amp;H18/G18</f>
        <v>1:7</v>
      </c>
      <c r="G18" s="2">
        <f t="shared" ref="G18:G29" si="4">H18/7</f>
        <v>14.285714285714286</v>
      </c>
      <c r="H18" s="2">
        <v>100</v>
      </c>
      <c r="I18" s="2">
        <v>47</v>
      </c>
      <c r="J18" s="5">
        <v>1.85</v>
      </c>
      <c r="M18" s="2">
        <v>44</v>
      </c>
      <c r="N18" s="5">
        <v>1.0900000000000001</v>
      </c>
    </row>
    <row r="19" spans="1:14" x14ac:dyDescent="0.25">
      <c r="B19" s="2">
        <v>10</v>
      </c>
      <c r="C19" s="2">
        <f t="shared" ref="C19:C29" si="5">24-D19-B19</f>
        <v>10</v>
      </c>
      <c r="D19" s="2">
        <f t="shared" ref="D19:D29" si="6">D6+2</f>
        <v>4</v>
      </c>
      <c r="E19" s="2" t="s">
        <v>0</v>
      </c>
      <c r="F19" s="4" t="str">
        <f t="shared" si="3"/>
        <v>1:7</v>
      </c>
      <c r="G19" s="2">
        <f t="shared" si="4"/>
        <v>28.571428571428573</v>
      </c>
      <c r="H19" s="2">
        <v>200</v>
      </c>
      <c r="I19" s="2">
        <v>40</v>
      </c>
      <c r="J19" s="5">
        <v>1.84</v>
      </c>
      <c r="M19" s="2">
        <v>38</v>
      </c>
      <c r="N19" s="5">
        <v>1.08</v>
      </c>
    </row>
    <row r="20" spans="1:14" x14ac:dyDescent="0.25">
      <c r="B20" s="2">
        <v>10</v>
      </c>
      <c r="C20" s="2">
        <f t="shared" si="5"/>
        <v>10</v>
      </c>
      <c r="D20" s="2">
        <f t="shared" si="6"/>
        <v>4</v>
      </c>
      <c r="E20" s="2" t="s">
        <v>0</v>
      </c>
      <c r="F20" s="4" t="str">
        <f t="shared" si="3"/>
        <v>1:7</v>
      </c>
      <c r="G20" s="2">
        <f t="shared" si="4"/>
        <v>42.857142857142854</v>
      </c>
      <c r="H20" s="2">
        <v>300</v>
      </c>
      <c r="I20" s="2">
        <v>37</v>
      </c>
      <c r="J20" s="5">
        <v>1.83</v>
      </c>
      <c r="M20" s="2">
        <v>35</v>
      </c>
      <c r="N20" s="5">
        <v>1.07</v>
      </c>
    </row>
    <row r="21" spans="1:14" x14ac:dyDescent="0.25">
      <c r="B21" s="2">
        <v>10</v>
      </c>
      <c r="C21" s="2">
        <f t="shared" si="5"/>
        <v>10</v>
      </c>
      <c r="D21" s="2">
        <f t="shared" si="6"/>
        <v>4</v>
      </c>
      <c r="E21" s="2" t="s">
        <v>0</v>
      </c>
      <c r="F21" s="4" t="str">
        <f t="shared" si="3"/>
        <v>1:7</v>
      </c>
      <c r="G21" s="2">
        <f t="shared" si="4"/>
        <v>57.142857142857146</v>
      </c>
      <c r="H21" s="2">
        <v>400</v>
      </c>
      <c r="I21" s="2">
        <v>34</v>
      </c>
      <c r="J21" s="5">
        <v>1.83</v>
      </c>
      <c r="M21" s="2">
        <v>33</v>
      </c>
      <c r="N21" s="5">
        <v>1.06</v>
      </c>
    </row>
    <row r="22" spans="1:14" x14ac:dyDescent="0.25">
      <c r="B22" s="2">
        <v>10</v>
      </c>
      <c r="C22" s="2">
        <f t="shared" si="5"/>
        <v>10</v>
      </c>
      <c r="D22" s="2">
        <f t="shared" si="6"/>
        <v>4</v>
      </c>
      <c r="E22" s="2" t="s">
        <v>0</v>
      </c>
      <c r="F22" s="4" t="str">
        <f t="shared" si="3"/>
        <v>1:7</v>
      </c>
      <c r="G22" s="2">
        <f t="shared" si="4"/>
        <v>71.428571428571431</v>
      </c>
      <c r="H22" s="2">
        <v>500</v>
      </c>
      <c r="I22" s="2">
        <v>32</v>
      </c>
      <c r="J22" s="5">
        <v>1.82</v>
      </c>
      <c r="M22" s="2">
        <v>31</v>
      </c>
      <c r="N22" s="5">
        <v>1.05</v>
      </c>
    </row>
    <row r="23" spans="1:14" x14ac:dyDescent="0.25">
      <c r="B23" s="2">
        <v>10</v>
      </c>
      <c r="C23" s="2">
        <f t="shared" si="5"/>
        <v>10</v>
      </c>
      <c r="D23" s="2">
        <f t="shared" si="6"/>
        <v>4</v>
      </c>
      <c r="E23" s="2" t="s">
        <v>0</v>
      </c>
      <c r="F23" s="4" t="str">
        <f t="shared" si="3"/>
        <v>1:7</v>
      </c>
      <c r="G23" s="2">
        <f t="shared" si="4"/>
        <v>85.714285714285708</v>
      </c>
      <c r="H23" s="2">
        <v>600</v>
      </c>
      <c r="I23" s="2">
        <v>31</v>
      </c>
      <c r="J23" s="5">
        <v>1.81</v>
      </c>
      <c r="M23" s="2">
        <v>30</v>
      </c>
      <c r="N23" s="5">
        <v>1.05</v>
      </c>
    </row>
    <row r="24" spans="1:14" x14ac:dyDescent="0.25">
      <c r="B24" s="2">
        <v>10</v>
      </c>
      <c r="C24" s="2">
        <f t="shared" si="5"/>
        <v>10</v>
      </c>
      <c r="D24" s="2">
        <f t="shared" si="6"/>
        <v>4</v>
      </c>
      <c r="E24" s="2" t="s">
        <v>0</v>
      </c>
      <c r="F24" s="4" t="str">
        <f t="shared" si="3"/>
        <v>1:7</v>
      </c>
      <c r="G24" s="2">
        <f t="shared" si="4"/>
        <v>100</v>
      </c>
      <c r="H24" s="2">
        <v>700</v>
      </c>
      <c r="I24" s="2">
        <v>30</v>
      </c>
      <c r="J24" s="5">
        <v>1.81</v>
      </c>
      <c r="M24" s="2">
        <v>29</v>
      </c>
      <c r="N24" s="5">
        <v>1.04</v>
      </c>
    </row>
    <row r="25" spans="1:14" x14ac:dyDescent="0.25">
      <c r="B25" s="2">
        <v>10</v>
      </c>
      <c r="C25" s="2">
        <f t="shared" si="5"/>
        <v>10</v>
      </c>
      <c r="D25" s="2">
        <f t="shared" si="6"/>
        <v>4</v>
      </c>
      <c r="E25" s="2" t="s">
        <v>0</v>
      </c>
      <c r="F25" s="4" t="str">
        <f t="shared" si="3"/>
        <v>1:7</v>
      </c>
      <c r="G25" s="2">
        <f t="shared" si="4"/>
        <v>114.28571428571429</v>
      </c>
      <c r="H25" s="2">
        <v>800</v>
      </c>
      <c r="I25" s="2">
        <v>29</v>
      </c>
      <c r="J25" s="5">
        <v>1.8</v>
      </c>
      <c r="M25" s="2">
        <v>28</v>
      </c>
      <c r="N25" s="5">
        <v>1.03</v>
      </c>
    </row>
    <row r="26" spans="1:14" x14ac:dyDescent="0.25">
      <c r="B26" s="2">
        <v>10</v>
      </c>
      <c r="C26" s="2">
        <f t="shared" si="5"/>
        <v>10</v>
      </c>
      <c r="D26" s="2">
        <f t="shared" si="6"/>
        <v>4</v>
      </c>
      <c r="E26" s="2" t="s">
        <v>0</v>
      </c>
      <c r="F26" s="4" t="str">
        <f t="shared" si="3"/>
        <v>1:7</v>
      </c>
      <c r="G26" s="2">
        <f t="shared" si="4"/>
        <v>128.57142857142858</v>
      </c>
      <c r="H26" s="2">
        <v>900</v>
      </c>
      <c r="I26" s="2">
        <v>28</v>
      </c>
      <c r="J26" s="5">
        <v>1.8</v>
      </c>
      <c r="M26" s="2">
        <v>27</v>
      </c>
      <c r="N26" s="5">
        <v>1.03</v>
      </c>
    </row>
    <row r="27" spans="1:14" x14ac:dyDescent="0.25">
      <c r="B27" s="2">
        <v>10</v>
      </c>
      <c r="C27" s="2">
        <f t="shared" si="5"/>
        <v>10</v>
      </c>
      <c r="D27" s="2">
        <f t="shared" si="6"/>
        <v>4</v>
      </c>
      <c r="E27" s="2" t="s">
        <v>0</v>
      </c>
      <c r="F27" s="4" t="str">
        <f t="shared" si="3"/>
        <v>1:7</v>
      </c>
      <c r="G27" s="2">
        <f t="shared" si="4"/>
        <v>142.85714285714286</v>
      </c>
      <c r="H27" s="2">
        <v>1000</v>
      </c>
      <c r="I27" s="2">
        <v>28</v>
      </c>
      <c r="J27" s="5">
        <v>1.79</v>
      </c>
      <c r="M27" s="2">
        <v>27</v>
      </c>
      <c r="N27" s="5">
        <v>1.02</v>
      </c>
    </row>
    <row r="28" spans="1:14" x14ac:dyDescent="0.25">
      <c r="B28" s="2">
        <v>10</v>
      </c>
      <c r="C28" s="2">
        <f t="shared" si="5"/>
        <v>10</v>
      </c>
      <c r="D28" s="2">
        <f t="shared" si="6"/>
        <v>4</v>
      </c>
      <c r="E28" s="2" t="s">
        <v>0</v>
      </c>
      <c r="F28" s="4" t="str">
        <f t="shared" si="3"/>
        <v>1:7</v>
      </c>
      <c r="G28" s="2">
        <f t="shared" si="4"/>
        <v>157.14285714285714</v>
      </c>
      <c r="H28" s="2">
        <v>1100</v>
      </c>
      <c r="I28" s="2">
        <v>27</v>
      </c>
      <c r="J28" s="5">
        <v>1.79</v>
      </c>
      <c r="M28" s="2">
        <v>26</v>
      </c>
      <c r="N28" s="5">
        <v>1.02</v>
      </c>
    </row>
    <row r="29" spans="1:14" x14ac:dyDescent="0.25">
      <c r="B29" s="2">
        <v>10</v>
      </c>
      <c r="C29" s="2">
        <f t="shared" si="5"/>
        <v>10</v>
      </c>
      <c r="D29" s="2">
        <f t="shared" si="6"/>
        <v>4</v>
      </c>
      <c r="E29" s="2" t="s">
        <v>0</v>
      </c>
      <c r="F29" s="4" t="str">
        <f t="shared" si="3"/>
        <v>1:7</v>
      </c>
      <c r="G29" s="2">
        <f t="shared" si="4"/>
        <v>171.42857142857142</v>
      </c>
      <c r="H29" s="2">
        <v>1200</v>
      </c>
      <c r="I29" s="2">
        <v>27</v>
      </c>
      <c r="J29" s="5">
        <v>1.78</v>
      </c>
      <c r="M29" s="2">
        <v>26</v>
      </c>
      <c r="N29" s="5">
        <v>1.01</v>
      </c>
    </row>
    <row r="30" spans="1:14" x14ac:dyDescent="0.25">
      <c r="A30" s="2" t="str">
        <f>B31&amp;"D "&amp;C31&amp;"B "&amp;D31&amp;"R "</f>
        <v xml:space="preserve">10D 8B 6R </v>
      </c>
      <c r="F30" s="4"/>
      <c r="N30" s="5"/>
    </row>
    <row r="31" spans="1:14" x14ac:dyDescent="0.25">
      <c r="B31" s="2">
        <v>10</v>
      </c>
      <c r="C31" s="2">
        <f>24-D31-B31</f>
        <v>8</v>
      </c>
      <c r="D31" s="2">
        <f>D18+2</f>
        <v>6</v>
      </c>
      <c r="E31" s="2" t="s">
        <v>0</v>
      </c>
      <c r="F31" s="4" t="str">
        <f t="shared" ref="F31:F42" si="7">G31/G31&amp;":"&amp;H31/G31</f>
        <v>1:7</v>
      </c>
      <c r="G31" s="2">
        <f t="shared" ref="G31:G42" si="8">H31/7</f>
        <v>14.285714285714286</v>
      </c>
      <c r="H31" s="2">
        <v>100</v>
      </c>
      <c r="I31" s="2">
        <v>47</v>
      </c>
      <c r="J31" s="5">
        <v>1.86</v>
      </c>
      <c r="M31" s="2">
        <v>44</v>
      </c>
      <c r="N31" s="5">
        <v>1.1100000000000001</v>
      </c>
    </row>
    <row r="32" spans="1:14" x14ac:dyDescent="0.25">
      <c r="B32" s="2">
        <v>10</v>
      </c>
      <c r="C32" s="2">
        <f t="shared" ref="C32:C42" si="9">24-D32-B32</f>
        <v>8</v>
      </c>
      <c r="D32" s="2">
        <f t="shared" ref="D32:D42" si="10">D19+2</f>
        <v>6</v>
      </c>
      <c r="E32" s="2" t="s">
        <v>0</v>
      </c>
      <c r="F32" s="4" t="str">
        <f t="shared" si="7"/>
        <v>1:7</v>
      </c>
      <c r="G32" s="2">
        <f t="shared" si="8"/>
        <v>28.571428571428573</v>
      </c>
      <c r="H32" s="2">
        <v>200</v>
      </c>
      <c r="I32" s="2">
        <v>40</v>
      </c>
      <c r="J32" s="5">
        <v>1.85</v>
      </c>
      <c r="M32" s="2">
        <v>38</v>
      </c>
      <c r="N32" s="5">
        <v>1.1000000000000001</v>
      </c>
    </row>
    <row r="33" spans="1:14" x14ac:dyDescent="0.25">
      <c r="B33" s="2">
        <v>10</v>
      </c>
      <c r="C33" s="2">
        <f t="shared" si="9"/>
        <v>8</v>
      </c>
      <c r="D33" s="2">
        <f t="shared" si="10"/>
        <v>6</v>
      </c>
      <c r="E33" s="2" t="s">
        <v>0</v>
      </c>
      <c r="F33" s="4" t="str">
        <f t="shared" si="7"/>
        <v>1:7</v>
      </c>
      <c r="G33" s="2">
        <f t="shared" si="8"/>
        <v>42.857142857142854</v>
      </c>
      <c r="H33" s="2">
        <v>300</v>
      </c>
      <c r="I33" s="2">
        <v>37</v>
      </c>
      <c r="J33" s="5">
        <v>1.84</v>
      </c>
      <c r="M33" s="2">
        <v>35</v>
      </c>
      <c r="N33" s="5">
        <v>1.0900000000000001</v>
      </c>
    </row>
    <row r="34" spans="1:14" x14ac:dyDescent="0.25">
      <c r="B34" s="2">
        <v>10</v>
      </c>
      <c r="C34" s="2">
        <f t="shared" si="9"/>
        <v>8</v>
      </c>
      <c r="D34" s="2">
        <f t="shared" si="10"/>
        <v>6</v>
      </c>
      <c r="E34" s="2" t="s">
        <v>0</v>
      </c>
      <c r="F34" s="4" t="str">
        <f t="shared" si="7"/>
        <v>1:7</v>
      </c>
      <c r="G34" s="2">
        <f t="shared" si="8"/>
        <v>57.142857142857146</v>
      </c>
      <c r="H34" s="2">
        <v>400</v>
      </c>
      <c r="I34" s="2">
        <v>34</v>
      </c>
      <c r="J34" s="5">
        <v>1.84</v>
      </c>
      <c r="M34" s="2">
        <v>33</v>
      </c>
      <c r="N34" s="5">
        <v>1.08</v>
      </c>
    </row>
    <row r="35" spans="1:14" x14ac:dyDescent="0.25">
      <c r="B35" s="2">
        <v>10</v>
      </c>
      <c r="C35" s="2">
        <f t="shared" si="9"/>
        <v>8</v>
      </c>
      <c r="D35" s="2">
        <f t="shared" si="10"/>
        <v>6</v>
      </c>
      <c r="E35" s="2" t="s">
        <v>0</v>
      </c>
      <c r="F35" s="4" t="str">
        <f t="shared" si="7"/>
        <v>1:7</v>
      </c>
      <c r="G35" s="2">
        <f t="shared" si="8"/>
        <v>71.428571428571431</v>
      </c>
      <c r="H35" s="2">
        <v>500</v>
      </c>
      <c r="I35" s="2">
        <v>33</v>
      </c>
      <c r="J35" s="5">
        <v>1.83</v>
      </c>
      <c r="M35" s="2">
        <v>32</v>
      </c>
      <c r="N35" s="5">
        <v>1.07</v>
      </c>
    </row>
    <row r="36" spans="1:14" x14ac:dyDescent="0.25">
      <c r="B36" s="2">
        <v>10</v>
      </c>
      <c r="C36" s="2">
        <f t="shared" si="9"/>
        <v>8</v>
      </c>
      <c r="D36" s="2">
        <f t="shared" si="10"/>
        <v>6</v>
      </c>
      <c r="E36" s="2" t="s">
        <v>0</v>
      </c>
      <c r="F36" s="4" t="str">
        <f t="shared" si="7"/>
        <v>1:7</v>
      </c>
      <c r="G36" s="2">
        <f t="shared" si="8"/>
        <v>85.714285714285708</v>
      </c>
      <c r="H36" s="2">
        <v>600</v>
      </c>
      <c r="I36" s="2">
        <v>31</v>
      </c>
      <c r="J36" s="5">
        <v>1.82</v>
      </c>
      <c r="M36" s="2">
        <v>30</v>
      </c>
      <c r="N36" s="5">
        <v>1.06</v>
      </c>
    </row>
    <row r="37" spans="1:14" x14ac:dyDescent="0.25">
      <c r="B37" s="2">
        <v>10</v>
      </c>
      <c r="C37" s="2">
        <f t="shared" si="9"/>
        <v>8</v>
      </c>
      <c r="D37" s="2">
        <f t="shared" si="10"/>
        <v>6</v>
      </c>
      <c r="E37" s="2" t="s">
        <v>0</v>
      </c>
      <c r="F37" s="4" t="str">
        <f t="shared" si="7"/>
        <v>1:7</v>
      </c>
      <c r="G37" s="2">
        <f t="shared" si="8"/>
        <v>100</v>
      </c>
      <c r="H37" s="2">
        <v>700</v>
      </c>
      <c r="I37" s="2">
        <v>30</v>
      </c>
      <c r="J37" s="5">
        <v>1.82</v>
      </c>
      <c r="M37" s="2">
        <v>29</v>
      </c>
      <c r="N37" s="5">
        <v>1.05</v>
      </c>
    </row>
    <row r="38" spans="1:14" x14ac:dyDescent="0.25">
      <c r="B38" s="2">
        <v>10</v>
      </c>
      <c r="C38" s="2">
        <f t="shared" si="9"/>
        <v>8</v>
      </c>
      <c r="D38" s="2">
        <f t="shared" si="10"/>
        <v>6</v>
      </c>
      <c r="E38" s="2" t="s">
        <v>0</v>
      </c>
      <c r="F38" s="4" t="str">
        <f t="shared" si="7"/>
        <v>1:7</v>
      </c>
      <c r="G38" s="2">
        <f t="shared" si="8"/>
        <v>114.28571428571429</v>
      </c>
      <c r="H38" s="2">
        <v>800</v>
      </c>
      <c r="I38" s="2">
        <v>30</v>
      </c>
      <c r="J38" s="5">
        <v>1.81</v>
      </c>
      <c r="M38" s="2">
        <v>29</v>
      </c>
      <c r="N38" s="5">
        <v>1.05</v>
      </c>
    </row>
    <row r="39" spans="1:14" x14ac:dyDescent="0.25">
      <c r="B39" s="2">
        <v>10</v>
      </c>
      <c r="C39" s="2">
        <f t="shared" si="9"/>
        <v>8</v>
      </c>
      <c r="D39" s="2">
        <f t="shared" si="10"/>
        <v>6</v>
      </c>
      <c r="E39" s="2" t="s">
        <v>0</v>
      </c>
      <c r="F39" s="4" t="str">
        <f t="shared" si="7"/>
        <v>1:7</v>
      </c>
      <c r="G39" s="2">
        <f t="shared" si="8"/>
        <v>128.57142857142858</v>
      </c>
      <c r="H39" s="2">
        <v>900</v>
      </c>
      <c r="I39" s="2">
        <v>29</v>
      </c>
      <c r="J39" s="5">
        <v>1.81</v>
      </c>
      <c r="M39" s="2">
        <v>28</v>
      </c>
      <c r="N39" s="5">
        <v>1.04</v>
      </c>
    </row>
    <row r="40" spans="1:14" x14ac:dyDescent="0.25">
      <c r="B40" s="2">
        <v>10</v>
      </c>
      <c r="C40" s="2">
        <f t="shared" si="9"/>
        <v>8</v>
      </c>
      <c r="D40" s="2">
        <f t="shared" si="10"/>
        <v>6</v>
      </c>
      <c r="E40" s="2" t="s">
        <v>0</v>
      </c>
      <c r="F40" s="4" t="str">
        <f t="shared" si="7"/>
        <v>1:7</v>
      </c>
      <c r="G40" s="2">
        <f t="shared" si="8"/>
        <v>142.85714285714286</v>
      </c>
      <c r="H40" s="2">
        <v>1000</v>
      </c>
      <c r="I40" s="2">
        <v>28</v>
      </c>
      <c r="J40" s="5">
        <v>1.8</v>
      </c>
      <c r="M40" s="2">
        <v>27</v>
      </c>
      <c r="N40" s="5">
        <v>1.04</v>
      </c>
    </row>
    <row r="41" spans="1:14" x14ac:dyDescent="0.25">
      <c r="B41" s="2">
        <v>10</v>
      </c>
      <c r="C41" s="2">
        <f t="shared" si="9"/>
        <v>8</v>
      </c>
      <c r="D41" s="2">
        <f t="shared" si="10"/>
        <v>6</v>
      </c>
      <c r="E41" s="2" t="s">
        <v>0</v>
      </c>
      <c r="F41" s="4" t="str">
        <f t="shared" si="7"/>
        <v>1:7</v>
      </c>
      <c r="G41" s="2">
        <f t="shared" si="8"/>
        <v>157.14285714285714</v>
      </c>
      <c r="H41" s="2">
        <v>1100</v>
      </c>
      <c r="I41" s="2">
        <v>28</v>
      </c>
      <c r="J41" s="5">
        <v>1.8</v>
      </c>
      <c r="M41" s="2">
        <v>27</v>
      </c>
      <c r="N41" s="5">
        <v>1.03</v>
      </c>
    </row>
    <row r="42" spans="1:14" x14ac:dyDescent="0.25">
      <c r="B42" s="2">
        <v>10</v>
      </c>
      <c r="C42" s="2">
        <f t="shared" si="9"/>
        <v>8</v>
      </c>
      <c r="D42" s="2">
        <f t="shared" si="10"/>
        <v>6</v>
      </c>
      <c r="E42" s="2" t="s">
        <v>0</v>
      </c>
      <c r="F42" s="4" t="str">
        <f t="shared" si="7"/>
        <v>1:7</v>
      </c>
      <c r="G42" s="2">
        <f t="shared" si="8"/>
        <v>171.42857142857142</v>
      </c>
      <c r="H42" s="2">
        <v>1200</v>
      </c>
      <c r="I42" s="2">
        <v>27</v>
      </c>
      <c r="J42" s="5">
        <v>1.8</v>
      </c>
      <c r="M42" s="2">
        <v>27</v>
      </c>
      <c r="N42" s="5">
        <v>1.03</v>
      </c>
    </row>
    <row r="43" spans="1:14" x14ac:dyDescent="0.25">
      <c r="A43" s="2" t="str">
        <f>B44&amp;"D "&amp;C44&amp;"B "&amp;D44&amp;"R "</f>
        <v xml:space="preserve">10D 6B 8R </v>
      </c>
      <c r="F43" s="4"/>
      <c r="N43" s="5"/>
    </row>
    <row r="44" spans="1:14" x14ac:dyDescent="0.25">
      <c r="B44" s="2">
        <v>10</v>
      </c>
      <c r="C44" s="2">
        <f>24-D44-B44</f>
        <v>6</v>
      </c>
      <c r="D44" s="2">
        <f>D31+2</f>
        <v>8</v>
      </c>
      <c r="E44" s="2" t="s">
        <v>0</v>
      </c>
      <c r="F44" s="4" t="str">
        <f t="shared" ref="F44:F55" si="11">G44/G44&amp;":"&amp;H44/G44</f>
        <v>1:7</v>
      </c>
      <c r="G44" s="2">
        <f t="shared" ref="G44:G55" si="12">H44/7</f>
        <v>14.285714285714286</v>
      </c>
      <c r="H44" s="2">
        <v>100</v>
      </c>
      <c r="I44" s="2">
        <v>48</v>
      </c>
      <c r="J44" s="5">
        <v>1.86</v>
      </c>
      <c r="M44" s="2">
        <v>46</v>
      </c>
      <c r="N44" s="5">
        <v>1.1100000000000001</v>
      </c>
    </row>
    <row r="45" spans="1:14" x14ac:dyDescent="0.25">
      <c r="B45" s="2">
        <v>10</v>
      </c>
      <c r="C45" s="2">
        <f t="shared" ref="C45:C55" si="13">24-D45-B45</f>
        <v>6</v>
      </c>
      <c r="D45" s="2">
        <f t="shared" ref="D45:D55" si="14">D32+2</f>
        <v>8</v>
      </c>
      <c r="E45" s="2" t="s">
        <v>0</v>
      </c>
      <c r="F45" s="4" t="str">
        <f t="shared" si="11"/>
        <v>1:7</v>
      </c>
      <c r="G45" s="2">
        <f t="shared" si="12"/>
        <v>28.571428571428573</v>
      </c>
      <c r="H45" s="2">
        <v>200</v>
      </c>
      <c r="I45" s="2">
        <v>41</v>
      </c>
      <c r="J45" s="5">
        <v>1.86</v>
      </c>
      <c r="M45" s="2">
        <v>39</v>
      </c>
      <c r="N45" s="5">
        <v>1.1000000000000001</v>
      </c>
    </row>
    <row r="46" spans="1:14" x14ac:dyDescent="0.25">
      <c r="B46" s="2">
        <v>10</v>
      </c>
      <c r="C46" s="2">
        <f t="shared" si="13"/>
        <v>6</v>
      </c>
      <c r="D46" s="2">
        <f t="shared" si="14"/>
        <v>8</v>
      </c>
      <c r="E46" s="2" t="s">
        <v>0</v>
      </c>
      <c r="F46" s="4" t="str">
        <f t="shared" si="11"/>
        <v>1:7</v>
      </c>
      <c r="G46" s="2">
        <f t="shared" si="12"/>
        <v>42.857142857142854</v>
      </c>
      <c r="H46" s="2">
        <v>300</v>
      </c>
      <c r="I46" s="2">
        <v>37</v>
      </c>
      <c r="J46" s="5">
        <v>1.85</v>
      </c>
      <c r="M46" s="2">
        <v>36</v>
      </c>
      <c r="N46" s="5">
        <v>1.0900000000000001</v>
      </c>
    </row>
    <row r="47" spans="1:14" x14ac:dyDescent="0.25">
      <c r="B47" s="2">
        <v>10</v>
      </c>
      <c r="C47" s="2">
        <f t="shared" si="13"/>
        <v>6</v>
      </c>
      <c r="D47" s="2">
        <f t="shared" si="14"/>
        <v>8</v>
      </c>
      <c r="E47" s="2" t="s">
        <v>0</v>
      </c>
      <c r="F47" s="4" t="str">
        <f t="shared" si="11"/>
        <v>1:7</v>
      </c>
      <c r="G47" s="2">
        <f t="shared" si="12"/>
        <v>57.142857142857146</v>
      </c>
      <c r="H47" s="2">
        <v>400</v>
      </c>
      <c r="I47" s="2">
        <v>35</v>
      </c>
      <c r="J47" s="5">
        <v>1.84</v>
      </c>
      <c r="M47" s="2">
        <v>34</v>
      </c>
      <c r="N47" s="5">
        <v>1.08</v>
      </c>
    </row>
    <row r="48" spans="1:14" x14ac:dyDescent="0.25">
      <c r="B48" s="2">
        <v>10</v>
      </c>
      <c r="C48" s="2">
        <f t="shared" si="13"/>
        <v>6</v>
      </c>
      <c r="D48" s="2">
        <f t="shared" si="14"/>
        <v>8</v>
      </c>
      <c r="E48" s="2" t="s">
        <v>0</v>
      </c>
      <c r="F48" s="4" t="str">
        <f t="shared" si="11"/>
        <v>1:7</v>
      </c>
      <c r="G48" s="2">
        <f t="shared" si="12"/>
        <v>71.428571428571431</v>
      </c>
      <c r="H48" s="2">
        <v>500</v>
      </c>
      <c r="I48" s="2">
        <v>33</v>
      </c>
      <c r="J48" s="5">
        <v>1.83</v>
      </c>
      <c r="M48" s="2">
        <v>32</v>
      </c>
      <c r="N48" s="5">
        <v>1.07</v>
      </c>
    </row>
    <row r="49" spans="1:14" x14ac:dyDescent="0.25">
      <c r="B49" s="2">
        <v>10</v>
      </c>
      <c r="C49" s="2">
        <f t="shared" si="13"/>
        <v>6</v>
      </c>
      <c r="D49" s="2">
        <f t="shared" si="14"/>
        <v>8</v>
      </c>
      <c r="E49" s="2" t="s">
        <v>0</v>
      </c>
      <c r="F49" s="4" t="str">
        <f t="shared" si="11"/>
        <v>1:7</v>
      </c>
      <c r="G49" s="2">
        <f t="shared" si="12"/>
        <v>85.714285714285708</v>
      </c>
      <c r="H49" s="2">
        <v>600</v>
      </c>
      <c r="I49" s="2">
        <v>32</v>
      </c>
      <c r="J49" s="5">
        <v>1.83</v>
      </c>
      <c r="M49" s="2">
        <v>31</v>
      </c>
      <c r="N49" s="5">
        <v>1.07</v>
      </c>
    </row>
    <row r="50" spans="1:14" x14ac:dyDescent="0.25">
      <c r="B50" s="2">
        <v>10</v>
      </c>
      <c r="C50" s="2">
        <f t="shared" si="13"/>
        <v>6</v>
      </c>
      <c r="D50" s="2">
        <f t="shared" si="14"/>
        <v>8</v>
      </c>
      <c r="E50" s="2" t="s">
        <v>0</v>
      </c>
      <c r="F50" s="4" t="str">
        <f t="shared" si="11"/>
        <v>1:7</v>
      </c>
      <c r="G50" s="2">
        <f t="shared" si="12"/>
        <v>100</v>
      </c>
      <c r="H50" s="2">
        <v>700</v>
      </c>
      <c r="I50" s="2">
        <v>31</v>
      </c>
      <c r="J50" s="5">
        <v>1.82</v>
      </c>
      <c r="M50" s="2">
        <v>30</v>
      </c>
      <c r="N50" s="5">
        <v>1.06</v>
      </c>
    </row>
    <row r="51" spans="1:14" x14ac:dyDescent="0.25">
      <c r="B51" s="2">
        <v>10</v>
      </c>
      <c r="C51" s="2">
        <f t="shared" si="13"/>
        <v>6</v>
      </c>
      <c r="D51" s="2">
        <f t="shared" si="14"/>
        <v>8</v>
      </c>
      <c r="E51" s="2" t="s">
        <v>0</v>
      </c>
      <c r="F51" s="4" t="str">
        <f t="shared" si="11"/>
        <v>1:7</v>
      </c>
      <c r="G51" s="2">
        <f t="shared" si="12"/>
        <v>114.28571428571429</v>
      </c>
      <c r="H51" s="2">
        <v>800</v>
      </c>
      <c r="I51" s="2">
        <v>30</v>
      </c>
      <c r="J51" s="5">
        <v>1.82</v>
      </c>
      <c r="M51" s="2">
        <v>29</v>
      </c>
      <c r="N51" s="5">
        <v>1.06</v>
      </c>
    </row>
    <row r="52" spans="1:14" x14ac:dyDescent="0.25">
      <c r="B52" s="2">
        <v>10</v>
      </c>
      <c r="C52" s="2">
        <f t="shared" si="13"/>
        <v>6</v>
      </c>
      <c r="D52" s="2">
        <f t="shared" si="14"/>
        <v>8</v>
      </c>
      <c r="E52" s="2" t="s">
        <v>0</v>
      </c>
      <c r="F52" s="4" t="str">
        <f t="shared" si="11"/>
        <v>1:7</v>
      </c>
      <c r="G52" s="2">
        <f t="shared" si="12"/>
        <v>128.57142857142858</v>
      </c>
      <c r="H52" s="2">
        <v>900</v>
      </c>
      <c r="I52" s="2">
        <v>29</v>
      </c>
      <c r="J52" s="5">
        <v>1.82</v>
      </c>
      <c r="M52" s="2">
        <v>29</v>
      </c>
      <c r="N52" s="5">
        <v>1.05</v>
      </c>
    </row>
    <row r="53" spans="1:14" x14ac:dyDescent="0.25">
      <c r="B53" s="2">
        <v>10</v>
      </c>
      <c r="C53" s="2">
        <f t="shared" si="13"/>
        <v>6</v>
      </c>
      <c r="D53" s="2">
        <f t="shared" si="14"/>
        <v>8</v>
      </c>
      <c r="E53" s="2" t="s">
        <v>0</v>
      </c>
      <c r="F53" s="4" t="str">
        <f t="shared" si="11"/>
        <v>1:7</v>
      </c>
      <c r="G53" s="2">
        <f t="shared" si="12"/>
        <v>142.85714285714286</v>
      </c>
      <c r="H53" s="2">
        <v>1000</v>
      </c>
      <c r="I53" s="2">
        <v>29</v>
      </c>
      <c r="J53" s="5">
        <v>1.81</v>
      </c>
      <c r="M53" s="2">
        <v>28</v>
      </c>
      <c r="N53" s="5">
        <v>1.05</v>
      </c>
    </row>
    <row r="54" spans="1:14" x14ac:dyDescent="0.25">
      <c r="B54" s="2">
        <v>10</v>
      </c>
      <c r="C54" s="2">
        <f t="shared" si="13"/>
        <v>6</v>
      </c>
      <c r="D54" s="2">
        <f t="shared" si="14"/>
        <v>8</v>
      </c>
      <c r="E54" s="2" t="s">
        <v>0</v>
      </c>
      <c r="F54" s="4" t="str">
        <f t="shared" si="11"/>
        <v>1:7</v>
      </c>
      <c r="G54" s="2">
        <f t="shared" si="12"/>
        <v>157.14285714285714</v>
      </c>
      <c r="H54" s="2">
        <v>1100</v>
      </c>
      <c r="I54" s="2">
        <v>28</v>
      </c>
      <c r="J54" s="5">
        <v>1.81</v>
      </c>
      <c r="M54" s="2">
        <v>28</v>
      </c>
      <c r="N54" s="5">
        <v>1.04</v>
      </c>
    </row>
    <row r="55" spans="1:14" x14ac:dyDescent="0.25">
      <c r="B55" s="2">
        <v>10</v>
      </c>
      <c r="C55" s="2">
        <f t="shared" si="13"/>
        <v>6</v>
      </c>
      <c r="D55" s="2">
        <f t="shared" si="14"/>
        <v>8</v>
      </c>
      <c r="E55" s="2" t="s">
        <v>0</v>
      </c>
      <c r="F55" s="4" t="str">
        <f t="shared" si="11"/>
        <v>1:7</v>
      </c>
      <c r="G55" s="2">
        <f t="shared" si="12"/>
        <v>171.42857142857142</v>
      </c>
      <c r="H55" s="2">
        <v>1200</v>
      </c>
      <c r="I55" s="2">
        <v>28</v>
      </c>
      <c r="J55" s="5">
        <v>1.81</v>
      </c>
      <c r="M55" s="2">
        <v>27</v>
      </c>
      <c r="N55" s="5">
        <v>1.04</v>
      </c>
    </row>
    <row r="56" spans="1:14" x14ac:dyDescent="0.25">
      <c r="A56" s="2" t="str">
        <f>B57&amp;"D "&amp;C57&amp;"B "&amp;D57&amp;"R "</f>
        <v xml:space="preserve">10D 4B 10R </v>
      </c>
      <c r="F56" s="4"/>
      <c r="N56" s="5"/>
    </row>
    <row r="57" spans="1:14" x14ac:dyDescent="0.25">
      <c r="B57" s="2">
        <v>10</v>
      </c>
      <c r="C57" s="2">
        <f>24-D57-B57</f>
        <v>4</v>
      </c>
      <c r="D57" s="2">
        <f>D44+2</f>
        <v>10</v>
      </c>
      <c r="E57" s="2" t="s">
        <v>0</v>
      </c>
      <c r="F57" s="4" t="str">
        <f t="shared" ref="F57:F68" si="15">G57/G57&amp;":"&amp;H57/G57</f>
        <v>1:7</v>
      </c>
      <c r="G57" s="2">
        <f t="shared" ref="G57:G68" si="16">H57/7</f>
        <v>14.285714285714286</v>
      </c>
      <c r="H57" s="2">
        <v>100</v>
      </c>
      <c r="I57" s="2">
        <v>51</v>
      </c>
      <c r="J57" s="5">
        <v>1.86</v>
      </c>
      <c r="M57" s="2">
        <v>48</v>
      </c>
      <c r="N57" s="5">
        <v>1.1100000000000001</v>
      </c>
    </row>
    <row r="58" spans="1:14" x14ac:dyDescent="0.25">
      <c r="B58" s="2">
        <v>10</v>
      </c>
      <c r="C58" s="2">
        <f t="shared" ref="C58:C68" si="17">24-D58-B58</f>
        <v>4</v>
      </c>
      <c r="D58" s="2">
        <f t="shared" ref="D58:D68" si="18">D45+2</f>
        <v>10</v>
      </c>
      <c r="E58" s="2" t="s">
        <v>0</v>
      </c>
      <c r="F58" s="4" t="str">
        <f t="shared" si="15"/>
        <v>1:7</v>
      </c>
      <c r="G58" s="2">
        <f t="shared" si="16"/>
        <v>28.571428571428573</v>
      </c>
      <c r="H58" s="2">
        <v>200</v>
      </c>
      <c r="I58" s="2">
        <v>42</v>
      </c>
      <c r="J58" s="5">
        <v>1.85</v>
      </c>
      <c r="M58" s="2">
        <v>41</v>
      </c>
      <c r="N58" s="5">
        <v>1.1000000000000001</v>
      </c>
    </row>
    <row r="59" spans="1:14" x14ac:dyDescent="0.25">
      <c r="B59" s="2">
        <v>10</v>
      </c>
      <c r="C59" s="2">
        <f t="shared" si="17"/>
        <v>4</v>
      </c>
      <c r="D59" s="2">
        <f t="shared" si="18"/>
        <v>10</v>
      </c>
      <c r="E59" s="2" t="s">
        <v>0</v>
      </c>
      <c r="F59" s="4" t="str">
        <f t="shared" si="15"/>
        <v>1:7</v>
      </c>
      <c r="G59" s="2">
        <f t="shared" si="16"/>
        <v>42.857142857142854</v>
      </c>
      <c r="H59" s="2">
        <v>300</v>
      </c>
      <c r="I59" s="2">
        <v>38</v>
      </c>
      <c r="J59" s="5">
        <v>1.85</v>
      </c>
      <c r="M59" s="2">
        <v>37</v>
      </c>
      <c r="N59" s="5">
        <v>1.0900000000000001</v>
      </c>
    </row>
    <row r="60" spans="1:14" x14ac:dyDescent="0.25">
      <c r="B60" s="2">
        <v>10</v>
      </c>
      <c r="C60" s="2">
        <f t="shared" si="17"/>
        <v>4</v>
      </c>
      <c r="D60" s="2">
        <f t="shared" si="18"/>
        <v>10</v>
      </c>
      <c r="E60" s="2" t="s">
        <v>0</v>
      </c>
      <c r="F60" s="4" t="str">
        <f t="shared" si="15"/>
        <v>1:7</v>
      </c>
      <c r="G60" s="2">
        <f t="shared" si="16"/>
        <v>57.142857142857146</v>
      </c>
      <c r="H60" s="2">
        <v>400</v>
      </c>
      <c r="I60" s="2">
        <v>36</v>
      </c>
      <c r="J60" s="5">
        <v>1.84</v>
      </c>
      <c r="M60" s="2">
        <v>35</v>
      </c>
      <c r="N60" s="5">
        <v>1.08</v>
      </c>
    </row>
    <row r="61" spans="1:14" x14ac:dyDescent="0.25">
      <c r="B61" s="2">
        <v>10</v>
      </c>
      <c r="C61" s="2">
        <f t="shared" si="17"/>
        <v>4</v>
      </c>
      <c r="D61" s="2">
        <f t="shared" si="18"/>
        <v>10</v>
      </c>
      <c r="E61" s="2" t="s">
        <v>0</v>
      </c>
      <c r="F61" s="4" t="str">
        <f t="shared" si="15"/>
        <v>1:7</v>
      </c>
      <c r="G61" s="2">
        <f t="shared" si="16"/>
        <v>71.428571428571431</v>
      </c>
      <c r="H61" s="2">
        <v>500</v>
      </c>
      <c r="I61" s="2">
        <v>34</v>
      </c>
      <c r="J61" s="5">
        <v>1.83</v>
      </c>
      <c r="M61" s="2">
        <v>33</v>
      </c>
      <c r="N61" s="5">
        <v>1.07</v>
      </c>
    </row>
    <row r="62" spans="1:14" x14ac:dyDescent="0.25">
      <c r="B62" s="2">
        <v>10</v>
      </c>
      <c r="C62" s="2">
        <f t="shared" si="17"/>
        <v>4</v>
      </c>
      <c r="D62" s="2">
        <f t="shared" si="18"/>
        <v>10</v>
      </c>
      <c r="E62" s="2" t="s">
        <v>0</v>
      </c>
      <c r="F62" s="4" t="str">
        <f t="shared" si="15"/>
        <v>1:7</v>
      </c>
      <c r="G62" s="2">
        <f t="shared" si="16"/>
        <v>85.714285714285708</v>
      </c>
      <c r="H62" s="2">
        <v>600</v>
      </c>
      <c r="I62" s="2">
        <v>33</v>
      </c>
      <c r="J62" s="5">
        <v>1.83</v>
      </c>
      <c r="M62" s="2">
        <v>32</v>
      </c>
      <c r="N62" s="5">
        <v>1.07</v>
      </c>
    </row>
    <row r="63" spans="1:14" x14ac:dyDescent="0.25">
      <c r="B63" s="2">
        <v>10</v>
      </c>
      <c r="C63" s="2">
        <f t="shared" si="17"/>
        <v>4</v>
      </c>
      <c r="D63" s="2">
        <f t="shared" si="18"/>
        <v>10</v>
      </c>
      <c r="E63" s="2" t="s">
        <v>0</v>
      </c>
      <c r="F63" s="4" t="str">
        <f t="shared" si="15"/>
        <v>1:7</v>
      </c>
      <c r="G63" s="2">
        <f t="shared" si="16"/>
        <v>100</v>
      </c>
      <c r="H63" s="2">
        <v>700</v>
      </c>
      <c r="I63" s="2">
        <v>32</v>
      </c>
      <c r="J63" s="5">
        <v>1.82</v>
      </c>
      <c r="M63" s="2">
        <v>31</v>
      </c>
      <c r="N63" s="5">
        <v>1.06</v>
      </c>
    </row>
    <row r="64" spans="1:14" x14ac:dyDescent="0.25">
      <c r="B64" s="2">
        <v>10</v>
      </c>
      <c r="C64" s="2">
        <f t="shared" si="17"/>
        <v>4</v>
      </c>
      <c r="D64" s="2">
        <f t="shared" si="18"/>
        <v>10</v>
      </c>
      <c r="E64" s="2" t="s">
        <v>0</v>
      </c>
      <c r="F64" s="4" t="str">
        <f t="shared" si="15"/>
        <v>1:7</v>
      </c>
      <c r="G64" s="2">
        <f t="shared" si="16"/>
        <v>114.28571428571429</v>
      </c>
      <c r="H64" s="2">
        <v>800</v>
      </c>
      <c r="I64" s="2">
        <v>31</v>
      </c>
      <c r="J64" s="5">
        <v>1.82</v>
      </c>
      <c r="M64" s="2">
        <v>30</v>
      </c>
      <c r="N64" s="5">
        <v>1.06</v>
      </c>
    </row>
    <row r="65" spans="1:14" x14ac:dyDescent="0.25">
      <c r="B65" s="2">
        <v>10</v>
      </c>
      <c r="C65" s="2">
        <f t="shared" si="17"/>
        <v>4</v>
      </c>
      <c r="D65" s="2">
        <f t="shared" si="18"/>
        <v>10</v>
      </c>
      <c r="E65" s="2" t="s">
        <v>0</v>
      </c>
      <c r="F65" s="4" t="str">
        <f t="shared" si="15"/>
        <v>1:7</v>
      </c>
      <c r="G65" s="2">
        <f t="shared" si="16"/>
        <v>128.57142857142858</v>
      </c>
      <c r="H65" s="2">
        <v>900</v>
      </c>
      <c r="I65" s="2">
        <v>30</v>
      </c>
      <c r="J65" s="5">
        <v>1.82</v>
      </c>
      <c r="M65" s="2">
        <v>29</v>
      </c>
      <c r="N65" s="5">
        <v>1.05</v>
      </c>
    </row>
    <row r="66" spans="1:14" x14ac:dyDescent="0.25">
      <c r="B66" s="2">
        <v>10</v>
      </c>
      <c r="C66" s="2">
        <f t="shared" si="17"/>
        <v>4</v>
      </c>
      <c r="D66" s="2">
        <f t="shared" si="18"/>
        <v>10</v>
      </c>
      <c r="E66" s="2" t="s">
        <v>0</v>
      </c>
      <c r="F66" s="4" t="str">
        <f t="shared" si="15"/>
        <v>1:7</v>
      </c>
      <c r="G66" s="2">
        <f t="shared" si="16"/>
        <v>142.85714285714286</v>
      </c>
      <c r="H66" s="2">
        <v>1000</v>
      </c>
      <c r="I66" s="2">
        <v>30</v>
      </c>
      <c r="J66" s="5">
        <v>1.81</v>
      </c>
      <c r="M66" s="2">
        <v>29</v>
      </c>
      <c r="N66" s="5">
        <v>1.05</v>
      </c>
    </row>
    <row r="67" spans="1:14" x14ac:dyDescent="0.25">
      <c r="B67" s="2">
        <v>10</v>
      </c>
      <c r="C67" s="2">
        <f t="shared" si="17"/>
        <v>4</v>
      </c>
      <c r="D67" s="2">
        <f t="shared" si="18"/>
        <v>10</v>
      </c>
      <c r="E67" s="2" t="s">
        <v>0</v>
      </c>
      <c r="F67" s="4" t="str">
        <f t="shared" si="15"/>
        <v>1:7</v>
      </c>
      <c r="G67" s="2">
        <f t="shared" si="16"/>
        <v>157.14285714285714</v>
      </c>
      <c r="H67" s="2">
        <v>1100</v>
      </c>
      <c r="I67" s="2">
        <v>29</v>
      </c>
      <c r="J67" s="5">
        <v>1.81</v>
      </c>
      <c r="M67" s="2">
        <v>28</v>
      </c>
      <c r="N67" s="5">
        <v>1.04</v>
      </c>
    </row>
    <row r="68" spans="1:14" x14ac:dyDescent="0.25">
      <c r="B68" s="2">
        <v>10</v>
      </c>
      <c r="C68" s="2">
        <f t="shared" si="17"/>
        <v>4</v>
      </c>
      <c r="D68" s="2">
        <f t="shared" si="18"/>
        <v>10</v>
      </c>
      <c r="E68" s="2" t="s">
        <v>0</v>
      </c>
      <c r="F68" s="4" t="str">
        <f t="shared" si="15"/>
        <v>1:7</v>
      </c>
      <c r="G68" s="2">
        <f t="shared" si="16"/>
        <v>171.42857142857142</v>
      </c>
      <c r="H68" s="2">
        <v>1200</v>
      </c>
      <c r="I68" s="2">
        <v>29</v>
      </c>
      <c r="J68" s="5">
        <v>1.81</v>
      </c>
      <c r="M68" s="2">
        <v>28</v>
      </c>
      <c r="N68" s="5">
        <v>1.04</v>
      </c>
    </row>
    <row r="69" spans="1:14" x14ac:dyDescent="0.25">
      <c r="A69" s="2" t="str">
        <f>B70&amp;"D "&amp;C70&amp;"B "&amp;D70&amp;"R "</f>
        <v xml:space="preserve">10D 2B 12R </v>
      </c>
      <c r="F69" s="4"/>
      <c r="N69" s="5"/>
    </row>
    <row r="70" spans="1:14" x14ac:dyDescent="0.25">
      <c r="B70" s="2">
        <v>10</v>
      </c>
      <c r="C70" s="2">
        <f>24-D70-B70</f>
        <v>2</v>
      </c>
      <c r="D70" s="2">
        <f>D57+2</f>
        <v>12</v>
      </c>
      <c r="E70" s="2" t="s">
        <v>0</v>
      </c>
      <c r="F70" s="4" t="str">
        <f t="shared" ref="F70:F81" si="19">G70/G70&amp;":"&amp;H70/G70</f>
        <v>1:7</v>
      </c>
      <c r="G70" s="2">
        <f t="shared" ref="G70:G81" si="20">H70/7</f>
        <v>14.285714285714286</v>
      </c>
      <c r="H70" s="2">
        <v>100</v>
      </c>
      <c r="I70" s="2">
        <v>54</v>
      </c>
      <c r="J70" s="5">
        <v>1.85</v>
      </c>
      <c r="M70" s="2">
        <v>51</v>
      </c>
      <c r="N70" s="5">
        <v>1.1000000000000001</v>
      </c>
    </row>
    <row r="71" spans="1:14" x14ac:dyDescent="0.25">
      <c r="B71" s="2">
        <v>10</v>
      </c>
      <c r="C71" s="2">
        <f t="shared" ref="C71:C81" si="21">24-D71-B71</f>
        <v>2</v>
      </c>
      <c r="D71" s="2">
        <f t="shared" ref="D71:D81" si="22">D58+2</f>
        <v>12</v>
      </c>
      <c r="E71" s="2" t="s">
        <v>0</v>
      </c>
      <c r="F71" s="4" t="str">
        <f t="shared" si="19"/>
        <v>1:7</v>
      </c>
      <c r="G71" s="2">
        <f t="shared" si="20"/>
        <v>28.571428571428573</v>
      </c>
      <c r="H71" s="2">
        <v>200</v>
      </c>
      <c r="I71" s="2">
        <v>45</v>
      </c>
      <c r="J71" s="5">
        <v>1.84</v>
      </c>
      <c r="M71" s="2">
        <v>43</v>
      </c>
      <c r="N71" s="5">
        <v>1.0900000000000001</v>
      </c>
    </row>
    <row r="72" spans="1:14" x14ac:dyDescent="0.25">
      <c r="B72" s="2">
        <v>10</v>
      </c>
      <c r="C72" s="2">
        <f t="shared" si="21"/>
        <v>2</v>
      </c>
      <c r="D72" s="2">
        <f t="shared" si="22"/>
        <v>12</v>
      </c>
      <c r="E72" s="2" t="s">
        <v>0</v>
      </c>
      <c r="F72" s="4" t="str">
        <f t="shared" si="19"/>
        <v>1:7</v>
      </c>
      <c r="G72" s="2">
        <f t="shared" si="20"/>
        <v>42.857142857142854</v>
      </c>
      <c r="H72" s="2">
        <v>300</v>
      </c>
      <c r="I72" s="2">
        <v>40</v>
      </c>
      <c r="J72" s="5">
        <v>1.84</v>
      </c>
      <c r="M72" s="2">
        <v>39</v>
      </c>
      <c r="N72" s="5">
        <v>1.08</v>
      </c>
    </row>
    <row r="73" spans="1:14" x14ac:dyDescent="0.25">
      <c r="B73" s="2">
        <v>10</v>
      </c>
      <c r="C73" s="2">
        <f t="shared" si="21"/>
        <v>2</v>
      </c>
      <c r="D73" s="2">
        <f t="shared" si="22"/>
        <v>12</v>
      </c>
      <c r="E73" s="2" t="s">
        <v>0</v>
      </c>
      <c r="F73" s="4" t="str">
        <f t="shared" si="19"/>
        <v>1:7</v>
      </c>
      <c r="G73" s="2">
        <f t="shared" si="20"/>
        <v>57.142857142857146</v>
      </c>
      <c r="H73" s="2">
        <v>400</v>
      </c>
      <c r="I73" s="2">
        <v>38</v>
      </c>
      <c r="J73" s="5">
        <v>1.83</v>
      </c>
      <c r="M73" s="2">
        <v>36</v>
      </c>
      <c r="N73" s="5">
        <v>1.07</v>
      </c>
    </row>
    <row r="74" spans="1:14" x14ac:dyDescent="0.25">
      <c r="B74" s="2">
        <v>10</v>
      </c>
      <c r="C74" s="2">
        <f t="shared" si="21"/>
        <v>2</v>
      </c>
      <c r="D74" s="2">
        <f t="shared" si="22"/>
        <v>12</v>
      </c>
      <c r="E74" s="2" t="s">
        <v>0</v>
      </c>
      <c r="F74" s="4" t="str">
        <f t="shared" si="19"/>
        <v>1:7</v>
      </c>
      <c r="G74" s="2">
        <f t="shared" si="20"/>
        <v>71.428571428571431</v>
      </c>
      <c r="H74" s="2">
        <v>500</v>
      </c>
      <c r="I74" s="2">
        <v>36</v>
      </c>
      <c r="J74" s="5">
        <v>1.82</v>
      </c>
      <c r="M74" s="2">
        <v>34</v>
      </c>
      <c r="N74" s="5">
        <v>1.06</v>
      </c>
    </row>
    <row r="75" spans="1:14" x14ac:dyDescent="0.25">
      <c r="B75" s="2">
        <v>10</v>
      </c>
      <c r="C75" s="2">
        <f t="shared" si="21"/>
        <v>2</v>
      </c>
      <c r="D75" s="2">
        <f t="shared" si="22"/>
        <v>12</v>
      </c>
      <c r="E75" s="2" t="s">
        <v>0</v>
      </c>
      <c r="F75" s="4" t="str">
        <f t="shared" si="19"/>
        <v>1:7</v>
      </c>
      <c r="G75" s="2">
        <f t="shared" si="20"/>
        <v>85.714285714285708</v>
      </c>
      <c r="H75" s="2">
        <v>600</v>
      </c>
      <c r="I75" s="2">
        <v>34</v>
      </c>
      <c r="J75" s="5">
        <v>1.82</v>
      </c>
      <c r="M75" s="2">
        <v>33</v>
      </c>
      <c r="N75" s="5">
        <v>1.06</v>
      </c>
    </row>
    <row r="76" spans="1:14" x14ac:dyDescent="0.25">
      <c r="B76" s="2">
        <v>10</v>
      </c>
      <c r="C76" s="2">
        <f t="shared" si="21"/>
        <v>2</v>
      </c>
      <c r="D76" s="2">
        <f t="shared" si="22"/>
        <v>12</v>
      </c>
      <c r="E76" s="2" t="s">
        <v>0</v>
      </c>
      <c r="F76" s="4" t="str">
        <f t="shared" si="19"/>
        <v>1:7</v>
      </c>
      <c r="G76" s="2">
        <f t="shared" si="20"/>
        <v>100</v>
      </c>
      <c r="H76" s="2">
        <v>700</v>
      </c>
      <c r="I76" s="2">
        <v>33</v>
      </c>
      <c r="J76" s="5">
        <v>1.82</v>
      </c>
      <c r="M76" s="2">
        <v>32</v>
      </c>
      <c r="N76" s="5">
        <v>1.05</v>
      </c>
    </row>
    <row r="77" spans="1:14" x14ac:dyDescent="0.25">
      <c r="B77" s="2">
        <v>10</v>
      </c>
      <c r="C77" s="2">
        <f t="shared" si="21"/>
        <v>2</v>
      </c>
      <c r="D77" s="2">
        <f t="shared" si="22"/>
        <v>12</v>
      </c>
      <c r="E77" s="2" t="s">
        <v>0</v>
      </c>
      <c r="F77" s="4" t="str">
        <f t="shared" si="19"/>
        <v>1:7</v>
      </c>
      <c r="G77" s="2">
        <f t="shared" si="20"/>
        <v>114.28571428571429</v>
      </c>
      <c r="H77" s="2">
        <v>800</v>
      </c>
      <c r="I77" s="2">
        <v>32</v>
      </c>
      <c r="J77" s="5">
        <v>1.81</v>
      </c>
      <c r="M77" s="2">
        <v>31</v>
      </c>
      <c r="N77" s="5">
        <v>1.05</v>
      </c>
    </row>
    <row r="78" spans="1:14" x14ac:dyDescent="0.25">
      <c r="B78" s="2">
        <v>10</v>
      </c>
      <c r="C78" s="2">
        <f t="shared" si="21"/>
        <v>2</v>
      </c>
      <c r="D78" s="2">
        <f t="shared" si="22"/>
        <v>12</v>
      </c>
      <c r="E78" s="2" t="s">
        <v>0</v>
      </c>
      <c r="F78" s="4" t="str">
        <f t="shared" si="19"/>
        <v>1:7</v>
      </c>
      <c r="G78" s="2">
        <f t="shared" si="20"/>
        <v>128.57142857142858</v>
      </c>
      <c r="H78" s="2">
        <v>900</v>
      </c>
      <c r="I78" s="2">
        <v>32</v>
      </c>
      <c r="J78" s="5">
        <v>1.81</v>
      </c>
      <c r="M78" s="2">
        <v>31</v>
      </c>
      <c r="N78" s="5">
        <v>1.04</v>
      </c>
    </row>
    <row r="79" spans="1:14" x14ac:dyDescent="0.25">
      <c r="B79" s="2">
        <v>10</v>
      </c>
      <c r="C79" s="2">
        <f t="shared" si="21"/>
        <v>2</v>
      </c>
      <c r="D79" s="2">
        <f t="shared" si="22"/>
        <v>12</v>
      </c>
      <c r="E79" s="2" t="s">
        <v>0</v>
      </c>
      <c r="F79" s="4" t="str">
        <f t="shared" si="19"/>
        <v>1:7</v>
      </c>
      <c r="G79" s="2">
        <f t="shared" si="20"/>
        <v>142.85714285714286</v>
      </c>
      <c r="H79" s="2">
        <v>1000</v>
      </c>
      <c r="I79" s="2">
        <v>31</v>
      </c>
      <c r="J79" s="5">
        <v>1.81</v>
      </c>
      <c r="M79" s="2">
        <v>30</v>
      </c>
      <c r="N79" s="5">
        <v>1.04</v>
      </c>
    </row>
    <row r="80" spans="1:14" x14ac:dyDescent="0.25">
      <c r="B80" s="2">
        <v>10</v>
      </c>
      <c r="C80" s="2">
        <f t="shared" si="21"/>
        <v>2</v>
      </c>
      <c r="D80" s="2">
        <f t="shared" si="22"/>
        <v>12</v>
      </c>
      <c r="E80" s="2" t="s">
        <v>0</v>
      </c>
      <c r="F80" s="4" t="str">
        <f t="shared" si="19"/>
        <v>1:7</v>
      </c>
      <c r="G80" s="2">
        <f t="shared" si="20"/>
        <v>157.14285714285714</v>
      </c>
      <c r="H80" s="2">
        <v>1100</v>
      </c>
      <c r="I80" s="2">
        <v>30</v>
      </c>
      <c r="J80" s="5">
        <v>1.81</v>
      </c>
      <c r="M80" s="2">
        <v>29</v>
      </c>
      <c r="N80" s="5">
        <v>1.04</v>
      </c>
    </row>
    <row r="81" spans="1:14" x14ac:dyDescent="0.25">
      <c r="B81" s="2">
        <v>10</v>
      </c>
      <c r="C81" s="2">
        <f t="shared" si="21"/>
        <v>2</v>
      </c>
      <c r="D81" s="2">
        <f t="shared" si="22"/>
        <v>12</v>
      </c>
      <c r="E81" s="2" t="s">
        <v>0</v>
      </c>
      <c r="F81" s="4" t="str">
        <f t="shared" si="19"/>
        <v>1:7</v>
      </c>
      <c r="G81" s="2">
        <f t="shared" si="20"/>
        <v>171.42857142857142</v>
      </c>
      <c r="H81" s="2">
        <v>1200</v>
      </c>
      <c r="I81" s="2">
        <v>30</v>
      </c>
      <c r="J81" s="5">
        <v>1.8</v>
      </c>
      <c r="M81" s="2">
        <v>29</v>
      </c>
      <c r="N81" s="5">
        <v>1.04</v>
      </c>
    </row>
    <row r="82" spans="1:14" x14ac:dyDescent="0.25">
      <c r="A82" s="2" t="str">
        <f>B83&amp;"D "&amp;C83&amp;"B "&amp;D83&amp;"R "</f>
        <v xml:space="preserve">10D 0B 14R </v>
      </c>
      <c r="F82" s="4"/>
      <c r="N82" s="5"/>
    </row>
    <row r="83" spans="1:14" x14ac:dyDescent="0.25">
      <c r="B83" s="2">
        <v>10</v>
      </c>
      <c r="C83" s="2">
        <f>24-D83-B83</f>
        <v>0</v>
      </c>
      <c r="D83" s="2">
        <f>D70+2</f>
        <v>14</v>
      </c>
      <c r="E83" s="2" t="s">
        <v>0</v>
      </c>
      <c r="F83" s="4" t="str">
        <f t="shared" ref="F83:F94" si="23">G83/G83&amp;":"&amp;H83/G83</f>
        <v>1:7</v>
      </c>
      <c r="G83" s="2">
        <f t="shared" ref="G83:G94" si="24">H83/7</f>
        <v>14.285714285714286</v>
      </c>
      <c r="H83" s="2">
        <v>100</v>
      </c>
      <c r="I83" s="2">
        <v>58</v>
      </c>
      <c r="J83" s="5">
        <v>1.89</v>
      </c>
      <c r="M83" s="2">
        <v>54</v>
      </c>
      <c r="N83" s="5">
        <v>1.1399999999999999</v>
      </c>
    </row>
    <row r="84" spans="1:14" x14ac:dyDescent="0.25">
      <c r="B84" s="2">
        <v>10</v>
      </c>
      <c r="C84" s="2">
        <f t="shared" ref="C84:C94" si="25">24-D84-B84</f>
        <v>0</v>
      </c>
      <c r="D84" s="2">
        <f t="shared" ref="D84:D94" si="26">D71+2</f>
        <v>14</v>
      </c>
      <c r="E84" s="2" t="s">
        <v>0</v>
      </c>
      <c r="F84" s="4" t="str">
        <f t="shared" si="23"/>
        <v>1:7</v>
      </c>
      <c r="G84" s="2">
        <f t="shared" si="24"/>
        <v>28.571428571428573</v>
      </c>
      <c r="H84" s="2">
        <v>200</v>
      </c>
      <c r="I84" s="2">
        <v>48</v>
      </c>
      <c r="J84" s="5">
        <v>1.88</v>
      </c>
      <c r="M84" s="2">
        <v>46</v>
      </c>
      <c r="N84" s="5">
        <v>1.1299999999999999</v>
      </c>
    </row>
    <row r="85" spans="1:14" x14ac:dyDescent="0.25">
      <c r="B85" s="2">
        <v>10</v>
      </c>
      <c r="C85" s="2">
        <f t="shared" si="25"/>
        <v>0</v>
      </c>
      <c r="D85" s="2">
        <f t="shared" si="26"/>
        <v>14</v>
      </c>
      <c r="E85" s="2" t="s">
        <v>0</v>
      </c>
      <c r="F85" s="4" t="str">
        <f t="shared" si="23"/>
        <v>1:7</v>
      </c>
      <c r="G85" s="2">
        <f t="shared" si="24"/>
        <v>42.857142857142854</v>
      </c>
      <c r="H85" s="2">
        <v>300</v>
      </c>
      <c r="I85" s="2">
        <v>44</v>
      </c>
      <c r="J85" s="5">
        <v>1.87</v>
      </c>
      <c r="M85" s="2">
        <v>42</v>
      </c>
      <c r="N85" s="5">
        <v>1.1200000000000001</v>
      </c>
    </row>
    <row r="86" spans="1:14" x14ac:dyDescent="0.25">
      <c r="B86" s="2">
        <v>10</v>
      </c>
      <c r="C86" s="2">
        <f t="shared" si="25"/>
        <v>0</v>
      </c>
      <c r="D86" s="2">
        <f t="shared" si="26"/>
        <v>14</v>
      </c>
      <c r="E86" s="2" t="s">
        <v>0</v>
      </c>
      <c r="F86" s="4" t="str">
        <f t="shared" si="23"/>
        <v>1:7</v>
      </c>
      <c r="G86" s="2">
        <f t="shared" si="24"/>
        <v>57.142857142857146</v>
      </c>
      <c r="H86" s="2">
        <v>400</v>
      </c>
      <c r="I86" s="2">
        <v>41</v>
      </c>
      <c r="J86" s="5">
        <v>1.87</v>
      </c>
      <c r="M86" s="2">
        <v>39</v>
      </c>
      <c r="N86" s="5">
        <v>1.1100000000000001</v>
      </c>
    </row>
    <row r="87" spans="1:14" x14ac:dyDescent="0.25">
      <c r="B87" s="2">
        <v>10</v>
      </c>
      <c r="C87" s="2">
        <f t="shared" si="25"/>
        <v>0</v>
      </c>
      <c r="D87" s="2">
        <f t="shared" si="26"/>
        <v>14</v>
      </c>
      <c r="E87" s="2" t="s">
        <v>0</v>
      </c>
      <c r="F87" s="4" t="str">
        <f t="shared" si="23"/>
        <v>1:7</v>
      </c>
      <c r="G87" s="2">
        <f t="shared" si="24"/>
        <v>71.428571428571431</v>
      </c>
      <c r="H87" s="2">
        <v>500</v>
      </c>
      <c r="I87" s="2">
        <v>38</v>
      </c>
      <c r="J87" s="5">
        <v>1.86</v>
      </c>
      <c r="M87" s="2">
        <v>37</v>
      </c>
      <c r="N87" s="5">
        <v>1.1000000000000001</v>
      </c>
    </row>
    <row r="88" spans="1:14" x14ac:dyDescent="0.25">
      <c r="B88" s="2">
        <v>10</v>
      </c>
      <c r="C88" s="2">
        <f t="shared" si="25"/>
        <v>0</v>
      </c>
      <c r="D88" s="2">
        <f t="shared" si="26"/>
        <v>14</v>
      </c>
      <c r="E88" s="2" t="s">
        <v>0</v>
      </c>
      <c r="F88" s="4" t="str">
        <f t="shared" si="23"/>
        <v>1:7</v>
      </c>
      <c r="G88" s="2">
        <f t="shared" si="24"/>
        <v>85.714285714285708</v>
      </c>
      <c r="H88" s="2">
        <v>600</v>
      </c>
      <c r="I88" s="2">
        <v>37</v>
      </c>
      <c r="J88" s="5">
        <v>1.86</v>
      </c>
      <c r="M88" s="2">
        <v>36</v>
      </c>
      <c r="N88" s="5">
        <v>1.1000000000000001</v>
      </c>
    </row>
    <row r="89" spans="1:14" x14ac:dyDescent="0.25">
      <c r="B89" s="2">
        <v>10</v>
      </c>
      <c r="C89" s="2">
        <f t="shared" si="25"/>
        <v>0</v>
      </c>
      <c r="D89" s="2">
        <f t="shared" si="26"/>
        <v>14</v>
      </c>
      <c r="E89" s="2" t="s">
        <v>0</v>
      </c>
      <c r="F89" s="4" t="str">
        <f t="shared" si="23"/>
        <v>1:7</v>
      </c>
      <c r="G89" s="2">
        <f t="shared" si="24"/>
        <v>100</v>
      </c>
      <c r="H89" s="2">
        <v>700</v>
      </c>
      <c r="I89" s="2">
        <v>36</v>
      </c>
      <c r="J89" s="5">
        <v>1.86</v>
      </c>
      <c r="M89" s="2">
        <v>34</v>
      </c>
      <c r="N89" s="5">
        <v>1.1000000000000001</v>
      </c>
    </row>
    <row r="90" spans="1:14" x14ac:dyDescent="0.25">
      <c r="B90" s="2">
        <v>10</v>
      </c>
      <c r="C90" s="2">
        <f t="shared" si="25"/>
        <v>0</v>
      </c>
      <c r="D90" s="2">
        <f t="shared" si="26"/>
        <v>14</v>
      </c>
      <c r="E90" s="2" t="s">
        <v>0</v>
      </c>
      <c r="F90" s="4" t="str">
        <f t="shared" si="23"/>
        <v>1:7</v>
      </c>
      <c r="G90" s="2">
        <f t="shared" si="24"/>
        <v>114.28571428571429</v>
      </c>
      <c r="H90" s="2">
        <v>800</v>
      </c>
      <c r="I90" s="2">
        <v>35</v>
      </c>
      <c r="J90" s="5">
        <v>1.85</v>
      </c>
      <c r="M90" s="2">
        <v>34</v>
      </c>
      <c r="N90" s="5">
        <v>1.0900000000000001</v>
      </c>
    </row>
    <row r="91" spans="1:14" x14ac:dyDescent="0.25">
      <c r="B91" s="2">
        <v>10</v>
      </c>
      <c r="C91" s="2">
        <f t="shared" si="25"/>
        <v>0</v>
      </c>
      <c r="D91" s="2">
        <f t="shared" si="26"/>
        <v>14</v>
      </c>
      <c r="E91" s="2" t="s">
        <v>0</v>
      </c>
      <c r="F91" s="4" t="str">
        <f t="shared" si="23"/>
        <v>1:7</v>
      </c>
      <c r="G91" s="2">
        <f t="shared" si="24"/>
        <v>128.57142857142858</v>
      </c>
      <c r="H91" s="2">
        <v>900</v>
      </c>
      <c r="I91" s="2">
        <v>34</v>
      </c>
      <c r="J91" s="5">
        <v>1.85</v>
      </c>
      <c r="M91" s="2">
        <v>33</v>
      </c>
      <c r="N91" s="5">
        <v>1.0900000000000001</v>
      </c>
    </row>
    <row r="92" spans="1:14" x14ac:dyDescent="0.25">
      <c r="B92" s="2">
        <v>10</v>
      </c>
      <c r="C92" s="2">
        <f t="shared" si="25"/>
        <v>0</v>
      </c>
      <c r="D92" s="2">
        <f t="shared" si="26"/>
        <v>14</v>
      </c>
      <c r="E92" s="2" t="s">
        <v>0</v>
      </c>
      <c r="F92" s="4" t="str">
        <f t="shared" si="23"/>
        <v>1:7</v>
      </c>
      <c r="G92" s="2">
        <f t="shared" si="24"/>
        <v>142.85714285714286</v>
      </c>
      <c r="H92" s="2">
        <v>1000</v>
      </c>
      <c r="I92" s="2">
        <v>33</v>
      </c>
      <c r="J92" s="5">
        <v>1.85</v>
      </c>
      <c r="M92" s="2">
        <v>32</v>
      </c>
      <c r="N92" s="5">
        <v>1.0900000000000001</v>
      </c>
    </row>
    <row r="93" spans="1:14" x14ac:dyDescent="0.25">
      <c r="B93" s="2">
        <v>10</v>
      </c>
      <c r="C93" s="2">
        <f t="shared" si="25"/>
        <v>0</v>
      </c>
      <c r="D93" s="2">
        <f t="shared" si="26"/>
        <v>14</v>
      </c>
      <c r="E93" s="2" t="s">
        <v>0</v>
      </c>
      <c r="F93" s="4" t="str">
        <f t="shared" si="23"/>
        <v>1:7</v>
      </c>
      <c r="G93" s="2">
        <f t="shared" si="24"/>
        <v>157.14285714285714</v>
      </c>
      <c r="H93" s="2">
        <v>1100</v>
      </c>
      <c r="I93" s="2">
        <v>33</v>
      </c>
      <c r="J93" s="5">
        <v>1.85</v>
      </c>
      <c r="M93" s="2">
        <v>32</v>
      </c>
      <c r="N93" s="5">
        <v>1.08</v>
      </c>
    </row>
    <row r="94" spans="1:14" x14ac:dyDescent="0.25">
      <c r="B94" s="2">
        <v>10</v>
      </c>
      <c r="C94" s="2">
        <f t="shared" si="25"/>
        <v>0</v>
      </c>
      <c r="D94" s="2">
        <f t="shared" si="26"/>
        <v>14</v>
      </c>
      <c r="E94" s="2" t="s">
        <v>0</v>
      </c>
      <c r="F94" s="4" t="str">
        <f t="shared" si="23"/>
        <v>1:7</v>
      </c>
      <c r="G94" s="2">
        <f t="shared" si="24"/>
        <v>171.42857142857142</v>
      </c>
      <c r="H94" s="2">
        <v>1200</v>
      </c>
      <c r="I94" s="2">
        <v>32</v>
      </c>
      <c r="J94" s="5">
        <v>1.85</v>
      </c>
      <c r="M94" s="2">
        <v>31</v>
      </c>
      <c r="N94" s="5">
        <v>1.08</v>
      </c>
    </row>
    <row r="95" spans="1:14" x14ac:dyDescent="0.25">
      <c r="A95" s="2" t="s">
        <v>1</v>
      </c>
      <c r="F95" s="4"/>
      <c r="K95" s="2" t="s">
        <v>25</v>
      </c>
      <c r="L95" s="3" t="s">
        <v>26</v>
      </c>
      <c r="N95" s="5"/>
    </row>
    <row r="96" spans="1:14" x14ac:dyDescent="0.25">
      <c r="B96" s="2">
        <v>10</v>
      </c>
      <c r="C96" s="2">
        <f>24-B96-D96</f>
        <v>9</v>
      </c>
      <c r="D96" s="2">
        <v>5</v>
      </c>
      <c r="E96" s="2" t="s">
        <v>0</v>
      </c>
      <c r="F96" s="4" t="str">
        <f t="shared" ref="F96:F107" si="27">G96/G96&amp;":"&amp;H96/G96</f>
        <v>1:7</v>
      </c>
      <c r="G96" s="2">
        <f t="shared" ref="G96:G107" si="28">H96/7</f>
        <v>14.285714285714286</v>
      </c>
      <c r="H96" s="2">
        <v>100</v>
      </c>
      <c r="I96" s="2">
        <v>47</v>
      </c>
      <c r="J96" s="5">
        <v>1.85</v>
      </c>
      <c r="K96" s="2">
        <f>24-B96-L96</f>
        <v>9</v>
      </c>
      <c r="L96" s="3">
        <v>5</v>
      </c>
      <c r="M96" s="2">
        <v>44</v>
      </c>
      <c r="N96" s="5">
        <v>1.1000000000000001</v>
      </c>
    </row>
    <row r="97" spans="2:14" x14ac:dyDescent="0.25">
      <c r="B97" s="2">
        <v>10</v>
      </c>
      <c r="C97" s="2">
        <f t="shared" ref="C97:C107" si="29">24-B97-D97</f>
        <v>9</v>
      </c>
      <c r="D97" s="2">
        <v>5</v>
      </c>
      <c r="E97" s="2" t="s">
        <v>0</v>
      </c>
      <c r="F97" s="4" t="str">
        <f t="shared" si="27"/>
        <v>1:7</v>
      </c>
      <c r="G97" s="2">
        <f t="shared" si="28"/>
        <v>28.571428571428573</v>
      </c>
      <c r="H97" s="2">
        <v>200</v>
      </c>
      <c r="I97" s="2">
        <v>40</v>
      </c>
      <c r="J97" s="5">
        <v>1.85</v>
      </c>
      <c r="K97" s="2">
        <f t="shared" ref="K97:K107" si="30">24-B97-L97</f>
        <v>9</v>
      </c>
      <c r="L97" s="3">
        <v>5</v>
      </c>
      <c r="M97" s="2">
        <v>38</v>
      </c>
      <c r="N97" s="5">
        <v>1.0900000000000001</v>
      </c>
    </row>
    <row r="98" spans="2:14" x14ac:dyDescent="0.25">
      <c r="B98" s="2">
        <v>10</v>
      </c>
      <c r="C98" s="2">
        <f t="shared" si="29"/>
        <v>13</v>
      </c>
      <c r="D98" s="2">
        <v>1</v>
      </c>
      <c r="E98" s="2" t="s">
        <v>0</v>
      </c>
      <c r="F98" s="4" t="str">
        <f t="shared" si="27"/>
        <v>1:7</v>
      </c>
      <c r="G98" s="2">
        <f t="shared" si="28"/>
        <v>42.857142857142854</v>
      </c>
      <c r="H98" s="2">
        <v>300</v>
      </c>
      <c r="I98" s="2">
        <v>36</v>
      </c>
      <c r="J98" s="5">
        <v>1.81</v>
      </c>
      <c r="K98" s="2">
        <f t="shared" si="30"/>
        <v>13</v>
      </c>
      <c r="L98" s="3">
        <v>1</v>
      </c>
      <c r="M98" s="2">
        <v>34</v>
      </c>
      <c r="N98" s="5">
        <v>1.04</v>
      </c>
    </row>
    <row r="99" spans="2:14" x14ac:dyDescent="0.25">
      <c r="B99" s="2">
        <v>10</v>
      </c>
      <c r="C99" s="2">
        <f t="shared" si="29"/>
        <v>13</v>
      </c>
      <c r="D99" s="2">
        <v>1</v>
      </c>
      <c r="E99" s="2" t="s">
        <v>0</v>
      </c>
      <c r="F99" s="4" t="str">
        <f t="shared" si="27"/>
        <v>1:7</v>
      </c>
      <c r="G99" s="2">
        <f t="shared" si="28"/>
        <v>57.142857142857146</v>
      </c>
      <c r="H99" s="2">
        <v>400</v>
      </c>
      <c r="I99" s="2">
        <v>33</v>
      </c>
      <c r="J99" s="5">
        <v>1.8</v>
      </c>
      <c r="K99" s="2">
        <f t="shared" si="30"/>
        <v>13</v>
      </c>
      <c r="L99" s="3">
        <v>1</v>
      </c>
      <c r="M99" s="2">
        <v>31</v>
      </c>
      <c r="N99" s="5">
        <v>1.03</v>
      </c>
    </row>
    <row r="100" spans="2:14" x14ac:dyDescent="0.25">
      <c r="B100" s="2">
        <v>10</v>
      </c>
      <c r="C100" s="2">
        <f t="shared" si="29"/>
        <v>13</v>
      </c>
      <c r="D100" s="2">
        <v>1</v>
      </c>
      <c r="E100" s="2" t="s">
        <v>0</v>
      </c>
      <c r="F100" s="4" t="str">
        <f t="shared" si="27"/>
        <v>1:7</v>
      </c>
      <c r="G100" s="2">
        <f t="shared" si="28"/>
        <v>71.428571428571431</v>
      </c>
      <c r="H100" s="2">
        <v>500</v>
      </c>
      <c r="I100" s="2">
        <v>30</v>
      </c>
      <c r="J100" s="5">
        <v>1.79</v>
      </c>
      <c r="K100" s="2">
        <f t="shared" si="30"/>
        <v>13</v>
      </c>
      <c r="L100" s="3">
        <v>1</v>
      </c>
      <c r="M100" s="2">
        <v>29</v>
      </c>
      <c r="N100" s="5">
        <v>1.02</v>
      </c>
    </row>
    <row r="101" spans="2:14" x14ac:dyDescent="0.25">
      <c r="B101" s="2">
        <v>10</v>
      </c>
      <c r="C101" s="2">
        <f t="shared" si="29"/>
        <v>13</v>
      </c>
      <c r="D101" s="2">
        <v>1</v>
      </c>
      <c r="E101" s="2" t="s">
        <v>0</v>
      </c>
      <c r="F101" s="4" t="str">
        <f t="shared" si="27"/>
        <v>1:7</v>
      </c>
      <c r="G101" s="2">
        <f t="shared" si="28"/>
        <v>85.714285714285708</v>
      </c>
      <c r="H101" s="2">
        <v>600</v>
      </c>
      <c r="I101" s="2">
        <v>29</v>
      </c>
      <c r="J101" s="5">
        <v>1.79</v>
      </c>
      <c r="K101" s="2">
        <f t="shared" si="30"/>
        <v>13</v>
      </c>
      <c r="L101" s="3">
        <v>1</v>
      </c>
      <c r="M101" s="2">
        <v>28</v>
      </c>
      <c r="N101" s="5">
        <v>1.02</v>
      </c>
    </row>
    <row r="102" spans="2:14" x14ac:dyDescent="0.25">
      <c r="B102" s="2">
        <v>10</v>
      </c>
      <c r="C102" s="2">
        <f t="shared" si="29"/>
        <v>13</v>
      </c>
      <c r="D102" s="2">
        <v>1</v>
      </c>
      <c r="E102" s="2" t="s">
        <v>0</v>
      </c>
      <c r="F102" s="4" t="str">
        <f t="shared" si="27"/>
        <v>1:7</v>
      </c>
      <c r="G102" s="2">
        <f t="shared" si="28"/>
        <v>100</v>
      </c>
      <c r="H102" s="2">
        <v>700</v>
      </c>
      <c r="I102" s="2">
        <v>28</v>
      </c>
      <c r="J102" s="5">
        <v>1.78</v>
      </c>
      <c r="K102" s="2">
        <f t="shared" si="30"/>
        <v>13</v>
      </c>
      <c r="L102" s="3">
        <v>1</v>
      </c>
      <c r="M102" s="2">
        <v>27</v>
      </c>
      <c r="N102" s="5">
        <v>1.01</v>
      </c>
    </row>
    <row r="103" spans="2:14" x14ac:dyDescent="0.25">
      <c r="B103" s="2">
        <v>10</v>
      </c>
      <c r="C103" s="2">
        <f t="shared" si="29"/>
        <v>13</v>
      </c>
      <c r="D103" s="2">
        <v>1</v>
      </c>
      <c r="E103" s="2" t="s">
        <v>0</v>
      </c>
      <c r="F103" s="4" t="str">
        <f t="shared" si="27"/>
        <v>1:7</v>
      </c>
      <c r="G103" s="2">
        <f t="shared" si="28"/>
        <v>114.28571428571429</v>
      </c>
      <c r="H103" s="2">
        <v>800</v>
      </c>
      <c r="I103" s="2">
        <v>27</v>
      </c>
      <c r="J103" s="5">
        <v>1.78</v>
      </c>
      <c r="K103" s="2">
        <f t="shared" si="30"/>
        <v>13</v>
      </c>
      <c r="L103" s="3">
        <v>1</v>
      </c>
      <c r="M103" s="2">
        <v>26</v>
      </c>
      <c r="N103" s="5">
        <v>1</v>
      </c>
    </row>
    <row r="104" spans="2:14" x14ac:dyDescent="0.25">
      <c r="B104" s="2">
        <v>10</v>
      </c>
      <c r="C104" s="2">
        <f t="shared" si="29"/>
        <v>13</v>
      </c>
      <c r="D104" s="2">
        <v>1</v>
      </c>
      <c r="E104" s="2" t="s">
        <v>0</v>
      </c>
      <c r="F104" s="4" t="str">
        <f t="shared" si="27"/>
        <v>1:7</v>
      </c>
      <c r="G104" s="2">
        <f t="shared" si="28"/>
        <v>128.57142857142858</v>
      </c>
      <c r="H104" s="2">
        <v>900</v>
      </c>
      <c r="I104" s="2">
        <v>26</v>
      </c>
      <c r="J104" s="5">
        <v>1.77</v>
      </c>
      <c r="K104" s="2">
        <f t="shared" si="30"/>
        <v>13</v>
      </c>
      <c r="L104" s="3">
        <v>1</v>
      </c>
      <c r="M104" s="2">
        <v>25</v>
      </c>
      <c r="N104" s="5">
        <v>1</v>
      </c>
    </row>
    <row r="105" spans="2:14" x14ac:dyDescent="0.25">
      <c r="B105" s="2">
        <v>10</v>
      </c>
      <c r="C105" s="2">
        <f t="shared" si="29"/>
        <v>13</v>
      </c>
      <c r="D105" s="2">
        <v>1</v>
      </c>
      <c r="E105" s="2" t="s">
        <v>0</v>
      </c>
      <c r="F105" s="4" t="str">
        <f t="shared" si="27"/>
        <v>1:7</v>
      </c>
      <c r="G105" s="2">
        <f t="shared" si="28"/>
        <v>142.85714285714286</v>
      </c>
      <c r="H105" s="2">
        <v>1000</v>
      </c>
      <c r="I105" s="2">
        <v>25</v>
      </c>
      <c r="J105" s="5">
        <v>1.77</v>
      </c>
      <c r="K105" s="2">
        <f t="shared" si="30"/>
        <v>13</v>
      </c>
      <c r="L105" s="3">
        <v>1</v>
      </c>
      <c r="M105" s="2">
        <v>25</v>
      </c>
      <c r="N105" s="5">
        <v>0.99</v>
      </c>
    </row>
    <row r="106" spans="2:14" x14ac:dyDescent="0.25">
      <c r="B106" s="2">
        <v>10</v>
      </c>
      <c r="C106" s="2">
        <f t="shared" si="29"/>
        <v>13</v>
      </c>
      <c r="D106" s="2">
        <v>1</v>
      </c>
      <c r="E106" s="2" t="s">
        <v>0</v>
      </c>
      <c r="F106" s="4" t="str">
        <f t="shared" si="27"/>
        <v>1:7</v>
      </c>
      <c r="G106" s="2">
        <f t="shared" si="28"/>
        <v>157.14285714285714</v>
      </c>
      <c r="H106" s="2">
        <v>1100</v>
      </c>
      <c r="I106" s="2">
        <v>25</v>
      </c>
      <c r="J106" s="5">
        <v>1.76</v>
      </c>
      <c r="K106" s="2">
        <f t="shared" si="30"/>
        <v>13</v>
      </c>
      <c r="L106" s="3">
        <v>1</v>
      </c>
      <c r="M106" s="2">
        <v>24</v>
      </c>
      <c r="N106" s="5">
        <v>0.99</v>
      </c>
    </row>
    <row r="107" spans="2:14" x14ac:dyDescent="0.25">
      <c r="B107" s="2">
        <v>10</v>
      </c>
      <c r="C107" s="2">
        <f t="shared" si="29"/>
        <v>13</v>
      </c>
      <c r="D107" s="2">
        <v>1</v>
      </c>
      <c r="E107" s="2" t="s">
        <v>0</v>
      </c>
      <c r="F107" s="4" t="str">
        <f t="shared" si="27"/>
        <v>1:7</v>
      </c>
      <c r="G107" s="2">
        <f t="shared" si="28"/>
        <v>171.42857142857142</v>
      </c>
      <c r="H107" s="2">
        <v>1200</v>
      </c>
      <c r="I107" s="2">
        <v>25</v>
      </c>
      <c r="J107" s="5">
        <v>1.76</v>
      </c>
      <c r="K107" s="2">
        <f t="shared" si="30"/>
        <v>13</v>
      </c>
      <c r="L107" s="3">
        <v>1</v>
      </c>
      <c r="M107" s="2">
        <v>24</v>
      </c>
      <c r="N107" s="5">
        <v>0.98</v>
      </c>
    </row>
    <row r="108" spans="2:14" x14ac:dyDescent="0.25">
      <c r="N108" s="5"/>
    </row>
    <row r="109" spans="2:14" x14ac:dyDescent="0.25">
      <c r="N109" s="5"/>
    </row>
    <row r="110" spans="2:14" x14ac:dyDescent="0.25">
      <c r="N110" s="5"/>
    </row>
    <row r="111" spans="2:14" x14ac:dyDescent="0.25">
      <c r="N111" s="5"/>
    </row>
    <row r="112" spans="2:14" x14ac:dyDescent="0.25">
      <c r="N112" s="5"/>
    </row>
    <row r="113" spans="14:14" x14ac:dyDescent="0.25">
      <c r="N113" s="5"/>
    </row>
    <row r="114" spans="14:14" x14ac:dyDescent="0.25">
      <c r="N114" s="5"/>
    </row>
    <row r="115" spans="14:14" x14ac:dyDescent="0.25">
      <c r="N115" s="5"/>
    </row>
    <row r="116" spans="14:14" x14ac:dyDescent="0.25">
      <c r="N116" s="5"/>
    </row>
    <row r="117" spans="14:14" x14ac:dyDescent="0.25">
      <c r="N117" s="5"/>
    </row>
    <row r="118" spans="14:14" x14ac:dyDescent="0.25">
      <c r="N118" s="5"/>
    </row>
    <row r="119" spans="14:14" x14ac:dyDescent="0.25">
      <c r="N119" s="5"/>
    </row>
    <row r="120" spans="14:14" x14ac:dyDescent="0.25">
      <c r="N120" s="5"/>
    </row>
    <row r="121" spans="14:14" x14ac:dyDescent="0.25">
      <c r="N121" s="5"/>
    </row>
    <row r="122" spans="14:14" x14ac:dyDescent="0.25">
      <c r="N122" s="5"/>
    </row>
    <row r="123" spans="14:14" x14ac:dyDescent="0.25">
      <c r="N123" s="5"/>
    </row>
    <row r="124" spans="14:14" x14ac:dyDescent="0.25">
      <c r="N124" s="5"/>
    </row>
    <row r="125" spans="14:14" x14ac:dyDescent="0.25">
      <c r="N125" s="5"/>
    </row>
    <row r="126" spans="14:14" x14ac:dyDescent="0.25">
      <c r="N126" s="5"/>
    </row>
    <row r="127" spans="14:14" x14ac:dyDescent="0.25">
      <c r="N127" s="5"/>
    </row>
    <row r="128" spans="14:14" x14ac:dyDescent="0.25">
      <c r="N128" s="5"/>
    </row>
    <row r="129" spans="14:14" x14ac:dyDescent="0.25">
      <c r="N129" s="5"/>
    </row>
    <row r="130" spans="14:14" x14ac:dyDescent="0.25">
      <c r="N130" s="5"/>
    </row>
    <row r="131" spans="14:14" x14ac:dyDescent="0.25">
      <c r="N131" s="5"/>
    </row>
    <row r="132" spans="14:14" x14ac:dyDescent="0.25">
      <c r="N132" s="5"/>
    </row>
    <row r="133" spans="14:14" x14ac:dyDescent="0.25">
      <c r="N133" s="5"/>
    </row>
    <row r="134" spans="14:14" x14ac:dyDescent="0.25">
      <c r="N134" s="5"/>
    </row>
    <row r="135" spans="14:14" x14ac:dyDescent="0.25">
      <c r="N135" s="5"/>
    </row>
    <row r="136" spans="14:14" x14ac:dyDescent="0.25">
      <c r="N136" s="5"/>
    </row>
    <row r="137" spans="14:14" x14ac:dyDescent="0.25">
      <c r="N137" s="5"/>
    </row>
    <row r="138" spans="14:14" x14ac:dyDescent="0.25">
      <c r="N138" s="5"/>
    </row>
    <row r="139" spans="14:14" x14ac:dyDescent="0.25">
      <c r="N139" s="5"/>
    </row>
    <row r="140" spans="14:14" x14ac:dyDescent="0.25">
      <c r="N140" s="5"/>
    </row>
    <row r="141" spans="14:14" x14ac:dyDescent="0.25">
      <c r="N141" s="5"/>
    </row>
    <row r="142" spans="14:14" x14ac:dyDescent="0.25">
      <c r="N142" s="5"/>
    </row>
    <row r="143" spans="14:14" x14ac:dyDescent="0.25">
      <c r="N143" s="5"/>
    </row>
    <row r="144" spans="14:14" x14ac:dyDescent="0.25">
      <c r="N144" s="5"/>
    </row>
    <row r="145" spans="6:14" x14ac:dyDescent="0.25">
      <c r="N145" s="5"/>
    </row>
    <row r="146" spans="6:14" x14ac:dyDescent="0.25">
      <c r="N146" s="5"/>
    </row>
    <row r="147" spans="6:14" x14ac:dyDescent="0.25">
      <c r="F147" s="4"/>
      <c r="N147" s="5"/>
    </row>
    <row r="148" spans="6:14" x14ac:dyDescent="0.25">
      <c r="F148" s="4"/>
      <c r="N148" s="5"/>
    </row>
    <row r="149" spans="6:14" x14ac:dyDescent="0.25">
      <c r="F149" s="4"/>
      <c r="N149" s="5"/>
    </row>
    <row r="150" spans="6:14" x14ac:dyDescent="0.25">
      <c r="F150" s="4"/>
      <c r="N150" s="5"/>
    </row>
    <row r="151" spans="6:14" x14ac:dyDescent="0.25">
      <c r="F151" s="4"/>
      <c r="N151" s="5"/>
    </row>
    <row r="152" spans="6:14" x14ac:dyDescent="0.25">
      <c r="F152" s="4"/>
      <c r="N152" s="5"/>
    </row>
    <row r="153" spans="6:14" x14ac:dyDescent="0.25">
      <c r="F153" s="4"/>
      <c r="N153" s="5"/>
    </row>
    <row r="154" spans="6:14" x14ac:dyDescent="0.25">
      <c r="F154" s="4"/>
      <c r="N154" s="5"/>
    </row>
    <row r="155" spans="6:14" x14ac:dyDescent="0.25">
      <c r="F155" s="4"/>
      <c r="N155" s="5"/>
    </row>
    <row r="156" spans="6:14" x14ac:dyDescent="0.25">
      <c r="F156" s="4"/>
      <c r="N156" s="5"/>
    </row>
    <row r="157" spans="6:14" x14ac:dyDescent="0.25">
      <c r="F157" s="4"/>
      <c r="N157" s="5"/>
    </row>
    <row r="158" spans="6:14" x14ac:dyDescent="0.25">
      <c r="F158" s="4"/>
      <c r="N158" s="5"/>
    </row>
    <row r="159" spans="6:14" x14ac:dyDescent="0.25">
      <c r="F159" s="4"/>
      <c r="N159" s="5"/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9283B-FA8F-4391-8C35-750B28018965}">
  <dimension ref="A1:P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5" width="3.28515625" style="2" customWidth="1"/>
    <col min="6" max="8" width="9.140625" style="2"/>
    <col min="9" max="9" width="3.140625" style="2" customWidth="1"/>
    <col min="10" max="10" width="4.7109375" style="5" customWidth="1"/>
    <col min="11" max="11" width="9.140625" style="2"/>
    <col min="12" max="12" width="2.140625" style="3" customWidth="1"/>
    <col min="13" max="13" width="3.140625" style="2" customWidth="1"/>
    <col min="14" max="14" width="4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1:8 Light condition R2 (10 hours of darkness)</v>
      </c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10D 12B 2R </v>
      </c>
    </row>
    <row r="5" spans="1:14" x14ac:dyDescent="0.25">
      <c r="B5" s="2">
        <v>10</v>
      </c>
      <c r="C5" s="2">
        <f>24-D5-B5</f>
        <v>12</v>
      </c>
      <c r="D5" s="2">
        <v>2</v>
      </c>
      <c r="E5" s="2" t="s">
        <v>0</v>
      </c>
      <c r="F5" s="4" t="str">
        <f t="shared" ref="F5:F16" si="0">G5/G5&amp;":"&amp;H5/G5</f>
        <v>1:8</v>
      </c>
      <c r="G5" s="2">
        <f t="shared" ref="G5:G16" si="1">H5/8</f>
        <v>12.5</v>
      </c>
      <c r="H5" s="2">
        <v>100</v>
      </c>
      <c r="I5" s="2">
        <v>49</v>
      </c>
      <c r="J5" s="5">
        <v>1.83</v>
      </c>
      <c r="M5" s="2">
        <v>46</v>
      </c>
      <c r="N5" s="5">
        <v>1.07</v>
      </c>
    </row>
    <row r="6" spans="1:14" x14ac:dyDescent="0.25">
      <c r="B6" s="2">
        <v>10</v>
      </c>
      <c r="C6" s="2">
        <f t="shared" ref="C6:C16" si="2">24-D6-B6</f>
        <v>12</v>
      </c>
      <c r="D6" s="2">
        <v>2</v>
      </c>
      <c r="E6" s="2" t="s">
        <v>0</v>
      </c>
      <c r="F6" s="4" t="str">
        <f t="shared" si="0"/>
        <v>1:8</v>
      </c>
      <c r="G6" s="2">
        <f t="shared" si="1"/>
        <v>25</v>
      </c>
      <c r="H6" s="2">
        <v>200</v>
      </c>
      <c r="I6" s="2">
        <v>41</v>
      </c>
      <c r="J6" s="5">
        <v>1.83</v>
      </c>
      <c r="M6" s="2">
        <v>39</v>
      </c>
      <c r="N6" s="5">
        <v>1.06</v>
      </c>
    </row>
    <row r="7" spans="1:14" x14ac:dyDescent="0.25">
      <c r="B7" s="2">
        <v>10</v>
      </c>
      <c r="C7" s="2">
        <f t="shared" si="2"/>
        <v>12</v>
      </c>
      <c r="D7" s="2">
        <v>2</v>
      </c>
      <c r="E7" s="2" t="s">
        <v>0</v>
      </c>
      <c r="F7" s="4" t="str">
        <f t="shared" si="0"/>
        <v>1:8</v>
      </c>
      <c r="G7" s="2">
        <f t="shared" si="1"/>
        <v>37.5</v>
      </c>
      <c r="H7" s="2">
        <v>300</v>
      </c>
      <c r="I7" s="2">
        <v>37</v>
      </c>
      <c r="J7" s="5">
        <v>1.82</v>
      </c>
      <c r="M7" s="2">
        <v>35</v>
      </c>
      <c r="N7" s="5">
        <v>1.06</v>
      </c>
    </row>
    <row r="8" spans="1:14" x14ac:dyDescent="0.25">
      <c r="B8" s="2">
        <v>10</v>
      </c>
      <c r="C8" s="2">
        <f t="shared" si="2"/>
        <v>12</v>
      </c>
      <c r="D8" s="2">
        <v>2</v>
      </c>
      <c r="E8" s="2" t="s">
        <v>0</v>
      </c>
      <c r="F8" s="4" t="str">
        <f t="shared" si="0"/>
        <v>1:8</v>
      </c>
      <c r="G8" s="2">
        <f t="shared" si="1"/>
        <v>50</v>
      </c>
      <c r="H8" s="2">
        <v>400</v>
      </c>
      <c r="I8" s="2">
        <v>34</v>
      </c>
      <c r="J8" s="5">
        <v>1.81</v>
      </c>
      <c r="M8" s="2">
        <v>33</v>
      </c>
      <c r="N8" s="5">
        <v>1.05</v>
      </c>
    </row>
    <row r="9" spans="1:14" x14ac:dyDescent="0.25">
      <c r="B9" s="2">
        <v>10</v>
      </c>
      <c r="C9" s="2">
        <f t="shared" si="2"/>
        <v>12</v>
      </c>
      <c r="D9" s="2">
        <v>2</v>
      </c>
      <c r="E9" s="2" t="s">
        <v>0</v>
      </c>
      <c r="F9" s="4" t="str">
        <f t="shared" si="0"/>
        <v>1:8</v>
      </c>
      <c r="G9" s="2">
        <f t="shared" si="1"/>
        <v>62.5</v>
      </c>
      <c r="H9" s="2">
        <v>500</v>
      </c>
      <c r="I9" s="2">
        <v>32</v>
      </c>
      <c r="J9" s="5">
        <v>1.81</v>
      </c>
      <c r="M9" s="2">
        <v>31</v>
      </c>
      <c r="N9" s="5">
        <v>1.04</v>
      </c>
    </row>
    <row r="10" spans="1:14" x14ac:dyDescent="0.25">
      <c r="B10" s="2">
        <v>10</v>
      </c>
      <c r="C10" s="2">
        <f t="shared" si="2"/>
        <v>12</v>
      </c>
      <c r="D10" s="2">
        <v>2</v>
      </c>
      <c r="E10" s="2" t="s">
        <v>0</v>
      </c>
      <c r="F10" s="4" t="str">
        <f t="shared" si="0"/>
        <v>1:8</v>
      </c>
      <c r="G10" s="2">
        <f t="shared" si="1"/>
        <v>75</v>
      </c>
      <c r="H10" s="2">
        <v>600</v>
      </c>
      <c r="I10" s="2">
        <v>31</v>
      </c>
      <c r="J10" s="5">
        <v>1.8</v>
      </c>
      <c r="M10" s="2">
        <v>30</v>
      </c>
      <c r="N10" s="5">
        <v>1.03</v>
      </c>
    </row>
    <row r="11" spans="1:14" x14ac:dyDescent="0.25">
      <c r="B11" s="2">
        <v>10</v>
      </c>
      <c r="C11" s="2">
        <f t="shared" si="2"/>
        <v>12</v>
      </c>
      <c r="D11" s="2">
        <v>2</v>
      </c>
      <c r="E11" s="2" t="s">
        <v>0</v>
      </c>
      <c r="F11" s="4" t="str">
        <f t="shared" si="0"/>
        <v>1:8</v>
      </c>
      <c r="G11" s="2">
        <f t="shared" si="1"/>
        <v>87.5</v>
      </c>
      <c r="H11" s="2">
        <v>700</v>
      </c>
      <c r="I11" s="2">
        <v>29</v>
      </c>
      <c r="J11" s="5">
        <v>1.79</v>
      </c>
      <c r="M11" s="2">
        <v>28</v>
      </c>
      <c r="N11" s="5">
        <v>1.03</v>
      </c>
    </row>
    <row r="12" spans="1:14" x14ac:dyDescent="0.25">
      <c r="B12" s="2">
        <v>10</v>
      </c>
      <c r="C12" s="2">
        <f t="shared" si="2"/>
        <v>12</v>
      </c>
      <c r="D12" s="2">
        <v>2</v>
      </c>
      <c r="E12" s="2" t="s">
        <v>0</v>
      </c>
      <c r="F12" s="4" t="str">
        <f t="shared" si="0"/>
        <v>1:8</v>
      </c>
      <c r="G12" s="2">
        <f t="shared" si="1"/>
        <v>100</v>
      </c>
      <c r="H12" s="2">
        <v>800</v>
      </c>
      <c r="I12" s="2">
        <v>28</v>
      </c>
      <c r="J12" s="5">
        <v>1.79</v>
      </c>
      <c r="M12" s="2">
        <v>28</v>
      </c>
      <c r="N12" s="5">
        <v>1.02</v>
      </c>
    </row>
    <row r="13" spans="1:14" x14ac:dyDescent="0.25">
      <c r="B13" s="2">
        <v>10</v>
      </c>
      <c r="C13" s="2">
        <f t="shared" si="2"/>
        <v>12</v>
      </c>
      <c r="D13" s="2">
        <v>2</v>
      </c>
      <c r="E13" s="2" t="s">
        <v>0</v>
      </c>
      <c r="F13" s="4" t="str">
        <f t="shared" si="0"/>
        <v>1:8</v>
      </c>
      <c r="G13" s="2">
        <f t="shared" si="1"/>
        <v>112.5</v>
      </c>
      <c r="H13" s="2">
        <v>900</v>
      </c>
      <c r="I13" s="2">
        <v>28</v>
      </c>
      <c r="J13" s="5">
        <v>1.78</v>
      </c>
      <c r="M13" s="2">
        <v>27</v>
      </c>
      <c r="N13" s="5">
        <v>1.01</v>
      </c>
    </row>
    <row r="14" spans="1:14" x14ac:dyDescent="0.25">
      <c r="B14" s="2">
        <v>10</v>
      </c>
      <c r="C14" s="2">
        <f t="shared" si="2"/>
        <v>12</v>
      </c>
      <c r="D14" s="2">
        <v>2</v>
      </c>
      <c r="E14" s="2" t="s">
        <v>0</v>
      </c>
      <c r="F14" s="4" t="str">
        <f t="shared" si="0"/>
        <v>1:8</v>
      </c>
      <c r="G14" s="2">
        <f t="shared" si="1"/>
        <v>125</v>
      </c>
      <c r="H14" s="2">
        <v>1000</v>
      </c>
      <c r="I14" s="2">
        <v>27</v>
      </c>
      <c r="J14" s="5">
        <v>1.78</v>
      </c>
      <c r="M14" s="2">
        <v>26</v>
      </c>
      <c r="N14" s="5">
        <v>1.01</v>
      </c>
    </row>
    <row r="15" spans="1:14" x14ac:dyDescent="0.25">
      <c r="B15" s="2">
        <v>10</v>
      </c>
      <c r="C15" s="2">
        <f t="shared" si="2"/>
        <v>12</v>
      </c>
      <c r="D15" s="2">
        <v>2</v>
      </c>
      <c r="E15" s="2" t="s">
        <v>0</v>
      </c>
      <c r="F15" s="4" t="str">
        <f t="shared" si="0"/>
        <v>1:8</v>
      </c>
      <c r="G15" s="2">
        <f t="shared" si="1"/>
        <v>137.5</v>
      </c>
      <c r="H15" s="2">
        <v>1100</v>
      </c>
      <c r="I15" s="2">
        <v>26</v>
      </c>
      <c r="J15" s="5">
        <v>1.78</v>
      </c>
      <c r="M15" s="2">
        <v>26</v>
      </c>
      <c r="N15" s="5">
        <v>1</v>
      </c>
    </row>
    <row r="16" spans="1:14" x14ac:dyDescent="0.25">
      <c r="B16" s="2">
        <v>10</v>
      </c>
      <c r="C16" s="2">
        <f t="shared" si="2"/>
        <v>12</v>
      </c>
      <c r="D16" s="2">
        <v>2</v>
      </c>
      <c r="E16" s="2" t="s">
        <v>0</v>
      </c>
      <c r="F16" s="4" t="str">
        <f t="shared" si="0"/>
        <v>1:8</v>
      </c>
      <c r="G16" s="2">
        <f t="shared" si="1"/>
        <v>150</v>
      </c>
      <c r="H16" s="2">
        <v>1200</v>
      </c>
      <c r="I16" s="2">
        <v>26</v>
      </c>
      <c r="J16" s="5">
        <v>1.77</v>
      </c>
      <c r="M16" s="2">
        <v>25</v>
      </c>
      <c r="N16" s="5">
        <v>1</v>
      </c>
    </row>
    <row r="17" spans="1:14" x14ac:dyDescent="0.25">
      <c r="A17" s="2" t="str">
        <f>B18&amp;"D "&amp;C18&amp;"B "&amp;D18&amp;"R "</f>
        <v xml:space="preserve">10D 10B 4R </v>
      </c>
      <c r="F17" s="4"/>
      <c r="N17" s="5"/>
    </row>
    <row r="18" spans="1:14" x14ac:dyDescent="0.25">
      <c r="B18" s="2">
        <v>10</v>
      </c>
      <c r="C18" s="2">
        <f>24-D18-B18</f>
        <v>10</v>
      </c>
      <c r="D18" s="2">
        <f>D5+2</f>
        <v>4</v>
      </c>
      <c r="E18" s="2" t="s">
        <v>0</v>
      </c>
      <c r="F18" s="4" t="str">
        <f t="shared" ref="F18:F29" si="3">G18/G18&amp;":"&amp;H18/G18</f>
        <v>1:8</v>
      </c>
      <c r="G18" s="2">
        <f t="shared" ref="G18:G29" si="4">H18/8</f>
        <v>12.5</v>
      </c>
      <c r="H18" s="2">
        <v>100</v>
      </c>
      <c r="I18" s="2">
        <v>47</v>
      </c>
      <c r="J18" s="5">
        <v>1.85</v>
      </c>
      <c r="M18" s="2">
        <v>45</v>
      </c>
      <c r="N18" s="5">
        <v>1.0900000000000001</v>
      </c>
    </row>
    <row r="19" spans="1:14" x14ac:dyDescent="0.25">
      <c r="B19" s="2">
        <v>10</v>
      </c>
      <c r="C19" s="2">
        <f t="shared" ref="C19:C29" si="5">24-D19-B19</f>
        <v>10</v>
      </c>
      <c r="D19" s="2">
        <f t="shared" ref="D19:D29" si="6">D6+2</f>
        <v>4</v>
      </c>
      <c r="E19" s="2" t="s">
        <v>0</v>
      </c>
      <c r="F19" s="4" t="str">
        <f t="shared" si="3"/>
        <v>1:8</v>
      </c>
      <c r="G19" s="2">
        <f t="shared" si="4"/>
        <v>25</v>
      </c>
      <c r="H19" s="2">
        <v>200</v>
      </c>
      <c r="I19" s="2">
        <v>41</v>
      </c>
      <c r="J19" s="5">
        <v>1.84</v>
      </c>
      <c r="M19" s="2">
        <v>39</v>
      </c>
      <c r="N19" s="5">
        <v>1.0900000000000001</v>
      </c>
    </row>
    <row r="20" spans="1:14" x14ac:dyDescent="0.25">
      <c r="B20" s="2">
        <v>10</v>
      </c>
      <c r="C20" s="2">
        <f t="shared" si="5"/>
        <v>10</v>
      </c>
      <c r="D20" s="2">
        <f t="shared" si="6"/>
        <v>4</v>
      </c>
      <c r="E20" s="2" t="s">
        <v>0</v>
      </c>
      <c r="F20" s="4" t="str">
        <f t="shared" si="3"/>
        <v>1:8</v>
      </c>
      <c r="G20" s="2">
        <f t="shared" si="4"/>
        <v>37.5</v>
      </c>
      <c r="H20" s="2">
        <v>300</v>
      </c>
      <c r="I20" s="2">
        <v>37</v>
      </c>
      <c r="J20" s="5">
        <v>1.84</v>
      </c>
      <c r="M20" s="2">
        <v>35</v>
      </c>
      <c r="N20" s="5">
        <v>1.08</v>
      </c>
    </row>
    <row r="21" spans="1:14" x14ac:dyDescent="0.25">
      <c r="B21" s="2">
        <v>10</v>
      </c>
      <c r="C21" s="2">
        <f t="shared" si="5"/>
        <v>10</v>
      </c>
      <c r="D21" s="2">
        <f t="shared" si="6"/>
        <v>4</v>
      </c>
      <c r="E21" s="2" t="s">
        <v>0</v>
      </c>
      <c r="F21" s="4" t="str">
        <f t="shared" si="3"/>
        <v>1:8</v>
      </c>
      <c r="G21" s="2">
        <f t="shared" si="4"/>
        <v>50</v>
      </c>
      <c r="H21" s="2">
        <v>400</v>
      </c>
      <c r="I21" s="2">
        <v>35</v>
      </c>
      <c r="J21" s="5">
        <v>1.83</v>
      </c>
      <c r="M21" s="2">
        <v>33</v>
      </c>
      <c r="N21" s="5">
        <v>1.07</v>
      </c>
    </row>
    <row r="22" spans="1:14" x14ac:dyDescent="0.25">
      <c r="B22" s="2">
        <v>10</v>
      </c>
      <c r="C22" s="2">
        <f t="shared" si="5"/>
        <v>10</v>
      </c>
      <c r="D22" s="2">
        <f t="shared" si="6"/>
        <v>4</v>
      </c>
      <c r="E22" s="2" t="s">
        <v>0</v>
      </c>
      <c r="F22" s="4" t="str">
        <f t="shared" si="3"/>
        <v>1:8</v>
      </c>
      <c r="G22" s="2">
        <f t="shared" si="4"/>
        <v>62.5</v>
      </c>
      <c r="H22" s="2">
        <v>500</v>
      </c>
      <c r="I22" s="2">
        <v>33</v>
      </c>
      <c r="J22" s="5">
        <v>1.82</v>
      </c>
      <c r="M22" s="2">
        <v>32</v>
      </c>
      <c r="N22" s="5">
        <v>1.06</v>
      </c>
    </row>
    <row r="23" spans="1:14" x14ac:dyDescent="0.25">
      <c r="B23" s="2">
        <v>10</v>
      </c>
      <c r="C23" s="2">
        <f t="shared" si="5"/>
        <v>10</v>
      </c>
      <c r="D23" s="2">
        <f t="shared" si="6"/>
        <v>4</v>
      </c>
      <c r="E23" s="2" t="s">
        <v>0</v>
      </c>
      <c r="F23" s="4" t="str">
        <f t="shared" si="3"/>
        <v>1:8</v>
      </c>
      <c r="G23" s="2">
        <f t="shared" si="4"/>
        <v>75</v>
      </c>
      <c r="H23" s="2">
        <v>600</v>
      </c>
      <c r="I23" s="2">
        <v>31</v>
      </c>
      <c r="J23" s="5">
        <v>1.82</v>
      </c>
      <c r="M23" s="2">
        <v>30</v>
      </c>
      <c r="N23" s="5">
        <v>1.05</v>
      </c>
    </row>
    <row r="24" spans="1:14" x14ac:dyDescent="0.25">
      <c r="B24" s="2">
        <v>10</v>
      </c>
      <c r="C24" s="2">
        <f t="shared" si="5"/>
        <v>10</v>
      </c>
      <c r="D24" s="2">
        <f t="shared" si="6"/>
        <v>4</v>
      </c>
      <c r="E24" s="2" t="s">
        <v>0</v>
      </c>
      <c r="F24" s="4" t="str">
        <f t="shared" si="3"/>
        <v>1:8</v>
      </c>
      <c r="G24" s="2">
        <f t="shared" si="4"/>
        <v>87.5</v>
      </c>
      <c r="H24" s="2">
        <v>700</v>
      </c>
      <c r="I24" s="2">
        <v>30</v>
      </c>
      <c r="J24" s="5">
        <v>1.81</v>
      </c>
      <c r="M24" s="2">
        <v>29</v>
      </c>
      <c r="N24" s="5">
        <v>1.05</v>
      </c>
    </row>
    <row r="25" spans="1:14" x14ac:dyDescent="0.25">
      <c r="B25" s="2">
        <v>10</v>
      </c>
      <c r="C25" s="2">
        <f t="shared" si="5"/>
        <v>10</v>
      </c>
      <c r="D25" s="2">
        <f t="shared" si="6"/>
        <v>4</v>
      </c>
      <c r="E25" s="2" t="s">
        <v>0</v>
      </c>
      <c r="F25" s="4" t="str">
        <f t="shared" si="3"/>
        <v>1:8</v>
      </c>
      <c r="G25" s="2">
        <f t="shared" si="4"/>
        <v>100</v>
      </c>
      <c r="H25" s="2">
        <v>800</v>
      </c>
      <c r="I25" s="2">
        <v>29</v>
      </c>
      <c r="J25" s="5">
        <v>1.81</v>
      </c>
      <c r="M25" s="2">
        <v>28</v>
      </c>
      <c r="N25" s="5">
        <v>1.04</v>
      </c>
    </row>
    <row r="26" spans="1:14" x14ac:dyDescent="0.25">
      <c r="B26" s="2">
        <v>10</v>
      </c>
      <c r="C26" s="2">
        <f t="shared" si="5"/>
        <v>10</v>
      </c>
      <c r="D26" s="2">
        <f t="shared" si="6"/>
        <v>4</v>
      </c>
      <c r="E26" s="2" t="s">
        <v>0</v>
      </c>
      <c r="F26" s="4" t="str">
        <f t="shared" si="3"/>
        <v>1:8</v>
      </c>
      <c r="G26" s="2">
        <f t="shared" si="4"/>
        <v>112.5</v>
      </c>
      <c r="H26" s="2">
        <v>900</v>
      </c>
      <c r="I26" s="2">
        <v>29</v>
      </c>
      <c r="J26" s="5">
        <v>1.8</v>
      </c>
      <c r="M26" s="2">
        <v>28</v>
      </c>
      <c r="N26" s="5">
        <v>1.03</v>
      </c>
    </row>
    <row r="27" spans="1:14" x14ac:dyDescent="0.25">
      <c r="B27" s="2">
        <v>10</v>
      </c>
      <c r="C27" s="2">
        <f t="shared" si="5"/>
        <v>10</v>
      </c>
      <c r="D27" s="2">
        <f t="shared" si="6"/>
        <v>4</v>
      </c>
      <c r="E27" s="2" t="s">
        <v>0</v>
      </c>
      <c r="F27" s="4" t="str">
        <f t="shared" si="3"/>
        <v>1:8</v>
      </c>
      <c r="G27" s="2">
        <f t="shared" si="4"/>
        <v>125</v>
      </c>
      <c r="H27" s="2">
        <v>1000</v>
      </c>
      <c r="I27" s="2">
        <v>28</v>
      </c>
      <c r="J27" s="5">
        <v>1.8</v>
      </c>
      <c r="M27" s="2">
        <v>27</v>
      </c>
      <c r="N27" s="5">
        <v>1.03</v>
      </c>
    </row>
    <row r="28" spans="1:14" x14ac:dyDescent="0.25">
      <c r="B28" s="2">
        <v>10</v>
      </c>
      <c r="C28" s="2">
        <f t="shared" si="5"/>
        <v>10</v>
      </c>
      <c r="D28" s="2">
        <f t="shared" si="6"/>
        <v>4</v>
      </c>
      <c r="E28" s="2" t="s">
        <v>0</v>
      </c>
      <c r="F28" s="4" t="str">
        <f t="shared" si="3"/>
        <v>1:8</v>
      </c>
      <c r="G28" s="2">
        <f t="shared" si="4"/>
        <v>137.5</v>
      </c>
      <c r="H28" s="2">
        <v>1100</v>
      </c>
      <c r="I28" s="2">
        <v>27</v>
      </c>
      <c r="J28" s="5">
        <v>1.79</v>
      </c>
      <c r="M28" s="2">
        <v>27</v>
      </c>
      <c r="N28" s="5">
        <v>1.02</v>
      </c>
    </row>
    <row r="29" spans="1:14" x14ac:dyDescent="0.25">
      <c r="B29" s="2">
        <v>10</v>
      </c>
      <c r="C29" s="2">
        <f t="shared" si="5"/>
        <v>10</v>
      </c>
      <c r="D29" s="2">
        <f t="shared" si="6"/>
        <v>4</v>
      </c>
      <c r="E29" s="2" t="s">
        <v>0</v>
      </c>
      <c r="F29" s="4" t="str">
        <f t="shared" si="3"/>
        <v>1:8</v>
      </c>
      <c r="G29" s="2">
        <f t="shared" si="4"/>
        <v>150</v>
      </c>
      <c r="H29" s="2">
        <v>1200</v>
      </c>
      <c r="I29" s="2">
        <v>27</v>
      </c>
      <c r="J29" s="5">
        <v>1.79</v>
      </c>
      <c r="M29" s="2">
        <v>26</v>
      </c>
      <c r="N29" s="5">
        <v>1.02</v>
      </c>
    </row>
    <row r="30" spans="1:14" x14ac:dyDescent="0.25">
      <c r="A30" s="2" t="str">
        <f>B31&amp;"D "&amp;C31&amp;"B "&amp;D31&amp;"R "</f>
        <v xml:space="preserve">10D 8B 6R </v>
      </c>
      <c r="F30" s="4"/>
      <c r="N30" s="5"/>
    </row>
    <row r="31" spans="1:14" x14ac:dyDescent="0.25">
      <c r="B31" s="2">
        <v>10</v>
      </c>
      <c r="C31" s="2">
        <f>24-D31-B31</f>
        <v>8</v>
      </c>
      <c r="D31" s="2">
        <f>D18+2</f>
        <v>6</v>
      </c>
      <c r="E31" s="2" t="s">
        <v>0</v>
      </c>
      <c r="F31" s="4" t="str">
        <f t="shared" ref="F31:F42" si="7">G31/G31&amp;":"&amp;H31/G31</f>
        <v>1:8</v>
      </c>
      <c r="G31" s="2">
        <f t="shared" ref="G31:G42" si="8">H31/8</f>
        <v>12.5</v>
      </c>
      <c r="H31" s="2">
        <v>100</v>
      </c>
      <c r="I31" s="2">
        <v>47</v>
      </c>
      <c r="J31" s="5">
        <v>1.86</v>
      </c>
      <c r="M31" s="2">
        <v>45</v>
      </c>
      <c r="N31" s="5">
        <v>1.1100000000000001</v>
      </c>
    </row>
    <row r="32" spans="1:14" x14ac:dyDescent="0.25">
      <c r="B32" s="2">
        <v>10</v>
      </c>
      <c r="C32" s="2">
        <f t="shared" ref="C32:C42" si="9">24-D32-B32</f>
        <v>8</v>
      </c>
      <c r="D32" s="2">
        <f t="shared" ref="D32:D42" si="10">D19+2</f>
        <v>6</v>
      </c>
      <c r="E32" s="2" t="s">
        <v>0</v>
      </c>
      <c r="F32" s="4" t="str">
        <f t="shared" si="7"/>
        <v>1:8</v>
      </c>
      <c r="G32" s="2">
        <f t="shared" si="8"/>
        <v>25</v>
      </c>
      <c r="H32" s="2">
        <v>200</v>
      </c>
      <c r="I32" s="2">
        <v>40</v>
      </c>
      <c r="J32" s="5">
        <v>1.85</v>
      </c>
      <c r="M32" s="2">
        <v>39</v>
      </c>
      <c r="N32" s="5">
        <v>1.1000000000000001</v>
      </c>
    </row>
    <row r="33" spans="1:14" x14ac:dyDescent="0.25">
      <c r="B33" s="2">
        <v>10</v>
      </c>
      <c r="C33" s="2">
        <f t="shared" si="9"/>
        <v>8</v>
      </c>
      <c r="D33" s="2">
        <f t="shared" si="10"/>
        <v>6</v>
      </c>
      <c r="E33" s="2" t="s">
        <v>0</v>
      </c>
      <c r="F33" s="4" t="str">
        <f t="shared" si="7"/>
        <v>1:8</v>
      </c>
      <c r="G33" s="2">
        <f t="shared" si="8"/>
        <v>37.5</v>
      </c>
      <c r="H33" s="2">
        <v>300</v>
      </c>
      <c r="I33" s="2">
        <v>37</v>
      </c>
      <c r="J33" s="5">
        <v>1.85</v>
      </c>
      <c r="M33" s="2">
        <v>35</v>
      </c>
      <c r="N33" s="5">
        <v>1.0900000000000001</v>
      </c>
    </row>
    <row r="34" spans="1:14" x14ac:dyDescent="0.25">
      <c r="B34" s="2">
        <v>10</v>
      </c>
      <c r="C34" s="2">
        <f t="shared" si="9"/>
        <v>8</v>
      </c>
      <c r="D34" s="2">
        <f t="shared" si="10"/>
        <v>6</v>
      </c>
      <c r="E34" s="2" t="s">
        <v>0</v>
      </c>
      <c r="F34" s="4" t="str">
        <f t="shared" si="7"/>
        <v>1:8</v>
      </c>
      <c r="G34" s="2">
        <f t="shared" si="8"/>
        <v>50</v>
      </c>
      <c r="H34" s="2">
        <v>400</v>
      </c>
      <c r="I34" s="2">
        <v>35</v>
      </c>
      <c r="J34" s="5">
        <v>1.84</v>
      </c>
      <c r="M34" s="2">
        <v>33</v>
      </c>
      <c r="N34" s="5">
        <v>1.08</v>
      </c>
    </row>
    <row r="35" spans="1:14" x14ac:dyDescent="0.25">
      <c r="B35" s="2">
        <v>10</v>
      </c>
      <c r="C35" s="2">
        <f t="shared" si="9"/>
        <v>8</v>
      </c>
      <c r="D35" s="2">
        <f t="shared" si="10"/>
        <v>6</v>
      </c>
      <c r="E35" s="2" t="s">
        <v>0</v>
      </c>
      <c r="F35" s="4" t="str">
        <f t="shared" si="7"/>
        <v>1:8</v>
      </c>
      <c r="G35" s="2">
        <f t="shared" si="8"/>
        <v>62.5</v>
      </c>
      <c r="H35" s="2">
        <v>500</v>
      </c>
      <c r="I35" s="2">
        <v>33</v>
      </c>
      <c r="J35" s="5">
        <v>1.83</v>
      </c>
      <c r="M35" s="2">
        <v>32</v>
      </c>
      <c r="N35" s="5">
        <v>1.07</v>
      </c>
    </row>
    <row r="36" spans="1:14" x14ac:dyDescent="0.25">
      <c r="B36" s="2">
        <v>10</v>
      </c>
      <c r="C36" s="2">
        <f t="shared" si="9"/>
        <v>8</v>
      </c>
      <c r="D36" s="2">
        <f t="shared" si="10"/>
        <v>6</v>
      </c>
      <c r="E36" s="2" t="s">
        <v>0</v>
      </c>
      <c r="F36" s="4" t="str">
        <f t="shared" si="7"/>
        <v>1:8</v>
      </c>
      <c r="G36" s="2">
        <f t="shared" si="8"/>
        <v>75</v>
      </c>
      <c r="H36" s="2">
        <v>600</v>
      </c>
      <c r="I36" s="2">
        <v>32</v>
      </c>
      <c r="J36" s="5">
        <v>1.83</v>
      </c>
      <c r="M36" s="2">
        <v>31</v>
      </c>
      <c r="N36" s="5">
        <v>1.07</v>
      </c>
    </row>
    <row r="37" spans="1:14" x14ac:dyDescent="0.25">
      <c r="B37" s="2">
        <v>10</v>
      </c>
      <c r="C37" s="2">
        <f t="shared" si="9"/>
        <v>8</v>
      </c>
      <c r="D37" s="2">
        <f t="shared" si="10"/>
        <v>6</v>
      </c>
      <c r="E37" s="2" t="s">
        <v>0</v>
      </c>
      <c r="F37" s="4" t="str">
        <f t="shared" si="7"/>
        <v>1:8</v>
      </c>
      <c r="G37" s="2">
        <f t="shared" si="8"/>
        <v>87.5</v>
      </c>
      <c r="H37" s="2">
        <v>700</v>
      </c>
      <c r="I37" s="2">
        <v>31</v>
      </c>
      <c r="J37" s="5">
        <v>1.82</v>
      </c>
      <c r="M37" s="2">
        <v>30</v>
      </c>
      <c r="N37" s="5">
        <v>1.06</v>
      </c>
    </row>
    <row r="38" spans="1:14" x14ac:dyDescent="0.25">
      <c r="B38" s="2">
        <v>10</v>
      </c>
      <c r="C38" s="2">
        <f t="shared" si="9"/>
        <v>8</v>
      </c>
      <c r="D38" s="2">
        <f t="shared" si="10"/>
        <v>6</v>
      </c>
      <c r="E38" s="2" t="s">
        <v>0</v>
      </c>
      <c r="F38" s="4" t="str">
        <f t="shared" si="7"/>
        <v>1:8</v>
      </c>
      <c r="G38" s="2">
        <f t="shared" si="8"/>
        <v>100</v>
      </c>
      <c r="H38" s="2">
        <v>800</v>
      </c>
      <c r="I38" s="2">
        <v>30</v>
      </c>
      <c r="J38" s="5">
        <v>1.82</v>
      </c>
      <c r="M38" s="2">
        <v>29</v>
      </c>
      <c r="N38" s="5">
        <v>1.05</v>
      </c>
    </row>
    <row r="39" spans="1:14" x14ac:dyDescent="0.25">
      <c r="B39" s="2">
        <v>10</v>
      </c>
      <c r="C39" s="2">
        <f t="shared" si="9"/>
        <v>8</v>
      </c>
      <c r="D39" s="2">
        <f t="shared" si="10"/>
        <v>6</v>
      </c>
      <c r="E39" s="2" t="s">
        <v>0</v>
      </c>
      <c r="F39" s="4" t="str">
        <f t="shared" si="7"/>
        <v>1:8</v>
      </c>
      <c r="G39" s="2">
        <f t="shared" si="8"/>
        <v>112.5</v>
      </c>
      <c r="H39" s="2">
        <v>900</v>
      </c>
      <c r="I39" s="2">
        <v>29</v>
      </c>
      <c r="J39" s="5">
        <v>1.81</v>
      </c>
      <c r="M39" s="2">
        <v>28</v>
      </c>
      <c r="N39" s="5">
        <v>1.05</v>
      </c>
    </row>
    <row r="40" spans="1:14" x14ac:dyDescent="0.25">
      <c r="B40" s="2">
        <v>10</v>
      </c>
      <c r="C40" s="2">
        <f t="shared" si="9"/>
        <v>8</v>
      </c>
      <c r="D40" s="2">
        <f t="shared" si="10"/>
        <v>6</v>
      </c>
      <c r="E40" s="2" t="s">
        <v>0</v>
      </c>
      <c r="F40" s="4" t="str">
        <f t="shared" si="7"/>
        <v>1:8</v>
      </c>
      <c r="G40" s="2">
        <f t="shared" si="8"/>
        <v>125</v>
      </c>
      <c r="H40" s="2">
        <v>1000</v>
      </c>
      <c r="I40" s="2">
        <v>29</v>
      </c>
      <c r="J40" s="5">
        <v>1.81</v>
      </c>
      <c r="M40" s="2">
        <v>28</v>
      </c>
      <c r="N40" s="5">
        <v>1.04</v>
      </c>
    </row>
    <row r="41" spans="1:14" x14ac:dyDescent="0.25">
      <c r="B41" s="2">
        <v>10</v>
      </c>
      <c r="C41" s="2">
        <f t="shared" si="9"/>
        <v>8</v>
      </c>
      <c r="D41" s="2">
        <f t="shared" si="10"/>
        <v>6</v>
      </c>
      <c r="E41" s="2" t="s">
        <v>0</v>
      </c>
      <c r="F41" s="4" t="str">
        <f t="shared" si="7"/>
        <v>1:8</v>
      </c>
      <c r="G41" s="2">
        <f t="shared" si="8"/>
        <v>137.5</v>
      </c>
      <c r="H41" s="2">
        <v>1100</v>
      </c>
      <c r="I41" s="2">
        <v>28</v>
      </c>
      <c r="J41" s="5">
        <v>1.81</v>
      </c>
      <c r="M41" s="2">
        <v>27</v>
      </c>
      <c r="N41" s="5">
        <v>1.04</v>
      </c>
    </row>
    <row r="42" spans="1:14" x14ac:dyDescent="0.25">
      <c r="B42" s="2">
        <v>10</v>
      </c>
      <c r="C42" s="2">
        <f t="shared" si="9"/>
        <v>8</v>
      </c>
      <c r="D42" s="2">
        <f t="shared" si="10"/>
        <v>6</v>
      </c>
      <c r="E42" s="2" t="s">
        <v>0</v>
      </c>
      <c r="F42" s="4" t="str">
        <f t="shared" si="7"/>
        <v>1:8</v>
      </c>
      <c r="G42" s="2">
        <f t="shared" si="8"/>
        <v>150</v>
      </c>
      <c r="H42" s="2">
        <v>1200</v>
      </c>
      <c r="I42" s="2">
        <v>28</v>
      </c>
      <c r="J42" s="5">
        <v>1.8</v>
      </c>
      <c r="M42" s="2">
        <v>27</v>
      </c>
      <c r="N42" s="5">
        <v>1.03</v>
      </c>
    </row>
    <row r="43" spans="1:14" x14ac:dyDescent="0.25">
      <c r="A43" s="2" t="str">
        <f>B44&amp;"D "&amp;C44&amp;"B "&amp;D44&amp;"R "</f>
        <v xml:space="preserve">10D 6B 8R </v>
      </c>
      <c r="F43" s="4"/>
      <c r="N43" s="5"/>
    </row>
    <row r="44" spans="1:14" x14ac:dyDescent="0.25">
      <c r="B44" s="2">
        <v>10</v>
      </c>
      <c r="C44" s="2">
        <f>24-D44-B44</f>
        <v>6</v>
      </c>
      <c r="D44" s="2">
        <f>D31+2</f>
        <v>8</v>
      </c>
      <c r="E44" s="2" t="s">
        <v>0</v>
      </c>
      <c r="F44" s="4" t="str">
        <f t="shared" ref="F44:F55" si="11">G44/G44&amp;":"&amp;H44/G44</f>
        <v>1:8</v>
      </c>
      <c r="G44" s="2">
        <f t="shared" ref="G44:G55" si="12">H44/8</f>
        <v>12.5</v>
      </c>
      <c r="H44" s="2">
        <v>100</v>
      </c>
      <c r="I44" s="2">
        <v>49</v>
      </c>
      <c r="J44" s="5">
        <v>1.87</v>
      </c>
      <c r="M44" s="2">
        <v>46</v>
      </c>
      <c r="N44" s="5">
        <v>1.1100000000000001</v>
      </c>
    </row>
    <row r="45" spans="1:14" x14ac:dyDescent="0.25">
      <c r="B45" s="2">
        <v>10</v>
      </c>
      <c r="C45" s="2">
        <f t="shared" ref="C45:C55" si="13">24-D45-B45</f>
        <v>6</v>
      </c>
      <c r="D45" s="2">
        <f t="shared" ref="D45:D55" si="14">D32+2</f>
        <v>8</v>
      </c>
      <c r="E45" s="2" t="s">
        <v>0</v>
      </c>
      <c r="F45" s="4" t="str">
        <f t="shared" si="11"/>
        <v>1:8</v>
      </c>
      <c r="G45" s="2">
        <f t="shared" si="12"/>
        <v>25</v>
      </c>
      <c r="H45" s="2">
        <v>200</v>
      </c>
      <c r="I45" s="2">
        <v>41</v>
      </c>
      <c r="J45" s="5">
        <v>1.86</v>
      </c>
      <c r="M45" s="2">
        <v>39</v>
      </c>
      <c r="N45" s="5">
        <v>1.1100000000000001</v>
      </c>
    </row>
    <row r="46" spans="1:14" x14ac:dyDescent="0.25">
      <c r="B46" s="2">
        <v>10</v>
      </c>
      <c r="C46" s="2">
        <f t="shared" si="13"/>
        <v>6</v>
      </c>
      <c r="D46" s="2">
        <f t="shared" si="14"/>
        <v>8</v>
      </c>
      <c r="E46" s="2" t="s">
        <v>0</v>
      </c>
      <c r="F46" s="4" t="str">
        <f t="shared" si="11"/>
        <v>1:8</v>
      </c>
      <c r="G46" s="2">
        <f t="shared" si="12"/>
        <v>37.5</v>
      </c>
      <c r="H46" s="2">
        <v>300</v>
      </c>
      <c r="I46" s="2">
        <v>37</v>
      </c>
      <c r="J46" s="5">
        <v>1.85</v>
      </c>
      <c r="M46" s="2">
        <v>36</v>
      </c>
      <c r="N46" s="5">
        <v>1.1000000000000001</v>
      </c>
    </row>
    <row r="47" spans="1:14" x14ac:dyDescent="0.25">
      <c r="B47" s="2">
        <v>10</v>
      </c>
      <c r="C47" s="2">
        <f t="shared" si="13"/>
        <v>6</v>
      </c>
      <c r="D47" s="2">
        <f t="shared" si="14"/>
        <v>8</v>
      </c>
      <c r="E47" s="2" t="s">
        <v>0</v>
      </c>
      <c r="F47" s="4" t="str">
        <f t="shared" si="11"/>
        <v>1:8</v>
      </c>
      <c r="G47" s="2">
        <f t="shared" si="12"/>
        <v>50</v>
      </c>
      <c r="H47" s="2">
        <v>400</v>
      </c>
      <c r="I47" s="2">
        <v>35</v>
      </c>
      <c r="J47" s="5">
        <v>1.84</v>
      </c>
      <c r="M47" s="2">
        <v>34</v>
      </c>
      <c r="N47" s="5">
        <v>1.0900000000000001</v>
      </c>
    </row>
    <row r="48" spans="1:14" x14ac:dyDescent="0.25">
      <c r="B48" s="2">
        <v>10</v>
      </c>
      <c r="C48" s="2">
        <f t="shared" si="13"/>
        <v>6</v>
      </c>
      <c r="D48" s="2">
        <f t="shared" si="14"/>
        <v>8</v>
      </c>
      <c r="E48" s="2" t="s">
        <v>0</v>
      </c>
      <c r="F48" s="4" t="str">
        <f t="shared" si="11"/>
        <v>1:8</v>
      </c>
      <c r="G48" s="2">
        <f t="shared" si="12"/>
        <v>62.5</v>
      </c>
      <c r="H48" s="2">
        <v>500</v>
      </c>
      <c r="I48" s="2">
        <v>33</v>
      </c>
      <c r="J48" s="5">
        <v>1.84</v>
      </c>
      <c r="M48" s="2">
        <v>32</v>
      </c>
      <c r="N48" s="5">
        <v>1.08</v>
      </c>
    </row>
    <row r="49" spans="1:14" x14ac:dyDescent="0.25">
      <c r="B49" s="2">
        <v>10</v>
      </c>
      <c r="C49" s="2">
        <f t="shared" si="13"/>
        <v>6</v>
      </c>
      <c r="D49" s="2">
        <f t="shared" si="14"/>
        <v>8</v>
      </c>
      <c r="E49" s="2" t="s">
        <v>0</v>
      </c>
      <c r="F49" s="4" t="str">
        <f t="shared" si="11"/>
        <v>1:8</v>
      </c>
      <c r="G49" s="2">
        <f t="shared" si="12"/>
        <v>75</v>
      </c>
      <c r="H49" s="2">
        <v>600</v>
      </c>
      <c r="I49" s="2">
        <v>32</v>
      </c>
      <c r="J49" s="5">
        <v>1.83</v>
      </c>
      <c r="M49" s="2">
        <v>31</v>
      </c>
      <c r="N49" s="5">
        <v>1.07</v>
      </c>
    </row>
    <row r="50" spans="1:14" x14ac:dyDescent="0.25">
      <c r="B50" s="2">
        <v>10</v>
      </c>
      <c r="C50" s="2">
        <f t="shared" si="13"/>
        <v>6</v>
      </c>
      <c r="D50" s="2">
        <f t="shared" si="14"/>
        <v>8</v>
      </c>
      <c r="E50" s="2" t="s">
        <v>0</v>
      </c>
      <c r="F50" s="4" t="str">
        <f t="shared" si="11"/>
        <v>1:8</v>
      </c>
      <c r="G50" s="2">
        <f t="shared" si="12"/>
        <v>87.5</v>
      </c>
      <c r="H50" s="2">
        <v>700</v>
      </c>
      <c r="I50" s="2">
        <v>31</v>
      </c>
      <c r="J50" s="5">
        <v>1.83</v>
      </c>
      <c r="M50" s="2">
        <v>30</v>
      </c>
      <c r="N50" s="5">
        <v>1.07</v>
      </c>
    </row>
    <row r="51" spans="1:14" x14ac:dyDescent="0.25">
      <c r="B51" s="2">
        <v>10</v>
      </c>
      <c r="C51" s="2">
        <f t="shared" si="13"/>
        <v>6</v>
      </c>
      <c r="D51" s="2">
        <f t="shared" si="14"/>
        <v>8</v>
      </c>
      <c r="E51" s="2" t="s">
        <v>0</v>
      </c>
      <c r="F51" s="4" t="str">
        <f t="shared" si="11"/>
        <v>1:8</v>
      </c>
      <c r="G51" s="2">
        <f t="shared" si="12"/>
        <v>100</v>
      </c>
      <c r="H51" s="2">
        <v>800</v>
      </c>
      <c r="I51" s="2">
        <v>30</v>
      </c>
      <c r="J51" s="5">
        <v>1.82</v>
      </c>
      <c r="M51" s="2">
        <v>29</v>
      </c>
      <c r="N51" s="5">
        <v>1.06</v>
      </c>
    </row>
    <row r="52" spans="1:14" x14ac:dyDescent="0.25">
      <c r="B52" s="2">
        <v>10</v>
      </c>
      <c r="C52" s="2">
        <f t="shared" si="13"/>
        <v>6</v>
      </c>
      <c r="D52" s="2">
        <f t="shared" si="14"/>
        <v>8</v>
      </c>
      <c r="E52" s="2" t="s">
        <v>0</v>
      </c>
      <c r="F52" s="4" t="str">
        <f t="shared" si="11"/>
        <v>1:8</v>
      </c>
      <c r="G52" s="2">
        <f t="shared" si="12"/>
        <v>112.5</v>
      </c>
      <c r="H52" s="2">
        <v>900</v>
      </c>
      <c r="I52" s="2">
        <v>30</v>
      </c>
      <c r="J52" s="5">
        <v>1.82</v>
      </c>
      <c r="M52" s="2">
        <v>29</v>
      </c>
      <c r="N52" s="5">
        <v>1.05</v>
      </c>
    </row>
    <row r="53" spans="1:14" x14ac:dyDescent="0.25">
      <c r="B53" s="2">
        <v>10</v>
      </c>
      <c r="C53" s="2">
        <f t="shared" si="13"/>
        <v>6</v>
      </c>
      <c r="D53" s="2">
        <f t="shared" si="14"/>
        <v>8</v>
      </c>
      <c r="E53" s="2" t="s">
        <v>0</v>
      </c>
      <c r="F53" s="4" t="str">
        <f t="shared" si="11"/>
        <v>1:8</v>
      </c>
      <c r="G53" s="2">
        <f t="shared" si="12"/>
        <v>125</v>
      </c>
      <c r="H53" s="2">
        <v>1000</v>
      </c>
      <c r="I53" s="2">
        <v>29</v>
      </c>
      <c r="J53" s="5">
        <v>1.82</v>
      </c>
      <c r="M53" s="2">
        <v>28</v>
      </c>
      <c r="N53" s="5">
        <v>1.05</v>
      </c>
    </row>
    <row r="54" spans="1:14" x14ac:dyDescent="0.25">
      <c r="B54" s="2">
        <v>10</v>
      </c>
      <c r="C54" s="2">
        <f t="shared" si="13"/>
        <v>6</v>
      </c>
      <c r="D54" s="2">
        <f t="shared" si="14"/>
        <v>8</v>
      </c>
      <c r="E54" s="2" t="s">
        <v>0</v>
      </c>
      <c r="F54" s="4" t="str">
        <f t="shared" si="11"/>
        <v>1:8</v>
      </c>
      <c r="G54" s="2">
        <f t="shared" si="12"/>
        <v>137.5</v>
      </c>
      <c r="H54" s="2">
        <v>1100</v>
      </c>
      <c r="I54" s="2">
        <v>29</v>
      </c>
      <c r="J54" s="5">
        <v>1.81</v>
      </c>
      <c r="M54" s="2">
        <v>28</v>
      </c>
      <c r="N54" s="5">
        <v>1.05</v>
      </c>
    </row>
    <row r="55" spans="1:14" x14ac:dyDescent="0.25">
      <c r="B55" s="2">
        <v>10</v>
      </c>
      <c r="C55" s="2">
        <f t="shared" si="13"/>
        <v>6</v>
      </c>
      <c r="D55" s="2">
        <f t="shared" si="14"/>
        <v>8</v>
      </c>
      <c r="E55" s="2" t="s">
        <v>0</v>
      </c>
      <c r="F55" s="4" t="str">
        <f t="shared" si="11"/>
        <v>1:8</v>
      </c>
      <c r="G55" s="2">
        <f t="shared" si="12"/>
        <v>150</v>
      </c>
      <c r="H55" s="2">
        <v>1200</v>
      </c>
      <c r="I55" s="2">
        <v>28</v>
      </c>
      <c r="J55" s="5">
        <v>1.81</v>
      </c>
      <c r="M55" s="2">
        <v>27</v>
      </c>
      <c r="N55" s="5">
        <v>1.04</v>
      </c>
    </row>
    <row r="56" spans="1:14" x14ac:dyDescent="0.25">
      <c r="A56" s="2" t="str">
        <f>B57&amp;"D "&amp;C57&amp;"B "&amp;D57&amp;"R "</f>
        <v xml:space="preserve">10D 4B 10R </v>
      </c>
      <c r="F56" s="4"/>
      <c r="N56" s="5"/>
    </row>
    <row r="57" spans="1:14" x14ac:dyDescent="0.25">
      <c r="B57" s="2">
        <v>10</v>
      </c>
      <c r="C57" s="2">
        <f>24-D57-B57</f>
        <v>4</v>
      </c>
      <c r="D57" s="2">
        <f>D44+2</f>
        <v>10</v>
      </c>
      <c r="E57" s="2" t="s">
        <v>0</v>
      </c>
      <c r="F57" s="4" t="str">
        <f t="shared" ref="F57:F68" si="15">G57/G57&amp;":"&amp;H57/G57</f>
        <v>1:8</v>
      </c>
      <c r="G57" s="2">
        <f t="shared" ref="G57:G68" si="16">H57/8</f>
        <v>12.5</v>
      </c>
      <c r="H57" s="2">
        <v>100</v>
      </c>
      <c r="I57" s="2">
        <v>51</v>
      </c>
      <c r="J57" s="5">
        <v>1.86</v>
      </c>
      <c r="M57" s="2">
        <v>48</v>
      </c>
      <c r="N57" s="5">
        <v>1.1100000000000001</v>
      </c>
    </row>
    <row r="58" spans="1:14" x14ac:dyDescent="0.25">
      <c r="B58" s="2">
        <v>10</v>
      </c>
      <c r="C58" s="2">
        <f t="shared" ref="C58:C68" si="17">24-D58-B58</f>
        <v>4</v>
      </c>
      <c r="D58" s="2">
        <f t="shared" ref="D58:D68" si="18">D45+2</f>
        <v>10</v>
      </c>
      <c r="E58" s="2" t="s">
        <v>0</v>
      </c>
      <c r="F58" s="4" t="str">
        <f t="shared" si="15"/>
        <v>1:8</v>
      </c>
      <c r="G58" s="2">
        <f t="shared" si="16"/>
        <v>25</v>
      </c>
      <c r="H58" s="2">
        <v>200</v>
      </c>
      <c r="I58" s="2">
        <v>43</v>
      </c>
      <c r="J58" s="5">
        <v>1.85</v>
      </c>
      <c r="M58" s="2">
        <v>41</v>
      </c>
      <c r="N58" s="5">
        <v>1.1000000000000001</v>
      </c>
    </row>
    <row r="59" spans="1:14" x14ac:dyDescent="0.25">
      <c r="B59" s="2">
        <v>10</v>
      </c>
      <c r="C59" s="2">
        <f t="shared" si="17"/>
        <v>4</v>
      </c>
      <c r="D59" s="2">
        <f t="shared" si="18"/>
        <v>10</v>
      </c>
      <c r="E59" s="2" t="s">
        <v>0</v>
      </c>
      <c r="F59" s="4" t="str">
        <f t="shared" si="15"/>
        <v>1:8</v>
      </c>
      <c r="G59" s="2">
        <f t="shared" si="16"/>
        <v>37.5</v>
      </c>
      <c r="H59" s="2">
        <v>300</v>
      </c>
      <c r="I59" s="2">
        <v>39</v>
      </c>
      <c r="J59" s="5">
        <v>1.85</v>
      </c>
      <c r="M59" s="2">
        <v>37</v>
      </c>
      <c r="N59" s="5">
        <v>1.0900000000000001</v>
      </c>
    </row>
    <row r="60" spans="1:14" x14ac:dyDescent="0.25">
      <c r="B60" s="2">
        <v>10</v>
      </c>
      <c r="C60" s="2">
        <f t="shared" si="17"/>
        <v>4</v>
      </c>
      <c r="D60" s="2">
        <f t="shared" si="18"/>
        <v>10</v>
      </c>
      <c r="E60" s="2" t="s">
        <v>0</v>
      </c>
      <c r="F60" s="4" t="str">
        <f t="shared" si="15"/>
        <v>1:8</v>
      </c>
      <c r="G60" s="2">
        <f t="shared" si="16"/>
        <v>50</v>
      </c>
      <c r="H60" s="2">
        <v>400</v>
      </c>
      <c r="I60" s="2">
        <v>36</v>
      </c>
      <c r="J60" s="5">
        <v>1.84</v>
      </c>
      <c r="M60" s="2">
        <v>35</v>
      </c>
      <c r="N60" s="5">
        <v>1.08</v>
      </c>
    </row>
    <row r="61" spans="1:14" x14ac:dyDescent="0.25">
      <c r="B61" s="2">
        <v>10</v>
      </c>
      <c r="C61" s="2">
        <f t="shared" si="17"/>
        <v>4</v>
      </c>
      <c r="D61" s="2">
        <f t="shared" si="18"/>
        <v>10</v>
      </c>
      <c r="E61" s="2" t="s">
        <v>0</v>
      </c>
      <c r="F61" s="4" t="str">
        <f t="shared" si="15"/>
        <v>1:8</v>
      </c>
      <c r="G61" s="2">
        <f t="shared" si="16"/>
        <v>62.5</v>
      </c>
      <c r="H61" s="2">
        <v>500</v>
      </c>
      <c r="I61" s="2">
        <v>34</v>
      </c>
      <c r="J61" s="5">
        <v>1.83</v>
      </c>
      <c r="M61" s="2">
        <v>33</v>
      </c>
      <c r="N61" s="5">
        <v>1.08</v>
      </c>
    </row>
    <row r="62" spans="1:14" x14ac:dyDescent="0.25">
      <c r="B62" s="2">
        <v>10</v>
      </c>
      <c r="C62" s="2">
        <f t="shared" si="17"/>
        <v>4</v>
      </c>
      <c r="D62" s="2">
        <f t="shared" si="18"/>
        <v>10</v>
      </c>
      <c r="E62" s="2" t="s">
        <v>0</v>
      </c>
      <c r="F62" s="4" t="str">
        <f t="shared" si="15"/>
        <v>1:8</v>
      </c>
      <c r="G62" s="2">
        <f t="shared" si="16"/>
        <v>75</v>
      </c>
      <c r="H62" s="2">
        <v>600</v>
      </c>
      <c r="I62" s="2">
        <v>33</v>
      </c>
      <c r="J62" s="5">
        <v>1.83</v>
      </c>
      <c r="M62" s="2">
        <v>32</v>
      </c>
      <c r="N62" s="5">
        <v>1.07</v>
      </c>
    </row>
    <row r="63" spans="1:14" x14ac:dyDescent="0.25">
      <c r="B63" s="2">
        <v>10</v>
      </c>
      <c r="C63" s="2">
        <f t="shared" si="17"/>
        <v>4</v>
      </c>
      <c r="D63" s="2">
        <f t="shared" si="18"/>
        <v>10</v>
      </c>
      <c r="E63" s="2" t="s">
        <v>0</v>
      </c>
      <c r="F63" s="4" t="str">
        <f t="shared" si="15"/>
        <v>1:8</v>
      </c>
      <c r="G63" s="2">
        <f t="shared" si="16"/>
        <v>87.5</v>
      </c>
      <c r="H63" s="2">
        <v>700</v>
      </c>
      <c r="I63" s="2">
        <v>32</v>
      </c>
      <c r="J63" s="5">
        <v>1.83</v>
      </c>
      <c r="M63" s="2">
        <v>31</v>
      </c>
      <c r="N63" s="5">
        <v>1.06</v>
      </c>
    </row>
    <row r="64" spans="1:14" x14ac:dyDescent="0.25">
      <c r="B64" s="2">
        <v>10</v>
      </c>
      <c r="C64" s="2">
        <f t="shared" si="17"/>
        <v>4</v>
      </c>
      <c r="D64" s="2">
        <f t="shared" si="18"/>
        <v>10</v>
      </c>
      <c r="E64" s="2" t="s">
        <v>0</v>
      </c>
      <c r="F64" s="4" t="str">
        <f t="shared" si="15"/>
        <v>1:8</v>
      </c>
      <c r="G64" s="2">
        <f t="shared" si="16"/>
        <v>100</v>
      </c>
      <c r="H64" s="2">
        <v>800</v>
      </c>
      <c r="I64" s="2">
        <v>31</v>
      </c>
      <c r="J64" s="5">
        <v>1.82</v>
      </c>
      <c r="M64" s="2">
        <v>30</v>
      </c>
      <c r="N64" s="5">
        <v>1.06</v>
      </c>
    </row>
    <row r="65" spans="1:14" x14ac:dyDescent="0.25">
      <c r="B65" s="2">
        <v>10</v>
      </c>
      <c r="C65" s="2">
        <f t="shared" si="17"/>
        <v>4</v>
      </c>
      <c r="D65" s="2">
        <f t="shared" si="18"/>
        <v>10</v>
      </c>
      <c r="E65" s="2" t="s">
        <v>0</v>
      </c>
      <c r="F65" s="4" t="str">
        <f t="shared" si="15"/>
        <v>1:8</v>
      </c>
      <c r="G65" s="2">
        <f t="shared" si="16"/>
        <v>112.5</v>
      </c>
      <c r="H65" s="2">
        <v>900</v>
      </c>
      <c r="I65" s="2">
        <v>30</v>
      </c>
      <c r="J65" s="5">
        <v>1.82</v>
      </c>
      <c r="M65" s="2">
        <v>29</v>
      </c>
      <c r="N65" s="5">
        <v>1.05</v>
      </c>
    </row>
    <row r="66" spans="1:14" x14ac:dyDescent="0.25">
      <c r="B66" s="2">
        <v>10</v>
      </c>
      <c r="C66" s="2">
        <f t="shared" si="17"/>
        <v>4</v>
      </c>
      <c r="D66" s="2">
        <f t="shared" si="18"/>
        <v>10</v>
      </c>
      <c r="E66" s="2" t="s">
        <v>0</v>
      </c>
      <c r="F66" s="4" t="str">
        <f t="shared" si="15"/>
        <v>1:8</v>
      </c>
      <c r="G66" s="2">
        <f t="shared" si="16"/>
        <v>125</v>
      </c>
      <c r="H66" s="2">
        <v>1000</v>
      </c>
      <c r="I66" s="2">
        <v>30</v>
      </c>
      <c r="J66" s="5">
        <v>1.82</v>
      </c>
      <c r="M66" s="2">
        <v>29</v>
      </c>
      <c r="N66" s="5">
        <v>1.05</v>
      </c>
    </row>
    <row r="67" spans="1:14" x14ac:dyDescent="0.25">
      <c r="B67" s="2">
        <v>10</v>
      </c>
      <c r="C67" s="2">
        <f t="shared" si="17"/>
        <v>4</v>
      </c>
      <c r="D67" s="2">
        <f t="shared" si="18"/>
        <v>10</v>
      </c>
      <c r="E67" s="2" t="s">
        <v>0</v>
      </c>
      <c r="F67" s="4" t="str">
        <f t="shared" si="15"/>
        <v>1:8</v>
      </c>
      <c r="G67" s="2">
        <f t="shared" si="16"/>
        <v>137.5</v>
      </c>
      <c r="H67" s="2">
        <v>1100</v>
      </c>
      <c r="I67" s="2">
        <v>29</v>
      </c>
      <c r="J67" s="5">
        <v>1.81</v>
      </c>
      <c r="M67" s="2">
        <v>28</v>
      </c>
      <c r="N67" s="5">
        <v>1.05</v>
      </c>
    </row>
    <row r="68" spans="1:14" x14ac:dyDescent="0.25">
      <c r="B68" s="2">
        <v>10</v>
      </c>
      <c r="C68" s="2">
        <f t="shared" si="17"/>
        <v>4</v>
      </c>
      <c r="D68" s="2">
        <f t="shared" si="18"/>
        <v>10</v>
      </c>
      <c r="E68" s="2" t="s">
        <v>0</v>
      </c>
      <c r="F68" s="4" t="str">
        <f t="shared" si="15"/>
        <v>1:8</v>
      </c>
      <c r="G68" s="2">
        <f t="shared" si="16"/>
        <v>150</v>
      </c>
      <c r="H68" s="2">
        <v>1200</v>
      </c>
      <c r="I68" s="2">
        <v>29</v>
      </c>
      <c r="J68" s="5">
        <v>1.81</v>
      </c>
      <c r="M68" s="2">
        <v>28</v>
      </c>
      <c r="N68" s="5">
        <v>1.04</v>
      </c>
    </row>
    <row r="69" spans="1:14" x14ac:dyDescent="0.25">
      <c r="A69" s="2" t="str">
        <f>B70&amp;"D "&amp;C70&amp;"B "&amp;D70&amp;"R "</f>
        <v xml:space="preserve">10D 2B 12R </v>
      </c>
      <c r="F69" s="4"/>
      <c r="N69" s="5"/>
    </row>
    <row r="70" spans="1:14" x14ac:dyDescent="0.25">
      <c r="B70" s="2">
        <v>10</v>
      </c>
      <c r="C70" s="2">
        <f>24-D70-B70</f>
        <v>2</v>
      </c>
      <c r="D70" s="2">
        <f>D57+2</f>
        <v>12</v>
      </c>
      <c r="E70" s="2" t="s">
        <v>0</v>
      </c>
      <c r="F70" s="4" t="str">
        <f t="shared" ref="F70:F81" si="19">G70/G70&amp;":"&amp;H70/G70</f>
        <v>1:8</v>
      </c>
      <c r="G70" s="2">
        <f t="shared" ref="G70:G81" si="20">H70/8</f>
        <v>12.5</v>
      </c>
      <c r="H70" s="2">
        <v>100</v>
      </c>
      <c r="I70" s="2">
        <v>54</v>
      </c>
      <c r="J70" s="5">
        <v>1.85</v>
      </c>
      <c r="M70" s="2">
        <v>51</v>
      </c>
      <c r="N70" s="5">
        <v>1.1000000000000001</v>
      </c>
    </row>
    <row r="71" spans="1:14" x14ac:dyDescent="0.25">
      <c r="B71" s="2">
        <v>10</v>
      </c>
      <c r="C71" s="2">
        <f t="shared" ref="C71:C81" si="21">24-D71-B71</f>
        <v>2</v>
      </c>
      <c r="D71" s="2">
        <f t="shared" ref="D71:D81" si="22">D58+2</f>
        <v>12</v>
      </c>
      <c r="E71" s="2" t="s">
        <v>0</v>
      </c>
      <c r="F71" s="4" t="str">
        <f t="shared" si="19"/>
        <v>1:8</v>
      </c>
      <c r="G71" s="2">
        <f t="shared" si="20"/>
        <v>25</v>
      </c>
      <c r="H71" s="2">
        <v>200</v>
      </c>
      <c r="I71" s="2">
        <v>45</v>
      </c>
      <c r="J71" s="5">
        <v>1.85</v>
      </c>
      <c r="M71" s="2">
        <v>43</v>
      </c>
      <c r="N71" s="5">
        <v>1.0900000000000001</v>
      </c>
    </row>
    <row r="72" spans="1:14" x14ac:dyDescent="0.25">
      <c r="B72" s="2">
        <v>10</v>
      </c>
      <c r="C72" s="2">
        <f t="shared" si="21"/>
        <v>2</v>
      </c>
      <c r="D72" s="2">
        <f t="shared" si="22"/>
        <v>12</v>
      </c>
      <c r="E72" s="2" t="s">
        <v>0</v>
      </c>
      <c r="F72" s="4" t="str">
        <f t="shared" si="19"/>
        <v>1:8</v>
      </c>
      <c r="G72" s="2">
        <f t="shared" si="20"/>
        <v>37.5</v>
      </c>
      <c r="H72" s="2">
        <v>300</v>
      </c>
      <c r="I72" s="2">
        <v>41</v>
      </c>
      <c r="J72" s="5">
        <v>1.84</v>
      </c>
      <c r="M72" s="2">
        <v>39</v>
      </c>
      <c r="N72" s="5">
        <v>1.08</v>
      </c>
    </row>
    <row r="73" spans="1:14" x14ac:dyDescent="0.25">
      <c r="B73" s="2">
        <v>10</v>
      </c>
      <c r="C73" s="2">
        <f t="shared" si="21"/>
        <v>2</v>
      </c>
      <c r="D73" s="2">
        <f t="shared" si="22"/>
        <v>12</v>
      </c>
      <c r="E73" s="2" t="s">
        <v>0</v>
      </c>
      <c r="F73" s="4" t="str">
        <f t="shared" si="19"/>
        <v>1:8</v>
      </c>
      <c r="G73" s="2">
        <f t="shared" si="20"/>
        <v>50</v>
      </c>
      <c r="H73" s="2">
        <v>400</v>
      </c>
      <c r="I73" s="2">
        <v>38</v>
      </c>
      <c r="J73" s="5">
        <v>1.83</v>
      </c>
      <c r="M73" s="2">
        <v>36</v>
      </c>
      <c r="N73" s="5">
        <v>1.07</v>
      </c>
    </row>
    <row r="74" spans="1:14" x14ac:dyDescent="0.25">
      <c r="B74" s="2">
        <v>10</v>
      </c>
      <c r="C74" s="2">
        <f t="shared" si="21"/>
        <v>2</v>
      </c>
      <c r="D74" s="2">
        <f t="shared" si="22"/>
        <v>12</v>
      </c>
      <c r="E74" s="2" t="s">
        <v>0</v>
      </c>
      <c r="F74" s="4" t="str">
        <f t="shared" si="19"/>
        <v>1:8</v>
      </c>
      <c r="G74" s="2">
        <f t="shared" si="20"/>
        <v>62.5</v>
      </c>
      <c r="H74" s="2">
        <v>500</v>
      </c>
      <c r="I74" s="2">
        <v>36</v>
      </c>
      <c r="J74" s="5">
        <v>1.83</v>
      </c>
      <c r="M74" s="2">
        <v>35</v>
      </c>
      <c r="N74" s="5">
        <v>1.06</v>
      </c>
    </row>
    <row r="75" spans="1:14" x14ac:dyDescent="0.25">
      <c r="B75" s="2">
        <v>10</v>
      </c>
      <c r="C75" s="2">
        <f t="shared" si="21"/>
        <v>2</v>
      </c>
      <c r="D75" s="2">
        <f t="shared" si="22"/>
        <v>12</v>
      </c>
      <c r="E75" s="2" t="s">
        <v>0</v>
      </c>
      <c r="F75" s="4" t="str">
        <f t="shared" si="19"/>
        <v>1:8</v>
      </c>
      <c r="G75" s="2">
        <f t="shared" si="20"/>
        <v>75</v>
      </c>
      <c r="H75" s="2">
        <v>600</v>
      </c>
      <c r="I75" s="2">
        <v>34</v>
      </c>
      <c r="J75" s="5">
        <v>1.82</v>
      </c>
      <c r="M75" s="2">
        <v>33</v>
      </c>
      <c r="N75" s="5">
        <v>1.06</v>
      </c>
    </row>
    <row r="76" spans="1:14" x14ac:dyDescent="0.25">
      <c r="B76" s="2">
        <v>10</v>
      </c>
      <c r="C76" s="2">
        <f t="shared" si="21"/>
        <v>2</v>
      </c>
      <c r="D76" s="2">
        <f t="shared" si="22"/>
        <v>12</v>
      </c>
      <c r="E76" s="2" t="s">
        <v>0</v>
      </c>
      <c r="F76" s="4" t="str">
        <f t="shared" si="19"/>
        <v>1:8</v>
      </c>
      <c r="G76" s="2">
        <f t="shared" si="20"/>
        <v>87.5</v>
      </c>
      <c r="H76" s="2">
        <v>700</v>
      </c>
      <c r="I76" s="2">
        <v>33</v>
      </c>
      <c r="J76" s="5">
        <v>1.82</v>
      </c>
      <c r="M76" s="2">
        <v>32</v>
      </c>
      <c r="N76" s="5">
        <v>1.05</v>
      </c>
    </row>
    <row r="77" spans="1:14" x14ac:dyDescent="0.25">
      <c r="B77" s="2">
        <v>10</v>
      </c>
      <c r="C77" s="2">
        <f t="shared" si="21"/>
        <v>2</v>
      </c>
      <c r="D77" s="2">
        <f t="shared" si="22"/>
        <v>12</v>
      </c>
      <c r="E77" s="2" t="s">
        <v>0</v>
      </c>
      <c r="F77" s="4" t="str">
        <f t="shared" si="19"/>
        <v>1:8</v>
      </c>
      <c r="G77" s="2">
        <f t="shared" si="20"/>
        <v>100</v>
      </c>
      <c r="H77" s="2">
        <v>800</v>
      </c>
      <c r="I77" s="2">
        <v>32</v>
      </c>
      <c r="J77" s="5">
        <v>1.81</v>
      </c>
      <c r="M77" s="2">
        <v>31</v>
      </c>
      <c r="N77" s="5">
        <v>1.05</v>
      </c>
    </row>
    <row r="78" spans="1:14" x14ac:dyDescent="0.25">
      <c r="B78" s="2">
        <v>10</v>
      </c>
      <c r="C78" s="2">
        <f t="shared" si="21"/>
        <v>2</v>
      </c>
      <c r="D78" s="2">
        <f t="shared" si="22"/>
        <v>12</v>
      </c>
      <c r="E78" s="2" t="s">
        <v>0</v>
      </c>
      <c r="F78" s="4" t="str">
        <f t="shared" si="19"/>
        <v>1:8</v>
      </c>
      <c r="G78" s="2">
        <f t="shared" si="20"/>
        <v>112.5</v>
      </c>
      <c r="H78" s="2">
        <v>900</v>
      </c>
      <c r="I78" s="2">
        <v>32</v>
      </c>
      <c r="J78" s="5">
        <v>1.81</v>
      </c>
      <c r="M78" s="2">
        <v>31</v>
      </c>
      <c r="N78" s="5">
        <v>1.05</v>
      </c>
    </row>
    <row r="79" spans="1:14" x14ac:dyDescent="0.25">
      <c r="B79" s="2">
        <v>10</v>
      </c>
      <c r="C79" s="2">
        <f t="shared" si="21"/>
        <v>2</v>
      </c>
      <c r="D79" s="2">
        <f t="shared" si="22"/>
        <v>12</v>
      </c>
      <c r="E79" s="2" t="s">
        <v>0</v>
      </c>
      <c r="F79" s="4" t="str">
        <f t="shared" si="19"/>
        <v>1:8</v>
      </c>
      <c r="G79" s="2">
        <f t="shared" si="20"/>
        <v>125</v>
      </c>
      <c r="H79" s="2">
        <v>1000</v>
      </c>
      <c r="I79" s="2">
        <v>31</v>
      </c>
      <c r="J79" s="5">
        <v>1.81</v>
      </c>
      <c r="M79" s="2">
        <v>30</v>
      </c>
      <c r="N79" s="5">
        <v>1.04</v>
      </c>
    </row>
    <row r="80" spans="1:14" x14ac:dyDescent="0.25">
      <c r="B80" s="2">
        <v>10</v>
      </c>
      <c r="C80" s="2">
        <f t="shared" si="21"/>
        <v>2</v>
      </c>
      <c r="D80" s="2">
        <f t="shared" si="22"/>
        <v>12</v>
      </c>
      <c r="E80" s="2" t="s">
        <v>0</v>
      </c>
      <c r="F80" s="4" t="str">
        <f t="shared" si="19"/>
        <v>1:8</v>
      </c>
      <c r="G80" s="2">
        <f t="shared" si="20"/>
        <v>137.5</v>
      </c>
      <c r="H80" s="2">
        <v>1100</v>
      </c>
      <c r="I80" s="2">
        <v>30</v>
      </c>
      <c r="J80" s="5">
        <v>1.81</v>
      </c>
      <c r="M80" s="2">
        <v>30</v>
      </c>
      <c r="N80" s="5">
        <v>1.04</v>
      </c>
    </row>
    <row r="81" spans="1:14" x14ac:dyDescent="0.25">
      <c r="B81" s="2">
        <v>10</v>
      </c>
      <c r="C81" s="2">
        <f t="shared" si="21"/>
        <v>2</v>
      </c>
      <c r="D81" s="2">
        <f t="shared" si="22"/>
        <v>12</v>
      </c>
      <c r="E81" s="2" t="s">
        <v>0</v>
      </c>
      <c r="F81" s="4" t="str">
        <f t="shared" si="19"/>
        <v>1:8</v>
      </c>
      <c r="G81" s="2">
        <f t="shared" si="20"/>
        <v>150</v>
      </c>
      <c r="H81" s="2">
        <v>1200</v>
      </c>
      <c r="I81" s="2">
        <v>30</v>
      </c>
      <c r="J81" s="5">
        <v>1.8</v>
      </c>
      <c r="M81" s="2">
        <v>29</v>
      </c>
      <c r="N81" s="5">
        <v>1.04</v>
      </c>
    </row>
    <row r="82" spans="1:14" x14ac:dyDescent="0.25">
      <c r="A82" s="2" t="str">
        <f>B83&amp;"D "&amp;C83&amp;"B "&amp;D83&amp;"R "</f>
        <v xml:space="preserve">10D 0B 14R </v>
      </c>
      <c r="F82" s="4"/>
      <c r="N82" s="5"/>
    </row>
    <row r="83" spans="1:14" x14ac:dyDescent="0.25">
      <c r="B83" s="2">
        <v>10</v>
      </c>
      <c r="C83" s="2">
        <f>24-D83-B83</f>
        <v>0</v>
      </c>
      <c r="D83" s="2">
        <f>D70+2</f>
        <v>14</v>
      </c>
      <c r="E83" s="2" t="s">
        <v>0</v>
      </c>
      <c r="F83" s="4" t="str">
        <f t="shared" ref="F83:F94" si="23">G83/G83&amp;":"&amp;H83/G83</f>
        <v>1:8</v>
      </c>
      <c r="G83" s="2">
        <f t="shared" ref="G83:G94" si="24">H83/8</f>
        <v>12.5</v>
      </c>
      <c r="H83" s="2">
        <v>100</v>
      </c>
      <c r="I83" s="2">
        <v>58</v>
      </c>
      <c r="J83" s="5">
        <v>1.89</v>
      </c>
      <c r="M83" s="2">
        <v>54</v>
      </c>
      <c r="N83" s="5">
        <v>1.1399999999999999</v>
      </c>
    </row>
    <row r="84" spans="1:14" x14ac:dyDescent="0.25">
      <c r="B84" s="2">
        <v>10</v>
      </c>
      <c r="C84" s="2">
        <f t="shared" ref="C84:C94" si="25">24-D84-B84</f>
        <v>0</v>
      </c>
      <c r="D84" s="2">
        <f t="shared" ref="D84:D94" si="26">D71+2</f>
        <v>14</v>
      </c>
      <c r="E84" s="2" t="s">
        <v>0</v>
      </c>
      <c r="F84" s="4" t="str">
        <f t="shared" si="23"/>
        <v>1:8</v>
      </c>
      <c r="G84" s="2">
        <f t="shared" si="24"/>
        <v>25</v>
      </c>
      <c r="H84" s="2">
        <v>200</v>
      </c>
      <c r="I84" s="2">
        <v>48</v>
      </c>
      <c r="J84" s="5">
        <v>1.88</v>
      </c>
      <c r="M84" s="2">
        <v>46</v>
      </c>
      <c r="N84" s="5">
        <v>1.1299999999999999</v>
      </c>
    </row>
    <row r="85" spans="1:14" x14ac:dyDescent="0.25">
      <c r="B85" s="2">
        <v>10</v>
      </c>
      <c r="C85" s="2">
        <f t="shared" si="25"/>
        <v>0</v>
      </c>
      <c r="D85" s="2">
        <f t="shared" si="26"/>
        <v>14</v>
      </c>
      <c r="E85" s="2" t="s">
        <v>0</v>
      </c>
      <c r="F85" s="4" t="str">
        <f t="shared" si="23"/>
        <v>1:8</v>
      </c>
      <c r="G85" s="2">
        <f t="shared" si="24"/>
        <v>37.5</v>
      </c>
      <c r="H85" s="2">
        <v>300</v>
      </c>
      <c r="I85" s="2">
        <v>44</v>
      </c>
      <c r="J85" s="5">
        <v>1.87</v>
      </c>
      <c r="M85" s="2">
        <v>42</v>
      </c>
      <c r="N85" s="5">
        <v>1.1200000000000001</v>
      </c>
    </row>
    <row r="86" spans="1:14" x14ac:dyDescent="0.25">
      <c r="B86" s="2">
        <v>10</v>
      </c>
      <c r="C86" s="2">
        <f t="shared" si="25"/>
        <v>0</v>
      </c>
      <c r="D86" s="2">
        <f t="shared" si="26"/>
        <v>14</v>
      </c>
      <c r="E86" s="2" t="s">
        <v>0</v>
      </c>
      <c r="F86" s="4" t="str">
        <f t="shared" si="23"/>
        <v>1:8</v>
      </c>
      <c r="G86" s="2">
        <f t="shared" si="24"/>
        <v>50</v>
      </c>
      <c r="H86" s="2">
        <v>400</v>
      </c>
      <c r="I86" s="2">
        <v>41</v>
      </c>
      <c r="J86" s="5">
        <v>1.87</v>
      </c>
      <c r="M86" s="2">
        <v>39</v>
      </c>
      <c r="N86" s="5">
        <v>1.1100000000000001</v>
      </c>
    </row>
    <row r="87" spans="1:14" x14ac:dyDescent="0.25">
      <c r="B87" s="2">
        <v>10</v>
      </c>
      <c r="C87" s="2">
        <f t="shared" si="25"/>
        <v>0</v>
      </c>
      <c r="D87" s="2">
        <f t="shared" si="26"/>
        <v>14</v>
      </c>
      <c r="E87" s="2" t="s">
        <v>0</v>
      </c>
      <c r="F87" s="4" t="str">
        <f t="shared" si="23"/>
        <v>1:8</v>
      </c>
      <c r="G87" s="2">
        <f t="shared" si="24"/>
        <v>62.5</v>
      </c>
      <c r="H87" s="2">
        <v>500</v>
      </c>
      <c r="I87" s="2">
        <v>38</v>
      </c>
      <c r="J87" s="5">
        <v>1.86</v>
      </c>
      <c r="M87" s="2">
        <v>37</v>
      </c>
      <c r="N87" s="5">
        <v>1.1000000000000001</v>
      </c>
    </row>
    <row r="88" spans="1:14" x14ac:dyDescent="0.25">
      <c r="B88" s="2">
        <v>10</v>
      </c>
      <c r="C88" s="2">
        <f t="shared" si="25"/>
        <v>0</v>
      </c>
      <c r="D88" s="2">
        <f t="shared" si="26"/>
        <v>14</v>
      </c>
      <c r="E88" s="2" t="s">
        <v>0</v>
      </c>
      <c r="F88" s="4" t="str">
        <f t="shared" si="23"/>
        <v>1:8</v>
      </c>
      <c r="G88" s="2">
        <f t="shared" si="24"/>
        <v>75</v>
      </c>
      <c r="H88" s="2">
        <v>600</v>
      </c>
      <c r="I88" s="2">
        <v>37</v>
      </c>
      <c r="J88" s="5">
        <v>1.86</v>
      </c>
      <c r="M88" s="2">
        <v>36</v>
      </c>
      <c r="N88" s="5">
        <v>1.1000000000000001</v>
      </c>
    </row>
    <row r="89" spans="1:14" x14ac:dyDescent="0.25">
      <c r="B89" s="2">
        <v>10</v>
      </c>
      <c r="C89" s="2">
        <f t="shared" si="25"/>
        <v>0</v>
      </c>
      <c r="D89" s="2">
        <f t="shared" si="26"/>
        <v>14</v>
      </c>
      <c r="E89" s="2" t="s">
        <v>0</v>
      </c>
      <c r="F89" s="4" t="str">
        <f t="shared" si="23"/>
        <v>1:8</v>
      </c>
      <c r="G89" s="2">
        <f t="shared" si="24"/>
        <v>87.5</v>
      </c>
      <c r="H89" s="2">
        <v>700</v>
      </c>
      <c r="I89" s="2">
        <v>36</v>
      </c>
      <c r="J89" s="5">
        <v>1.86</v>
      </c>
      <c r="M89" s="2">
        <v>34</v>
      </c>
      <c r="N89" s="5">
        <v>1.1000000000000001</v>
      </c>
    </row>
    <row r="90" spans="1:14" x14ac:dyDescent="0.25">
      <c r="B90" s="2">
        <v>10</v>
      </c>
      <c r="C90" s="2">
        <f t="shared" si="25"/>
        <v>0</v>
      </c>
      <c r="D90" s="2">
        <f t="shared" si="26"/>
        <v>14</v>
      </c>
      <c r="E90" s="2" t="s">
        <v>0</v>
      </c>
      <c r="F90" s="4" t="str">
        <f t="shared" si="23"/>
        <v>1:8</v>
      </c>
      <c r="G90" s="2">
        <f t="shared" si="24"/>
        <v>100</v>
      </c>
      <c r="H90" s="2">
        <v>800</v>
      </c>
      <c r="I90" s="2">
        <v>35</v>
      </c>
      <c r="J90" s="5">
        <v>1.85</v>
      </c>
      <c r="M90" s="2">
        <v>34</v>
      </c>
      <c r="N90" s="5">
        <v>1.0900000000000001</v>
      </c>
    </row>
    <row r="91" spans="1:14" x14ac:dyDescent="0.25">
      <c r="B91" s="2">
        <v>10</v>
      </c>
      <c r="C91" s="2">
        <f t="shared" si="25"/>
        <v>0</v>
      </c>
      <c r="D91" s="2">
        <f t="shared" si="26"/>
        <v>14</v>
      </c>
      <c r="E91" s="2" t="s">
        <v>0</v>
      </c>
      <c r="F91" s="4" t="str">
        <f t="shared" si="23"/>
        <v>1:8</v>
      </c>
      <c r="G91" s="2">
        <f t="shared" si="24"/>
        <v>112.5</v>
      </c>
      <c r="H91" s="2">
        <v>900</v>
      </c>
      <c r="I91" s="2">
        <v>34</v>
      </c>
      <c r="J91" s="5">
        <v>1.85</v>
      </c>
      <c r="M91" s="2">
        <v>33</v>
      </c>
      <c r="N91" s="5">
        <v>1.0900000000000001</v>
      </c>
    </row>
    <row r="92" spans="1:14" x14ac:dyDescent="0.25">
      <c r="B92" s="2">
        <v>10</v>
      </c>
      <c r="C92" s="2">
        <f t="shared" si="25"/>
        <v>0</v>
      </c>
      <c r="D92" s="2">
        <f t="shared" si="26"/>
        <v>14</v>
      </c>
      <c r="E92" s="2" t="s">
        <v>0</v>
      </c>
      <c r="F92" s="4" t="str">
        <f t="shared" si="23"/>
        <v>1:8</v>
      </c>
      <c r="G92" s="2">
        <f t="shared" si="24"/>
        <v>125</v>
      </c>
      <c r="H92" s="2">
        <v>1000</v>
      </c>
      <c r="I92" s="2">
        <v>33</v>
      </c>
      <c r="J92" s="5">
        <v>1.85</v>
      </c>
      <c r="M92" s="2">
        <v>32</v>
      </c>
      <c r="N92" s="5">
        <v>1.0900000000000001</v>
      </c>
    </row>
    <row r="93" spans="1:14" x14ac:dyDescent="0.25">
      <c r="B93" s="2">
        <v>10</v>
      </c>
      <c r="C93" s="2">
        <f t="shared" si="25"/>
        <v>0</v>
      </c>
      <c r="D93" s="2">
        <f t="shared" si="26"/>
        <v>14</v>
      </c>
      <c r="E93" s="2" t="s">
        <v>0</v>
      </c>
      <c r="F93" s="4" t="str">
        <f t="shared" si="23"/>
        <v>1:8</v>
      </c>
      <c r="G93" s="2">
        <f t="shared" si="24"/>
        <v>137.5</v>
      </c>
      <c r="H93" s="2">
        <v>1100</v>
      </c>
      <c r="I93" s="2">
        <v>33</v>
      </c>
      <c r="J93" s="5">
        <v>1.85</v>
      </c>
      <c r="M93" s="2">
        <v>32</v>
      </c>
      <c r="N93" s="5">
        <v>1.08</v>
      </c>
    </row>
    <row r="94" spans="1:14" x14ac:dyDescent="0.25">
      <c r="B94" s="2">
        <v>10</v>
      </c>
      <c r="C94" s="2">
        <f t="shared" si="25"/>
        <v>0</v>
      </c>
      <c r="D94" s="2">
        <f t="shared" si="26"/>
        <v>14</v>
      </c>
      <c r="E94" s="2" t="s">
        <v>0</v>
      </c>
      <c r="F94" s="4" t="str">
        <f t="shared" si="23"/>
        <v>1:8</v>
      </c>
      <c r="G94" s="2">
        <f t="shared" si="24"/>
        <v>150</v>
      </c>
      <c r="H94" s="2">
        <v>1200</v>
      </c>
      <c r="I94" s="2">
        <v>32</v>
      </c>
      <c r="J94" s="5">
        <v>1.85</v>
      </c>
      <c r="M94" s="2">
        <v>31</v>
      </c>
      <c r="N94" s="5">
        <v>1.08</v>
      </c>
    </row>
    <row r="95" spans="1:14" x14ac:dyDescent="0.25">
      <c r="A95" s="2" t="s">
        <v>1</v>
      </c>
      <c r="F95" s="4"/>
      <c r="K95" s="2" t="s">
        <v>25</v>
      </c>
      <c r="L95" s="3" t="s">
        <v>26</v>
      </c>
      <c r="N95" s="5"/>
    </row>
    <row r="96" spans="1:14" x14ac:dyDescent="0.25">
      <c r="B96" s="2">
        <v>10</v>
      </c>
      <c r="C96" s="2">
        <f>24-B96-D96</f>
        <v>9</v>
      </c>
      <c r="D96" s="2">
        <v>5</v>
      </c>
      <c r="E96" s="2" t="s">
        <v>0</v>
      </c>
      <c r="F96" s="4" t="str">
        <f t="shared" ref="F96:F107" si="27">G96/G96&amp;":"&amp;H96/G96</f>
        <v>1:8</v>
      </c>
      <c r="G96" s="2">
        <f t="shared" ref="G96:G107" si="28">H96/8</f>
        <v>12.5</v>
      </c>
      <c r="H96" s="2">
        <v>100</v>
      </c>
      <c r="I96" s="2">
        <v>47</v>
      </c>
      <c r="J96" s="5">
        <v>1.86</v>
      </c>
      <c r="K96" s="2">
        <f>24-B96-L96</f>
        <v>9</v>
      </c>
      <c r="L96" s="3">
        <v>5</v>
      </c>
      <c r="M96" s="2">
        <v>45</v>
      </c>
      <c r="N96" s="5">
        <v>1.1000000000000001</v>
      </c>
    </row>
    <row r="97" spans="2:14" x14ac:dyDescent="0.25">
      <c r="B97" s="2">
        <v>10</v>
      </c>
      <c r="C97" s="2">
        <f t="shared" ref="C97:C107" si="29">24-B97-D97</f>
        <v>9</v>
      </c>
      <c r="D97" s="2">
        <v>5</v>
      </c>
      <c r="E97" s="2" t="s">
        <v>0</v>
      </c>
      <c r="F97" s="4" t="str">
        <f t="shared" si="27"/>
        <v>1:8</v>
      </c>
      <c r="G97" s="2">
        <f t="shared" si="28"/>
        <v>25</v>
      </c>
      <c r="H97" s="2">
        <v>200</v>
      </c>
      <c r="I97" s="2">
        <v>40</v>
      </c>
      <c r="J97" s="5">
        <v>1.85</v>
      </c>
      <c r="K97" s="2">
        <f t="shared" ref="K97:K107" si="30">24-B97-L97</f>
        <v>9</v>
      </c>
      <c r="L97" s="3">
        <v>5</v>
      </c>
      <c r="M97" s="2">
        <v>39</v>
      </c>
      <c r="N97" s="5">
        <v>1.0900000000000001</v>
      </c>
    </row>
    <row r="98" spans="2:14" x14ac:dyDescent="0.25">
      <c r="B98" s="2">
        <v>10</v>
      </c>
      <c r="C98" s="2">
        <f t="shared" si="29"/>
        <v>13</v>
      </c>
      <c r="D98" s="2">
        <v>1</v>
      </c>
      <c r="E98" s="2" t="s">
        <v>0</v>
      </c>
      <c r="F98" s="4" t="str">
        <f t="shared" si="27"/>
        <v>1:8</v>
      </c>
      <c r="G98" s="2">
        <f t="shared" si="28"/>
        <v>37.5</v>
      </c>
      <c r="H98" s="2">
        <v>300</v>
      </c>
      <c r="I98" s="2">
        <v>37</v>
      </c>
      <c r="J98" s="5">
        <v>1.81</v>
      </c>
      <c r="K98" s="2">
        <f t="shared" si="30"/>
        <v>13</v>
      </c>
      <c r="L98" s="3">
        <v>1</v>
      </c>
      <c r="M98" s="2">
        <v>35</v>
      </c>
      <c r="N98" s="5">
        <v>1.04</v>
      </c>
    </row>
    <row r="99" spans="2:14" x14ac:dyDescent="0.25">
      <c r="B99" s="2">
        <v>10</v>
      </c>
      <c r="C99" s="2">
        <f t="shared" si="29"/>
        <v>13</v>
      </c>
      <c r="D99" s="2">
        <v>1</v>
      </c>
      <c r="E99" s="2" t="s">
        <v>0</v>
      </c>
      <c r="F99" s="4" t="str">
        <f t="shared" si="27"/>
        <v>1:8</v>
      </c>
      <c r="G99" s="2">
        <f t="shared" si="28"/>
        <v>50</v>
      </c>
      <c r="H99" s="2">
        <v>400</v>
      </c>
      <c r="I99" s="2">
        <v>34</v>
      </c>
      <c r="J99" s="5">
        <v>1.8</v>
      </c>
      <c r="K99" s="2">
        <f t="shared" si="30"/>
        <v>13</v>
      </c>
      <c r="L99" s="3">
        <v>1</v>
      </c>
      <c r="M99" s="2">
        <v>32</v>
      </c>
      <c r="N99" s="5">
        <v>1.04</v>
      </c>
    </row>
    <row r="100" spans="2:14" x14ac:dyDescent="0.25">
      <c r="B100" s="2">
        <v>10</v>
      </c>
      <c r="C100" s="2">
        <f t="shared" si="29"/>
        <v>13</v>
      </c>
      <c r="D100" s="2">
        <v>1</v>
      </c>
      <c r="E100" s="2" t="s">
        <v>0</v>
      </c>
      <c r="F100" s="4" t="str">
        <f t="shared" si="27"/>
        <v>1:8</v>
      </c>
      <c r="G100" s="2">
        <f t="shared" si="28"/>
        <v>62.5</v>
      </c>
      <c r="H100" s="2">
        <v>500</v>
      </c>
      <c r="I100" s="2">
        <v>32</v>
      </c>
      <c r="J100" s="5">
        <v>1.8</v>
      </c>
      <c r="K100" s="2">
        <f t="shared" si="30"/>
        <v>13</v>
      </c>
      <c r="L100" s="3">
        <v>1</v>
      </c>
      <c r="M100" s="2">
        <v>30</v>
      </c>
      <c r="N100" s="5">
        <v>1.03</v>
      </c>
    </row>
    <row r="101" spans="2:14" x14ac:dyDescent="0.25">
      <c r="B101" s="2">
        <v>10</v>
      </c>
      <c r="C101" s="2">
        <f t="shared" si="29"/>
        <v>13</v>
      </c>
      <c r="D101" s="2">
        <v>1</v>
      </c>
      <c r="E101" s="2" t="s">
        <v>0</v>
      </c>
      <c r="F101" s="4" t="str">
        <f t="shared" si="27"/>
        <v>1:8</v>
      </c>
      <c r="G101" s="2">
        <f t="shared" si="28"/>
        <v>75</v>
      </c>
      <c r="H101" s="2">
        <v>600</v>
      </c>
      <c r="I101" s="2">
        <v>30</v>
      </c>
      <c r="J101" s="5">
        <v>1.79</v>
      </c>
      <c r="K101" s="2">
        <f t="shared" si="30"/>
        <v>13</v>
      </c>
      <c r="L101" s="3">
        <v>1</v>
      </c>
      <c r="M101" s="2">
        <v>29</v>
      </c>
      <c r="N101" s="5">
        <v>1.02</v>
      </c>
    </row>
    <row r="102" spans="2:14" x14ac:dyDescent="0.25">
      <c r="B102" s="2">
        <v>10</v>
      </c>
      <c r="C102" s="2">
        <f t="shared" si="29"/>
        <v>13</v>
      </c>
      <c r="D102" s="2">
        <v>1</v>
      </c>
      <c r="E102" s="2" t="s">
        <v>0</v>
      </c>
      <c r="F102" s="4" t="str">
        <f t="shared" si="27"/>
        <v>1:8</v>
      </c>
      <c r="G102" s="2">
        <f t="shared" si="28"/>
        <v>87.5</v>
      </c>
      <c r="H102" s="2">
        <v>700</v>
      </c>
      <c r="I102" s="2">
        <v>29</v>
      </c>
      <c r="J102" s="5">
        <v>1.79</v>
      </c>
      <c r="K102" s="2">
        <f t="shared" si="30"/>
        <v>13</v>
      </c>
      <c r="L102" s="3">
        <v>1</v>
      </c>
      <c r="M102" s="2">
        <v>28</v>
      </c>
      <c r="N102" s="5">
        <v>1.02</v>
      </c>
    </row>
    <row r="103" spans="2:14" x14ac:dyDescent="0.25">
      <c r="B103" s="2">
        <v>10</v>
      </c>
      <c r="C103" s="2">
        <f t="shared" si="29"/>
        <v>13</v>
      </c>
      <c r="D103" s="2">
        <v>1</v>
      </c>
      <c r="E103" s="2" t="s">
        <v>0</v>
      </c>
      <c r="F103" s="4" t="str">
        <f t="shared" si="27"/>
        <v>1:8</v>
      </c>
      <c r="G103" s="2">
        <f t="shared" si="28"/>
        <v>100</v>
      </c>
      <c r="H103" s="2">
        <v>800</v>
      </c>
      <c r="I103" s="2">
        <v>28</v>
      </c>
      <c r="J103" s="5">
        <v>1.78</v>
      </c>
      <c r="K103" s="2">
        <f t="shared" si="30"/>
        <v>13</v>
      </c>
      <c r="L103" s="3">
        <v>1</v>
      </c>
      <c r="M103" s="2">
        <v>27</v>
      </c>
      <c r="N103" s="5">
        <v>1.01</v>
      </c>
    </row>
    <row r="104" spans="2:14" x14ac:dyDescent="0.25">
      <c r="B104" s="2">
        <v>10</v>
      </c>
      <c r="C104" s="2">
        <f t="shared" si="29"/>
        <v>13</v>
      </c>
      <c r="D104" s="2">
        <v>1</v>
      </c>
      <c r="E104" s="2" t="s">
        <v>0</v>
      </c>
      <c r="F104" s="4" t="str">
        <f t="shared" si="27"/>
        <v>1:8</v>
      </c>
      <c r="G104" s="2">
        <f t="shared" si="28"/>
        <v>112.5</v>
      </c>
      <c r="H104" s="2">
        <v>900</v>
      </c>
      <c r="I104" s="2">
        <v>27</v>
      </c>
      <c r="J104" s="5">
        <v>1.78</v>
      </c>
      <c r="K104" s="2">
        <f t="shared" si="30"/>
        <v>13</v>
      </c>
      <c r="L104" s="3">
        <v>1</v>
      </c>
      <c r="M104" s="2">
        <v>26</v>
      </c>
      <c r="N104" s="5">
        <v>1</v>
      </c>
    </row>
    <row r="105" spans="2:14" x14ac:dyDescent="0.25">
      <c r="B105" s="2">
        <v>10</v>
      </c>
      <c r="C105" s="2">
        <f t="shared" si="29"/>
        <v>13</v>
      </c>
      <c r="D105" s="2">
        <v>1</v>
      </c>
      <c r="E105" s="2" t="s">
        <v>0</v>
      </c>
      <c r="F105" s="4" t="str">
        <f t="shared" si="27"/>
        <v>1:8</v>
      </c>
      <c r="G105" s="2">
        <f t="shared" si="28"/>
        <v>125</v>
      </c>
      <c r="H105" s="2">
        <v>1000</v>
      </c>
      <c r="I105" s="2">
        <v>26</v>
      </c>
      <c r="J105" s="5">
        <v>1.77</v>
      </c>
      <c r="K105" s="2">
        <f t="shared" si="30"/>
        <v>13</v>
      </c>
      <c r="L105" s="3">
        <v>1</v>
      </c>
      <c r="M105" s="2">
        <v>25</v>
      </c>
      <c r="N105" s="5">
        <v>1</v>
      </c>
    </row>
    <row r="106" spans="2:14" x14ac:dyDescent="0.25">
      <c r="B106" s="2">
        <v>10</v>
      </c>
      <c r="C106" s="2">
        <f t="shared" si="29"/>
        <v>13</v>
      </c>
      <c r="D106" s="2">
        <v>1</v>
      </c>
      <c r="E106" s="2" t="s">
        <v>0</v>
      </c>
      <c r="F106" s="4" t="str">
        <f t="shared" si="27"/>
        <v>1:8</v>
      </c>
      <c r="G106" s="2">
        <f t="shared" si="28"/>
        <v>137.5</v>
      </c>
      <c r="H106" s="2">
        <v>1100</v>
      </c>
      <c r="I106" s="2">
        <v>26</v>
      </c>
      <c r="J106" s="5">
        <v>1.77</v>
      </c>
      <c r="K106" s="2">
        <f t="shared" si="30"/>
        <v>13</v>
      </c>
      <c r="L106" s="3">
        <v>1</v>
      </c>
      <c r="M106" s="2">
        <v>25</v>
      </c>
      <c r="N106" s="5">
        <v>0.99</v>
      </c>
    </row>
    <row r="107" spans="2:14" x14ac:dyDescent="0.25">
      <c r="B107" s="2">
        <v>10</v>
      </c>
      <c r="C107" s="2">
        <f t="shared" si="29"/>
        <v>13</v>
      </c>
      <c r="D107" s="2">
        <v>1</v>
      </c>
      <c r="E107" s="2" t="s">
        <v>0</v>
      </c>
      <c r="F107" s="4" t="str">
        <f t="shared" si="27"/>
        <v>1:8</v>
      </c>
      <c r="G107" s="2">
        <f t="shared" si="28"/>
        <v>150</v>
      </c>
      <c r="H107" s="2">
        <v>1200</v>
      </c>
      <c r="I107" s="2">
        <v>25</v>
      </c>
      <c r="J107" s="5">
        <v>1.77</v>
      </c>
      <c r="K107" s="2">
        <f t="shared" si="30"/>
        <v>13</v>
      </c>
      <c r="L107" s="3">
        <v>1</v>
      </c>
      <c r="M107" s="2">
        <v>24</v>
      </c>
      <c r="N107" s="5">
        <v>0.99</v>
      </c>
    </row>
    <row r="108" spans="2:14" x14ac:dyDescent="0.25">
      <c r="N108" s="5"/>
    </row>
    <row r="109" spans="2:14" x14ac:dyDescent="0.25">
      <c r="N109" s="5"/>
    </row>
    <row r="110" spans="2:14" x14ac:dyDescent="0.25">
      <c r="N110" s="5"/>
    </row>
    <row r="111" spans="2:14" x14ac:dyDescent="0.25">
      <c r="N111" s="5"/>
    </row>
    <row r="112" spans="2:14" x14ac:dyDescent="0.25">
      <c r="N112" s="5"/>
    </row>
    <row r="113" spans="14:14" x14ac:dyDescent="0.25">
      <c r="N113" s="5"/>
    </row>
    <row r="114" spans="14:14" x14ac:dyDescent="0.25">
      <c r="N114" s="5"/>
    </row>
    <row r="115" spans="14:14" x14ac:dyDescent="0.25">
      <c r="N115" s="5"/>
    </row>
    <row r="116" spans="14:14" x14ac:dyDescent="0.25">
      <c r="N116" s="5"/>
    </row>
    <row r="117" spans="14:14" x14ac:dyDescent="0.25">
      <c r="N117" s="5"/>
    </row>
    <row r="118" spans="14:14" x14ac:dyDescent="0.25">
      <c r="N118" s="5"/>
    </row>
    <row r="119" spans="14:14" x14ac:dyDescent="0.25">
      <c r="N119" s="5"/>
    </row>
    <row r="120" spans="14:14" x14ac:dyDescent="0.25">
      <c r="N120" s="5"/>
    </row>
    <row r="121" spans="14:14" x14ac:dyDescent="0.25">
      <c r="N121" s="5"/>
    </row>
    <row r="122" spans="14:14" x14ac:dyDescent="0.25">
      <c r="N122" s="5"/>
    </row>
    <row r="123" spans="14:14" x14ac:dyDescent="0.25">
      <c r="N123" s="5"/>
    </row>
    <row r="124" spans="14:14" x14ac:dyDescent="0.25">
      <c r="N124" s="5"/>
    </row>
    <row r="125" spans="14:14" x14ac:dyDescent="0.25">
      <c r="N125" s="5"/>
    </row>
    <row r="126" spans="14:14" x14ac:dyDescent="0.25">
      <c r="N126" s="5"/>
    </row>
    <row r="127" spans="14:14" x14ac:dyDescent="0.25">
      <c r="N127" s="5"/>
    </row>
    <row r="128" spans="14:14" x14ac:dyDescent="0.25">
      <c r="N128" s="5"/>
    </row>
    <row r="129" spans="14:14" x14ac:dyDescent="0.25">
      <c r="N129" s="5"/>
    </row>
    <row r="130" spans="14:14" x14ac:dyDescent="0.25">
      <c r="N130" s="5"/>
    </row>
    <row r="131" spans="14:14" x14ac:dyDescent="0.25">
      <c r="N131" s="5"/>
    </row>
    <row r="132" spans="14:14" x14ac:dyDescent="0.25">
      <c r="N132" s="5"/>
    </row>
    <row r="133" spans="14:14" x14ac:dyDescent="0.25">
      <c r="N133" s="5"/>
    </row>
    <row r="134" spans="14:14" x14ac:dyDescent="0.25">
      <c r="N134" s="5"/>
    </row>
    <row r="135" spans="14:14" x14ac:dyDescent="0.25">
      <c r="N135" s="5"/>
    </row>
    <row r="136" spans="14:14" x14ac:dyDescent="0.25">
      <c r="N136" s="5"/>
    </row>
    <row r="137" spans="14:14" x14ac:dyDescent="0.25">
      <c r="N137" s="5"/>
    </row>
    <row r="138" spans="14:14" x14ac:dyDescent="0.25">
      <c r="N138" s="5"/>
    </row>
    <row r="139" spans="14:14" x14ac:dyDescent="0.25">
      <c r="N139" s="5"/>
    </row>
    <row r="140" spans="14:14" x14ac:dyDescent="0.25">
      <c r="N140" s="5"/>
    </row>
    <row r="141" spans="14:14" x14ac:dyDescent="0.25">
      <c r="N141" s="5"/>
    </row>
    <row r="142" spans="14:14" x14ac:dyDescent="0.25">
      <c r="N142" s="5"/>
    </row>
    <row r="143" spans="14:14" x14ac:dyDescent="0.25">
      <c r="N143" s="5"/>
    </row>
    <row r="144" spans="14:14" x14ac:dyDescent="0.25">
      <c r="N144" s="5"/>
    </row>
    <row r="145" spans="6:14" x14ac:dyDescent="0.25">
      <c r="N145" s="5"/>
    </row>
    <row r="146" spans="6:14" x14ac:dyDescent="0.25">
      <c r="N146" s="5"/>
    </row>
    <row r="147" spans="6:14" x14ac:dyDescent="0.25">
      <c r="F147" s="4"/>
      <c r="N147" s="5"/>
    </row>
    <row r="148" spans="6:14" x14ac:dyDescent="0.25">
      <c r="F148" s="4"/>
      <c r="N148" s="5"/>
    </row>
    <row r="149" spans="6:14" x14ac:dyDescent="0.25">
      <c r="F149" s="4"/>
      <c r="N149" s="5"/>
    </row>
    <row r="150" spans="6:14" x14ac:dyDescent="0.25">
      <c r="F150" s="4"/>
      <c r="N150" s="5"/>
    </row>
    <row r="151" spans="6:14" x14ac:dyDescent="0.25">
      <c r="F151" s="4"/>
      <c r="N151" s="5"/>
    </row>
    <row r="152" spans="6:14" x14ac:dyDescent="0.25">
      <c r="F152" s="4"/>
      <c r="N152" s="5"/>
    </row>
    <row r="153" spans="6:14" x14ac:dyDescent="0.25">
      <c r="F153" s="4"/>
      <c r="N153" s="5"/>
    </row>
    <row r="154" spans="6:14" x14ac:dyDescent="0.25">
      <c r="F154" s="4"/>
      <c r="N154" s="5"/>
    </row>
    <row r="155" spans="6:14" x14ac:dyDescent="0.25">
      <c r="F155" s="4"/>
      <c r="N155" s="5"/>
    </row>
    <row r="156" spans="6:14" x14ac:dyDescent="0.25">
      <c r="F156" s="4"/>
      <c r="N156" s="5"/>
    </row>
    <row r="157" spans="6:14" x14ac:dyDescent="0.25">
      <c r="F157" s="4"/>
      <c r="N157" s="5"/>
    </row>
    <row r="158" spans="6:14" x14ac:dyDescent="0.25">
      <c r="F158" s="4"/>
      <c r="N158" s="5"/>
    </row>
    <row r="159" spans="6:14" x14ac:dyDescent="0.25">
      <c r="F159" s="4"/>
      <c r="N159" s="5"/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C45D2-3709-4DD5-BC13-7D4A576B4882}">
  <dimension ref="A1:P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5" width="3.28515625" style="2" customWidth="1"/>
    <col min="6" max="8" width="9.140625" style="2"/>
    <col min="9" max="9" width="3.140625" style="2" customWidth="1"/>
    <col min="10" max="10" width="4.7109375" style="5" customWidth="1"/>
    <col min="11" max="11" width="9.140625" style="2"/>
    <col min="12" max="12" width="2.140625" style="3" customWidth="1"/>
    <col min="13" max="13" width="3.140625" style="2" customWidth="1"/>
    <col min="14" max="14" width="4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1:9 Light condition R2 (10 hours of darkness)</v>
      </c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10D 12B 2R </v>
      </c>
    </row>
    <row r="5" spans="1:14" x14ac:dyDescent="0.25">
      <c r="B5" s="2">
        <v>10</v>
      </c>
      <c r="C5" s="2">
        <f>24-D5-B5</f>
        <v>12</v>
      </c>
      <c r="D5" s="2">
        <v>2</v>
      </c>
      <c r="E5" s="2" t="s">
        <v>0</v>
      </c>
      <c r="F5" s="4" t="str">
        <f t="shared" ref="F5:F16" si="0">G5/G5&amp;":"&amp;H5/G5</f>
        <v>1:9</v>
      </c>
      <c r="G5" s="2">
        <f t="shared" ref="G5:G16" si="1">H5/9</f>
        <v>11.111111111111111</v>
      </c>
      <c r="H5" s="2">
        <v>100</v>
      </c>
      <c r="I5" s="2">
        <v>50</v>
      </c>
      <c r="J5" s="5">
        <v>1.83</v>
      </c>
      <c r="M5" s="2">
        <v>47</v>
      </c>
      <c r="N5" s="5">
        <v>1.07</v>
      </c>
    </row>
    <row r="6" spans="1:14" x14ac:dyDescent="0.25">
      <c r="B6" s="2">
        <v>10</v>
      </c>
      <c r="C6" s="2">
        <f t="shared" ref="C6:C16" si="2">24-D6-B6</f>
        <v>12</v>
      </c>
      <c r="D6" s="2">
        <v>2</v>
      </c>
      <c r="E6" s="2" t="s">
        <v>0</v>
      </c>
      <c r="F6" s="4" t="str">
        <f t="shared" si="0"/>
        <v>1:9</v>
      </c>
      <c r="G6" s="2">
        <f t="shared" si="1"/>
        <v>22.222222222222221</v>
      </c>
      <c r="H6" s="2">
        <v>200</v>
      </c>
      <c r="I6" s="2">
        <v>42</v>
      </c>
      <c r="J6" s="5">
        <v>1.83</v>
      </c>
      <c r="M6" s="2">
        <v>40</v>
      </c>
      <c r="N6" s="5">
        <v>1.07</v>
      </c>
    </row>
    <row r="7" spans="1:14" x14ac:dyDescent="0.25">
      <c r="B7" s="2">
        <v>10</v>
      </c>
      <c r="C7" s="2">
        <f t="shared" si="2"/>
        <v>12</v>
      </c>
      <c r="D7" s="2">
        <v>2</v>
      </c>
      <c r="E7" s="2" t="s">
        <v>0</v>
      </c>
      <c r="F7" s="4" t="str">
        <f t="shared" si="0"/>
        <v>1:9</v>
      </c>
      <c r="G7" s="2">
        <f t="shared" si="1"/>
        <v>33.333333333333336</v>
      </c>
      <c r="H7" s="2">
        <v>300</v>
      </c>
      <c r="I7" s="2">
        <v>38</v>
      </c>
      <c r="J7" s="5">
        <v>1.82</v>
      </c>
      <c r="M7" s="2">
        <v>36</v>
      </c>
      <c r="N7" s="5">
        <v>1.06</v>
      </c>
    </row>
    <row r="8" spans="1:14" x14ac:dyDescent="0.25">
      <c r="B8" s="2">
        <v>10</v>
      </c>
      <c r="C8" s="2">
        <f t="shared" si="2"/>
        <v>12</v>
      </c>
      <c r="D8" s="2">
        <v>2</v>
      </c>
      <c r="E8" s="2" t="s">
        <v>0</v>
      </c>
      <c r="F8" s="4" t="str">
        <f t="shared" si="0"/>
        <v>1:9</v>
      </c>
      <c r="G8" s="2">
        <f t="shared" si="1"/>
        <v>44.444444444444443</v>
      </c>
      <c r="H8" s="2">
        <v>400</v>
      </c>
      <c r="I8" s="2">
        <v>35</v>
      </c>
      <c r="J8" s="5">
        <v>1.82</v>
      </c>
      <c r="M8" s="2">
        <v>34</v>
      </c>
      <c r="N8" s="5">
        <v>1.05</v>
      </c>
    </row>
    <row r="9" spans="1:14" x14ac:dyDescent="0.25">
      <c r="B9" s="2">
        <v>10</v>
      </c>
      <c r="C9" s="2">
        <f t="shared" si="2"/>
        <v>12</v>
      </c>
      <c r="D9" s="2">
        <v>2</v>
      </c>
      <c r="E9" s="2" t="s">
        <v>0</v>
      </c>
      <c r="F9" s="4" t="str">
        <f t="shared" si="0"/>
        <v>1:9</v>
      </c>
      <c r="G9" s="2">
        <f t="shared" si="1"/>
        <v>55.555555555555557</v>
      </c>
      <c r="H9" s="2">
        <v>500</v>
      </c>
      <c r="I9" s="2">
        <v>33</v>
      </c>
      <c r="J9" s="5">
        <v>1.81</v>
      </c>
      <c r="M9" s="2">
        <v>32</v>
      </c>
      <c r="N9" s="5">
        <v>1.05</v>
      </c>
    </row>
    <row r="10" spans="1:14" x14ac:dyDescent="0.25">
      <c r="B10" s="2">
        <v>10</v>
      </c>
      <c r="C10" s="2">
        <f t="shared" si="2"/>
        <v>12</v>
      </c>
      <c r="D10" s="2">
        <v>2</v>
      </c>
      <c r="E10" s="2" t="s">
        <v>0</v>
      </c>
      <c r="F10" s="4" t="str">
        <f t="shared" si="0"/>
        <v>1:9</v>
      </c>
      <c r="G10" s="2">
        <f t="shared" si="1"/>
        <v>66.666666666666671</v>
      </c>
      <c r="H10" s="2">
        <v>600</v>
      </c>
      <c r="I10" s="2">
        <v>31</v>
      </c>
      <c r="J10" s="5">
        <v>1.8</v>
      </c>
      <c r="M10" s="2">
        <v>30</v>
      </c>
      <c r="N10" s="5">
        <v>1.04</v>
      </c>
    </row>
    <row r="11" spans="1:14" x14ac:dyDescent="0.25">
      <c r="B11" s="2">
        <v>10</v>
      </c>
      <c r="C11" s="2">
        <f t="shared" si="2"/>
        <v>12</v>
      </c>
      <c r="D11" s="2">
        <v>2</v>
      </c>
      <c r="E11" s="2" t="s">
        <v>0</v>
      </c>
      <c r="F11" s="4" t="str">
        <f t="shared" si="0"/>
        <v>1:9</v>
      </c>
      <c r="G11" s="2">
        <f t="shared" si="1"/>
        <v>77.777777777777771</v>
      </c>
      <c r="H11" s="2">
        <v>700</v>
      </c>
      <c r="I11" s="2">
        <v>30</v>
      </c>
      <c r="J11" s="5">
        <v>1.8</v>
      </c>
      <c r="M11" s="2">
        <v>29</v>
      </c>
      <c r="N11" s="5">
        <v>1.03</v>
      </c>
    </row>
    <row r="12" spans="1:14" x14ac:dyDescent="0.25">
      <c r="B12" s="2">
        <v>10</v>
      </c>
      <c r="C12" s="2">
        <f t="shared" si="2"/>
        <v>12</v>
      </c>
      <c r="D12" s="2">
        <v>2</v>
      </c>
      <c r="E12" s="2" t="s">
        <v>0</v>
      </c>
      <c r="F12" s="4" t="str">
        <f t="shared" si="0"/>
        <v>1:9</v>
      </c>
      <c r="G12" s="2">
        <f t="shared" si="1"/>
        <v>88.888888888888886</v>
      </c>
      <c r="H12" s="2">
        <v>800</v>
      </c>
      <c r="I12" s="2">
        <v>29</v>
      </c>
      <c r="J12" s="5">
        <v>1.79</v>
      </c>
      <c r="M12" s="2">
        <v>28</v>
      </c>
      <c r="N12" s="5">
        <v>1.03</v>
      </c>
    </row>
    <row r="13" spans="1:14" x14ac:dyDescent="0.25">
      <c r="B13" s="2">
        <v>10</v>
      </c>
      <c r="C13" s="2">
        <f t="shared" si="2"/>
        <v>12</v>
      </c>
      <c r="D13" s="2">
        <v>2</v>
      </c>
      <c r="E13" s="2" t="s">
        <v>0</v>
      </c>
      <c r="F13" s="4" t="str">
        <f t="shared" si="0"/>
        <v>1:9</v>
      </c>
      <c r="G13" s="2">
        <f t="shared" si="1"/>
        <v>100</v>
      </c>
      <c r="H13" s="2">
        <v>900</v>
      </c>
      <c r="I13" s="2">
        <v>28</v>
      </c>
      <c r="J13" s="5">
        <v>1.79</v>
      </c>
      <c r="M13" s="2">
        <v>27</v>
      </c>
      <c r="N13" s="5">
        <v>1.02</v>
      </c>
    </row>
    <row r="14" spans="1:14" x14ac:dyDescent="0.25">
      <c r="B14" s="2">
        <v>10</v>
      </c>
      <c r="C14" s="2">
        <f t="shared" si="2"/>
        <v>12</v>
      </c>
      <c r="D14" s="2">
        <v>2</v>
      </c>
      <c r="E14" s="2" t="s">
        <v>0</v>
      </c>
      <c r="F14" s="4" t="str">
        <f t="shared" si="0"/>
        <v>1:9</v>
      </c>
      <c r="G14" s="2">
        <f t="shared" si="1"/>
        <v>111.11111111111111</v>
      </c>
      <c r="H14" s="2">
        <v>1000</v>
      </c>
      <c r="I14" s="2">
        <v>28</v>
      </c>
      <c r="J14" s="5">
        <v>1.79</v>
      </c>
      <c r="M14" s="2">
        <v>27</v>
      </c>
      <c r="N14" s="5">
        <v>1.02</v>
      </c>
    </row>
    <row r="15" spans="1:14" x14ac:dyDescent="0.25">
      <c r="B15" s="2">
        <v>10</v>
      </c>
      <c r="C15" s="2">
        <f t="shared" si="2"/>
        <v>12</v>
      </c>
      <c r="D15" s="2">
        <v>2</v>
      </c>
      <c r="E15" s="2" t="s">
        <v>0</v>
      </c>
      <c r="F15" s="4" t="str">
        <f t="shared" si="0"/>
        <v>1:9</v>
      </c>
      <c r="G15" s="2">
        <f t="shared" si="1"/>
        <v>122.22222222222223</v>
      </c>
      <c r="H15" s="2">
        <v>1100</v>
      </c>
      <c r="I15" s="2">
        <v>27</v>
      </c>
      <c r="J15" s="5">
        <v>1.78</v>
      </c>
      <c r="M15" s="2">
        <v>26</v>
      </c>
      <c r="N15" s="5">
        <v>1.01</v>
      </c>
    </row>
    <row r="16" spans="1:14" x14ac:dyDescent="0.25">
      <c r="B16" s="2">
        <v>10</v>
      </c>
      <c r="C16" s="2">
        <f t="shared" si="2"/>
        <v>12</v>
      </c>
      <c r="D16" s="2">
        <v>2</v>
      </c>
      <c r="E16" s="2" t="s">
        <v>0</v>
      </c>
      <c r="F16" s="4" t="str">
        <f t="shared" si="0"/>
        <v>1:9</v>
      </c>
      <c r="G16" s="2">
        <f t="shared" si="1"/>
        <v>133.33333333333334</v>
      </c>
      <c r="H16" s="2">
        <v>1200</v>
      </c>
      <c r="I16" s="2">
        <v>26</v>
      </c>
      <c r="J16" s="5">
        <v>1.78</v>
      </c>
      <c r="M16" s="2">
        <v>26</v>
      </c>
      <c r="N16" s="5">
        <v>1.01</v>
      </c>
    </row>
    <row r="17" spans="1:14" x14ac:dyDescent="0.25">
      <c r="A17" s="2" t="str">
        <f>B18&amp;"D "&amp;C18&amp;"B "&amp;D18&amp;"R "</f>
        <v xml:space="preserve">10D 10B 4R </v>
      </c>
      <c r="F17" s="4"/>
      <c r="N17" s="5"/>
    </row>
    <row r="18" spans="1:14" x14ac:dyDescent="0.25">
      <c r="B18" s="2">
        <v>10</v>
      </c>
      <c r="C18" s="2">
        <f>24-D18-B18</f>
        <v>10</v>
      </c>
      <c r="D18" s="2">
        <f>D5+2</f>
        <v>4</v>
      </c>
      <c r="E18" s="2" t="s">
        <v>0</v>
      </c>
      <c r="F18" s="4" t="str">
        <f t="shared" ref="F18:F29" si="3">G18/G18&amp;":"&amp;H18/G18</f>
        <v>1:9</v>
      </c>
      <c r="G18" s="2">
        <f t="shared" ref="G18:G29" si="4">H18/9</f>
        <v>11.111111111111111</v>
      </c>
      <c r="H18" s="2">
        <v>100</v>
      </c>
      <c r="I18" s="2">
        <v>48</v>
      </c>
      <c r="J18" s="5">
        <v>1.85</v>
      </c>
      <c r="M18" s="2">
        <v>45</v>
      </c>
      <c r="N18" s="5">
        <v>1.0900000000000001</v>
      </c>
    </row>
    <row r="19" spans="1:14" x14ac:dyDescent="0.25">
      <c r="B19" s="2">
        <v>10</v>
      </c>
      <c r="C19" s="2">
        <f t="shared" ref="C19:C29" si="5">24-D19-B19</f>
        <v>10</v>
      </c>
      <c r="D19" s="2">
        <f t="shared" ref="D19:D29" si="6">D6+2</f>
        <v>4</v>
      </c>
      <c r="E19" s="2" t="s">
        <v>0</v>
      </c>
      <c r="F19" s="4" t="str">
        <f t="shared" si="3"/>
        <v>1:9</v>
      </c>
      <c r="G19" s="2">
        <f t="shared" si="4"/>
        <v>22.222222222222221</v>
      </c>
      <c r="H19" s="2">
        <v>200</v>
      </c>
      <c r="I19" s="2">
        <v>41</v>
      </c>
      <c r="J19" s="5">
        <v>1.85</v>
      </c>
      <c r="M19" s="2">
        <v>39</v>
      </c>
      <c r="N19" s="5">
        <v>1.0900000000000001</v>
      </c>
    </row>
    <row r="20" spans="1:14" x14ac:dyDescent="0.25">
      <c r="B20" s="2">
        <v>10</v>
      </c>
      <c r="C20" s="2">
        <f t="shared" si="5"/>
        <v>10</v>
      </c>
      <c r="D20" s="2">
        <f t="shared" si="6"/>
        <v>4</v>
      </c>
      <c r="E20" s="2" t="s">
        <v>0</v>
      </c>
      <c r="F20" s="4" t="str">
        <f t="shared" si="3"/>
        <v>1:9</v>
      </c>
      <c r="G20" s="2">
        <f t="shared" si="4"/>
        <v>33.333333333333336</v>
      </c>
      <c r="H20" s="2">
        <v>300</v>
      </c>
      <c r="I20" s="2">
        <v>38</v>
      </c>
      <c r="J20" s="5">
        <v>1.84</v>
      </c>
      <c r="M20" s="2">
        <v>36</v>
      </c>
      <c r="N20" s="5">
        <v>1.08</v>
      </c>
    </row>
    <row r="21" spans="1:14" x14ac:dyDescent="0.25">
      <c r="B21" s="2">
        <v>10</v>
      </c>
      <c r="C21" s="2">
        <f t="shared" si="5"/>
        <v>10</v>
      </c>
      <c r="D21" s="2">
        <f t="shared" si="6"/>
        <v>4</v>
      </c>
      <c r="E21" s="2" t="s">
        <v>0</v>
      </c>
      <c r="F21" s="4" t="str">
        <f t="shared" si="3"/>
        <v>1:9</v>
      </c>
      <c r="G21" s="2">
        <f t="shared" si="4"/>
        <v>44.444444444444443</v>
      </c>
      <c r="H21" s="2">
        <v>400</v>
      </c>
      <c r="I21" s="2">
        <v>35</v>
      </c>
      <c r="J21" s="5">
        <v>1.83</v>
      </c>
      <c r="M21" s="2">
        <v>34</v>
      </c>
      <c r="N21" s="5">
        <v>1.07</v>
      </c>
    </row>
    <row r="22" spans="1:14" x14ac:dyDescent="0.25">
      <c r="B22" s="2">
        <v>10</v>
      </c>
      <c r="C22" s="2">
        <f t="shared" si="5"/>
        <v>10</v>
      </c>
      <c r="D22" s="2">
        <f t="shared" si="6"/>
        <v>4</v>
      </c>
      <c r="E22" s="2" t="s">
        <v>0</v>
      </c>
      <c r="F22" s="4" t="str">
        <f t="shared" si="3"/>
        <v>1:9</v>
      </c>
      <c r="G22" s="2">
        <f t="shared" si="4"/>
        <v>55.555555555555557</v>
      </c>
      <c r="H22" s="2">
        <v>500</v>
      </c>
      <c r="I22" s="2">
        <v>33</v>
      </c>
      <c r="J22" s="5">
        <v>1.83</v>
      </c>
      <c r="M22" s="2">
        <v>32</v>
      </c>
      <c r="N22" s="5">
        <v>1.07</v>
      </c>
    </row>
    <row r="23" spans="1:14" x14ac:dyDescent="0.25">
      <c r="B23" s="2">
        <v>10</v>
      </c>
      <c r="C23" s="2">
        <f t="shared" si="5"/>
        <v>10</v>
      </c>
      <c r="D23" s="2">
        <f t="shared" si="6"/>
        <v>4</v>
      </c>
      <c r="E23" s="2" t="s">
        <v>0</v>
      </c>
      <c r="F23" s="4" t="str">
        <f t="shared" si="3"/>
        <v>1:9</v>
      </c>
      <c r="G23" s="2">
        <f t="shared" si="4"/>
        <v>66.666666666666671</v>
      </c>
      <c r="H23" s="2">
        <v>600</v>
      </c>
      <c r="I23" s="2">
        <v>32</v>
      </c>
      <c r="J23" s="5">
        <v>1.82</v>
      </c>
      <c r="M23" s="2">
        <v>31</v>
      </c>
      <c r="N23" s="5">
        <v>1.06</v>
      </c>
    </row>
    <row r="24" spans="1:14" x14ac:dyDescent="0.25">
      <c r="B24" s="2">
        <v>10</v>
      </c>
      <c r="C24" s="2">
        <f t="shared" si="5"/>
        <v>10</v>
      </c>
      <c r="D24" s="2">
        <f t="shared" si="6"/>
        <v>4</v>
      </c>
      <c r="E24" s="2" t="s">
        <v>0</v>
      </c>
      <c r="F24" s="4" t="str">
        <f t="shared" si="3"/>
        <v>1:9</v>
      </c>
      <c r="G24" s="2">
        <f t="shared" si="4"/>
        <v>77.777777777777771</v>
      </c>
      <c r="H24" s="2">
        <v>700</v>
      </c>
      <c r="I24" s="2">
        <v>31</v>
      </c>
      <c r="J24" s="5">
        <v>1.82</v>
      </c>
      <c r="M24" s="2">
        <v>30</v>
      </c>
      <c r="N24" s="5">
        <v>1.05</v>
      </c>
    </row>
    <row r="25" spans="1:14" x14ac:dyDescent="0.25">
      <c r="B25" s="2">
        <v>10</v>
      </c>
      <c r="C25" s="2">
        <f t="shared" si="5"/>
        <v>10</v>
      </c>
      <c r="D25" s="2">
        <f t="shared" si="6"/>
        <v>4</v>
      </c>
      <c r="E25" s="2" t="s">
        <v>0</v>
      </c>
      <c r="F25" s="4" t="str">
        <f t="shared" si="3"/>
        <v>1:9</v>
      </c>
      <c r="G25" s="2">
        <f t="shared" si="4"/>
        <v>88.888888888888886</v>
      </c>
      <c r="H25" s="2">
        <v>800</v>
      </c>
      <c r="I25" s="2">
        <v>30</v>
      </c>
      <c r="J25" s="5">
        <v>1.81</v>
      </c>
      <c r="M25" s="2">
        <v>29</v>
      </c>
      <c r="N25" s="5">
        <v>1.05</v>
      </c>
    </row>
    <row r="26" spans="1:14" x14ac:dyDescent="0.25">
      <c r="B26" s="2">
        <v>10</v>
      </c>
      <c r="C26" s="2">
        <f t="shared" si="5"/>
        <v>10</v>
      </c>
      <c r="D26" s="2">
        <f t="shared" si="6"/>
        <v>4</v>
      </c>
      <c r="E26" s="2" t="s">
        <v>0</v>
      </c>
      <c r="F26" s="4" t="str">
        <f t="shared" si="3"/>
        <v>1:9</v>
      </c>
      <c r="G26" s="2">
        <f t="shared" si="4"/>
        <v>100</v>
      </c>
      <c r="H26" s="2">
        <v>900</v>
      </c>
      <c r="I26" s="2">
        <v>29</v>
      </c>
      <c r="J26" s="5">
        <v>1.81</v>
      </c>
      <c r="M26" s="2">
        <v>28</v>
      </c>
      <c r="N26" s="5">
        <v>1.04</v>
      </c>
    </row>
    <row r="27" spans="1:14" x14ac:dyDescent="0.25">
      <c r="B27" s="2">
        <v>10</v>
      </c>
      <c r="C27" s="2">
        <f t="shared" si="5"/>
        <v>10</v>
      </c>
      <c r="D27" s="2">
        <f t="shared" si="6"/>
        <v>4</v>
      </c>
      <c r="E27" s="2" t="s">
        <v>0</v>
      </c>
      <c r="F27" s="4" t="str">
        <f t="shared" si="3"/>
        <v>1:9</v>
      </c>
      <c r="G27" s="2">
        <f t="shared" si="4"/>
        <v>111.11111111111111</v>
      </c>
      <c r="H27" s="2">
        <v>1000</v>
      </c>
      <c r="I27" s="2">
        <v>28</v>
      </c>
      <c r="J27" s="5">
        <v>1.8</v>
      </c>
      <c r="M27" s="2">
        <v>28</v>
      </c>
      <c r="N27" s="5">
        <v>1.03</v>
      </c>
    </row>
    <row r="28" spans="1:14" x14ac:dyDescent="0.25">
      <c r="B28" s="2">
        <v>10</v>
      </c>
      <c r="C28" s="2">
        <f t="shared" si="5"/>
        <v>10</v>
      </c>
      <c r="D28" s="2">
        <f t="shared" si="6"/>
        <v>4</v>
      </c>
      <c r="E28" s="2" t="s">
        <v>0</v>
      </c>
      <c r="F28" s="4" t="str">
        <f t="shared" si="3"/>
        <v>1:9</v>
      </c>
      <c r="G28" s="2">
        <f t="shared" si="4"/>
        <v>122.22222222222223</v>
      </c>
      <c r="H28" s="2">
        <v>1100</v>
      </c>
      <c r="I28" s="2">
        <v>28</v>
      </c>
      <c r="J28" s="5">
        <v>1.8</v>
      </c>
      <c r="M28" s="2">
        <v>27</v>
      </c>
      <c r="N28" s="5">
        <v>1.03</v>
      </c>
    </row>
    <row r="29" spans="1:14" x14ac:dyDescent="0.25">
      <c r="B29" s="2">
        <v>10</v>
      </c>
      <c r="C29" s="2">
        <f t="shared" si="5"/>
        <v>10</v>
      </c>
      <c r="D29" s="2">
        <f t="shared" si="6"/>
        <v>4</v>
      </c>
      <c r="E29" s="2" t="s">
        <v>0</v>
      </c>
      <c r="F29" s="4" t="str">
        <f t="shared" si="3"/>
        <v>1:9</v>
      </c>
      <c r="G29" s="2">
        <f t="shared" si="4"/>
        <v>133.33333333333334</v>
      </c>
      <c r="H29" s="2">
        <v>1200</v>
      </c>
      <c r="I29" s="2">
        <v>27</v>
      </c>
      <c r="J29" s="5">
        <v>1.8</v>
      </c>
      <c r="M29" s="2">
        <v>27</v>
      </c>
      <c r="N29" s="5">
        <v>1.02</v>
      </c>
    </row>
    <row r="30" spans="1:14" x14ac:dyDescent="0.25">
      <c r="A30" s="2" t="str">
        <f>B31&amp;"D "&amp;C31&amp;"B "&amp;D31&amp;"R "</f>
        <v xml:space="preserve">10D 8B 6R </v>
      </c>
      <c r="F30" s="4"/>
      <c r="N30" s="5"/>
    </row>
    <row r="31" spans="1:14" x14ac:dyDescent="0.25">
      <c r="B31" s="2">
        <v>10</v>
      </c>
      <c r="C31" s="2">
        <f>24-D31-B31</f>
        <v>8</v>
      </c>
      <c r="D31" s="2">
        <f>D18+2</f>
        <v>6</v>
      </c>
      <c r="E31" s="2" t="s">
        <v>0</v>
      </c>
      <c r="F31" s="4" t="str">
        <f t="shared" ref="F31:F42" si="7">G31/G31&amp;":"&amp;H31/G31</f>
        <v>1:9</v>
      </c>
      <c r="G31" s="2">
        <f t="shared" ref="G31:G42" si="8">H31/9</f>
        <v>11.111111111111111</v>
      </c>
      <c r="H31" s="2">
        <v>100</v>
      </c>
      <c r="I31" s="2">
        <v>47</v>
      </c>
      <c r="J31" s="5">
        <v>1.86</v>
      </c>
      <c r="M31" s="2">
        <v>45</v>
      </c>
      <c r="N31" s="5">
        <v>1.1100000000000001</v>
      </c>
    </row>
    <row r="32" spans="1:14" x14ac:dyDescent="0.25">
      <c r="B32" s="2">
        <v>10</v>
      </c>
      <c r="C32" s="2">
        <f t="shared" ref="C32:C42" si="9">24-D32-B32</f>
        <v>8</v>
      </c>
      <c r="D32" s="2">
        <f t="shared" ref="D32:D42" si="10">D19+2</f>
        <v>6</v>
      </c>
      <c r="E32" s="2" t="s">
        <v>0</v>
      </c>
      <c r="F32" s="4" t="str">
        <f t="shared" si="7"/>
        <v>1:9</v>
      </c>
      <c r="G32" s="2">
        <f t="shared" si="8"/>
        <v>22.222222222222221</v>
      </c>
      <c r="H32" s="2">
        <v>200</v>
      </c>
      <c r="I32" s="2">
        <v>41</v>
      </c>
      <c r="J32" s="5">
        <v>1.86</v>
      </c>
      <c r="M32" s="2">
        <v>39</v>
      </c>
      <c r="N32" s="5">
        <v>1.1000000000000001</v>
      </c>
    </row>
    <row r="33" spans="1:14" x14ac:dyDescent="0.25">
      <c r="B33" s="2">
        <v>10</v>
      </c>
      <c r="C33" s="2">
        <f t="shared" si="9"/>
        <v>8</v>
      </c>
      <c r="D33" s="2">
        <f t="shared" si="10"/>
        <v>6</v>
      </c>
      <c r="E33" s="2" t="s">
        <v>0</v>
      </c>
      <c r="F33" s="4" t="str">
        <f t="shared" si="7"/>
        <v>1:9</v>
      </c>
      <c r="G33" s="2">
        <f t="shared" si="8"/>
        <v>33.333333333333336</v>
      </c>
      <c r="H33" s="2">
        <v>300</v>
      </c>
      <c r="I33" s="2">
        <v>37</v>
      </c>
      <c r="J33" s="5">
        <v>1.85</v>
      </c>
      <c r="M33" s="2">
        <v>36</v>
      </c>
      <c r="N33" s="5">
        <v>1.1000000000000001</v>
      </c>
    </row>
    <row r="34" spans="1:14" x14ac:dyDescent="0.25">
      <c r="B34" s="2">
        <v>10</v>
      </c>
      <c r="C34" s="2">
        <f t="shared" si="9"/>
        <v>8</v>
      </c>
      <c r="D34" s="2">
        <f t="shared" si="10"/>
        <v>6</v>
      </c>
      <c r="E34" s="2" t="s">
        <v>0</v>
      </c>
      <c r="F34" s="4" t="str">
        <f t="shared" si="7"/>
        <v>1:9</v>
      </c>
      <c r="G34" s="2">
        <f t="shared" si="8"/>
        <v>44.444444444444443</v>
      </c>
      <c r="H34" s="2">
        <v>400</v>
      </c>
      <c r="I34" s="2">
        <v>35</v>
      </c>
      <c r="J34" s="5">
        <v>1.84</v>
      </c>
      <c r="M34" s="2">
        <v>34</v>
      </c>
      <c r="N34" s="5">
        <v>1.0900000000000001</v>
      </c>
    </row>
    <row r="35" spans="1:14" x14ac:dyDescent="0.25">
      <c r="B35" s="2">
        <v>10</v>
      </c>
      <c r="C35" s="2">
        <f t="shared" si="9"/>
        <v>8</v>
      </c>
      <c r="D35" s="2">
        <f t="shared" si="10"/>
        <v>6</v>
      </c>
      <c r="E35" s="2" t="s">
        <v>0</v>
      </c>
      <c r="F35" s="4" t="str">
        <f t="shared" si="7"/>
        <v>1:9</v>
      </c>
      <c r="G35" s="2">
        <f t="shared" si="8"/>
        <v>55.555555555555557</v>
      </c>
      <c r="H35" s="2">
        <v>500</v>
      </c>
      <c r="I35" s="2">
        <v>33</v>
      </c>
      <c r="J35" s="5">
        <v>1.84</v>
      </c>
      <c r="M35" s="2">
        <v>32</v>
      </c>
      <c r="N35" s="5">
        <v>1.08</v>
      </c>
    </row>
    <row r="36" spans="1:14" x14ac:dyDescent="0.25">
      <c r="B36" s="2">
        <v>10</v>
      </c>
      <c r="C36" s="2">
        <f t="shared" si="9"/>
        <v>8</v>
      </c>
      <c r="D36" s="2">
        <f t="shared" si="10"/>
        <v>6</v>
      </c>
      <c r="E36" s="2" t="s">
        <v>0</v>
      </c>
      <c r="F36" s="4" t="str">
        <f t="shared" si="7"/>
        <v>1:9</v>
      </c>
      <c r="G36" s="2">
        <f t="shared" si="8"/>
        <v>66.666666666666671</v>
      </c>
      <c r="H36" s="2">
        <v>600</v>
      </c>
      <c r="I36" s="2">
        <v>32</v>
      </c>
      <c r="J36" s="5">
        <v>1.83</v>
      </c>
      <c r="M36" s="2">
        <v>31</v>
      </c>
      <c r="N36" s="5">
        <v>1.07</v>
      </c>
    </row>
    <row r="37" spans="1:14" x14ac:dyDescent="0.25">
      <c r="B37" s="2">
        <v>10</v>
      </c>
      <c r="C37" s="2">
        <f t="shared" si="9"/>
        <v>8</v>
      </c>
      <c r="D37" s="2">
        <f t="shared" si="10"/>
        <v>6</v>
      </c>
      <c r="E37" s="2" t="s">
        <v>0</v>
      </c>
      <c r="F37" s="4" t="str">
        <f t="shared" si="7"/>
        <v>1:9</v>
      </c>
      <c r="G37" s="2">
        <f t="shared" si="8"/>
        <v>77.777777777777771</v>
      </c>
      <c r="H37" s="2">
        <v>700</v>
      </c>
      <c r="I37" s="2">
        <v>31</v>
      </c>
      <c r="J37" s="5">
        <v>1.83</v>
      </c>
      <c r="M37" s="2">
        <v>30</v>
      </c>
      <c r="N37" s="5">
        <v>1.07</v>
      </c>
    </row>
    <row r="38" spans="1:14" x14ac:dyDescent="0.25">
      <c r="B38" s="2">
        <v>10</v>
      </c>
      <c r="C38" s="2">
        <f t="shared" si="9"/>
        <v>8</v>
      </c>
      <c r="D38" s="2">
        <f t="shared" si="10"/>
        <v>6</v>
      </c>
      <c r="E38" s="2" t="s">
        <v>0</v>
      </c>
      <c r="F38" s="4" t="str">
        <f t="shared" si="7"/>
        <v>1:9</v>
      </c>
      <c r="G38" s="2">
        <f t="shared" si="8"/>
        <v>88.888888888888886</v>
      </c>
      <c r="H38" s="2">
        <v>800</v>
      </c>
      <c r="I38" s="2">
        <v>30</v>
      </c>
      <c r="J38" s="5">
        <v>1.82</v>
      </c>
      <c r="M38" s="2">
        <v>29</v>
      </c>
      <c r="N38" s="5">
        <v>1.06</v>
      </c>
    </row>
    <row r="39" spans="1:14" x14ac:dyDescent="0.25">
      <c r="B39" s="2">
        <v>10</v>
      </c>
      <c r="C39" s="2">
        <f t="shared" si="9"/>
        <v>8</v>
      </c>
      <c r="D39" s="2">
        <f t="shared" si="10"/>
        <v>6</v>
      </c>
      <c r="E39" s="2" t="s">
        <v>0</v>
      </c>
      <c r="F39" s="4" t="str">
        <f t="shared" si="7"/>
        <v>1:9</v>
      </c>
      <c r="G39" s="2">
        <f t="shared" si="8"/>
        <v>100</v>
      </c>
      <c r="H39" s="2">
        <v>900</v>
      </c>
      <c r="I39" s="2">
        <v>29</v>
      </c>
      <c r="J39" s="5">
        <v>1.82</v>
      </c>
      <c r="M39" s="2">
        <v>29</v>
      </c>
      <c r="N39" s="5">
        <v>1.05</v>
      </c>
    </row>
    <row r="40" spans="1:14" x14ac:dyDescent="0.25">
      <c r="B40" s="2">
        <v>10</v>
      </c>
      <c r="C40" s="2">
        <f t="shared" si="9"/>
        <v>8</v>
      </c>
      <c r="D40" s="2">
        <f t="shared" si="10"/>
        <v>6</v>
      </c>
      <c r="E40" s="2" t="s">
        <v>0</v>
      </c>
      <c r="F40" s="4" t="str">
        <f t="shared" si="7"/>
        <v>1:9</v>
      </c>
      <c r="G40" s="2">
        <f t="shared" si="8"/>
        <v>111.11111111111111</v>
      </c>
      <c r="H40" s="2">
        <v>1000</v>
      </c>
      <c r="I40" s="2">
        <v>29</v>
      </c>
      <c r="J40" s="5">
        <v>1.81</v>
      </c>
      <c r="M40" s="2">
        <v>28</v>
      </c>
      <c r="N40" s="5">
        <v>1.05</v>
      </c>
    </row>
    <row r="41" spans="1:14" x14ac:dyDescent="0.25">
      <c r="B41" s="2">
        <v>10</v>
      </c>
      <c r="C41" s="2">
        <f t="shared" si="9"/>
        <v>8</v>
      </c>
      <c r="D41" s="2">
        <f t="shared" si="10"/>
        <v>6</v>
      </c>
      <c r="E41" s="2" t="s">
        <v>0</v>
      </c>
      <c r="F41" s="4" t="str">
        <f t="shared" si="7"/>
        <v>1:9</v>
      </c>
      <c r="G41" s="2">
        <f t="shared" si="8"/>
        <v>122.22222222222223</v>
      </c>
      <c r="H41" s="2">
        <v>1100</v>
      </c>
      <c r="I41" s="2">
        <v>28</v>
      </c>
      <c r="J41" s="5">
        <v>1.81</v>
      </c>
      <c r="M41" s="2">
        <v>28</v>
      </c>
      <c r="N41" s="5">
        <v>1.04</v>
      </c>
    </row>
    <row r="42" spans="1:14" x14ac:dyDescent="0.25">
      <c r="B42" s="2">
        <v>10</v>
      </c>
      <c r="C42" s="2">
        <f t="shared" si="9"/>
        <v>8</v>
      </c>
      <c r="D42" s="2">
        <f t="shared" si="10"/>
        <v>6</v>
      </c>
      <c r="E42" s="2" t="s">
        <v>0</v>
      </c>
      <c r="F42" s="4" t="str">
        <f t="shared" si="7"/>
        <v>1:9</v>
      </c>
      <c r="G42" s="2">
        <f t="shared" si="8"/>
        <v>133.33333333333334</v>
      </c>
      <c r="H42" s="2">
        <v>1200</v>
      </c>
      <c r="I42" s="2">
        <v>28</v>
      </c>
      <c r="J42" s="5">
        <v>1.81</v>
      </c>
      <c r="M42" s="2">
        <v>27</v>
      </c>
      <c r="N42" s="5">
        <v>1.04</v>
      </c>
    </row>
    <row r="43" spans="1:14" x14ac:dyDescent="0.25">
      <c r="A43" s="2" t="str">
        <f>B44&amp;"D "&amp;C44&amp;"B "&amp;D44&amp;"R "</f>
        <v xml:space="preserve">10D 6B 8R </v>
      </c>
      <c r="F43" s="4"/>
      <c r="N43" s="5"/>
    </row>
    <row r="44" spans="1:14" x14ac:dyDescent="0.25">
      <c r="B44" s="2">
        <v>10</v>
      </c>
      <c r="C44" s="2">
        <f>24-D44-B44</f>
        <v>6</v>
      </c>
      <c r="D44" s="2">
        <f>D31+2</f>
        <v>8</v>
      </c>
      <c r="E44" s="2" t="s">
        <v>0</v>
      </c>
      <c r="F44" s="4" t="str">
        <f t="shared" ref="F44:F55" si="11">G44/G44&amp;":"&amp;H44/G44</f>
        <v>1:9</v>
      </c>
      <c r="G44" s="2">
        <f t="shared" ref="G44:G55" si="12">H44/9</f>
        <v>11.111111111111111</v>
      </c>
      <c r="H44" s="2">
        <v>100</v>
      </c>
      <c r="I44" s="2">
        <v>49</v>
      </c>
      <c r="J44" s="5">
        <v>1.87</v>
      </c>
      <c r="M44" s="2">
        <v>46</v>
      </c>
      <c r="N44" s="5">
        <v>1.1100000000000001</v>
      </c>
    </row>
    <row r="45" spans="1:14" x14ac:dyDescent="0.25">
      <c r="B45" s="2">
        <v>10</v>
      </c>
      <c r="C45" s="2">
        <f t="shared" ref="C45:C55" si="13">24-D45-B45</f>
        <v>6</v>
      </c>
      <c r="D45" s="2">
        <f t="shared" ref="D45:D55" si="14">D32+2</f>
        <v>8</v>
      </c>
      <c r="E45" s="2" t="s">
        <v>0</v>
      </c>
      <c r="F45" s="4" t="str">
        <f t="shared" si="11"/>
        <v>1:9</v>
      </c>
      <c r="G45" s="2">
        <f t="shared" si="12"/>
        <v>22.222222222222221</v>
      </c>
      <c r="H45" s="2">
        <v>200</v>
      </c>
      <c r="I45" s="2">
        <v>41</v>
      </c>
      <c r="J45" s="5">
        <v>1.86</v>
      </c>
      <c r="M45" s="2">
        <v>40</v>
      </c>
      <c r="N45" s="5">
        <v>1.1100000000000001</v>
      </c>
    </row>
    <row r="46" spans="1:14" x14ac:dyDescent="0.25">
      <c r="B46" s="2">
        <v>10</v>
      </c>
      <c r="C46" s="2">
        <f t="shared" si="13"/>
        <v>6</v>
      </c>
      <c r="D46" s="2">
        <f t="shared" si="14"/>
        <v>8</v>
      </c>
      <c r="E46" s="2" t="s">
        <v>0</v>
      </c>
      <c r="F46" s="4" t="str">
        <f t="shared" si="11"/>
        <v>1:9</v>
      </c>
      <c r="G46" s="2">
        <f t="shared" si="12"/>
        <v>33.333333333333336</v>
      </c>
      <c r="H46" s="2">
        <v>300</v>
      </c>
      <c r="I46" s="2">
        <v>38</v>
      </c>
      <c r="J46" s="5">
        <v>1.85</v>
      </c>
      <c r="M46" s="2">
        <v>36</v>
      </c>
      <c r="N46" s="5">
        <v>1.1000000000000001</v>
      </c>
    </row>
    <row r="47" spans="1:14" x14ac:dyDescent="0.25">
      <c r="B47" s="2">
        <v>10</v>
      </c>
      <c r="C47" s="2">
        <f t="shared" si="13"/>
        <v>6</v>
      </c>
      <c r="D47" s="2">
        <f t="shared" si="14"/>
        <v>8</v>
      </c>
      <c r="E47" s="2" t="s">
        <v>0</v>
      </c>
      <c r="F47" s="4" t="str">
        <f t="shared" si="11"/>
        <v>1:9</v>
      </c>
      <c r="G47" s="2">
        <f t="shared" si="12"/>
        <v>44.444444444444443</v>
      </c>
      <c r="H47" s="2">
        <v>400</v>
      </c>
      <c r="I47" s="2">
        <v>35</v>
      </c>
      <c r="J47" s="5">
        <v>1.85</v>
      </c>
      <c r="M47" s="2">
        <v>34</v>
      </c>
      <c r="N47" s="5">
        <v>1.0900000000000001</v>
      </c>
    </row>
    <row r="48" spans="1:14" x14ac:dyDescent="0.25">
      <c r="B48" s="2">
        <v>10</v>
      </c>
      <c r="C48" s="2">
        <f t="shared" si="13"/>
        <v>6</v>
      </c>
      <c r="D48" s="2">
        <f t="shared" si="14"/>
        <v>8</v>
      </c>
      <c r="E48" s="2" t="s">
        <v>0</v>
      </c>
      <c r="F48" s="4" t="str">
        <f t="shared" si="11"/>
        <v>1:9</v>
      </c>
      <c r="G48" s="2">
        <f t="shared" si="12"/>
        <v>55.555555555555557</v>
      </c>
      <c r="H48" s="2">
        <v>500</v>
      </c>
      <c r="I48" s="2">
        <v>34</v>
      </c>
      <c r="J48" s="5">
        <v>1.84</v>
      </c>
      <c r="M48" s="2">
        <v>32</v>
      </c>
      <c r="N48" s="5">
        <v>1.08</v>
      </c>
    </row>
    <row r="49" spans="1:14" x14ac:dyDescent="0.25">
      <c r="B49" s="2">
        <v>10</v>
      </c>
      <c r="C49" s="2">
        <f t="shared" si="13"/>
        <v>6</v>
      </c>
      <c r="D49" s="2">
        <f t="shared" si="14"/>
        <v>8</v>
      </c>
      <c r="E49" s="2" t="s">
        <v>0</v>
      </c>
      <c r="F49" s="4" t="str">
        <f t="shared" si="11"/>
        <v>1:9</v>
      </c>
      <c r="G49" s="2">
        <f t="shared" si="12"/>
        <v>66.666666666666671</v>
      </c>
      <c r="H49" s="2">
        <v>600</v>
      </c>
      <c r="I49" s="2">
        <v>32</v>
      </c>
      <c r="J49" s="5">
        <v>1.83</v>
      </c>
      <c r="M49" s="2">
        <v>31</v>
      </c>
      <c r="N49" s="5">
        <v>1.08</v>
      </c>
    </row>
    <row r="50" spans="1:14" x14ac:dyDescent="0.25">
      <c r="B50" s="2">
        <v>10</v>
      </c>
      <c r="C50" s="2">
        <f t="shared" si="13"/>
        <v>6</v>
      </c>
      <c r="D50" s="2">
        <f t="shared" si="14"/>
        <v>8</v>
      </c>
      <c r="E50" s="2" t="s">
        <v>0</v>
      </c>
      <c r="F50" s="4" t="str">
        <f t="shared" si="11"/>
        <v>1:9</v>
      </c>
      <c r="G50" s="2">
        <f t="shared" si="12"/>
        <v>77.777777777777771</v>
      </c>
      <c r="H50" s="2">
        <v>700</v>
      </c>
      <c r="I50" s="2">
        <v>31</v>
      </c>
      <c r="J50" s="5">
        <v>1.83</v>
      </c>
      <c r="M50" s="2">
        <v>30</v>
      </c>
      <c r="N50" s="5">
        <v>1.07</v>
      </c>
    </row>
    <row r="51" spans="1:14" x14ac:dyDescent="0.25">
      <c r="B51" s="2">
        <v>10</v>
      </c>
      <c r="C51" s="2">
        <f t="shared" si="13"/>
        <v>6</v>
      </c>
      <c r="D51" s="2">
        <f t="shared" si="14"/>
        <v>8</v>
      </c>
      <c r="E51" s="2" t="s">
        <v>0</v>
      </c>
      <c r="F51" s="4" t="str">
        <f t="shared" si="11"/>
        <v>1:9</v>
      </c>
      <c r="G51" s="2">
        <f t="shared" si="12"/>
        <v>88.888888888888886</v>
      </c>
      <c r="H51" s="2">
        <v>800</v>
      </c>
      <c r="I51" s="2">
        <v>31</v>
      </c>
      <c r="J51" s="5">
        <v>1.83</v>
      </c>
      <c r="M51" s="2">
        <v>30</v>
      </c>
      <c r="N51" s="5">
        <v>1.06</v>
      </c>
    </row>
    <row r="52" spans="1:14" x14ac:dyDescent="0.25">
      <c r="B52" s="2">
        <v>10</v>
      </c>
      <c r="C52" s="2">
        <f t="shared" si="13"/>
        <v>6</v>
      </c>
      <c r="D52" s="2">
        <f t="shared" si="14"/>
        <v>8</v>
      </c>
      <c r="E52" s="2" t="s">
        <v>0</v>
      </c>
      <c r="F52" s="4" t="str">
        <f t="shared" si="11"/>
        <v>1:9</v>
      </c>
      <c r="G52" s="2">
        <f t="shared" si="12"/>
        <v>100</v>
      </c>
      <c r="H52" s="2">
        <v>900</v>
      </c>
      <c r="I52" s="2">
        <v>30</v>
      </c>
      <c r="J52" s="5">
        <v>1.82</v>
      </c>
      <c r="M52" s="2">
        <v>29</v>
      </c>
      <c r="N52" s="5">
        <v>1.06</v>
      </c>
    </row>
    <row r="53" spans="1:14" x14ac:dyDescent="0.25">
      <c r="B53" s="2">
        <v>10</v>
      </c>
      <c r="C53" s="2">
        <f t="shared" si="13"/>
        <v>6</v>
      </c>
      <c r="D53" s="2">
        <f t="shared" si="14"/>
        <v>8</v>
      </c>
      <c r="E53" s="2" t="s">
        <v>0</v>
      </c>
      <c r="F53" s="4" t="str">
        <f t="shared" si="11"/>
        <v>1:9</v>
      </c>
      <c r="G53" s="2">
        <f t="shared" si="12"/>
        <v>111.11111111111111</v>
      </c>
      <c r="H53" s="2">
        <v>1000</v>
      </c>
      <c r="I53" s="2">
        <v>29</v>
      </c>
      <c r="J53" s="5">
        <v>1.82</v>
      </c>
      <c r="M53" s="2">
        <v>28</v>
      </c>
      <c r="N53" s="5">
        <v>1.05</v>
      </c>
    </row>
    <row r="54" spans="1:14" x14ac:dyDescent="0.25">
      <c r="B54" s="2">
        <v>10</v>
      </c>
      <c r="C54" s="2">
        <f t="shared" si="13"/>
        <v>6</v>
      </c>
      <c r="D54" s="2">
        <f t="shared" si="14"/>
        <v>8</v>
      </c>
      <c r="E54" s="2" t="s">
        <v>0</v>
      </c>
      <c r="F54" s="4" t="str">
        <f t="shared" si="11"/>
        <v>1:9</v>
      </c>
      <c r="G54" s="2">
        <f t="shared" si="12"/>
        <v>122.22222222222223</v>
      </c>
      <c r="H54" s="2">
        <v>1100</v>
      </c>
      <c r="I54" s="2">
        <v>29</v>
      </c>
      <c r="J54" s="5">
        <v>1.82</v>
      </c>
      <c r="M54" s="2">
        <v>28</v>
      </c>
      <c r="N54" s="5">
        <v>1.05</v>
      </c>
    </row>
    <row r="55" spans="1:14" x14ac:dyDescent="0.25">
      <c r="B55" s="2">
        <v>10</v>
      </c>
      <c r="C55" s="2">
        <f t="shared" si="13"/>
        <v>6</v>
      </c>
      <c r="D55" s="2">
        <f t="shared" si="14"/>
        <v>8</v>
      </c>
      <c r="E55" s="2" t="s">
        <v>0</v>
      </c>
      <c r="F55" s="4" t="str">
        <f t="shared" si="11"/>
        <v>1:9</v>
      </c>
      <c r="G55" s="2">
        <f t="shared" si="12"/>
        <v>133.33333333333334</v>
      </c>
      <c r="H55" s="2">
        <v>1200</v>
      </c>
      <c r="I55" s="2">
        <v>28</v>
      </c>
      <c r="J55" s="5">
        <v>1.81</v>
      </c>
      <c r="M55" s="2">
        <v>28</v>
      </c>
      <c r="N55" s="5">
        <v>1.05</v>
      </c>
    </row>
    <row r="56" spans="1:14" x14ac:dyDescent="0.25">
      <c r="A56" s="2" t="str">
        <f>B57&amp;"D "&amp;C57&amp;"B "&amp;D57&amp;"R "</f>
        <v xml:space="preserve">10D 4B 10R </v>
      </c>
      <c r="F56" s="4"/>
      <c r="N56" s="5"/>
    </row>
    <row r="57" spans="1:14" x14ac:dyDescent="0.25">
      <c r="B57" s="2">
        <v>10</v>
      </c>
      <c r="C57" s="2">
        <f>24-D57-B57</f>
        <v>4</v>
      </c>
      <c r="D57" s="2">
        <f>D44+2</f>
        <v>10</v>
      </c>
      <c r="E57" s="2" t="s">
        <v>0</v>
      </c>
      <c r="F57" s="4" t="str">
        <f t="shared" ref="F57:F68" si="15">G57/G57&amp;":"&amp;H57/G57</f>
        <v>1:9</v>
      </c>
      <c r="G57" s="2">
        <f t="shared" ref="G57:G68" si="16">H57/9</f>
        <v>11.111111111111111</v>
      </c>
      <c r="H57" s="2">
        <v>100</v>
      </c>
      <c r="I57" s="2">
        <v>51</v>
      </c>
      <c r="J57" s="5">
        <v>1.86</v>
      </c>
      <c r="M57" s="2">
        <v>48</v>
      </c>
      <c r="N57" s="5">
        <v>1.1100000000000001</v>
      </c>
    </row>
    <row r="58" spans="1:14" x14ac:dyDescent="0.25">
      <c r="B58" s="2">
        <v>10</v>
      </c>
      <c r="C58" s="2">
        <f t="shared" ref="C58:C68" si="17">24-D58-B58</f>
        <v>4</v>
      </c>
      <c r="D58" s="2">
        <f t="shared" ref="D58:D68" si="18">D45+2</f>
        <v>10</v>
      </c>
      <c r="E58" s="2" t="s">
        <v>0</v>
      </c>
      <c r="F58" s="4" t="str">
        <f t="shared" si="15"/>
        <v>1:9</v>
      </c>
      <c r="G58" s="2">
        <f t="shared" si="16"/>
        <v>22.222222222222221</v>
      </c>
      <c r="H58" s="2">
        <v>200</v>
      </c>
      <c r="I58" s="2">
        <v>43</v>
      </c>
      <c r="J58" s="5">
        <v>1.86</v>
      </c>
      <c r="M58" s="2">
        <v>41</v>
      </c>
      <c r="N58" s="5">
        <v>1.1000000000000001</v>
      </c>
    </row>
    <row r="59" spans="1:14" x14ac:dyDescent="0.25">
      <c r="B59" s="2">
        <v>10</v>
      </c>
      <c r="C59" s="2">
        <f t="shared" si="17"/>
        <v>4</v>
      </c>
      <c r="D59" s="2">
        <f t="shared" si="18"/>
        <v>10</v>
      </c>
      <c r="E59" s="2" t="s">
        <v>0</v>
      </c>
      <c r="F59" s="4" t="str">
        <f t="shared" si="15"/>
        <v>1:9</v>
      </c>
      <c r="G59" s="2">
        <f t="shared" si="16"/>
        <v>33.333333333333336</v>
      </c>
      <c r="H59" s="2">
        <v>300</v>
      </c>
      <c r="I59" s="2">
        <v>39</v>
      </c>
      <c r="J59" s="5">
        <v>1.85</v>
      </c>
      <c r="M59" s="2">
        <v>37</v>
      </c>
      <c r="N59" s="5">
        <v>1.0900000000000001</v>
      </c>
    </row>
    <row r="60" spans="1:14" x14ac:dyDescent="0.25">
      <c r="B60" s="2">
        <v>10</v>
      </c>
      <c r="C60" s="2">
        <f t="shared" si="17"/>
        <v>4</v>
      </c>
      <c r="D60" s="2">
        <f t="shared" si="18"/>
        <v>10</v>
      </c>
      <c r="E60" s="2" t="s">
        <v>0</v>
      </c>
      <c r="F60" s="4" t="str">
        <f t="shared" si="15"/>
        <v>1:9</v>
      </c>
      <c r="G60" s="2">
        <f t="shared" si="16"/>
        <v>44.444444444444443</v>
      </c>
      <c r="H60" s="2">
        <v>400</v>
      </c>
      <c r="I60" s="2">
        <v>36</v>
      </c>
      <c r="J60" s="5">
        <v>1.84</v>
      </c>
      <c r="M60" s="2">
        <v>35</v>
      </c>
      <c r="N60" s="5">
        <v>1.08</v>
      </c>
    </row>
    <row r="61" spans="1:14" x14ac:dyDescent="0.25">
      <c r="B61" s="2">
        <v>10</v>
      </c>
      <c r="C61" s="2">
        <f t="shared" si="17"/>
        <v>4</v>
      </c>
      <c r="D61" s="2">
        <f t="shared" si="18"/>
        <v>10</v>
      </c>
      <c r="E61" s="2" t="s">
        <v>0</v>
      </c>
      <c r="F61" s="4" t="str">
        <f t="shared" si="15"/>
        <v>1:9</v>
      </c>
      <c r="G61" s="2">
        <f t="shared" si="16"/>
        <v>55.555555555555557</v>
      </c>
      <c r="H61" s="2">
        <v>500</v>
      </c>
      <c r="I61" s="2">
        <v>34</v>
      </c>
      <c r="J61" s="5">
        <v>1.84</v>
      </c>
      <c r="M61" s="2">
        <v>33</v>
      </c>
      <c r="N61" s="5">
        <v>1.08</v>
      </c>
    </row>
    <row r="62" spans="1:14" x14ac:dyDescent="0.25">
      <c r="B62" s="2">
        <v>10</v>
      </c>
      <c r="C62" s="2">
        <f t="shared" si="17"/>
        <v>4</v>
      </c>
      <c r="D62" s="2">
        <f t="shared" si="18"/>
        <v>10</v>
      </c>
      <c r="E62" s="2" t="s">
        <v>0</v>
      </c>
      <c r="F62" s="4" t="str">
        <f t="shared" si="15"/>
        <v>1:9</v>
      </c>
      <c r="G62" s="2">
        <f t="shared" si="16"/>
        <v>66.666666666666671</v>
      </c>
      <c r="H62" s="2">
        <v>600</v>
      </c>
      <c r="I62" s="2">
        <v>33</v>
      </c>
      <c r="J62" s="5">
        <v>1.83</v>
      </c>
      <c r="M62" s="2">
        <v>32</v>
      </c>
      <c r="N62" s="5">
        <v>1.07</v>
      </c>
    </row>
    <row r="63" spans="1:14" x14ac:dyDescent="0.25">
      <c r="B63" s="2">
        <v>10</v>
      </c>
      <c r="C63" s="2">
        <f t="shared" si="17"/>
        <v>4</v>
      </c>
      <c r="D63" s="2">
        <f t="shared" si="18"/>
        <v>10</v>
      </c>
      <c r="E63" s="2" t="s">
        <v>0</v>
      </c>
      <c r="F63" s="4" t="str">
        <f t="shared" si="15"/>
        <v>1:9</v>
      </c>
      <c r="G63" s="2">
        <f t="shared" si="16"/>
        <v>77.777777777777771</v>
      </c>
      <c r="H63" s="2">
        <v>700</v>
      </c>
      <c r="I63" s="2">
        <v>32</v>
      </c>
      <c r="J63" s="5">
        <v>1.83</v>
      </c>
      <c r="M63" s="2">
        <v>31</v>
      </c>
      <c r="N63" s="5">
        <v>1.07</v>
      </c>
    </row>
    <row r="64" spans="1:14" x14ac:dyDescent="0.25">
      <c r="B64" s="2">
        <v>10</v>
      </c>
      <c r="C64" s="2">
        <f t="shared" si="17"/>
        <v>4</v>
      </c>
      <c r="D64" s="2">
        <f t="shared" si="18"/>
        <v>10</v>
      </c>
      <c r="E64" s="2" t="s">
        <v>0</v>
      </c>
      <c r="F64" s="4" t="str">
        <f t="shared" si="15"/>
        <v>1:9</v>
      </c>
      <c r="G64" s="2">
        <f t="shared" si="16"/>
        <v>88.888888888888886</v>
      </c>
      <c r="H64" s="2">
        <v>800</v>
      </c>
      <c r="I64" s="2">
        <v>31</v>
      </c>
      <c r="J64" s="5">
        <v>1.82</v>
      </c>
      <c r="M64" s="2">
        <v>30</v>
      </c>
      <c r="N64" s="5">
        <v>1.06</v>
      </c>
    </row>
    <row r="65" spans="1:14" x14ac:dyDescent="0.25">
      <c r="B65" s="2">
        <v>10</v>
      </c>
      <c r="C65" s="2">
        <f t="shared" si="17"/>
        <v>4</v>
      </c>
      <c r="D65" s="2">
        <f t="shared" si="18"/>
        <v>10</v>
      </c>
      <c r="E65" s="2" t="s">
        <v>0</v>
      </c>
      <c r="F65" s="4" t="str">
        <f t="shared" si="15"/>
        <v>1:9</v>
      </c>
      <c r="G65" s="2">
        <f t="shared" si="16"/>
        <v>100</v>
      </c>
      <c r="H65" s="2">
        <v>900</v>
      </c>
      <c r="I65" s="2">
        <v>31</v>
      </c>
      <c r="J65" s="5">
        <v>1.82</v>
      </c>
      <c r="M65" s="2">
        <v>30</v>
      </c>
      <c r="N65" s="5">
        <v>1.06</v>
      </c>
    </row>
    <row r="66" spans="1:14" x14ac:dyDescent="0.25">
      <c r="B66" s="2">
        <v>10</v>
      </c>
      <c r="C66" s="2">
        <f t="shared" si="17"/>
        <v>4</v>
      </c>
      <c r="D66" s="2">
        <f t="shared" si="18"/>
        <v>10</v>
      </c>
      <c r="E66" s="2" t="s">
        <v>0</v>
      </c>
      <c r="F66" s="4" t="str">
        <f t="shared" si="15"/>
        <v>1:9</v>
      </c>
      <c r="G66" s="2">
        <f t="shared" si="16"/>
        <v>111.11111111111111</v>
      </c>
      <c r="H66" s="2">
        <v>1000</v>
      </c>
      <c r="I66" s="2">
        <v>30</v>
      </c>
      <c r="J66" s="5">
        <v>1.82</v>
      </c>
      <c r="M66" s="2">
        <v>29</v>
      </c>
      <c r="N66" s="5">
        <v>1.05</v>
      </c>
    </row>
    <row r="67" spans="1:14" x14ac:dyDescent="0.25">
      <c r="B67" s="2">
        <v>10</v>
      </c>
      <c r="C67" s="2">
        <f t="shared" si="17"/>
        <v>4</v>
      </c>
      <c r="D67" s="2">
        <f t="shared" si="18"/>
        <v>10</v>
      </c>
      <c r="E67" s="2" t="s">
        <v>0</v>
      </c>
      <c r="F67" s="4" t="str">
        <f t="shared" si="15"/>
        <v>1:9</v>
      </c>
      <c r="G67" s="2">
        <f t="shared" si="16"/>
        <v>122.22222222222223</v>
      </c>
      <c r="H67" s="2">
        <v>1100</v>
      </c>
      <c r="I67" s="2">
        <v>29</v>
      </c>
      <c r="J67" s="5">
        <v>1.82</v>
      </c>
      <c r="M67" s="2">
        <v>29</v>
      </c>
      <c r="N67" s="5">
        <v>1.05</v>
      </c>
    </row>
    <row r="68" spans="1:14" x14ac:dyDescent="0.25">
      <c r="B68" s="2">
        <v>10</v>
      </c>
      <c r="C68" s="2">
        <f t="shared" si="17"/>
        <v>4</v>
      </c>
      <c r="D68" s="2">
        <f t="shared" si="18"/>
        <v>10</v>
      </c>
      <c r="E68" s="2" t="s">
        <v>0</v>
      </c>
      <c r="F68" s="4" t="str">
        <f t="shared" si="15"/>
        <v>1:9</v>
      </c>
      <c r="G68" s="2">
        <f t="shared" si="16"/>
        <v>133.33333333333334</v>
      </c>
      <c r="H68" s="2">
        <v>1200</v>
      </c>
      <c r="I68" s="2">
        <v>29</v>
      </c>
      <c r="J68" s="5">
        <v>1.81</v>
      </c>
      <c r="M68" s="2">
        <v>28</v>
      </c>
      <c r="N68" s="5">
        <v>1.05</v>
      </c>
    </row>
    <row r="69" spans="1:14" x14ac:dyDescent="0.25">
      <c r="A69" s="2" t="str">
        <f>B70&amp;"D "&amp;C70&amp;"B "&amp;D70&amp;"R "</f>
        <v xml:space="preserve">10D 2B 12R </v>
      </c>
      <c r="F69" s="4"/>
      <c r="N69" s="5"/>
    </row>
    <row r="70" spans="1:14" x14ac:dyDescent="0.25">
      <c r="B70" s="2">
        <v>10</v>
      </c>
      <c r="C70" s="2">
        <f>24-D70-B70</f>
        <v>2</v>
      </c>
      <c r="D70" s="2">
        <f>D57+2</f>
        <v>12</v>
      </c>
      <c r="E70" s="2" t="s">
        <v>0</v>
      </c>
      <c r="F70" s="4" t="str">
        <f t="shared" ref="F70:F81" si="19">G70/G70&amp;":"&amp;H70/G70</f>
        <v>1:9</v>
      </c>
      <c r="G70" s="2">
        <f t="shared" ref="G70:G81" si="20">H70/9</f>
        <v>11.111111111111111</v>
      </c>
      <c r="H70" s="2">
        <v>100</v>
      </c>
      <c r="I70" s="2">
        <v>54</v>
      </c>
      <c r="J70" s="5">
        <v>1.86</v>
      </c>
      <c r="M70" s="2">
        <v>51</v>
      </c>
      <c r="N70" s="5">
        <v>1.1000000000000001</v>
      </c>
    </row>
    <row r="71" spans="1:14" x14ac:dyDescent="0.25">
      <c r="B71" s="2">
        <v>10</v>
      </c>
      <c r="C71" s="2">
        <f t="shared" ref="C71:C81" si="21">24-D71-B71</f>
        <v>2</v>
      </c>
      <c r="D71" s="2">
        <f t="shared" ref="D71:D81" si="22">D58+2</f>
        <v>12</v>
      </c>
      <c r="E71" s="2" t="s">
        <v>0</v>
      </c>
      <c r="F71" s="4" t="str">
        <f t="shared" si="19"/>
        <v>1:9</v>
      </c>
      <c r="G71" s="2">
        <f t="shared" si="20"/>
        <v>22.222222222222221</v>
      </c>
      <c r="H71" s="2">
        <v>200</v>
      </c>
      <c r="I71" s="2">
        <v>45</v>
      </c>
      <c r="J71" s="5">
        <v>1.85</v>
      </c>
      <c r="M71" s="2">
        <v>43</v>
      </c>
      <c r="N71" s="5">
        <v>1.0900000000000001</v>
      </c>
    </row>
    <row r="72" spans="1:14" x14ac:dyDescent="0.25">
      <c r="B72" s="2">
        <v>10</v>
      </c>
      <c r="C72" s="2">
        <f t="shared" si="21"/>
        <v>2</v>
      </c>
      <c r="D72" s="2">
        <f t="shared" si="22"/>
        <v>12</v>
      </c>
      <c r="E72" s="2" t="s">
        <v>0</v>
      </c>
      <c r="F72" s="4" t="str">
        <f t="shared" si="19"/>
        <v>1:9</v>
      </c>
      <c r="G72" s="2">
        <f t="shared" si="20"/>
        <v>33.333333333333336</v>
      </c>
      <c r="H72" s="2">
        <v>300</v>
      </c>
      <c r="I72" s="2">
        <v>41</v>
      </c>
      <c r="J72" s="5">
        <v>1.84</v>
      </c>
      <c r="M72" s="2">
        <v>39</v>
      </c>
      <c r="N72" s="5">
        <v>1.08</v>
      </c>
    </row>
    <row r="73" spans="1:14" x14ac:dyDescent="0.25">
      <c r="B73" s="2">
        <v>10</v>
      </c>
      <c r="C73" s="2">
        <f t="shared" si="21"/>
        <v>2</v>
      </c>
      <c r="D73" s="2">
        <f t="shared" si="22"/>
        <v>12</v>
      </c>
      <c r="E73" s="2" t="s">
        <v>0</v>
      </c>
      <c r="F73" s="4" t="str">
        <f t="shared" si="19"/>
        <v>1:9</v>
      </c>
      <c r="G73" s="2">
        <f t="shared" si="20"/>
        <v>44.444444444444443</v>
      </c>
      <c r="H73" s="2">
        <v>400</v>
      </c>
      <c r="I73" s="2">
        <v>38</v>
      </c>
      <c r="J73" s="5">
        <v>1.83</v>
      </c>
      <c r="M73" s="2">
        <v>36</v>
      </c>
      <c r="N73" s="5">
        <v>1.07</v>
      </c>
    </row>
    <row r="74" spans="1:14" x14ac:dyDescent="0.25">
      <c r="B74" s="2">
        <v>10</v>
      </c>
      <c r="C74" s="2">
        <f t="shared" si="21"/>
        <v>2</v>
      </c>
      <c r="D74" s="2">
        <f t="shared" si="22"/>
        <v>12</v>
      </c>
      <c r="E74" s="2" t="s">
        <v>0</v>
      </c>
      <c r="F74" s="4" t="str">
        <f t="shared" si="19"/>
        <v>1:9</v>
      </c>
      <c r="G74" s="2">
        <f t="shared" si="20"/>
        <v>55.555555555555557</v>
      </c>
      <c r="H74" s="2">
        <v>500</v>
      </c>
      <c r="I74" s="2">
        <v>36</v>
      </c>
      <c r="J74" s="5">
        <v>1.83</v>
      </c>
      <c r="M74" s="2">
        <v>35</v>
      </c>
      <c r="N74" s="5">
        <v>1.07</v>
      </c>
    </row>
    <row r="75" spans="1:14" x14ac:dyDescent="0.25">
      <c r="B75" s="2">
        <v>10</v>
      </c>
      <c r="C75" s="2">
        <f t="shared" si="21"/>
        <v>2</v>
      </c>
      <c r="D75" s="2">
        <f t="shared" si="22"/>
        <v>12</v>
      </c>
      <c r="E75" s="2" t="s">
        <v>0</v>
      </c>
      <c r="F75" s="4" t="str">
        <f t="shared" si="19"/>
        <v>1:9</v>
      </c>
      <c r="G75" s="2">
        <f t="shared" si="20"/>
        <v>66.666666666666671</v>
      </c>
      <c r="H75" s="2">
        <v>600</v>
      </c>
      <c r="I75" s="2">
        <v>35</v>
      </c>
      <c r="J75" s="5">
        <v>1.82</v>
      </c>
      <c r="M75" s="2">
        <v>33</v>
      </c>
      <c r="N75" s="5">
        <v>1.06</v>
      </c>
    </row>
    <row r="76" spans="1:14" x14ac:dyDescent="0.25">
      <c r="B76" s="2">
        <v>10</v>
      </c>
      <c r="C76" s="2">
        <f t="shared" si="21"/>
        <v>2</v>
      </c>
      <c r="D76" s="2">
        <f t="shared" si="22"/>
        <v>12</v>
      </c>
      <c r="E76" s="2" t="s">
        <v>0</v>
      </c>
      <c r="F76" s="4" t="str">
        <f t="shared" si="19"/>
        <v>1:9</v>
      </c>
      <c r="G76" s="2">
        <f t="shared" si="20"/>
        <v>77.777777777777771</v>
      </c>
      <c r="H76" s="2">
        <v>700</v>
      </c>
      <c r="I76" s="2">
        <v>33</v>
      </c>
      <c r="J76" s="5">
        <v>1.82</v>
      </c>
      <c r="M76" s="2">
        <v>32</v>
      </c>
      <c r="N76" s="5">
        <v>1.06</v>
      </c>
    </row>
    <row r="77" spans="1:14" x14ac:dyDescent="0.25">
      <c r="B77" s="2">
        <v>10</v>
      </c>
      <c r="C77" s="2">
        <f t="shared" si="21"/>
        <v>2</v>
      </c>
      <c r="D77" s="2">
        <f t="shared" si="22"/>
        <v>12</v>
      </c>
      <c r="E77" s="2" t="s">
        <v>0</v>
      </c>
      <c r="F77" s="4" t="str">
        <f t="shared" si="19"/>
        <v>1:9</v>
      </c>
      <c r="G77" s="2">
        <f t="shared" si="20"/>
        <v>88.888888888888886</v>
      </c>
      <c r="H77" s="2">
        <v>800</v>
      </c>
      <c r="I77" s="2">
        <v>32</v>
      </c>
      <c r="J77" s="5">
        <v>1.82</v>
      </c>
      <c r="M77" s="2">
        <v>31</v>
      </c>
      <c r="N77" s="5">
        <v>1.05</v>
      </c>
    </row>
    <row r="78" spans="1:14" x14ac:dyDescent="0.25">
      <c r="B78" s="2">
        <v>10</v>
      </c>
      <c r="C78" s="2">
        <f t="shared" si="21"/>
        <v>2</v>
      </c>
      <c r="D78" s="2">
        <f t="shared" si="22"/>
        <v>12</v>
      </c>
      <c r="E78" s="2" t="s">
        <v>0</v>
      </c>
      <c r="F78" s="4" t="str">
        <f t="shared" si="19"/>
        <v>1:9</v>
      </c>
      <c r="G78" s="2">
        <f t="shared" si="20"/>
        <v>100</v>
      </c>
      <c r="H78" s="2">
        <v>900</v>
      </c>
      <c r="I78" s="2">
        <v>32</v>
      </c>
      <c r="J78" s="5">
        <v>1.81</v>
      </c>
      <c r="M78" s="2">
        <v>31</v>
      </c>
      <c r="N78" s="5">
        <v>1.05</v>
      </c>
    </row>
    <row r="79" spans="1:14" x14ac:dyDescent="0.25">
      <c r="B79" s="2">
        <v>10</v>
      </c>
      <c r="C79" s="2">
        <f t="shared" si="21"/>
        <v>2</v>
      </c>
      <c r="D79" s="2">
        <f t="shared" si="22"/>
        <v>12</v>
      </c>
      <c r="E79" s="2" t="s">
        <v>0</v>
      </c>
      <c r="F79" s="4" t="str">
        <f t="shared" si="19"/>
        <v>1:9</v>
      </c>
      <c r="G79" s="2">
        <f t="shared" si="20"/>
        <v>111.11111111111111</v>
      </c>
      <c r="H79" s="2">
        <v>1000</v>
      </c>
      <c r="I79" s="2">
        <v>31</v>
      </c>
      <c r="J79" s="5">
        <v>1.81</v>
      </c>
      <c r="M79" s="2">
        <v>30</v>
      </c>
      <c r="N79" s="5">
        <v>1.04</v>
      </c>
    </row>
    <row r="80" spans="1:14" x14ac:dyDescent="0.25">
      <c r="B80" s="2">
        <v>10</v>
      </c>
      <c r="C80" s="2">
        <f t="shared" si="21"/>
        <v>2</v>
      </c>
      <c r="D80" s="2">
        <f t="shared" si="22"/>
        <v>12</v>
      </c>
      <c r="E80" s="2" t="s">
        <v>0</v>
      </c>
      <c r="F80" s="4" t="str">
        <f t="shared" si="19"/>
        <v>1:9</v>
      </c>
      <c r="G80" s="2">
        <f t="shared" si="20"/>
        <v>122.22222222222223</v>
      </c>
      <c r="H80" s="2">
        <v>1100</v>
      </c>
      <c r="I80" s="2">
        <v>31</v>
      </c>
      <c r="J80" s="5">
        <v>1.81</v>
      </c>
      <c r="M80" s="2">
        <v>30</v>
      </c>
      <c r="N80" s="5">
        <v>1.04</v>
      </c>
    </row>
    <row r="81" spans="1:14" x14ac:dyDescent="0.25">
      <c r="B81" s="2">
        <v>10</v>
      </c>
      <c r="C81" s="2">
        <f t="shared" si="21"/>
        <v>2</v>
      </c>
      <c r="D81" s="2">
        <f t="shared" si="22"/>
        <v>12</v>
      </c>
      <c r="E81" s="2" t="s">
        <v>0</v>
      </c>
      <c r="F81" s="4" t="str">
        <f t="shared" si="19"/>
        <v>1:9</v>
      </c>
      <c r="G81" s="2">
        <f t="shared" si="20"/>
        <v>133.33333333333334</v>
      </c>
      <c r="H81" s="2">
        <v>1200</v>
      </c>
      <c r="I81" s="2">
        <v>30</v>
      </c>
      <c r="J81" s="5">
        <v>1.81</v>
      </c>
      <c r="M81" s="2">
        <v>29</v>
      </c>
      <c r="N81" s="5">
        <v>1.04</v>
      </c>
    </row>
    <row r="82" spans="1:14" x14ac:dyDescent="0.25">
      <c r="A82" s="2" t="str">
        <f>B83&amp;"D "&amp;C83&amp;"B "&amp;D83&amp;"R "</f>
        <v xml:space="preserve">10D 0B 14R </v>
      </c>
      <c r="F82" s="4"/>
      <c r="N82" s="5"/>
    </row>
    <row r="83" spans="1:14" x14ac:dyDescent="0.25">
      <c r="B83" s="2">
        <v>10</v>
      </c>
      <c r="C83" s="2">
        <f>24-D83-B83</f>
        <v>0</v>
      </c>
      <c r="D83" s="2">
        <f>D70+2</f>
        <v>14</v>
      </c>
      <c r="E83" s="2" t="s">
        <v>0</v>
      </c>
      <c r="F83" s="4" t="str">
        <f t="shared" ref="F83:F94" si="23">G83/G83&amp;":"&amp;H83/G83</f>
        <v>1:9</v>
      </c>
      <c r="G83" s="2">
        <f t="shared" ref="G83:G94" si="24">H83/9</f>
        <v>11.111111111111111</v>
      </c>
      <c r="H83" s="2">
        <v>100</v>
      </c>
      <c r="I83" s="2">
        <v>58</v>
      </c>
      <c r="J83" s="5">
        <v>1.89</v>
      </c>
      <c r="M83" s="2">
        <v>54</v>
      </c>
      <c r="N83" s="5">
        <v>1.1399999999999999</v>
      </c>
    </row>
    <row r="84" spans="1:14" x14ac:dyDescent="0.25">
      <c r="B84" s="2">
        <v>10</v>
      </c>
      <c r="C84" s="2">
        <f t="shared" ref="C84:C94" si="25">24-D84-B84</f>
        <v>0</v>
      </c>
      <c r="D84" s="2">
        <f t="shared" ref="D84:D94" si="26">D71+2</f>
        <v>14</v>
      </c>
      <c r="E84" s="2" t="s">
        <v>0</v>
      </c>
      <c r="F84" s="4" t="str">
        <f t="shared" si="23"/>
        <v>1:9</v>
      </c>
      <c r="G84" s="2">
        <f t="shared" si="24"/>
        <v>22.222222222222221</v>
      </c>
      <c r="H84" s="2">
        <v>200</v>
      </c>
      <c r="I84" s="2">
        <v>48</v>
      </c>
      <c r="J84" s="5">
        <v>1.88</v>
      </c>
      <c r="M84" s="2">
        <v>46</v>
      </c>
      <c r="N84" s="5">
        <v>1.1299999999999999</v>
      </c>
    </row>
    <row r="85" spans="1:14" x14ac:dyDescent="0.25">
      <c r="B85" s="2">
        <v>10</v>
      </c>
      <c r="C85" s="2">
        <f t="shared" si="25"/>
        <v>0</v>
      </c>
      <c r="D85" s="2">
        <f t="shared" si="26"/>
        <v>14</v>
      </c>
      <c r="E85" s="2" t="s">
        <v>0</v>
      </c>
      <c r="F85" s="4" t="str">
        <f t="shared" si="23"/>
        <v>1:9</v>
      </c>
      <c r="G85" s="2">
        <f t="shared" si="24"/>
        <v>33.333333333333336</v>
      </c>
      <c r="H85" s="2">
        <v>300</v>
      </c>
      <c r="I85" s="2">
        <v>44</v>
      </c>
      <c r="J85" s="5">
        <v>1.87</v>
      </c>
      <c r="M85" s="2">
        <v>42</v>
      </c>
      <c r="N85" s="5">
        <v>1.1200000000000001</v>
      </c>
    </row>
    <row r="86" spans="1:14" x14ac:dyDescent="0.25">
      <c r="B86" s="2">
        <v>10</v>
      </c>
      <c r="C86" s="2">
        <f t="shared" si="25"/>
        <v>0</v>
      </c>
      <c r="D86" s="2">
        <f t="shared" si="26"/>
        <v>14</v>
      </c>
      <c r="E86" s="2" t="s">
        <v>0</v>
      </c>
      <c r="F86" s="4" t="str">
        <f t="shared" si="23"/>
        <v>1:9</v>
      </c>
      <c r="G86" s="2">
        <f t="shared" si="24"/>
        <v>44.444444444444443</v>
      </c>
      <c r="H86" s="2">
        <v>400</v>
      </c>
      <c r="I86" s="2">
        <v>41</v>
      </c>
      <c r="J86" s="5">
        <v>1.87</v>
      </c>
      <c r="M86" s="2">
        <v>39</v>
      </c>
      <c r="N86" s="5">
        <v>1.1100000000000001</v>
      </c>
    </row>
    <row r="87" spans="1:14" x14ac:dyDescent="0.25">
      <c r="B87" s="2">
        <v>10</v>
      </c>
      <c r="C87" s="2">
        <f t="shared" si="25"/>
        <v>0</v>
      </c>
      <c r="D87" s="2">
        <f t="shared" si="26"/>
        <v>14</v>
      </c>
      <c r="E87" s="2" t="s">
        <v>0</v>
      </c>
      <c r="F87" s="4" t="str">
        <f t="shared" si="23"/>
        <v>1:9</v>
      </c>
      <c r="G87" s="2">
        <f t="shared" si="24"/>
        <v>55.555555555555557</v>
      </c>
      <c r="H87" s="2">
        <v>500</v>
      </c>
      <c r="I87" s="2">
        <v>38</v>
      </c>
      <c r="J87" s="5">
        <v>1.86</v>
      </c>
      <c r="M87" s="2">
        <v>37</v>
      </c>
      <c r="N87" s="5">
        <v>1.1000000000000001</v>
      </c>
    </row>
    <row r="88" spans="1:14" x14ac:dyDescent="0.25">
      <c r="B88" s="2">
        <v>10</v>
      </c>
      <c r="C88" s="2">
        <f t="shared" si="25"/>
        <v>0</v>
      </c>
      <c r="D88" s="2">
        <f t="shared" si="26"/>
        <v>14</v>
      </c>
      <c r="E88" s="2" t="s">
        <v>0</v>
      </c>
      <c r="F88" s="4" t="str">
        <f t="shared" si="23"/>
        <v>1:9</v>
      </c>
      <c r="G88" s="2">
        <f t="shared" si="24"/>
        <v>66.666666666666671</v>
      </c>
      <c r="H88" s="2">
        <v>600</v>
      </c>
      <c r="I88" s="2">
        <v>37</v>
      </c>
      <c r="J88" s="5">
        <v>1.86</v>
      </c>
      <c r="M88" s="2">
        <v>36</v>
      </c>
      <c r="N88" s="5">
        <v>1.1000000000000001</v>
      </c>
    </row>
    <row r="89" spans="1:14" x14ac:dyDescent="0.25">
      <c r="B89" s="2">
        <v>10</v>
      </c>
      <c r="C89" s="2">
        <f t="shared" si="25"/>
        <v>0</v>
      </c>
      <c r="D89" s="2">
        <f t="shared" si="26"/>
        <v>14</v>
      </c>
      <c r="E89" s="2" t="s">
        <v>0</v>
      </c>
      <c r="F89" s="4" t="str">
        <f t="shared" si="23"/>
        <v>1:9</v>
      </c>
      <c r="G89" s="2">
        <f t="shared" si="24"/>
        <v>77.777777777777771</v>
      </c>
      <c r="H89" s="2">
        <v>700</v>
      </c>
      <c r="I89" s="2">
        <v>36</v>
      </c>
      <c r="J89" s="5">
        <v>1.86</v>
      </c>
      <c r="M89" s="2">
        <v>34</v>
      </c>
      <c r="N89" s="5">
        <v>1.1000000000000001</v>
      </c>
    </row>
    <row r="90" spans="1:14" x14ac:dyDescent="0.25">
      <c r="B90" s="2">
        <v>10</v>
      </c>
      <c r="C90" s="2">
        <f t="shared" si="25"/>
        <v>0</v>
      </c>
      <c r="D90" s="2">
        <f t="shared" si="26"/>
        <v>14</v>
      </c>
      <c r="E90" s="2" t="s">
        <v>0</v>
      </c>
      <c r="F90" s="4" t="str">
        <f t="shared" si="23"/>
        <v>1:9</v>
      </c>
      <c r="G90" s="2">
        <f t="shared" si="24"/>
        <v>88.888888888888886</v>
      </c>
      <c r="H90" s="2">
        <v>800</v>
      </c>
      <c r="I90" s="2">
        <v>35</v>
      </c>
      <c r="J90" s="5">
        <v>1.85</v>
      </c>
      <c r="M90" s="2">
        <v>34</v>
      </c>
      <c r="N90" s="5">
        <v>1.0900000000000001</v>
      </c>
    </row>
    <row r="91" spans="1:14" x14ac:dyDescent="0.25">
      <c r="B91" s="2">
        <v>10</v>
      </c>
      <c r="C91" s="2">
        <f t="shared" si="25"/>
        <v>0</v>
      </c>
      <c r="D91" s="2">
        <f t="shared" si="26"/>
        <v>14</v>
      </c>
      <c r="E91" s="2" t="s">
        <v>0</v>
      </c>
      <c r="F91" s="4" t="str">
        <f t="shared" si="23"/>
        <v>1:9</v>
      </c>
      <c r="G91" s="2">
        <f t="shared" si="24"/>
        <v>100</v>
      </c>
      <c r="H91" s="2">
        <v>900</v>
      </c>
      <c r="I91" s="2">
        <v>34</v>
      </c>
      <c r="J91" s="5">
        <v>1.85</v>
      </c>
      <c r="M91" s="2">
        <v>33</v>
      </c>
      <c r="N91" s="5">
        <v>1.0900000000000001</v>
      </c>
    </row>
    <row r="92" spans="1:14" x14ac:dyDescent="0.25">
      <c r="B92" s="2">
        <v>10</v>
      </c>
      <c r="C92" s="2">
        <f t="shared" si="25"/>
        <v>0</v>
      </c>
      <c r="D92" s="2">
        <f t="shared" si="26"/>
        <v>14</v>
      </c>
      <c r="E92" s="2" t="s">
        <v>0</v>
      </c>
      <c r="F92" s="4" t="str">
        <f t="shared" si="23"/>
        <v>1:9</v>
      </c>
      <c r="G92" s="2">
        <f t="shared" si="24"/>
        <v>111.11111111111111</v>
      </c>
      <c r="H92" s="2">
        <v>1000</v>
      </c>
      <c r="I92" s="2">
        <v>33</v>
      </c>
      <c r="J92" s="5">
        <v>1.85</v>
      </c>
      <c r="M92" s="2">
        <v>32</v>
      </c>
      <c r="N92" s="5">
        <v>1.0900000000000001</v>
      </c>
    </row>
    <row r="93" spans="1:14" x14ac:dyDescent="0.25">
      <c r="B93" s="2">
        <v>10</v>
      </c>
      <c r="C93" s="2">
        <f t="shared" si="25"/>
        <v>0</v>
      </c>
      <c r="D93" s="2">
        <f t="shared" si="26"/>
        <v>14</v>
      </c>
      <c r="E93" s="2" t="s">
        <v>0</v>
      </c>
      <c r="F93" s="4" t="str">
        <f t="shared" si="23"/>
        <v>1:9</v>
      </c>
      <c r="G93" s="2">
        <f t="shared" si="24"/>
        <v>122.22222222222223</v>
      </c>
      <c r="H93" s="2">
        <v>1100</v>
      </c>
      <c r="I93" s="2">
        <v>33</v>
      </c>
      <c r="J93" s="5">
        <v>1.85</v>
      </c>
      <c r="M93" s="2">
        <v>32</v>
      </c>
      <c r="N93" s="5">
        <v>1.08</v>
      </c>
    </row>
    <row r="94" spans="1:14" x14ac:dyDescent="0.25">
      <c r="B94" s="2">
        <v>10</v>
      </c>
      <c r="C94" s="2">
        <f t="shared" si="25"/>
        <v>0</v>
      </c>
      <c r="D94" s="2">
        <f t="shared" si="26"/>
        <v>14</v>
      </c>
      <c r="E94" s="2" t="s">
        <v>0</v>
      </c>
      <c r="F94" s="4" t="str">
        <f t="shared" si="23"/>
        <v>1:9</v>
      </c>
      <c r="G94" s="2">
        <f t="shared" si="24"/>
        <v>133.33333333333334</v>
      </c>
      <c r="H94" s="2">
        <v>1200</v>
      </c>
      <c r="I94" s="2">
        <v>32</v>
      </c>
      <c r="J94" s="5">
        <v>1.85</v>
      </c>
      <c r="M94" s="2">
        <v>31</v>
      </c>
      <c r="N94" s="5">
        <v>1.08</v>
      </c>
    </row>
    <row r="95" spans="1:14" x14ac:dyDescent="0.25">
      <c r="A95" s="2" t="s">
        <v>1</v>
      </c>
      <c r="F95" s="4"/>
      <c r="K95" s="2" t="s">
        <v>25</v>
      </c>
      <c r="L95" s="3" t="s">
        <v>26</v>
      </c>
      <c r="N95" s="5"/>
    </row>
    <row r="96" spans="1:14" x14ac:dyDescent="0.25">
      <c r="B96" s="2">
        <v>10</v>
      </c>
      <c r="C96" s="2">
        <f>24-B96-D96</f>
        <v>9</v>
      </c>
      <c r="D96" s="2">
        <v>5</v>
      </c>
      <c r="E96" s="2" t="s">
        <v>0</v>
      </c>
      <c r="F96" s="4" t="str">
        <f t="shared" ref="F96:F107" si="27">G96/G96&amp;":"&amp;H96/G96</f>
        <v>1:9</v>
      </c>
      <c r="G96" s="2">
        <f t="shared" ref="G96:G107" si="28">H96/9</f>
        <v>11.111111111111111</v>
      </c>
      <c r="H96" s="2">
        <v>100</v>
      </c>
      <c r="I96" s="2">
        <v>47</v>
      </c>
      <c r="J96" s="5">
        <v>1.86</v>
      </c>
      <c r="K96" s="2">
        <f>24-B96-L96</f>
        <v>9</v>
      </c>
      <c r="L96" s="3">
        <v>5</v>
      </c>
      <c r="M96" s="2">
        <v>45</v>
      </c>
      <c r="N96" s="5">
        <v>1.1000000000000001</v>
      </c>
    </row>
    <row r="97" spans="2:14" x14ac:dyDescent="0.25">
      <c r="B97" s="2">
        <v>10</v>
      </c>
      <c r="C97" s="2">
        <f t="shared" ref="C97:C107" si="29">24-B97-D97</f>
        <v>8</v>
      </c>
      <c r="D97" s="2">
        <v>6</v>
      </c>
      <c r="E97" s="2" t="s">
        <v>0</v>
      </c>
      <c r="F97" s="4" t="str">
        <f t="shared" si="27"/>
        <v>1:9</v>
      </c>
      <c r="G97" s="2">
        <f t="shared" si="28"/>
        <v>22.222222222222221</v>
      </c>
      <c r="H97" s="2">
        <v>200</v>
      </c>
      <c r="I97" s="2">
        <v>41</v>
      </c>
      <c r="J97" s="5">
        <v>1.86</v>
      </c>
      <c r="K97" s="2">
        <f t="shared" ref="K97:K107" si="30">24-B97-L97</f>
        <v>8</v>
      </c>
      <c r="L97" s="3">
        <v>6</v>
      </c>
      <c r="M97" s="2">
        <v>39</v>
      </c>
      <c r="N97" s="5">
        <v>1.1000000000000001</v>
      </c>
    </row>
    <row r="98" spans="2:14" x14ac:dyDescent="0.25">
      <c r="B98" s="2">
        <v>10</v>
      </c>
      <c r="C98" s="2">
        <f t="shared" si="29"/>
        <v>8</v>
      </c>
      <c r="D98" s="2">
        <v>6</v>
      </c>
      <c r="E98" s="2" t="s">
        <v>0</v>
      </c>
      <c r="F98" s="4" t="str">
        <f t="shared" si="27"/>
        <v>1:9</v>
      </c>
      <c r="G98" s="2">
        <f t="shared" si="28"/>
        <v>33.333333333333336</v>
      </c>
      <c r="H98" s="2">
        <v>300</v>
      </c>
      <c r="I98" s="2">
        <v>37</v>
      </c>
      <c r="J98" s="5">
        <v>1.85</v>
      </c>
      <c r="K98" s="2">
        <f t="shared" si="30"/>
        <v>8</v>
      </c>
      <c r="L98" s="3">
        <v>6</v>
      </c>
      <c r="M98" s="2">
        <v>36</v>
      </c>
      <c r="N98" s="5">
        <v>1.1000000000000001</v>
      </c>
    </row>
    <row r="99" spans="2:14" x14ac:dyDescent="0.25">
      <c r="B99" s="2">
        <v>10</v>
      </c>
      <c r="C99" s="2">
        <f t="shared" si="29"/>
        <v>13</v>
      </c>
      <c r="D99" s="2">
        <v>1</v>
      </c>
      <c r="E99" s="2" t="s">
        <v>0</v>
      </c>
      <c r="F99" s="4" t="str">
        <f t="shared" si="27"/>
        <v>1:9</v>
      </c>
      <c r="G99" s="2">
        <f t="shared" si="28"/>
        <v>44.444444444444443</v>
      </c>
      <c r="H99" s="2">
        <v>400</v>
      </c>
      <c r="I99" s="2">
        <v>35</v>
      </c>
      <c r="J99" s="5">
        <v>1.81</v>
      </c>
      <c r="K99" s="2">
        <f t="shared" si="30"/>
        <v>13</v>
      </c>
      <c r="L99" s="3">
        <v>1</v>
      </c>
      <c r="M99" s="2">
        <v>33</v>
      </c>
      <c r="N99" s="5">
        <v>1.04</v>
      </c>
    </row>
    <row r="100" spans="2:14" x14ac:dyDescent="0.25">
      <c r="B100" s="2">
        <v>10</v>
      </c>
      <c r="C100" s="2">
        <f t="shared" si="29"/>
        <v>13</v>
      </c>
      <c r="D100" s="2">
        <v>1</v>
      </c>
      <c r="E100" s="2" t="s">
        <v>0</v>
      </c>
      <c r="F100" s="4" t="str">
        <f t="shared" si="27"/>
        <v>1:9</v>
      </c>
      <c r="G100" s="2">
        <f t="shared" si="28"/>
        <v>55.555555555555557</v>
      </c>
      <c r="H100" s="2">
        <v>500</v>
      </c>
      <c r="I100" s="2">
        <v>32</v>
      </c>
      <c r="J100" s="5">
        <v>1.8</v>
      </c>
      <c r="K100" s="2">
        <f t="shared" si="30"/>
        <v>13</v>
      </c>
      <c r="L100" s="3">
        <v>1</v>
      </c>
      <c r="M100" s="2">
        <v>31</v>
      </c>
      <c r="N100" s="5">
        <v>1.03</v>
      </c>
    </row>
    <row r="101" spans="2:14" x14ac:dyDescent="0.25">
      <c r="B101" s="2">
        <v>10</v>
      </c>
      <c r="C101" s="2">
        <f t="shared" si="29"/>
        <v>13</v>
      </c>
      <c r="D101" s="2">
        <v>1</v>
      </c>
      <c r="E101" s="2" t="s">
        <v>0</v>
      </c>
      <c r="F101" s="4" t="str">
        <f t="shared" si="27"/>
        <v>1:9</v>
      </c>
      <c r="G101" s="2">
        <f t="shared" si="28"/>
        <v>66.666666666666671</v>
      </c>
      <c r="H101" s="2">
        <v>600</v>
      </c>
      <c r="I101" s="2">
        <v>31</v>
      </c>
      <c r="J101" s="5">
        <v>1.8</v>
      </c>
      <c r="K101" s="2">
        <f t="shared" si="30"/>
        <v>13</v>
      </c>
      <c r="L101" s="3">
        <v>1</v>
      </c>
      <c r="M101" s="2">
        <v>30</v>
      </c>
      <c r="N101" s="5">
        <v>1.03</v>
      </c>
    </row>
    <row r="102" spans="2:14" x14ac:dyDescent="0.25">
      <c r="B102" s="2">
        <v>10</v>
      </c>
      <c r="C102" s="2">
        <f t="shared" si="29"/>
        <v>13</v>
      </c>
      <c r="D102" s="2">
        <v>1</v>
      </c>
      <c r="E102" s="2" t="s">
        <v>0</v>
      </c>
      <c r="F102" s="4" t="str">
        <f t="shared" si="27"/>
        <v>1:9</v>
      </c>
      <c r="G102" s="2">
        <f t="shared" si="28"/>
        <v>77.777777777777771</v>
      </c>
      <c r="H102" s="2">
        <v>700</v>
      </c>
      <c r="I102" s="2">
        <v>29</v>
      </c>
      <c r="J102" s="5">
        <v>1.79</v>
      </c>
      <c r="K102" s="2">
        <f t="shared" si="30"/>
        <v>13</v>
      </c>
      <c r="L102" s="3">
        <v>1</v>
      </c>
      <c r="M102" s="2">
        <v>28</v>
      </c>
      <c r="N102" s="5">
        <v>1.02</v>
      </c>
    </row>
    <row r="103" spans="2:14" x14ac:dyDescent="0.25">
      <c r="B103" s="2">
        <v>10</v>
      </c>
      <c r="C103" s="2">
        <f t="shared" si="29"/>
        <v>13</v>
      </c>
      <c r="D103" s="2">
        <v>1</v>
      </c>
      <c r="E103" s="2" t="s">
        <v>0</v>
      </c>
      <c r="F103" s="4" t="str">
        <f t="shared" si="27"/>
        <v>1:9</v>
      </c>
      <c r="G103" s="2">
        <f t="shared" si="28"/>
        <v>88.888888888888886</v>
      </c>
      <c r="H103" s="2">
        <v>800</v>
      </c>
      <c r="I103" s="2">
        <v>28</v>
      </c>
      <c r="J103" s="5">
        <v>1.79</v>
      </c>
      <c r="K103" s="2">
        <f t="shared" si="30"/>
        <v>13</v>
      </c>
      <c r="L103" s="3">
        <v>1</v>
      </c>
      <c r="M103" s="2">
        <v>28</v>
      </c>
      <c r="N103" s="5">
        <v>1.02</v>
      </c>
    </row>
    <row r="104" spans="2:14" x14ac:dyDescent="0.25">
      <c r="B104" s="2">
        <v>10</v>
      </c>
      <c r="C104" s="2">
        <f t="shared" si="29"/>
        <v>13</v>
      </c>
      <c r="D104" s="2">
        <v>1</v>
      </c>
      <c r="E104" s="2" t="s">
        <v>0</v>
      </c>
      <c r="F104" s="4" t="str">
        <f t="shared" si="27"/>
        <v>1:9</v>
      </c>
      <c r="G104" s="2">
        <f t="shared" si="28"/>
        <v>100</v>
      </c>
      <c r="H104" s="2">
        <v>900</v>
      </c>
      <c r="I104" s="2">
        <v>28</v>
      </c>
      <c r="J104" s="5">
        <v>1.78</v>
      </c>
      <c r="K104" s="2">
        <f t="shared" si="30"/>
        <v>13</v>
      </c>
      <c r="L104" s="3">
        <v>1</v>
      </c>
      <c r="M104" s="2">
        <v>27</v>
      </c>
      <c r="N104" s="5">
        <v>1.01</v>
      </c>
    </row>
    <row r="105" spans="2:14" x14ac:dyDescent="0.25">
      <c r="B105" s="2">
        <v>10</v>
      </c>
      <c r="C105" s="2">
        <f t="shared" si="29"/>
        <v>13</v>
      </c>
      <c r="D105" s="2">
        <v>1</v>
      </c>
      <c r="E105" s="2" t="s">
        <v>0</v>
      </c>
      <c r="F105" s="4" t="str">
        <f t="shared" si="27"/>
        <v>1:9</v>
      </c>
      <c r="G105" s="2">
        <f t="shared" si="28"/>
        <v>111.11111111111111</v>
      </c>
      <c r="H105" s="2">
        <v>1000</v>
      </c>
      <c r="I105" s="2">
        <v>27</v>
      </c>
      <c r="J105" s="5">
        <v>1.78</v>
      </c>
      <c r="K105" s="2">
        <f t="shared" si="30"/>
        <v>13</v>
      </c>
      <c r="L105" s="3">
        <v>1</v>
      </c>
      <c r="M105" s="2">
        <v>26</v>
      </c>
      <c r="N105" s="5">
        <v>1.01</v>
      </c>
    </row>
    <row r="106" spans="2:14" x14ac:dyDescent="0.25">
      <c r="B106" s="2">
        <v>10</v>
      </c>
      <c r="C106" s="2">
        <f t="shared" si="29"/>
        <v>13</v>
      </c>
      <c r="D106" s="2">
        <v>1</v>
      </c>
      <c r="E106" s="2" t="s">
        <v>0</v>
      </c>
      <c r="F106" s="4" t="str">
        <f t="shared" si="27"/>
        <v>1:9</v>
      </c>
      <c r="G106" s="2">
        <f t="shared" si="28"/>
        <v>122.22222222222223</v>
      </c>
      <c r="H106" s="2">
        <v>1100</v>
      </c>
      <c r="I106" s="2">
        <v>26</v>
      </c>
      <c r="J106" s="5">
        <v>1.77</v>
      </c>
      <c r="K106" s="2">
        <f t="shared" si="30"/>
        <v>13</v>
      </c>
      <c r="L106" s="3">
        <v>1</v>
      </c>
      <c r="M106" s="2">
        <v>26</v>
      </c>
      <c r="N106" s="5">
        <v>1</v>
      </c>
    </row>
    <row r="107" spans="2:14" x14ac:dyDescent="0.25">
      <c r="B107" s="2">
        <v>10</v>
      </c>
      <c r="C107" s="2">
        <f t="shared" si="29"/>
        <v>13</v>
      </c>
      <c r="D107" s="2">
        <v>1</v>
      </c>
      <c r="E107" s="2" t="s">
        <v>0</v>
      </c>
      <c r="F107" s="4" t="str">
        <f t="shared" si="27"/>
        <v>1:9</v>
      </c>
      <c r="G107" s="2">
        <f t="shared" si="28"/>
        <v>133.33333333333334</v>
      </c>
      <c r="H107" s="2">
        <v>1200</v>
      </c>
      <c r="I107" s="2">
        <v>26</v>
      </c>
      <c r="J107" s="5">
        <v>1.77</v>
      </c>
      <c r="K107" s="2">
        <f t="shared" si="30"/>
        <v>13</v>
      </c>
      <c r="L107" s="3">
        <v>1</v>
      </c>
      <c r="M107" s="2">
        <v>25</v>
      </c>
      <c r="N107" s="5">
        <v>1</v>
      </c>
    </row>
    <row r="108" spans="2:14" x14ac:dyDescent="0.25">
      <c r="N108" s="5"/>
    </row>
    <row r="109" spans="2:14" x14ac:dyDescent="0.25">
      <c r="N109" s="5"/>
    </row>
    <row r="110" spans="2:14" x14ac:dyDescent="0.25">
      <c r="N110" s="5"/>
    </row>
    <row r="111" spans="2:14" x14ac:dyDescent="0.25">
      <c r="N111" s="5"/>
    </row>
    <row r="112" spans="2:14" x14ac:dyDescent="0.25">
      <c r="N112" s="5"/>
    </row>
    <row r="113" spans="14:14" x14ac:dyDescent="0.25">
      <c r="N113" s="5"/>
    </row>
    <row r="114" spans="14:14" x14ac:dyDescent="0.25">
      <c r="N114" s="5"/>
    </row>
    <row r="115" spans="14:14" x14ac:dyDescent="0.25">
      <c r="N115" s="5"/>
    </row>
    <row r="116" spans="14:14" x14ac:dyDescent="0.25">
      <c r="N116" s="5"/>
    </row>
    <row r="117" spans="14:14" x14ac:dyDescent="0.25">
      <c r="N117" s="5"/>
    </row>
    <row r="118" spans="14:14" x14ac:dyDescent="0.25">
      <c r="N118" s="5"/>
    </row>
    <row r="119" spans="14:14" x14ac:dyDescent="0.25">
      <c r="N119" s="5"/>
    </row>
    <row r="120" spans="14:14" x14ac:dyDescent="0.25">
      <c r="N120" s="5"/>
    </row>
    <row r="121" spans="14:14" x14ac:dyDescent="0.25">
      <c r="N121" s="5"/>
    </row>
    <row r="122" spans="14:14" x14ac:dyDescent="0.25">
      <c r="N122" s="5"/>
    </row>
    <row r="123" spans="14:14" x14ac:dyDescent="0.25">
      <c r="N123" s="5"/>
    </row>
    <row r="124" spans="14:14" x14ac:dyDescent="0.25">
      <c r="N124" s="5"/>
    </row>
    <row r="125" spans="14:14" x14ac:dyDescent="0.25">
      <c r="N125" s="5"/>
    </row>
    <row r="126" spans="14:14" x14ac:dyDescent="0.25">
      <c r="N126" s="5"/>
    </row>
    <row r="127" spans="14:14" x14ac:dyDescent="0.25">
      <c r="N127" s="5"/>
    </row>
    <row r="128" spans="14:14" x14ac:dyDescent="0.25">
      <c r="N128" s="5"/>
    </row>
    <row r="129" spans="14:14" x14ac:dyDescent="0.25">
      <c r="N129" s="5"/>
    </row>
    <row r="130" spans="14:14" x14ac:dyDescent="0.25">
      <c r="N130" s="5"/>
    </row>
    <row r="131" spans="14:14" x14ac:dyDescent="0.25">
      <c r="N131" s="5"/>
    </row>
    <row r="132" spans="14:14" x14ac:dyDescent="0.25">
      <c r="N132" s="5"/>
    </row>
    <row r="133" spans="14:14" x14ac:dyDescent="0.25">
      <c r="N133" s="5"/>
    </row>
    <row r="134" spans="14:14" x14ac:dyDescent="0.25">
      <c r="N134" s="5"/>
    </row>
    <row r="135" spans="14:14" x14ac:dyDescent="0.25">
      <c r="N135" s="5"/>
    </row>
    <row r="136" spans="14:14" x14ac:dyDescent="0.25">
      <c r="N136" s="5"/>
    </row>
    <row r="137" spans="14:14" x14ac:dyDescent="0.25">
      <c r="N137" s="5"/>
    </row>
    <row r="138" spans="14:14" x14ac:dyDescent="0.25">
      <c r="N138" s="5"/>
    </row>
    <row r="139" spans="14:14" x14ac:dyDescent="0.25">
      <c r="N139" s="5"/>
    </row>
    <row r="140" spans="14:14" x14ac:dyDescent="0.25">
      <c r="N140" s="5"/>
    </row>
    <row r="141" spans="14:14" x14ac:dyDescent="0.25">
      <c r="N141" s="5"/>
    </row>
    <row r="142" spans="14:14" x14ac:dyDescent="0.25">
      <c r="N142" s="5"/>
    </row>
    <row r="143" spans="14:14" x14ac:dyDescent="0.25">
      <c r="N143" s="5"/>
    </row>
    <row r="144" spans="14:14" x14ac:dyDescent="0.25">
      <c r="N144" s="5"/>
    </row>
    <row r="145" spans="6:14" x14ac:dyDescent="0.25">
      <c r="N145" s="5"/>
    </row>
    <row r="146" spans="6:14" x14ac:dyDescent="0.25">
      <c r="N146" s="5"/>
    </row>
    <row r="147" spans="6:14" x14ac:dyDescent="0.25">
      <c r="F147" s="4"/>
      <c r="N147" s="5"/>
    </row>
    <row r="148" spans="6:14" x14ac:dyDescent="0.25">
      <c r="F148" s="4"/>
      <c r="N148" s="5"/>
    </row>
    <row r="149" spans="6:14" x14ac:dyDescent="0.25">
      <c r="F149" s="4"/>
      <c r="N149" s="5"/>
    </row>
    <row r="150" spans="6:14" x14ac:dyDescent="0.25">
      <c r="F150" s="4"/>
      <c r="N150" s="5"/>
    </row>
    <row r="151" spans="6:14" x14ac:dyDescent="0.25">
      <c r="F151" s="4"/>
      <c r="N151" s="5"/>
    </row>
    <row r="152" spans="6:14" x14ac:dyDescent="0.25">
      <c r="F152" s="4"/>
      <c r="N152" s="5"/>
    </row>
    <row r="153" spans="6:14" x14ac:dyDescent="0.25">
      <c r="F153" s="4"/>
      <c r="N153" s="5"/>
    </row>
    <row r="154" spans="6:14" x14ac:dyDescent="0.25">
      <c r="F154" s="4"/>
      <c r="N154" s="5"/>
    </row>
    <row r="155" spans="6:14" x14ac:dyDescent="0.25">
      <c r="F155" s="4"/>
      <c r="N155" s="5"/>
    </row>
    <row r="156" spans="6:14" x14ac:dyDescent="0.25">
      <c r="F156" s="4"/>
      <c r="N156" s="5"/>
    </row>
    <row r="157" spans="6:14" x14ac:dyDescent="0.25">
      <c r="F157" s="4"/>
      <c r="N157" s="5"/>
    </row>
    <row r="158" spans="6:14" x14ac:dyDescent="0.25">
      <c r="F158" s="4"/>
      <c r="N158" s="5"/>
    </row>
    <row r="159" spans="6:14" x14ac:dyDescent="0.25">
      <c r="F159" s="4"/>
      <c r="N159" s="5"/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606CA-2D78-40C1-A2AA-1FC56FC86348}">
  <dimension ref="A1:P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5" width="3.28515625" style="2" customWidth="1"/>
    <col min="6" max="8" width="9.140625" style="2"/>
    <col min="9" max="9" width="3.140625" style="2" customWidth="1"/>
    <col min="10" max="10" width="4.7109375" style="5" customWidth="1"/>
    <col min="11" max="11" width="9.140625" style="2"/>
    <col min="12" max="12" width="2.140625" style="3" customWidth="1"/>
    <col min="13" max="13" width="3.140625" style="2" customWidth="1"/>
    <col min="14" max="14" width="4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1:10 Light condition R2 (10 hours of darkness)</v>
      </c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10D 12B 2R </v>
      </c>
    </row>
    <row r="5" spans="1:14" x14ac:dyDescent="0.25">
      <c r="B5" s="2">
        <v>10</v>
      </c>
      <c r="C5" s="2">
        <f>24-D5-B5</f>
        <v>12</v>
      </c>
      <c r="D5" s="2">
        <v>2</v>
      </c>
      <c r="E5" s="2" t="s">
        <v>0</v>
      </c>
      <c r="F5" s="4" t="str">
        <f t="shared" ref="F5:F16" si="0">G5/G5&amp;":"&amp;H5/G5</f>
        <v>1:10</v>
      </c>
      <c r="G5" s="2">
        <f t="shared" ref="G5:G16" si="1">H5/10</f>
        <v>10</v>
      </c>
      <c r="H5" s="2">
        <v>100</v>
      </c>
      <c r="I5" s="2">
        <v>50</v>
      </c>
      <c r="J5" s="5">
        <v>1.83</v>
      </c>
      <c r="M5" s="2">
        <v>47</v>
      </c>
      <c r="N5" s="5">
        <v>1.07</v>
      </c>
    </row>
    <row r="6" spans="1:14" x14ac:dyDescent="0.25">
      <c r="B6" s="2">
        <v>10</v>
      </c>
      <c r="C6" s="2">
        <f t="shared" ref="C6:C16" si="2">24-D6-B6</f>
        <v>12</v>
      </c>
      <c r="D6" s="2">
        <v>2</v>
      </c>
      <c r="E6" s="2" t="s">
        <v>0</v>
      </c>
      <c r="F6" s="4" t="str">
        <f t="shared" si="0"/>
        <v>1:10</v>
      </c>
      <c r="G6" s="2">
        <f t="shared" si="1"/>
        <v>20</v>
      </c>
      <c r="H6" s="2">
        <v>200</v>
      </c>
      <c r="I6" s="2">
        <v>43</v>
      </c>
      <c r="J6" s="5">
        <v>1.83</v>
      </c>
      <c r="M6" s="2">
        <v>41</v>
      </c>
      <c r="N6" s="5">
        <v>1.07</v>
      </c>
    </row>
    <row r="7" spans="1:14" x14ac:dyDescent="0.25">
      <c r="B7" s="2">
        <v>10</v>
      </c>
      <c r="C7" s="2">
        <f t="shared" si="2"/>
        <v>12</v>
      </c>
      <c r="D7" s="2">
        <v>2</v>
      </c>
      <c r="E7" s="2" t="s">
        <v>0</v>
      </c>
      <c r="F7" s="4" t="str">
        <f t="shared" si="0"/>
        <v>1:10</v>
      </c>
      <c r="G7" s="2">
        <f t="shared" si="1"/>
        <v>30</v>
      </c>
      <c r="H7" s="2">
        <v>300</v>
      </c>
      <c r="I7" s="2">
        <v>39</v>
      </c>
      <c r="J7" s="5">
        <v>1.83</v>
      </c>
      <c r="M7" s="2">
        <v>37</v>
      </c>
      <c r="N7" s="5">
        <v>1.06</v>
      </c>
    </row>
    <row r="8" spans="1:14" x14ac:dyDescent="0.25">
      <c r="B8" s="2">
        <v>10</v>
      </c>
      <c r="C8" s="2">
        <f t="shared" si="2"/>
        <v>12</v>
      </c>
      <c r="D8" s="2">
        <v>2</v>
      </c>
      <c r="E8" s="2" t="s">
        <v>0</v>
      </c>
      <c r="F8" s="4" t="str">
        <f t="shared" si="0"/>
        <v>1:10</v>
      </c>
      <c r="G8" s="2">
        <f t="shared" si="1"/>
        <v>40</v>
      </c>
      <c r="H8" s="2">
        <v>400</v>
      </c>
      <c r="I8" s="2">
        <v>36</v>
      </c>
      <c r="J8" s="5">
        <v>1.82</v>
      </c>
      <c r="M8" s="2">
        <v>34</v>
      </c>
      <c r="N8" s="5">
        <v>1.06</v>
      </c>
    </row>
    <row r="9" spans="1:14" x14ac:dyDescent="0.25">
      <c r="B9" s="2">
        <v>10</v>
      </c>
      <c r="C9" s="2">
        <f t="shared" si="2"/>
        <v>12</v>
      </c>
      <c r="D9" s="2">
        <v>2</v>
      </c>
      <c r="E9" s="2" t="s">
        <v>0</v>
      </c>
      <c r="F9" s="4" t="str">
        <f t="shared" si="0"/>
        <v>1:10</v>
      </c>
      <c r="G9" s="2">
        <f t="shared" si="1"/>
        <v>50</v>
      </c>
      <c r="H9" s="2">
        <v>500</v>
      </c>
      <c r="I9" s="2">
        <v>34</v>
      </c>
      <c r="J9" s="5">
        <v>1.81</v>
      </c>
      <c r="M9" s="2">
        <v>32</v>
      </c>
      <c r="N9" s="5">
        <v>1.05</v>
      </c>
    </row>
    <row r="10" spans="1:14" x14ac:dyDescent="0.25">
      <c r="B10" s="2">
        <v>10</v>
      </c>
      <c r="C10" s="2">
        <f t="shared" si="2"/>
        <v>12</v>
      </c>
      <c r="D10" s="2">
        <v>2</v>
      </c>
      <c r="E10" s="2" t="s">
        <v>0</v>
      </c>
      <c r="F10" s="4" t="str">
        <f t="shared" si="0"/>
        <v>1:10</v>
      </c>
      <c r="G10" s="2">
        <f t="shared" si="1"/>
        <v>60</v>
      </c>
      <c r="H10" s="2">
        <v>600</v>
      </c>
      <c r="I10" s="2">
        <v>32</v>
      </c>
      <c r="J10" s="5">
        <v>1.81</v>
      </c>
      <c r="M10" s="2">
        <v>31</v>
      </c>
      <c r="N10" s="5">
        <v>1.04</v>
      </c>
    </row>
    <row r="11" spans="1:14" x14ac:dyDescent="0.25">
      <c r="B11" s="2">
        <v>10</v>
      </c>
      <c r="C11" s="2">
        <f t="shared" si="2"/>
        <v>12</v>
      </c>
      <c r="D11" s="2">
        <v>2</v>
      </c>
      <c r="E11" s="2" t="s">
        <v>0</v>
      </c>
      <c r="F11" s="4" t="str">
        <f t="shared" si="0"/>
        <v>1:10</v>
      </c>
      <c r="G11" s="2">
        <f t="shared" si="1"/>
        <v>70</v>
      </c>
      <c r="H11" s="2">
        <v>700</v>
      </c>
      <c r="I11" s="2">
        <v>31</v>
      </c>
      <c r="J11" s="5">
        <v>1.8</v>
      </c>
      <c r="M11" s="2">
        <v>30</v>
      </c>
      <c r="N11" s="5">
        <v>1.04</v>
      </c>
    </row>
    <row r="12" spans="1:14" x14ac:dyDescent="0.25">
      <c r="B12" s="2">
        <v>10</v>
      </c>
      <c r="C12" s="2">
        <f t="shared" si="2"/>
        <v>12</v>
      </c>
      <c r="D12" s="2">
        <v>2</v>
      </c>
      <c r="E12" s="2" t="s">
        <v>0</v>
      </c>
      <c r="F12" s="4" t="str">
        <f t="shared" si="0"/>
        <v>1:10</v>
      </c>
      <c r="G12" s="2">
        <f t="shared" si="1"/>
        <v>80</v>
      </c>
      <c r="H12" s="2">
        <v>800</v>
      </c>
      <c r="I12" s="2">
        <v>30</v>
      </c>
      <c r="J12" s="5">
        <v>1.8</v>
      </c>
      <c r="M12" s="2">
        <v>29</v>
      </c>
      <c r="N12" s="5">
        <v>1.03</v>
      </c>
    </row>
    <row r="13" spans="1:14" x14ac:dyDescent="0.25">
      <c r="B13" s="2">
        <v>10</v>
      </c>
      <c r="C13" s="2">
        <f t="shared" si="2"/>
        <v>12</v>
      </c>
      <c r="D13" s="2">
        <v>2</v>
      </c>
      <c r="E13" s="2" t="s">
        <v>0</v>
      </c>
      <c r="F13" s="4" t="str">
        <f t="shared" si="0"/>
        <v>1:10</v>
      </c>
      <c r="G13" s="2">
        <f t="shared" si="1"/>
        <v>90</v>
      </c>
      <c r="H13" s="2">
        <v>900</v>
      </c>
      <c r="I13" s="2">
        <v>29</v>
      </c>
      <c r="J13" s="5">
        <v>1.79</v>
      </c>
      <c r="M13" s="2">
        <v>28</v>
      </c>
      <c r="N13" s="5">
        <v>1.03</v>
      </c>
    </row>
    <row r="14" spans="1:14" x14ac:dyDescent="0.25">
      <c r="B14" s="2">
        <v>10</v>
      </c>
      <c r="C14" s="2">
        <f t="shared" si="2"/>
        <v>12</v>
      </c>
      <c r="D14" s="2">
        <v>2</v>
      </c>
      <c r="E14" s="2" t="s">
        <v>0</v>
      </c>
      <c r="F14" s="4" t="str">
        <f t="shared" si="0"/>
        <v>1:10</v>
      </c>
      <c r="G14" s="2">
        <f t="shared" si="1"/>
        <v>100</v>
      </c>
      <c r="H14" s="2">
        <v>1000</v>
      </c>
      <c r="I14" s="2">
        <v>28</v>
      </c>
      <c r="J14" s="5">
        <v>1.79</v>
      </c>
      <c r="M14" s="2">
        <v>27</v>
      </c>
      <c r="N14" s="5">
        <v>1.02</v>
      </c>
    </row>
    <row r="15" spans="1:14" x14ac:dyDescent="0.25">
      <c r="B15" s="2">
        <v>10</v>
      </c>
      <c r="C15" s="2">
        <f t="shared" si="2"/>
        <v>12</v>
      </c>
      <c r="D15" s="2">
        <v>2</v>
      </c>
      <c r="E15" s="2" t="s">
        <v>0</v>
      </c>
      <c r="F15" s="4" t="str">
        <f t="shared" si="0"/>
        <v>1:10</v>
      </c>
      <c r="G15" s="2">
        <f t="shared" si="1"/>
        <v>110</v>
      </c>
      <c r="H15" s="2">
        <v>1100</v>
      </c>
      <c r="I15" s="2">
        <v>27</v>
      </c>
      <c r="J15" s="5">
        <v>1.79</v>
      </c>
      <c r="M15" s="2">
        <v>27</v>
      </c>
      <c r="N15" s="5">
        <v>1.02</v>
      </c>
    </row>
    <row r="16" spans="1:14" x14ac:dyDescent="0.25">
      <c r="B16" s="2">
        <v>10</v>
      </c>
      <c r="C16" s="2">
        <f t="shared" si="2"/>
        <v>12</v>
      </c>
      <c r="D16" s="2">
        <v>2</v>
      </c>
      <c r="E16" s="2" t="s">
        <v>0</v>
      </c>
      <c r="F16" s="4" t="str">
        <f t="shared" si="0"/>
        <v>1:10</v>
      </c>
      <c r="G16" s="2">
        <f t="shared" si="1"/>
        <v>120</v>
      </c>
      <c r="H16" s="2">
        <v>1200</v>
      </c>
      <c r="I16" s="2">
        <v>27</v>
      </c>
      <c r="J16" s="5">
        <v>1.78</v>
      </c>
      <c r="M16" s="2">
        <v>26</v>
      </c>
      <c r="N16" s="5">
        <v>1.01</v>
      </c>
    </row>
    <row r="17" spans="1:14" x14ac:dyDescent="0.25">
      <c r="A17" s="2" t="str">
        <f>B18&amp;"D "&amp;C18&amp;"B "&amp;D18&amp;"R "</f>
        <v xml:space="preserve">10D 10B 4R </v>
      </c>
      <c r="F17" s="4"/>
      <c r="N17" s="5"/>
    </row>
    <row r="18" spans="1:14" x14ac:dyDescent="0.25">
      <c r="B18" s="2">
        <v>10</v>
      </c>
      <c r="C18" s="2">
        <f>24-D18-B18</f>
        <v>10</v>
      </c>
      <c r="D18" s="2">
        <f>D5+2</f>
        <v>4</v>
      </c>
      <c r="E18" s="2" t="s">
        <v>0</v>
      </c>
      <c r="F18" s="4" t="str">
        <f t="shared" ref="F18:F29" si="3">G18/G18&amp;":"&amp;H18/G18</f>
        <v>1:10</v>
      </c>
      <c r="G18" s="2">
        <f t="shared" ref="G18:G29" si="4">H18/10</f>
        <v>10</v>
      </c>
      <c r="H18" s="2">
        <v>100</v>
      </c>
      <c r="I18" s="2">
        <v>48</v>
      </c>
      <c r="J18" s="5">
        <v>1.85</v>
      </c>
      <c r="M18" s="2">
        <v>45</v>
      </c>
      <c r="N18" s="5">
        <v>1.0900000000000001</v>
      </c>
    </row>
    <row r="19" spans="1:14" x14ac:dyDescent="0.25">
      <c r="B19" s="2">
        <v>10</v>
      </c>
      <c r="C19" s="2">
        <f t="shared" ref="C19:C29" si="5">24-D19-B19</f>
        <v>10</v>
      </c>
      <c r="D19" s="2">
        <f t="shared" ref="D19:D29" si="6">D6+2</f>
        <v>4</v>
      </c>
      <c r="E19" s="2" t="s">
        <v>0</v>
      </c>
      <c r="F19" s="4" t="str">
        <f t="shared" si="3"/>
        <v>1:10</v>
      </c>
      <c r="G19" s="2">
        <f t="shared" si="4"/>
        <v>20</v>
      </c>
      <c r="H19" s="2">
        <v>200</v>
      </c>
      <c r="I19" s="2">
        <v>42</v>
      </c>
      <c r="J19" s="5">
        <v>1.85</v>
      </c>
      <c r="M19" s="2">
        <v>39</v>
      </c>
      <c r="N19" s="5">
        <v>1.0900000000000001</v>
      </c>
    </row>
    <row r="20" spans="1:14" x14ac:dyDescent="0.25">
      <c r="B20" s="2">
        <v>10</v>
      </c>
      <c r="C20" s="2">
        <f t="shared" si="5"/>
        <v>10</v>
      </c>
      <c r="D20" s="2">
        <f t="shared" si="6"/>
        <v>4</v>
      </c>
      <c r="E20" s="2" t="s">
        <v>0</v>
      </c>
      <c r="F20" s="4" t="str">
        <f t="shared" si="3"/>
        <v>1:10</v>
      </c>
      <c r="G20" s="2">
        <f t="shared" si="4"/>
        <v>30</v>
      </c>
      <c r="H20" s="2">
        <v>300</v>
      </c>
      <c r="I20" s="2">
        <v>38</v>
      </c>
      <c r="J20" s="5">
        <v>1.84</v>
      </c>
      <c r="M20" s="2">
        <v>36</v>
      </c>
      <c r="N20" s="5">
        <v>1.0900000000000001</v>
      </c>
    </row>
    <row r="21" spans="1:14" x14ac:dyDescent="0.25">
      <c r="B21" s="2">
        <v>10</v>
      </c>
      <c r="C21" s="2">
        <f t="shared" si="5"/>
        <v>10</v>
      </c>
      <c r="D21" s="2">
        <f t="shared" si="6"/>
        <v>4</v>
      </c>
      <c r="E21" s="2" t="s">
        <v>0</v>
      </c>
      <c r="F21" s="4" t="str">
        <f t="shared" si="3"/>
        <v>1:10</v>
      </c>
      <c r="G21" s="2">
        <f t="shared" si="4"/>
        <v>40</v>
      </c>
      <c r="H21" s="2">
        <v>400</v>
      </c>
      <c r="I21" s="2">
        <v>36</v>
      </c>
      <c r="J21" s="5">
        <v>1.84</v>
      </c>
      <c r="M21" s="2">
        <v>34</v>
      </c>
      <c r="N21" s="5">
        <v>1.08</v>
      </c>
    </row>
    <row r="22" spans="1:14" x14ac:dyDescent="0.25">
      <c r="B22" s="2">
        <v>10</v>
      </c>
      <c r="C22" s="2">
        <f t="shared" si="5"/>
        <v>10</v>
      </c>
      <c r="D22" s="2">
        <f t="shared" si="6"/>
        <v>4</v>
      </c>
      <c r="E22" s="2" t="s">
        <v>0</v>
      </c>
      <c r="F22" s="4" t="str">
        <f t="shared" si="3"/>
        <v>1:10</v>
      </c>
      <c r="G22" s="2">
        <f t="shared" si="4"/>
        <v>50</v>
      </c>
      <c r="H22" s="2">
        <v>500</v>
      </c>
      <c r="I22" s="2">
        <v>34</v>
      </c>
      <c r="J22" s="5">
        <v>1.83</v>
      </c>
      <c r="M22" s="2">
        <v>32</v>
      </c>
      <c r="N22" s="5">
        <v>1.07</v>
      </c>
    </row>
    <row r="23" spans="1:14" x14ac:dyDescent="0.25">
      <c r="B23" s="2">
        <v>10</v>
      </c>
      <c r="C23" s="2">
        <f t="shared" si="5"/>
        <v>10</v>
      </c>
      <c r="D23" s="2">
        <f t="shared" si="6"/>
        <v>4</v>
      </c>
      <c r="E23" s="2" t="s">
        <v>0</v>
      </c>
      <c r="F23" s="4" t="str">
        <f t="shared" si="3"/>
        <v>1:10</v>
      </c>
      <c r="G23" s="2">
        <f t="shared" si="4"/>
        <v>60</v>
      </c>
      <c r="H23" s="2">
        <v>600</v>
      </c>
      <c r="I23" s="2">
        <v>32</v>
      </c>
      <c r="J23" s="5">
        <v>1.83</v>
      </c>
      <c r="M23" s="2">
        <v>31</v>
      </c>
      <c r="N23" s="5">
        <v>1.06</v>
      </c>
    </row>
    <row r="24" spans="1:14" x14ac:dyDescent="0.25">
      <c r="B24" s="2">
        <v>10</v>
      </c>
      <c r="C24" s="2">
        <f t="shared" si="5"/>
        <v>10</v>
      </c>
      <c r="D24" s="2">
        <f t="shared" si="6"/>
        <v>4</v>
      </c>
      <c r="E24" s="2" t="s">
        <v>0</v>
      </c>
      <c r="F24" s="4" t="str">
        <f t="shared" si="3"/>
        <v>1:10</v>
      </c>
      <c r="G24" s="2">
        <f t="shared" si="4"/>
        <v>70</v>
      </c>
      <c r="H24" s="2">
        <v>700</v>
      </c>
      <c r="I24" s="2">
        <v>31</v>
      </c>
      <c r="J24" s="5">
        <v>1.82</v>
      </c>
      <c r="M24" s="2">
        <v>30</v>
      </c>
      <c r="N24" s="5">
        <v>1.06</v>
      </c>
    </row>
    <row r="25" spans="1:14" x14ac:dyDescent="0.25">
      <c r="B25" s="2">
        <v>10</v>
      </c>
      <c r="C25" s="2">
        <f t="shared" si="5"/>
        <v>10</v>
      </c>
      <c r="D25" s="2">
        <f t="shared" si="6"/>
        <v>4</v>
      </c>
      <c r="E25" s="2" t="s">
        <v>0</v>
      </c>
      <c r="F25" s="4" t="str">
        <f t="shared" si="3"/>
        <v>1:10</v>
      </c>
      <c r="G25" s="2">
        <f t="shared" si="4"/>
        <v>80</v>
      </c>
      <c r="H25" s="2">
        <v>800</v>
      </c>
      <c r="I25" s="2">
        <v>30</v>
      </c>
      <c r="J25" s="5">
        <v>1.82</v>
      </c>
      <c r="M25" s="2">
        <v>29</v>
      </c>
      <c r="N25" s="5">
        <v>1.05</v>
      </c>
    </row>
    <row r="26" spans="1:14" x14ac:dyDescent="0.25">
      <c r="B26" s="2">
        <v>10</v>
      </c>
      <c r="C26" s="2">
        <f t="shared" si="5"/>
        <v>10</v>
      </c>
      <c r="D26" s="2">
        <f t="shared" si="6"/>
        <v>4</v>
      </c>
      <c r="E26" s="2" t="s">
        <v>0</v>
      </c>
      <c r="F26" s="4" t="str">
        <f t="shared" si="3"/>
        <v>1:10</v>
      </c>
      <c r="G26" s="2">
        <f t="shared" si="4"/>
        <v>90</v>
      </c>
      <c r="H26" s="2">
        <v>900</v>
      </c>
      <c r="I26" s="2">
        <v>29</v>
      </c>
      <c r="J26" s="5">
        <v>1.81</v>
      </c>
      <c r="M26" s="2">
        <v>29</v>
      </c>
      <c r="N26" s="5">
        <v>1.05</v>
      </c>
    </row>
    <row r="27" spans="1:14" x14ac:dyDescent="0.25">
      <c r="B27" s="2">
        <v>10</v>
      </c>
      <c r="C27" s="2">
        <f t="shared" si="5"/>
        <v>10</v>
      </c>
      <c r="D27" s="2">
        <f t="shared" si="6"/>
        <v>4</v>
      </c>
      <c r="E27" s="2" t="s">
        <v>0</v>
      </c>
      <c r="F27" s="4" t="str">
        <f t="shared" si="3"/>
        <v>1:10</v>
      </c>
      <c r="G27" s="2">
        <f t="shared" si="4"/>
        <v>100</v>
      </c>
      <c r="H27" s="2">
        <v>1000</v>
      </c>
      <c r="I27" s="2">
        <v>29</v>
      </c>
      <c r="J27" s="5">
        <v>1.81</v>
      </c>
      <c r="M27" s="2">
        <v>28</v>
      </c>
      <c r="N27" s="5">
        <v>1.04</v>
      </c>
    </row>
    <row r="28" spans="1:14" x14ac:dyDescent="0.25">
      <c r="B28" s="2">
        <v>10</v>
      </c>
      <c r="C28" s="2">
        <f t="shared" si="5"/>
        <v>10</v>
      </c>
      <c r="D28" s="2">
        <f t="shared" si="6"/>
        <v>4</v>
      </c>
      <c r="E28" s="2" t="s">
        <v>0</v>
      </c>
      <c r="F28" s="4" t="str">
        <f t="shared" si="3"/>
        <v>1:10</v>
      </c>
      <c r="G28" s="2">
        <f t="shared" si="4"/>
        <v>110</v>
      </c>
      <c r="H28" s="2">
        <v>1100</v>
      </c>
      <c r="I28" s="2">
        <v>28</v>
      </c>
      <c r="J28" s="5">
        <v>1.8</v>
      </c>
      <c r="M28" s="2">
        <v>27</v>
      </c>
      <c r="N28" s="5">
        <v>1.04</v>
      </c>
    </row>
    <row r="29" spans="1:14" x14ac:dyDescent="0.25">
      <c r="B29" s="2">
        <v>10</v>
      </c>
      <c r="C29" s="2">
        <f t="shared" si="5"/>
        <v>10</v>
      </c>
      <c r="D29" s="2">
        <f t="shared" si="6"/>
        <v>4</v>
      </c>
      <c r="E29" s="2" t="s">
        <v>0</v>
      </c>
      <c r="F29" s="4" t="str">
        <f t="shared" si="3"/>
        <v>1:10</v>
      </c>
      <c r="G29" s="2">
        <f t="shared" si="4"/>
        <v>120</v>
      </c>
      <c r="H29" s="2">
        <v>1200</v>
      </c>
      <c r="I29" s="2">
        <v>28</v>
      </c>
      <c r="J29" s="5">
        <v>1.8</v>
      </c>
      <c r="M29" s="2">
        <v>27</v>
      </c>
      <c r="N29" s="5">
        <v>1.03</v>
      </c>
    </row>
    <row r="30" spans="1:14" x14ac:dyDescent="0.25">
      <c r="A30" s="2" t="str">
        <f>B31&amp;"D "&amp;C31&amp;"B "&amp;D31&amp;"R "</f>
        <v xml:space="preserve">10D 8B 6R </v>
      </c>
      <c r="F30" s="4"/>
      <c r="N30" s="5"/>
    </row>
    <row r="31" spans="1:14" x14ac:dyDescent="0.25">
      <c r="B31" s="2">
        <v>10</v>
      </c>
      <c r="C31" s="2">
        <f>24-D31-B31</f>
        <v>8</v>
      </c>
      <c r="D31" s="2">
        <f>D18+2</f>
        <v>6</v>
      </c>
      <c r="E31" s="2" t="s">
        <v>0</v>
      </c>
      <c r="F31" s="4" t="str">
        <f t="shared" ref="F31:F42" si="7">G31/G31&amp;":"&amp;H31/G31</f>
        <v>1:10</v>
      </c>
      <c r="G31" s="2">
        <f t="shared" ref="G31:G42" si="8">H31/10</f>
        <v>10</v>
      </c>
      <c r="H31" s="2">
        <v>100</v>
      </c>
      <c r="I31" s="2">
        <v>48</v>
      </c>
      <c r="J31" s="5">
        <v>1.86</v>
      </c>
      <c r="M31" s="2">
        <v>45</v>
      </c>
      <c r="N31" s="5">
        <v>1.1100000000000001</v>
      </c>
    </row>
    <row r="32" spans="1:14" x14ac:dyDescent="0.25">
      <c r="B32" s="2">
        <v>10</v>
      </c>
      <c r="C32" s="2">
        <f t="shared" ref="C32:C42" si="9">24-D32-B32</f>
        <v>8</v>
      </c>
      <c r="D32" s="2">
        <f t="shared" ref="D32:D42" si="10">D19+2</f>
        <v>6</v>
      </c>
      <c r="E32" s="2" t="s">
        <v>0</v>
      </c>
      <c r="F32" s="4" t="str">
        <f t="shared" si="7"/>
        <v>1:10</v>
      </c>
      <c r="G32" s="2">
        <f t="shared" si="8"/>
        <v>20</v>
      </c>
      <c r="H32" s="2">
        <v>200</v>
      </c>
      <c r="I32" s="2">
        <v>41</v>
      </c>
      <c r="J32" s="5">
        <v>1.86</v>
      </c>
      <c r="M32" s="2">
        <v>39</v>
      </c>
      <c r="N32" s="5">
        <v>1.1100000000000001</v>
      </c>
    </row>
    <row r="33" spans="1:14" x14ac:dyDescent="0.25">
      <c r="B33" s="2">
        <v>10</v>
      </c>
      <c r="C33" s="2">
        <f t="shared" si="9"/>
        <v>8</v>
      </c>
      <c r="D33" s="2">
        <f t="shared" si="10"/>
        <v>6</v>
      </c>
      <c r="E33" s="2" t="s">
        <v>0</v>
      </c>
      <c r="F33" s="4" t="str">
        <f t="shared" si="7"/>
        <v>1:10</v>
      </c>
      <c r="G33" s="2">
        <f t="shared" si="8"/>
        <v>30</v>
      </c>
      <c r="H33" s="2">
        <v>300</v>
      </c>
      <c r="I33" s="2">
        <v>38</v>
      </c>
      <c r="J33" s="5">
        <v>1.85</v>
      </c>
      <c r="M33" s="2">
        <v>36</v>
      </c>
      <c r="N33" s="5">
        <v>1.1000000000000001</v>
      </c>
    </row>
    <row r="34" spans="1:14" x14ac:dyDescent="0.25">
      <c r="B34" s="2">
        <v>10</v>
      </c>
      <c r="C34" s="2">
        <f t="shared" si="9"/>
        <v>8</v>
      </c>
      <c r="D34" s="2">
        <f t="shared" si="10"/>
        <v>6</v>
      </c>
      <c r="E34" s="2" t="s">
        <v>0</v>
      </c>
      <c r="F34" s="4" t="str">
        <f t="shared" si="7"/>
        <v>1:10</v>
      </c>
      <c r="G34" s="2">
        <f t="shared" si="8"/>
        <v>40</v>
      </c>
      <c r="H34" s="2">
        <v>400</v>
      </c>
      <c r="I34" s="2">
        <v>35</v>
      </c>
      <c r="J34" s="5">
        <v>1.85</v>
      </c>
      <c r="M34" s="2">
        <v>34</v>
      </c>
      <c r="N34" s="5">
        <v>1.0900000000000001</v>
      </c>
    </row>
    <row r="35" spans="1:14" x14ac:dyDescent="0.25">
      <c r="B35" s="2">
        <v>10</v>
      </c>
      <c r="C35" s="2">
        <f t="shared" si="9"/>
        <v>8</v>
      </c>
      <c r="D35" s="2">
        <f t="shared" si="10"/>
        <v>6</v>
      </c>
      <c r="E35" s="2" t="s">
        <v>0</v>
      </c>
      <c r="F35" s="4" t="str">
        <f t="shared" si="7"/>
        <v>1:10</v>
      </c>
      <c r="G35" s="2">
        <f t="shared" si="8"/>
        <v>50</v>
      </c>
      <c r="H35" s="2">
        <v>500</v>
      </c>
      <c r="I35" s="2">
        <v>34</v>
      </c>
      <c r="J35" s="5">
        <v>1.84</v>
      </c>
      <c r="M35" s="2">
        <v>32</v>
      </c>
      <c r="N35" s="5">
        <v>1.08</v>
      </c>
    </row>
    <row r="36" spans="1:14" x14ac:dyDescent="0.25">
      <c r="B36" s="2">
        <v>10</v>
      </c>
      <c r="C36" s="2">
        <f t="shared" si="9"/>
        <v>8</v>
      </c>
      <c r="D36" s="2">
        <f t="shared" si="10"/>
        <v>6</v>
      </c>
      <c r="E36" s="2" t="s">
        <v>0</v>
      </c>
      <c r="F36" s="4" t="str">
        <f t="shared" si="7"/>
        <v>1:10</v>
      </c>
      <c r="G36" s="2">
        <f t="shared" si="8"/>
        <v>60</v>
      </c>
      <c r="H36" s="2">
        <v>600</v>
      </c>
      <c r="I36" s="2">
        <v>32</v>
      </c>
      <c r="J36" s="5">
        <v>1.84</v>
      </c>
      <c r="M36" s="2">
        <v>31</v>
      </c>
      <c r="N36" s="5">
        <v>1.08</v>
      </c>
    </row>
    <row r="37" spans="1:14" x14ac:dyDescent="0.25">
      <c r="B37" s="2">
        <v>10</v>
      </c>
      <c r="C37" s="2">
        <f t="shared" si="9"/>
        <v>8</v>
      </c>
      <c r="D37" s="2">
        <f t="shared" si="10"/>
        <v>6</v>
      </c>
      <c r="E37" s="2" t="s">
        <v>0</v>
      </c>
      <c r="F37" s="4" t="str">
        <f t="shared" si="7"/>
        <v>1:10</v>
      </c>
      <c r="G37" s="2">
        <f t="shared" si="8"/>
        <v>70</v>
      </c>
      <c r="H37" s="2">
        <v>700</v>
      </c>
      <c r="I37" s="2">
        <v>31</v>
      </c>
      <c r="J37" s="5">
        <v>1.83</v>
      </c>
      <c r="M37" s="2">
        <v>30</v>
      </c>
      <c r="N37" s="5">
        <v>1.07</v>
      </c>
    </row>
    <row r="38" spans="1:14" x14ac:dyDescent="0.25">
      <c r="B38" s="2">
        <v>10</v>
      </c>
      <c r="C38" s="2">
        <f t="shared" si="9"/>
        <v>8</v>
      </c>
      <c r="D38" s="2">
        <f t="shared" si="10"/>
        <v>6</v>
      </c>
      <c r="E38" s="2" t="s">
        <v>0</v>
      </c>
      <c r="F38" s="4" t="str">
        <f t="shared" si="7"/>
        <v>1:10</v>
      </c>
      <c r="G38" s="2">
        <f t="shared" si="8"/>
        <v>80</v>
      </c>
      <c r="H38" s="2">
        <v>800</v>
      </c>
      <c r="I38" s="2">
        <v>30</v>
      </c>
      <c r="J38" s="5">
        <v>1.83</v>
      </c>
      <c r="M38" s="2">
        <v>29</v>
      </c>
      <c r="N38" s="5">
        <v>1.06</v>
      </c>
    </row>
    <row r="39" spans="1:14" x14ac:dyDescent="0.25">
      <c r="B39" s="2">
        <v>10</v>
      </c>
      <c r="C39" s="2">
        <f t="shared" si="9"/>
        <v>8</v>
      </c>
      <c r="D39" s="2">
        <f t="shared" si="10"/>
        <v>6</v>
      </c>
      <c r="E39" s="2" t="s">
        <v>0</v>
      </c>
      <c r="F39" s="4" t="str">
        <f t="shared" si="7"/>
        <v>1:10</v>
      </c>
      <c r="G39" s="2">
        <f t="shared" si="8"/>
        <v>90</v>
      </c>
      <c r="H39" s="2">
        <v>900</v>
      </c>
      <c r="I39" s="2">
        <v>30</v>
      </c>
      <c r="J39" s="5">
        <v>1.82</v>
      </c>
      <c r="M39" s="2">
        <v>29</v>
      </c>
      <c r="N39" s="5">
        <v>1.06</v>
      </c>
    </row>
    <row r="40" spans="1:14" x14ac:dyDescent="0.25">
      <c r="B40" s="2">
        <v>10</v>
      </c>
      <c r="C40" s="2">
        <f t="shared" si="9"/>
        <v>8</v>
      </c>
      <c r="D40" s="2">
        <f t="shared" si="10"/>
        <v>6</v>
      </c>
      <c r="E40" s="2" t="s">
        <v>0</v>
      </c>
      <c r="F40" s="4" t="str">
        <f t="shared" si="7"/>
        <v>1:10</v>
      </c>
      <c r="G40" s="2">
        <f t="shared" si="8"/>
        <v>100</v>
      </c>
      <c r="H40" s="2">
        <v>1000</v>
      </c>
      <c r="I40" s="2">
        <v>29</v>
      </c>
      <c r="J40" s="5">
        <v>1.82</v>
      </c>
      <c r="M40" s="2">
        <v>28</v>
      </c>
      <c r="N40" s="5">
        <v>1.05</v>
      </c>
    </row>
    <row r="41" spans="1:14" x14ac:dyDescent="0.25">
      <c r="B41" s="2">
        <v>10</v>
      </c>
      <c r="C41" s="2">
        <f t="shared" si="9"/>
        <v>8</v>
      </c>
      <c r="D41" s="2">
        <f t="shared" si="10"/>
        <v>6</v>
      </c>
      <c r="E41" s="2" t="s">
        <v>0</v>
      </c>
      <c r="F41" s="4" t="str">
        <f t="shared" si="7"/>
        <v>1:10</v>
      </c>
      <c r="G41" s="2">
        <f t="shared" si="8"/>
        <v>110</v>
      </c>
      <c r="H41" s="2">
        <v>1100</v>
      </c>
      <c r="I41" s="2">
        <v>29</v>
      </c>
      <c r="J41" s="5">
        <v>1.81</v>
      </c>
      <c r="M41" s="2">
        <v>28</v>
      </c>
      <c r="N41" s="5">
        <v>1.05</v>
      </c>
    </row>
    <row r="42" spans="1:14" x14ac:dyDescent="0.25">
      <c r="B42" s="2">
        <v>10</v>
      </c>
      <c r="C42" s="2">
        <f t="shared" si="9"/>
        <v>8</v>
      </c>
      <c r="D42" s="2">
        <f t="shared" si="10"/>
        <v>6</v>
      </c>
      <c r="E42" s="2" t="s">
        <v>0</v>
      </c>
      <c r="F42" s="4" t="str">
        <f t="shared" si="7"/>
        <v>1:10</v>
      </c>
      <c r="G42" s="2">
        <f t="shared" si="8"/>
        <v>120</v>
      </c>
      <c r="H42" s="2">
        <v>1200</v>
      </c>
      <c r="I42" s="2">
        <v>28</v>
      </c>
      <c r="J42" s="5">
        <v>1.81</v>
      </c>
      <c r="M42" s="2">
        <v>27</v>
      </c>
      <c r="N42" s="5">
        <v>1.04</v>
      </c>
    </row>
    <row r="43" spans="1:14" x14ac:dyDescent="0.25">
      <c r="A43" s="2" t="str">
        <f>B44&amp;"D "&amp;C44&amp;"B "&amp;D44&amp;"R "</f>
        <v xml:space="preserve">10D 6B 8R </v>
      </c>
      <c r="F43" s="4"/>
      <c r="N43" s="5"/>
    </row>
    <row r="44" spans="1:14" x14ac:dyDescent="0.25">
      <c r="B44" s="2">
        <v>10</v>
      </c>
      <c r="C44" s="2">
        <f>24-D44-B44</f>
        <v>6</v>
      </c>
      <c r="D44" s="2">
        <f>D31+2</f>
        <v>8</v>
      </c>
      <c r="E44" s="2" t="s">
        <v>0</v>
      </c>
      <c r="F44" s="4" t="str">
        <f t="shared" ref="F44:F55" si="11">G44/G44&amp;":"&amp;H44/G44</f>
        <v>1:10</v>
      </c>
      <c r="G44" s="2">
        <f t="shared" ref="G44:G55" si="12">H44/10</f>
        <v>10</v>
      </c>
      <c r="H44" s="2">
        <v>100</v>
      </c>
      <c r="I44" s="2">
        <v>49</v>
      </c>
      <c r="J44" s="5">
        <v>1.87</v>
      </c>
      <c r="M44" s="2">
        <v>46</v>
      </c>
      <c r="N44" s="5">
        <v>1.1200000000000001</v>
      </c>
    </row>
    <row r="45" spans="1:14" x14ac:dyDescent="0.25">
      <c r="B45" s="2">
        <v>10</v>
      </c>
      <c r="C45" s="2">
        <f t="shared" ref="C45:C55" si="13">24-D45-B45</f>
        <v>6</v>
      </c>
      <c r="D45" s="2">
        <f t="shared" ref="D45:D55" si="14">D32+2</f>
        <v>8</v>
      </c>
      <c r="E45" s="2" t="s">
        <v>0</v>
      </c>
      <c r="F45" s="4" t="str">
        <f t="shared" si="11"/>
        <v>1:10</v>
      </c>
      <c r="G45" s="2">
        <f t="shared" si="12"/>
        <v>20</v>
      </c>
      <c r="H45" s="2">
        <v>200</v>
      </c>
      <c r="I45" s="2">
        <v>42</v>
      </c>
      <c r="J45" s="5">
        <v>1.86</v>
      </c>
      <c r="M45" s="2">
        <v>40</v>
      </c>
      <c r="N45" s="5">
        <v>1.1100000000000001</v>
      </c>
    </row>
    <row r="46" spans="1:14" x14ac:dyDescent="0.25">
      <c r="B46" s="2">
        <v>10</v>
      </c>
      <c r="C46" s="2">
        <f t="shared" si="13"/>
        <v>6</v>
      </c>
      <c r="D46" s="2">
        <f t="shared" si="14"/>
        <v>8</v>
      </c>
      <c r="E46" s="2" t="s">
        <v>0</v>
      </c>
      <c r="F46" s="4" t="str">
        <f t="shared" si="11"/>
        <v>1:10</v>
      </c>
      <c r="G46" s="2">
        <f t="shared" si="12"/>
        <v>30</v>
      </c>
      <c r="H46" s="2">
        <v>300</v>
      </c>
      <c r="I46" s="2">
        <v>38</v>
      </c>
      <c r="J46" s="5">
        <v>1.85</v>
      </c>
      <c r="M46" s="2">
        <v>36</v>
      </c>
      <c r="N46" s="5">
        <v>1.1000000000000001</v>
      </c>
    </row>
    <row r="47" spans="1:14" x14ac:dyDescent="0.25">
      <c r="B47" s="2">
        <v>10</v>
      </c>
      <c r="C47" s="2">
        <f t="shared" si="13"/>
        <v>6</v>
      </c>
      <c r="D47" s="2">
        <f t="shared" si="14"/>
        <v>8</v>
      </c>
      <c r="E47" s="2" t="s">
        <v>0</v>
      </c>
      <c r="F47" s="4" t="str">
        <f t="shared" si="11"/>
        <v>1:10</v>
      </c>
      <c r="G47" s="2">
        <f t="shared" si="12"/>
        <v>40</v>
      </c>
      <c r="H47" s="2">
        <v>400</v>
      </c>
      <c r="I47" s="2">
        <v>36</v>
      </c>
      <c r="J47" s="5">
        <v>1.85</v>
      </c>
      <c r="M47" s="2">
        <v>34</v>
      </c>
      <c r="N47" s="5">
        <v>1.0900000000000001</v>
      </c>
    </row>
    <row r="48" spans="1:14" x14ac:dyDescent="0.25">
      <c r="B48" s="2">
        <v>10</v>
      </c>
      <c r="C48" s="2">
        <f t="shared" si="13"/>
        <v>6</v>
      </c>
      <c r="D48" s="2">
        <f t="shared" si="14"/>
        <v>8</v>
      </c>
      <c r="E48" s="2" t="s">
        <v>0</v>
      </c>
      <c r="F48" s="4" t="str">
        <f t="shared" si="11"/>
        <v>1:10</v>
      </c>
      <c r="G48" s="2">
        <f t="shared" si="12"/>
        <v>50</v>
      </c>
      <c r="H48" s="2">
        <v>500</v>
      </c>
      <c r="I48" s="2">
        <v>34</v>
      </c>
      <c r="J48" s="5">
        <v>1.84</v>
      </c>
      <c r="M48" s="2">
        <v>33</v>
      </c>
      <c r="N48" s="5">
        <v>1.0900000000000001</v>
      </c>
    </row>
    <row r="49" spans="1:14" x14ac:dyDescent="0.25">
      <c r="B49" s="2">
        <v>10</v>
      </c>
      <c r="C49" s="2">
        <f t="shared" si="13"/>
        <v>6</v>
      </c>
      <c r="D49" s="2">
        <f t="shared" si="14"/>
        <v>8</v>
      </c>
      <c r="E49" s="2" t="s">
        <v>0</v>
      </c>
      <c r="F49" s="4" t="str">
        <f t="shared" si="11"/>
        <v>1:10</v>
      </c>
      <c r="G49" s="2">
        <f t="shared" si="12"/>
        <v>60</v>
      </c>
      <c r="H49" s="2">
        <v>600</v>
      </c>
      <c r="I49" s="2">
        <v>33</v>
      </c>
      <c r="J49" s="5">
        <v>1.84</v>
      </c>
      <c r="M49" s="2">
        <v>31</v>
      </c>
      <c r="N49" s="5">
        <v>1.08</v>
      </c>
    </row>
    <row r="50" spans="1:14" x14ac:dyDescent="0.25">
      <c r="B50" s="2">
        <v>10</v>
      </c>
      <c r="C50" s="2">
        <f t="shared" si="13"/>
        <v>6</v>
      </c>
      <c r="D50" s="2">
        <f t="shared" si="14"/>
        <v>8</v>
      </c>
      <c r="E50" s="2" t="s">
        <v>0</v>
      </c>
      <c r="F50" s="4" t="str">
        <f t="shared" si="11"/>
        <v>1:10</v>
      </c>
      <c r="G50" s="2">
        <f t="shared" si="12"/>
        <v>70</v>
      </c>
      <c r="H50" s="2">
        <v>700</v>
      </c>
      <c r="I50" s="2">
        <v>32</v>
      </c>
      <c r="J50" s="5">
        <v>1.83</v>
      </c>
      <c r="M50" s="2">
        <v>30</v>
      </c>
      <c r="N50" s="5">
        <v>1.07</v>
      </c>
    </row>
    <row r="51" spans="1:14" x14ac:dyDescent="0.25">
      <c r="B51" s="2">
        <v>10</v>
      </c>
      <c r="C51" s="2">
        <f t="shared" si="13"/>
        <v>6</v>
      </c>
      <c r="D51" s="2">
        <f t="shared" si="14"/>
        <v>8</v>
      </c>
      <c r="E51" s="2" t="s">
        <v>0</v>
      </c>
      <c r="F51" s="4" t="str">
        <f t="shared" si="11"/>
        <v>1:10</v>
      </c>
      <c r="G51" s="2">
        <f t="shared" si="12"/>
        <v>80</v>
      </c>
      <c r="H51" s="2">
        <v>800</v>
      </c>
      <c r="I51" s="2">
        <v>31</v>
      </c>
      <c r="J51" s="5">
        <v>1.83</v>
      </c>
      <c r="M51" s="2">
        <v>30</v>
      </c>
      <c r="N51" s="5">
        <v>1.07</v>
      </c>
    </row>
    <row r="52" spans="1:14" x14ac:dyDescent="0.25">
      <c r="B52" s="2">
        <v>10</v>
      </c>
      <c r="C52" s="2">
        <f t="shared" si="13"/>
        <v>6</v>
      </c>
      <c r="D52" s="2">
        <f t="shared" si="14"/>
        <v>8</v>
      </c>
      <c r="E52" s="2" t="s">
        <v>0</v>
      </c>
      <c r="F52" s="4" t="str">
        <f t="shared" si="11"/>
        <v>1:10</v>
      </c>
      <c r="G52" s="2">
        <f t="shared" si="12"/>
        <v>90</v>
      </c>
      <c r="H52" s="2">
        <v>900</v>
      </c>
      <c r="I52" s="2">
        <v>30</v>
      </c>
      <c r="J52" s="5">
        <v>1.82</v>
      </c>
      <c r="M52" s="2">
        <v>29</v>
      </c>
      <c r="N52" s="5">
        <v>1.06</v>
      </c>
    </row>
    <row r="53" spans="1:14" x14ac:dyDescent="0.25">
      <c r="B53" s="2">
        <v>10</v>
      </c>
      <c r="C53" s="2">
        <f t="shared" si="13"/>
        <v>6</v>
      </c>
      <c r="D53" s="2">
        <f t="shared" si="14"/>
        <v>8</v>
      </c>
      <c r="E53" s="2" t="s">
        <v>0</v>
      </c>
      <c r="F53" s="4" t="str">
        <f t="shared" si="11"/>
        <v>1:10</v>
      </c>
      <c r="G53" s="2">
        <f t="shared" si="12"/>
        <v>100</v>
      </c>
      <c r="H53" s="2">
        <v>1000</v>
      </c>
      <c r="I53" s="2">
        <v>29</v>
      </c>
      <c r="J53" s="5">
        <v>1.82</v>
      </c>
      <c r="M53" s="2">
        <v>29</v>
      </c>
      <c r="N53" s="5">
        <v>1.06</v>
      </c>
    </row>
    <row r="54" spans="1:14" x14ac:dyDescent="0.25">
      <c r="B54" s="2">
        <v>10</v>
      </c>
      <c r="C54" s="2">
        <f t="shared" si="13"/>
        <v>6</v>
      </c>
      <c r="D54" s="2">
        <f t="shared" si="14"/>
        <v>8</v>
      </c>
      <c r="E54" s="2" t="s">
        <v>0</v>
      </c>
      <c r="F54" s="4" t="str">
        <f t="shared" si="11"/>
        <v>1:10</v>
      </c>
      <c r="G54" s="2">
        <f t="shared" si="12"/>
        <v>110</v>
      </c>
      <c r="H54" s="2">
        <v>1100</v>
      </c>
      <c r="I54" s="2">
        <v>29</v>
      </c>
      <c r="J54" s="5">
        <v>1.82</v>
      </c>
      <c r="M54" s="2">
        <v>28</v>
      </c>
      <c r="N54" s="5">
        <v>1.05</v>
      </c>
    </row>
    <row r="55" spans="1:14" x14ac:dyDescent="0.25">
      <c r="B55" s="2">
        <v>10</v>
      </c>
      <c r="C55" s="2">
        <f t="shared" si="13"/>
        <v>6</v>
      </c>
      <c r="D55" s="2">
        <f t="shared" si="14"/>
        <v>8</v>
      </c>
      <c r="E55" s="2" t="s">
        <v>0</v>
      </c>
      <c r="F55" s="4" t="str">
        <f t="shared" si="11"/>
        <v>1:10</v>
      </c>
      <c r="G55" s="2">
        <f t="shared" si="12"/>
        <v>120</v>
      </c>
      <c r="H55" s="2">
        <v>1200</v>
      </c>
      <c r="I55" s="2">
        <v>28</v>
      </c>
      <c r="J55" s="5">
        <v>1.82</v>
      </c>
      <c r="M55" s="2">
        <v>28</v>
      </c>
      <c r="N55" s="5">
        <v>1.05</v>
      </c>
    </row>
    <row r="56" spans="1:14" x14ac:dyDescent="0.25">
      <c r="A56" s="2" t="str">
        <f>B57&amp;"D "&amp;C57&amp;"B "&amp;D57&amp;"R "</f>
        <v xml:space="preserve">10D 4B 10R </v>
      </c>
      <c r="F56" s="4"/>
      <c r="N56" s="5"/>
    </row>
    <row r="57" spans="1:14" x14ac:dyDescent="0.25">
      <c r="B57" s="2">
        <v>10</v>
      </c>
      <c r="C57" s="2">
        <f>24-D57-B57</f>
        <v>4</v>
      </c>
      <c r="D57" s="2">
        <f>D44+2</f>
        <v>10</v>
      </c>
      <c r="E57" s="2" t="s">
        <v>0</v>
      </c>
      <c r="F57" s="4" t="str">
        <f t="shared" ref="F57:F68" si="15">G57/G57&amp;":"&amp;H57/G57</f>
        <v>1:10</v>
      </c>
      <c r="G57" s="2">
        <f t="shared" ref="G57:G68" si="16">H57/10</f>
        <v>10</v>
      </c>
      <c r="H57" s="2">
        <v>100</v>
      </c>
      <c r="I57" s="2">
        <v>51</v>
      </c>
      <c r="J57" s="5">
        <v>1.86</v>
      </c>
      <c r="M57" s="2">
        <v>49</v>
      </c>
      <c r="N57" s="5">
        <v>1.1100000000000001</v>
      </c>
    </row>
    <row r="58" spans="1:14" x14ac:dyDescent="0.25">
      <c r="B58" s="2">
        <v>10</v>
      </c>
      <c r="C58" s="2">
        <f t="shared" ref="C58:C68" si="17">24-D58-B58</f>
        <v>4</v>
      </c>
      <c r="D58" s="2">
        <f t="shared" ref="D58:D68" si="18">D45+2</f>
        <v>10</v>
      </c>
      <c r="E58" s="2" t="s">
        <v>0</v>
      </c>
      <c r="F58" s="4" t="str">
        <f t="shared" si="15"/>
        <v>1:10</v>
      </c>
      <c r="G58" s="2">
        <f t="shared" si="16"/>
        <v>20</v>
      </c>
      <c r="H58" s="2">
        <v>200</v>
      </c>
      <c r="I58" s="2">
        <v>43</v>
      </c>
      <c r="J58" s="5">
        <v>1.86</v>
      </c>
      <c r="M58" s="2">
        <v>41</v>
      </c>
      <c r="N58" s="5">
        <v>1.1000000000000001</v>
      </c>
    </row>
    <row r="59" spans="1:14" x14ac:dyDescent="0.25">
      <c r="B59" s="2">
        <v>10</v>
      </c>
      <c r="C59" s="2">
        <f t="shared" si="17"/>
        <v>4</v>
      </c>
      <c r="D59" s="2">
        <f t="shared" si="18"/>
        <v>10</v>
      </c>
      <c r="E59" s="2" t="s">
        <v>0</v>
      </c>
      <c r="F59" s="4" t="str">
        <f t="shared" si="15"/>
        <v>1:10</v>
      </c>
      <c r="G59" s="2">
        <f t="shared" si="16"/>
        <v>30</v>
      </c>
      <c r="H59" s="2">
        <v>300</v>
      </c>
      <c r="I59" s="2">
        <v>39</v>
      </c>
      <c r="J59" s="5">
        <v>1.85</v>
      </c>
      <c r="M59" s="2">
        <v>37</v>
      </c>
      <c r="N59" s="5">
        <v>1.0900000000000001</v>
      </c>
    </row>
    <row r="60" spans="1:14" x14ac:dyDescent="0.25">
      <c r="B60" s="2">
        <v>10</v>
      </c>
      <c r="C60" s="2">
        <f t="shared" si="17"/>
        <v>4</v>
      </c>
      <c r="D60" s="2">
        <f t="shared" si="18"/>
        <v>10</v>
      </c>
      <c r="E60" s="2" t="s">
        <v>0</v>
      </c>
      <c r="F60" s="4" t="str">
        <f t="shared" si="15"/>
        <v>1:10</v>
      </c>
      <c r="G60" s="2">
        <f t="shared" si="16"/>
        <v>40</v>
      </c>
      <c r="H60" s="2">
        <v>400</v>
      </c>
      <c r="I60" s="2">
        <v>36</v>
      </c>
      <c r="J60" s="5">
        <v>1.84</v>
      </c>
      <c r="M60" s="2">
        <v>35</v>
      </c>
      <c r="N60" s="5">
        <v>1.0900000000000001</v>
      </c>
    </row>
    <row r="61" spans="1:14" x14ac:dyDescent="0.25">
      <c r="B61" s="2">
        <v>10</v>
      </c>
      <c r="C61" s="2">
        <f t="shared" si="17"/>
        <v>4</v>
      </c>
      <c r="D61" s="2">
        <f t="shared" si="18"/>
        <v>10</v>
      </c>
      <c r="E61" s="2" t="s">
        <v>0</v>
      </c>
      <c r="F61" s="4" t="str">
        <f t="shared" si="15"/>
        <v>1:10</v>
      </c>
      <c r="G61" s="2">
        <f t="shared" si="16"/>
        <v>50</v>
      </c>
      <c r="H61" s="2">
        <v>500</v>
      </c>
      <c r="I61" s="2">
        <v>35</v>
      </c>
      <c r="J61" s="5">
        <v>1.84</v>
      </c>
      <c r="M61" s="2">
        <v>33</v>
      </c>
      <c r="N61" s="5">
        <v>1.08</v>
      </c>
    </row>
    <row r="62" spans="1:14" x14ac:dyDescent="0.25">
      <c r="B62" s="2">
        <v>10</v>
      </c>
      <c r="C62" s="2">
        <f t="shared" si="17"/>
        <v>4</v>
      </c>
      <c r="D62" s="2">
        <f t="shared" si="18"/>
        <v>10</v>
      </c>
      <c r="E62" s="2" t="s">
        <v>0</v>
      </c>
      <c r="F62" s="4" t="str">
        <f t="shared" si="15"/>
        <v>1:10</v>
      </c>
      <c r="G62" s="2">
        <f t="shared" si="16"/>
        <v>60</v>
      </c>
      <c r="H62" s="2">
        <v>600</v>
      </c>
      <c r="I62" s="2">
        <v>33</v>
      </c>
      <c r="J62" s="5">
        <v>1.83</v>
      </c>
      <c r="M62" s="2">
        <v>32</v>
      </c>
      <c r="N62" s="5">
        <v>1.07</v>
      </c>
    </row>
    <row r="63" spans="1:14" x14ac:dyDescent="0.25">
      <c r="B63" s="2">
        <v>10</v>
      </c>
      <c r="C63" s="2">
        <f t="shared" si="17"/>
        <v>4</v>
      </c>
      <c r="D63" s="2">
        <f t="shared" si="18"/>
        <v>10</v>
      </c>
      <c r="E63" s="2" t="s">
        <v>0</v>
      </c>
      <c r="F63" s="4" t="str">
        <f t="shared" si="15"/>
        <v>1:10</v>
      </c>
      <c r="G63" s="2">
        <f t="shared" si="16"/>
        <v>70</v>
      </c>
      <c r="H63" s="2">
        <v>700</v>
      </c>
      <c r="I63" s="2">
        <v>32</v>
      </c>
      <c r="J63" s="5">
        <v>1.83</v>
      </c>
      <c r="M63" s="2">
        <v>31</v>
      </c>
      <c r="N63" s="5">
        <v>1.07</v>
      </c>
    </row>
    <row r="64" spans="1:14" x14ac:dyDescent="0.25">
      <c r="B64" s="2">
        <v>10</v>
      </c>
      <c r="C64" s="2">
        <f t="shared" si="17"/>
        <v>4</v>
      </c>
      <c r="D64" s="2">
        <f t="shared" si="18"/>
        <v>10</v>
      </c>
      <c r="E64" s="2" t="s">
        <v>0</v>
      </c>
      <c r="F64" s="4" t="str">
        <f t="shared" si="15"/>
        <v>1:10</v>
      </c>
      <c r="G64" s="2">
        <f t="shared" si="16"/>
        <v>80</v>
      </c>
      <c r="H64" s="2">
        <v>800</v>
      </c>
      <c r="I64" s="2">
        <v>31</v>
      </c>
      <c r="J64" s="5">
        <v>1.83</v>
      </c>
      <c r="M64" s="2">
        <v>30</v>
      </c>
      <c r="N64" s="5">
        <v>1.06</v>
      </c>
    </row>
    <row r="65" spans="1:14" x14ac:dyDescent="0.25">
      <c r="B65" s="2">
        <v>10</v>
      </c>
      <c r="C65" s="2">
        <f t="shared" si="17"/>
        <v>4</v>
      </c>
      <c r="D65" s="2">
        <f t="shared" si="18"/>
        <v>10</v>
      </c>
      <c r="E65" s="2" t="s">
        <v>0</v>
      </c>
      <c r="F65" s="4" t="str">
        <f t="shared" si="15"/>
        <v>1:10</v>
      </c>
      <c r="G65" s="2">
        <f t="shared" si="16"/>
        <v>90</v>
      </c>
      <c r="H65" s="2">
        <v>900</v>
      </c>
      <c r="I65" s="2">
        <v>31</v>
      </c>
      <c r="J65" s="5">
        <v>1.82</v>
      </c>
      <c r="M65" s="2">
        <v>30</v>
      </c>
      <c r="N65" s="5">
        <v>1.06</v>
      </c>
    </row>
    <row r="66" spans="1:14" x14ac:dyDescent="0.25">
      <c r="B66" s="2">
        <v>10</v>
      </c>
      <c r="C66" s="2">
        <f t="shared" si="17"/>
        <v>4</v>
      </c>
      <c r="D66" s="2">
        <f t="shared" si="18"/>
        <v>10</v>
      </c>
      <c r="E66" s="2" t="s">
        <v>0</v>
      </c>
      <c r="F66" s="4" t="str">
        <f t="shared" si="15"/>
        <v>1:10</v>
      </c>
      <c r="G66" s="2">
        <f t="shared" si="16"/>
        <v>100</v>
      </c>
      <c r="H66" s="2">
        <v>1000</v>
      </c>
      <c r="I66" s="2">
        <v>30</v>
      </c>
      <c r="J66" s="5">
        <v>1.82</v>
      </c>
      <c r="M66" s="2">
        <v>29</v>
      </c>
      <c r="N66" s="5">
        <v>1.06</v>
      </c>
    </row>
    <row r="67" spans="1:14" x14ac:dyDescent="0.25">
      <c r="B67" s="2">
        <v>10</v>
      </c>
      <c r="C67" s="2">
        <f t="shared" si="17"/>
        <v>4</v>
      </c>
      <c r="D67" s="2">
        <f t="shared" si="18"/>
        <v>10</v>
      </c>
      <c r="E67" s="2" t="s">
        <v>0</v>
      </c>
      <c r="F67" s="4" t="str">
        <f t="shared" si="15"/>
        <v>1:10</v>
      </c>
      <c r="G67" s="2">
        <f t="shared" si="16"/>
        <v>110</v>
      </c>
      <c r="H67" s="2">
        <v>1100</v>
      </c>
      <c r="I67" s="2">
        <v>30</v>
      </c>
      <c r="J67" s="5">
        <v>1.82</v>
      </c>
      <c r="M67" s="2">
        <v>29</v>
      </c>
      <c r="N67" s="5">
        <v>1.05</v>
      </c>
    </row>
    <row r="68" spans="1:14" x14ac:dyDescent="0.25">
      <c r="B68" s="2">
        <v>10</v>
      </c>
      <c r="C68" s="2">
        <f t="shared" si="17"/>
        <v>4</v>
      </c>
      <c r="D68" s="2">
        <f t="shared" si="18"/>
        <v>10</v>
      </c>
      <c r="E68" s="2" t="s">
        <v>0</v>
      </c>
      <c r="F68" s="4" t="str">
        <f t="shared" si="15"/>
        <v>1:10</v>
      </c>
      <c r="G68" s="2">
        <f t="shared" si="16"/>
        <v>120</v>
      </c>
      <c r="H68" s="2">
        <v>1200</v>
      </c>
      <c r="I68" s="2">
        <v>29</v>
      </c>
      <c r="J68" s="5">
        <v>1.81</v>
      </c>
      <c r="M68" s="2">
        <v>28</v>
      </c>
      <c r="N68" s="5">
        <v>1.05</v>
      </c>
    </row>
    <row r="69" spans="1:14" x14ac:dyDescent="0.25">
      <c r="A69" s="2" t="str">
        <f>B70&amp;"D "&amp;C70&amp;"B "&amp;D70&amp;"R "</f>
        <v xml:space="preserve">10D 2B 12R </v>
      </c>
      <c r="F69" s="4"/>
      <c r="N69" s="5"/>
    </row>
    <row r="70" spans="1:14" x14ac:dyDescent="0.25">
      <c r="B70" s="2">
        <v>10</v>
      </c>
      <c r="C70" s="2">
        <f>24-D70-B70</f>
        <v>2</v>
      </c>
      <c r="D70" s="2">
        <f>D57+2</f>
        <v>12</v>
      </c>
      <c r="E70" s="2" t="s">
        <v>0</v>
      </c>
      <c r="F70" s="4" t="str">
        <f t="shared" ref="F70:F81" si="19">G70/G70&amp;":"&amp;H70/G70</f>
        <v>1:10</v>
      </c>
      <c r="G70" s="2">
        <f t="shared" ref="G70:G81" si="20">H70/10</f>
        <v>10</v>
      </c>
      <c r="H70" s="2">
        <v>100</v>
      </c>
      <c r="I70" s="2">
        <v>54</v>
      </c>
      <c r="J70" s="5">
        <v>1.86</v>
      </c>
      <c r="M70" s="2">
        <v>52</v>
      </c>
      <c r="N70" s="5">
        <v>1.1000000000000001</v>
      </c>
    </row>
    <row r="71" spans="1:14" x14ac:dyDescent="0.25">
      <c r="B71" s="2">
        <v>10</v>
      </c>
      <c r="C71" s="2">
        <f t="shared" ref="C71:C81" si="21">24-D71-B71</f>
        <v>2</v>
      </c>
      <c r="D71" s="2">
        <f t="shared" ref="D71:D81" si="22">D58+2</f>
        <v>12</v>
      </c>
      <c r="E71" s="2" t="s">
        <v>0</v>
      </c>
      <c r="F71" s="4" t="str">
        <f t="shared" si="19"/>
        <v>1:10</v>
      </c>
      <c r="G71" s="2">
        <f t="shared" si="20"/>
        <v>20</v>
      </c>
      <c r="H71" s="2">
        <v>200</v>
      </c>
      <c r="I71" s="2">
        <v>45</v>
      </c>
      <c r="J71" s="5">
        <v>1.85</v>
      </c>
      <c r="M71" s="2">
        <v>43</v>
      </c>
      <c r="N71" s="5">
        <v>1.0900000000000001</v>
      </c>
    </row>
    <row r="72" spans="1:14" x14ac:dyDescent="0.25">
      <c r="B72" s="2">
        <v>10</v>
      </c>
      <c r="C72" s="2">
        <f t="shared" si="21"/>
        <v>2</v>
      </c>
      <c r="D72" s="2">
        <f t="shared" si="22"/>
        <v>12</v>
      </c>
      <c r="E72" s="2" t="s">
        <v>0</v>
      </c>
      <c r="F72" s="4" t="str">
        <f t="shared" si="19"/>
        <v>1:10</v>
      </c>
      <c r="G72" s="2">
        <f t="shared" si="20"/>
        <v>30</v>
      </c>
      <c r="H72" s="2">
        <v>300</v>
      </c>
      <c r="I72" s="2">
        <v>41</v>
      </c>
      <c r="J72" s="5">
        <v>1.84</v>
      </c>
      <c r="M72" s="2">
        <v>39</v>
      </c>
      <c r="N72" s="5">
        <v>1.08</v>
      </c>
    </row>
    <row r="73" spans="1:14" x14ac:dyDescent="0.25">
      <c r="B73" s="2">
        <v>10</v>
      </c>
      <c r="C73" s="2">
        <f t="shared" si="21"/>
        <v>2</v>
      </c>
      <c r="D73" s="2">
        <f t="shared" si="22"/>
        <v>12</v>
      </c>
      <c r="E73" s="2" t="s">
        <v>0</v>
      </c>
      <c r="F73" s="4" t="str">
        <f t="shared" si="19"/>
        <v>1:10</v>
      </c>
      <c r="G73" s="2">
        <f t="shared" si="20"/>
        <v>40</v>
      </c>
      <c r="H73" s="2">
        <v>400</v>
      </c>
      <c r="I73" s="2">
        <v>38</v>
      </c>
      <c r="J73" s="5">
        <v>1.83</v>
      </c>
      <c r="M73" s="2">
        <v>37</v>
      </c>
      <c r="N73" s="5">
        <v>1.07</v>
      </c>
    </row>
    <row r="74" spans="1:14" x14ac:dyDescent="0.25">
      <c r="B74" s="2">
        <v>10</v>
      </c>
      <c r="C74" s="2">
        <f t="shared" si="21"/>
        <v>2</v>
      </c>
      <c r="D74" s="2">
        <f t="shared" si="22"/>
        <v>12</v>
      </c>
      <c r="E74" s="2" t="s">
        <v>0</v>
      </c>
      <c r="F74" s="4" t="str">
        <f t="shared" si="19"/>
        <v>1:10</v>
      </c>
      <c r="G74" s="2">
        <f t="shared" si="20"/>
        <v>50</v>
      </c>
      <c r="H74" s="2">
        <v>500</v>
      </c>
      <c r="I74" s="2">
        <v>36</v>
      </c>
      <c r="J74" s="5">
        <v>1.83</v>
      </c>
      <c r="M74" s="2">
        <v>35</v>
      </c>
      <c r="N74" s="5">
        <v>1.07</v>
      </c>
    </row>
    <row r="75" spans="1:14" x14ac:dyDescent="0.25">
      <c r="B75" s="2">
        <v>10</v>
      </c>
      <c r="C75" s="2">
        <f t="shared" si="21"/>
        <v>2</v>
      </c>
      <c r="D75" s="2">
        <f t="shared" si="22"/>
        <v>12</v>
      </c>
      <c r="E75" s="2" t="s">
        <v>0</v>
      </c>
      <c r="F75" s="4" t="str">
        <f t="shared" si="19"/>
        <v>1:10</v>
      </c>
      <c r="G75" s="2">
        <f t="shared" si="20"/>
        <v>60</v>
      </c>
      <c r="H75" s="2">
        <v>600</v>
      </c>
      <c r="I75" s="2">
        <v>35</v>
      </c>
      <c r="J75" s="5">
        <v>1.82</v>
      </c>
      <c r="M75" s="2">
        <v>33</v>
      </c>
      <c r="N75" s="5">
        <v>1.06</v>
      </c>
    </row>
    <row r="76" spans="1:14" x14ac:dyDescent="0.25">
      <c r="B76" s="2">
        <v>10</v>
      </c>
      <c r="C76" s="2">
        <f t="shared" si="21"/>
        <v>2</v>
      </c>
      <c r="D76" s="2">
        <f t="shared" si="22"/>
        <v>12</v>
      </c>
      <c r="E76" s="2" t="s">
        <v>0</v>
      </c>
      <c r="F76" s="4" t="str">
        <f t="shared" si="19"/>
        <v>1:10</v>
      </c>
      <c r="G76" s="2">
        <f t="shared" si="20"/>
        <v>70</v>
      </c>
      <c r="H76" s="2">
        <v>700</v>
      </c>
      <c r="I76" s="2">
        <v>33</v>
      </c>
      <c r="J76" s="5">
        <v>1.82</v>
      </c>
      <c r="M76" s="2">
        <v>32</v>
      </c>
      <c r="N76" s="5">
        <v>1.06</v>
      </c>
    </row>
    <row r="77" spans="1:14" x14ac:dyDescent="0.25">
      <c r="B77" s="2">
        <v>10</v>
      </c>
      <c r="C77" s="2">
        <f t="shared" si="21"/>
        <v>2</v>
      </c>
      <c r="D77" s="2">
        <f t="shared" si="22"/>
        <v>12</v>
      </c>
      <c r="E77" s="2" t="s">
        <v>0</v>
      </c>
      <c r="F77" s="4" t="str">
        <f t="shared" si="19"/>
        <v>1:10</v>
      </c>
      <c r="G77" s="2">
        <f t="shared" si="20"/>
        <v>80</v>
      </c>
      <c r="H77" s="2">
        <v>800</v>
      </c>
      <c r="I77" s="2">
        <v>33</v>
      </c>
      <c r="J77" s="5">
        <v>1.82</v>
      </c>
      <c r="M77" s="2">
        <v>32</v>
      </c>
      <c r="N77" s="5">
        <v>1.05</v>
      </c>
    </row>
    <row r="78" spans="1:14" x14ac:dyDescent="0.25">
      <c r="B78" s="2">
        <v>10</v>
      </c>
      <c r="C78" s="2">
        <f t="shared" si="21"/>
        <v>2</v>
      </c>
      <c r="D78" s="2">
        <f t="shared" si="22"/>
        <v>12</v>
      </c>
      <c r="E78" s="2" t="s">
        <v>0</v>
      </c>
      <c r="F78" s="4" t="str">
        <f t="shared" si="19"/>
        <v>1:10</v>
      </c>
      <c r="G78" s="2">
        <f t="shared" si="20"/>
        <v>90</v>
      </c>
      <c r="H78" s="2">
        <v>900</v>
      </c>
      <c r="I78" s="2">
        <v>32</v>
      </c>
      <c r="J78" s="5">
        <v>1.81</v>
      </c>
      <c r="M78" s="2">
        <v>31</v>
      </c>
      <c r="N78" s="5">
        <v>1.05</v>
      </c>
    </row>
    <row r="79" spans="1:14" x14ac:dyDescent="0.25">
      <c r="B79" s="2">
        <v>10</v>
      </c>
      <c r="C79" s="2">
        <f t="shared" si="21"/>
        <v>2</v>
      </c>
      <c r="D79" s="2">
        <f t="shared" si="22"/>
        <v>12</v>
      </c>
      <c r="E79" s="2" t="s">
        <v>0</v>
      </c>
      <c r="F79" s="4" t="str">
        <f t="shared" si="19"/>
        <v>1:10</v>
      </c>
      <c r="G79" s="2">
        <f t="shared" si="20"/>
        <v>100</v>
      </c>
      <c r="H79" s="2">
        <v>1000</v>
      </c>
      <c r="I79" s="2">
        <v>31</v>
      </c>
      <c r="J79" s="5">
        <v>1.81</v>
      </c>
      <c r="M79" s="2">
        <v>30</v>
      </c>
      <c r="N79" s="5">
        <v>1.05</v>
      </c>
    </row>
    <row r="80" spans="1:14" x14ac:dyDescent="0.25">
      <c r="B80" s="2">
        <v>10</v>
      </c>
      <c r="C80" s="2">
        <f t="shared" si="21"/>
        <v>2</v>
      </c>
      <c r="D80" s="2">
        <f t="shared" si="22"/>
        <v>12</v>
      </c>
      <c r="E80" s="2" t="s">
        <v>0</v>
      </c>
      <c r="F80" s="4" t="str">
        <f t="shared" si="19"/>
        <v>1:10</v>
      </c>
      <c r="G80" s="2">
        <f t="shared" si="20"/>
        <v>110</v>
      </c>
      <c r="H80" s="2">
        <v>1100</v>
      </c>
      <c r="I80" s="2">
        <v>31</v>
      </c>
      <c r="J80" s="5">
        <v>1.81</v>
      </c>
      <c r="M80" s="2">
        <v>30</v>
      </c>
      <c r="N80" s="5">
        <v>1.04</v>
      </c>
    </row>
    <row r="81" spans="1:14" x14ac:dyDescent="0.25">
      <c r="B81" s="2">
        <v>10</v>
      </c>
      <c r="C81" s="2">
        <f t="shared" si="21"/>
        <v>2</v>
      </c>
      <c r="D81" s="2">
        <f t="shared" si="22"/>
        <v>12</v>
      </c>
      <c r="E81" s="2" t="s">
        <v>0</v>
      </c>
      <c r="F81" s="4" t="str">
        <f t="shared" si="19"/>
        <v>1:10</v>
      </c>
      <c r="G81" s="2">
        <f t="shared" si="20"/>
        <v>120</v>
      </c>
      <c r="H81" s="2">
        <v>1200</v>
      </c>
      <c r="I81" s="2">
        <v>30</v>
      </c>
      <c r="J81" s="5">
        <v>1.81</v>
      </c>
      <c r="M81" s="2">
        <v>29</v>
      </c>
      <c r="N81" s="5">
        <v>1.04</v>
      </c>
    </row>
    <row r="82" spans="1:14" x14ac:dyDescent="0.25">
      <c r="A82" s="2" t="str">
        <f>B83&amp;"D "&amp;C83&amp;"B "&amp;D83&amp;"R "</f>
        <v xml:space="preserve">10D 0B 14R </v>
      </c>
      <c r="F82" s="4"/>
      <c r="N82" s="5"/>
    </row>
    <row r="83" spans="1:14" x14ac:dyDescent="0.25">
      <c r="B83" s="2">
        <v>10</v>
      </c>
      <c r="C83" s="2">
        <f>24-D83-B83</f>
        <v>0</v>
      </c>
      <c r="D83" s="2">
        <f>D70+2</f>
        <v>14</v>
      </c>
      <c r="E83" s="2" t="s">
        <v>0</v>
      </c>
      <c r="F83" s="4" t="str">
        <f t="shared" ref="F83:F94" si="23">G83/G83&amp;":"&amp;H83/G83</f>
        <v>1:10</v>
      </c>
      <c r="G83" s="2">
        <f t="shared" ref="G83:G94" si="24">H83/10</f>
        <v>10</v>
      </c>
      <c r="H83" s="2">
        <v>100</v>
      </c>
      <c r="I83" s="2">
        <v>58</v>
      </c>
      <c r="J83" s="5">
        <v>1.89</v>
      </c>
      <c r="M83" s="2">
        <v>54</v>
      </c>
      <c r="N83" s="5">
        <v>1.1399999999999999</v>
      </c>
    </row>
    <row r="84" spans="1:14" x14ac:dyDescent="0.25">
      <c r="B84" s="2">
        <v>10</v>
      </c>
      <c r="C84" s="2">
        <f t="shared" ref="C84:C94" si="25">24-D84-B84</f>
        <v>0</v>
      </c>
      <c r="D84" s="2">
        <f t="shared" ref="D84:D94" si="26">D71+2</f>
        <v>14</v>
      </c>
      <c r="E84" s="2" t="s">
        <v>0</v>
      </c>
      <c r="F84" s="4" t="str">
        <f t="shared" si="23"/>
        <v>1:10</v>
      </c>
      <c r="G84" s="2">
        <f t="shared" si="24"/>
        <v>20</v>
      </c>
      <c r="H84" s="2">
        <v>200</v>
      </c>
      <c r="I84" s="2">
        <v>48</v>
      </c>
      <c r="J84" s="5">
        <v>1.88</v>
      </c>
      <c r="M84" s="2">
        <v>46</v>
      </c>
      <c r="N84" s="5">
        <v>1.1299999999999999</v>
      </c>
    </row>
    <row r="85" spans="1:14" x14ac:dyDescent="0.25">
      <c r="B85" s="2">
        <v>10</v>
      </c>
      <c r="C85" s="2">
        <f t="shared" si="25"/>
        <v>0</v>
      </c>
      <c r="D85" s="2">
        <f t="shared" si="26"/>
        <v>14</v>
      </c>
      <c r="E85" s="2" t="s">
        <v>0</v>
      </c>
      <c r="F85" s="4" t="str">
        <f t="shared" si="23"/>
        <v>1:10</v>
      </c>
      <c r="G85" s="2">
        <f t="shared" si="24"/>
        <v>30</v>
      </c>
      <c r="H85" s="2">
        <v>300</v>
      </c>
      <c r="I85" s="2">
        <v>44</v>
      </c>
      <c r="J85" s="5">
        <v>1.87</v>
      </c>
      <c r="M85" s="2">
        <v>42</v>
      </c>
      <c r="N85" s="5">
        <v>1.1200000000000001</v>
      </c>
    </row>
    <row r="86" spans="1:14" x14ac:dyDescent="0.25">
      <c r="B86" s="2">
        <v>10</v>
      </c>
      <c r="C86" s="2">
        <f t="shared" si="25"/>
        <v>0</v>
      </c>
      <c r="D86" s="2">
        <f t="shared" si="26"/>
        <v>14</v>
      </c>
      <c r="E86" s="2" t="s">
        <v>0</v>
      </c>
      <c r="F86" s="4" t="str">
        <f t="shared" si="23"/>
        <v>1:10</v>
      </c>
      <c r="G86" s="2">
        <f t="shared" si="24"/>
        <v>40</v>
      </c>
      <c r="H86" s="2">
        <v>400</v>
      </c>
      <c r="I86" s="2">
        <v>41</v>
      </c>
      <c r="J86" s="5">
        <v>1.87</v>
      </c>
      <c r="M86" s="2">
        <v>39</v>
      </c>
      <c r="N86" s="5">
        <v>1.1100000000000001</v>
      </c>
    </row>
    <row r="87" spans="1:14" x14ac:dyDescent="0.25">
      <c r="B87" s="2">
        <v>10</v>
      </c>
      <c r="C87" s="2">
        <f t="shared" si="25"/>
        <v>0</v>
      </c>
      <c r="D87" s="2">
        <f t="shared" si="26"/>
        <v>14</v>
      </c>
      <c r="E87" s="2" t="s">
        <v>0</v>
      </c>
      <c r="F87" s="4" t="str">
        <f t="shared" si="23"/>
        <v>1:10</v>
      </c>
      <c r="G87" s="2">
        <f t="shared" si="24"/>
        <v>50</v>
      </c>
      <c r="H87" s="2">
        <v>500</v>
      </c>
      <c r="I87" s="2">
        <v>38</v>
      </c>
      <c r="J87" s="5">
        <v>1.86</v>
      </c>
      <c r="M87" s="2">
        <v>37</v>
      </c>
      <c r="N87" s="5">
        <v>1.1000000000000001</v>
      </c>
    </row>
    <row r="88" spans="1:14" x14ac:dyDescent="0.25">
      <c r="B88" s="2">
        <v>10</v>
      </c>
      <c r="C88" s="2">
        <f t="shared" si="25"/>
        <v>0</v>
      </c>
      <c r="D88" s="2">
        <f t="shared" si="26"/>
        <v>14</v>
      </c>
      <c r="E88" s="2" t="s">
        <v>0</v>
      </c>
      <c r="F88" s="4" t="str">
        <f t="shared" si="23"/>
        <v>1:10</v>
      </c>
      <c r="G88" s="2">
        <f t="shared" si="24"/>
        <v>60</v>
      </c>
      <c r="H88" s="2">
        <v>600</v>
      </c>
      <c r="I88" s="2">
        <v>37</v>
      </c>
      <c r="J88" s="5">
        <v>1.86</v>
      </c>
      <c r="M88" s="2">
        <v>36</v>
      </c>
      <c r="N88" s="5">
        <v>1.1000000000000001</v>
      </c>
    </row>
    <row r="89" spans="1:14" x14ac:dyDescent="0.25">
      <c r="B89" s="2">
        <v>10</v>
      </c>
      <c r="C89" s="2">
        <f t="shared" si="25"/>
        <v>0</v>
      </c>
      <c r="D89" s="2">
        <f t="shared" si="26"/>
        <v>14</v>
      </c>
      <c r="E89" s="2" t="s">
        <v>0</v>
      </c>
      <c r="F89" s="4" t="str">
        <f t="shared" si="23"/>
        <v>1:10</v>
      </c>
      <c r="G89" s="2">
        <f t="shared" si="24"/>
        <v>70</v>
      </c>
      <c r="H89" s="2">
        <v>700</v>
      </c>
      <c r="I89" s="2">
        <v>36</v>
      </c>
      <c r="J89" s="5">
        <v>1.86</v>
      </c>
      <c r="M89" s="2">
        <v>34</v>
      </c>
      <c r="N89" s="5">
        <v>1.1000000000000001</v>
      </c>
    </row>
    <row r="90" spans="1:14" x14ac:dyDescent="0.25">
      <c r="B90" s="2">
        <v>10</v>
      </c>
      <c r="C90" s="2">
        <f t="shared" si="25"/>
        <v>0</v>
      </c>
      <c r="D90" s="2">
        <f t="shared" si="26"/>
        <v>14</v>
      </c>
      <c r="E90" s="2" t="s">
        <v>0</v>
      </c>
      <c r="F90" s="4" t="str">
        <f t="shared" si="23"/>
        <v>1:10</v>
      </c>
      <c r="G90" s="2">
        <f t="shared" si="24"/>
        <v>80</v>
      </c>
      <c r="H90" s="2">
        <v>800</v>
      </c>
      <c r="I90" s="2">
        <v>35</v>
      </c>
      <c r="J90" s="5">
        <v>1.85</v>
      </c>
      <c r="M90" s="2">
        <v>34</v>
      </c>
      <c r="N90" s="5">
        <v>1.0900000000000001</v>
      </c>
    </row>
    <row r="91" spans="1:14" x14ac:dyDescent="0.25">
      <c r="B91" s="2">
        <v>10</v>
      </c>
      <c r="C91" s="2">
        <f t="shared" si="25"/>
        <v>0</v>
      </c>
      <c r="D91" s="2">
        <f t="shared" si="26"/>
        <v>14</v>
      </c>
      <c r="E91" s="2" t="s">
        <v>0</v>
      </c>
      <c r="F91" s="4" t="str">
        <f t="shared" si="23"/>
        <v>1:10</v>
      </c>
      <c r="G91" s="2">
        <f t="shared" si="24"/>
        <v>90</v>
      </c>
      <c r="H91" s="2">
        <v>900</v>
      </c>
      <c r="I91" s="2">
        <v>34</v>
      </c>
      <c r="J91" s="5">
        <v>1.85</v>
      </c>
      <c r="M91" s="2">
        <v>33</v>
      </c>
      <c r="N91" s="5">
        <v>1.0900000000000001</v>
      </c>
    </row>
    <row r="92" spans="1:14" x14ac:dyDescent="0.25">
      <c r="B92" s="2">
        <v>10</v>
      </c>
      <c r="C92" s="2">
        <f t="shared" si="25"/>
        <v>0</v>
      </c>
      <c r="D92" s="2">
        <f t="shared" si="26"/>
        <v>14</v>
      </c>
      <c r="E92" s="2" t="s">
        <v>0</v>
      </c>
      <c r="F92" s="4" t="str">
        <f t="shared" si="23"/>
        <v>1:10</v>
      </c>
      <c r="G92" s="2">
        <f t="shared" si="24"/>
        <v>100</v>
      </c>
      <c r="H92" s="2">
        <v>1000</v>
      </c>
      <c r="I92" s="2">
        <v>33</v>
      </c>
      <c r="J92" s="5">
        <v>1.85</v>
      </c>
      <c r="M92" s="2">
        <v>32</v>
      </c>
      <c r="N92" s="5">
        <v>1.0900000000000001</v>
      </c>
    </row>
    <row r="93" spans="1:14" x14ac:dyDescent="0.25">
      <c r="B93" s="2">
        <v>10</v>
      </c>
      <c r="C93" s="2">
        <f t="shared" si="25"/>
        <v>0</v>
      </c>
      <c r="D93" s="2">
        <f t="shared" si="26"/>
        <v>14</v>
      </c>
      <c r="E93" s="2" t="s">
        <v>0</v>
      </c>
      <c r="F93" s="4" t="str">
        <f t="shared" si="23"/>
        <v>1:10</v>
      </c>
      <c r="G93" s="2">
        <f t="shared" si="24"/>
        <v>110</v>
      </c>
      <c r="H93" s="2">
        <v>1100</v>
      </c>
      <c r="I93" s="2">
        <v>33</v>
      </c>
      <c r="J93" s="5">
        <v>1.85</v>
      </c>
      <c r="M93" s="2">
        <v>32</v>
      </c>
      <c r="N93" s="5">
        <v>1.08</v>
      </c>
    </row>
    <row r="94" spans="1:14" x14ac:dyDescent="0.25">
      <c r="B94" s="2">
        <v>10</v>
      </c>
      <c r="C94" s="2">
        <f t="shared" si="25"/>
        <v>0</v>
      </c>
      <c r="D94" s="2">
        <f t="shared" si="26"/>
        <v>14</v>
      </c>
      <c r="E94" s="2" t="s">
        <v>0</v>
      </c>
      <c r="F94" s="4" t="str">
        <f t="shared" si="23"/>
        <v>1:10</v>
      </c>
      <c r="G94" s="2">
        <f t="shared" si="24"/>
        <v>120</v>
      </c>
      <c r="H94" s="2">
        <v>1200</v>
      </c>
      <c r="I94" s="2">
        <v>32</v>
      </c>
      <c r="J94" s="5">
        <v>1.85</v>
      </c>
      <c r="M94" s="2">
        <v>31</v>
      </c>
      <c r="N94" s="5">
        <v>1.08</v>
      </c>
    </row>
    <row r="95" spans="1:14" x14ac:dyDescent="0.25">
      <c r="A95" s="2" t="s">
        <v>1</v>
      </c>
      <c r="F95" s="4"/>
      <c r="K95" s="2" t="s">
        <v>25</v>
      </c>
      <c r="L95" s="3" t="s">
        <v>26</v>
      </c>
      <c r="N95" s="5"/>
    </row>
    <row r="96" spans="1:14" x14ac:dyDescent="0.25">
      <c r="B96" s="2">
        <v>10</v>
      </c>
      <c r="C96" s="2">
        <f>24-B96-D96</f>
        <v>9</v>
      </c>
      <c r="D96" s="2">
        <v>5</v>
      </c>
      <c r="E96" s="2" t="s">
        <v>0</v>
      </c>
      <c r="F96" s="4" t="str">
        <f t="shared" ref="F96:F107" si="27">G96/G96&amp;":"&amp;H96/G96</f>
        <v>1:10</v>
      </c>
      <c r="G96" s="2">
        <f t="shared" ref="G96:G107" si="28">H96/10</f>
        <v>10</v>
      </c>
      <c r="H96" s="2">
        <v>100</v>
      </c>
      <c r="I96" s="2">
        <v>48</v>
      </c>
      <c r="J96" s="5">
        <v>1.86</v>
      </c>
      <c r="K96" s="2">
        <f>24-B96-L96</f>
        <v>9</v>
      </c>
      <c r="L96" s="3">
        <v>5</v>
      </c>
      <c r="M96" s="2">
        <v>45</v>
      </c>
      <c r="N96" s="5">
        <v>1.1000000000000001</v>
      </c>
    </row>
    <row r="97" spans="2:14" x14ac:dyDescent="0.25">
      <c r="B97" s="2">
        <v>10</v>
      </c>
      <c r="C97" s="2">
        <f t="shared" ref="C97:C107" si="29">24-B97-D97</f>
        <v>8</v>
      </c>
      <c r="D97" s="2">
        <v>6</v>
      </c>
      <c r="E97" s="2" t="s">
        <v>0</v>
      </c>
      <c r="F97" s="4" t="str">
        <f t="shared" si="27"/>
        <v>1:10</v>
      </c>
      <c r="G97" s="2">
        <f t="shared" si="28"/>
        <v>20</v>
      </c>
      <c r="H97" s="2">
        <v>200</v>
      </c>
      <c r="I97" s="2">
        <v>41</v>
      </c>
      <c r="J97" s="5">
        <v>1.86</v>
      </c>
      <c r="K97" s="2">
        <f t="shared" ref="K97:K107" si="30">24-B97-L97</f>
        <v>8</v>
      </c>
      <c r="L97" s="3">
        <v>6</v>
      </c>
      <c r="M97" s="2">
        <v>39</v>
      </c>
      <c r="N97" s="5">
        <v>1.1100000000000001</v>
      </c>
    </row>
    <row r="98" spans="2:14" x14ac:dyDescent="0.25">
      <c r="B98" s="2">
        <v>10</v>
      </c>
      <c r="C98" s="2">
        <f t="shared" si="29"/>
        <v>8</v>
      </c>
      <c r="D98" s="2">
        <v>6</v>
      </c>
      <c r="E98" s="2" t="s">
        <v>0</v>
      </c>
      <c r="F98" s="4" t="str">
        <f t="shared" si="27"/>
        <v>1:10</v>
      </c>
      <c r="G98" s="2">
        <f t="shared" si="28"/>
        <v>30</v>
      </c>
      <c r="H98" s="2">
        <v>300</v>
      </c>
      <c r="I98" s="2">
        <v>38</v>
      </c>
      <c r="J98" s="5">
        <v>1.85</v>
      </c>
      <c r="K98" s="2">
        <f t="shared" si="30"/>
        <v>8</v>
      </c>
      <c r="L98" s="3">
        <v>6</v>
      </c>
      <c r="M98" s="2">
        <v>36</v>
      </c>
      <c r="N98" s="5">
        <v>1.1000000000000001</v>
      </c>
    </row>
    <row r="99" spans="2:14" x14ac:dyDescent="0.25">
      <c r="B99" s="2">
        <v>10</v>
      </c>
      <c r="C99" s="2">
        <f t="shared" si="29"/>
        <v>8</v>
      </c>
      <c r="D99" s="2">
        <v>6</v>
      </c>
      <c r="E99" s="2" t="s">
        <v>0</v>
      </c>
      <c r="F99" s="4" t="str">
        <f t="shared" si="27"/>
        <v>1:10</v>
      </c>
      <c r="G99" s="2">
        <f t="shared" si="28"/>
        <v>40</v>
      </c>
      <c r="H99" s="2">
        <v>400</v>
      </c>
      <c r="I99" s="2">
        <v>35</v>
      </c>
      <c r="J99" s="5">
        <v>1.85</v>
      </c>
      <c r="K99" s="2">
        <f t="shared" si="30"/>
        <v>8</v>
      </c>
      <c r="L99" s="3">
        <v>6</v>
      </c>
      <c r="M99" s="2">
        <v>34</v>
      </c>
      <c r="N99" s="5">
        <v>1.0900000000000001</v>
      </c>
    </row>
    <row r="100" spans="2:14" x14ac:dyDescent="0.25">
      <c r="B100" s="2">
        <v>10</v>
      </c>
      <c r="C100" s="2">
        <f t="shared" si="29"/>
        <v>13</v>
      </c>
      <c r="D100" s="2">
        <v>1</v>
      </c>
      <c r="E100" s="2" t="s">
        <v>0</v>
      </c>
      <c r="F100" s="4" t="str">
        <f t="shared" si="27"/>
        <v>1:10</v>
      </c>
      <c r="G100" s="2">
        <f t="shared" si="28"/>
        <v>50</v>
      </c>
      <c r="H100" s="2">
        <v>500</v>
      </c>
      <c r="I100" s="2">
        <v>33</v>
      </c>
      <c r="J100" s="5">
        <v>1.8</v>
      </c>
      <c r="K100" s="2">
        <f t="shared" si="30"/>
        <v>13</v>
      </c>
      <c r="L100" s="3">
        <v>1</v>
      </c>
      <c r="M100" s="2">
        <v>32</v>
      </c>
      <c r="N100" s="5">
        <v>1.04</v>
      </c>
    </row>
    <row r="101" spans="2:14" x14ac:dyDescent="0.25">
      <c r="B101" s="2">
        <v>10</v>
      </c>
      <c r="C101" s="2">
        <f t="shared" si="29"/>
        <v>13</v>
      </c>
      <c r="D101" s="2">
        <v>1</v>
      </c>
      <c r="E101" s="2" t="s">
        <v>0</v>
      </c>
      <c r="F101" s="4" t="str">
        <f t="shared" si="27"/>
        <v>1:10</v>
      </c>
      <c r="G101" s="2">
        <f t="shared" si="28"/>
        <v>60</v>
      </c>
      <c r="H101" s="2">
        <v>600</v>
      </c>
      <c r="I101" s="2">
        <v>32</v>
      </c>
      <c r="J101" s="5">
        <v>1.8</v>
      </c>
      <c r="K101" s="2">
        <f t="shared" si="30"/>
        <v>13</v>
      </c>
      <c r="L101" s="3">
        <v>1</v>
      </c>
      <c r="M101" s="2">
        <v>30</v>
      </c>
      <c r="N101" s="5">
        <v>1.03</v>
      </c>
    </row>
    <row r="102" spans="2:14" x14ac:dyDescent="0.25">
      <c r="B102" s="2">
        <v>10</v>
      </c>
      <c r="C102" s="2">
        <f t="shared" si="29"/>
        <v>13</v>
      </c>
      <c r="D102" s="2">
        <v>1</v>
      </c>
      <c r="E102" s="2" t="s">
        <v>0</v>
      </c>
      <c r="F102" s="4" t="str">
        <f t="shared" si="27"/>
        <v>1:10</v>
      </c>
      <c r="G102" s="2">
        <f t="shared" si="28"/>
        <v>70</v>
      </c>
      <c r="H102" s="2">
        <v>700</v>
      </c>
      <c r="I102" s="2">
        <v>30</v>
      </c>
      <c r="J102" s="5">
        <v>1.79</v>
      </c>
      <c r="K102" s="2">
        <f t="shared" si="30"/>
        <v>13</v>
      </c>
      <c r="L102" s="3">
        <v>1</v>
      </c>
      <c r="M102" s="2">
        <v>29</v>
      </c>
      <c r="N102" s="5">
        <v>1.03</v>
      </c>
    </row>
    <row r="103" spans="2:14" x14ac:dyDescent="0.25">
      <c r="B103" s="2">
        <v>10</v>
      </c>
      <c r="C103" s="2">
        <f t="shared" si="29"/>
        <v>13</v>
      </c>
      <c r="D103" s="2">
        <v>1</v>
      </c>
      <c r="E103" s="2" t="s">
        <v>0</v>
      </c>
      <c r="F103" s="4" t="str">
        <f t="shared" si="27"/>
        <v>1:10</v>
      </c>
      <c r="G103" s="2">
        <f t="shared" si="28"/>
        <v>80</v>
      </c>
      <c r="H103" s="2">
        <v>800</v>
      </c>
      <c r="I103" s="2">
        <v>29</v>
      </c>
      <c r="J103" s="5">
        <v>1.79</v>
      </c>
      <c r="K103" s="2">
        <f t="shared" si="30"/>
        <v>13</v>
      </c>
      <c r="L103" s="3">
        <v>1</v>
      </c>
      <c r="M103" s="2">
        <v>28</v>
      </c>
      <c r="N103" s="5">
        <v>1.02</v>
      </c>
    </row>
    <row r="104" spans="2:14" x14ac:dyDescent="0.25">
      <c r="B104" s="2">
        <v>10</v>
      </c>
      <c r="C104" s="2">
        <f t="shared" si="29"/>
        <v>13</v>
      </c>
      <c r="D104" s="2">
        <v>1</v>
      </c>
      <c r="E104" s="2" t="s">
        <v>0</v>
      </c>
      <c r="F104" s="4" t="str">
        <f t="shared" si="27"/>
        <v>1:10</v>
      </c>
      <c r="G104" s="2">
        <f t="shared" si="28"/>
        <v>90</v>
      </c>
      <c r="H104" s="2">
        <v>900</v>
      </c>
      <c r="I104" s="2">
        <v>28</v>
      </c>
      <c r="J104" s="5">
        <v>1.79</v>
      </c>
      <c r="K104" s="2">
        <f t="shared" si="30"/>
        <v>13</v>
      </c>
      <c r="L104" s="3">
        <v>1</v>
      </c>
      <c r="M104" s="2">
        <v>27</v>
      </c>
      <c r="N104" s="5">
        <v>1.02</v>
      </c>
    </row>
    <row r="105" spans="2:14" x14ac:dyDescent="0.25">
      <c r="B105" s="2">
        <v>10</v>
      </c>
      <c r="C105" s="2">
        <f t="shared" si="29"/>
        <v>13</v>
      </c>
      <c r="D105" s="2">
        <v>1</v>
      </c>
      <c r="E105" s="2" t="s">
        <v>0</v>
      </c>
      <c r="F105" s="4" t="str">
        <f t="shared" si="27"/>
        <v>1:10</v>
      </c>
      <c r="G105" s="2">
        <f t="shared" si="28"/>
        <v>100</v>
      </c>
      <c r="H105" s="2">
        <v>1000</v>
      </c>
      <c r="I105" s="2">
        <v>27</v>
      </c>
      <c r="J105" s="5">
        <v>1.78</v>
      </c>
      <c r="K105" s="2">
        <f t="shared" si="30"/>
        <v>13</v>
      </c>
      <c r="L105" s="3">
        <v>1</v>
      </c>
      <c r="M105" s="2">
        <v>27</v>
      </c>
      <c r="N105" s="5">
        <v>1.01</v>
      </c>
    </row>
    <row r="106" spans="2:14" x14ac:dyDescent="0.25">
      <c r="B106" s="2">
        <v>10</v>
      </c>
      <c r="C106" s="2">
        <f t="shared" si="29"/>
        <v>13</v>
      </c>
      <c r="D106" s="2">
        <v>1</v>
      </c>
      <c r="E106" s="2" t="s">
        <v>0</v>
      </c>
      <c r="F106" s="4" t="str">
        <f t="shared" si="27"/>
        <v>1:10</v>
      </c>
      <c r="G106" s="2">
        <f t="shared" si="28"/>
        <v>110</v>
      </c>
      <c r="H106" s="2">
        <v>1100</v>
      </c>
      <c r="I106" s="2">
        <v>27</v>
      </c>
      <c r="J106" s="5">
        <v>1.78</v>
      </c>
      <c r="K106" s="2">
        <f t="shared" si="30"/>
        <v>13</v>
      </c>
      <c r="L106" s="3">
        <v>1</v>
      </c>
      <c r="M106" s="2">
        <v>26</v>
      </c>
      <c r="N106" s="5">
        <v>1.01</v>
      </c>
    </row>
    <row r="107" spans="2:14" x14ac:dyDescent="0.25">
      <c r="B107" s="2">
        <v>10</v>
      </c>
      <c r="C107" s="2">
        <f t="shared" si="29"/>
        <v>13</v>
      </c>
      <c r="D107" s="2">
        <v>1</v>
      </c>
      <c r="E107" s="2" t="s">
        <v>0</v>
      </c>
      <c r="F107" s="4" t="str">
        <f t="shared" si="27"/>
        <v>1:10</v>
      </c>
      <c r="G107" s="2">
        <f t="shared" si="28"/>
        <v>120</v>
      </c>
      <c r="H107" s="2">
        <v>1200</v>
      </c>
      <c r="I107" s="2">
        <v>26</v>
      </c>
      <c r="J107" s="5">
        <v>1.77</v>
      </c>
      <c r="K107" s="2">
        <f t="shared" si="30"/>
        <v>13</v>
      </c>
      <c r="L107" s="3">
        <v>1</v>
      </c>
      <c r="M107" s="2">
        <v>26</v>
      </c>
      <c r="N107" s="5">
        <v>1</v>
      </c>
    </row>
    <row r="108" spans="2:14" x14ac:dyDescent="0.25">
      <c r="N108" s="5"/>
    </row>
    <row r="109" spans="2:14" x14ac:dyDescent="0.25">
      <c r="N109" s="5"/>
    </row>
    <row r="110" spans="2:14" x14ac:dyDescent="0.25">
      <c r="N110" s="5"/>
    </row>
    <row r="111" spans="2:14" x14ac:dyDescent="0.25">
      <c r="N111" s="5"/>
    </row>
    <row r="112" spans="2:14" x14ac:dyDescent="0.25">
      <c r="N112" s="5"/>
    </row>
    <row r="113" spans="14:14" x14ac:dyDescent="0.25">
      <c r="N113" s="5"/>
    </row>
    <row r="114" spans="14:14" x14ac:dyDescent="0.25">
      <c r="N114" s="5"/>
    </row>
    <row r="115" spans="14:14" x14ac:dyDescent="0.25">
      <c r="N115" s="5"/>
    </row>
    <row r="116" spans="14:14" x14ac:dyDescent="0.25">
      <c r="N116" s="5"/>
    </row>
    <row r="117" spans="14:14" x14ac:dyDescent="0.25">
      <c r="N117" s="5"/>
    </row>
    <row r="118" spans="14:14" x14ac:dyDescent="0.25">
      <c r="N118" s="5"/>
    </row>
    <row r="119" spans="14:14" x14ac:dyDescent="0.25">
      <c r="N119" s="5"/>
    </row>
    <row r="120" spans="14:14" x14ac:dyDescent="0.25">
      <c r="N120" s="5"/>
    </row>
    <row r="121" spans="14:14" x14ac:dyDescent="0.25">
      <c r="N121" s="5"/>
    </row>
    <row r="122" spans="14:14" x14ac:dyDescent="0.25">
      <c r="N122" s="5"/>
    </row>
    <row r="123" spans="14:14" x14ac:dyDescent="0.25">
      <c r="N123" s="5"/>
    </row>
    <row r="124" spans="14:14" x14ac:dyDescent="0.25">
      <c r="N124" s="5"/>
    </row>
    <row r="125" spans="14:14" x14ac:dyDescent="0.25">
      <c r="N125" s="5"/>
    </row>
    <row r="126" spans="14:14" x14ac:dyDescent="0.25">
      <c r="N126" s="5"/>
    </row>
    <row r="127" spans="14:14" x14ac:dyDescent="0.25">
      <c r="N127" s="5"/>
    </row>
    <row r="128" spans="14:14" x14ac:dyDescent="0.25">
      <c r="N128" s="5"/>
    </row>
    <row r="129" spans="14:14" x14ac:dyDescent="0.25">
      <c r="N129" s="5"/>
    </row>
    <row r="130" spans="14:14" x14ac:dyDescent="0.25">
      <c r="N130" s="5"/>
    </row>
    <row r="131" spans="14:14" x14ac:dyDescent="0.25">
      <c r="N131" s="5"/>
    </row>
    <row r="132" spans="14:14" x14ac:dyDescent="0.25">
      <c r="N132" s="5"/>
    </row>
    <row r="133" spans="14:14" x14ac:dyDescent="0.25">
      <c r="N133" s="5"/>
    </row>
    <row r="134" spans="14:14" x14ac:dyDescent="0.25">
      <c r="N134" s="5"/>
    </row>
    <row r="135" spans="14:14" x14ac:dyDescent="0.25">
      <c r="N135" s="5"/>
    </row>
    <row r="136" spans="14:14" x14ac:dyDescent="0.25">
      <c r="N136" s="5"/>
    </row>
    <row r="137" spans="14:14" x14ac:dyDescent="0.25">
      <c r="N137" s="5"/>
    </row>
    <row r="138" spans="14:14" x14ac:dyDescent="0.25">
      <c r="N138" s="5"/>
    </row>
    <row r="139" spans="14:14" x14ac:dyDescent="0.25">
      <c r="N139" s="5"/>
    </row>
    <row r="140" spans="14:14" x14ac:dyDescent="0.25">
      <c r="N140" s="5"/>
    </row>
    <row r="141" spans="14:14" x14ac:dyDescent="0.25">
      <c r="N141" s="5"/>
    </row>
    <row r="142" spans="14:14" x14ac:dyDescent="0.25">
      <c r="N142" s="5"/>
    </row>
    <row r="143" spans="14:14" x14ac:dyDescent="0.25">
      <c r="N143" s="5"/>
    </row>
    <row r="144" spans="14:14" x14ac:dyDescent="0.25">
      <c r="N144" s="5"/>
    </row>
    <row r="145" spans="6:14" x14ac:dyDescent="0.25">
      <c r="N145" s="5"/>
    </row>
    <row r="146" spans="6:14" x14ac:dyDescent="0.25">
      <c r="N146" s="5"/>
    </row>
    <row r="147" spans="6:14" x14ac:dyDescent="0.25">
      <c r="F147" s="4"/>
      <c r="N147" s="5"/>
    </row>
    <row r="148" spans="6:14" x14ac:dyDescent="0.25">
      <c r="F148" s="4"/>
      <c r="N148" s="5"/>
    </row>
    <row r="149" spans="6:14" x14ac:dyDescent="0.25">
      <c r="F149" s="4"/>
      <c r="N149" s="5"/>
    </row>
    <row r="150" spans="6:14" x14ac:dyDescent="0.25">
      <c r="F150" s="4"/>
      <c r="N150" s="5"/>
    </row>
    <row r="151" spans="6:14" x14ac:dyDescent="0.25">
      <c r="F151" s="4"/>
      <c r="N151" s="5"/>
    </row>
    <row r="152" spans="6:14" x14ac:dyDescent="0.25">
      <c r="F152" s="4"/>
      <c r="N152" s="5"/>
    </row>
    <row r="153" spans="6:14" x14ac:dyDescent="0.25">
      <c r="F153" s="4"/>
      <c r="N153" s="5"/>
    </row>
    <row r="154" spans="6:14" x14ac:dyDescent="0.25">
      <c r="F154" s="4"/>
      <c r="N154" s="5"/>
    </row>
    <row r="155" spans="6:14" x14ac:dyDescent="0.25">
      <c r="F155" s="4"/>
      <c r="N155" s="5"/>
    </row>
    <row r="156" spans="6:14" x14ac:dyDescent="0.25">
      <c r="F156" s="4"/>
      <c r="N156" s="5"/>
    </row>
    <row r="157" spans="6:14" x14ac:dyDescent="0.25">
      <c r="F157" s="4"/>
      <c r="N157" s="5"/>
    </row>
    <row r="158" spans="6:14" x14ac:dyDescent="0.25">
      <c r="F158" s="4"/>
      <c r="N158" s="5"/>
    </row>
    <row r="159" spans="6:14" x14ac:dyDescent="0.25">
      <c r="F159" s="4"/>
      <c r="N159" s="5"/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9FC36-A180-4F6F-ABD0-D2D44F35B81E}">
  <dimension ref="A1:P159"/>
  <sheetViews>
    <sheetView topLeftCell="A85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5" width="3.28515625" style="2" customWidth="1"/>
    <col min="6" max="8" width="9.140625" style="2"/>
    <col min="9" max="9" width="3.140625" style="2" customWidth="1"/>
    <col min="10" max="10" width="4.7109375" style="5" customWidth="1"/>
    <col min="11" max="11" width="9.140625" style="2"/>
    <col min="12" max="12" width="2.140625" style="3" customWidth="1"/>
    <col min="13" max="13" width="3.140625" style="2" customWidth="1"/>
    <col min="14" max="14" width="4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1:11 Light condition R2 (10 hours of darkness)</v>
      </c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10D 12B 2R </v>
      </c>
    </row>
    <row r="5" spans="1:14" x14ac:dyDescent="0.25">
      <c r="B5" s="2">
        <v>10</v>
      </c>
      <c r="C5" s="2">
        <f>24-D5-B5</f>
        <v>12</v>
      </c>
      <c r="D5" s="2">
        <v>2</v>
      </c>
      <c r="E5" s="2" t="s">
        <v>0</v>
      </c>
      <c r="F5" s="4" t="str">
        <f t="shared" ref="F5:F16" si="0">G5/G5&amp;":"&amp;H5/G5</f>
        <v>1:11</v>
      </c>
      <c r="G5" s="2">
        <f t="shared" ref="G5:G16" si="1">H5/11</f>
        <v>9.0909090909090917</v>
      </c>
      <c r="H5" s="2">
        <v>100</v>
      </c>
      <c r="I5" s="2">
        <v>51</v>
      </c>
      <c r="J5" s="5">
        <v>1.83</v>
      </c>
      <c r="M5" s="2">
        <v>48</v>
      </c>
      <c r="N5" s="5">
        <v>1.07</v>
      </c>
    </row>
    <row r="6" spans="1:14" x14ac:dyDescent="0.25">
      <c r="B6" s="2">
        <v>10</v>
      </c>
      <c r="C6" s="2">
        <f t="shared" ref="C6:C16" si="2">24-D6-B6</f>
        <v>12</v>
      </c>
      <c r="D6" s="2">
        <v>2</v>
      </c>
      <c r="E6" s="2" t="s">
        <v>0</v>
      </c>
      <c r="F6" s="4" t="str">
        <f t="shared" si="0"/>
        <v>1:11</v>
      </c>
      <c r="G6" s="2">
        <f t="shared" si="1"/>
        <v>18.181818181818183</v>
      </c>
      <c r="H6" s="2">
        <v>200</v>
      </c>
      <c r="I6" s="2">
        <v>44</v>
      </c>
      <c r="J6" s="5">
        <v>1.83</v>
      </c>
      <c r="M6" s="2">
        <v>41</v>
      </c>
      <c r="N6" s="5">
        <v>1.07</v>
      </c>
    </row>
    <row r="7" spans="1:14" x14ac:dyDescent="0.25">
      <c r="B7" s="2">
        <v>10</v>
      </c>
      <c r="C7" s="2">
        <f t="shared" si="2"/>
        <v>12</v>
      </c>
      <c r="D7" s="2">
        <v>2</v>
      </c>
      <c r="E7" s="2" t="s">
        <v>0</v>
      </c>
      <c r="F7" s="4" t="str">
        <f t="shared" si="0"/>
        <v>1:11</v>
      </c>
      <c r="G7" s="2">
        <f t="shared" si="1"/>
        <v>27.272727272727273</v>
      </c>
      <c r="H7" s="2">
        <v>300</v>
      </c>
      <c r="I7" s="2">
        <v>39</v>
      </c>
      <c r="J7" s="5">
        <v>1.83</v>
      </c>
      <c r="M7" s="2">
        <v>38</v>
      </c>
      <c r="N7" s="5">
        <v>1.06</v>
      </c>
    </row>
    <row r="8" spans="1:14" x14ac:dyDescent="0.25">
      <c r="B8" s="2">
        <v>10</v>
      </c>
      <c r="C8" s="2">
        <f t="shared" si="2"/>
        <v>12</v>
      </c>
      <c r="D8" s="2">
        <v>2</v>
      </c>
      <c r="E8" s="2" t="s">
        <v>0</v>
      </c>
      <c r="F8" s="4" t="str">
        <f t="shared" si="0"/>
        <v>1:11</v>
      </c>
      <c r="G8" s="2">
        <f t="shared" si="1"/>
        <v>36.363636363636367</v>
      </c>
      <c r="H8" s="2">
        <v>400</v>
      </c>
      <c r="I8" s="2">
        <v>37</v>
      </c>
      <c r="J8" s="5">
        <v>1.82</v>
      </c>
      <c r="M8" s="2">
        <v>35</v>
      </c>
      <c r="N8" s="5">
        <v>1.06</v>
      </c>
    </row>
    <row r="9" spans="1:14" x14ac:dyDescent="0.25">
      <c r="B9" s="2">
        <v>10</v>
      </c>
      <c r="C9" s="2">
        <f t="shared" si="2"/>
        <v>12</v>
      </c>
      <c r="D9" s="2">
        <v>2</v>
      </c>
      <c r="E9" s="2" t="s">
        <v>0</v>
      </c>
      <c r="F9" s="4" t="str">
        <f t="shared" si="0"/>
        <v>1:11</v>
      </c>
      <c r="G9" s="2">
        <f t="shared" si="1"/>
        <v>45.454545454545453</v>
      </c>
      <c r="H9" s="2">
        <v>500</v>
      </c>
      <c r="I9" s="2">
        <v>34</v>
      </c>
      <c r="J9" s="5">
        <v>1.82</v>
      </c>
      <c r="M9" s="2">
        <v>33</v>
      </c>
      <c r="N9" s="5">
        <v>1.05</v>
      </c>
    </row>
    <row r="10" spans="1:14" x14ac:dyDescent="0.25">
      <c r="B10" s="2">
        <v>10</v>
      </c>
      <c r="C10" s="2">
        <f t="shared" si="2"/>
        <v>12</v>
      </c>
      <c r="D10" s="2">
        <v>2</v>
      </c>
      <c r="E10" s="2" t="s">
        <v>0</v>
      </c>
      <c r="F10" s="4" t="str">
        <f t="shared" si="0"/>
        <v>1:11</v>
      </c>
      <c r="G10" s="2">
        <f t="shared" si="1"/>
        <v>54.545454545454547</v>
      </c>
      <c r="H10" s="2">
        <v>600</v>
      </c>
      <c r="I10" s="2">
        <v>33</v>
      </c>
      <c r="J10" s="5">
        <v>1.81</v>
      </c>
      <c r="M10" s="2">
        <v>31</v>
      </c>
      <c r="N10" s="5">
        <v>1.05</v>
      </c>
    </row>
    <row r="11" spans="1:14" x14ac:dyDescent="0.25">
      <c r="B11" s="2">
        <v>10</v>
      </c>
      <c r="C11" s="2">
        <f t="shared" si="2"/>
        <v>12</v>
      </c>
      <c r="D11" s="2">
        <v>2</v>
      </c>
      <c r="E11" s="2" t="s">
        <v>0</v>
      </c>
      <c r="F11" s="4" t="str">
        <f t="shared" si="0"/>
        <v>1:11</v>
      </c>
      <c r="G11" s="2">
        <f t="shared" si="1"/>
        <v>63.636363636363633</v>
      </c>
      <c r="H11" s="2">
        <v>700</v>
      </c>
      <c r="I11" s="2">
        <v>31</v>
      </c>
      <c r="J11" s="5">
        <v>1.81</v>
      </c>
      <c r="M11" s="2">
        <v>30</v>
      </c>
      <c r="N11" s="5">
        <v>1.04</v>
      </c>
    </row>
    <row r="12" spans="1:14" x14ac:dyDescent="0.25">
      <c r="B12" s="2">
        <v>10</v>
      </c>
      <c r="C12" s="2">
        <f t="shared" si="2"/>
        <v>12</v>
      </c>
      <c r="D12" s="2">
        <v>2</v>
      </c>
      <c r="E12" s="2" t="s">
        <v>0</v>
      </c>
      <c r="F12" s="4" t="str">
        <f t="shared" si="0"/>
        <v>1:11</v>
      </c>
      <c r="G12" s="2">
        <f t="shared" si="1"/>
        <v>72.727272727272734</v>
      </c>
      <c r="H12" s="2">
        <v>800</v>
      </c>
      <c r="I12" s="2">
        <v>30</v>
      </c>
      <c r="J12" s="5">
        <v>1.8</v>
      </c>
      <c r="M12" s="2">
        <v>29</v>
      </c>
      <c r="N12" s="5">
        <v>1.04</v>
      </c>
    </row>
    <row r="13" spans="1:14" x14ac:dyDescent="0.25">
      <c r="B13" s="2">
        <v>10</v>
      </c>
      <c r="C13" s="2">
        <f t="shared" si="2"/>
        <v>12</v>
      </c>
      <c r="D13" s="2">
        <v>2</v>
      </c>
      <c r="E13" s="2" t="s">
        <v>0</v>
      </c>
      <c r="F13" s="4" t="str">
        <f t="shared" si="0"/>
        <v>1:11</v>
      </c>
      <c r="G13" s="2">
        <f t="shared" si="1"/>
        <v>81.818181818181813</v>
      </c>
      <c r="H13" s="2">
        <v>900</v>
      </c>
      <c r="I13" s="2">
        <v>29</v>
      </c>
      <c r="J13" s="5">
        <v>1.8</v>
      </c>
      <c r="M13" s="2">
        <v>28</v>
      </c>
      <c r="N13" s="5">
        <v>1.03</v>
      </c>
    </row>
    <row r="14" spans="1:14" x14ac:dyDescent="0.25">
      <c r="B14" s="2">
        <v>10</v>
      </c>
      <c r="C14" s="2">
        <f t="shared" si="2"/>
        <v>12</v>
      </c>
      <c r="D14" s="2">
        <v>2</v>
      </c>
      <c r="E14" s="2" t="s">
        <v>0</v>
      </c>
      <c r="F14" s="4" t="str">
        <f t="shared" si="0"/>
        <v>1:11</v>
      </c>
      <c r="G14" s="2">
        <f t="shared" si="1"/>
        <v>90.909090909090907</v>
      </c>
      <c r="H14" s="2">
        <v>1000</v>
      </c>
      <c r="I14" s="2">
        <v>29</v>
      </c>
      <c r="J14" s="5">
        <v>1.79</v>
      </c>
      <c r="M14" s="2">
        <v>28</v>
      </c>
      <c r="N14" s="5">
        <v>1.03</v>
      </c>
    </row>
    <row r="15" spans="1:14" x14ac:dyDescent="0.25">
      <c r="B15" s="2">
        <v>10</v>
      </c>
      <c r="C15" s="2">
        <f t="shared" si="2"/>
        <v>12</v>
      </c>
      <c r="D15" s="2">
        <v>2</v>
      </c>
      <c r="E15" s="2" t="s">
        <v>0</v>
      </c>
      <c r="F15" s="4" t="str">
        <f t="shared" si="0"/>
        <v>1:11</v>
      </c>
      <c r="G15" s="2">
        <f t="shared" si="1"/>
        <v>100</v>
      </c>
      <c r="H15" s="2">
        <v>1100</v>
      </c>
      <c r="I15" s="2">
        <v>28</v>
      </c>
      <c r="J15" s="5">
        <v>1.79</v>
      </c>
      <c r="M15" s="2">
        <v>27</v>
      </c>
      <c r="N15" s="5">
        <v>1.02</v>
      </c>
    </row>
    <row r="16" spans="1:14" x14ac:dyDescent="0.25">
      <c r="B16" s="2">
        <v>10</v>
      </c>
      <c r="C16" s="2">
        <f t="shared" si="2"/>
        <v>12</v>
      </c>
      <c r="D16" s="2">
        <v>2</v>
      </c>
      <c r="E16" s="2" t="s">
        <v>0</v>
      </c>
      <c r="F16" s="4" t="str">
        <f t="shared" si="0"/>
        <v>1:11</v>
      </c>
      <c r="G16" s="2">
        <f t="shared" si="1"/>
        <v>109.09090909090909</v>
      </c>
      <c r="H16" s="2">
        <v>1200</v>
      </c>
      <c r="I16" s="2">
        <v>27</v>
      </c>
      <c r="J16" s="5">
        <v>1.79</v>
      </c>
      <c r="M16" s="2">
        <v>27</v>
      </c>
      <c r="N16" s="5">
        <v>1.02</v>
      </c>
    </row>
    <row r="17" spans="1:14" x14ac:dyDescent="0.25">
      <c r="A17" s="2" t="str">
        <f>B18&amp;"D "&amp;C18&amp;"B "&amp;D18&amp;"R "</f>
        <v xml:space="preserve">10D 10B 4R </v>
      </c>
      <c r="F17" s="4"/>
      <c r="N17" s="5"/>
    </row>
    <row r="18" spans="1:14" x14ac:dyDescent="0.25">
      <c r="B18" s="2">
        <v>10</v>
      </c>
      <c r="C18" s="2">
        <f>24-D18-B18</f>
        <v>10</v>
      </c>
      <c r="D18" s="2">
        <f>D5+2</f>
        <v>4</v>
      </c>
      <c r="E18" s="2" t="s">
        <v>0</v>
      </c>
      <c r="F18" s="4" t="str">
        <f t="shared" ref="F18:F29" si="3">G18/G18&amp;":"&amp;H18/G18</f>
        <v>1:11</v>
      </c>
      <c r="G18" s="2">
        <f t="shared" ref="G18:G29" si="4">H18/11</f>
        <v>9.0909090909090917</v>
      </c>
      <c r="H18" s="2">
        <v>100</v>
      </c>
      <c r="I18" s="2">
        <v>48</v>
      </c>
      <c r="J18" s="5">
        <v>1.85</v>
      </c>
      <c r="M18" s="2">
        <v>46</v>
      </c>
      <c r="N18" s="5">
        <v>1.0900000000000001</v>
      </c>
    </row>
    <row r="19" spans="1:14" x14ac:dyDescent="0.25">
      <c r="B19" s="2">
        <v>10</v>
      </c>
      <c r="C19" s="2">
        <f t="shared" ref="C19:C29" si="5">24-D19-B19</f>
        <v>10</v>
      </c>
      <c r="D19" s="2">
        <f t="shared" ref="D19:D29" si="6">D6+2</f>
        <v>4</v>
      </c>
      <c r="E19" s="2" t="s">
        <v>0</v>
      </c>
      <c r="F19" s="4" t="str">
        <f t="shared" si="3"/>
        <v>1:11</v>
      </c>
      <c r="G19" s="2">
        <f t="shared" si="4"/>
        <v>18.181818181818183</v>
      </c>
      <c r="H19" s="2">
        <v>200</v>
      </c>
      <c r="I19" s="2">
        <v>42</v>
      </c>
      <c r="J19" s="5">
        <v>1.85</v>
      </c>
      <c r="M19" s="2">
        <v>40</v>
      </c>
      <c r="N19" s="5">
        <v>1.0900000000000001</v>
      </c>
    </row>
    <row r="20" spans="1:14" x14ac:dyDescent="0.25">
      <c r="B20" s="2">
        <v>10</v>
      </c>
      <c r="C20" s="2">
        <f t="shared" si="5"/>
        <v>10</v>
      </c>
      <c r="D20" s="2">
        <f t="shared" si="6"/>
        <v>4</v>
      </c>
      <c r="E20" s="2" t="s">
        <v>0</v>
      </c>
      <c r="F20" s="4" t="str">
        <f t="shared" si="3"/>
        <v>1:11</v>
      </c>
      <c r="G20" s="2">
        <f t="shared" si="4"/>
        <v>27.272727272727273</v>
      </c>
      <c r="H20" s="2">
        <v>300</v>
      </c>
      <c r="I20" s="2">
        <v>38</v>
      </c>
      <c r="J20" s="5">
        <v>1.84</v>
      </c>
      <c r="M20" s="2">
        <v>37</v>
      </c>
      <c r="N20" s="5">
        <v>1.0900000000000001</v>
      </c>
    </row>
    <row r="21" spans="1:14" x14ac:dyDescent="0.25">
      <c r="B21" s="2">
        <v>10</v>
      </c>
      <c r="C21" s="2">
        <f t="shared" si="5"/>
        <v>10</v>
      </c>
      <c r="D21" s="2">
        <f t="shared" si="6"/>
        <v>4</v>
      </c>
      <c r="E21" s="2" t="s">
        <v>0</v>
      </c>
      <c r="F21" s="4" t="str">
        <f t="shared" si="3"/>
        <v>1:11</v>
      </c>
      <c r="G21" s="2">
        <f t="shared" si="4"/>
        <v>36.363636363636367</v>
      </c>
      <c r="H21" s="2">
        <v>400</v>
      </c>
      <c r="I21" s="2">
        <v>36</v>
      </c>
      <c r="J21" s="5">
        <v>1.84</v>
      </c>
      <c r="M21" s="2">
        <v>34</v>
      </c>
      <c r="N21" s="5">
        <v>1.08</v>
      </c>
    </row>
    <row r="22" spans="1:14" x14ac:dyDescent="0.25">
      <c r="B22" s="2">
        <v>10</v>
      </c>
      <c r="C22" s="2">
        <f t="shared" si="5"/>
        <v>10</v>
      </c>
      <c r="D22" s="2">
        <f t="shared" si="6"/>
        <v>4</v>
      </c>
      <c r="E22" s="2" t="s">
        <v>0</v>
      </c>
      <c r="F22" s="4" t="str">
        <f t="shared" si="3"/>
        <v>1:11</v>
      </c>
      <c r="G22" s="2">
        <f t="shared" si="4"/>
        <v>45.454545454545453</v>
      </c>
      <c r="H22" s="2">
        <v>500</v>
      </c>
      <c r="I22" s="2">
        <v>34</v>
      </c>
      <c r="J22" s="5">
        <v>1.83</v>
      </c>
      <c r="M22" s="2">
        <v>33</v>
      </c>
      <c r="N22" s="5">
        <v>1.08</v>
      </c>
    </row>
    <row r="23" spans="1:14" x14ac:dyDescent="0.25">
      <c r="B23" s="2">
        <v>10</v>
      </c>
      <c r="C23" s="2">
        <f t="shared" si="5"/>
        <v>10</v>
      </c>
      <c r="D23" s="2">
        <f t="shared" si="6"/>
        <v>4</v>
      </c>
      <c r="E23" s="2" t="s">
        <v>0</v>
      </c>
      <c r="F23" s="4" t="str">
        <f t="shared" si="3"/>
        <v>1:11</v>
      </c>
      <c r="G23" s="2">
        <f t="shared" si="4"/>
        <v>54.545454545454547</v>
      </c>
      <c r="H23" s="2">
        <v>600</v>
      </c>
      <c r="I23" s="2">
        <v>33</v>
      </c>
      <c r="J23" s="5">
        <v>1.83</v>
      </c>
      <c r="M23" s="2">
        <v>32</v>
      </c>
      <c r="N23" s="5">
        <v>1.07</v>
      </c>
    </row>
    <row r="24" spans="1:14" x14ac:dyDescent="0.25">
      <c r="B24" s="2">
        <v>10</v>
      </c>
      <c r="C24" s="2">
        <f t="shared" si="5"/>
        <v>10</v>
      </c>
      <c r="D24" s="2">
        <f t="shared" si="6"/>
        <v>4</v>
      </c>
      <c r="E24" s="2" t="s">
        <v>0</v>
      </c>
      <c r="F24" s="4" t="str">
        <f t="shared" si="3"/>
        <v>1:11</v>
      </c>
      <c r="G24" s="2">
        <f t="shared" si="4"/>
        <v>63.636363636363633</v>
      </c>
      <c r="H24" s="2">
        <v>700</v>
      </c>
      <c r="I24" s="2">
        <v>32</v>
      </c>
      <c r="J24" s="5">
        <v>1.82</v>
      </c>
      <c r="M24" s="2">
        <v>30</v>
      </c>
      <c r="N24" s="5">
        <v>1.06</v>
      </c>
    </row>
    <row r="25" spans="1:14" x14ac:dyDescent="0.25">
      <c r="B25" s="2">
        <v>10</v>
      </c>
      <c r="C25" s="2">
        <f t="shared" si="5"/>
        <v>10</v>
      </c>
      <c r="D25" s="2">
        <f t="shared" si="6"/>
        <v>4</v>
      </c>
      <c r="E25" s="2" t="s">
        <v>0</v>
      </c>
      <c r="F25" s="4" t="str">
        <f t="shared" si="3"/>
        <v>1:11</v>
      </c>
      <c r="G25" s="2">
        <f t="shared" si="4"/>
        <v>72.727272727272734</v>
      </c>
      <c r="H25" s="2">
        <v>800</v>
      </c>
      <c r="I25" s="2">
        <v>31</v>
      </c>
      <c r="J25" s="5">
        <v>1.82</v>
      </c>
      <c r="M25" s="2">
        <v>30</v>
      </c>
      <c r="N25" s="5">
        <v>1.06</v>
      </c>
    </row>
    <row r="26" spans="1:14" x14ac:dyDescent="0.25">
      <c r="B26" s="2">
        <v>10</v>
      </c>
      <c r="C26" s="2">
        <f t="shared" si="5"/>
        <v>10</v>
      </c>
      <c r="D26" s="2">
        <f t="shared" si="6"/>
        <v>4</v>
      </c>
      <c r="E26" s="2" t="s">
        <v>0</v>
      </c>
      <c r="F26" s="4" t="str">
        <f t="shared" si="3"/>
        <v>1:11</v>
      </c>
      <c r="G26" s="2">
        <f t="shared" si="4"/>
        <v>81.818181818181813</v>
      </c>
      <c r="H26" s="2">
        <v>900</v>
      </c>
      <c r="I26" s="2">
        <v>30</v>
      </c>
      <c r="J26" s="5">
        <v>1.82</v>
      </c>
      <c r="M26" s="2">
        <v>29</v>
      </c>
      <c r="N26" s="5">
        <v>1.05</v>
      </c>
    </row>
    <row r="27" spans="1:14" x14ac:dyDescent="0.25">
      <c r="B27" s="2">
        <v>10</v>
      </c>
      <c r="C27" s="2">
        <f t="shared" si="5"/>
        <v>10</v>
      </c>
      <c r="D27" s="2">
        <f t="shared" si="6"/>
        <v>4</v>
      </c>
      <c r="E27" s="2" t="s">
        <v>0</v>
      </c>
      <c r="F27" s="4" t="str">
        <f t="shared" si="3"/>
        <v>1:11</v>
      </c>
      <c r="G27" s="2">
        <f t="shared" si="4"/>
        <v>90.909090909090907</v>
      </c>
      <c r="H27" s="2">
        <v>1000</v>
      </c>
      <c r="I27" s="2">
        <v>29</v>
      </c>
      <c r="J27" s="5">
        <v>1.81</v>
      </c>
      <c r="M27" s="2">
        <v>28</v>
      </c>
      <c r="N27" s="5">
        <v>1.05</v>
      </c>
    </row>
    <row r="28" spans="1:14" x14ac:dyDescent="0.25">
      <c r="B28" s="2">
        <v>10</v>
      </c>
      <c r="C28" s="2">
        <f t="shared" si="5"/>
        <v>10</v>
      </c>
      <c r="D28" s="2">
        <f t="shared" si="6"/>
        <v>4</v>
      </c>
      <c r="E28" s="2" t="s">
        <v>0</v>
      </c>
      <c r="F28" s="4" t="str">
        <f t="shared" si="3"/>
        <v>1:11</v>
      </c>
      <c r="G28" s="2">
        <f t="shared" si="4"/>
        <v>100</v>
      </c>
      <c r="H28" s="2">
        <v>1100</v>
      </c>
      <c r="I28" s="2">
        <v>29</v>
      </c>
      <c r="J28" s="5">
        <v>1.81</v>
      </c>
      <c r="M28" s="2">
        <v>28</v>
      </c>
      <c r="N28" s="5">
        <v>1.04</v>
      </c>
    </row>
    <row r="29" spans="1:14" x14ac:dyDescent="0.25">
      <c r="B29" s="2">
        <v>10</v>
      </c>
      <c r="C29" s="2">
        <f t="shared" si="5"/>
        <v>10</v>
      </c>
      <c r="D29" s="2">
        <f t="shared" si="6"/>
        <v>4</v>
      </c>
      <c r="E29" s="2" t="s">
        <v>0</v>
      </c>
      <c r="F29" s="4" t="str">
        <f t="shared" si="3"/>
        <v>1:11</v>
      </c>
      <c r="G29" s="2">
        <f t="shared" si="4"/>
        <v>109.09090909090909</v>
      </c>
      <c r="H29" s="2">
        <v>1200</v>
      </c>
      <c r="I29" s="2">
        <v>28</v>
      </c>
      <c r="J29" s="5">
        <v>1.8</v>
      </c>
      <c r="M29" s="2">
        <v>27</v>
      </c>
      <c r="N29" s="5">
        <v>1.04</v>
      </c>
    </row>
    <row r="30" spans="1:14" x14ac:dyDescent="0.25">
      <c r="A30" s="2" t="str">
        <f>B31&amp;"D "&amp;C31&amp;"B "&amp;D31&amp;"R "</f>
        <v xml:space="preserve">10D 8B 6R </v>
      </c>
      <c r="F30" s="4"/>
      <c r="N30" s="5"/>
    </row>
    <row r="31" spans="1:14" x14ac:dyDescent="0.25">
      <c r="B31" s="2">
        <v>10</v>
      </c>
      <c r="C31" s="2">
        <f>24-D31-B31</f>
        <v>8</v>
      </c>
      <c r="D31" s="2">
        <f>D18+2</f>
        <v>6</v>
      </c>
      <c r="E31" s="2" t="s">
        <v>0</v>
      </c>
      <c r="F31" s="4" t="str">
        <f t="shared" ref="F31:F42" si="7">G31/G31&amp;":"&amp;H31/G31</f>
        <v>1:11</v>
      </c>
      <c r="G31" s="2">
        <f t="shared" ref="G31:G42" si="8">H31/11</f>
        <v>9.0909090909090917</v>
      </c>
      <c r="H31" s="2">
        <v>100</v>
      </c>
      <c r="I31" s="2">
        <v>48</v>
      </c>
      <c r="J31" s="5">
        <v>1.86</v>
      </c>
      <c r="M31" s="2">
        <v>45</v>
      </c>
      <c r="N31" s="5">
        <v>1.1100000000000001</v>
      </c>
    </row>
    <row r="32" spans="1:14" x14ac:dyDescent="0.25">
      <c r="B32" s="2">
        <v>10</v>
      </c>
      <c r="C32" s="2">
        <f t="shared" ref="C32:C42" si="9">24-D32-B32</f>
        <v>8</v>
      </c>
      <c r="D32" s="2">
        <f t="shared" ref="D32:D42" si="10">D19+2</f>
        <v>6</v>
      </c>
      <c r="E32" s="2" t="s">
        <v>0</v>
      </c>
      <c r="F32" s="4" t="str">
        <f t="shared" si="7"/>
        <v>1:11</v>
      </c>
      <c r="G32" s="2">
        <f t="shared" si="8"/>
        <v>18.181818181818183</v>
      </c>
      <c r="H32" s="2">
        <v>200</v>
      </c>
      <c r="I32" s="2">
        <v>41</v>
      </c>
      <c r="J32" s="5">
        <v>1.86</v>
      </c>
      <c r="M32" s="2">
        <v>39</v>
      </c>
      <c r="N32" s="5">
        <v>1.1100000000000001</v>
      </c>
    </row>
    <row r="33" spans="1:14" x14ac:dyDescent="0.25">
      <c r="B33" s="2">
        <v>10</v>
      </c>
      <c r="C33" s="2">
        <f t="shared" si="9"/>
        <v>8</v>
      </c>
      <c r="D33" s="2">
        <f t="shared" si="10"/>
        <v>6</v>
      </c>
      <c r="E33" s="2" t="s">
        <v>0</v>
      </c>
      <c r="F33" s="4" t="str">
        <f t="shared" si="7"/>
        <v>1:11</v>
      </c>
      <c r="G33" s="2">
        <f t="shared" si="8"/>
        <v>27.272727272727273</v>
      </c>
      <c r="H33" s="2">
        <v>300</v>
      </c>
      <c r="I33" s="2">
        <v>38</v>
      </c>
      <c r="J33" s="5">
        <v>1.85</v>
      </c>
      <c r="M33" s="2">
        <v>36</v>
      </c>
      <c r="N33" s="5">
        <v>1.1000000000000001</v>
      </c>
    </row>
    <row r="34" spans="1:14" x14ac:dyDescent="0.25">
      <c r="B34" s="2">
        <v>10</v>
      </c>
      <c r="C34" s="2">
        <f t="shared" si="9"/>
        <v>8</v>
      </c>
      <c r="D34" s="2">
        <f t="shared" si="10"/>
        <v>6</v>
      </c>
      <c r="E34" s="2" t="s">
        <v>0</v>
      </c>
      <c r="F34" s="4" t="str">
        <f t="shared" si="7"/>
        <v>1:11</v>
      </c>
      <c r="G34" s="2">
        <f t="shared" si="8"/>
        <v>36.363636363636367</v>
      </c>
      <c r="H34" s="2">
        <v>400</v>
      </c>
      <c r="I34" s="2">
        <v>35</v>
      </c>
      <c r="J34" s="5">
        <v>1.85</v>
      </c>
      <c r="M34" s="2">
        <v>34</v>
      </c>
      <c r="N34" s="5">
        <v>1.0900000000000001</v>
      </c>
    </row>
    <row r="35" spans="1:14" x14ac:dyDescent="0.25">
      <c r="B35" s="2">
        <v>10</v>
      </c>
      <c r="C35" s="2">
        <f t="shared" si="9"/>
        <v>8</v>
      </c>
      <c r="D35" s="2">
        <f t="shared" si="10"/>
        <v>6</v>
      </c>
      <c r="E35" s="2" t="s">
        <v>0</v>
      </c>
      <c r="F35" s="4" t="str">
        <f t="shared" si="7"/>
        <v>1:11</v>
      </c>
      <c r="G35" s="2">
        <f t="shared" si="8"/>
        <v>45.454545454545453</v>
      </c>
      <c r="H35" s="2">
        <v>500</v>
      </c>
      <c r="I35" s="2">
        <v>34</v>
      </c>
      <c r="J35" s="5">
        <v>1.84</v>
      </c>
      <c r="M35" s="2">
        <v>33</v>
      </c>
      <c r="N35" s="5">
        <v>1.0900000000000001</v>
      </c>
    </row>
    <row r="36" spans="1:14" x14ac:dyDescent="0.25">
      <c r="B36" s="2">
        <v>10</v>
      </c>
      <c r="C36" s="2">
        <f t="shared" si="9"/>
        <v>8</v>
      </c>
      <c r="D36" s="2">
        <f t="shared" si="10"/>
        <v>6</v>
      </c>
      <c r="E36" s="2" t="s">
        <v>0</v>
      </c>
      <c r="F36" s="4" t="str">
        <f t="shared" si="7"/>
        <v>1:11</v>
      </c>
      <c r="G36" s="2">
        <f t="shared" si="8"/>
        <v>54.545454545454547</v>
      </c>
      <c r="H36" s="2">
        <v>600</v>
      </c>
      <c r="I36" s="2">
        <v>33</v>
      </c>
      <c r="J36" s="5">
        <v>1.84</v>
      </c>
      <c r="M36" s="2">
        <v>31</v>
      </c>
      <c r="N36" s="5">
        <v>1.08</v>
      </c>
    </row>
    <row r="37" spans="1:14" x14ac:dyDescent="0.25">
      <c r="B37" s="2">
        <v>10</v>
      </c>
      <c r="C37" s="2">
        <f t="shared" si="9"/>
        <v>8</v>
      </c>
      <c r="D37" s="2">
        <f t="shared" si="10"/>
        <v>6</v>
      </c>
      <c r="E37" s="2" t="s">
        <v>0</v>
      </c>
      <c r="F37" s="4" t="str">
        <f t="shared" si="7"/>
        <v>1:11</v>
      </c>
      <c r="G37" s="2">
        <f t="shared" si="8"/>
        <v>63.636363636363633</v>
      </c>
      <c r="H37" s="2">
        <v>700</v>
      </c>
      <c r="I37" s="2">
        <v>32</v>
      </c>
      <c r="J37" s="5">
        <v>1.83</v>
      </c>
      <c r="M37" s="2">
        <v>30</v>
      </c>
      <c r="N37" s="5">
        <v>1.07</v>
      </c>
    </row>
    <row r="38" spans="1:14" x14ac:dyDescent="0.25">
      <c r="B38" s="2">
        <v>10</v>
      </c>
      <c r="C38" s="2">
        <f t="shared" si="9"/>
        <v>8</v>
      </c>
      <c r="D38" s="2">
        <f t="shared" si="10"/>
        <v>6</v>
      </c>
      <c r="E38" s="2" t="s">
        <v>0</v>
      </c>
      <c r="F38" s="4" t="str">
        <f t="shared" si="7"/>
        <v>1:11</v>
      </c>
      <c r="G38" s="2">
        <f t="shared" si="8"/>
        <v>72.727272727272734</v>
      </c>
      <c r="H38" s="2">
        <v>800</v>
      </c>
      <c r="I38" s="2">
        <v>31</v>
      </c>
      <c r="J38" s="5">
        <v>1.83</v>
      </c>
      <c r="M38" s="2">
        <v>30</v>
      </c>
      <c r="N38" s="5">
        <v>1.07</v>
      </c>
    </row>
    <row r="39" spans="1:14" x14ac:dyDescent="0.25">
      <c r="B39" s="2">
        <v>10</v>
      </c>
      <c r="C39" s="2">
        <f t="shared" si="9"/>
        <v>8</v>
      </c>
      <c r="D39" s="2">
        <f t="shared" si="10"/>
        <v>6</v>
      </c>
      <c r="E39" s="2" t="s">
        <v>0</v>
      </c>
      <c r="F39" s="4" t="str">
        <f t="shared" si="7"/>
        <v>1:11</v>
      </c>
      <c r="G39" s="2">
        <f t="shared" si="8"/>
        <v>81.818181818181813</v>
      </c>
      <c r="H39" s="2">
        <v>900</v>
      </c>
      <c r="I39" s="2">
        <v>30</v>
      </c>
      <c r="J39" s="5">
        <v>1.82</v>
      </c>
      <c r="M39" s="2">
        <v>29</v>
      </c>
      <c r="N39" s="5">
        <v>1.06</v>
      </c>
    </row>
    <row r="40" spans="1:14" x14ac:dyDescent="0.25">
      <c r="B40" s="2">
        <v>10</v>
      </c>
      <c r="C40" s="2">
        <f t="shared" si="9"/>
        <v>8</v>
      </c>
      <c r="D40" s="2">
        <f t="shared" si="10"/>
        <v>6</v>
      </c>
      <c r="E40" s="2" t="s">
        <v>0</v>
      </c>
      <c r="F40" s="4" t="str">
        <f t="shared" si="7"/>
        <v>1:11</v>
      </c>
      <c r="G40" s="2">
        <f t="shared" si="8"/>
        <v>90.909090909090907</v>
      </c>
      <c r="H40" s="2">
        <v>1000</v>
      </c>
      <c r="I40" s="2">
        <v>29</v>
      </c>
      <c r="J40" s="5">
        <v>1.82</v>
      </c>
      <c r="M40" s="2">
        <v>28</v>
      </c>
      <c r="N40" s="5">
        <v>1.06</v>
      </c>
    </row>
    <row r="41" spans="1:14" x14ac:dyDescent="0.25">
      <c r="B41" s="2">
        <v>10</v>
      </c>
      <c r="C41" s="2">
        <f t="shared" si="9"/>
        <v>8</v>
      </c>
      <c r="D41" s="2">
        <f t="shared" si="10"/>
        <v>6</v>
      </c>
      <c r="E41" s="2" t="s">
        <v>0</v>
      </c>
      <c r="F41" s="4" t="str">
        <f t="shared" si="7"/>
        <v>1:11</v>
      </c>
      <c r="G41" s="2">
        <f t="shared" si="8"/>
        <v>100</v>
      </c>
      <c r="H41" s="2">
        <v>1100</v>
      </c>
      <c r="I41" s="2">
        <v>29</v>
      </c>
      <c r="J41" s="5">
        <v>1.82</v>
      </c>
      <c r="M41" s="2">
        <v>28</v>
      </c>
      <c r="N41" s="5">
        <v>1.05</v>
      </c>
    </row>
    <row r="42" spans="1:14" x14ac:dyDescent="0.25">
      <c r="B42" s="2">
        <v>10</v>
      </c>
      <c r="C42" s="2">
        <f t="shared" si="9"/>
        <v>8</v>
      </c>
      <c r="D42" s="2">
        <f t="shared" si="10"/>
        <v>6</v>
      </c>
      <c r="E42" s="2" t="s">
        <v>0</v>
      </c>
      <c r="F42" s="4" t="str">
        <f t="shared" si="7"/>
        <v>1:11</v>
      </c>
      <c r="G42" s="2">
        <f t="shared" si="8"/>
        <v>109.09090909090909</v>
      </c>
      <c r="H42" s="2">
        <v>1200</v>
      </c>
      <c r="I42" s="2">
        <v>28</v>
      </c>
      <c r="J42" s="5">
        <v>1.81</v>
      </c>
      <c r="M42" s="2">
        <v>28</v>
      </c>
      <c r="N42" s="5">
        <v>1.05</v>
      </c>
    </row>
    <row r="43" spans="1:14" x14ac:dyDescent="0.25">
      <c r="A43" s="2" t="str">
        <f>B44&amp;"D "&amp;C44&amp;"B "&amp;D44&amp;"R "</f>
        <v xml:space="preserve">10D 6B 8R </v>
      </c>
      <c r="F43" s="4"/>
      <c r="N43" s="5"/>
    </row>
    <row r="44" spans="1:14" x14ac:dyDescent="0.25">
      <c r="B44" s="2">
        <v>10</v>
      </c>
      <c r="C44" s="2">
        <f>24-D44-B44</f>
        <v>6</v>
      </c>
      <c r="D44" s="2">
        <f>D31+2</f>
        <v>8</v>
      </c>
      <c r="E44" s="2" t="s">
        <v>0</v>
      </c>
      <c r="F44" s="4" t="str">
        <f t="shared" ref="F44:F55" si="11">G44/G44&amp;":"&amp;H44/G44</f>
        <v>1:11</v>
      </c>
      <c r="G44" s="2">
        <f t="shared" ref="G44:G55" si="12">H44/11</f>
        <v>9.0909090909090917</v>
      </c>
      <c r="H44" s="2">
        <v>100</v>
      </c>
      <c r="I44" s="2">
        <v>49</v>
      </c>
      <c r="J44" s="5">
        <v>1.87</v>
      </c>
      <c r="M44" s="2">
        <v>47</v>
      </c>
      <c r="N44" s="5">
        <v>1.1200000000000001</v>
      </c>
    </row>
    <row r="45" spans="1:14" x14ac:dyDescent="0.25">
      <c r="B45" s="2">
        <v>10</v>
      </c>
      <c r="C45" s="2">
        <f t="shared" ref="C45:C55" si="13">24-D45-B45</f>
        <v>6</v>
      </c>
      <c r="D45" s="2">
        <f t="shared" ref="D45:D55" si="14">D32+2</f>
        <v>8</v>
      </c>
      <c r="E45" s="2" t="s">
        <v>0</v>
      </c>
      <c r="F45" s="4" t="str">
        <f t="shared" si="11"/>
        <v>1:11</v>
      </c>
      <c r="G45" s="2">
        <f t="shared" si="12"/>
        <v>18.181818181818183</v>
      </c>
      <c r="H45" s="2">
        <v>200</v>
      </c>
      <c r="I45" s="2">
        <v>42</v>
      </c>
      <c r="J45" s="5">
        <v>1.86</v>
      </c>
      <c r="M45" s="2">
        <v>40</v>
      </c>
      <c r="N45" s="5">
        <v>1.1100000000000001</v>
      </c>
    </row>
    <row r="46" spans="1:14" x14ac:dyDescent="0.25">
      <c r="B46" s="2">
        <v>10</v>
      </c>
      <c r="C46" s="2">
        <f t="shared" si="13"/>
        <v>6</v>
      </c>
      <c r="D46" s="2">
        <f t="shared" si="14"/>
        <v>8</v>
      </c>
      <c r="E46" s="2" t="s">
        <v>0</v>
      </c>
      <c r="F46" s="4" t="str">
        <f t="shared" si="11"/>
        <v>1:11</v>
      </c>
      <c r="G46" s="2">
        <f t="shared" si="12"/>
        <v>27.272727272727273</v>
      </c>
      <c r="H46" s="2">
        <v>300</v>
      </c>
      <c r="I46" s="2">
        <v>38</v>
      </c>
      <c r="J46" s="5">
        <v>1.86</v>
      </c>
      <c r="M46" s="2">
        <v>36</v>
      </c>
      <c r="N46" s="5">
        <v>1.1000000000000001</v>
      </c>
    </row>
    <row r="47" spans="1:14" x14ac:dyDescent="0.25">
      <c r="B47" s="2">
        <v>10</v>
      </c>
      <c r="C47" s="2">
        <f t="shared" si="13"/>
        <v>6</v>
      </c>
      <c r="D47" s="2">
        <f t="shared" si="14"/>
        <v>8</v>
      </c>
      <c r="E47" s="2" t="s">
        <v>0</v>
      </c>
      <c r="F47" s="4" t="str">
        <f t="shared" si="11"/>
        <v>1:11</v>
      </c>
      <c r="G47" s="2">
        <f t="shared" si="12"/>
        <v>36.363636363636367</v>
      </c>
      <c r="H47" s="2">
        <v>400</v>
      </c>
      <c r="I47" s="2">
        <v>36</v>
      </c>
      <c r="J47" s="5">
        <v>1.85</v>
      </c>
      <c r="M47" s="2">
        <v>34</v>
      </c>
      <c r="N47" s="5">
        <v>1.0900000000000001</v>
      </c>
    </row>
    <row r="48" spans="1:14" x14ac:dyDescent="0.25">
      <c r="B48" s="2">
        <v>10</v>
      </c>
      <c r="C48" s="2">
        <f t="shared" si="13"/>
        <v>6</v>
      </c>
      <c r="D48" s="2">
        <f t="shared" si="14"/>
        <v>8</v>
      </c>
      <c r="E48" s="2" t="s">
        <v>0</v>
      </c>
      <c r="F48" s="4" t="str">
        <f t="shared" si="11"/>
        <v>1:11</v>
      </c>
      <c r="G48" s="2">
        <f t="shared" si="12"/>
        <v>45.454545454545453</v>
      </c>
      <c r="H48" s="2">
        <v>500</v>
      </c>
      <c r="I48" s="2">
        <v>34</v>
      </c>
      <c r="J48" s="5">
        <v>1.84</v>
      </c>
      <c r="M48" s="2">
        <v>33</v>
      </c>
      <c r="N48" s="5">
        <v>1.0900000000000001</v>
      </c>
    </row>
    <row r="49" spans="1:14" x14ac:dyDescent="0.25">
      <c r="B49" s="2">
        <v>10</v>
      </c>
      <c r="C49" s="2">
        <f t="shared" si="13"/>
        <v>6</v>
      </c>
      <c r="D49" s="2">
        <f t="shared" si="14"/>
        <v>8</v>
      </c>
      <c r="E49" s="2" t="s">
        <v>0</v>
      </c>
      <c r="F49" s="4" t="str">
        <f t="shared" si="11"/>
        <v>1:11</v>
      </c>
      <c r="G49" s="2">
        <f t="shared" si="12"/>
        <v>54.545454545454547</v>
      </c>
      <c r="H49" s="2">
        <v>600</v>
      </c>
      <c r="I49" s="2">
        <v>33</v>
      </c>
      <c r="J49" s="5">
        <v>1.84</v>
      </c>
      <c r="M49" s="2">
        <v>32</v>
      </c>
      <c r="N49" s="5">
        <v>1.08</v>
      </c>
    </row>
    <row r="50" spans="1:14" x14ac:dyDescent="0.25">
      <c r="B50" s="2">
        <v>10</v>
      </c>
      <c r="C50" s="2">
        <f t="shared" si="13"/>
        <v>6</v>
      </c>
      <c r="D50" s="2">
        <f t="shared" si="14"/>
        <v>8</v>
      </c>
      <c r="E50" s="2" t="s">
        <v>0</v>
      </c>
      <c r="F50" s="4" t="str">
        <f t="shared" si="11"/>
        <v>1:11</v>
      </c>
      <c r="G50" s="2">
        <f t="shared" si="12"/>
        <v>63.636363636363633</v>
      </c>
      <c r="H50" s="2">
        <v>700</v>
      </c>
      <c r="I50" s="2">
        <v>32</v>
      </c>
      <c r="J50" s="5">
        <v>1.83</v>
      </c>
      <c r="M50" s="2">
        <v>31</v>
      </c>
      <c r="N50" s="5">
        <v>1.08</v>
      </c>
    </row>
    <row r="51" spans="1:14" x14ac:dyDescent="0.25">
      <c r="B51" s="2">
        <v>10</v>
      </c>
      <c r="C51" s="2">
        <f t="shared" si="13"/>
        <v>6</v>
      </c>
      <c r="D51" s="2">
        <f t="shared" si="14"/>
        <v>8</v>
      </c>
      <c r="E51" s="2" t="s">
        <v>0</v>
      </c>
      <c r="F51" s="4" t="str">
        <f t="shared" si="11"/>
        <v>1:11</v>
      </c>
      <c r="G51" s="2">
        <f t="shared" si="12"/>
        <v>72.727272727272734</v>
      </c>
      <c r="H51" s="2">
        <v>800</v>
      </c>
      <c r="I51" s="2">
        <v>31</v>
      </c>
      <c r="J51" s="5">
        <v>1.83</v>
      </c>
      <c r="M51" s="2">
        <v>30</v>
      </c>
      <c r="N51" s="5">
        <v>1.07</v>
      </c>
    </row>
    <row r="52" spans="1:14" x14ac:dyDescent="0.25">
      <c r="B52" s="2">
        <v>10</v>
      </c>
      <c r="C52" s="2">
        <f t="shared" si="13"/>
        <v>6</v>
      </c>
      <c r="D52" s="2">
        <f t="shared" si="14"/>
        <v>8</v>
      </c>
      <c r="E52" s="2" t="s">
        <v>0</v>
      </c>
      <c r="F52" s="4" t="str">
        <f t="shared" si="11"/>
        <v>1:11</v>
      </c>
      <c r="G52" s="2">
        <f t="shared" si="12"/>
        <v>81.818181818181813</v>
      </c>
      <c r="H52" s="2">
        <v>900</v>
      </c>
      <c r="I52" s="2">
        <v>30</v>
      </c>
      <c r="J52" s="5">
        <v>1.83</v>
      </c>
      <c r="M52" s="2">
        <v>29</v>
      </c>
      <c r="N52" s="5">
        <v>1.07</v>
      </c>
    </row>
    <row r="53" spans="1:14" x14ac:dyDescent="0.25">
      <c r="B53" s="2">
        <v>10</v>
      </c>
      <c r="C53" s="2">
        <f t="shared" si="13"/>
        <v>6</v>
      </c>
      <c r="D53" s="2">
        <f t="shared" si="14"/>
        <v>8</v>
      </c>
      <c r="E53" s="2" t="s">
        <v>0</v>
      </c>
      <c r="F53" s="4" t="str">
        <f t="shared" si="11"/>
        <v>1:11</v>
      </c>
      <c r="G53" s="2">
        <f t="shared" si="12"/>
        <v>90.909090909090907</v>
      </c>
      <c r="H53" s="2">
        <v>1000</v>
      </c>
      <c r="I53" s="2">
        <v>30</v>
      </c>
      <c r="J53" s="5">
        <v>1.82</v>
      </c>
      <c r="M53" s="2">
        <v>29</v>
      </c>
      <c r="N53" s="5">
        <v>1.06</v>
      </c>
    </row>
    <row r="54" spans="1:14" x14ac:dyDescent="0.25">
      <c r="B54" s="2">
        <v>10</v>
      </c>
      <c r="C54" s="2">
        <f t="shared" si="13"/>
        <v>6</v>
      </c>
      <c r="D54" s="2">
        <f t="shared" si="14"/>
        <v>8</v>
      </c>
      <c r="E54" s="2" t="s">
        <v>0</v>
      </c>
      <c r="F54" s="4" t="str">
        <f t="shared" si="11"/>
        <v>1:11</v>
      </c>
      <c r="G54" s="2">
        <f t="shared" si="12"/>
        <v>100</v>
      </c>
      <c r="H54" s="2">
        <v>1100</v>
      </c>
      <c r="I54" s="2">
        <v>29</v>
      </c>
      <c r="J54" s="5">
        <v>1.82</v>
      </c>
      <c r="M54" s="2">
        <v>28</v>
      </c>
      <c r="N54" s="5">
        <v>1.06</v>
      </c>
    </row>
    <row r="55" spans="1:14" x14ac:dyDescent="0.25">
      <c r="B55" s="2">
        <v>10</v>
      </c>
      <c r="C55" s="2">
        <f t="shared" si="13"/>
        <v>6</v>
      </c>
      <c r="D55" s="2">
        <f t="shared" si="14"/>
        <v>8</v>
      </c>
      <c r="E55" s="2" t="s">
        <v>0</v>
      </c>
      <c r="F55" s="4" t="str">
        <f t="shared" si="11"/>
        <v>1:11</v>
      </c>
      <c r="G55" s="2">
        <f t="shared" si="12"/>
        <v>109.09090909090909</v>
      </c>
      <c r="H55" s="2">
        <v>1200</v>
      </c>
      <c r="I55" s="2">
        <v>29</v>
      </c>
      <c r="J55" s="5">
        <v>1.82</v>
      </c>
      <c r="M55" s="2">
        <v>28</v>
      </c>
      <c r="N55" s="5">
        <v>1.05</v>
      </c>
    </row>
    <row r="56" spans="1:14" x14ac:dyDescent="0.25">
      <c r="A56" s="2" t="str">
        <f>B57&amp;"D "&amp;C57&amp;"B "&amp;D57&amp;"R "</f>
        <v xml:space="preserve">10D 4B 10R </v>
      </c>
      <c r="F56" s="4"/>
      <c r="N56" s="5"/>
    </row>
    <row r="57" spans="1:14" x14ac:dyDescent="0.25">
      <c r="B57" s="2">
        <v>10</v>
      </c>
      <c r="C57" s="2">
        <f>24-D57-B57</f>
        <v>4</v>
      </c>
      <c r="D57" s="2">
        <f>D44+2</f>
        <v>10</v>
      </c>
      <c r="E57" s="2" t="s">
        <v>0</v>
      </c>
      <c r="F57" s="4" t="str">
        <f t="shared" ref="F57:F68" si="15">G57/G57&amp;":"&amp;H57/G57</f>
        <v>1:11</v>
      </c>
      <c r="G57" s="2">
        <f t="shared" ref="G57:G68" si="16">H57/11</f>
        <v>9.0909090909090917</v>
      </c>
      <c r="H57" s="2">
        <v>100</v>
      </c>
      <c r="I57" s="2">
        <v>51</v>
      </c>
      <c r="J57" s="5">
        <v>1.87</v>
      </c>
      <c r="M57" s="2">
        <v>49</v>
      </c>
      <c r="N57" s="5">
        <v>1.1100000000000001</v>
      </c>
    </row>
    <row r="58" spans="1:14" x14ac:dyDescent="0.25">
      <c r="B58" s="2">
        <v>10</v>
      </c>
      <c r="C58" s="2">
        <f t="shared" ref="C58:C68" si="17">24-D58-B58</f>
        <v>4</v>
      </c>
      <c r="D58" s="2">
        <f t="shared" ref="D58:D68" si="18">D45+2</f>
        <v>10</v>
      </c>
      <c r="E58" s="2" t="s">
        <v>0</v>
      </c>
      <c r="F58" s="4" t="str">
        <f t="shared" si="15"/>
        <v>1:11</v>
      </c>
      <c r="G58" s="2">
        <f t="shared" si="16"/>
        <v>18.181818181818183</v>
      </c>
      <c r="H58" s="2">
        <v>200</v>
      </c>
      <c r="I58" s="2">
        <v>43</v>
      </c>
      <c r="J58" s="5">
        <v>1.86</v>
      </c>
      <c r="M58" s="2">
        <v>41</v>
      </c>
      <c r="N58" s="5">
        <v>1.1000000000000001</v>
      </c>
    </row>
    <row r="59" spans="1:14" x14ac:dyDescent="0.25">
      <c r="B59" s="2">
        <v>10</v>
      </c>
      <c r="C59" s="2">
        <f t="shared" si="17"/>
        <v>4</v>
      </c>
      <c r="D59" s="2">
        <f t="shared" si="18"/>
        <v>10</v>
      </c>
      <c r="E59" s="2" t="s">
        <v>0</v>
      </c>
      <c r="F59" s="4" t="str">
        <f t="shared" si="15"/>
        <v>1:11</v>
      </c>
      <c r="G59" s="2">
        <f t="shared" si="16"/>
        <v>27.272727272727273</v>
      </c>
      <c r="H59" s="2">
        <v>300</v>
      </c>
      <c r="I59" s="2">
        <v>39</v>
      </c>
      <c r="J59" s="5">
        <v>1.85</v>
      </c>
      <c r="M59" s="2">
        <v>37</v>
      </c>
      <c r="N59" s="5">
        <v>1.1000000000000001</v>
      </c>
    </row>
    <row r="60" spans="1:14" x14ac:dyDescent="0.25">
      <c r="B60" s="2">
        <v>10</v>
      </c>
      <c r="C60" s="2">
        <f t="shared" si="17"/>
        <v>4</v>
      </c>
      <c r="D60" s="2">
        <f t="shared" si="18"/>
        <v>10</v>
      </c>
      <c r="E60" s="2" t="s">
        <v>0</v>
      </c>
      <c r="F60" s="4" t="str">
        <f t="shared" si="15"/>
        <v>1:11</v>
      </c>
      <c r="G60" s="2">
        <f t="shared" si="16"/>
        <v>36.363636363636367</v>
      </c>
      <c r="H60" s="2">
        <v>400</v>
      </c>
      <c r="I60" s="2">
        <v>37</v>
      </c>
      <c r="J60" s="5">
        <v>1.84</v>
      </c>
      <c r="M60" s="2">
        <v>35</v>
      </c>
      <c r="N60" s="5">
        <v>1.0900000000000001</v>
      </c>
    </row>
    <row r="61" spans="1:14" x14ac:dyDescent="0.25">
      <c r="B61" s="2">
        <v>10</v>
      </c>
      <c r="C61" s="2">
        <f t="shared" si="17"/>
        <v>4</v>
      </c>
      <c r="D61" s="2">
        <f t="shared" si="18"/>
        <v>10</v>
      </c>
      <c r="E61" s="2" t="s">
        <v>0</v>
      </c>
      <c r="F61" s="4" t="str">
        <f t="shared" si="15"/>
        <v>1:11</v>
      </c>
      <c r="G61" s="2">
        <f t="shared" si="16"/>
        <v>45.454545454545453</v>
      </c>
      <c r="H61" s="2">
        <v>500</v>
      </c>
      <c r="I61" s="2">
        <v>35</v>
      </c>
      <c r="J61" s="5">
        <v>1.84</v>
      </c>
      <c r="M61" s="2">
        <v>33</v>
      </c>
      <c r="N61" s="5">
        <v>1.08</v>
      </c>
    </row>
    <row r="62" spans="1:14" x14ac:dyDescent="0.25">
      <c r="B62" s="2">
        <v>10</v>
      </c>
      <c r="C62" s="2">
        <f t="shared" si="17"/>
        <v>4</v>
      </c>
      <c r="D62" s="2">
        <f t="shared" si="18"/>
        <v>10</v>
      </c>
      <c r="E62" s="2" t="s">
        <v>0</v>
      </c>
      <c r="F62" s="4" t="str">
        <f t="shared" si="15"/>
        <v>1:11</v>
      </c>
      <c r="G62" s="2">
        <f t="shared" si="16"/>
        <v>54.545454545454547</v>
      </c>
      <c r="H62" s="2">
        <v>600</v>
      </c>
      <c r="I62" s="2">
        <v>33</v>
      </c>
      <c r="J62" s="5">
        <v>1.83</v>
      </c>
      <c r="M62" s="2">
        <v>32</v>
      </c>
      <c r="N62" s="5">
        <v>1.08</v>
      </c>
    </row>
    <row r="63" spans="1:14" x14ac:dyDescent="0.25">
      <c r="B63" s="2">
        <v>10</v>
      </c>
      <c r="C63" s="2">
        <f t="shared" si="17"/>
        <v>4</v>
      </c>
      <c r="D63" s="2">
        <f t="shared" si="18"/>
        <v>10</v>
      </c>
      <c r="E63" s="2" t="s">
        <v>0</v>
      </c>
      <c r="F63" s="4" t="str">
        <f t="shared" si="15"/>
        <v>1:11</v>
      </c>
      <c r="G63" s="2">
        <f t="shared" si="16"/>
        <v>63.636363636363633</v>
      </c>
      <c r="H63" s="2">
        <v>700</v>
      </c>
      <c r="I63" s="2">
        <v>32</v>
      </c>
      <c r="J63" s="5">
        <v>1.83</v>
      </c>
      <c r="M63" s="2">
        <v>31</v>
      </c>
      <c r="N63" s="5">
        <v>1.07</v>
      </c>
    </row>
    <row r="64" spans="1:14" x14ac:dyDescent="0.25">
      <c r="B64" s="2">
        <v>10</v>
      </c>
      <c r="C64" s="2">
        <f t="shared" si="17"/>
        <v>4</v>
      </c>
      <c r="D64" s="2">
        <f t="shared" si="18"/>
        <v>10</v>
      </c>
      <c r="E64" s="2" t="s">
        <v>0</v>
      </c>
      <c r="F64" s="4" t="str">
        <f t="shared" si="15"/>
        <v>1:11</v>
      </c>
      <c r="G64" s="2">
        <f t="shared" si="16"/>
        <v>72.727272727272734</v>
      </c>
      <c r="H64" s="2">
        <v>800</v>
      </c>
      <c r="I64" s="2">
        <v>31</v>
      </c>
      <c r="J64" s="5">
        <v>1.83</v>
      </c>
      <c r="M64" s="2">
        <v>30</v>
      </c>
      <c r="N64" s="5">
        <v>1.07</v>
      </c>
    </row>
    <row r="65" spans="1:14" x14ac:dyDescent="0.25">
      <c r="B65" s="2">
        <v>10</v>
      </c>
      <c r="C65" s="2">
        <f t="shared" si="17"/>
        <v>4</v>
      </c>
      <c r="D65" s="2">
        <f t="shared" si="18"/>
        <v>10</v>
      </c>
      <c r="E65" s="2" t="s">
        <v>0</v>
      </c>
      <c r="F65" s="4" t="str">
        <f t="shared" si="15"/>
        <v>1:11</v>
      </c>
      <c r="G65" s="2">
        <f t="shared" si="16"/>
        <v>81.818181818181813</v>
      </c>
      <c r="H65" s="2">
        <v>900</v>
      </c>
      <c r="I65" s="2">
        <v>31</v>
      </c>
      <c r="J65" s="5">
        <v>1.82</v>
      </c>
      <c r="M65" s="2">
        <v>30</v>
      </c>
      <c r="N65" s="5">
        <v>1.06</v>
      </c>
    </row>
    <row r="66" spans="1:14" x14ac:dyDescent="0.25">
      <c r="B66" s="2">
        <v>10</v>
      </c>
      <c r="C66" s="2">
        <f t="shared" si="17"/>
        <v>4</v>
      </c>
      <c r="D66" s="2">
        <f t="shared" si="18"/>
        <v>10</v>
      </c>
      <c r="E66" s="2" t="s">
        <v>0</v>
      </c>
      <c r="F66" s="4" t="str">
        <f t="shared" si="15"/>
        <v>1:11</v>
      </c>
      <c r="G66" s="2">
        <f t="shared" si="16"/>
        <v>90.909090909090907</v>
      </c>
      <c r="H66" s="2">
        <v>1000</v>
      </c>
      <c r="I66" s="2">
        <v>30</v>
      </c>
      <c r="J66" s="5">
        <v>1.82</v>
      </c>
      <c r="M66" s="2">
        <v>29</v>
      </c>
      <c r="N66" s="5">
        <v>1.06</v>
      </c>
    </row>
    <row r="67" spans="1:14" x14ac:dyDescent="0.25">
      <c r="B67" s="2">
        <v>10</v>
      </c>
      <c r="C67" s="2">
        <f t="shared" si="17"/>
        <v>4</v>
      </c>
      <c r="D67" s="2">
        <f t="shared" si="18"/>
        <v>10</v>
      </c>
      <c r="E67" s="2" t="s">
        <v>0</v>
      </c>
      <c r="F67" s="4" t="str">
        <f t="shared" si="15"/>
        <v>1:11</v>
      </c>
      <c r="G67" s="2">
        <f t="shared" si="16"/>
        <v>100</v>
      </c>
      <c r="H67" s="2">
        <v>1100</v>
      </c>
      <c r="I67" s="2">
        <v>30</v>
      </c>
      <c r="J67" s="5">
        <v>1.82</v>
      </c>
      <c r="M67" s="2">
        <v>29</v>
      </c>
      <c r="N67" s="5">
        <v>1.05</v>
      </c>
    </row>
    <row r="68" spans="1:14" x14ac:dyDescent="0.25">
      <c r="B68" s="2">
        <v>10</v>
      </c>
      <c r="C68" s="2">
        <f t="shared" si="17"/>
        <v>4</v>
      </c>
      <c r="D68" s="2">
        <f t="shared" si="18"/>
        <v>10</v>
      </c>
      <c r="E68" s="2" t="s">
        <v>0</v>
      </c>
      <c r="F68" s="4" t="str">
        <f t="shared" si="15"/>
        <v>1:11</v>
      </c>
      <c r="G68" s="2">
        <f t="shared" si="16"/>
        <v>109.09090909090909</v>
      </c>
      <c r="H68" s="2">
        <v>1200</v>
      </c>
      <c r="I68" s="2">
        <v>29</v>
      </c>
      <c r="J68" s="5">
        <v>1.82</v>
      </c>
      <c r="M68" s="2">
        <v>28</v>
      </c>
      <c r="N68" s="5">
        <v>1.05</v>
      </c>
    </row>
    <row r="69" spans="1:14" x14ac:dyDescent="0.25">
      <c r="A69" s="2" t="str">
        <f>B70&amp;"D "&amp;C70&amp;"B "&amp;D70&amp;"R "</f>
        <v xml:space="preserve">10D 2B 12R </v>
      </c>
      <c r="F69" s="4"/>
      <c r="N69" s="5"/>
    </row>
    <row r="70" spans="1:14" x14ac:dyDescent="0.25">
      <c r="B70" s="2">
        <v>10</v>
      </c>
      <c r="C70" s="2">
        <f>24-D70-B70</f>
        <v>2</v>
      </c>
      <c r="D70" s="2">
        <f>D57+2</f>
        <v>12</v>
      </c>
      <c r="E70" s="2" t="s">
        <v>0</v>
      </c>
      <c r="F70" s="4" t="str">
        <f t="shared" ref="F70:F81" si="19">G70/G70&amp;":"&amp;H70/G70</f>
        <v>1:11</v>
      </c>
      <c r="G70" s="2">
        <f t="shared" ref="G70:G81" si="20">H70/11</f>
        <v>9.0909090909090917</v>
      </c>
      <c r="H70" s="2">
        <v>100</v>
      </c>
      <c r="I70" s="2">
        <v>55</v>
      </c>
      <c r="J70" s="5">
        <v>1.86</v>
      </c>
      <c r="M70" s="2">
        <v>52</v>
      </c>
      <c r="N70" s="5">
        <v>1.1000000000000001</v>
      </c>
    </row>
    <row r="71" spans="1:14" x14ac:dyDescent="0.25">
      <c r="B71" s="2">
        <v>10</v>
      </c>
      <c r="C71" s="2">
        <f t="shared" ref="C71:C81" si="21">24-D71-B71</f>
        <v>2</v>
      </c>
      <c r="D71" s="2">
        <f t="shared" ref="D71:D81" si="22">D58+2</f>
        <v>12</v>
      </c>
      <c r="E71" s="2" t="s">
        <v>0</v>
      </c>
      <c r="F71" s="4" t="str">
        <f t="shared" si="19"/>
        <v>1:11</v>
      </c>
      <c r="G71" s="2">
        <f t="shared" si="20"/>
        <v>18.181818181818183</v>
      </c>
      <c r="H71" s="2">
        <v>200</v>
      </c>
      <c r="I71" s="2">
        <v>45</v>
      </c>
      <c r="J71" s="5">
        <v>1.85</v>
      </c>
      <c r="M71" s="2">
        <v>43</v>
      </c>
      <c r="N71" s="5">
        <v>1.0900000000000001</v>
      </c>
    </row>
    <row r="72" spans="1:14" x14ac:dyDescent="0.25">
      <c r="B72" s="2">
        <v>10</v>
      </c>
      <c r="C72" s="2">
        <f t="shared" si="21"/>
        <v>2</v>
      </c>
      <c r="D72" s="2">
        <f t="shared" si="22"/>
        <v>12</v>
      </c>
      <c r="E72" s="2" t="s">
        <v>0</v>
      </c>
      <c r="F72" s="4" t="str">
        <f t="shared" si="19"/>
        <v>1:11</v>
      </c>
      <c r="G72" s="2">
        <f t="shared" si="20"/>
        <v>27.272727272727273</v>
      </c>
      <c r="H72" s="2">
        <v>300</v>
      </c>
      <c r="I72" s="2">
        <v>41</v>
      </c>
      <c r="J72" s="5">
        <v>1.84</v>
      </c>
      <c r="M72" s="2">
        <v>39</v>
      </c>
      <c r="N72" s="5">
        <v>1.08</v>
      </c>
    </row>
    <row r="73" spans="1:14" x14ac:dyDescent="0.25">
      <c r="B73" s="2">
        <v>10</v>
      </c>
      <c r="C73" s="2">
        <f t="shared" si="21"/>
        <v>2</v>
      </c>
      <c r="D73" s="2">
        <f t="shared" si="22"/>
        <v>12</v>
      </c>
      <c r="E73" s="2" t="s">
        <v>0</v>
      </c>
      <c r="F73" s="4" t="str">
        <f t="shared" si="19"/>
        <v>1:11</v>
      </c>
      <c r="G73" s="2">
        <f t="shared" si="20"/>
        <v>36.363636363636367</v>
      </c>
      <c r="H73" s="2">
        <v>400</v>
      </c>
      <c r="I73" s="2">
        <v>38</v>
      </c>
      <c r="J73" s="5">
        <v>1.83</v>
      </c>
      <c r="M73" s="2">
        <v>37</v>
      </c>
      <c r="N73" s="5">
        <v>1.07</v>
      </c>
    </row>
    <row r="74" spans="1:14" x14ac:dyDescent="0.25">
      <c r="B74" s="2">
        <v>10</v>
      </c>
      <c r="C74" s="2">
        <f t="shared" si="21"/>
        <v>2</v>
      </c>
      <c r="D74" s="2">
        <f t="shared" si="22"/>
        <v>12</v>
      </c>
      <c r="E74" s="2" t="s">
        <v>0</v>
      </c>
      <c r="F74" s="4" t="str">
        <f t="shared" si="19"/>
        <v>1:11</v>
      </c>
      <c r="G74" s="2">
        <f t="shared" si="20"/>
        <v>45.454545454545453</v>
      </c>
      <c r="H74" s="2">
        <v>500</v>
      </c>
      <c r="I74" s="2">
        <v>36</v>
      </c>
      <c r="J74" s="5">
        <v>1.83</v>
      </c>
      <c r="M74" s="2">
        <v>35</v>
      </c>
      <c r="N74" s="5">
        <v>1.07</v>
      </c>
    </row>
    <row r="75" spans="1:14" x14ac:dyDescent="0.25">
      <c r="B75" s="2">
        <v>10</v>
      </c>
      <c r="C75" s="2">
        <f t="shared" si="21"/>
        <v>2</v>
      </c>
      <c r="D75" s="2">
        <f t="shared" si="22"/>
        <v>12</v>
      </c>
      <c r="E75" s="2" t="s">
        <v>0</v>
      </c>
      <c r="F75" s="4" t="str">
        <f t="shared" si="19"/>
        <v>1:11</v>
      </c>
      <c r="G75" s="2">
        <f t="shared" si="20"/>
        <v>54.545454545454547</v>
      </c>
      <c r="H75" s="2">
        <v>600</v>
      </c>
      <c r="I75" s="2">
        <v>35</v>
      </c>
      <c r="J75" s="5">
        <v>1.82</v>
      </c>
      <c r="M75" s="2">
        <v>33</v>
      </c>
      <c r="N75" s="5">
        <v>1.06</v>
      </c>
    </row>
    <row r="76" spans="1:14" x14ac:dyDescent="0.25">
      <c r="B76" s="2">
        <v>10</v>
      </c>
      <c r="C76" s="2">
        <f t="shared" si="21"/>
        <v>2</v>
      </c>
      <c r="D76" s="2">
        <f t="shared" si="22"/>
        <v>12</v>
      </c>
      <c r="E76" s="2" t="s">
        <v>0</v>
      </c>
      <c r="F76" s="4" t="str">
        <f t="shared" si="19"/>
        <v>1:11</v>
      </c>
      <c r="G76" s="2">
        <f t="shared" si="20"/>
        <v>63.636363636363633</v>
      </c>
      <c r="H76" s="2">
        <v>700</v>
      </c>
      <c r="I76" s="2">
        <v>34</v>
      </c>
      <c r="J76" s="5">
        <v>1.82</v>
      </c>
      <c r="M76" s="2">
        <v>32</v>
      </c>
      <c r="N76" s="5">
        <v>1.06</v>
      </c>
    </row>
    <row r="77" spans="1:14" x14ac:dyDescent="0.25">
      <c r="B77" s="2">
        <v>10</v>
      </c>
      <c r="C77" s="2">
        <f t="shared" si="21"/>
        <v>2</v>
      </c>
      <c r="D77" s="2">
        <f t="shared" si="22"/>
        <v>12</v>
      </c>
      <c r="E77" s="2" t="s">
        <v>0</v>
      </c>
      <c r="F77" s="4" t="str">
        <f t="shared" si="19"/>
        <v>1:11</v>
      </c>
      <c r="G77" s="2">
        <f t="shared" si="20"/>
        <v>72.727272727272734</v>
      </c>
      <c r="H77" s="2">
        <v>800</v>
      </c>
      <c r="I77" s="2">
        <v>33</v>
      </c>
      <c r="J77" s="5">
        <v>1.82</v>
      </c>
      <c r="M77" s="2">
        <v>32</v>
      </c>
      <c r="N77" s="5">
        <v>1.05</v>
      </c>
    </row>
    <row r="78" spans="1:14" x14ac:dyDescent="0.25">
      <c r="B78" s="2">
        <v>10</v>
      </c>
      <c r="C78" s="2">
        <f t="shared" si="21"/>
        <v>2</v>
      </c>
      <c r="D78" s="2">
        <f t="shared" si="22"/>
        <v>12</v>
      </c>
      <c r="E78" s="2" t="s">
        <v>0</v>
      </c>
      <c r="F78" s="4" t="str">
        <f t="shared" si="19"/>
        <v>1:11</v>
      </c>
      <c r="G78" s="2">
        <f t="shared" si="20"/>
        <v>81.818181818181813</v>
      </c>
      <c r="H78" s="2">
        <v>900</v>
      </c>
      <c r="I78" s="2">
        <v>32</v>
      </c>
      <c r="J78" s="5">
        <v>1.81</v>
      </c>
      <c r="M78" s="2">
        <v>31</v>
      </c>
      <c r="N78" s="5">
        <v>1.05</v>
      </c>
    </row>
    <row r="79" spans="1:14" x14ac:dyDescent="0.25">
      <c r="B79" s="2">
        <v>10</v>
      </c>
      <c r="C79" s="2">
        <f t="shared" si="21"/>
        <v>2</v>
      </c>
      <c r="D79" s="2">
        <f t="shared" si="22"/>
        <v>12</v>
      </c>
      <c r="E79" s="2" t="s">
        <v>0</v>
      </c>
      <c r="F79" s="4" t="str">
        <f t="shared" si="19"/>
        <v>1:11</v>
      </c>
      <c r="G79" s="2">
        <f t="shared" si="20"/>
        <v>90.909090909090907</v>
      </c>
      <c r="H79" s="2">
        <v>1000</v>
      </c>
      <c r="I79" s="2">
        <v>31</v>
      </c>
      <c r="J79" s="5">
        <v>1.81</v>
      </c>
      <c r="M79" s="2">
        <v>30</v>
      </c>
      <c r="N79" s="5">
        <v>1.05</v>
      </c>
    </row>
    <row r="80" spans="1:14" x14ac:dyDescent="0.25">
      <c r="B80" s="2">
        <v>10</v>
      </c>
      <c r="C80" s="2">
        <f t="shared" si="21"/>
        <v>2</v>
      </c>
      <c r="D80" s="2">
        <f t="shared" si="22"/>
        <v>12</v>
      </c>
      <c r="E80" s="2" t="s">
        <v>0</v>
      </c>
      <c r="F80" s="4" t="str">
        <f t="shared" si="19"/>
        <v>1:11</v>
      </c>
      <c r="G80" s="2">
        <f t="shared" si="20"/>
        <v>100</v>
      </c>
      <c r="H80" s="2">
        <v>1100</v>
      </c>
      <c r="I80" s="2">
        <v>31</v>
      </c>
      <c r="J80" s="5">
        <v>1.81</v>
      </c>
      <c r="M80" s="2">
        <v>30</v>
      </c>
      <c r="N80" s="5">
        <v>1.04</v>
      </c>
    </row>
    <row r="81" spans="1:14" x14ac:dyDescent="0.25">
      <c r="B81" s="2">
        <v>10</v>
      </c>
      <c r="C81" s="2">
        <f t="shared" si="21"/>
        <v>2</v>
      </c>
      <c r="D81" s="2">
        <f t="shared" si="22"/>
        <v>12</v>
      </c>
      <c r="E81" s="2" t="s">
        <v>0</v>
      </c>
      <c r="F81" s="4" t="str">
        <f t="shared" si="19"/>
        <v>1:11</v>
      </c>
      <c r="G81" s="2">
        <f t="shared" si="20"/>
        <v>109.09090909090909</v>
      </c>
      <c r="H81" s="2">
        <v>1200</v>
      </c>
      <c r="I81" s="2">
        <v>30</v>
      </c>
      <c r="J81" s="5">
        <v>1.81</v>
      </c>
      <c r="M81" s="2">
        <v>29</v>
      </c>
      <c r="N81" s="5">
        <v>1.04</v>
      </c>
    </row>
    <row r="82" spans="1:14" x14ac:dyDescent="0.25">
      <c r="A82" s="2" t="str">
        <f>B83&amp;"D "&amp;C83&amp;"B "&amp;D83&amp;"R "</f>
        <v xml:space="preserve">10D 0B 14R </v>
      </c>
      <c r="F82" s="4"/>
      <c r="N82" s="5"/>
    </row>
    <row r="83" spans="1:14" x14ac:dyDescent="0.25">
      <c r="B83" s="2">
        <v>10</v>
      </c>
      <c r="C83" s="2">
        <f>24-D83-B83</f>
        <v>0</v>
      </c>
      <c r="D83" s="2">
        <f>D70+2</f>
        <v>14</v>
      </c>
      <c r="E83" s="2" t="s">
        <v>0</v>
      </c>
      <c r="F83" s="4" t="str">
        <f t="shared" ref="F83:F94" si="23">G83/G83&amp;":"&amp;H83/G83</f>
        <v>1:11</v>
      </c>
      <c r="G83" s="2">
        <f t="shared" ref="G83:G94" si="24">H83/11</f>
        <v>9.0909090909090917</v>
      </c>
      <c r="H83" s="2">
        <v>100</v>
      </c>
      <c r="I83" s="2">
        <v>58</v>
      </c>
      <c r="J83" s="5">
        <v>1.89</v>
      </c>
      <c r="M83" s="2">
        <v>54</v>
      </c>
      <c r="N83" s="5">
        <v>1.1399999999999999</v>
      </c>
    </row>
    <row r="84" spans="1:14" x14ac:dyDescent="0.25">
      <c r="B84" s="2">
        <v>10</v>
      </c>
      <c r="C84" s="2">
        <f t="shared" ref="C84:C94" si="25">24-D84-B84</f>
        <v>0</v>
      </c>
      <c r="D84" s="2">
        <f t="shared" ref="D84:D94" si="26">D71+2</f>
        <v>14</v>
      </c>
      <c r="E84" s="2" t="s">
        <v>0</v>
      </c>
      <c r="F84" s="4" t="str">
        <f t="shared" si="23"/>
        <v>1:11</v>
      </c>
      <c r="G84" s="2">
        <f t="shared" si="24"/>
        <v>18.181818181818183</v>
      </c>
      <c r="H84" s="2">
        <v>200</v>
      </c>
      <c r="I84" s="2">
        <v>48</v>
      </c>
      <c r="J84" s="5">
        <v>1.88</v>
      </c>
      <c r="M84" s="2">
        <v>46</v>
      </c>
      <c r="N84" s="5">
        <v>1.1299999999999999</v>
      </c>
    </row>
    <row r="85" spans="1:14" x14ac:dyDescent="0.25">
      <c r="B85" s="2">
        <v>10</v>
      </c>
      <c r="C85" s="2">
        <f t="shared" si="25"/>
        <v>0</v>
      </c>
      <c r="D85" s="2">
        <f t="shared" si="26"/>
        <v>14</v>
      </c>
      <c r="E85" s="2" t="s">
        <v>0</v>
      </c>
      <c r="F85" s="4" t="str">
        <f t="shared" si="23"/>
        <v>1:11</v>
      </c>
      <c r="G85" s="2">
        <f t="shared" si="24"/>
        <v>27.272727272727273</v>
      </c>
      <c r="H85" s="2">
        <v>300</v>
      </c>
      <c r="I85" s="2">
        <v>44</v>
      </c>
      <c r="J85" s="5">
        <v>1.87</v>
      </c>
      <c r="M85" s="2">
        <v>42</v>
      </c>
      <c r="N85" s="5">
        <v>1.1200000000000001</v>
      </c>
    </row>
    <row r="86" spans="1:14" x14ac:dyDescent="0.25">
      <c r="B86" s="2">
        <v>10</v>
      </c>
      <c r="C86" s="2">
        <f t="shared" si="25"/>
        <v>0</v>
      </c>
      <c r="D86" s="2">
        <f t="shared" si="26"/>
        <v>14</v>
      </c>
      <c r="E86" s="2" t="s">
        <v>0</v>
      </c>
      <c r="F86" s="4" t="str">
        <f t="shared" si="23"/>
        <v>1:11</v>
      </c>
      <c r="G86" s="2">
        <f t="shared" si="24"/>
        <v>36.363636363636367</v>
      </c>
      <c r="H86" s="2">
        <v>400</v>
      </c>
      <c r="I86" s="2">
        <v>41</v>
      </c>
      <c r="J86" s="5">
        <v>1.87</v>
      </c>
      <c r="M86" s="2">
        <v>39</v>
      </c>
      <c r="N86" s="5">
        <v>1.1100000000000001</v>
      </c>
    </row>
    <row r="87" spans="1:14" x14ac:dyDescent="0.25">
      <c r="B87" s="2">
        <v>10</v>
      </c>
      <c r="C87" s="2">
        <f t="shared" si="25"/>
        <v>0</v>
      </c>
      <c r="D87" s="2">
        <f t="shared" si="26"/>
        <v>14</v>
      </c>
      <c r="E87" s="2" t="s">
        <v>0</v>
      </c>
      <c r="F87" s="4" t="str">
        <f t="shared" si="23"/>
        <v>1:11</v>
      </c>
      <c r="G87" s="2">
        <f t="shared" si="24"/>
        <v>45.454545454545453</v>
      </c>
      <c r="H87" s="2">
        <v>500</v>
      </c>
      <c r="I87" s="2">
        <v>38</v>
      </c>
      <c r="J87" s="5">
        <v>1.86</v>
      </c>
      <c r="M87" s="2">
        <v>37</v>
      </c>
      <c r="N87" s="5">
        <v>1.1000000000000001</v>
      </c>
    </row>
    <row r="88" spans="1:14" x14ac:dyDescent="0.25">
      <c r="B88" s="2">
        <v>10</v>
      </c>
      <c r="C88" s="2">
        <f t="shared" si="25"/>
        <v>0</v>
      </c>
      <c r="D88" s="2">
        <f t="shared" si="26"/>
        <v>14</v>
      </c>
      <c r="E88" s="2" t="s">
        <v>0</v>
      </c>
      <c r="F88" s="4" t="str">
        <f t="shared" si="23"/>
        <v>1:11</v>
      </c>
      <c r="G88" s="2">
        <f t="shared" si="24"/>
        <v>54.545454545454547</v>
      </c>
      <c r="H88" s="2">
        <v>600</v>
      </c>
      <c r="I88" s="2">
        <v>37</v>
      </c>
      <c r="J88" s="5">
        <v>1.86</v>
      </c>
      <c r="M88" s="2">
        <v>36</v>
      </c>
      <c r="N88" s="5">
        <v>1.1000000000000001</v>
      </c>
    </row>
    <row r="89" spans="1:14" x14ac:dyDescent="0.25">
      <c r="B89" s="2">
        <v>10</v>
      </c>
      <c r="C89" s="2">
        <f t="shared" si="25"/>
        <v>0</v>
      </c>
      <c r="D89" s="2">
        <f t="shared" si="26"/>
        <v>14</v>
      </c>
      <c r="E89" s="2" t="s">
        <v>0</v>
      </c>
      <c r="F89" s="4" t="str">
        <f t="shared" si="23"/>
        <v>1:11</v>
      </c>
      <c r="G89" s="2">
        <f t="shared" si="24"/>
        <v>63.636363636363633</v>
      </c>
      <c r="H89" s="2">
        <v>700</v>
      </c>
      <c r="I89" s="2">
        <v>36</v>
      </c>
      <c r="J89" s="5">
        <v>1.86</v>
      </c>
      <c r="M89" s="2">
        <v>34</v>
      </c>
      <c r="N89" s="5">
        <v>1.1000000000000001</v>
      </c>
    </row>
    <row r="90" spans="1:14" x14ac:dyDescent="0.25">
      <c r="B90" s="2">
        <v>10</v>
      </c>
      <c r="C90" s="2">
        <f t="shared" si="25"/>
        <v>0</v>
      </c>
      <c r="D90" s="2">
        <f t="shared" si="26"/>
        <v>14</v>
      </c>
      <c r="E90" s="2" t="s">
        <v>0</v>
      </c>
      <c r="F90" s="4" t="str">
        <f t="shared" si="23"/>
        <v>1:11</v>
      </c>
      <c r="G90" s="2">
        <f t="shared" si="24"/>
        <v>72.727272727272734</v>
      </c>
      <c r="H90" s="2">
        <v>800</v>
      </c>
      <c r="I90" s="2">
        <v>35</v>
      </c>
      <c r="J90" s="5">
        <v>1.85</v>
      </c>
      <c r="M90" s="2">
        <v>34</v>
      </c>
      <c r="N90" s="5">
        <v>1.0900000000000001</v>
      </c>
    </row>
    <row r="91" spans="1:14" x14ac:dyDescent="0.25">
      <c r="B91" s="2">
        <v>10</v>
      </c>
      <c r="C91" s="2">
        <f t="shared" si="25"/>
        <v>0</v>
      </c>
      <c r="D91" s="2">
        <f t="shared" si="26"/>
        <v>14</v>
      </c>
      <c r="E91" s="2" t="s">
        <v>0</v>
      </c>
      <c r="F91" s="4" t="str">
        <f t="shared" si="23"/>
        <v>1:11</v>
      </c>
      <c r="G91" s="2">
        <f t="shared" si="24"/>
        <v>81.818181818181813</v>
      </c>
      <c r="H91" s="2">
        <v>900</v>
      </c>
      <c r="I91" s="2">
        <v>34</v>
      </c>
      <c r="J91" s="5">
        <v>1.85</v>
      </c>
      <c r="M91" s="2">
        <v>33</v>
      </c>
      <c r="N91" s="5">
        <v>1.0900000000000001</v>
      </c>
    </row>
    <row r="92" spans="1:14" x14ac:dyDescent="0.25">
      <c r="B92" s="2">
        <v>10</v>
      </c>
      <c r="C92" s="2">
        <f t="shared" si="25"/>
        <v>0</v>
      </c>
      <c r="D92" s="2">
        <f t="shared" si="26"/>
        <v>14</v>
      </c>
      <c r="E92" s="2" t="s">
        <v>0</v>
      </c>
      <c r="F92" s="4" t="str">
        <f t="shared" si="23"/>
        <v>1:11</v>
      </c>
      <c r="G92" s="2">
        <f t="shared" si="24"/>
        <v>90.909090909090907</v>
      </c>
      <c r="H92" s="2">
        <v>1000</v>
      </c>
      <c r="I92" s="2">
        <v>33</v>
      </c>
      <c r="J92" s="5">
        <v>1.85</v>
      </c>
      <c r="M92" s="2">
        <v>32</v>
      </c>
      <c r="N92" s="5">
        <v>1.0900000000000001</v>
      </c>
    </row>
    <row r="93" spans="1:14" x14ac:dyDescent="0.25">
      <c r="B93" s="2">
        <v>10</v>
      </c>
      <c r="C93" s="2">
        <f t="shared" si="25"/>
        <v>0</v>
      </c>
      <c r="D93" s="2">
        <f t="shared" si="26"/>
        <v>14</v>
      </c>
      <c r="E93" s="2" t="s">
        <v>0</v>
      </c>
      <c r="F93" s="4" t="str">
        <f t="shared" si="23"/>
        <v>1:11</v>
      </c>
      <c r="G93" s="2">
        <f t="shared" si="24"/>
        <v>100</v>
      </c>
      <c r="H93" s="2">
        <v>1100</v>
      </c>
      <c r="I93" s="2">
        <v>33</v>
      </c>
      <c r="J93" s="5">
        <v>1.85</v>
      </c>
      <c r="M93" s="2">
        <v>32</v>
      </c>
      <c r="N93" s="5">
        <v>1.08</v>
      </c>
    </row>
    <row r="94" spans="1:14" x14ac:dyDescent="0.25">
      <c r="B94" s="2">
        <v>10</v>
      </c>
      <c r="C94" s="2">
        <f t="shared" si="25"/>
        <v>0</v>
      </c>
      <c r="D94" s="2">
        <f t="shared" si="26"/>
        <v>14</v>
      </c>
      <c r="E94" s="2" t="s">
        <v>0</v>
      </c>
      <c r="F94" s="4" t="str">
        <f t="shared" si="23"/>
        <v>1:11</v>
      </c>
      <c r="G94" s="2">
        <f t="shared" si="24"/>
        <v>109.09090909090909</v>
      </c>
      <c r="H94" s="2">
        <v>1200</v>
      </c>
      <c r="I94" s="2">
        <v>32</v>
      </c>
      <c r="J94" s="5">
        <v>1.85</v>
      </c>
      <c r="M94" s="2">
        <v>31</v>
      </c>
      <c r="N94" s="5">
        <v>1.08</v>
      </c>
    </row>
    <row r="95" spans="1:14" x14ac:dyDescent="0.25">
      <c r="A95" s="2" t="s">
        <v>1</v>
      </c>
      <c r="F95" s="4"/>
      <c r="K95" s="2" t="s">
        <v>25</v>
      </c>
      <c r="L95" s="3" t="s">
        <v>26</v>
      </c>
      <c r="N95" s="5"/>
    </row>
    <row r="96" spans="1:14" x14ac:dyDescent="0.25">
      <c r="B96" s="2">
        <v>10</v>
      </c>
      <c r="C96" s="2">
        <f>24-B96-D96</f>
        <v>9</v>
      </c>
      <c r="D96" s="2">
        <v>5</v>
      </c>
      <c r="E96" s="2" t="s">
        <v>0</v>
      </c>
      <c r="F96" s="4" t="str">
        <f t="shared" ref="F96:F107" si="27">G96/G96&amp;":"&amp;H96/G96</f>
        <v>1:11</v>
      </c>
      <c r="G96" s="2">
        <f t="shared" ref="G96:G107" si="28">H96/11</f>
        <v>9.0909090909090917</v>
      </c>
      <c r="H96" s="2">
        <v>100</v>
      </c>
      <c r="I96" s="2">
        <v>48</v>
      </c>
      <c r="J96" s="5">
        <v>1.86</v>
      </c>
      <c r="K96" s="2">
        <f>24-B96-L96</f>
        <v>9</v>
      </c>
      <c r="L96" s="3">
        <v>5</v>
      </c>
      <c r="M96" s="2">
        <v>45</v>
      </c>
      <c r="N96" s="5">
        <v>1.1000000000000001</v>
      </c>
    </row>
    <row r="97" spans="2:14" x14ac:dyDescent="0.25">
      <c r="B97" s="2">
        <v>10</v>
      </c>
      <c r="C97" s="2">
        <f t="shared" ref="C97:C107" si="29">24-B97-D97</f>
        <v>8</v>
      </c>
      <c r="D97" s="2">
        <v>6</v>
      </c>
      <c r="E97" s="2" t="s">
        <v>0</v>
      </c>
      <c r="F97" s="4" t="str">
        <f t="shared" si="27"/>
        <v>1:11</v>
      </c>
      <c r="G97" s="2">
        <f t="shared" si="28"/>
        <v>18.181818181818183</v>
      </c>
      <c r="H97" s="2">
        <v>200</v>
      </c>
      <c r="I97" s="2">
        <v>41</v>
      </c>
      <c r="J97" s="5">
        <v>1.86</v>
      </c>
      <c r="K97" s="2">
        <f t="shared" ref="K97:K107" si="30">24-B97-L97</f>
        <v>8</v>
      </c>
      <c r="L97" s="3">
        <v>6</v>
      </c>
      <c r="M97" s="2">
        <v>39</v>
      </c>
      <c r="N97" s="5">
        <v>1.1100000000000001</v>
      </c>
    </row>
    <row r="98" spans="2:14" x14ac:dyDescent="0.25">
      <c r="B98" s="2">
        <v>10</v>
      </c>
      <c r="C98" s="2">
        <f t="shared" si="29"/>
        <v>8</v>
      </c>
      <c r="D98" s="2">
        <v>6</v>
      </c>
      <c r="E98" s="2" t="s">
        <v>0</v>
      </c>
      <c r="F98" s="4" t="str">
        <f t="shared" si="27"/>
        <v>1:11</v>
      </c>
      <c r="G98" s="2">
        <f t="shared" si="28"/>
        <v>27.272727272727273</v>
      </c>
      <c r="H98" s="2">
        <v>300</v>
      </c>
      <c r="I98" s="2">
        <v>38</v>
      </c>
      <c r="J98" s="5">
        <v>1.85</v>
      </c>
      <c r="K98" s="2">
        <f t="shared" si="30"/>
        <v>8</v>
      </c>
      <c r="L98" s="3">
        <v>6</v>
      </c>
      <c r="M98" s="2">
        <v>36</v>
      </c>
      <c r="N98" s="5">
        <v>1.1000000000000001</v>
      </c>
    </row>
    <row r="99" spans="2:14" x14ac:dyDescent="0.25">
      <c r="B99" s="2">
        <v>10</v>
      </c>
      <c r="C99" s="2">
        <f t="shared" si="29"/>
        <v>8</v>
      </c>
      <c r="D99" s="2">
        <v>6</v>
      </c>
      <c r="E99" s="2" t="s">
        <v>0</v>
      </c>
      <c r="F99" s="4" t="str">
        <f t="shared" si="27"/>
        <v>1:11</v>
      </c>
      <c r="G99" s="2">
        <f t="shared" si="28"/>
        <v>36.363636363636367</v>
      </c>
      <c r="H99" s="2">
        <v>400</v>
      </c>
      <c r="I99" s="2">
        <v>35</v>
      </c>
      <c r="J99" s="5">
        <v>1.85</v>
      </c>
      <c r="K99" s="2">
        <f t="shared" si="30"/>
        <v>8</v>
      </c>
      <c r="L99" s="3">
        <v>6</v>
      </c>
      <c r="M99" s="2">
        <v>34</v>
      </c>
      <c r="N99" s="5">
        <v>1.0900000000000001</v>
      </c>
    </row>
    <row r="100" spans="2:14" x14ac:dyDescent="0.25">
      <c r="B100" s="2">
        <v>10</v>
      </c>
      <c r="C100" s="2">
        <f t="shared" si="29"/>
        <v>8</v>
      </c>
      <c r="D100" s="2">
        <v>6</v>
      </c>
      <c r="E100" s="2" t="s">
        <v>0</v>
      </c>
      <c r="F100" s="4" t="str">
        <f t="shared" si="27"/>
        <v>1:11</v>
      </c>
      <c r="G100" s="2">
        <f t="shared" si="28"/>
        <v>45.454545454545453</v>
      </c>
      <c r="H100" s="2">
        <v>500</v>
      </c>
      <c r="I100" s="2">
        <v>34</v>
      </c>
      <c r="J100" s="5">
        <v>1.84</v>
      </c>
      <c r="K100" s="2">
        <f t="shared" si="30"/>
        <v>8</v>
      </c>
      <c r="L100" s="3">
        <v>6</v>
      </c>
      <c r="M100" s="2">
        <v>33</v>
      </c>
      <c r="N100" s="5">
        <v>1.0900000000000001</v>
      </c>
    </row>
    <row r="101" spans="2:14" x14ac:dyDescent="0.25">
      <c r="B101" s="2">
        <v>10</v>
      </c>
      <c r="C101" s="2">
        <f t="shared" si="29"/>
        <v>13</v>
      </c>
      <c r="D101" s="2">
        <v>1</v>
      </c>
      <c r="E101" s="2" t="s">
        <v>0</v>
      </c>
      <c r="F101" s="4" t="str">
        <f t="shared" si="27"/>
        <v>1:11</v>
      </c>
      <c r="G101" s="2">
        <f t="shared" si="28"/>
        <v>54.545454545454547</v>
      </c>
      <c r="H101" s="2">
        <v>600</v>
      </c>
      <c r="I101" s="2">
        <v>32</v>
      </c>
      <c r="J101" s="5">
        <v>1.8</v>
      </c>
      <c r="K101" s="2">
        <f t="shared" si="30"/>
        <v>13</v>
      </c>
      <c r="L101" s="3">
        <v>1</v>
      </c>
      <c r="M101" s="2">
        <v>31</v>
      </c>
      <c r="N101" s="5">
        <v>1.04</v>
      </c>
    </row>
    <row r="102" spans="2:14" x14ac:dyDescent="0.25">
      <c r="B102" s="2">
        <v>10</v>
      </c>
      <c r="C102" s="2">
        <f t="shared" si="29"/>
        <v>13</v>
      </c>
      <c r="D102" s="2">
        <v>1</v>
      </c>
      <c r="E102" s="2" t="s">
        <v>0</v>
      </c>
      <c r="F102" s="4" t="str">
        <f t="shared" si="27"/>
        <v>1:11</v>
      </c>
      <c r="G102" s="2">
        <f t="shared" si="28"/>
        <v>63.636363636363633</v>
      </c>
      <c r="H102" s="2">
        <v>700</v>
      </c>
      <c r="I102" s="2">
        <v>31</v>
      </c>
      <c r="J102" s="5">
        <v>1.8</v>
      </c>
      <c r="K102" s="2">
        <f t="shared" si="30"/>
        <v>13</v>
      </c>
      <c r="L102" s="3">
        <v>1</v>
      </c>
      <c r="M102" s="2">
        <v>30</v>
      </c>
      <c r="N102" s="5">
        <v>1.03</v>
      </c>
    </row>
    <row r="103" spans="2:14" x14ac:dyDescent="0.25">
      <c r="B103" s="2">
        <v>10</v>
      </c>
      <c r="C103" s="2">
        <f t="shared" si="29"/>
        <v>13</v>
      </c>
      <c r="D103" s="2">
        <v>1</v>
      </c>
      <c r="E103" s="2" t="s">
        <v>0</v>
      </c>
      <c r="F103" s="4" t="str">
        <f t="shared" si="27"/>
        <v>1:11</v>
      </c>
      <c r="G103" s="2">
        <f t="shared" si="28"/>
        <v>72.727272727272734</v>
      </c>
      <c r="H103" s="2">
        <v>800</v>
      </c>
      <c r="I103" s="2">
        <v>30</v>
      </c>
      <c r="J103" s="5">
        <v>1.79</v>
      </c>
      <c r="K103" s="2">
        <f t="shared" si="30"/>
        <v>13</v>
      </c>
      <c r="L103" s="3">
        <v>1</v>
      </c>
      <c r="M103" s="2">
        <v>29</v>
      </c>
      <c r="N103" s="5">
        <v>1.02</v>
      </c>
    </row>
    <row r="104" spans="2:14" x14ac:dyDescent="0.25">
      <c r="B104" s="2">
        <v>10</v>
      </c>
      <c r="C104" s="2">
        <f t="shared" si="29"/>
        <v>13</v>
      </c>
      <c r="D104" s="2">
        <v>1</v>
      </c>
      <c r="E104" s="2" t="s">
        <v>0</v>
      </c>
      <c r="F104" s="4" t="str">
        <f t="shared" si="27"/>
        <v>1:11</v>
      </c>
      <c r="G104" s="2">
        <f t="shared" si="28"/>
        <v>81.818181818181813</v>
      </c>
      <c r="H104" s="2">
        <v>900</v>
      </c>
      <c r="I104" s="2">
        <v>29</v>
      </c>
      <c r="J104" s="5">
        <v>1.79</v>
      </c>
      <c r="K104" s="2">
        <f t="shared" si="30"/>
        <v>13</v>
      </c>
      <c r="L104" s="3">
        <v>1</v>
      </c>
      <c r="M104" s="2">
        <v>28</v>
      </c>
      <c r="N104" s="5">
        <v>1.02</v>
      </c>
    </row>
    <row r="105" spans="2:14" x14ac:dyDescent="0.25">
      <c r="B105" s="2">
        <v>10</v>
      </c>
      <c r="C105" s="2">
        <f t="shared" si="29"/>
        <v>13</v>
      </c>
      <c r="D105" s="2">
        <v>1</v>
      </c>
      <c r="E105" s="2" t="s">
        <v>0</v>
      </c>
      <c r="F105" s="4" t="str">
        <f t="shared" si="27"/>
        <v>1:11</v>
      </c>
      <c r="G105" s="2">
        <f t="shared" si="28"/>
        <v>90.909090909090907</v>
      </c>
      <c r="H105" s="2">
        <v>1000</v>
      </c>
      <c r="I105" s="2">
        <v>28</v>
      </c>
      <c r="J105" s="5">
        <v>1.79</v>
      </c>
      <c r="K105" s="2">
        <f t="shared" si="30"/>
        <v>13</v>
      </c>
      <c r="L105" s="3">
        <v>1</v>
      </c>
      <c r="M105" s="2">
        <v>27</v>
      </c>
      <c r="N105" s="5">
        <v>1.02</v>
      </c>
    </row>
    <row r="106" spans="2:14" x14ac:dyDescent="0.25">
      <c r="B106" s="2">
        <v>10</v>
      </c>
      <c r="C106" s="2">
        <f t="shared" si="29"/>
        <v>13</v>
      </c>
      <c r="D106" s="2">
        <v>1</v>
      </c>
      <c r="E106" s="2" t="s">
        <v>0</v>
      </c>
      <c r="F106" s="4" t="str">
        <f t="shared" si="27"/>
        <v>1:11</v>
      </c>
      <c r="G106" s="2">
        <f t="shared" si="28"/>
        <v>100</v>
      </c>
      <c r="H106" s="2">
        <v>1100</v>
      </c>
      <c r="I106" s="2">
        <v>27</v>
      </c>
      <c r="J106" s="5">
        <v>1.78</v>
      </c>
      <c r="K106" s="2">
        <f t="shared" si="30"/>
        <v>13</v>
      </c>
      <c r="L106" s="3">
        <v>1</v>
      </c>
      <c r="M106" s="2">
        <v>27</v>
      </c>
      <c r="N106" s="5">
        <v>1.01</v>
      </c>
    </row>
    <row r="107" spans="2:14" x14ac:dyDescent="0.25">
      <c r="B107" s="2">
        <v>10</v>
      </c>
      <c r="C107" s="2">
        <f t="shared" si="29"/>
        <v>13</v>
      </c>
      <c r="D107" s="2">
        <v>1</v>
      </c>
      <c r="E107" s="2" t="s">
        <v>0</v>
      </c>
      <c r="F107" s="4" t="str">
        <f t="shared" si="27"/>
        <v>1:11</v>
      </c>
      <c r="G107" s="2">
        <f t="shared" si="28"/>
        <v>109.09090909090909</v>
      </c>
      <c r="H107" s="2">
        <v>1200</v>
      </c>
      <c r="I107" s="2">
        <v>27</v>
      </c>
      <c r="J107" s="5">
        <v>1.78</v>
      </c>
      <c r="K107" s="2">
        <f t="shared" si="30"/>
        <v>13</v>
      </c>
      <c r="L107" s="3">
        <v>1</v>
      </c>
      <c r="M107" s="2">
        <v>26</v>
      </c>
      <c r="N107" s="5">
        <v>1.01</v>
      </c>
    </row>
    <row r="108" spans="2:14" x14ac:dyDescent="0.25">
      <c r="N108" s="5"/>
    </row>
    <row r="109" spans="2:14" x14ac:dyDescent="0.25">
      <c r="N109" s="5"/>
    </row>
    <row r="110" spans="2:14" x14ac:dyDescent="0.25">
      <c r="N110" s="5"/>
    </row>
    <row r="111" spans="2:14" x14ac:dyDescent="0.25">
      <c r="N111" s="5"/>
    </row>
    <row r="112" spans="2:14" x14ac:dyDescent="0.25">
      <c r="N112" s="5"/>
    </row>
    <row r="113" spans="14:14" x14ac:dyDescent="0.25">
      <c r="N113" s="5"/>
    </row>
    <row r="114" spans="14:14" x14ac:dyDescent="0.25">
      <c r="N114" s="5"/>
    </row>
    <row r="115" spans="14:14" x14ac:dyDescent="0.25">
      <c r="N115" s="5"/>
    </row>
    <row r="116" spans="14:14" x14ac:dyDescent="0.25">
      <c r="N116" s="5"/>
    </row>
    <row r="117" spans="14:14" x14ac:dyDescent="0.25">
      <c r="N117" s="5"/>
    </row>
    <row r="118" spans="14:14" x14ac:dyDescent="0.25">
      <c r="N118" s="5"/>
    </row>
    <row r="119" spans="14:14" x14ac:dyDescent="0.25">
      <c r="N119" s="5"/>
    </row>
    <row r="120" spans="14:14" x14ac:dyDescent="0.25">
      <c r="N120" s="5"/>
    </row>
    <row r="121" spans="14:14" x14ac:dyDescent="0.25">
      <c r="N121" s="5"/>
    </row>
    <row r="122" spans="14:14" x14ac:dyDescent="0.25">
      <c r="N122" s="5"/>
    </row>
    <row r="123" spans="14:14" x14ac:dyDescent="0.25">
      <c r="N123" s="5"/>
    </row>
    <row r="124" spans="14:14" x14ac:dyDescent="0.25">
      <c r="N124" s="5"/>
    </row>
    <row r="125" spans="14:14" x14ac:dyDescent="0.25">
      <c r="N125" s="5"/>
    </row>
    <row r="126" spans="14:14" x14ac:dyDescent="0.25">
      <c r="N126" s="5"/>
    </row>
    <row r="127" spans="14:14" x14ac:dyDescent="0.25">
      <c r="N127" s="5"/>
    </row>
    <row r="128" spans="14:14" x14ac:dyDescent="0.25">
      <c r="N128" s="5"/>
    </row>
    <row r="129" spans="14:14" x14ac:dyDescent="0.25">
      <c r="N129" s="5"/>
    </row>
    <row r="130" spans="14:14" x14ac:dyDescent="0.25">
      <c r="N130" s="5"/>
    </row>
    <row r="131" spans="14:14" x14ac:dyDescent="0.25">
      <c r="N131" s="5"/>
    </row>
    <row r="132" spans="14:14" x14ac:dyDescent="0.25">
      <c r="N132" s="5"/>
    </row>
    <row r="133" spans="14:14" x14ac:dyDescent="0.25">
      <c r="N133" s="5"/>
    </row>
    <row r="134" spans="14:14" x14ac:dyDescent="0.25">
      <c r="N134" s="5"/>
    </row>
    <row r="135" spans="14:14" x14ac:dyDescent="0.25">
      <c r="N135" s="5"/>
    </row>
    <row r="136" spans="14:14" x14ac:dyDescent="0.25">
      <c r="N136" s="5"/>
    </row>
    <row r="137" spans="14:14" x14ac:dyDescent="0.25">
      <c r="N137" s="5"/>
    </row>
    <row r="138" spans="14:14" x14ac:dyDescent="0.25">
      <c r="N138" s="5"/>
    </row>
    <row r="139" spans="14:14" x14ac:dyDescent="0.25">
      <c r="N139" s="5"/>
    </row>
    <row r="140" spans="14:14" x14ac:dyDescent="0.25">
      <c r="N140" s="5"/>
    </row>
    <row r="141" spans="14:14" x14ac:dyDescent="0.25">
      <c r="N141" s="5"/>
    </row>
    <row r="142" spans="14:14" x14ac:dyDescent="0.25">
      <c r="N142" s="5"/>
    </row>
    <row r="143" spans="14:14" x14ac:dyDescent="0.25">
      <c r="N143" s="5"/>
    </row>
    <row r="144" spans="14:14" x14ac:dyDescent="0.25">
      <c r="N144" s="5"/>
    </row>
    <row r="145" spans="6:14" x14ac:dyDescent="0.25">
      <c r="N145" s="5"/>
    </row>
    <row r="146" spans="6:14" x14ac:dyDescent="0.25">
      <c r="N146" s="5"/>
    </row>
    <row r="147" spans="6:14" x14ac:dyDescent="0.25">
      <c r="F147" s="4"/>
      <c r="N147" s="5"/>
    </row>
    <row r="148" spans="6:14" x14ac:dyDescent="0.25">
      <c r="F148" s="4"/>
      <c r="N148" s="5"/>
    </row>
    <row r="149" spans="6:14" x14ac:dyDescent="0.25">
      <c r="F149" s="4"/>
      <c r="N149" s="5"/>
    </row>
    <row r="150" spans="6:14" x14ac:dyDescent="0.25">
      <c r="F150" s="4"/>
      <c r="N150" s="5"/>
    </row>
    <row r="151" spans="6:14" x14ac:dyDescent="0.25">
      <c r="F151" s="4"/>
      <c r="N151" s="5"/>
    </row>
    <row r="152" spans="6:14" x14ac:dyDescent="0.25">
      <c r="F152" s="4"/>
      <c r="N152" s="5"/>
    </row>
    <row r="153" spans="6:14" x14ac:dyDescent="0.25">
      <c r="F153" s="4"/>
      <c r="N153" s="5"/>
    </row>
    <row r="154" spans="6:14" x14ac:dyDescent="0.25">
      <c r="F154" s="4"/>
      <c r="N154" s="5"/>
    </row>
    <row r="155" spans="6:14" x14ac:dyDescent="0.25">
      <c r="F155" s="4"/>
      <c r="N155" s="5"/>
    </row>
    <row r="156" spans="6:14" x14ac:dyDescent="0.25">
      <c r="F156" s="4"/>
      <c r="N156" s="5"/>
    </row>
    <row r="157" spans="6:14" x14ac:dyDescent="0.25">
      <c r="F157" s="4"/>
      <c r="N157" s="5"/>
    </row>
    <row r="158" spans="6:14" x14ac:dyDescent="0.25">
      <c r="F158" s="4"/>
      <c r="N158" s="5"/>
    </row>
    <row r="159" spans="6:14" x14ac:dyDescent="0.25">
      <c r="F159" s="4"/>
      <c r="N159" s="5"/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BB3E5-F1D3-45DC-85F3-28D0BEF500EC}">
  <dimension ref="A1:P159"/>
  <sheetViews>
    <sheetView topLeftCell="A91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5" width="3.28515625" style="2" customWidth="1"/>
    <col min="6" max="8" width="9.140625" style="2"/>
    <col min="9" max="9" width="3.140625" style="2" customWidth="1"/>
    <col min="10" max="10" width="4.7109375" style="5" customWidth="1"/>
    <col min="11" max="11" width="9.140625" style="2"/>
    <col min="12" max="12" width="2.140625" style="3" customWidth="1"/>
    <col min="13" max="13" width="3.140625" style="2" customWidth="1"/>
    <col min="14" max="14" width="4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1:12 Light condition R2 (10 hours of darkness)</v>
      </c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10D 12B 2R </v>
      </c>
    </row>
    <row r="5" spans="1:14" x14ac:dyDescent="0.25">
      <c r="B5" s="2">
        <v>10</v>
      </c>
      <c r="C5" s="2">
        <f>24-D5-B5</f>
        <v>12</v>
      </c>
      <c r="D5" s="2">
        <v>2</v>
      </c>
      <c r="E5" s="2" t="s">
        <v>0</v>
      </c>
      <c r="F5" s="4" t="str">
        <f t="shared" ref="F5:F16" si="0">G5/G5&amp;":"&amp;H5/G5</f>
        <v>1:12</v>
      </c>
      <c r="G5" s="2">
        <f t="shared" ref="G5:G16" si="1">H5/12</f>
        <v>8.3333333333333339</v>
      </c>
      <c r="H5" s="2">
        <v>100</v>
      </c>
      <c r="I5" s="2">
        <v>51</v>
      </c>
      <c r="J5" s="5">
        <v>1.84</v>
      </c>
      <c r="M5" s="2">
        <v>48</v>
      </c>
      <c r="N5" s="5">
        <v>1.07</v>
      </c>
    </row>
    <row r="6" spans="1:14" x14ac:dyDescent="0.25">
      <c r="B6" s="2">
        <v>10</v>
      </c>
      <c r="C6" s="2">
        <f t="shared" ref="C6:C16" si="2">24-D6-B6</f>
        <v>12</v>
      </c>
      <c r="D6" s="2">
        <v>2</v>
      </c>
      <c r="E6" s="2" t="s">
        <v>0</v>
      </c>
      <c r="F6" s="4" t="str">
        <f t="shared" si="0"/>
        <v>1:12</v>
      </c>
      <c r="G6" s="2">
        <f t="shared" si="1"/>
        <v>16.666666666666668</v>
      </c>
      <c r="H6" s="2">
        <v>200</v>
      </c>
      <c r="I6" s="2">
        <v>44</v>
      </c>
      <c r="J6" s="5">
        <v>1.83</v>
      </c>
      <c r="M6" s="2">
        <v>42</v>
      </c>
      <c r="N6" s="5">
        <v>1.07</v>
      </c>
    </row>
    <row r="7" spans="1:14" x14ac:dyDescent="0.25">
      <c r="B7" s="2">
        <v>10</v>
      </c>
      <c r="C7" s="2">
        <f t="shared" si="2"/>
        <v>12</v>
      </c>
      <c r="D7" s="2">
        <v>2</v>
      </c>
      <c r="E7" s="2" t="s">
        <v>0</v>
      </c>
      <c r="F7" s="4" t="str">
        <f t="shared" si="0"/>
        <v>1:12</v>
      </c>
      <c r="G7" s="2">
        <f t="shared" si="1"/>
        <v>25</v>
      </c>
      <c r="H7" s="2">
        <v>300</v>
      </c>
      <c r="I7" s="2">
        <v>40</v>
      </c>
      <c r="J7" s="5">
        <v>1.83</v>
      </c>
      <c r="M7" s="2">
        <v>38</v>
      </c>
      <c r="N7" s="5">
        <v>1.07</v>
      </c>
    </row>
    <row r="8" spans="1:14" x14ac:dyDescent="0.25">
      <c r="B8" s="2">
        <v>10</v>
      </c>
      <c r="C8" s="2">
        <f t="shared" si="2"/>
        <v>12</v>
      </c>
      <c r="D8" s="2">
        <v>2</v>
      </c>
      <c r="E8" s="2" t="s">
        <v>0</v>
      </c>
      <c r="F8" s="4" t="str">
        <f t="shared" si="0"/>
        <v>1:12</v>
      </c>
      <c r="G8" s="2">
        <f t="shared" si="1"/>
        <v>33.333333333333336</v>
      </c>
      <c r="H8" s="2">
        <v>400</v>
      </c>
      <c r="I8" s="2">
        <v>37</v>
      </c>
      <c r="J8" s="5">
        <v>1.83</v>
      </c>
      <c r="M8" s="2">
        <v>35</v>
      </c>
      <c r="N8" s="5">
        <v>1.06</v>
      </c>
    </row>
    <row r="9" spans="1:14" x14ac:dyDescent="0.25">
      <c r="B9" s="2">
        <v>10</v>
      </c>
      <c r="C9" s="2">
        <f t="shared" si="2"/>
        <v>12</v>
      </c>
      <c r="D9" s="2">
        <v>2</v>
      </c>
      <c r="E9" s="2" t="s">
        <v>0</v>
      </c>
      <c r="F9" s="4" t="str">
        <f t="shared" si="0"/>
        <v>1:12</v>
      </c>
      <c r="G9" s="2">
        <f t="shared" si="1"/>
        <v>41.666666666666664</v>
      </c>
      <c r="H9" s="2">
        <v>500</v>
      </c>
      <c r="I9" s="2">
        <v>35</v>
      </c>
      <c r="J9" s="5">
        <v>1.82</v>
      </c>
      <c r="M9" s="2">
        <v>34</v>
      </c>
      <c r="N9" s="5">
        <v>1.06</v>
      </c>
    </row>
    <row r="10" spans="1:14" x14ac:dyDescent="0.25">
      <c r="B10" s="2">
        <v>10</v>
      </c>
      <c r="C10" s="2">
        <f t="shared" si="2"/>
        <v>12</v>
      </c>
      <c r="D10" s="2">
        <v>2</v>
      </c>
      <c r="E10" s="2" t="s">
        <v>0</v>
      </c>
      <c r="F10" s="4" t="str">
        <f t="shared" si="0"/>
        <v>1:12</v>
      </c>
      <c r="G10" s="2">
        <f t="shared" si="1"/>
        <v>50</v>
      </c>
      <c r="H10" s="2">
        <v>600</v>
      </c>
      <c r="I10" s="2">
        <v>33</v>
      </c>
      <c r="J10" s="5">
        <v>1.82</v>
      </c>
      <c r="M10" s="2">
        <v>32</v>
      </c>
      <c r="N10" s="5">
        <v>1.05</v>
      </c>
    </row>
    <row r="11" spans="1:14" x14ac:dyDescent="0.25">
      <c r="B11" s="2">
        <v>10</v>
      </c>
      <c r="C11" s="2">
        <f t="shared" si="2"/>
        <v>12</v>
      </c>
      <c r="D11" s="2">
        <v>2</v>
      </c>
      <c r="E11" s="2" t="s">
        <v>0</v>
      </c>
      <c r="F11" s="4" t="str">
        <f t="shared" si="0"/>
        <v>1:12</v>
      </c>
      <c r="G11" s="2">
        <f t="shared" si="1"/>
        <v>58.333333333333336</v>
      </c>
      <c r="H11" s="2">
        <v>700</v>
      </c>
      <c r="I11" s="2">
        <v>32</v>
      </c>
      <c r="J11" s="5">
        <v>1.81</v>
      </c>
      <c r="M11" s="2">
        <v>31</v>
      </c>
      <c r="N11" s="5">
        <v>1.05</v>
      </c>
    </row>
    <row r="12" spans="1:14" x14ac:dyDescent="0.25">
      <c r="B12" s="2">
        <v>10</v>
      </c>
      <c r="C12" s="2">
        <f t="shared" si="2"/>
        <v>12</v>
      </c>
      <c r="D12" s="2">
        <v>2</v>
      </c>
      <c r="E12" s="2" t="s">
        <v>0</v>
      </c>
      <c r="F12" s="4" t="str">
        <f t="shared" si="0"/>
        <v>1:12</v>
      </c>
      <c r="G12" s="2">
        <f t="shared" si="1"/>
        <v>66.666666666666671</v>
      </c>
      <c r="H12" s="2">
        <v>800</v>
      </c>
      <c r="I12" s="2">
        <v>31</v>
      </c>
      <c r="J12" s="5">
        <v>1.81</v>
      </c>
      <c r="M12" s="2">
        <v>30</v>
      </c>
      <c r="N12" s="5">
        <v>1.04</v>
      </c>
    </row>
    <row r="13" spans="1:14" x14ac:dyDescent="0.25">
      <c r="B13" s="2">
        <v>10</v>
      </c>
      <c r="C13" s="2">
        <f t="shared" si="2"/>
        <v>12</v>
      </c>
      <c r="D13" s="2">
        <v>2</v>
      </c>
      <c r="E13" s="2" t="s">
        <v>0</v>
      </c>
      <c r="F13" s="4" t="str">
        <f t="shared" si="0"/>
        <v>1:12</v>
      </c>
      <c r="G13" s="2">
        <f t="shared" si="1"/>
        <v>75</v>
      </c>
      <c r="H13" s="2">
        <v>900</v>
      </c>
      <c r="I13" s="2">
        <v>30</v>
      </c>
      <c r="J13" s="5">
        <v>1.8</v>
      </c>
      <c r="M13" s="2">
        <v>29</v>
      </c>
      <c r="N13" s="5">
        <v>1.04</v>
      </c>
    </row>
    <row r="14" spans="1:14" x14ac:dyDescent="0.25">
      <c r="B14" s="2">
        <v>10</v>
      </c>
      <c r="C14" s="2">
        <f t="shared" si="2"/>
        <v>12</v>
      </c>
      <c r="D14" s="2">
        <v>2</v>
      </c>
      <c r="E14" s="2" t="s">
        <v>0</v>
      </c>
      <c r="F14" s="4" t="str">
        <f t="shared" si="0"/>
        <v>1:12</v>
      </c>
      <c r="G14" s="2">
        <f t="shared" si="1"/>
        <v>83.333333333333329</v>
      </c>
      <c r="H14" s="2">
        <v>1000</v>
      </c>
      <c r="I14" s="2">
        <v>29</v>
      </c>
      <c r="J14" s="5">
        <v>1.8</v>
      </c>
      <c r="M14" s="2">
        <v>28</v>
      </c>
      <c r="N14" s="5">
        <v>1.03</v>
      </c>
    </row>
    <row r="15" spans="1:14" x14ac:dyDescent="0.25">
      <c r="B15" s="2">
        <v>10</v>
      </c>
      <c r="C15" s="2">
        <f t="shared" si="2"/>
        <v>12</v>
      </c>
      <c r="D15" s="2">
        <v>2</v>
      </c>
      <c r="E15" s="2" t="s">
        <v>0</v>
      </c>
      <c r="F15" s="4" t="str">
        <f t="shared" si="0"/>
        <v>1:12</v>
      </c>
      <c r="G15" s="2">
        <f t="shared" si="1"/>
        <v>91.666666666666671</v>
      </c>
      <c r="H15" s="2">
        <v>1100</v>
      </c>
      <c r="I15" s="2">
        <v>28</v>
      </c>
      <c r="J15" s="5">
        <v>1.79</v>
      </c>
      <c r="M15" s="2">
        <v>28</v>
      </c>
      <c r="N15" s="5">
        <v>1.03</v>
      </c>
    </row>
    <row r="16" spans="1:14" x14ac:dyDescent="0.25">
      <c r="B16" s="2">
        <v>10</v>
      </c>
      <c r="C16" s="2">
        <f t="shared" si="2"/>
        <v>12</v>
      </c>
      <c r="D16" s="2">
        <v>2</v>
      </c>
      <c r="E16" s="2" t="s">
        <v>0</v>
      </c>
      <c r="F16" s="4" t="str">
        <f t="shared" si="0"/>
        <v>1:12</v>
      </c>
      <c r="G16" s="2">
        <f t="shared" si="1"/>
        <v>100</v>
      </c>
      <c r="H16" s="2">
        <v>1200</v>
      </c>
      <c r="I16" s="2">
        <v>28</v>
      </c>
      <c r="J16" s="5">
        <v>1.79</v>
      </c>
      <c r="M16" s="2">
        <v>27</v>
      </c>
      <c r="N16" s="5">
        <v>1.02</v>
      </c>
    </row>
    <row r="17" spans="1:14" x14ac:dyDescent="0.25">
      <c r="A17" s="2" t="str">
        <f>B18&amp;"D "&amp;C18&amp;"B "&amp;D18&amp;"R "</f>
        <v xml:space="preserve">10D 10B 4R </v>
      </c>
      <c r="F17" s="4"/>
      <c r="N17" s="5"/>
    </row>
    <row r="18" spans="1:14" x14ac:dyDescent="0.25">
      <c r="B18" s="2">
        <v>10</v>
      </c>
      <c r="C18" s="2">
        <f>24-D18-B18</f>
        <v>10</v>
      </c>
      <c r="D18" s="2">
        <f>D5+2</f>
        <v>4</v>
      </c>
      <c r="E18" s="2" t="s">
        <v>0</v>
      </c>
      <c r="F18" s="4" t="str">
        <f t="shared" ref="F18:F29" si="3">G18/G18&amp;":"&amp;H18/G18</f>
        <v>1:12</v>
      </c>
      <c r="G18" s="2">
        <f t="shared" ref="G18:G29" si="4">H18/12</f>
        <v>8.3333333333333339</v>
      </c>
      <c r="H18" s="2">
        <v>100</v>
      </c>
      <c r="I18" s="2">
        <v>49</v>
      </c>
      <c r="J18" s="5">
        <v>1.85</v>
      </c>
      <c r="M18" s="2">
        <v>46</v>
      </c>
      <c r="N18" s="5">
        <v>1.0900000000000001</v>
      </c>
    </row>
    <row r="19" spans="1:14" x14ac:dyDescent="0.25">
      <c r="B19" s="2">
        <v>10</v>
      </c>
      <c r="C19" s="2">
        <f t="shared" ref="C19:C29" si="5">24-D19-B19</f>
        <v>10</v>
      </c>
      <c r="D19" s="2">
        <f t="shared" ref="D19:D29" si="6">D6+2</f>
        <v>4</v>
      </c>
      <c r="E19" s="2" t="s">
        <v>0</v>
      </c>
      <c r="F19" s="4" t="str">
        <f t="shared" si="3"/>
        <v>1:12</v>
      </c>
      <c r="G19" s="2">
        <f t="shared" si="4"/>
        <v>16.666666666666668</v>
      </c>
      <c r="H19" s="2">
        <v>200</v>
      </c>
      <c r="I19" s="2">
        <v>42</v>
      </c>
      <c r="J19" s="5">
        <v>1.85</v>
      </c>
      <c r="M19" s="2">
        <v>40</v>
      </c>
      <c r="N19" s="5">
        <v>1.0900000000000001</v>
      </c>
    </row>
    <row r="20" spans="1:14" x14ac:dyDescent="0.25">
      <c r="B20" s="2">
        <v>10</v>
      </c>
      <c r="C20" s="2">
        <f t="shared" si="5"/>
        <v>10</v>
      </c>
      <c r="D20" s="2">
        <f t="shared" si="6"/>
        <v>4</v>
      </c>
      <c r="E20" s="2" t="s">
        <v>0</v>
      </c>
      <c r="F20" s="4" t="str">
        <f t="shared" si="3"/>
        <v>1:12</v>
      </c>
      <c r="G20" s="2">
        <f t="shared" si="4"/>
        <v>25</v>
      </c>
      <c r="H20" s="2">
        <v>300</v>
      </c>
      <c r="I20" s="2">
        <v>39</v>
      </c>
      <c r="J20" s="5">
        <v>1.85</v>
      </c>
      <c r="M20" s="2">
        <v>37</v>
      </c>
      <c r="N20" s="5">
        <v>1.0900000000000001</v>
      </c>
    </row>
    <row r="21" spans="1:14" x14ac:dyDescent="0.25">
      <c r="B21" s="2">
        <v>10</v>
      </c>
      <c r="C21" s="2">
        <f t="shared" si="5"/>
        <v>10</v>
      </c>
      <c r="D21" s="2">
        <f t="shared" si="6"/>
        <v>4</v>
      </c>
      <c r="E21" s="2" t="s">
        <v>0</v>
      </c>
      <c r="F21" s="4" t="str">
        <f t="shared" si="3"/>
        <v>1:12</v>
      </c>
      <c r="G21" s="2">
        <f t="shared" si="4"/>
        <v>33.333333333333336</v>
      </c>
      <c r="H21" s="2">
        <v>400</v>
      </c>
      <c r="I21" s="2">
        <v>36</v>
      </c>
      <c r="J21" s="5">
        <v>1.84</v>
      </c>
      <c r="M21" s="2">
        <v>35</v>
      </c>
      <c r="N21" s="5">
        <v>1.08</v>
      </c>
    </row>
    <row r="22" spans="1:14" x14ac:dyDescent="0.25">
      <c r="B22" s="2">
        <v>10</v>
      </c>
      <c r="C22" s="2">
        <f t="shared" si="5"/>
        <v>10</v>
      </c>
      <c r="D22" s="2">
        <f t="shared" si="6"/>
        <v>4</v>
      </c>
      <c r="E22" s="2" t="s">
        <v>0</v>
      </c>
      <c r="F22" s="4" t="str">
        <f t="shared" si="3"/>
        <v>1:12</v>
      </c>
      <c r="G22" s="2">
        <f t="shared" si="4"/>
        <v>41.666666666666664</v>
      </c>
      <c r="H22" s="2">
        <v>500</v>
      </c>
      <c r="I22" s="2">
        <v>34</v>
      </c>
      <c r="J22" s="5">
        <v>1.84</v>
      </c>
      <c r="M22" s="2">
        <v>33</v>
      </c>
      <c r="N22" s="5">
        <v>1.08</v>
      </c>
    </row>
    <row r="23" spans="1:14" x14ac:dyDescent="0.25">
      <c r="B23" s="2">
        <v>10</v>
      </c>
      <c r="C23" s="2">
        <f t="shared" si="5"/>
        <v>10</v>
      </c>
      <c r="D23" s="2">
        <f t="shared" si="6"/>
        <v>4</v>
      </c>
      <c r="E23" s="2" t="s">
        <v>0</v>
      </c>
      <c r="F23" s="4" t="str">
        <f t="shared" si="3"/>
        <v>1:12</v>
      </c>
      <c r="G23" s="2">
        <f t="shared" si="4"/>
        <v>50</v>
      </c>
      <c r="H23" s="2">
        <v>600</v>
      </c>
      <c r="I23" s="2">
        <v>33</v>
      </c>
      <c r="J23" s="5">
        <v>1.83</v>
      </c>
      <c r="M23" s="2">
        <v>32</v>
      </c>
      <c r="N23" s="5">
        <v>1.07</v>
      </c>
    </row>
    <row r="24" spans="1:14" x14ac:dyDescent="0.25">
      <c r="B24" s="2">
        <v>10</v>
      </c>
      <c r="C24" s="2">
        <f t="shared" si="5"/>
        <v>10</v>
      </c>
      <c r="D24" s="2">
        <f t="shared" si="6"/>
        <v>4</v>
      </c>
      <c r="E24" s="2" t="s">
        <v>0</v>
      </c>
      <c r="F24" s="4" t="str">
        <f t="shared" si="3"/>
        <v>1:12</v>
      </c>
      <c r="G24" s="2">
        <f t="shared" si="4"/>
        <v>58.333333333333336</v>
      </c>
      <c r="H24" s="2">
        <v>700</v>
      </c>
      <c r="I24" s="2">
        <v>32</v>
      </c>
      <c r="J24" s="5">
        <v>1.83</v>
      </c>
      <c r="M24" s="2">
        <v>31</v>
      </c>
      <c r="N24" s="5">
        <v>1.07</v>
      </c>
    </row>
    <row r="25" spans="1:14" x14ac:dyDescent="0.25">
      <c r="B25" s="2">
        <v>10</v>
      </c>
      <c r="C25" s="2">
        <f t="shared" si="5"/>
        <v>10</v>
      </c>
      <c r="D25" s="2">
        <f t="shared" si="6"/>
        <v>4</v>
      </c>
      <c r="E25" s="2" t="s">
        <v>0</v>
      </c>
      <c r="F25" s="4" t="str">
        <f t="shared" si="3"/>
        <v>1:12</v>
      </c>
      <c r="G25" s="2">
        <f t="shared" si="4"/>
        <v>66.666666666666671</v>
      </c>
      <c r="H25" s="2">
        <v>800</v>
      </c>
      <c r="I25" s="2">
        <v>31</v>
      </c>
      <c r="J25" s="5">
        <v>1.82</v>
      </c>
      <c r="M25" s="2">
        <v>30</v>
      </c>
      <c r="N25" s="5">
        <v>1.06</v>
      </c>
    </row>
    <row r="26" spans="1:14" x14ac:dyDescent="0.25">
      <c r="B26" s="2">
        <v>10</v>
      </c>
      <c r="C26" s="2">
        <f t="shared" si="5"/>
        <v>10</v>
      </c>
      <c r="D26" s="2">
        <f t="shared" si="6"/>
        <v>4</v>
      </c>
      <c r="E26" s="2" t="s">
        <v>0</v>
      </c>
      <c r="F26" s="4" t="str">
        <f t="shared" si="3"/>
        <v>1:12</v>
      </c>
      <c r="G26" s="2">
        <f t="shared" si="4"/>
        <v>75</v>
      </c>
      <c r="H26" s="2">
        <v>900</v>
      </c>
      <c r="I26" s="2">
        <v>30</v>
      </c>
      <c r="J26" s="5">
        <v>1.82</v>
      </c>
      <c r="M26" s="2">
        <v>29</v>
      </c>
      <c r="N26" s="5">
        <v>1.06</v>
      </c>
    </row>
    <row r="27" spans="1:14" x14ac:dyDescent="0.25">
      <c r="B27" s="2">
        <v>10</v>
      </c>
      <c r="C27" s="2">
        <f t="shared" si="5"/>
        <v>10</v>
      </c>
      <c r="D27" s="2">
        <f t="shared" si="6"/>
        <v>4</v>
      </c>
      <c r="E27" s="2" t="s">
        <v>0</v>
      </c>
      <c r="F27" s="4" t="str">
        <f t="shared" si="3"/>
        <v>1:12</v>
      </c>
      <c r="G27" s="2">
        <f t="shared" si="4"/>
        <v>83.333333333333329</v>
      </c>
      <c r="H27" s="2">
        <v>1000</v>
      </c>
      <c r="I27" s="2">
        <v>30</v>
      </c>
      <c r="J27" s="5">
        <v>1.81</v>
      </c>
      <c r="M27" s="2">
        <v>29</v>
      </c>
      <c r="N27" s="5">
        <v>1.05</v>
      </c>
    </row>
    <row r="28" spans="1:14" x14ac:dyDescent="0.25">
      <c r="B28" s="2">
        <v>10</v>
      </c>
      <c r="C28" s="2">
        <f t="shared" si="5"/>
        <v>10</v>
      </c>
      <c r="D28" s="2">
        <f t="shared" si="6"/>
        <v>4</v>
      </c>
      <c r="E28" s="2" t="s">
        <v>0</v>
      </c>
      <c r="F28" s="4" t="str">
        <f t="shared" si="3"/>
        <v>1:12</v>
      </c>
      <c r="G28" s="2">
        <f t="shared" si="4"/>
        <v>91.666666666666671</v>
      </c>
      <c r="H28" s="2">
        <v>1100</v>
      </c>
      <c r="I28" s="2">
        <v>29</v>
      </c>
      <c r="J28" s="5">
        <v>1.81</v>
      </c>
      <c r="M28" s="2">
        <v>28</v>
      </c>
      <c r="N28" s="5">
        <v>1.05</v>
      </c>
    </row>
    <row r="29" spans="1:14" x14ac:dyDescent="0.25">
      <c r="B29" s="2">
        <v>10</v>
      </c>
      <c r="C29" s="2">
        <f t="shared" si="5"/>
        <v>10</v>
      </c>
      <c r="D29" s="2">
        <f t="shared" si="6"/>
        <v>4</v>
      </c>
      <c r="E29" s="2" t="s">
        <v>0</v>
      </c>
      <c r="F29" s="4" t="str">
        <f t="shared" si="3"/>
        <v>1:12</v>
      </c>
      <c r="G29" s="2">
        <f t="shared" si="4"/>
        <v>100</v>
      </c>
      <c r="H29" s="2">
        <v>1200</v>
      </c>
      <c r="I29" s="2">
        <v>28</v>
      </c>
      <c r="J29" s="5">
        <v>1.81</v>
      </c>
      <c r="M29" s="2">
        <v>28</v>
      </c>
      <c r="N29" s="5">
        <v>1.04</v>
      </c>
    </row>
    <row r="30" spans="1:14" x14ac:dyDescent="0.25">
      <c r="A30" s="2" t="str">
        <f>B31&amp;"D "&amp;C31&amp;"B "&amp;D31&amp;"R "</f>
        <v xml:space="preserve">10D 8B 6R </v>
      </c>
      <c r="F30" s="4"/>
      <c r="N30" s="5"/>
    </row>
    <row r="31" spans="1:14" x14ac:dyDescent="0.25">
      <c r="B31" s="2">
        <v>10</v>
      </c>
      <c r="C31" s="2">
        <f>24-D31-B31</f>
        <v>8</v>
      </c>
      <c r="D31" s="2">
        <f>D18+2</f>
        <v>6</v>
      </c>
      <c r="E31" s="2" t="s">
        <v>0</v>
      </c>
      <c r="F31" s="4" t="str">
        <f t="shared" ref="F31:F42" si="7">G31/G31&amp;":"&amp;H31/G31</f>
        <v>1:12</v>
      </c>
      <c r="G31" s="2">
        <f t="shared" ref="G31:G42" si="8">H31/12</f>
        <v>8.3333333333333339</v>
      </c>
      <c r="H31" s="2">
        <v>100</v>
      </c>
      <c r="I31" s="2">
        <v>48</v>
      </c>
      <c r="J31" s="5">
        <v>1.86</v>
      </c>
      <c r="M31" s="2">
        <v>45</v>
      </c>
      <c r="N31" s="5">
        <v>1.1100000000000001</v>
      </c>
    </row>
    <row r="32" spans="1:14" x14ac:dyDescent="0.25">
      <c r="B32" s="2">
        <v>10</v>
      </c>
      <c r="C32" s="2">
        <f t="shared" ref="C32:C42" si="9">24-D32-B32</f>
        <v>8</v>
      </c>
      <c r="D32" s="2">
        <f t="shared" ref="D32:D42" si="10">D19+2</f>
        <v>6</v>
      </c>
      <c r="E32" s="2" t="s">
        <v>0</v>
      </c>
      <c r="F32" s="4" t="str">
        <f t="shared" si="7"/>
        <v>1:12</v>
      </c>
      <c r="G32" s="2">
        <f t="shared" si="8"/>
        <v>16.666666666666668</v>
      </c>
      <c r="H32" s="2">
        <v>200</v>
      </c>
      <c r="I32" s="2">
        <v>41</v>
      </c>
      <c r="J32" s="5">
        <v>1.86</v>
      </c>
      <c r="M32" s="2">
        <v>39</v>
      </c>
      <c r="N32" s="5">
        <v>1.1100000000000001</v>
      </c>
    </row>
    <row r="33" spans="1:14" x14ac:dyDescent="0.25">
      <c r="B33" s="2">
        <v>10</v>
      </c>
      <c r="C33" s="2">
        <f t="shared" si="9"/>
        <v>8</v>
      </c>
      <c r="D33" s="2">
        <f t="shared" si="10"/>
        <v>6</v>
      </c>
      <c r="E33" s="2" t="s">
        <v>0</v>
      </c>
      <c r="F33" s="4" t="str">
        <f t="shared" si="7"/>
        <v>1:12</v>
      </c>
      <c r="G33" s="2">
        <f t="shared" si="8"/>
        <v>25</v>
      </c>
      <c r="H33" s="2">
        <v>300</v>
      </c>
      <c r="I33" s="2">
        <v>38</v>
      </c>
      <c r="J33" s="5">
        <v>1.86</v>
      </c>
      <c r="M33" s="2">
        <v>36</v>
      </c>
      <c r="N33" s="5">
        <v>1.1000000000000001</v>
      </c>
    </row>
    <row r="34" spans="1:14" x14ac:dyDescent="0.25">
      <c r="B34" s="2">
        <v>10</v>
      </c>
      <c r="C34" s="2">
        <f t="shared" si="9"/>
        <v>8</v>
      </c>
      <c r="D34" s="2">
        <f t="shared" si="10"/>
        <v>6</v>
      </c>
      <c r="E34" s="2" t="s">
        <v>0</v>
      </c>
      <c r="F34" s="4" t="str">
        <f t="shared" si="7"/>
        <v>1:12</v>
      </c>
      <c r="G34" s="2">
        <f t="shared" si="8"/>
        <v>33.333333333333336</v>
      </c>
      <c r="H34" s="2">
        <v>400</v>
      </c>
      <c r="I34" s="2">
        <v>36</v>
      </c>
      <c r="J34" s="5">
        <v>1.85</v>
      </c>
      <c r="M34" s="2">
        <v>34</v>
      </c>
      <c r="N34" s="5">
        <v>1.1000000000000001</v>
      </c>
    </row>
    <row r="35" spans="1:14" x14ac:dyDescent="0.25">
      <c r="B35" s="2">
        <v>10</v>
      </c>
      <c r="C35" s="2">
        <f t="shared" si="9"/>
        <v>8</v>
      </c>
      <c r="D35" s="2">
        <f t="shared" si="10"/>
        <v>6</v>
      </c>
      <c r="E35" s="2" t="s">
        <v>0</v>
      </c>
      <c r="F35" s="4" t="str">
        <f t="shared" si="7"/>
        <v>1:12</v>
      </c>
      <c r="G35" s="2">
        <f t="shared" si="8"/>
        <v>41.666666666666664</v>
      </c>
      <c r="H35" s="2">
        <v>500</v>
      </c>
      <c r="I35" s="2">
        <v>34</v>
      </c>
      <c r="J35" s="5">
        <v>1.85</v>
      </c>
      <c r="M35" s="2">
        <v>33</v>
      </c>
      <c r="N35" s="5">
        <v>1.0900000000000001</v>
      </c>
    </row>
    <row r="36" spans="1:14" x14ac:dyDescent="0.25">
      <c r="B36" s="2">
        <v>10</v>
      </c>
      <c r="C36" s="2">
        <f t="shared" si="9"/>
        <v>8</v>
      </c>
      <c r="D36" s="2">
        <f t="shared" si="10"/>
        <v>6</v>
      </c>
      <c r="E36" s="2" t="s">
        <v>0</v>
      </c>
      <c r="F36" s="4" t="str">
        <f t="shared" si="7"/>
        <v>1:12</v>
      </c>
      <c r="G36" s="2">
        <f t="shared" si="8"/>
        <v>50</v>
      </c>
      <c r="H36" s="2">
        <v>600</v>
      </c>
      <c r="I36" s="2">
        <v>33</v>
      </c>
      <c r="J36" s="5">
        <v>1.84</v>
      </c>
      <c r="M36" s="2">
        <v>32</v>
      </c>
      <c r="N36" s="5">
        <v>1.08</v>
      </c>
    </row>
    <row r="37" spans="1:14" x14ac:dyDescent="0.25">
      <c r="B37" s="2">
        <v>10</v>
      </c>
      <c r="C37" s="2">
        <f t="shared" si="9"/>
        <v>8</v>
      </c>
      <c r="D37" s="2">
        <f t="shared" si="10"/>
        <v>6</v>
      </c>
      <c r="E37" s="2" t="s">
        <v>0</v>
      </c>
      <c r="F37" s="4" t="str">
        <f t="shared" si="7"/>
        <v>1:12</v>
      </c>
      <c r="G37" s="2">
        <f t="shared" si="8"/>
        <v>58.333333333333336</v>
      </c>
      <c r="H37" s="2">
        <v>700</v>
      </c>
      <c r="I37" s="2">
        <v>32</v>
      </c>
      <c r="J37" s="5">
        <v>1.84</v>
      </c>
      <c r="M37" s="2">
        <v>31</v>
      </c>
      <c r="N37" s="5">
        <v>1.08</v>
      </c>
    </row>
    <row r="38" spans="1:14" x14ac:dyDescent="0.25">
      <c r="B38" s="2">
        <v>10</v>
      </c>
      <c r="C38" s="2">
        <f t="shared" si="9"/>
        <v>8</v>
      </c>
      <c r="D38" s="2">
        <f t="shared" si="10"/>
        <v>6</v>
      </c>
      <c r="E38" s="2" t="s">
        <v>0</v>
      </c>
      <c r="F38" s="4" t="str">
        <f t="shared" si="7"/>
        <v>1:12</v>
      </c>
      <c r="G38" s="2">
        <f t="shared" si="8"/>
        <v>66.666666666666671</v>
      </c>
      <c r="H38" s="2">
        <v>800</v>
      </c>
      <c r="I38" s="2">
        <v>31</v>
      </c>
      <c r="J38" s="5">
        <v>1.83</v>
      </c>
      <c r="M38" s="2">
        <v>30</v>
      </c>
      <c r="N38" s="5">
        <v>1.07</v>
      </c>
    </row>
    <row r="39" spans="1:14" x14ac:dyDescent="0.25">
      <c r="B39" s="2">
        <v>10</v>
      </c>
      <c r="C39" s="2">
        <f t="shared" si="9"/>
        <v>8</v>
      </c>
      <c r="D39" s="2">
        <f t="shared" si="10"/>
        <v>6</v>
      </c>
      <c r="E39" s="2" t="s">
        <v>0</v>
      </c>
      <c r="F39" s="4" t="str">
        <f t="shared" si="7"/>
        <v>1:12</v>
      </c>
      <c r="G39" s="2">
        <f t="shared" si="8"/>
        <v>75</v>
      </c>
      <c r="H39" s="2">
        <v>900</v>
      </c>
      <c r="I39" s="2">
        <v>30</v>
      </c>
      <c r="J39" s="5">
        <v>1.83</v>
      </c>
      <c r="M39" s="2">
        <v>29</v>
      </c>
      <c r="N39" s="5">
        <v>1.07</v>
      </c>
    </row>
    <row r="40" spans="1:14" x14ac:dyDescent="0.25">
      <c r="B40" s="2">
        <v>10</v>
      </c>
      <c r="C40" s="2">
        <f t="shared" si="9"/>
        <v>8</v>
      </c>
      <c r="D40" s="2">
        <f t="shared" si="10"/>
        <v>6</v>
      </c>
      <c r="E40" s="2" t="s">
        <v>0</v>
      </c>
      <c r="F40" s="4" t="str">
        <f t="shared" si="7"/>
        <v>1:12</v>
      </c>
      <c r="G40" s="2">
        <f t="shared" si="8"/>
        <v>83.333333333333329</v>
      </c>
      <c r="H40" s="2">
        <v>1000</v>
      </c>
      <c r="I40" s="2">
        <v>30</v>
      </c>
      <c r="J40" s="5">
        <v>1.82</v>
      </c>
      <c r="M40" s="2">
        <v>29</v>
      </c>
      <c r="N40" s="5">
        <v>1.06</v>
      </c>
    </row>
    <row r="41" spans="1:14" x14ac:dyDescent="0.25">
      <c r="B41" s="2">
        <v>10</v>
      </c>
      <c r="C41" s="2">
        <f t="shared" si="9"/>
        <v>8</v>
      </c>
      <c r="D41" s="2">
        <f t="shared" si="10"/>
        <v>6</v>
      </c>
      <c r="E41" s="2" t="s">
        <v>0</v>
      </c>
      <c r="F41" s="4" t="str">
        <f t="shared" si="7"/>
        <v>1:12</v>
      </c>
      <c r="G41" s="2">
        <f t="shared" si="8"/>
        <v>91.666666666666671</v>
      </c>
      <c r="H41" s="2">
        <v>1100</v>
      </c>
      <c r="I41" s="2">
        <v>29</v>
      </c>
      <c r="J41" s="5">
        <v>1.82</v>
      </c>
      <c r="M41" s="2">
        <v>28</v>
      </c>
      <c r="N41" s="5">
        <v>1.06</v>
      </c>
    </row>
    <row r="42" spans="1:14" x14ac:dyDescent="0.25">
      <c r="B42" s="2">
        <v>10</v>
      </c>
      <c r="C42" s="2">
        <f t="shared" si="9"/>
        <v>8</v>
      </c>
      <c r="D42" s="2">
        <f t="shared" si="10"/>
        <v>6</v>
      </c>
      <c r="E42" s="2" t="s">
        <v>0</v>
      </c>
      <c r="F42" s="4" t="str">
        <f t="shared" si="7"/>
        <v>1:12</v>
      </c>
      <c r="G42" s="2">
        <f t="shared" si="8"/>
        <v>100</v>
      </c>
      <c r="H42" s="2">
        <v>1200</v>
      </c>
      <c r="I42" s="2">
        <v>29</v>
      </c>
      <c r="J42" s="5">
        <v>1.82</v>
      </c>
      <c r="M42" s="2">
        <v>28</v>
      </c>
      <c r="N42" s="5">
        <v>1.05</v>
      </c>
    </row>
    <row r="43" spans="1:14" x14ac:dyDescent="0.25">
      <c r="A43" s="2" t="str">
        <f>B44&amp;"D "&amp;C44&amp;"B "&amp;D44&amp;"R "</f>
        <v xml:space="preserve">10D 6B 8R </v>
      </c>
      <c r="F43" s="4"/>
      <c r="N43" s="5"/>
    </row>
    <row r="44" spans="1:14" x14ac:dyDescent="0.25">
      <c r="B44" s="2">
        <v>10</v>
      </c>
      <c r="C44" s="2">
        <f>24-D44-B44</f>
        <v>6</v>
      </c>
      <c r="D44" s="2">
        <f>D31+2</f>
        <v>8</v>
      </c>
      <c r="E44" s="2" t="s">
        <v>0</v>
      </c>
      <c r="F44" s="4" t="str">
        <f t="shared" ref="F44:F55" si="11">G44/G44&amp;":"&amp;H44/G44</f>
        <v>1:12</v>
      </c>
      <c r="G44" s="2">
        <f t="shared" ref="G44:G55" si="12">H44/12</f>
        <v>8.3333333333333339</v>
      </c>
      <c r="H44" s="2">
        <v>100</v>
      </c>
      <c r="I44" s="2">
        <v>49</v>
      </c>
      <c r="J44" s="5">
        <v>1.87</v>
      </c>
      <c r="M44" s="2">
        <v>47</v>
      </c>
      <c r="N44" s="5">
        <v>1.1200000000000001</v>
      </c>
    </row>
    <row r="45" spans="1:14" x14ac:dyDescent="0.25">
      <c r="B45" s="2">
        <v>10</v>
      </c>
      <c r="C45" s="2">
        <f t="shared" ref="C45:C55" si="13">24-D45-B45</f>
        <v>6</v>
      </c>
      <c r="D45" s="2">
        <f t="shared" ref="D45:D55" si="14">D32+2</f>
        <v>8</v>
      </c>
      <c r="E45" s="2" t="s">
        <v>0</v>
      </c>
      <c r="F45" s="4" t="str">
        <f t="shared" si="11"/>
        <v>1:12</v>
      </c>
      <c r="G45" s="2">
        <f t="shared" si="12"/>
        <v>16.666666666666668</v>
      </c>
      <c r="H45" s="2">
        <v>200</v>
      </c>
      <c r="I45" s="2">
        <v>42</v>
      </c>
      <c r="J45" s="5">
        <v>1.86</v>
      </c>
      <c r="M45" s="2">
        <v>40</v>
      </c>
      <c r="N45" s="5">
        <v>1.1100000000000001</v>
      </c>
    </row>
    <row r="46" spans="1:14" x14ac:dyDescent="0.25">
      <c r="B46" s="2">
        <v>10</v>
      </c>
      <c r="C46" s="2">
        <f t="shared" si="13"/>
        <v>6</v>
      </c>
      <c r="D46" s="2">
        <f t="shared" si="14"/>
        <v>8</v>
      </c>
      <c r="E46" s="2" t="s">
        <v>0</v>
      </c>
      <c r="F46" s="4" t="str">
        <f t="shared" si="11"/>
        <v>1:12</v>
      </c>
      <c r="G46" s="2">
        <f t="shared" si="12"/>
        <v>25</v>
      </c>
      <c r="H46" s="2">
        <v>300</v>
      </c>
      <c r="I46" s="2">
        <v>38</v>
      </c>
      <c r="J46" s="5">
        <v>1.86</v>
      </c>
      <c r="M46" s="2">
        <v>37</v>
      </c>
      <c r="N46" s="5">
        <v>1.1000000000000001</v>
      </c>
    </row>
    <row r="47" spans="1:14" x14ac:dyDescent="0.25">
      <c r="B47" s="2">
        <v>10</v>
      </c>
      <c r="C47" s="2">
        <f t="shared" si="13"/>
        <v>6</v>
      </c>
      <c r="D47" s="2">
        <f t="shared" si="14"/>
        <v>8</v>
      </c>
      <c r="E47" s="2" t="s">
        <v>0</v>
      </c>
      <c r="F47" s="4" t="str">
        <f t="shared" si="11"/>
        <v>1:12</v>
      </c>
      <c r="G47" s="2">
        <f t="shared" si="12"/>
        <v>33.333333333333336</v>
      </c>
      <c r="H47" s="2">
        <v>400</v>
      </c>
      <c r="I47" s="2">
        <v>36</v>
      </c>
      <c r="J47" s="5">
        <v>1.85</v>
      </c>
      <c r="M47" s="2">
        <v>34</v>
      </c>
      <c r="N47" s="5">
        <v>1.1000000000000001</v>
      </c>
    </row>
    <row r="48" spans="1:14" x14ac:dyDescent="0.25">
      <c r="B48" s="2">
        <v>10</v>
      </c>
      <c r="C48" s="2">
        <f t="shared" si="13"/>
        <v>6</v>
      </c>
      <c r="D48" s="2">
        <f t="shared" si="14"/>
        <v>8</v>
      </c>
      <c r="E48" s="2" t="s">
        <v>0</v>
      </c>
      <c r="F48" s="4" t="str">
        <f t="shared" si="11"/>
        <v>1:12</v>
      </c>
      <c r="G48" s="2">
        <f t="shared" si="12"/>
        <v>41.666666666666664</v>
      </c>
      <c r="H48" s="2">
        <v>500</v>
      </c>
      <c r="I48" s="2">
        <v>34</v>
      </c>
      <c r="J48" s="5">
        <v>1.85</v>
      </c>
      <c r="M48" s="2">
        <v>33</v>
      </c>
      <c r="N48" s="5">
        <v>1.0900000000000001</v>
      </c>
    </row>
    <row r="49" spans="1:14" x14ac:dyDescent="0.25">
      <c r="B49" s="2">
        <v>10</v>
      </c>
      <c r="C49" s="2">
        <f t="shared" si="13"/>
        <v>6</v>
      </c>
      <c r="D49" s="2">
        <f t="shared" si="14"/>
        <v>8</v>
      </c>
      <c r="E49" s="2" t="s">
        <v>0</v>
      </c>
      <c r="F49" s="4" t="str">
        <f t="shared" si="11"/>
        <v>1:12</v>
      </c>
      <c r="G49" s="2">
        <f t="shared" si="12"/>
        <v>50</v>
      </c>
      <c r="H49" s="2">
        <v>600</v>
      </c>
      <c r="I49" s="2">
        <v>33</v>
      </c>
      <c r="J49" s="5">
        <v>1.84</v>
      </c>
      <c r="M49" s="2">
        <v>32</v>
      </c>
      <c r="N49" s="5">
        <v>1.08</v>
      </c>
    </row>
    <row r="50" spans="1:14" x14ac:dyDescent="0.25">
      <c r="B50" s="2">
        <v>10</v>
      </c>
      <c r="C50" s="2">
        <f t="shared" si="13"/>
        <v>6</v>
      </c>
      <c r="D50" s="2">
        <f t="shared" si="14"/>
        <v>8</v>
      </c>
      <c r="E50" s="2" t="s">
        <v>0</v>
      </c>
      <c r="F50" s="4" t="str">
        <f t="shared" si="11"/>
        <v>1:12</v>
      </c>
      <c r="G50" s="2">
        <f t="shared" si="12"/>
        <v>58.333333333333336</v>
      </c>
      <c r="H50" s="2">
        <v>700</v>
      </c>
      <c r="I50" s="2">
        <v>32</v>
      </c>
      <c r="J50" s="5">
        <v>1.84</v>
      </c>
      <c r="M50" s="2">
        <v>31</v>
      </c>
      <c r="N50" s="5">
        <v>1.08</v>
      </c>
    </row>
    <row r="51" spans="1:14" x14ac:dyDescent="0.25">
      <c r="B51" s="2">
        <v>10</v>
      </c>
      <c r="C51" s="2">
        <f t="shared" si="13"/>
        <v>6</v>
      </c>
      <c r="D51" s="2">
        <f t="shared" si="14"/>
        <v>8</v>
      </c>
      <c r="E51" s="2" t="s">
        <v>0</v>
      </c>
      <c r="F51" s="4" t="str">
        <f t="shared" si="11"/>
        <v>1:12</v>
      </c>
      <c r="G51" s="2">
        <f t="shared" si="12"/>
        <v>66.666666666666671</v>
      </c>
      <c r="H51" s="2">
        <v>800</v>
      </c>
      <c r="I51" s="2">
        <v>31</v>
      </c>
      <c r="J51" s="5">
        <v>1.83</v>
      </c>
      <c r="M51" s="2">
        <v>30</v>
      </c>
      <c r="N51" s="5">
        <v>1.07</v>
      </c>
    </row>
    <row r="52" spans="1:14" x14ac:dyDescent="0.25">
      <c r="B52" s="2">
        <v>10</v>
      </c>
      <c r="C52" s="2">
        <f t="shared" si="13"/>
        <v>6</v>
      </c>
      <c r="D52" s="2">
        <f t="shared" si="14"/>
        <v>8</v>
      </c>
      <c r="E52" s="2" t="s">
        <v>0</v>
      </c>
      <c r="F52" s="4" t="str">
        <f t="shared" si="11"/>
        <v>1:12</v>
      </c>
      <c r="G52" s="2">
        <f t="shared" si="12"/>
        <v>75</v>
      </c>
      <c r="H52" s="2">
        <v>900</v>
      </c>
      <c r="I52" s="2">
        <v>30</v>
      </c>
      <c r="J52" s="5">
        <v>1.83</v>
      </c>
      <c r="M52" s="2">
        <v>29</v>
      </c>
      <c r="N52" s="5">
        <v>1.07</v>
      </c>
    </row>
    <row r="53" spans="1:14" x14ac:dyDescent="0.25">
      <c r="B53" s="2">
        <v>10</v>
      </c>
      <c r="C53" s="2">
        <f t="shared" si="13"/>
        <v>6</v>
      </c>
      <c r="D53" s="2">
        <f t="shared" si="14"/>
        <v>8</v>
      </c>
      <c r="E53" s="2" t="s">
        <v>0</v>
      </c>
      <c r="F53" s="4" t="str">
        <f t="shared" si="11"/>
        <v>1:12</v>
      </c>
      <c r="G53" s="2">
        <f t="shared" si="12"/>
        <v>83.333333333333329</v>
      </c>
      <c r="H53" s="2">
        <v>1000</v>
      </c>
      <c r="I53" s="2">
        <v>30</v>
      </c>
      <c r="J53" s="5">
        <v>1.83</v>
      </c>
      <c r="M53" s="2">
        <v>29</v>
      </c>
      <c r="N53" s="5">
        <v>1.06</v>
      </c>
    </row>
    <row r="54" spans="1:14" x14ac:dyDescent="0.25">
      <c r="B54" s="2">
        <v>10</v>
      </c>
      <c r="C54" s="2">
        <f t="shared" si="13"/>
        <v>6</v>
      </c>
      <c r="D54" s="2">
        <f t="shared" si="14"/>
        <v>8</v>
      </c>
      <c r="E54" s="2" t="s">
        <v>0</v>
      </c>
      <c r="F54" s="4" t="str">
        <f t="shared" si="11"/>
        <v>1:12</v>
      </c>
      <c r="G54" s="2">
        <f t="shared" si="12"/>
        <v>91.666666666666671</v>
      </c>
      <c r="H54" s="2">
        <v>1100</v>
      </c>
      <c r="I54" s="2">
        <v>29</v>
      </c>
      <c r="J54" s="5">
        <v>1.82</v>
      </c>
      <c r="M54" s="2">
        <v>28</v>
      </c>
      <c r="N54" s="5">
        <v>1.06</v>
      </c>
    </row>
    <row r="55" spans="1:14" x14ac:dyDescent="0.25">
      <c r="B55" s="2">
        <v>10</v>
      </c>
      <c r="C55" s="2">
        <f t="shared" si="13"/>
        <v>6</v>
      </c>
      <c r="D55" s="2">
        <f t="shared" si="14"/>
        <v>8</v>
      </c>
      <c r="E55" s="2" t="s">
        <v>0</v>
      </c>
      <c r="F55" s="4" t="str">
        <f t="shared" si="11"/>
        <v>1:12</v>
      </c>
      <c r="G55" s="2">
        <f t="shared" si="12"/>
        <v>100</v>
      </c>
      <c r="H55" s="2">
        <v>1200</v>
      </c>
      <c r="I55" s="2">
        <v>29</v>
      </c>
      <c r="J55" s="5">
        <v>1.82</v>
      </c>
      <c r="M55" s="2">
        <v>28</v>
      </c>
      <c r="N55" s="5">
        <v>1.06</v>
      </c>
    </row>
    <row r="56" spans="1:14" x14ac:dyDescent="0.25">
      <c r="A56" s="2" t="str">
        <f>B57&amp;"D "&amp;C57&amp;"B "&amp;D57&amp;"R "</f>
        <v xml:space="preserve">10D 4B 10R </v>
      </c>
      <c r="F56" s="4"/>
      <c r="N56" s="5"/>
    </row>
    <row r="57" spans="1:14" x14ac:dyDescent="0.25">
      <c r="B57" s="2">
        <v>10</v>
      </c>
      <c r="C57" s="2">
        <f>24-D57-B57</f>
        <v>4</v>
      </c>
      <c r="D57" s="2">
        <f>D44+2</f>
        <v>10</v>
      </c>
      <c r="E57" s="2" t="s">
        <v>0</v>
      </c>
      <c r="F57" s="4" t="str">
        <f t="shared" ref="F57:F68" si="15">G57/G57&amp;":"&amp;H57/G57</f>
        <v>1:12</v>
      </c>
      <c r="G57" s="2">
        <f t="shared" ref="G57:G68" si="16">H57/12</f>
        <v>8.3333333333333339</v>
      </c>
      <c r="H57" s="2">
        <v>100</v>
      </c>
      <c r="I57" s="2">
        <v>52</v>
      </c>
      <c r="J57" s="5">
        <v>1.87</v>
      </c>
      <c r="M57" s="2">
        <v>49</v>
      </c>
      <c r="N57" s="5">
        <v>1.1100000000000001</v>
      </c>
    </row>
    <row r="58" spans="1:14" x14ac:dyDescent="0.25">
      <c r="B58" s="2">
        <v>10</v>
      </c>
      <c r="C58" s="2">
        <f t="shared" ref="C58:C68" si="17">24-D58-B58</f>
        <v>4</v>
      </c>
      <c r="D58" s="2">
        <f t="shared" ref="D58:D68" si="18">D45+2</f>
        <v>10</v>
      </c>
      <c r="E58" s="2" t="s">
        <v>0</v>
      </c>
      <c r="F58" s="4" t="str">
        <f t="shared" si="15"/>
        <v>1:12</v>
      </c>
      <c r="G58" s="2">
        <f t="shared" si="16"/>
        <v>16.666666666666668</v>
      </c>
      <c r="H58" s="2">
        <v>200</v>
      </c>
      <c r="I58" s="2">
        <v>43</v>
      </c>
      <c r="J58" s="5">
        <v>1.86</v>
      </c>
      <c r="M58" s="2">
        <v>41</v>
      </c>
      <c r="N58" s="5">
        <v>1.1100000000000001</v>
      </c>
    </row>
    <row r="59" spans="1:14" x14ac:dyDescent="0.25">
      <c r="B59" s="2">
        <v>10</v>
      </c>
      <c r="C59" s="2">
        <f t="shared" si="17"/>
        <v>4</v>
      </c>
      <c r="D59" s="2">
        <f t="shared" si="18"/>
        <v>10</v>
      </c>
      <c r="E59" s="2" t="s">
        <v>0</v>
      </c>
      <c r="F59" s="4" t="str">
        <f t="shared" si="15"/>
        <v>1:12</v>
      </c>
      <c r="G59" s="2">
        <f t="shared" si="16"/>
        <v>25</v>
      </c>
      <c r="H59" s="2">
        <v>300</v>
      </c>
      <c r="I59" s="2">
        <v>39</v>
      </c>
      <c r="J59" s="5">
        <v>1.85</v>
      </c>
      <c r="M59" s="2">
        <v>38</v>
      </c>
      <c r="N59" s="5">
        <v>1.1000000000000001</v>
      </c>
    </row>
    <row r="60" spans="1:14" x14ac:dyDescent="0.25">
      <c r="B60" s="2">
        <v>10</v>
      </c>
      <c r="C60" s="2">
        <f t="shared" si="17"/>
        <v>4</v>
      </c>
      <c r="D60" s="2">
        <f t="shared" si="18"/>
        <v>10</v>
      </c>
      <c r="E60" s="2" t="s">
        <v>0</v>
      </c>
      <c r="F60" s="4" t="str">
        <f t="shared" si="15"/>
        <v>1:12</v>
      </c>
      <c r="G60" s="2">
        <f t="shared" si="16"/>
        <v>33.333333333333336</v>
      </c>
      <c r="H60" s="2">
        <v>400</v>
      </c>
      <c r="I60" s="2">
        <v>37</v>
      </c>
      <c r="J60" s="5">
        <v>1.85</v>
      </c>
      <c r="M60" s="2">
        <v>35</v>
      </c>
      <c r="N60" s="5">
        <v>1.0900000000000001</v>
      </c>
    </row>
    <row r="61" spans="1:14" x14ac:dyDescent="0.25">
      <c r="B61" s="2">
        <v>10</v>
      </c>
      <c r="C61" s="2">
        <f t="shared" si="17"/>
        <v>4</v>
      </c>
      <c r="D61" s="2">
        <f t="shared" si="18"/>
        <v>10</v>
      </c>
      <c r="E61" s="2" t="s">
        <v>0</v>
      </c>
      <c r="F61" s="4" t="str">
        <f t="shared" si="15"/>
        <v>1:12</v>
      </c>
      <c r="G61" s="2">
        <f t="shared" si="16"/>
        <v>41.666666666666664</v>
      </c>
      <c r="H61" s="2">
        <v>500</v>
      </c>
      <c r="I61" s="2">
        <v>35</v>
      </c>
      <c r="J61" s="5">
        <v>1.84</v>
      </c>
      <c r="M61" s="2">
        <v>34</v>
      </c>
      <c r="N61" s="5">
        <v>1.08</v>
      </c>
    </row>
    <row r="62" spans="1:14" x14ac:dyDescent="0.25">
      <c r="B62" s="2">
        <v>10</v>
      </c>
      <c r="C62" s="2">
        <f t="shared" si="17"/>
        <v>4</v>
      </c>
      <c r="D62" s="2">
        <f t="shared" si="18"/>
        <v>10</v>
      </c>
      <c r="E62" s="2" t="s">
        <v>0</v>
      </c>
      <c r="F62" s="4" t="str">
        <f t="shared" si="15"/>
        <v>1:12</v>
      </c>
      <c r="G62" s="2">
        <f t="shared" si="16"/>
        <v>50</v>
      </c>
      <c r="H62" s="2">
        <v>600</v>
      </c>
      <c r="I62" s="2">
        <v>33</v>
      </c>
      <c r="J62" s="5">
        <v>1.84</v>
      </c>
      <c r="M62" s="2">
        <v>32</v>
      </c>
      <c r="N62" s="5">
        <v>1.08</v>
      </c>
    </row>
    <row r="63" spans="1:14" x14ac:dyDescent="0.25">
      <c r="B63" s="2">
        <v>10</v>
      </c>
      <c r="C63" s="2">
        <f t="shared" si="17"/>
        <v>4</v>
      </c>
      <c r="D63" s="2">
        <f t="shared" si="18"/>
        <v>10</v>
      </c>
      <c r="E63" s="2" t="s">
        <v>0</v>
      </c>
      <c r="F63" s="4" t="str">
        <f t="shared" si="15"/>
        <v>1:12</v>
      </c>
      <c r="G63" s="2">
        <f t="shared" si="16"/>
        <v>58.333333333333336</v>
      </c>
      <c r="H63" s="2">
        <v>700</v>
      </c>
      <c r="I63" s="2">
        <v>32</v>
      </c>
      <c r="J63" s="5">
        <v>1.83</v>
      </c>
      <c r="M63" s="2">
        <v>31</v>
      </c>
      <c r="N63" s="5">
        <v>1.07</v>
      </c>
    </row>
    <row r="64" spans="1:14" x14ac:dyDescent="0.25">
      <c r="B64" s="2">
        <v>10</v>
      </c>
      <c r="C64" s="2">
        <f t="shared" si="17"/>
        <v>4</v>
      </c>
      <c r="D64" s="2">
        <f t="shared" si="18"/>
        <v>10</v>
      </c>
      <c r="E64" s="2" t="s">
        <v>0</v>
      </c>
      <c r="F64" s="4" t="str">
        <f t="shared" si="15"/>
        <v>1:12</v>
      </c>
      <c r="G64" s="2">
        <f t="shared" si="16"/>
        <v>66.666666666666671</v>
      </c>
      <c r="H64" s="2">
        <v>800</v>
      </c>
      <c r="I64" s="2">
        <v>32</v>
      </c>
      <c r="J64" s="5">
        <v>1.83</v>
      </c>
      <c r="M64" s="2">
        <v>31</v>
      </c>
      <c r="N64" s="5">
        <v>1.07</v>
      </c>
    </row>
    <row r="65" spans="1:14" x14ac:dyDescent="0.25">
      <c r="B65" s="2">
        <v>10</v>
      </c>
      <c r="C65" s="2">
        <f t="shared" si="17"/>
        <v>4</v>
      </c>
      <c r="D65" s="2">
        <f t="shared" si="18"/>
        <v>10</v>
      </c>
      <c r="E65" s="2" t="s">
        <v>0</v>
      </c>
      <c r="F65" s="4" t="str">
        <f t="shared" si="15"/>
        <v>1:12</v>
      </c>
      <c r="G65" s="2">
        <f t="shared" si="16"/>
        <v>75</v>
      </c>
      <c r="H65" s="2">
        <v>900</v>
      </c>
      <c r="I65" s="2">
        <v>31</v>
      </c>
      <c r="J65" s="5">
        <v>1.83</v>
      </c>
      <c r="M65" s="2">
        <v>30</v>
      </c>
      <c r="N65" s="5">
        <v>1.06</v>
      </c>
    </row>
    <row r="66" spans="1:14" x14ac:dyDescent="0.25">
      <c r="B66" s="2">
        <v>10</v>
      </c>
      <c r="C66" s="2">
        <f t="shared" si="17"/>
        <v>4</v>
      </c>
      <c r="D66" s="2">
        <f t="shared" si="18"/>
        <v>10</v>
      </c>
      <c r="E66" s="2" t="s">
        <v>0</v>
      </c>
      <c r="F66" s="4" t="str">
        <f t="shared" si="15"/>
        <v>1:12</v>
      </c>
      <c r="G66" s="2">
        <f t="shared" si="16"/>
        <v>83.333333333333329</v>
      </c>
      <c r="H66" s="2">
        <v>1000</v>
      </c>
      <c r="I66" s="2">
        <v>30</v>
      </c>
      <c r="J66" s="5">
        <v>1.82</v>
      </c>
      <c r="M66" s="2">
        <v>29</v>
      </c>
      <c r="N66" s="5">
        <v>1.06</v>
      </c>
    </row>
    <row r="67" spans="1:14" x14ac:dyDescent="0.25">
      <c r="B67" s="2">
        <v>10</v>
      </c>
      <c r="C67" s="2">
        <f t="shared" si="17"/>
        <v>4</v>
      </c>
      <c r="D67" s="2">
        <f t="shared" si="18"/>
        <v>10</v>
      </c>
      <c r="E67" s="2" t="s">
        <v>0</v>
      </c>
      <c r="F67" s="4" t="str">
        <f t="shared" si="15"/>
        <v>1:12</v>
      </c>
      <c r="G67" s="2">
        <f t="shared" si="16"/>
        <v>91.666666666666671</v>
      </c>
      <c r="H67" s="2">
        <v>1100</v>
      </c>
      <c r="I67" s="2">
        <v>30</v>
      </c>
      <c r="J67" s="5">
        <v>1.82</v>
      </c>
      <c r="M67" s="2">
        <v>29</v>
      </c>
      <c r="N67" s="5">
        <v>1.06</v>
      </c>
    </row>
    <row r="68" spans="1:14" x14ac:dyDescent="0.25">
      <c r="B68" s="2">
        <v>10</v>
      </c>
      <c r="C68" s="2">
        <f t="shared" si="17"/>
        <v>4</v>
      </c>
      <c r="D68" s="2">
        <f t="shared" si="18"/>
        <v>10</v>
      </c>
      <c r="E68" s="2" t="s">
        <v>0</v>
      </c>
      <c r="F68" s="4" t="str">
        <f t="shared" si="15"/>
        <v>1:12</v>
      </c>
      <c r="G68" s="2">
        <f t="shared" si="16"/>
        <v>100</v>
      </c>
      <c r="H68" s="2">
        <v>1200</v>
      </c>
      <c r="I68" s="2">
        <v>29</v>
      </c>
      <c r="J68" s="5">
        <v>1.82</v>
      </c>
      <c r="M68" s="2">
        <v>28</v>
      </c>
      <c r="N68" s="5">
        <v>1.05</v>
      </c>
    </row>
    <row r="69" spans="1:14" x14ac:dyDescent="0.25">
      <c r="A69" s="2" t="str">
        <f>B70&amp;"D "&amp;C70&amp;"B "&amp;D70&amp;"R "</f>
        <v xml:space="preserve">10D 2B 12R </v>
      </c>
      <c r="F69" s="4"/>
      <c r="N69" s="5"/>
    </row>
    <row r="70" spans="1:14" x14ac:dyDescent="0.25">
      <c r="B70" s="2">
        <v>10</v>
      </c>
      <c r="C70" s="2">
        <f>24-D70-B70</f>
        <v>2</v>
      </c>
      <c r="D70" s="2">
        <f>D57+2</f>
        <v>12</v>
      </c>
      <c r="E70" s="2" t="s">
        <v>0</v>
      </c>
      <c r="F70" s="4" t="str">
        <f t="shared" ref="F70:F81" si="19">G70/G70&amp;":"&amp;H70/G70</f>
        <v>1:12</v>
      </c>
      <c r="G70" s="2">
        <f t="shared" ref="G70:G81" si="20">H70/12</f>
        <v>8.3333333333333339</v>
      </c>
      <c r="H70" s="2">
        <v>100</v>
      </c>
      <c r="I70" s="2">
        <v>55</v>
      </c>
      <c r="J70" s="5">
        <v>1.86</v>
      </c>
      <c r="M70" s="2">
        <v>52</v>
      </c>
      <c r="N70" s="5">
        <v>1.1000000000000001</v>
      </c>
    </row>
    <row r="71" spans="1:14" x14ac:dyDescent="0.25">
      <c r="B71" s="2">
        <v>10</v>
      </c>
      <c r="C71" s="2">
        <f t="shared" ref="C71:C81" si="21">24-D71-B71</f>
        <v>2</v>
      </c>
      <c r="D71" s="2">
        <f t="shared" ref="D71:D81" si="22">D58+2</f>
        <v>12</v>
      </c>
      <c r="E71" s="2" t="s">
        <v>0</v>
      </c>
      <c r="F71" s="4" t="str">
        <f t="shared" si="19"/>
        <v>1:12</v>
      </c>
      <c r="G71" s="2">
        <f t="shared" si="20"/>
        <v>16.666666666666668</v>
      </c>
      <c r="H71" s="2">
        <v>200</v>
      </c>
      <c r="I71" s="2">
        <v>46</v>
      </c>
      <c r="J71" s="5">
        <v>1.85</v>
      </c>
      <c r="M71" s="2">
        <v>43</v>
      </c>
      <c r="N71" s="5">
        <v>1.0900000000000001</v>
      </c>
    </row>
    <row r="72" spans="1:14" x14ac:dyDescent="0.25">
      <c r="B72" s="2">
        <v>10</v>
      </c>
      <c r="C72" s="2">
        <f t="shared" si="21"/>
        <v>2</v>
      </c>
      <c r="D72" s="2">
        <f t="shared" si="22"/>
        <v>12</v>
      </c>
      <c r="E72" s="2" t="s">
        <v>0</v>
      </c>
      <c r="F72" s="4" t="str">
        <f t="shared" si="19"/>
        <v>1:12</v>
      </c>
      <c r="G72" s="2">
        <f t="shared" si="20"/>
        <v>25</v>
      </c>
      <c r="H72" s="2">
        <v>300</v>
      </c>
      <c r="I72" s="2">
        <v>41</v>
      </c>
      <c r="J72" s="5">
        <v>1.84</v>
      </c>
      <c r="M72" s="2">
        <v>39</v>
      </c>
      <c r="N72" s="5">
        <v>1.08</v>
      </c>
    </row>
    <row r="73" spans="1:14" x14ac:dyDescent="0.25">
      <c r="B73" s="2">
        <v>10</v>
      </c>
      <c r="C73" s="2">
        <f t="shared" si="21"/>
        <v>2</v>
      </c>
      <c r="D73" s="2">
        <f t="shared" si="22"/>
        <v>12</v>
      </c>
      <c r="E73" s="2" t="s">
        <v>0</v>
      </c>
      <c r="F73" s="4" t="str">
        <f t="shared" si="19"/>
        <v>1:12</v>
      </c>
      <c r="G73" s="2">
        <f t="shared" si="20"/>
        <v>33.333333333333336</v>
      </c>
      <c r="H73" s="2">
        <v>400</v>
      </c>
      <c r="I73" s="2">
        <v>38</v>
      </c>
      <c r="J73" s="5">
        <v>1.83</v>
      </c>
      <c r="M73" s="2">
        <v>37</v>
      </c>
      <c r="N73" s="5">
        <v>1.08</v>
      </c>
    </row>
    <row r="74" spans="1:14" x14ac:dyDescent="0.25">
      <c r="B74" s="2">
        <v>10</v>
      </c>
      <c r="C74" s="2">
        <f t="shared" si="21"/>
        <v>2</v>
      </c>
      <c r="D74" s="2">
        <f t="shared" si="22"/>
        <v>12</v>
      </c>
      <c r="E74" s="2" t="s">
        <v>0</v>
      </c>
      <c r="F74" s="4" t="str">
        <f t="shared" si="19"/>
        <v>1:12</v>
      </c>
      <c r="G74" s="2">
        <f t="shared" si="20"/>
        <v>41.666666666666664</v>
      </c>
      <c r="H74" s="2">
        <v>500</v>
      </c>
      <c r="I74" s="2">
        <v>36</v>
      </c>
      <c r="J74" s="5">
        <v>1.83</v>
      </c>
      <c r="M74" s="2">
        <v>35</v>
      </c>
      <c r="N74" s="5">
        <v>1.07</v>
      </c>
    </row>
    <row r="75" spans="1:14" x14ac:dyDescent="0.25">
      <c r="B75" s="2">
        <v>10</v>
      </c>
      <c r="C75" s="2">
        <f t="shared" si="21"/>
        <v>2</v>
      </c>
      <c r="D75" s="2">
        <f t="shared" si="22"/>
        <v>12</v>
      </c>
      <c r="E75" s="2" t="s">
        <v>0</v>
      </c>
      <c r="F75" s="4" t="str">
        <f t="shared" si="19"/>
        <v>1:12</v>
      </c>
      <c r="G75" s="2">
        <f t="shared" si="20"/>
        <v>50</v>
      </c>
      <c r="H75" s="2">
        <v>600</v>
      </c>
      <c r="I75" s="2">
        <v>35</v>
      </c>
      <c r="J75" s="5">
        <v>1.83</v>
      </c>
      <c r="M75" s="2">
        <v>34</v>
      </c>
      <c r="N75" s="5">
        <v>1.06</v>
      </c>
    </row>
    <row r="76" spans="1:14" x14ac:dyDescent="0.25">
      <c r="B76" s="2">
        <v>10</v>
      </c>
      <c r="C76" s="2">
        <f t="shared" si="21"/>
        <v>2</v>
      </c>
      <c r="D76" s="2">
        <f t="shared" si="22"/>
        <v>12</v>
      </c>
      <c r="E76" s="2" t="s">
        <v>0</v>
      </c>
      <c r="F76" s="4" t="str">
        <f t="shared" si="19"/>
        <v>1:12</v>
      </c>
      <c r="G76" s="2">
        <f t="shared" si="20"/>
        <v>58.333333333333336</v>
      </c>
      <c r="H76" s="2">
        <v>700</v>
      </c>
      <c r="I76" s="2">
        <v>34</v>
      </c>
      <c r="J76" s="5">
        <v>1.82</v>
      </c>
      <c r="M76" s="2">
        <v>33</v>
      </c>
      <c r="N76" s="5">
        <v>1.06</v>
      </c>
    </row>
    <row r="77" spans="1:14" x14ac:dyDescent="0.25">
      <c r="B77" s="2">
        <v>10</v>
      </c>
      <c r="C77" s="2">
        <f t="shared" si="21"/>
        <v>2</v>
      </c>
      <c r="D77" s="2">
        <f t="shared" si="22"/>
        <v>12</v>
      </c>
      <c r="E77" s="2" t="s">
        <v>0</v>
      </c>
      <c r="F77" s="4" t="str">
        <f t="shared" si="19"/>
        <v>1:12</v>
      </c>
      <c r="G77" s="2">
        <f t="shared" si="20"/>
        <v>66.666666666666671</v>
      </c>
      <c r="H77" s="2">
        <v>800</v>
      </c>
      <c r="I77" s="2">
        <v>33</v>
      </c>
      <c r="J77" s="5">
        <v>1.82</v>
      </c>
      <c r="M77" s="2">
        <v>32</v>
      </c>
      <c r="N77" s="5">
        <v>1.05</v>
      </c>
    </row>
    <row r="78" spans="1:14" x14ac:dyDescent="0.25">
      <c r="B78" s="2">
        <v>10</v>
      </c>
      <c r="C78" s="2">
        <f t="shared" si="21"/>
        <v>2</v>
      </c>
      <c r="D78" s="2">
        <f t="shared" si="22"/>
        <v>12</v>
      </c>
      <c r="E78" s="2" t="s">
        <v>0</v>
      </c>
      <c r="F78" s="4" t="str">
        <f t="shared" si="19"/>
        <v>1:12</v>
      </c>
      <c r="G78" s="2">
        <f t="shared" si="20"/>
        <v>75</v>
      </c>
      <c r="H78" s="2">
        <v>900</v>
      </c>
      <c r="I78" s="2">
        <v>32</v>
      </c>
      <c r="J78" s="5">
        <v>1.82</v>
      </c>
      <c r="M78" s="2">
        <v>31</v>
      </c>
      <c r="N78" s="5">
        <v>1.05</v>
      </c>
    </row>
    <row r="79" spans="1:14" x14ac:dyDescent="0.25">
      <c r="B79" s="2">
        <v>10</v>
      </c>
      <c r="C79" s="2">
        <f t="shared" si="21"/>
        <v>2</v>
      </c>
      <c r="D79" s="2">
        <f t="shared" si="22"/>
        <v>12</v>
      </c>
      <c r="E79" s="2" t="s">
        <v>0</v>
      </c>
      <c r="F79" s="4" t="str">
        <f t="shared" si="19"/>
        <v>1:12</v>
      </c>
      <c r="G79" s="2">
        <f t="shared" si="20"/>
        <v>83.333333333333329</v>
      </c>
      <c r="H79" s="2">
        <v>1000</v>
      </c>
      <c r="I79" s="2">
        <v>31</v>
      </c>
      <c r="J79" s="5">
        <v>1.81</v>
      </c>
      <c r="M79" s="2">
        <v>30</v>
      </c>
      <c r="N79" s="5">
        <v>1.05</v>
      </c>
    </row>
    <row r="80" spans="1:14" x14ac:dyDescent="0.25">
      <c r="B80" s="2">
        <v>10</v>
      </c>
      <c r="C80" s="2">
        <f t="shared" si="21"/>
        <v>2</v>
      </c>
      <c r="D80" s="2">
        <f t="shared" si="22"/>
        <v>12</v>
      </c>
      <c r="E80" s="2" t="s">
        <v>0</v>
      </c>
      <c r="F80" s="4" t="str">
        <f t="shared" si="19"/>
        <v>1:12</v>
      </c>
      <c r="G80" s="2">
        <f t="shared" si="20"/>
        <v>91.666666666666671</v>
      </c>
      <c r="H80" s="2">
        <v>1100</v>
      </c>
      <c r="I80" s="2">
        <v>31</v>
      </c>
      <c r="J80" s="5">
        <v>1.81</v>
      </c>
      <c r="M80" s="2">
        <v>30</v>
      </c>
      <c r="N80" s="5">
        <v>1.04</v>
      </c>
    </row>
    <row r="81" spans="1:14" x14ac:dyDescent="0.25">
      <c r="B81" s="2">
        <v>10</v>
      </c>
      <c r="C81" s="2">
        <f t="shared" si="21"/>
        <v>2</v>
      </c>
      <c r="D81" s="2">
        <f t="shared" si="22"/>
        <v>12</v>
      </c>
      <c r="E81" s="2" t="s">
        <v>0</v>
      </c>
      <c r="F81" s="4" t="str">
        <f t="shared" si="19"/>
        <v>1:12</v>
      </c>
      <c r="G81" s="2">
        <f t="shared" si="20"/>
        <v>100</v>
      </c>
      <c r="H81" s="2">
        <v>1200</v>
      </c>
      <c r="I81" s="2">
        <v>30</v>
      </c>
      <c r="J81" s="5">
        <v>1.81</v>
      </c>
      <c r="M81" s="2">
        <v>29</v>
      </c>
      <c r="N81" s="5">
        <v>1.04</v>
      </c>
    </row>
    <row r="82" spans="1:14" x14ac:dyDescent="0.25">
      <c r="A82" s="2" t="str">
        <f>B83&amp;"D "&amp;C83&amp;"B "&amp;D83&amp;"R "</f>
        <v xml:space="preserve">10D 0B 14R </v>
      </c>
      <c r="F82" s="4"/>
      <c r="N82" s="5"/>
    </row>
    <row r="83" spans="1:14" x14ac:dyDescent="0.25">
      <c r="B83" s="2">
        <v>10</v>
      </c>
      <c r="C83" s="2">
        <f>24-D83-B83</f>
        <v>0</v>
      </c>
      <c r="D83" s="2">
        <f>D70+2</f>
        <v>14</v>
      </c>
      <c r="E83" s="2" t="s">
        <v>0</v>
      </c>
      <c r="F83" s="4" t="str">
        <f t="shared" ref="F83:F94" si="23">G83/G83&amp;":"&amp;H83/G83</f>
        <v>1:12</v>
      </c>
      <c r="G83" s="2">
        <f t="shared" ref="G83:G94" si="24">H83/12</f>
        <v>8.3333333333333339</v>
      </c>
      <c r="H83" s="2">
        <v>100</v>
      </c>
      <c r="I83" s="2">
        <v>58</v>
      </c>
      <c r="J83" s="5">
        <v>1.89</v>
      </c>
      <c r="M83" s="2">
        <v>54</v>
      </c>
      <c r="N83" s="5">
        <v>1.1399999999999999</v>
      </c>
    </row>
    <row r="84" spans="1:14" x14ac:dyDescent="0.25">
      <c r="B84" s="2">
        <v>10</v>
      </c>
      <c r="C84" s="2">
        <f t="shared" ref="C84:C94" si="25">24-D84-B84</f>
        <v>0</v>
      </c>
      <c r="D84" s="2">
        <f t="shared" ref="D84:D94" si="26">D71+2</f>
        <v>14</v>
      </c>
      <c r="E84" s="2" t="s">
        <v>0</v>
      </c>
      <c r="F84" s="4" t="str">
        <f t="shared" si="23"/>
        <v>1:12</v>
      </c>
      <c r="G84" s="2">
        <f t="shared" si="24"/>
        <v>16.666666666666668</v>
      </c>
      <c r="H84" s="2">
        <v>200</v>
      </c>
      <c r="I84" s="2">
        <v>48</v>
      </c>
      <c r="J84" s="5">
        <v>1.88</v>
      </c>
      <c r="M84" s="2">
        <v>46</v>
      </c>
      <c r="N84" s="5">
        <v>1.1299999999999999</v>
      </c>
    </row>
    <row r="85" spans="1:14" x14ac:dyDescent="0.25">
      <c r="B85" s="2">
        <v>10</v>
      </c>
      <c r="C85" s="2">
        <f t="shared" si="25"/>
        <v>0</v>
      </c>
      <c r="D85" s="2">
        <f t="shared" si="26"/>
        <v>14</v>
      </c>
      <c r="E85" s="2" t="s">
        <v>0</v>
      </c>
      <c r="F85" s="4" t="str">
        <f t="shared" si="23"/>
        <v>1:12</v>
      </c>
      <c r="G85" s="2">
        <f t="shared" si="24"/>
        <v>25</v>
      </c>
      <c r="H85" s="2">
        <v>300</v>
      </c>
      <c r="I85" s="2">
        <v>44</v>
      </c>
      <c r="J85" s="5">
        <v>1.87</v>
      </c>
      <c r="M85" s="2">
        <v>42</v>
      </c>
      <c r="N85" s="5">
        <v>1.1200000000000001</v>
      </c>
    </row>
    <row r="86" spans="1:14" x14ac:dyDescent="0.25">
      <c r="B86" s="2">
        <v>10</v>
      </c>
      <c r="C86" s="2">
        <f t="shared" si="25"/>
        <v>0</v>
      </c>
      <c r="D86" s="2">
        <f t="shared" si="26"/>
        <v>14</v>
      </c>
      <c r="E86" s="2" t="s">
        <v>0</v>
      </c>
      <c r="F86" s="4" t="str">
        <f t="shared" si="23"/>
        <v>1:12</v>
      </c>
      <c r="G86" s="2">
        <f t="shared" si="24"/>
        <v>33.333333333333336</v>
      </c>
      <c r="H86" s="2">
        <v>400</v>
      </c>
      <c r="I86" s="2">
        <v>41</v>
      </c>
      <c r="J86" s="5">
        <v>1.87</v>
      </c>
      <c r="M86" s="2">
        <v>39</v>
      </c>
      <c r="N86" s="5">
        <v>1.1100000000000001</v>
      </c>
    </row>
    <row r="87" spans="1:14" x14ac:dyDescent="0.25">
      <c r="B87" s="2">
        <v>10</v>
      </c>
      <c r="C87" s="2">
        <f t="shared" si="25"/>
        <v>0</v>
      </c>
      <c r="D87" s="2">
        <f t="shared" si="26"/>
        <v>14</v>
      </c>
      <c r="E87" s="2" t="s">
        <v>0</v>
      </c>
      <c r="F87" s="4" t="str">
        <f t="shared" si="23"/>
        <v>1:12</v>
      </c>
      <c r="G87" s="2">
        <f t="shared" si="24"/>
        <v>41.666666666666664</v>
      </c>
      <c r="H87" s="2">
        <v>500</v>
      </c>
      <c r="I87" s="2">
        <v>38</v>
      </c>
      <c r="J87" s="5">
        <v>1.86</v>
      </c>
      <c r="M87" s="2">
        <v>37</v>
      </c>
      <c r="N87" s="5">
        <v>1.1000000000000001</v>
      </c>
    </row>
    <row r="88" spans="1:14" x14ac:dyDescent="0.25">
      <c r="B88" s="2">
        <v>10</v>
      </c>
      <c r="C88" s="2">
        <f t="shared" si="25"/>
        <v>0</v>
      </c>
      <c r="D88" s="2">
        <f t="shared" si="26"/>
        <v>14</v>
      </c>
      <c r="E88" s="2" t="s">
        <v>0</v>
      </c>
      <c r="F88" s="4" t="str">
        <f t="shared" si="23"/>
        <v>1:12</v>
      </c>
      <c r="G88" s="2">
        <f t="shared" si="24"/>
        <v>50</v>
      </c>
      <c r="H88" s="2">
        <v>600</v>
      </c>
      <c r="I88" s="2">
        <v>37</v>
      </c>
      <c r="J88" s="5">
        <v>1.86</v>
      </c>
      <c r="M88" s="2">
        <v>36</v>
      </c>
      <c r="N88" s="5">
        <v>1.1000000000000001</v>
      </c>
    </row>
    <row r="89" spans="1:14" x14ac:dyDescent="0.25">
      <c r="B89" s="2">
        <v>10</v>
      </c>
      <c r="C89" s="2">
        <f t="shared" si="25"/>
        <v>0</v>
      </c>
      <c r="D89" s="2">
        <f t="shared" si="26"/>
        <v>14</v>
      </c>
      <c r="E89" s="2" t="s">
        <v>0</v>
      </c>
      <c r="F89" s="4" t="str">
        <f t="shared" si="23"/>
        <v>1:12</v>
      </c>
      <c r="G89" s="2">
        <f t="shared" si="24"/>
        <v>58.333333333333336</v>
      </c>
      <c r="H89" s="2">
        <v>700</v>
      </c>
      <c r="I89" s="2">
        <v>36</v>
      </c>
      <c r="J89" s="5">
        <v>1.86</v>
      </c>
      <c r="M89" s="2">
        <v>34</v>
      </c>
      <c r="N89" s="5">
        <v>1.1000000000000001</v>
      </c>
    </row>
    <row r="90" spans="1:14" x14ac:dyDescent="0.25">
      <c r="B90" s="2">
        <v>10</v>
      </c>
      <c r="C90" s="2">
        <f t="shared" si="25"/>
        <v>0</v>
      </c>
      <c r="D90" s="2">
        <f t="shared" si="26"/>
        <v>14</v>
      </c>
      <c r="E90" s="2" t="s">
        <v>0</v>
      </c>
      <c r="F90" s="4" t="str">
        <f t="shared" si="23"/>
        <v>1:12</v>
      </c>
      <c r="G90" s="2">
        <f t="shared" si="24"/>
        <v>66.666666666666671</v>
      </c>
      <c r="H90" s="2">
        <v>800</v>
      </c>
      <c r="I90" s="2">
        <v>35</v>
      </c>
      <c r="J90" s="5">
        <v>1.85</v>
      </c>
      <c r="M90" s="2">
        <v>34</v>
      </c>
      <c r="N90" s="5">
        <v>1.0900000000000001</v>
      </c>
    </row>
    <row r="91" spans="1:14" x14ac:dyDescent="0.25">
      <c r="B91" s="2">
        <v>10</v>
      </c>
      <c r="C91" s="2">
        <f t="shared" si="25"/>
        <v>0</v>
      </c>
      <c r="D91" s="2">
        <f t="shared" si="26"/>
        <v>14</v>
      </c>
      <c r="E91" s="2" t="s">
        <v>0</v>
      </c>
      <c r="F91" s="4" t="str">
        <f t="shared" si="23"/>
        <v>1:12</v>
      </c>
      <c r="G91" s="2">
        <f t="shared" si="24"/>
        <v>75</v>
      </c>
      <c r="H91" s="2">
        <v>900</v>
      </c>
      <c r="I91" s="2">
        <v>34</v>
      </c>
      <c r="J91" s="5">
        <v>1.85</v>
      </c>
      <c r="M91" s="2">
        <v>33</v>
      </c>
      <c r="N91" s="5">
        <v>1.0900000000000001</v>
      </c>
    </row>
    <row r="92" spans="1:14" x14ac:dyDescent="0.25">
      <c r="B92" s="2">
        <v>10</v>
      </c>
      <c r="C92" s="2">
        <f t="shared" si="25"/>
        <v>0</v>
      </c>
      <c r="D92" s="2">
        <f t="shared" si="26"/>
        <v>14</v>
      </c>
      <c r="E92" s="2" t="s">
        <v>0</v>
      </c>
      <c r="F92" s="4" t="str">
        <f t="shared" si="23"/>
        <v>1:12</v>
      </c>
      <c r="G92" s="2">
        <f t="shared" si="24"/>
        <v>83.333333333333329</v>
      </c>
      <c r="H92" s="2">
        <v>1000</v>
      </c>
      <c r="I92" s="2">
        <v>33</v>
      </c>
      <c r="J92" s="5">
        <v>1.85</v>
      </c>
      <c r="M92" s="2">
        <v>32</v>
      </c>
      <c r="N92" s="5">
        <v>1.0900000000000001</v>
      </c>
    </row>
    <row r="93" spans="1:14" x14ac:dyDescent="0.25">
      <c r="B93" s="2">
        <v>10</v>
      </c>
      <c r="C93" s="2">
        <f t="shared" si="25"/>
        <v>0</v>
      </c>
      <c r="D93" s="2">
        <f t="shared" si="26"/>
        <v>14</v>
      </c>
      <c r="E93" s="2" t="s">
        <v>0</v>
      </c>
      <c r="F93" s="4" t="str">
        <f t="shared" si="23"/>
        <v>1:12</v>
      </c>
      <c r="G93" s="2">
        <f t="shared" si="24"/>
        <v>91.666666666666671</v>
      </c>
      <c r="H93" s="2">
        <v>1100</v>
      </c>
      <c r="I93" s="2">
        <v>33</v>
      </c>
      <c r="J93" s="5">
        <v>1.85</v>
      </c>
      <c r="M93" s="2">
        <v>32</v>
      </c>
      <c r="N93" s="5">
        <v>1.08</v>
      </c>
    </row>
    <row r="94" spans="1:14" x14ac:dyDescent="0.25">
      <c r="B94" s="2">
        <v>10</v>
      </c>
      <c r="C94" s="2">
        <f t="shared" si="25"/>
        <v>0</v>
      </c>
      <c r="D94" s="2">
        <f t="shared" si="26"/>
        <v>14</v>
      </c>
      <c r="E94" s="2" t="s">
        <v>0</v>
      </c>
      <c r="F94" s="4" t="str">
        <f t="shared" si="23"/>
        <v>1:12</v>
      </c>
      <c r="G94" s="2">
        <f t="shared" si="24"/>
        <v>100</v>
      </c>
      <c r="H94" s="2">
        <v>1200</v>
      </c>
      <c r="I94" s="2">
        <v>32</v>
      </c>
      <c r="J94" s="5">
        <v>1.85</v>
      </c>
      <c r="M94" s="2">
        <v>31</v>
      </c>
      <c r="N94" s="5">
        <v>1.08</v>
      </c>
    </row>
    <row r="95" spans="1:14" x14ac:dyDescent="0.25">
      <c r="A95" s="2" t="s">
        <v>1</v>
      </c>
      <c r="F95" s="4"/>
      <c r="K95" s="2" t="s">
        <v>25</v>
      </c>
      <c r="L95" s="3" t="s">
        <v>26</v>
      </c>
      <c r="N95" s="5"/>
    </row>
    <row r="96" spans="1:14" x14ac:dyDescent="0.25">
      <c r="B96" s="2">
        <v>10</v>
      </c>
      <c r="C96" s="2">
        <f>24-B96-D96</f>
        <v>9</v>
      </c>
      <c r="D96" s="2">
        <v>5</v>
      </c>
      <c r="E96" s="2" t="s">
        <v>0</v>
      </c>
      <c r="F96" s="4" t="str">
        <f t="shared" ref="F96:F107" si="27">G96/G96&amp;":"&amp;H96/G96</f>
        <v>1:12</v>
      </c>
      <c r="G96" s="2">
        <f t="shared" ref="G96:G107" si="28">H96/12</f>
        <v>8.3333333333333339</v>
      </c>
      <c r="H96" s="2">
        <v>100</v>
      </c>
      <c r="I96" s="2">
        <v>48</v>
      </c>
      <c r="J96" s="5">
        <v>1.86</v>
      </c>
      <c r="K96" s="2">
        <f>24-B96-L96</f>
        <v>9</v>
      </c>
      <c r="L96" s="3">
        <v>5</v>
      </c>
      <c r="M96" s="2">
        <v>45</v>
      </c>
      <c r="N96" s="5">
        <v>1.1000000000000001</v>
      </c>
    </row>
    <row r="97" spans="2:14" x14ac:dyDescent="0.25">
      <c r="B97" s="2">
        <v>10</v>
      </c>
      <c r="C97" s="2">
        <f t="shared" ref="C97:C107" si="29">24-B97-D97</f>
        <v>8</v>
      </c>
      <c r="D97" s="2">
        <v>6</v>
      </c>
      <c r="E97" s="2" t="s">
        <v>0</v>
      </c>
      <c r="F97" s="4" t="str">
        <f t="shared" si="27"/>
        <v>1:12</v>
      </c>
      <c r="G97" s="2">
        <f t="shared" si="28"/>
        <v>16.666666666666668</v>
      </c>
      <c r="H97" s="2">
        <v>200</v>
      </c>
      <c r="I97" s="2">
        <v>41</v>
      </c>
      <c r="J97" s="5">
        <v>1.86</v>
      </c>
      <c r="K97" s="2">
        <f t="shared" ref="K97:K107" si="30">24-B97-L97</f>
        <v>8</v>
      </c>
      <c r="L97" s="3">
        <v>6</v>
      </c>
      <c r="M97" s="2">
        <v>39</v>
      </c>
      <c r="N97" s="5">
        <v>1.1100000000000001</v>
      </c>
    </row>
    <row r="98" spans="2:14" x14ac:dyDescent="0.25">
      <c r="B98" s="2">
        <v>10</v>
      </c>
      <c r="C98" s="2">
        <f t="shared" si="29"/>
        <v>8</v>
      </c>
      <c r="D98" s="2">
        <v>6</v>
      </c>
      <c r="E98" s="2" t="s">
        <v>0</v>
      </c>
      <c r="F98" s="4" t="str">
        <f t="shared" si="27"/>
        <v>1:12</v>
      </c>
      <c r="G98" s="2">
        <f t="shared" si="28"/>
        <v>25</v>
      </c>
      <c r="H98" s="2">
        <v>300</v>
      </c>
      <c r="I98" s="2">
        <v>38</v>
      </c>
      <c r="J98" s="5">
        <v>1.86</v>
      </c>
      <c r="K98" s="2">
        <f t="shared" si="30"/>
        <v>8</v>
      </c>
      <c r="L98" s="3">
        <v>6</v>
      </c>
      <c r="M98" s="2">
        <v>36</v>
      </c>
      <c r="N98" s="5">
        <v>1.1000000000000001</v>
      </c>
    </row>
    <row r="99" spans="2:14" x14ac:dyDescent="0.25">
      <c r="B99" s="2">
        <v>10</v>
      </c>
      <c r="C99" s="2">
        <f t="shared" si="29"/>
        <v>7</v>
      </c>
      <c r="D99" s="2">
        <v>7</v>
      </c>
      <c r="E99" s="2" t="s">
        <v>0</v>
      </c>
      <c r="F99" s="4" t="str">
        <f t="shared" si="27"/>
        <v>1:12</v>
      </c>
      <c r="G99" s="2">
        <f t="shared" si="28"/>
        <v>33.333333333333336</v>
      </c>
      <c r="H99" s="2">
        <v>400</v>
      </c>
      <c r="I99" s="2">
        <v>36</v>
      </c>
      <c r="J99" s="5">
        <v>1.85</v>
      </c>
      <c r="K99" s="2">
        <f t="shared" si="30"/>
        <v>8</v>
      </c>
      <c r="L99" s="3">
        <v>6</v>
      </c>
      <c r="M99" s="2">
        <v>34</v>
      </c>
      <c r="N99" s="5">
        <v>1.1000000000000001</v>
      </c>
    </row>
    <row r="100" spans="2:14" x14ac:dyDescent="0.25">
      <c r="B100" s="2">
        <v>10</v>
      </c>
      <c r="C100" s="2">
        <f t="shared" si="29"/>
        <v>7</v>
      </c>
      <c r="D100" s="2">
        <v>7</v>
      </c>
      <c r="E100" s="2" t="s">
        <v>0</v>
      </c>
      <c r="F100" s="4" t="str">
        <f t="shared" si="27"/>
        <v>1:12</v>
      </c>
      <c r="G100" s="2">
        <f t="shared" si="28"/>
        <v>41.666666666666664</v>
      </c>
      <c r="H100" s="2">
        <v>500</v>
      </c>
      <c r="I100" s="2">
        <v>34</v>
      </c>
      <c r="J100" s="5">
        <v>1.85</v>
      </c>
      <c r="K100" s="2">
        <f t="shared" si="30"/>
        <v>7</v>
      </c>
      <c r="L100" s="3">
        <v>7</v>
      </c>
      <c r="M100" s="2">
        <v>33</v>
      </c>
      <c r="N100" s="5">
        <v>1.0900000000000001</v>
      </c>
    </row>
    <row r="101" spans="2:14" x14ac:dyDescent="0.25">
      <c r="B101" s="2">
        <v>10</v>
      </c>
      <c r="C101" s="2">
        <f t="shared" si="29"/>
        <v>7</v>
      </c>
      <c r="D101" s="2">
        <v>7</v>
      </c>
      <c r="E101" s="2" t="s">
        <v>0</v>
      </c>
      <c r="F101" s="4" t="str">
        <f t="shared" si="27"/>
        <v>1:12</v>
      </c>
      <c r="G101" s="2">
        <f t="shared" si="28"/>
        <v>50</v>
      </c>
      <c r="H101" s="2">
        <v>600</v>
      </c>
      <c r="I101" s="2">
        <v>33</v>
      </c>
      <c r="J101" s="5">
        <v>1.84</v>
      </c>
      <c r="K101" s="2">
        <f t="shared" si="30"/>
        <v>7</v>
      </c>
      <c r="L101" s="3">
        <v>7</v>
      </c>
      <c r="M101" s="2">
        <v>32</v>
      </c>
      <c r="N101" s="5">
        <v>1.08</v>
      </c>
    </row>
    <row r="102" spans="2:14" x14ac:dyDescent="0.25">
      <c r="B102" s="2">
        <v>10</v>
      </c>
      <c r="C102" s="2">
        <f t="shared" si="29"/>
        <v>13</v>
      </c>
      <c r="D102" s="2">
        <v>1</v>
      </c>
      <c r="E102" s="2" t="s">
        <v>0</v>
      </c>
      <c r="F102" s="4" t="str">
        <f t="shared" si="27"/>
        <v>1:12</v>
      </c>
      <c r="G102" s="2">
        <f t="shared" si="28"/>
        <v>58.333333333333336</v>
      </c>
      <c r="H102" s="2">
        <v>700</v>
      </c>
      <c r="I102" s="2">
        <v>32</v>
      </c>
      <c r="J102" s="5">
        <v>1.8</v>
      </c>
      <c r="K102" s="2">
        <f t="shared" si="30"/>
        <v>13</v>
      </c>
      <c r="L102" s="3">
        <v>1</v>
      </c>
      <c r="M102" s="2">
        <v>30</v>
      </c>
      <c r="N102" s="5">
        <v>1.03</v>
      </c>
    </row>
    <row r="103" spans="2:14" x14ac:dyDescent="0.25">
      <c r="B103" s="2">
        <v>10</v>
      </c>
      <c r="C103" s="2">
        <f t="shared" si="29"/>
        <v>13</v>
      </c>
      <c r="D103" s="2">
        <v>1</v>
      </c>
      <c r="E103" s="2" t="s">
        <v>0</v>
      </c>
      <c r="F103" s="4" t="str">
        <f t="shared" si="27"/>
        <v>1:12</v>
      </c>
      <c r="G103" s="2">
        <f t="shared" si="28"/>
        <v>66.666666666666671</v>
      </c>
      <c r="H103" s="2">
        <v>800</v>
      </c>
      <c r="I103" s="2">
        <v>30</v>
      </c>
      <c r="J103" s="5">
        <v>1.8</v>
      </c>
      <c r="K103" s="2">
        <f t="shared" si="30"/>
        <v>13</v>
      </c>
      <c r="L103" s="3">
        <v>1</v>
      </c>
      <c r="M103" s="2">
        <v>29</v>
      </c>
      <c r="N103" s="5">
        <v>1.03</v>
      </c>
    </row>
    <row r="104" spans="2:14" x14ac:dyDescent="0.25">
      <c r="B104" s="2">
        <v>10</v>
      </c>
      <c r="C104" s="2">
        <f t="shared" si="29"/>
        <v>13</v>
      </c>
      <c r="D104" s="2">
        <v>1</v>
      </c>
      <c r="E104" s="2" t="s">
        <v>0</v>
      </c>
      <c r="F104" s="4" t="str">
        <f t="shared" si="27"/>
        <v>1:12</v>
      </c>
      <c r="G104" s="2">
        <f t="shared" si="28"/>
        <v>75</v>
      </c>
      <c r="H104" s="2">
        <v>900</v>
      </c>
      <c r="I104" s="2">
        <v>29</v>
      </c>
      <c r="J104" s="5">
        <v>1.79</v>
      </c>
      <c r="K104" s="2">
        <f t="shared" si="30"/>
        <v>13</v>
      </c>
      <c r="L104" s="3">
        <v>1</v>
      </c>
      <c r="M104" s="2">
        <v>28</v>
      </c>
      <c r="N104" s="5">
        <v>1.02</v>
      </c>
    </row>
    <row r="105" spans="2:14" x14ac:dyDescent="0.25">
      <c r="B105" s="2">
        <v>10</v>
      </c>
      <c r="C105" s="2">
        <f t="shared" si="29"/>
        <v>13</v>
      </c>
      <c r="D105" s="2">
        <v>1</v>
      </c>
      <c r="E105" s="2" t="s">
        <v>0</v>
      </c>
      <c r="F105" s="4" t="str">
        <f t="shared" si="27"/>
        <v>1:12</v>
      </c>
      <c r="G105" s="2">
        <f t="shared" si="28"/>
        <v>83.333333333333329</v>
      </c>
      <c r="H105" s="2">
        <v>1000</v>
      </c>
      <c r="I105" s="2">
        <v>29</v>
      </c>
      <c r="J105" s="5">
        <v>1.79</v>
      </c>
      <c r="K105" s="2">
        <f t="shared" si="30"/>
        <v>13</v>
      </c>
      <c r="L105" s="3">
        <v>1</v>
      </c>
      <c r="M105" s="2">
        <v>28</v>
      </c>
      <c r="N105" s="5">
        <v>1.02</v>
      </c>
    </row>
    <row r="106" spans="2:14" x14ac:dyDescent="0.25">
      <c r="B106" s="2">
        <v>10</v>
      </c>
      <c r="C106" s="2">
        <f t="shared" si="29"/>
        <v>13</v>
      </c>
      <c r="D106" s="2">
        <v>1</v>
      </c>
      <c r="E106" s="2" t="s">
        <v>0</v>
      </c>
      <c r="F106" s="4" t="str">
        <f t="shared" si="27"/>
        <v>1:12</v>
      </c>
      <c r="G106" s="2">
        <f t="shared" si="28"/>
        <v>91.666666666666671</v>
      </c>
      <c r="H106" s="2">
        <v>1100</v>
      </c>
      <c r="I106" s="2">
        <v>28</v>
      </c>
      <c r="J106" s="5">
        <v>1.79</v>
      </c>
      <c r="K106" s="2">
        <f t="shared" si="30"/>
        <v>13</v>
      </c>
      <c r="L106" s="3">
        <v>1</v>
      </c>
      <c r="M106" s="2">
        <v>27</v>
      </c>
      <c r="N106" s="5">
        <v>1.02</v>
      </c>
    </row>
    <row r="107" spans="2:14" x14ac:dyDescent="0.25">
      <c r="B107" s="2">
        <v>10</v>
      </c>
      <c r="C107" s="2">
        <f t="shared" si="29"/>
        <v>13</v>
      </c>
      <c r="D107" s="2">
        <v>1</v>
      </c>
      <c r="E107" s="2" t="s">
        <v>0</v>
      </c>
      <c r="F107" s="4" t="str">
        <f t="shared" si="27"/>
        <v>1:12</v>
      </c>
      <c r="G107" s="2">
        <f t="shared" si="28"/>
        <v>100</v>
      </c>
      <c r="H107" s="2">
        <v>1200</v>
      </c>
      <c r="I107" s="2">
        <v>27</v>
      </c>
      <c r="J107" s="5">
        <v>1.78</v>
      </c>
      <c r="K107" s="2">
        <f t="shared" si="30"/>
        <v>13</v>
      </c>
      <c r="L107" s="3">
        <v>1</v>
      </c>
      <c r="M107" s="2">
        <v>26</v>
      </c>
      <c r="N107" s="5">
        <v>1.01</v>
      </c>
    </row>
    <row r="108" spans="2:14" x14ac:dyDescent="0.25">
      <c r="N108" s="5"/>
    </row>
    <row r="109" spans="2:14" x14ac:dyDescent="0.25">
      <c r="N109" s="5"/>
    </row>
    <row r="110" spans="2:14" x14ac:dyDescent="0.25">
      <c r="N110" s="5"/>
    </row>
    <row r="111" spans="2:14" x14ac:dyDescent="0.25">
      <c r="N111" s="5"/>
    </row>
    <row r="112" spans="2:14" x14ac:dyDescent="0.25">
      <c r="N112" s="5"/>
    </row>
    <row r="113" spans="14:14" x14ac:dyDescent="0.25">
      <c r="N113" s="5"/>
    </row>
    <row r="114" spans="14:14" x14ac:dyDescent="0.25">
      <c r="N114" s="5"/>
    </row>
    <row r="115" spans="14:14" x14ac:dyDescent="0.25">
      <c r="N115" s="5"/>
    </row>
    <row r="116" spans="14:14" x14ac:dyDescent="0.25">
      <c r="N116" s="5"/>
    </row>
    <row r="117" spans="14:14" x14ac:dyDescent="0.25">
      <c r="N117" s="5"/>
    </row>
    <row r="118" spans="14:14" x14ac:dyDescent="0.25">
      <c r="N118" s="5"/>
    </row>
    <row r="119" spans="14:14" x14ac:dyDescent="0.25">
      <c r="N119" s="5"/>
    </row>
    <row r="120" spans="14:14" x14ac:dyDescent="0.25">
      <c r="N120" s="5"/>
    </row>
    <row r="121" spans="14:14" x14ac:dyDescent="0.25">
      <c r="N121" s="5"/>
    </row>
    <row r="122" spans="14:14" x14ac:dyDescent="0.25">
      <c r="N122" s="5"/>
    </row>
    <row r="123" spans="14:14" x14ac:dyDescent="0.25">
      <c r="N123" s="5"/>
    </row>
    <row r="124" spans="14:14" x14ac:dyDescent="0.25">
      <c r="N124" s="5"/>
    </row>
    <row r="125" spans="14:14" x14ac:dyDescent="0.25">
      <c r="N125" s="5"/>
    </row>
    <row r="126" spans="14:14" x14ac:dyDescent="0.25">
      <c r="N126" s="5"/>
    </row>
    <row r="127" spans="14:14" x14ac:dyDescent="0.25">
      <c r="N127" s="5"/>
    </row>
    <row r="128" spans="14:14" x14ac:dyDescent="0.25">
      <c r="N128" s="5"/>
    </row>
    <row r="129" spans="14:14" x14ac:dyDescent="0.25">
      <c r="N129" s="5"/>
    </row>
    <row r="130" spans="14:14" x14ac:dyDescent="0.25">
      <c r="N130" s="5"/>
    </row>
    <row r="131" spans="14:14" x14ac:dyDescent="0.25">
      <c r="N131" s="5"/>
    </row>
    <row r="132" spans="14:14" x14ac:dyDescent="0.25">
      <c r="N132" s="5"/>
    </row>
    <row r="133" spans="14:14" x14ac:dyDescent="0.25">
      <c r="N133" s="5"/>
    </row>
    <row r="134" spans="14:14" x14ac:dyDescent="0.25">
      <c r="N134" s="5"/>
    </row>
    <row r="135" spans="14:14" x14ac:dyDescent="0.25">
      <c r="N135" s="5"/>
    </row>
    <row r="136" spans="14:14" x14ac:dyDescent="0.25">
      <c r="N136" s="5"/>
    </row>
    <row r="137" spans="14:14" x14ac:dyDescent="0.25">
      <c r="N137" s="5"/>
    </row>
    <row r="138" spans="14:14" x14ac:dyDescent="0.25">
      <c r="N138" s="5"/>
    </row>
    <row r="139" spans="14:14" x14ac:dyDescent="0.25">
      <c r="N139" s="5"/>
    </row>
    <row r="140" spans="14:14" x14ac:dyDescent="0.25">
      <c r="N140" s="5"/>
    </row>
    <row r="141" spans="14:14" x14ac:dyDescent="0.25">
      <c r="N141" s="5"/>
    </row>
    <row r="142" spans="14:14" x14ac:dyDescent="0.25">
      <c r="N142" s="5"/>
    </row>
    <row r="143" spans="14:14" x14ac:dyDescent="0.25">
      <c r="N143" s="5"/>
    </row>
    <row r="144" spans="14:14" x14ac:dyDescent="0.25">
      <c r="N144" s="5"/>
    </row>
    <row r="145" spans="6:14" x14ac:dyDescent="0.25">
      <c r="N145" s="5"/>
    </row>
    <row r="146" spans="6:14" x14ac:dyDescent="0.25">
      <c r="N146" s="5"/>
    </row>
    <row r="147" spans="6:14" x14ac:dyDescent="0.25">
      <c r="F147" s="4"/>
      <c r="N147" s="5"/>
    </row>
    <row r="148" spans="6:14" x14ac:dyDescent="0.25">
      <c r="F148" s="4"/>
      <c r="N148" s="5"/>
    </row>
    <row r="149" spans="6:14" x14ac:dyDescent="0.25">
      <c r="F149" s="4"/>
      <c r="N149" s="5"/>
    </row>
    <row r="150" spans="6:14" x14ac:dyDescent="0.25">
      <c r="F150" s="4"/>
      <c r="N150" s="5"/>
    </row>
    <row r="151" spans="6:14" x14ac:dyDescent="0.25">
      <c r="F151" s="4"/>
      <c r="N151" s="5"/>
    </row>
    <row r="152" spans="6:14" x14ac:dyDescent="0.25">
      <c r="F152" s="4"/>
      <c r="N152" s="5"/>
    </row>
    <row r="153" spans="6:14" x14ac:dyDescent="0.25">
      <c r="F153" s="4"/>
      <c r="N153" s="5"/>
    </row>
    <row r="154" spans="6:14" x14ac:dyDescent="0.25">
      <c r="F154" s="4"/>
      <c r="N154" s="5"/>
    </row>
    <row r="155" spans="6:14" x14ac:dyDescent="0.25">
      <c r="F155" s="4"/>
      <c r="N155" s="5"/>
    </row>
    <row r="156" spans="6:14" x14ac:dyDescent="0.25">
      <c r="F156" s="4"/>
      <c r="N156" s="5"/>
    </row>
    <row r="157" spans="6:14" x14ac:dyDescent="0.25">
      <c r="F157" s="4"/>
      <c r="N157" s="5"/>
    </row>
    <row r="158" spans="6:14" x14ac:dyDescent="0.25">
      <c r="F158" s="4"/>
      <c r="N158" s="5"/>
    </row>
    <row r="159" spans="6:14" x14ac:dyDescent="0.25">
      <c r="F159" s="4"/>
      <c r="N159" s="5"/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9F1BEE-6C40-48F7-BF3D-BC2754A182A9}">
  <dimension ref="A1:P159"/>
  <sheetViews>
    <sheetView topLeftCell="A73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3" style="2" customWidth="1"/>
    <col min="5" max="8" width="9.140625" style="2"/>
    <col min="9" max="9" width="3.140625" style="2" customWidth="1"/>
    <col min="10" max="10" width="4.7109375" style="5" customWidth="1"/>
    <col min="11" max="11" width="9.140625" style="2"/>
    <col min="12" max="12" width="2.140625" style="3" customWidth="1"/>
    <col min="13" max="13" width="3.140625" style="2" customWidth="1"/>
    <col min="14" max="14" width="4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1:1 Light condition R2 (12 hours of darkness)</v>
      </c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12D 10B 2R </v>
      </c>
    </row>
    <row r="5" spans="1:14" x14ac:dyDescent="0.25">
      <c r="B5" s="2">
        <v>12</v>
      </c>
      <c r="C5" s="2">
        <f>24-D5-B5</f>
        <v>10</v>
      </c>
      <c r="D5" s="2">
        <v>2</v>
      </c>
      <c r="E5" s="2" t="s">
        <v>0</v>
      </c>
      <c r="F5" s="4" t="str">
        <f t="shared" ref="F5:F16" si="0">G5/G5&amp;":"&amp;H5/G5</f>
        <v>1:1</v>
      </c>
      <c r="G5" s="2">
        <f t="shared" ref="G5:G16" si="1">H5/1</f>
        <v>100</v>
      </c>
      <c r="H5" s="2">
        <v>100</v>
      </c>
      <c r="I5" s="2">
        <v>40</v>
      </c>
      <c r="J5" s="5">
        <v>2.75</v>
      </c>
      <c r="M5" s="2">
        <v>38</v>
      </c>
      <c r="N5" s="5">
        <v>1.94</v>
      </c>
    </row>
    <row r="6" spans="1:14" x14ac:dyDescent="0.25">
      <c r="B6" s="2">
        <v>12</v>
      </c>
      <c r="C6" s="2">
        <f t="shared" ref="C6:C16" si="2">24-D6-B6</f>
        <v>10</v>
      </c>
      <c r="D6" s="2">
        <v>2</v>
      </c>
      <c r="E6" s="2" t="s">
        <v>0</v>
      </c>
      <c r="F6" s="4" t="str">
        <f t="shared" si="0"/>
        <v>1:1</v>
      </c>
      <c r="G6" s="2">
        <f t="shared" si="1"/>
        <v>200</v>
      </c>
      <c r="H6" s="2">
        <v>200</v>
      </c>
      <c r="I6" s="2">
        <v>31</v>
      </c>
      <c r="J6" s="5">
        <v>2.73</v>
      </c>
      <c r="M6" s="2">
        <v>30</v>
      </c>
      <c r="N6" s="5">
        <v>1.91</v>
      </c>
    </row>
    <row r="7" spans="1:14" x14ac:dyDescent="0.25">
      <c r="B7" s="2">
        <v>12</v>
      </c>
      <c r="C7" s="2">
        <f t="shared" si="2"/>
        <v>10</v>
      </c>
      <c r="D7" s="2">
        <v>2</v>
      </c>
      <c r="E7" s="2" t="s">
        <v>0</v>
      </c>
      <c r="F7" s="4" t="str">
        <f t="shared" si="0"/>
        <v>1:1</v>
      </c>
      <c r="G7" s="2">
        <f t="shared" si="1"/>
        <v>300</v>
      </c>
      <c r="H7" s="2">
        <v>300</v>
      </c>
      <c r="I7" s="2">
        <v>28</v>
      </c>
      <c r="J7" s="5">
        <v>2.71</v>
      </c>
      <c r="M7" s="2">
        <v>27</v>
      </c>
      <c r="N7" s="5">
        <v>1.89</v>
      </c>
    </row>
    <row r="8" spans="1:14" x14ac:dyDescent="0.25">
      <c r="B8" s="2">
        <v>12</v>
      </c>
      <c r="C8" s="2">
        <f t="shared" si="2"/>
        <v>10</v>
      </c>
      <c r="D8" s="2">
        <v>2</v>
      </c>
      <c r="E8" s="2" t="s">
        <v>0</v>
      </c>
      <c r="F8" s="4" t="str">
        <f t="shared" si="0"/>
        <v>1:1</v>
      </c>
      <c r="G8" s="2">
        <f t="shared" si="1"/>
        <v>400</v>
      </c>
      <c r="H8" s="2">
        <v>400</v>
      </c>
      <c r="I8" s="2">
        <v>26</v>
      </c>
      <c r="J8" s="5">
        <v>2.7</v>
      </c>
      <c r="M8" s="2">
        <v>25</v>
      </c>
      <c r="N8" s="5">
        <v>1.87</v>
      </c>
    </row>
    <row r="9" spans="1:14" x14ac:dyDescent="0.25">
      <c r="B9" s="2">
        <v>12</v>
      </c>
      <c r="C9" s="2">
        <f t="shared" si="2"/>
        <v>10</v>
      </c>
      <c r="D9" s="2">
        <v>2</v>
      </c>
      <c r="E9" s="2" t="s">
        <v>0</v>
      </c>
      <c r="F9" s="4" t="str">
        <f t="shared" si="0"/>
        <v>1:1</v>
      </c>
      <c r="G9" s="2">
        <f t="shared" si="1"/>
        <v>500</v>
      </c>
      <c r="H9" s="2">
        <v>500</v>
      </c>
      <c r="I9" s="2">
        <v>25</v>
      </c>
      <c r="J9" s="5">
        <v>2.69</v>
      </c>
      <c r="M9" s="2">
        <v>24</v>
      </c>
      <c r="N9" s="5">
        <v>1.86</v>
      </c>
    </row>
    <row r="10" spans="1:14" x14ac:dyDescent="0.25">
      <c r="B10" s="2">
        <v>12</v>
      </c>
      <c r="C10" s="2">
        <f t="shared" si="2"/>
        <v>10</v>
      </c>
      <c r="D10" s="2">
        <v>2</v>
      </c>
      <c r="E10" s="2" t="s">
        <v>0</v>
      </c>
      <c r="F10" s="4" t="str">
        <f t="shared" si="0"/>
        <v>1:1</v>
      </c>
      <c r="G10" s="2">
        <f t="shared" si="1"/>
        <v>600</v>
      </c>
      <c r="H10" s="2">
        <v>600</v>
      </c>
      <c r="I10" s="2">
        <v>24</v>
      </c>
      <c r="J10" s="5">
        <v>2.68</v>
      </c>
      <c r="M10" s="2">
        <v>24</v>
      </c>
      <c r="N10" s="5">
        <v>1.85</v>
      </c>
    </row>
    <row r="11" spans="1:14" x14ac:dyDescent="0.25">
      <c r="B11" s="2">
        <v>12</v>
      </c>
      <c r="C11" s="2">
        <f t="shared" si="2"/>
        <v>10</v>
      </c>
      <c r="D11" s="2">
        <v>2</v>
      </c>
      <c r="E11" s="2" t="s">
        <v>0</v>
      </c>
      <c r="F11" s="4" t="str">
        <f t="shared" si="0"/>
        <v>1:1</v>
      </c>
      <c r="G11" s="2">
        <f t="shared" si="1"/>
        <v>700</v>
      </c>
      <c r="H11" s="2">
        <v>700</v>
      </c>
      <c r="I11" s="2">
        <v>24</v>
      </c>
      <c r="J11" s="5">
        <v>2.68</v>
      </c>
      <c r="M11" s="2">
        <v>23</v>
      </c>
      <c r="N11" s="5">
        <v>1.84</v>
      </c>
    </row>
    <row r="12" spans="1:14" x14ac:dyDescent="0.25">
      <c r="B12" s="2">
        <v>12</v>
      </c>
      <c r="C12" s="2">
        <f t="shared" si="2"/>
        <v>10</v>
      </c>
      <c r="D12" s="2">
        <v>2</v>
      </c>
      <c r="E12" s="2" t="s">
        <v>0</v>
      </c>
      <c r="F12" s="4" t="str">
        <f t="shared" si="0"/>
        <v>1:1</v>
      </c>
      <c r="G12" s="2">
        <f t="shared" si="1"/>
        <v>800</v>
      </c>
      <c r="H12" s="2">
        <v>800</v>
      </c>
      <c r="I12" s="2">
        <v>23</v>
      </c>
      <c r="J12" s="5">
        <v>2.67</v>
      </c>
      <c r="M12" s="2">
        <v>23</v>
      </c>
      <c r="N12" s="5">
        <v>1.84</v>
      </c>
    </row>
    <row r="13" spans="1:14" x14ac:dyDescent="0.25">
      <c r="B13" s="2">
        <v>12</v>
      </c>
      <c r="C13" s="2">
        <f t="shared" si="2"/>
        <v>10</v>
      </c>
      <c r="D13" s="2">
        <v>2</v>
      </c>
      <c r="E13" s="2" t="s">
        <v>0</v>
      </c>
      <c r="F13" s="4" t="str">
        <f t="shared" si="0"/>
        <v>1:1</v>
      </c>
      <c r="G13" s="2">
        <f t="shared" si="1"/>
        <v>900</v>
      </c>
      <c r="H13" s="2">
        <v>900</v>
      </c>
      <c r="I13" s="2">
        <v>23</v>
      </c>
      <c r="J13" s="5">
        <v>2.67</v>
      </c>
      <c r="M13" s="2">
        <v>22</v>
      </c>
      <c r="N13" s="5">
        <v>1.83</v>
      </c>
    </row>
    <row r="14" spans="1:14" x14ac:dyDescent="0.25">
      <c r="B14" s="2">
        <v>12</v>
      </c>
      <c r="C14" s="2">
        <f t="shared" si="2"/>
        <v>10</v>
      </c>
      <c r="D14" s="2">
        <v>2</v>
      </c>
      <c r="E14" s="2" t="s">
        <v>0</v>
      </c>
      <c r="F14" s="4" t="str">
        <f t="shared" si="0"/>
        <v>1:1</v>
      </c>
      <c r="G14" s="2">
        <f t="shared" si="1"/>
        <v>1000</v>
      </c>
      <c r="H14" s="2">
        <v>1000</v>
      </c>
      <c r="I14" s="2">
        <v>22</v>
      </c>
      <c r="J14" s="5">
        <v>2.67</v>
      </c>
      <c r="M14" s="2">
        <v>22</v>
      </c>
      <c r="N14" s="5">
        <v>1.83</v>
      </c>
    </row>
    <row r="15" spans="1:14" x14ac:dyDescent="0.25">
      <c r="B15" s="2">
        <v>12</v>
      </c>
      <c r="C15" s="2">
        <f t="shared" si="2"/>
        <v>10</v>
      </c>
      <c r="D15" s="2">
        <v>2</v>
      </c>
      <c r="E15" s="2" t="s">
        <v>0</v>
      </c>
      <c r="F15" s="4" t="str">
        <f t="shared" si="0"/>
        <v>1:1</v>
      </c>
      <c r="G15" s="2">
        <f t="shared" si="1"/>
        <v>1100</v>
      </c>
      <c r="H15" s="2">
        <v>1100</v>
      </c>
      <c r="I15" s="2">
        <v>22</v>
      </c>
      <c r="J15" s="5">
        <v>2.66</v>
      </c>
      <c r="M15" s="2">
        <v>22</v>
      </c>
      <c r="N15" s="5">
        <v>1.82</v>
      </c>
    </row>
    <row r="16" spans="1:14" x14ac:dyDescent="0.25">
      <c r="B16" s="2">
        <v>12</v>
      </c>
      <c r="C16" s="2">
        <f t="shared" si="2"/>
        <v>10</v>
      </c>
      <c r="D16" s="2">
        <v>2</v>
      </c>
      <c r="E16" s="2" t="s">
        <v>0</v>
      </c>
      <c r="F16" s="4" t="str">
        <f t="shared" si="0"/>
        <v>1:1</v>
      </c>
      <c r="G16" s="2">
        <f t="shared" si="1"/>
        <v>1200</v>
      </c>
      <c r="H16" s="2">
        <v>1200</v>
      </c>
      <c r="I16" s="2">
        <v>22</v>
      </c>
      <c r="J16" s="5">
        <v>2.66</v>
      </c>
      <c r="M16" s="2">
        <v>22</v>
      </c>
      <c r="N16" s="5">
        <v>1.82</v>
      </c>
    </row>
    <row r="17" spans="1:14" x14ac:dyDescent="0.25">
      <c r="A17" s="2" t="str">
        <f>B18&amp;"D "&amp;C18&amp;"B "&amp;D18&amp;"R "</f>
        <v xml:space="preserve">12D 8B 4R </v>
      </c>
      <c r="F17" s="4"/>
      <c r="N17" s="5"/>
    </row>
    <row r="18" spans="1:14" x14ac:dyDescent="0.25">
      <c r="B18" s="2">
        <v>12</v>
      </c>
      <c r="C18" s="2">
        <f>24-D18-B18</f>
        <v>8</v>
      </c>
      <c r="D18" s="2">
        <f>D5+2</f>
        <v>4</v>
      </c>
      <c r="E18" s="2" t="s">
        <v>0</v>
      </c>
      <c r="F18" s="4" t="str">
        <f t="shared" ref="F18:F29" si="3">G18/G18&amp;":"&amp;H18/G18</f>
        <v>1:1</v>
      </c>
      <c r="G18" s="2">
        <f t="shared" ref="G18:G29" si="4">H18/1</f>
        <v>100</v>
      </c>
      <c r="H18" s="2">
        <v>100</v>
      </c>
      <c r="I18" s="2">
        <v>47</v>
      </c>
      <c r="J18" s="5">
        <v>2.79</v>
      </c>
      <c r="M18" s="2">
        <v>45</v>
      </c>
      <c r="N18" s="5">
        <v>1.99</v>
      </c>
    </row>
    <row r="19" spans="1:14" x14ac:dyDescent="0.25">
      <c r="B19" s="2">
        <v>12</v>
      </c>
      <c r="C19" s="2">
        <f t="shared" ref="C19:C29" si="5">24-D19-B19</f>
        <v>8</v>
      </c>
      <c r="D19" s="2">
        <f t="shared" ref="D19:D29" si="6">D6+2</f>
        <v>4</v>
      </c>
      <c r="E19" s="2" t="s">
        <v>0</v>
      </c>
      <c r="F19" s="4" t="str">
        <f t="shared" si="3"/>
        <v>1:1</v>
      </c>
      <c r="G19" s="2">
        <f t="shared" si="4"/>
        <v>200</v>
      </c>
      <c r="H19" s="2">
        <v>200</v>
      </c>
      <c r="I19" s="2">
        <v>37</v>
      </c>
      <c r="J19" s="5">
        <v>2.76</v>
      </c>
      <c r="M19" s="2">
        <v>35</v>
      </c>
      <c r="N19" s="5">
        <v>1.95</v>
      </c>
    </row>
    <row r="20" spans="1:14" x14ac:dyDescent="0.25">
      <c r="B20" s="2">
        <v>12</v>
      </c>
      <c r="C20" s="2">
        <f t="shared" si="5"/>
        <v>8</v>
      </c>
      <c r="D20" s="2">
        <f t="shared" si="6"/>
        <v>4</v>
      </c>
      <c r="E20" s="2" t="s">
        <v>0</v>
      </c>
      <c r="F20" s="4" t="str">
        <f t="shared" si="3"/>
        <v>1:1</v>
      </c>
      <c r="G20" s="2">
        <f t="shared" si="4"/>
        <v>300</v>
      </c>
      <c r="H20" s="2">
        <v>300</v>
      </c>
      <c r="I20" s="2">
        <v>32</v>
      </c>
      <c r="J20" s="5">
        <v>2.75</v>
      </c>
      <c r="M20" s="2">
        <v>31</v>
      </c>
      <c r="N20" s="5">
        <v>1.93</v>
      </c>
    </row>
    <row r="21" spans="1:14" x14ac:dyDescent="0.25">
      <c r="B21" s="2">
        <v>12</v>
      </c>
      <c r="C21" s="2">
        <f t="shared" si="5"/>
        <v>8</v>
      </c>
      <c r="D21" s="2">
        <f t="shared" si="6"/>
        <v>4</v>
      </c>
      <c r="E21" s="2" t="s">
        <v>0</v>
      </c>
      <c r="F21" s="4" t="str">
        <f t="shared" si="3"/>
        <v>1:1</v>
      </c>
      <c r="G21" s="2">
        <f t="shared" si="4"/>
        <v>400</v>
      </c>
      <c r="H21" s="2">
        <v>400</v>
      </c>
      <c r="I21" s="2">
        <v>30</v>
      </c>
      <c r="J21" s="5">
        <v>2.73</v>
      </c>
      <c r="M21" s="2">
        <v>29</v>
      </c>
      <c r="N21" s="5">
        <v>1.91</v>
      </c>
    </row>
    <row r="22" spans="1:14" x14ac:dyDescent="0.25">
      <c r="B22" s="2">
        <v>12</v>
      </c>
      <c r="C22" s="2">
        <f t="shared" si="5"/>
        <v>8</v>
      </c>
      <c r="D22" s="2">
        <f t="shared" si="6"/>
        <v>4</v>
      </c>
      <c r="E22" s="2" t="s">
        <v>0</v>
      </c>
      <c r="F22" s="4" t="str">
        <f t="shared" si="3"/>
        <v>1:1</v>
      </c>
      <c r="G22" s="2">
        <f t="shared" si="4"/>
        <v>500</v>
      </c>
      <c r="H22" s="2">
        <v>500</v>
      </c>
      <c r="I22" s="2">
        <v>28</v>
      </c>
      <c r="J22" s="5">
        <v>2.72</v>
      </c>
      <c r="M22" s="2">
        <v>27</v>
      </c>
      <c r="N22" s="5">
        <v>1.9</v>
      </c>
    </row>
    <row r="23" spans="1:14" x14ac:dyDescent="0.25">
      <c r="B23" s="2">
        <v>12</v>
      </c>
      <c r="C23" s="2">
        <f t="shared" si="5"/>
        <v>8</v>
      </c>
      <c r="D23" s="2">
        <f t="shared" si="6"/>
        <v>4</v>
      </c>
      <c r="E23" s="2" t="s">
        <v>0</v>
      </c>
      <c r="F23" s="4" t="str">
        <f t="shared" si="3"/>
        <v>1:1</v>
      </c>
      <c r="G23" s="2">
        <f t="shared" si="4"/>
        <v>600</v>
      </c>
      <c r="H23" s="2">
        <v>600</v>
      </c>
      <c r="I23" s="2">
        <v>27</v>
      </c>
      <c r="J23" s="5">
        <v>2.72</v>
      </c>
      <c r="M23" s="2">
        <v>26</v>
      </c>
      <c r="N23" s="5">
        <v>1.89</v>
      </c>
    </row>
    <row r="24" spans="1:14" x14ac:dyDescent="0.25">
      <c r="B24" s="2">
        <v>12</v>
      </c>
      <c r="C24" s="2">
        <f t="shared" si="5"/>
        <v>8</v>
      </c>
      <c r="D24" s="2">
        <f t="shared" si="6"/>
        <v>4</v>
      </c>
      <c r="E24" s="2" t="s">
        <v>0</v>
      </c>
      <c r="F24" s="4" t="str">
        <f t="shared" si="3"/>
        <v>1:1</v>
      </c>
      <c r="G24" s="2">
        <f t="shared" si="4"/>
        <v>700</v>
      </c>
      <c r="H24" s="2">
        <v>700</v>
      </c>
      <c r="I24" s="2">
        <v>26</v>
      </c>
      <c r="J24" s="5">
        <v>2.71</v>
      </c>
      <c r="M24" s="2">
        <v>26</v>
      </c>
      <c r="N24" s="5">
        <v>1.88</v>
      </c>
    </row>
    <row r="25" spans="1:14" x14ac:dyDescent="0.25">
      <c r="B25" s="2">
        <v>12</v>
      </c>
      <c r="C25" s="2">
        <f t="shared" si="5"/>
        <v>8</v>
      </c>
      <c r="D25" s="2">
        <f t="shared" si="6"/>
        <v>4</v>
      </c>
      <c r="E25" s="2" t="s">
        <v>0</v>
      </c>
      <c r="F25" s="4" t="str">
        <f t="shared" si="3"/>
        <v>1:1</v>
      </c>
      <c r="G25" s="2">
        <f t="shared" si="4"/>
        <v>800</v>
      </c>
      <c r="H25" s="2">
        <v>800</v>
      </c>
      <c r="I25" s="2">
        <v>26</v>
      </c>
      <c r="J25" s="5">
        <v>2.71</v>
      </c>
      <c r="M25" s="2">
        <v>25</v>
      </c>
      <c r="N25" s="5">
        <v>1.88</v>
      </c>
    </row>
    <row r="26" spans="1:14" x14ac:dyDescent="0.25">
      <c r="B26" s="2">
        <v>12</v>
      </c>
      <c r="C26" s="2">
        <f t="shared" si="5"/>
        <v>8</v>
      </c>
      <c r="D26" s="2">
        <f t="shared" si="6"/>
        <v>4</v>
      </c>
      <c r="E26" s="2" t="s">
        <v>0</v>
      </c>
      <c r="F26" s="4" t="str">
        <f t="shared" si="3"/>
        <v>1:1</v>
      </c>
      <c r="G26" s="2">
        <f t="shared" si="4"/>
        <v>900</v>
      </c>
      <c r="H26" s="2">
        <v>900</v>
      </c>
      <c r="I26" s="2">
        <v>25</v>
      </c>
      <c r="J26" s="5">
        <v>2.7</v>
      </c>
      <c r="M26" s="2">
        <v>24</v>
      </c>
      <c r="N26" s="5">
        <v>1.87</v>
      </c>
    </row>
    <row r="27" spans="1:14" x14ac:dyDescent="0.25">
      <c r="B27" s="2">
        <v>12</v>
      </c>
      <c r="C27" s="2">
        <f t="shared" si="5"/>
        <v>8</v>
      </c>
      <c r="D27" s="2">
        <f t="shared" si="6"/>
        <v>4</v>
      </c>
      <c r="E27" s="2" t="s">
        <v>0</v>
      </c>
      <c r="F27" s="4" t="str">
        <f t="shared" si="3"/>
        <v>1:1</v>
      </c>
      <c r="G27" s="2">
        <f t="shared" si="4"/>
        <v>1000</v>
      </c>
      <c r="H27" s="2">
        <v>1000</v>
      </c>
      <c r="I27" s="2">
        <v>25</v>
      </c>
      <c r="J27" s="5">
        <v>2.7</v>
      </c>
      <c r="M27" s="2">
        <v>24</v>
      </c>
      <c r="N27" s="5">
        <v>1.87</v>
      </c>
    </row>
    <row r="28" spans="1:14" x14ac:dyDescent="0.25">
      <c r="B28" s="2">
        <v>12</v>
      </c>
      <c r="C28" s="2">
        <f t="shared" si="5"/>
        <v>8</v>
      </c>
      <c r="D28" s="2">
        <f t="shared" si="6"/>
        <v>4</v>
      </c>
      <c r="E28" s="2" t="s">
        <v>0</v>
      </c>
      <c r="F28" s="4" t="str">
        <f t="shared" si="3"/>
        <v>1:1</v>
      </c>
      <c r="G28" s="2">
        <f t="shared" si="4"/>
        <v>1100</v>
      </c>
      <c r="H28" s="2">
        <v>1100</v>
      </c>
      <c r="I28" s="2">
        <v>24</v>
      </c>
      <c r="J28" s="5">
        <v>2.7</v>
      </c>
      <c r="M28" s="2">
        <v>24</v>
      </c>
      <c r="N28" s="5">
        <v>1.86</v>
      </c>
    </row>
    <row r="29" spans="1:14" x14ac:dyDescent="0.25">
      <c r="B29" s="2">
        <v>12</v>
      </c>
      <c r="C29" s="2">
        <f t="shared" si="5"/>
        <v>8</v>
      </c>
      <c r="D29" s="2">
        <f t="shared" si="6"/>
        <v>4</v>
      </c>
      <c r="E29" s="2" t="s">
        <v>0</v>
      </c>
      <c r="F29" s="4" t="str">
        <f t="shared" si="3"/>
        <v>1:1</v>
      </c>
      <c r="G29" s="2">
        <f t="shared" si="4"/>
        <v>1200</v>
      </c>
      <c r="H29" s="2">
        <v>1200</v>
      </c>
      <c r="I29" s="2">
        <v>24</v>
      </c>
      <c r="J29" s="5">
        <v>2.69</v>
      </c>
      <c r="M29" s="2">
        <v>23</v>
      </c>
      <c r="N29" s="5">
        <v>1.86</v>
      </c>
    </row>
    <row r="30" spans="1:14" x14ac:dyDescent="0.25">
      <c r="A30" s="2" t="str">
        <f>B31&amp;"D "&amp;C31&amp;"B "&amp;D31&amp;"R "</f>
        <v xml:space="preserve">12D 6B 6R </v>
      </c>
      <c r="F30" s="4"/>
      <c r="N30" s="5"/>
    </row>
    <row r="31" spans="1:14" x14ac:dyDescent="0.25">
      <c r="B31" s="2">
        <v>12</v>
      </c>
      <c r="C31" s="2">
        <f>24-D31-B31</f>
        <v>6</v>
      </c>
      <c r="D31" s="2">
        <f>D18+2</f>
        <v>6</v>
      </c>
      <c r="E31" s="2" t="s">
        <v>0</v>
      </c>
      <c r="F31" s="4" t="str">
        <f t="shared" ref="F31:F42" si="7">G31/G31&amp;":"&amp;H31/G31</f>
        <v>1:1</v>
      </c>
      <c r="G31" s="2">
        <f t="shared" ref="G31:G42" si="8">H31/1</f>
        <v>100</v>
      </c>
      <c r="H31" s="2">
        <v>100</v>
      </c>
      <c r="I31" s="2">
        <v>53</v>
      </c>
      <c r="J31" s="5">
        <v>2.82</v>
      </c>
      <c r="M31" s="2">
        <v>50</v>
      </c>
      <c r="N31" s="5">
        <v>2.0299999999999998</v>
      </c>
    </row>
    <row r="32" spans="1:14" x14ac:dyDescent="0.25">
      <c r="B32" s="2">
        <v>12</v>
      </c>
      <c r="C32" s="2">
        <f t="shared" ref="C32:C42" si="9">24-D32-B32</f>
        <v>6</v>
      </c>
      <c r="D32" s="2">
        <f t="shared" ref="D32:D42" si="10">D19+2</f>
        <v>6</v>
      </c>
      <c r="E32" s="2" t="s">
        <v>0</v>
      </c>
      <c r="F32" s="4" t="str">
        <f t="shared" si="7"/>
        <v>1:1</v>
      </c>
      <c r="G32" s="2">
        <f t="shared" si="8"/>
        <v>200</v>
      </c>
      <c r="H32" s="2">
        <v>200</v>
      </c>
      <c r="I32" s="2">
        <v>41</v>
      </c>
      <c r="J32" s="5">
        <v>2.8</v>
      </c>
      <c r="M32" s="2">
        <v>40</v>
      </c>
      <c r="N32" s="5">
        <v>2</v>
      </c>
    </row>
    <row r="33" spans="1:14" x14ac:dyDescent="0.25">
      <c r="B33" s="2">
        <v>12</v>
      </c>
      <c r="C33" s="2">
        <f t="shared" si="9"/>
        <v>6</v>
      </c>
      <c r="D33" s="2">
        <f t="shared" si="10"/>
        <v>6</v>
      </c>
      <c r="E33" s="2" t="s">
        <v>0</v>
      </c>
      <c r="F33" s="4" t="str">
        <f t="shared" si="7"/>
        <v>1:1</v>
      </c>
      <c r="G33" s="2">
        <f t="shared" si="8"/>
        <v>300</v>
      </c>
      <c r="H33" s="2">
        <v>300</v>
      </c>
      <c r="I33" s="2">
        <v>36</v>
      </c>
      <c r="J33" s="5">
        <v>2.78</v>
      </c>
      <c r="M33" s="2">
        <v>35</v>
      </c>
      <c r="N33" s="5">
        <v>1.98</v>
      </c>
    </row>
    <row r="34" spans="1:14" x14ac:dyDescent="0.25">
      <c r="B34" s="2">
        <v>12</v>
      </c>
      <c r="C34" s="2">
        <f t="shared" si="9"/>
        <v>6</v>
      </c>
      <c r="D34" s="2">
        <f t="shared" si="10"/>
        <v>6</v>
      </c>
      <c r="E34" s="2" t="s">
        <v>0</v>
      </c>
      <c r="F34" s="4" t="str">
        <f t="shared" si="7"/>
        <v>1:1</v>
      </c>
      <c r="G34" s="2">
        <f t="shared" si="8"/>
        <v>400</v>
      </c>
      <c r="H34" s="2">
        <v>400</v>
      </c>
      <c r="I34" s="2">
        <v>33</v>
      </c>
      <c r="J34" s="5">
        <v>2.77</v>
      </c>
      <c r="M34" s="2">
        <v>32</v>
      </c>
      <c r="N34" s="5">
        <v>1.96</v>
      </c>
    </row>
    <row r="35" spans="1:14" x14ac:dyDescent="0.25">
      <c r="B35" s="2">
        <v>12</v>
      </c>
      <c r="C35" s="2">
        <f t="shared" si="9"/>
        <v>6</v>
      </c>
      <c r="D35" s="2">
        <f t="shared" si="10"/>
        <v>6</v>
      </c>
      <c r="E35" s="2" t="s">
        <v>0</v>
      </c>
      <c r="F35" s="4" t="str">
        <f t="shared" si="7"/>
        <v>1:1</v>
      </c>
      <c r="G35" s="2">
        <f t="shared" si="8"/>
        <v>500</v>
      </c>
      <c r="H35" s="2">
        <v>500</v>
      </c>
      <c r="I35" s="2">
        <v>31</v>
      </c>
      <c r="J35" s="5">
        <v>2.76</v>
      </c>
      <c r="M35" s="2">
        <v>30</v>
      </c>
      <c r="N35" s="5">
        <v>1.95</v>
      </c>
    </row>
    <row r="36" spans="1:14" x14ac:dyDescent="0.25">
      <c r="B36" s="2">
        <v>12</v>
      </c>
      <c r="C36" s="2">
        <f t="shared" si="9"/>
        <v>6</v>
      </c>
      <c r="D36" s="2">
        <f t="shared" si="10"/>
        <v>6</v>
      </c>
      <c r="E36" s="2" t="s">
        <v>0</v>
      </c>
      <c r="F36" s="4" t="str">
        <f t="shared" si="7"/>
        <v>1:1</v>
      </c>
      <c r="G36" s="2">
        <f t="shared" si="8"/>
        <v>600</v>
      </c>
      <c r="H36" s="2">
        <v>600</v>
      </c>
      <c r="I36" s="2">
        <v>30</v>
      </c>
      <c r="J36" s="5">
        <v>2.76</v>
      </c>
      <c r="M36" s="2">
        <v>29</v>
      </c>
      <c r="N36" s="5">
        <v>1.94</v>
      </c>
    </row>
    <row r="37" spans="1:14" x14ac:dyDescent="0.25">
      <c r="B37" s="2">
        <v>12</v>
      </c>
      <c r="C37" s="2">
        <f t="shared" si="9"/>
        <v>6</v>
      </c>
      <c r="D37" s="2">
        <f t="shared" si="10"/>
        <v>6</v>
      </c>
      <c r="E37" s="2" t="s">
        <v>0</v>
      </c>
      <c r="F37" s="4" t="str">
        <f t="shared" si="7"/>
        <v>1:1</v>
      </c>
      <c r="G37" s="2">
        <f t="shared" si="8"/>
        <v>700</v>
      </c>
      <c r="H37" s="2">
        <v>700</v>
      </c>
      <c r="I37" s="2">
        <v>29</v>
      </c>
      <c r="J37" s="5">
        <v>2.75</v>
      </c>
      <c r="M37" s="2">
        <v>28</v>
      </c>
      <c r="N37" s="5">
        <v>1.93</v>
      </c>
    </row>
    <row r="38" spans="1:14" x14ac:dyDescent="0.25">
      <c r="B38" s="2">
        <v>12</v>
      </c>
      <c r="C38" s="2">
        <f t="shared" si="9"/>
        <v>6</v>
      </c>
      <c r="D38" s="2">
        <f t="shared" si="10"/>
        <v>6</v>
      </c>
      <c r="E38" s="2" t="s">
        <v>0</v>
      </c>
      <c r="F38" s="4" t="str">
        <f t="shared" si="7"/>
        <v>1:1</v>
      </c>
      <c r="G38" s="2">
        <f t="shared" si="8"/>
        <v>800</v>
      </c>
      <c r="H38" s="2">
        <v>800</v>
      </c>
      <c r="I38" s="2">
        <v>28</v>
      </c>
      <c r="J38" s="5">
        <v>2.75</v>
      </c>
      <c r="M38" s="2">
        <v>27</v>
      </c>
      <c r="N38" s="5">
        <v>1.93</v>
      </c>
    </row>
    <row r="39" spans="1:14" x14ac:dyDescent="0.25">
      <c r="B39" s="2">
        <v>12</v>
      </c>
      <c r="C39" s="2">
        <f t="shared" si="9"/>
        <v>6</v>
      </c>
      <c r="D39" s="2">
        <f t="shared" si="10"/>
        <v>6</v>
      </c>
      <c r="E39" s="2" t="s">
        <v>0</v>
      </c>
      <c r="F39" s="4" t="str">
        <f t="shared" si="7"/>
        <v>1:1</v>
      </c>
      <c r="G39" s="2">
        <f t="shared" si="8"/>
        <v>900</v>
      </c>
      <c r="H39" s="2">
        <v>900</v>
      </c>
      <c r="I39" s="2">
        <v>27</v>
      </c>
      <c r="J39" s="5">
        <v>2.74</v>
      </c>
      <c r="M39" s="2">
        <v>27</v>
      </c>
      <c r="N39" s="5">
        <v>1.92</v>
      </c>
    </row>
    <row r="40" spans="1:14" x14ac:dyDescent="0.25">
      <c r="B40" s="2">
        <v>12</v>
      </c>
      <c r="C40" s="2">
        <f t="shared" si="9"/>
        <v>6</v>
      </c>
      <c r="D40" s="2">
        <f t="shared" si="10"/>
        <v>6</v>
      </c>
      <c r="E40" s="2" t="s">
        <v>0</v>
      </c>
      <c r="F40" s="4" t="str">
        <f t="shared" si="7"/>
        <v>1:1</v>
      </c>
      <c r="G40" s="2">
        <f t="shared" si="8"/>
        <v>1000</v>
      </c>
      <c r="H40" s="2">
        <v>1000</v>
      </c>
      <c r="I40" s="2">
        <v>27</v>
      </c>
      <c r="J40" s="5">
        <v>2.74</v>
      </c>
      <c r="M40" s="2">
        <v>26</v>
      </c>
      <c r="N40" s="5">
        <v>1.92</v>
      </c>
    </row>
    <row r="41" spans="1:14" x14ac:dyDescent="0.25">
      <c r="B41" s="2">
        <v>12</v>
      </c>
      <c r="C41" s="2">
        <f t="shared" si="9"/>
        <v>6</v>
      </c>
      <c r="D41" s="2">
        <f t="shared" si="10"/>
        <v>6</v>
      </c>
      <c r="E41" s="2" t="s">
        <v>0</v>
      </c>
      <c r="F41" s="4" t="str">
        <f t="shared" si="7"/>
        <v>1:1</v>
      </c>
      <c r="G41" s="2">
        <f t="shared" si="8"/>
        <v>1100</v>
      </c>
      <c r="H41" s="2">
        <v>1100</v>
      </c>
      <c r="I41" s="2">
        <v>26</v>
      </c>
      <c r="J41" s="5">
        <v>2.74</v>
      </c>
      <c r="M41" s="2">
        <v>26</v>
      </c>
      <c r="N41" s="5">
        <v>1.91</v>
      </c>
    </row>
    <row r="42" spans="1:14" x14ac:dyDescent="0.25">
      <c r="B42" s="2">
        <v>12</v>
      </c>
      <c r="C42" s="2">
        <f t="shared" si="9"/>
        <v>6</v>
      </c>
      <c r="D42" s="2">
        <f t="shared" si="10"/>
        <v>6</v>
      </c>
      <c r="E42" s="2" t="s">
        <v>0</v>
      </c>
      <c r="F42" s="4" t="str">
        <f t="shared" si="7"/>
        <v>1:1</v>
      </c>
      <c r="G42" s="2">
        <f t="shared" si="8"/>
        <v>1200</v>
      </c>
      <c r="H42" s="2">
        <v>1200</v>
      </c>
      <c r="I42" s="2">
        <v>26</v>
      </c>
      <c r="J42" s="5">
        <v>2.73</v>
      </c>
      <c r="M42" s="2">
        <v>25</v>
      </c>
      <c r="N42" s="5">
        <v>1.91</v>
      </c>
    </row>
    <row r="43" spans="1:14" x14ac:dyDescent="0.25">
      <c r="A43" s="2" t="str">
        <f>B44&amp;"D "&amp;C44&amp;"B "&amp;D44&amp;"R "</f>
        <v xml:space="preserve">12D 4B 8R </v>
      </c>
      <c r="F43" s="4"/>
      <c r="N43" s="5"/>
    </row>
    <row r="44" spans="1:14" x14ac:dyDescent="0.25">
      <c r="B44" s="2">
        <v>12</v>
      </c>
      <c r="C44" s="2">
        <f>24-D44-B44</f>
        <v>4</v>
      </c>
      <c r="D44" s="2">
        <f>D31+2</f>
        <v>8</v>
      </c>
      <c r="E44" s="2" t="s">
        <v>0</v>
      </c>
      <c r="F44" s="4" t="str">
        <f t="shared" ref="F44:F55" si="11">G44/G44&amp;":"&amp;H44/G44</f>
        <v>1:1</v>
      </c>
      <c r="G44" s="2">
        <f t="shared" ref="G44:G55" si="12">H44/1</f>
        <v>100</v>
      </c>
      <c r="H44" s="2">
        <v>100</v>
      </c>
      <c r="I44" s="2">
        <v>57</v>
      </c>
      <c r="J44" s="5">
        <v>2.83</v>
      </c>
      <c r="M44" s="2">
        <v>54</v>
      </c>
      <c r="N44" s="5">
        <v>2.0499999999999998</v>
      </c>
    </row>
    <row r="45" spans="1:14" x14ac:dyDescent="0.25">
      <c r="B45" s="2">
        <v>12</v>
      </c>
      <c r="C45" s="2">
        <f t="shared" ref="C45:C55" si="13">24-D45-B45</f>
        <v>4</v>
      </c>
      <c r="D45" s="2">
        <f t="shared" ref="D45:D55" si="14">D32+2</f>
        <v>8</v>
      </c>
      <c r="E45" s="2" t="s">
        <v>0</v>
      </c>
      <c r="F45" s="4" t="str">
        <f t="shared" si="11"/>
        <v>1:1</v>
      </c>
      <c r="G45" s="2">
        <f t="shared" si="12"/>
        <v>200</v>
      </c>
      <c r="H45" s="2">
        <v>200</v>
      </c>
      <c r="I45" s="2">
        <v>46</v>
      </c>
      <c r="J45" s="5">
        <v>2.82</v>
      </c>
      <c r="M45" s="2">
        <v>44</v>
      </c>
      <c r="N45" s="5">
        <v>2.0299999999999998</v>
      </c>
    </row>
    <row r="46" spans="1:14" x14ac:dyDescent="0.25">
      <c r="B46" s="2">
        <v>12</v>
      </c>
      <c r="C46" s="2">
        <f t="shared" si="13"/>
        <v>4</v>
      </c>
      <c r="D46" s="2">
        <f t="shared" si="14"/>
        <v>8</v>
      </c>
      <c r="E46" s="2" t="s">
        <v>0</v>
      </c>
      <c r="F46" s="4" t="str">
        <f t="shared" si="11"/>
        <v>1:1</v>
      </c>
      <c r="G46" s="2">
        <f t="shared" si="12"/>
        <v>300</v>
      </c>
      <c r="H46" s="2">
        <v>300</v>
      </c>
      <c r="I46" s="2">
        <v>40</v>
      </c>
      <c r="J46" s="5">
        <v>2.81</v>
      </c>
      <c r="M46" s="2">
        <v>39</v>
      </c>
      <c r="N46" s="5">
        <v>2.02</v>
      </c>
    </row>
    <row r="47" spans="1:14" x14ac:dyDescent="0.25">
      <c r="B47" s="2">
        <v>12</v>
      </c>
      <c r="C47" s="2">
        <f t="shared" si="13"/>
        <v>4</v>
      </c>
      <c r="D47" s="2">
        <f t="shared" si="14"/>
        <v>8</v>
      </c>
      <c r="E47" s="2" t="s">
        <v>0</v>
      </c>
      <c r="F47" s="4" t="str">
        <f t="shared" si="11"/>
        <v>1:1</v>
      </c>
      <c r="G47" s="2">
        <f t="shared" si="12"/>
        <v>400</v>
      </c>
      <c r="H47" s="2">
        <v>400</v>
      </c>
      <c r="I47" s="2">
        <v>37</v>
      </c>
      <c r="J47" s="5">
        <v>2.81</v>
      </c>
      <c r="M47" s="2">
        <v>36</v>
      </c>
      <c r="N47" s="5">
        <v>2.0099999999999998</v>
      </c>
    </row>
    <row r="48" spans="1:14" x14ac:dyDescent="0.25">
      <c r="B48" s="2">
        <v>12</v>
      </c>
      <c r="C48" s="2">
        <f t="shared" si="13"/>
        <v>4</v>
      </c>
      <c r="D48" s="2">
        <f t="shared" si="14"/>
        <v>8</v>
      </c>
      <c r="E48" s="2" t="s">
        <v>0</v>
      </c>
      <c r="F48" s="4" t="str">
        <f t="shared" si="11"/>
        <v>1:1</v>
      </c>
      <c r="G48" s="2">
        <f t="shared" si="12"/>
        <v>500</v>
      </c>
      <c r="H48" s="2">
        <v>500</v>
      </c>
      <c r="I48" s="2">
        <v>35</v>
      </c>
      <c r="J48" s="5">
        <v>2.8</v>
      </c>
      <c r="M48" s="2">
        <v>34</v>
      </c>
      <c r="N48" s="5">
        <v>2</v>
      </c>
    </row>
    <row r="49" spans="1:14" x14ac:dyDescent="0.25">
      <c r="B49" s="2">
        <v>12</v>
      </c>
      <c r="C49" s="2">
        <f t="shared" si="13"/>
        <v>4</v>
      </c>
      <c r="D49" s="2">
        <f t="shared" si="14"/>
        <v>8</v>
      </c>
      <c r="E49" s="2" t="s">
        <v>0</v>
      </c>
      <c r="F49" s="4" t="str">
        <f t="shared" si="11"/>
        <v>1:1</v>
      </c>
      <c r="G49" s="2">
        <f t="shared" si="12"/>
        <v>600</v>
      </c>
      <c r="H49" s="2">
        <v>600</v>
      </c>
      <c r="I49" s="2">
        <v>33</v>
      </c>
      <c r="J49" s="5">
        <v>2.79</v>
      </c>
      <c r="M49" s="2">
        <v>32</v>
      </c>
      <c r="N49" s="5">
        <v>1.99</v>
      </c>
    </row>
    <row r="50" spans="1:14" x14ac:dyDescent="0.25">
      <c r="B50" s="2">
        <v>12</v>
      </c>
      <c r="C50" s="2">
        <f t="shared" si="13"/>
        <v>4</v>
      </c>
      <c r="D50" s="2">
        <f t="shared" si="14"/>
        <v>8</v>
      </c>
      <c r="E50" s="2" t="s">
        <v>0</v>
      </c>
      <c r="F50" s="4" t="str">
        <f t="shared" si="11"/>
        <v>1:1</v>
      </c>
      <c r="G50" s="2">
        <f t="shared" si="12"/>
        <v>700</v>
      </c>
      <c r="H50" s="2">
        <v>700</v>
      </c>
      <c r="I50" s="2">
        <v>32</v>
      </c>
      <c r="J50" s="5">
        <v>2.79</v>
      </c>
      <c r="M50" s="2">
        <v>31</v>
      </c>
      <c r="N50" s="5">
        <v>1.98</v>
      </c>
    </row>
    <row r="51" spans="1:14" x14ac:dyDescent="0.25">
      <c r="B51" s="2">
        <v>12</v>
      </c>
      <c r="C51" s="2">
        <f t="shared" si="13"/>
        <v>4</v>
      </c>
      <c r="D51" s="2">
        <f t="shared" si="14"/>
        <v>8</v>
      </c>
      <c r="E51" s="2" t="s">
        <v>0</v>
      </c>
      <c r="F51" s="4" t="str">
        <f t="shared" si="11"/>
        <v>1:1</v>
      </c>
      <c r="G51" s="2">
        <f t="shared" si="12"/>
        <v>800</v>
      </c>
      <c r="H51" s="2">
        <v>800</v>
      </c>
      <c r="I51" s="2">
        <v>31</v>
      </c>
      <c r="J51" s="5">
        <v>2.78</v>
      </c>
      <c r="M51" s="2">
        <v>30</v>
      </c>
      <c r="N51" s="5">
        <v>1.98</v>
      </c>
    </row>
    <row r="52" spans="1:14" x14ac:dyDescent="0.25">
      <c r="B52" s="2">
        <v>12</v>
      </c>
      <c r="C52" s="2">
        <f t="shared" si="13"/>
        <v>4</v>
      </c>
      <c r="D52" s="2">
        <f t="shared" si="14"/>
        <v>8</v>
      </c>
      <c r="E52" s="2" t="s">
        <v>0</v>
      </c>
      <c r="F52" s="4" t="str">
        <f t="shared" si="11"/>
        <v>1:1</v>
      </c>
      <c r="G52" s="2">
        <f t="shared" si="12"/>
        <v>900</v>
      </c>
      <c r="H52" s="2">
        <v>900</v>
      </c>
      <c r="I52" s="2">
        <v>30</v>
      </c>
      <c r="J52" s="5">
        <v>2.78</v>
      </c>
      <c r="M52" s="2">
        <v>29</v>
      </c>
      <c r="N52" s="5">
        <v>1.97</v>
      </c>
    </row>
    <row r="53" spans="1:14" x14ac:dyDescent="0.25">
      <c r="B53" s="2">
        <v>12</v>
      </c>
      <c r="C53" s="2">
        <f t="shared" si="13"/>
        <v>4</v>
      </c>
      <c r="D53" s="2">
        <f t="shared" si="14"/>
        <v>8</v>
      </c>
      <c r="E53" s="2" t="s">
        <v>0</v>
      </c>
      <c r="F53" s="4" t="str">
        <f t="shared" si="11"/>
        <v>1:1</v>
      </c>
      <c r="G53" s="2">
        <f t="shared" si="12"/>
        <v>1000</v>
      </c>
      <c r="H53" s="2">
        <v>1000</v>
      </c>
      <c r="I53" s="2">
        <v>30</v>
      </c>
      <c r="J53" s="5">
        <v>2.78</v>
      </c>
      <c r="M53" s="2">
        <v>29</v>
      </c>
      <c r="N53" s="5">
        <v>1.97</v>
      </c>
    </row>
    <row r="54" spans="1:14" x14ac:dyDescent="0.25">
      <c r="B54" s="2">
        <v>12</v>
      </c>
      <c r="C54" s="2">
        <f t="shared" si="13"/>
        <v>4</v>
      </c>
      <c r="D54" s="2">
        <f t="shared" si="14"/>
        <v>8</v>
      </c>
      <c r="E54" s="2" t="s">
        <v>0</v>
      </c>
      <c r="F54" s="4" t="str">
        <f t="shared" si="11"/>
        <v>1:1</v>
      </c>
      <c r="G54" s="2">
        <f t="shared" si="12"/>
        <v>1100</v>
      </c>
      <c r="H54" s="2">
        <v>1100</v>
      </c>
      <c r="I54" s="2">
        <v>29</v>
      </c>
      <c r="J54" s="5">
        <v>2.77</v>
      </c>
      <c r="M54" s="2">
        <v>28</v>
      </c>
      <c r="N54" s="5">
        <v>1.96</v>
      </c>
    </row>
    <row r="55" spans="1:14" x14ac:dyDescent="0.25">
      <c r="B55" s="2">
        <v>12</v>
      </c>
      <c r="C55" s="2">
        <f t="shared" si="13"/>
        <v>4</v>
      </c>
      <c r="D55" s="2">
        <f t="shared" si="14"/>
        <v>8</v>
      </c>
      <c r="E55" s="2" t="s">
        <v>0</v>
      </c>
      <c r="F55" s="4" t="str">
        <f t="shared" si="11"/>
        <v>1:1</v>
      </c>
      <c r="G55" s="2">
        <f t="shared" si="12"/>
        <v>1200</v>
      </c>
      <c r="H55" s="2">
        <v>1200</v>
      </c>
      <c r="I55" s="2">
        <v>29</v>
      </c>
      <c r="J55" s="5">
        <v>2.77</v>
      </c>
      <c r="M55" s="2">
        <v>28</v>
      </c>
      <c r="N55" s="5">
        <v>1.96</v>
      </c>
    </row>
    <row r="56" spans="1:14" x14ac:dyDescent="0.25">
      <c r="A56" s="2" t="str">
        <f>B57&amp;"D "&amp;C57&amp;"B "&amp;D57&amp;"R "</f>
        <v xml:space="preserve">12D 2B 10R </v>
      </c>
      <c r="F56" s="4"/>
      <c r="N56" s="5"/>
    </row>
    <row r="57" spans="1:14" x14ac:dyDescent="0.25">
      <c r="B57" s="2">
        <v>12</v>
      </c>
      <c r="C57" s="2">
        <f>24-D57-B57</f>
        <v>2</v>
      </c>
      <c r="D57" s="2">
        <f>D44+2</f>
        <v>10</v>
      </c>
      <c r="E57" s="2" t="s">
        <v>0</v>
      </c>
      <c r="F57" s="4" t="str">
        <f t="shared" ref="F57:F68" si="15">G57/G57&amp;":"&amp;H57/G57</f>
        <v>1:1</v>
      </c>
      <c r="G57" s="2">
        <f t="shared" ref="G57:G68" si="16">H57/1</f>
        <v>100</v>
      </c>
      <c r="H57" s="2">
        <v>100</v>
      </c>
      <c r="I57" s="2">
        <v>62</v>
      </c>
      <c r="J57" s="5">
        <v>2.83</v>
      </c>
      <c r="M57" s="2">
        <v>58</v>
      </c>
      <c r="N57" s="5">
        <v>2.0499999999999998</v>
      </c>
    </row>
    <row r="58" spans="1:14" x14ac:dyDescent="0.25">
      <c r="B58" s="2">
        <v>12</v>
      </c>
      <c r="C58" s="2">
        <f t="shared" ref="C58:C68" si="17">24-D58-B58</f>
        <v>2</v>
      </c>
      <c r="D58" s="2">
        <f t="shared" ref="D58:D68" si="18">D45+2</f>
        <v>10</v>
      </c>
      <c r="E58" s="2" t="s">
        <v>0</v>
      </c>
      <c r="F58" s="4" t="str">
        <f t="shared" si="15"/>
        <v>1:1</v>
      </c>
      <c r="G58" s="2">
        <f t="shared" si="16"/>
        <v>200</v>
      </c>
      <c r="H58" s="2">
        <v>200</v>
      </c>
      <c r="I58" s="2">
        <v>50</v>
      </c>
      <c r="J58" s="5">
        <v>2.83</v>
      </c>
      <c r="M58" s="2">
        <v>48</v>
      </c>
      <c r="N58" s="5">
        <v>2.04</v>
      </c>
    </row>
    <row r="59" spans="1:14" x14ac:dyDescent="0.25">
      <c r="B59" s="2">
        <v>12</v>
      </c>
      <c r="C59" s="2">
        <f t="shared" si="17"/>
        <v>2</v>
      </c>
      <c r="D59" s="2">
        <f t="shared" si="18"/>
        <v>10</v>
      </c>
      <c r="E59" s="2" t="s">
        <v>0</v>
      </c>
      <c r="F59" s="4" t="str">
        <f t="shared" si="15"/>
        <v>1:1</v>
      </c>
      <c r="G59" s="2">
        <f t="shared" si="16"/>
        <v>300</v>
      </c>
      <c r="H59" s="2">
        <v>300</v>
      </c>
      <c r="I59" s="2">
        <v>45</v>
      </c>
      <c r="J59" s="5">
        <v>2.82</v>
      </c>
      <c r="M59" s="2">
        <v>43</v>
      </c>
      <c r="N59" s="5">
        <v>2.04</v>
      </c>
    </row>
    <row r="60" spans="1:14" x14ac:dyDescent="0.25">
      <c r="B60" s="2">
        <v>12</v>
      </c>
      <c r="C60" s="2">
        <f t="shared" si="17"/>
        <v>2</v>
      </c>
      <c r="D60" s="2">
        <f t="shared" si="18"/>
        <v>10</v>
      </c>
      <c r="E60" s="2" t="s">
        <v>0</v>
      </c>
      <c r="F60" s="4" t="str">
        <f t="shared" si="15"/>
        <v>1:1</v>
      </c>
      <c r="G60" s="2">
        <f t="shared" si="16"/>
        <v>400</v>
      </c>
      <c r="H60" s="2">
        <v>400</v>
      </c>
      <c r="I60" s="2">
        <v>41</v>
      </c>
      <c r="J60" s="5">
        <v>2.82</v>
      </c>
      <c r="M60" s="2">
        <v>40</v>
      </c>
      <c r="N60" s="5">
        <v>2.0299999999999998</v>
      </c>
    </row>
    <row r="61" spans="1:14" x14ac:dyDescent="0.25">
      <c r="B61" s="2">
        <v>12</v>
      </c>
      <c r="C61" s="2">
        <f t="shared" si="17"/>
        <v>2</v>
      </c>
      <c r="D61" s="2">
        <f t="shared" si="18"/>
        <v>10</v>
      </c>
      <c r="E61" s="2" t="s">
        <v>0</v>
      </c>
      <c r="F61" s="4" t="str">
        <f t="shared" si="15"/>
        <v>1:1</v>
      </c>
      <c r="G61" s="2">
        <f t="shared" si="16"/>
        <v>500</v>
      </c>
      <c r="H61" s="2">
        <v>500</v>
      </c>
      <c r="I61" s="2">
        <v>39</v>
      </c>
      <c r="J61" s="5">
        <v>2.82</v>
      </c>
      <c r="M61" s="2">
        <v>37</v>
      </c>
      <c r="N61" s="5">
        <v>2.02</v>
      </c>
    </row>
    <row r="62" spans="1:14" x14ac:dyDescent="0.25">
      <c r="B62" s="2">
        <v>12</v>
      </c>
      <c r="C62" s="2">
        <f t="shared" si="17"/>
        <v>2</v>
      </c>
      <c r="D62" s="2">
        <f t="shared" si="18"/>
        <v>10</v>
      </c>
      <c r="E62" s="2" t="s">
        <v>0</v>
      </c>
      <c r="F62" s="4" t="str">
        <f t="shared" si="15"/>
        <v>1:1</v>
      </c>
      <c r="G62" s="2">
        <f t="shared" si="16"/>
        <v>600</v>
      </c>
      <c r="H62" s="2">
        <v>600</v>
      </c>
      <c r="I62" s="2">
        <v>37</v>
      </c>
      <c r="J62" s="5">
        <v>2.81</v>
      </c>
      <c r="M62" s="2">
        <v>36</v>
      </c>
      <c r="N62" s="5">
        <v>2.02</v>
      </c>
    </row>
    <row r="63" spans="1:14" x14ac:dyDescent="0.25">
      <c r="B63" s="2">
        <v>12</v>
      </c>
      <c r="C63" s="2">
        <f t="shared" si="17"/>
        <v>2</v>
      </c>
      <c r="D63" s="2">
        <f t="shared" si="18"/>
        <v>10</v>
      </c>
      <c r="E63" s="2" t="s">
        <v>0</v>
      </c>
      <c r="F63" s="4" t="str">
        <f t="shared" si="15"/>
        <v>1:1</v>
      </c>
      <c r="G63" s="2">
        <f t="shared" si="16"/>
        <v>700</v>
      </c>
      <c r="H63" s="2">
        <v>700</v>
      </c>
      <c r="I63" s="2">
        <v>36</v>
      </c>
      <c r="J63" s="5">
        <v>2.81</v>
      </c>
      <c r="M63" s="2">
        <v>34</v>
      </c>
      <c r="N63" s="5">
        <v>2.0099999999999998</v>
      </c>
    </row>
    <row r="64" spans="1:14" x14ac:dyDescent="0.25">
      <c r="B64" s="2">
        <v>12</v>
      </c>
      <c r="C64" s="2">
        <f t="shared" si="17"/>
        <v>2</v>
      </c>
      <c r="D64" s="2">
        <f t="shared" si="18"/>
        <v>10</v>
      </c>
      <c r="E64" s="2" t="s">
        <v>0</v>
      </c>
      <c r="F64" s="4" t="str">
        <f t="shared" si="15"/>
        <v>1:1</v>
      </c>
      <c r="G64" s="2">
        <f t="shared" si="16"/>
        <v>800</v>
      </c>
      <c r="H64" s="2">
        <v>800</v>
      </c>
      <c r="I64" s="2">
        <v>35</v>
      </c>
      <c r="J64" s="5">
        <v>2.81</v>
      </c>
      <c r="M64" s="2">
        <v>33</v>
      </c>
      <c r="N64" s="5">
        <v>2.0099999999999998</v>
      </c>
    </row>
    <row r="65" spans="1:14" x14ac:dyDescent="0.25">
      <c r="B65" s="2">
        <v>12</v>
      </c>
      <c r="C65" s="2">
        <f t="shared" si="17"/>
        <v>2</v>
      </c>
      <c r="D65" s="2">
        <f t="shared" si="18"/>
        <v>10</v>
      </c>
      <c r="E65" s="2" t="s">
        <v>0</v>
      </c>
      <c r="F65" s="4" t="str">
        <f t="shared" si="15"/>
        <v>1:1</v>
      </c>
      <c r="G65" s="2">
        <f t="shared" si="16"/>
        <v>900</v>
      </c>
      <c r="H65" s="2">
        <v>900</v>
      </c>
      <c r="I65" s="2">
        <v>34</v>
      </c>
      <c r="J65" s="5">
        <v>2.8</v>
      </c>
      <c r="M65" s="2">
        <v>33</v>
      </c>
      <c r="N65" s="5">
        <v>2</v>
      </c>
    </row>
    <row r="66" spans="1:14" x14ac:dyDescent="0.25">
      <c r="B66" s="2">
        <v>12</v>
      </c>
      <c r="C66" s="2">
        <f t="shared" si="17"/>
        <v>2</v>
      </c>
      <c r="D66" s="2">
        <f t="shared" si="18"/>
        <v>10</v>
      </c>
      <c r="E66" s="2" t="s">
        <v>0</v>
      </c>
      <c r="F66" s="4" t="str">
        <f t="shared" si="15"/>
        <v>1:1</v>
      </c>
      <c r="G66" s="2">
        <f t="shared" si="16"/>
        <v>1000</v>
      </c>
      <c r="H66" s="2">
        <v>1000</v>
      </c>
      <c r="I66" s="2">
        <v>33</v>
      </c>
      <c r="J66" s="5">
        <v>2.8</v>
      </c>
      <c r="M66" s="2">
        <v>32</v>
      </c>
      <c r="N66" s="5">
        <v>2</v>
      </c>
    </row>
    <row r="67" spans="1:14" x14ac:dyDescent="0.25">
      <c r="B67" s="2">
        <v>12</v>
      </c>
      <c r="C67" s="2">
        <f t="shared" si="17"/>
        <v>2</v>
      </c>
      <c r="D67" s="2">
        <f t="shared" si="18"/>
        <v>10</v>
      </c>
      <c r="E67" s="2" t="s">
        <v>0</v>
      </c>
      <c r="F67" s="4" t="str">
        <f t="shared" si="15"/>
        <v>1:1</v>
      </c>
      <c r="G67" s="2">
        <f t="shared" si="16"/>
        <v>1100</v>
      </c>
      <c r="H67" s="2">
        <v>1100</v>
      </c>
      <c r="I67" s="2">
        <v>32</v>
      </c>
      <c r="J67" s="5">
        <v>2.8</v>
      </c>
      <c r="M67" s="2">
        <v>31</v>
      </c>
      <c r="N67" s="5">
        <v>2</v>
      </c>
    </row>
    <row r="68" spans="1:14" x14ac:dyDescent="0.25">
      <c r="B68" s="2">
        <v>12</v>
      </c>
      <c r="C68" s="2">
        <f t="shared" si="17"/>
        <v>2</v>
      </c>
      <c r="D68" s="2">
        <f t="shared" si="18"/>
        <v>10</v>
      </c>
      <c r="E68" s="2" t="s">
        <v>0</v>
      </c>
      <c r="F68" s="4" t="str">
        <f t="shared" si="15"/>
        <v>1:1</v>
      </c>
      <c r="G68" s="2">
        <f t="shared" si="16"/>
        <v>1200</v>
      </c>
      <c r="H68" s="2">
        <v>1200</v>
      </c>
      <c r="I68" s="2">
        <v>32</v>
      </c>
      <c r="J68" s="5">
        <v>2.8</v>
      </c>
      <c r="M68" s="2">
        <v>31</v>
      </c>
      <c r="N68" s="5">
        <v>1.99</v>
      </c>
    </row>
    <row r="69" spans="1:14" x14ac:dyDescent="0.25">
      <c r="A69" s="2" t="str">
        <f>B70&amp;"D "&amp;C70&amp;"B "&amp;D70&amp;"R "</f>
        <v xml:space="preserve">12D 0B 12R </v>
      </c>
      <c r="F69" s="4"/>
      <c r="N69" s="5"/>
    </row>
    <row r="70" spans="1:14" x14ac:dyDescent="0.25">
      <c r="B70" s="2">
        <v>12</v>
      </c>
      <c r="C70" s="2">
        <f>24-D70-B70</f>
        <v>0</v>
      </c>
      <c r="D70" s="2">
        <f>D57+2</f>
        <v>12</v>
      </c>
      <c r="E70" s="2" t="s">
        <v>0</v>
      </c>
      <c r="F70" s="4" t="str">
        <f t="shared" ref="F70:F81" si="19">G70/G70&amp;":"&amp;H70/G70</f>
        <v>1:1</v>
      </c>
      <c r="G70" s="2">
        <f t="shared" ref="G70:G81" si="20">H70/1</f>
        <v>100</v>
      </c>
      <c r="H70" s="2">
        <v>100</v>
      </c>
      <c r="I70" s="2">
        <v>68</v>
      </c>
      <c r="J70" s="5">
        <v>2.9</v>
      </c>
      <c r="M70" s="2">
        <v>64</v>
      </c>
      <c r="N70" s="5">
        <v>2.13</v>
      </c>
    </row>
    <row r="71" spans="1:14" x14ac:dyDescent="0.25">
      <c r="B71" s="2">
        <v>12</v>
      </c>
      <c r="C71" s="2">
        <f t="shared" ref="C71:C81" si="21">24-D71-B71</f>
        <v>0</v>
      </c>
      <c r="D71" s="2">
        <f t="shared" ref="D71:D81" si="22">D58+2</f>
        <v>12</v>
      </c>
      <c r="E71" s="2" t="s">
        <v>0</v>
      </c>
      <c r="F71" s="4" t="str">
        <f t="shared" si="19"/>
        <v>1:1</v>
      </c>
      <c r="G71" s="2">
        <f t="shared" si="20"/>
        <v>200</v>
      </c>
      <c r="H71" s="2">
        <v>200</v>
      </c>
      <c r="I71" s="2">
        <v>57</v>
      </c>
      <c r="J71" s="5">
        <v>2.91</v>
      </c>
      <c r="M71" s="2">
        <v>54</v>
      </c>
      <c r="N71" s="5">
        <v>2.13</v>
      </c>
    </row>
    <row r="72" spans="1:14" x14ac:dyDescent="0.25">
      <c r="B72" s="2">
        <v>12</v>
      </c>
      <c r="C72" s="2">
        <f t="shared" si="21"/>
        <v>0</v>
      </c>
      <c r="D72" s="2">
        <f t="shared" si="22"/>
        <v>12</v>
      </c>
      <c r="E72" s="2" t="s">
        <v>0</v>
      </c>
      <c r="F72" s="4" t="str">
        <f t="shared" si="19"/>
        <v>1:1</v>
      </c>
      <c r="G72" s="2">
        <f t="shared" si="20"/>
        <v>300</v>
      </c>
      <c r="H72" s="2">
        <v>300</v>
      </c>
      <c r="I72" s="2">
        <v>51</v>
      </c>
      <c r="J72" s="5">
        <v>2.9</v>
      </c>
      <c r="M72" s="2">
        <v>48</v>
      </c>
      <c r="N72" s="5">
        <v>2.13</v>
      </c>
    </row>
    <row r="73" spans="1:14" x14ac:dyDescent="0.25">
      <c r="B73" s="2">
        <v>12</v>
      </c>
      <c r="C73" s="2">
        <f t="shared" si="21"/>
        <v>0</v>
      </c>
      <c r="D73" s="2">
        <f t="shared" si="22"/>
        <v>12</v>
      </c>
      <c r="E73" s="2" t="s">
        <v>0</v>
      </c>
      <c r="F73" s="4" t="str">
        <f t="shared" si="19"/>
        <v>1:1</v>
      </c>
      <c r="G73" s="2">
        <f t="shared" si="20"/>
        <v>400</v>
      </c>
      <c r="H73" s="2">
        <v>400</v>
      </c>
      <c r="I73" s="2">
        <v>47</v>
      </c>
      <c r="J73" s="5">
        <v>2.9</v>
      </c>
      <c r="M73" s="2">
        <v>45</v>
      </c>
      <c r="N73" s="5">
        <v>2.12</v>
      </c>
    </row>
    <row r="74" spans="1:14" x14ac:dyDescent="0.25">
      <c r="B74" s="2">
        <v>12</v>
      </c>
      <c r="C74" s="2">
        <f t="shared" si="21"/>
        <v>0</v>
      </c>
      <c r="D74" s="2">
        <f t="shared" si="22"/>
        <v>12</v>
      </c>
      <c r="E74" s="2" t="s">
        <v>0</v>
      </c>
      <c r="F74" s="4" t="str">
        <f t="shared" si="19"/>
        <v>1:1</v>
      </c>
      <c r="G74" s="2">
        <f t="shared" si="20"/>
        <v>500</v>
      </c>
      <c r="H74" s="2">
        <v>500</v>
      </c>
      <c r="I74" s="2">
        <v>44</v>
      </c>
      <c r="J74" s="5">
        <v>2.9</v>
      </c>
      <c r="M74" s="2">
        <v>42</v>
      </c>
      <c r="N74" s="5">
        <v>2.12</v>
      </c>
    </row>
    <row r="75" spans="1:14" x14ac:dyDescent="0.25">
      <c r="B75" s="2">
        <v>12</v>
      </c>
      <c r="C75" s="2">
        <f t="shared" si="21"/>
        <v>0</v>
      </c>
      <c r="D75" s="2">
        <f t="shared" si="22"/>
        <v>12</v>
      </c>
      <c r="E75" s="2" t="s">
        <v>0</v>
      </c>
      <c r="F75" s="4" t="str">
        <f t="shared" si="19"/>
        <v>1:1</v>
      </c>
      <c r="G75" s="2">
        <f t="shared" si="20"/>
        <v>600</v>
      </c>
      <c r="H75" s="2">
        <v>600</v>
      </c>
      <c r="I75" s="2">
        <v>42</v>
      </c>
      <c r="J75" s="5">
        <v>2.9</v>
      </c>
      <c r="M75" s="2">
        <v>40</v>
      </c>
      <c r="N75" s="5">
        <v>2.12</v>
      </c>
    </row>
    <row r="76" spans="1:14" x14ac:dyDescent="0.25">
      <c r="B76" s="2">
        <v>12</v>
      </c>
      <c r="C76" s="2">
        <f t="shared" si="21"/>
        <v>0</v>
      </c>
      <c r="D76" s="2">
        <f t="shared" si="22"/>
        <v>12</v>
      </c>
      <c r="E76" s="2" t="s">
        <v>0</v>
      </c>
      <c r="F76" s="4" t="str">
        <f t="shared" si="19"/>
        <v>1:1</v>
      </c>
      <c r="G76" s="2">
        <f t="shared" si="20"/>
        <v>700</v>
      </c>
      <c r="H76" s="2">
        <v>700</v>
      </c>
      <c r="I76" s="2">
        <v>41</v>
      </c>
      <c r="J76" s="5">
        <v>2.9</v>
      </c>
      <c r="M76" s="2">
        <v>39</v>
      </c>
      <c r="N76" s="5">
        <v>2.11</v>
      </c>
    </row>
    <row r="77" spans="1:14" x14ac:dyDescent="0.25">
      <c r="B77" s="2">
        <v>12</v>
      </c>
      <c r="C77" s="2">
        <f t="shared" si="21"/>
        <v>0</v>
      </c>
      <c r="D77" s="2">
        <f t="shared" si="22"/>
        <v>12</v>
      </c>
      <c r="E77" s="2" t="s">
        <v>0</v>
      </c>
      <c r="F77" s="4" t="str">
        <f t="shared" si="19"/>
        <v>1:1</v>
      </c>
      <c r="G77" s="2">
        <f t="shared" si="20"/>
        <v>800</v>
      </c>
      <c r="H77" s="2">
        <v>800</v>
      </c>
      <c r="I77" s="2">
        <v>40</v>
      </c>
      <c r="J77" s="5">
        <v>2.89</v>
      </c>
      <c r="M77" s="2">
        <v>38</v>
      </c>
      <c r="N77" s="5">
        <v>2.11</v>
      </c>
    </row>
    <row r="78" spans="1:14" x14ac:dyDescent="0.25">
      <c r="B78" s="2">
        <v>12</v>
      </c>
      <c r="C78" s="2">
        <f t="shared" si="21"/>
        <v>0</v>
      </c>
      <c r="D78" s="2">
        <f t="shared" si="22"/>
        <v>12</v>
      </c>
      <c r="E78" s="2" t="s">
        <v>0</v>
      </c>
      <c r="F78" s="4" t="str">
        <f t="shared" si="19"/>
        <v>1:1</v>
      </c>
      <c r="G78" s="2">
        <f t="shared" si="20"/>
        <v>900</v>
      </c>
      <c r="H78" s="2">
        <v>900</v>
      </c>
      <c r="I78" s="2">
        <v>39</v>
      </c>
      <c r="J78" s="5">
        <v>2.89</v>
      </c>
      <c r="M78" s="2">
        <v>37</v>
      </c>
      <c r="N78" s="5">
        <v>2.11</v>
      </c>
    </row>
    <row r="79" spans="1:14" x14ac:dyDescent="0.25">
      <c r="B79" s="2">
        <v>12</v>
      </c>
      <c r="C79" s="2">
        <f t="shared" si="21"/>
        <v>0</v>
      </c>
      <c r="D79" s="2">
        <f t="shared" si="22"/>
        <v>12</v>
      </c>
      <c r="E79" s="2" t="s">
        <v>0</v>
      </c>
      <c r="F79" s="4" t="str">
        <f t="shared" si="19"/>
        <v>1:1</v>
      </c>
      <c r="G79" s="2">
        <f t="shared" si="20"/>
        <v>1000</v>
      </c>
      <c r="H79" s="2">
        <v>1000</v>
      </c>
      <c r="I79" s="2">
        <v>38</v>
      </c>
      <c r="J79" s="5">
        <v>2.89</v>
      </c>
      <c r="M79" s="2">
        <v>36</v>
      </c>
      <c r="N79" s="5">
        <v>2.11</v>
      </c>
    </row>
    <row r="80" spans="1:14" x14ac:dyDescent="0.25">
      <c r="B80" s="2">
        <v>12</v>
      </c>
      <c r="C80" s="2">
        <f t="shared" si="21"/>
        <v>0</v>
      </c>
      <c r="D80" s="2">
        <f t="shared" si="22"/>
        <v>12</v>
      </c>
      <c r="E80" s="2" t="s">
        <v>0</v>
      </c>
      <c r="F80" s="4" t="str">
        <f t="shared" si="19"/>
        <v>1:1</v>
      </c>
      <c r="G80" s="2">
        <f t="shared" si="20"/>
        <v>1100</v>
      </c>
      <c r="H80" s="2">
        <v>1100</v>
      </c>
      <c r="I80" s="2">
        <v>37</v>
      </c>
      <c r="J80" s="5">
        <v>2.89</v>
      </c>
      <c r="M80" s="2">
        <v>35</v>
      </c>
      <c r="N80" s="5">
        <v>2.1</v>
      </c>
    </row>
    <row r="81" spans="1:14" x14ac:dyDescent="0.25">
      <c r="B81" s="2">
        <v>12</v>
      </c>
      <c r="C81" s="2">
        <f t="shared" si="21"/>
        <v>0</v>
      </c>
      <c r="D81" s="2">
        <f t="shared" si="22"/>
        <v>12</v>
      </c>
      <c r="E81" s="2" t="s">
        <v>0</v>
      </c>
      <c r="F81" s="4" t="str">
        <f t="shared" si="19"/>
        <v>1:1</v>
      </c>
      <c r="G81" s="2">
        <f t="shared" si="20"/>
        <v>1200</v>
      </c>
      <c r="H81" s="2">
        <v>1200</v>
      </c>
      <c r="I81" s="2">
        <v>36</v>
      </c>
      <c r="J81" s="5">
        <v>2.89</v>
      </c>
      <c r="M81" s="2">
        <v>35</v>
      </c>
      <c r="N81" s="5">
        <v>2.1</v>
      </c>
    </row>
    <row r="82" spans="1:14" x14ac:dyDescent="0.25">
      <c r="A82" s="2" t="s">
        <v>1</v>
      </c>
      <c r="F82" s="4"/>
      <c r="K82" s="2" t="s">
        <v>25</v>
      </c>
      <c r="L82" s="3" t="s">
        <v>26</v>
      </c>
      <c r="N82" s="5"/>
    </row>
    <row r="83" spans="1:14" x14ac:dyDescent="0.25">
      <c r="B83" s="2">
        <v>12</v>
      </c>
      <c r="C83" s="2">
        <f>24-D83-B83</f>
        <v>11</v>
      </c>
      <c r="D83" s="2">
        <v>1</v>
      </c>
      <c r="E83" s="2" t="s">
        <v>0</v>
      </c>
      <c r="F83" s="4" t="str">
        <f t="shared" ref="F83:F94" si="23">G83/G83&amp;":"&amp;H83/G83</f>
        <v>1:1</v>
      </c>
      <c r="G83" s="2">
        <f t="shared" ref="G83:G94" si="24">H83/1</f>
        <v>100</v>
      </c>
      <c r="H83" s="2">
        <v>100</v>
      </c>
      <c r="I83" s="2">
        <v>36</v>
      </c>
      <c r="J83" s="5">
        <v>2.74</v>
      </c>
      <c r="K83" s="2">
        <f>24-B83-L83</f>
        <v>11</v>
      </c>
      <c r="L83" s="3">
        <v>1</v>
      </c>
      <c r="M83" s="2">
        <v>34</v>
      </c>
      <c r="N83" s="5">
        <v>1.93</v>
      </c>
    </row>
    <row r="84" spans="1:14" x14ac:dyDescent="0.25">
      <c r="B84" s="2">
        <v>12</v>
      </c>
      <c r="C84" s="2">
        <f t="shared" ref="C84:C94" si="25">24-D84-B84</f>
        <v>11</v>
      </c>
      <c r="D84" s="2">
        <v>1</v>
      </c>
      <c r="E84" s="2" t="s">
        <v>0</v>
      </c>
      <c r="F84" s="4" t="str">
        <f t="shared" si="23"/>
        <v>1:1</v>
      </c>
      <c r="G84" s="2">
        <f t="shared" si="24"/>
        <v>200</v>
      </c>
      <c r="H84" s="2">
        <v>200</v>
      </c>
      <c r="I84" s="2">
        <v>28</v>
      </c>
      <c r="J84" s="5">
        <v>2.71</v>
      </c>
      <c r="K84" s="2">
        <f t="shared" ref="K84:K94" si="26">24-B84-L84</f>
        <v>11</v>
      </c>
      <c r="L84" s="3">
        <v>1</v>
      </c>
      <c r="M84" s="2">
        <v>27</v>
      </c>
      <c r="N84" s="5">
        <v>1.89</v>
      </c>
    </row>
    <row r="85" spans="1:14" x14ac:dyDescent="0.25">
      <c r="B85" s="2">
        <v>12</v>
      </c>
      <c r="C85" s="2">
        <f t="shared" si="25"/>
        <v>11</v>
      </c>
      <c r="D85" s="2">
        <v>1</v>
      </c>
      <c r="E85" s="2" t="s">
        <v>0</v>
      </c>
      <c r="F85" s="4" t="str">
        <f t="shared" si="23"/>
        <v>1:1</v>
      </c>
      <c r="G85" s="2">
        <f t="shared" si="24"/>
        <v>300</v>
      </c>
      <c r="H85" s="2">
        <v>300</v>
      </c>
      <c r="I85" s="2">
        <v>26</v>
      </c>
      <c r="J85" s="5">
        <v>2.7</v>
      </c>
      <c r="K85" s="2">
        <f t="shared" si="26"/>
        <v>11</v>
      </c>
      <c r="L85" s="3">
        <v>1</v>
      </c>
      <c r="M85" s="2">
        <v>25</v>
      </c>
      <c r="N85" s="5">
        <v>1.87</v>
      </c>
    </row>
    <row r="86" spans="1:14" x14ac:dyDescent="0.25">
      <c r="B86" s="2">
        <v>12</v>
      </c>
      <c r="C86" s="2">
        <f t="shared" si="25"/>
        <v>11</v>
      </c>
      <c r="D86" s="2">
        <v>1</v>
      </c>
      <c r="E86" s="2" t="s">
        <v>0</v>
      </c>
      <c r="F86" s="4" t="str">
        <f t="shared" si="23"/>
        <v>1:1</v>
      </c>
      <c r="G86" s="2">
        <f t="shared" si="24"/>
        <v>400</v>
      </c>
      <c r="H86" s="2">
        <v>400</v>
      </c>
      <c r="I86" s="2">
        <v>24</v>
      </c>
      <c r="J86" s="5">
        <v>2.69</v>
      </c>
      <c r="K86" s="2">
        <f t="shared" si="26"/>
        <v>11</v>
      </c>
      <c r="L86" s="3">
        <v>1</v>
      </c>
      <c r="M86" s="2">
        <v>24</v>
      </c>
      <c r="N86" s="5">
        <v>1.86</v>
      </c>
    </row>
    <row r="87" spans="1:14" x14ac:dyDescent="0.25">
      <c r="B87" s="2">
        <v>12</v>
      </c>
      <c r="C87" s="2">
        <f t="shared" si="25"/>
        <v>11</v>
      </c>
      <c r="D87" s="2">
        <v>1</v>
      </c>
      <c r="E87" s="2" t="s">
        <v>0</v>
      </c>
      <c r="F87" s="4" t="str">
        <f t="shared" si="23"/>
        <v>1:1</v>
      </c>
      <c r="G87" s="2">
        <f t="shared" si="24"/>
        <v>500</v>
      </c>
      <c r="H87" s="2">
        <v>500</v>
      </c>
      <c r="I87" s="2">
        <v>23</v>
      </c>
      <c r="J87" s="5">
        <v>2.68</v>
      </c>
      <c r="K87" s="2">
        <f t="shared" si="26"/>
        <v>11</v>
      </c>
      <c r="L87" s="3">
        <v>1</v>
      </c>
      <c r="M87" s="2">
        <v>23</v>
      </c>
      <c r="N87" s="5">
        <v>1.85</v>
      </c>
    </row>
    <row r="88" spans="1:14" x14ac:dyDescent="0.25">
      <c r="B88" s="2">
        <v>12</v>
      </c>
      <c r="C88" s="2">
        <f t="shared" si="25"/>
        <v>11</v>
      </c>
      <c r="D88" s="2">
        <v>1</v>
      </c>
      <c r="E88" s="2" t="s">
        <v>0</v>
      </c>
      <c r="F88" s="4" t="str">
        <f t="shared" si="23"/>
        <v>1:1</v>
      </c>
      <c r="G88" s="2">
        <f t="shared" si="24"/>
        <v>600</v>
      </c>
      <c r="H88" s="2">
        <v>600</v>
      </c>
      <c r="I88" s="2">
        <v>23</v>
      </c>
      <c r="J88" s="5">
        <v>2.67</v>
      </c>
      <c r="K88" s="2">
        <f t="shared" si="26"/>
        <v>11</v>
      </c>
      <c r="L88" s="3">
        <v>1</v>
      </c>
      <c r="M88" s="2">
        <v>22</v>
      </c>
      <c r="N88" s="5">
        <v>1.84</v>
      </c>
    </row>
    <row r="89" spans="1:14" x14ac:dyDescent="0.25">
      <c r="B89" s="2">
        <v>12</v>
      </c>
      <c r="C89" s="2">
        <f t="shared" si="25"/>
        <v>11</v>
      </c>
      <c r="D89" s="2">
        <v>1</v>
      </c>
      <c r="E89" s="2" t="s">
        <v>0</v>
      </c>
      <c r="F89" s="4" t="str">
        <f t="shared" si="23"/>
        <v>1:1</v>
      </c>
      <c r="G89" s="2">
        <f t="shared" si="24"/>
        <v>700</v>
      </c>
      <c r="H89" s="2">
        <v>700</v>
      </c>
      <c r="I89" s="2">
        <v>22</v>
      </c>
      <c r="J89" s="5">
        <v>2.67</v>
      </c>
      <c r="K89" s="2">
        <f t="shared" si="26"/>
        <v>11</v>
      </c>
      <c r="L89" s="3">
        <v>1</v>
      </c>
      <c r="M89" s="2">
        <v>22</v>
      </c>
      <c r="N89" s="5">
        <v>1.83</v>
      </c>
    </row>
    <row r="90" spans="1:14" x14ac:dyDescent="0.25">
      <c r="B90" s="2">
        <v>12</v>
      </c>
      <c r="C90" s="2">
        <f t="shared" si="25"/>
        <v>11</v>
      </c>
      <c r="D90" s="2">
        <v>1</v>
      </c>
      <c r="E90" s="2" t="s">
        <v>0</v>
      </c>
      <c r="F90" s="4" t="str">
        <f t="shared" si="23"/>
        <v>1:1</v>
      </c>
      <c r="G90" s="2">
        <f t="shared" si="24"/>
        <v>800</v>
      </c>
      <c r="H90" s="2">
        <v>800</v>
      </c>
      <c r="I90" s="2">
        <v>22</v>
      </c>
      <c r="J90" s="5">
        <v>2.66</v>
      </c>
      <c r="K90" s="2">
        <f t="shared" si="26"/>
        <v>11</v>
      </c>
      <c r="L90" s="3">
        <v>1</v>
      </c>
      <c r="M90" s="2">
        <v>21</v>
      </c>
      <c r="N90" s="5">
        <v>1.82</v>
      </c>
    </row>
    <row r="91" spans="1:14" x14ac:dyDescent="0.25">
      <c r="B91" s="2">
        <v>12</v>
      </c>
      <c r="C91" s="2">
        <f t="shared" si="25"/>
        <v>11</v>
      </c>
      <c r="D91" s="2">
        <v>1</v>
      </c>
      <c r="E91" s="2" t="s">
        <v>0</v>
      </c>
      <c r="F91" s="4" t="str">
        <f t="shared" si="23"/>
        <v>1:1</v>
      </c>
      <c r="G91" s="2">
        <f t="shared" si="24"/>
        <v>900</v>
      </c>
      <c r="H91" s="2">
        <v>900</v>
      </c>
      <c r="I91" s="2">
        <v>22</v>
      </c>
      <c r="J91" s="5">
        <v>2.66</v>
      </c>
      <c r="K91" s="2">
        <f t="shared" si="26"/>
        <v>11</v>
      </c>
      <c r="L91" s="3">
        <v>1</v>
      </c>
      <c r="M91" s="2">
        <v>21</v>
      </c>
      <c r="N91" s="5">
        <v>1.82</v>
      </c>
    </row>
    <row r="92" spans="1:14" x14ac:dyDescent="0.25">
      <c r="B92" s="2">
        <v>12</v>
      </c>
      <c r="C92" s="2">
        <f t="shared" si="25"/>
        <v>11</v>
      </c>
      <c r="D92" s="2">
        <v>1</v>
      </c>
      <c r="E92" s="2" t="s">
        <v>0</v>
      </c>
      <c r="F92" s="4" t="str">
        <f t="shared" si="23"/>
        <v>1:1</v>
      </c>
      <c r="G92" s="2">
        <f t="shared" si="24"/>
        <v>1000</v>
      </c>
      <c r="H92" s="2">
        <v>1000</v>
      </c>
      <c r="I92" s="2">
        <v>21</v>
      </c>
      <c r="J92" s="5">
        <v>2.66</v>
      </c>
      <c r="K92" s="2">
        <f t="shared" si="26"/>
        <v>11</v>
      </c>
      <c r="L92" s="3">
        <v>1</v>
      </c>
      <c r="M92" s="2">
        <v>21</v>
      </c>
      <c r="N92" s="5">
        <v>1.81</v>
      </c>
    </row>
    <row r="93" spans="1:14" x14ac:dyDescent="0.25">
      <c r="B93" s="2">
        <v>12</v>
      </c>
      <c r="C93" s="2">
        <f t="shared" si="25"/>
        <v>11</v>
      </c>
      <c r="D93" s="2">
        <v>1</v>
      </c>
      <c r="E93" s="2" t="s">
        <v>0</v>
      </c>
      <c r="F93" s="4" t="str">
        <f t="shared" si="23"/>
        <v>1:1</v>
      </c>
      <c r="G93" s="2">
        <f t="shared" si="24"/>
        <v>1100</v>
      </c>
      <c r="H93" s="2">
        <v>1100</v>
      </c>
      <c r="I93" s="2">
        <v>21</v>
      </c>
      <c r="J93" s="5">
        <v>2.65</v>
      </c>
      <c r="K93" s="2">
        <f t="shared" si="26"/>
        <v>11</v>
      </c>
      <c r="L93" s="3">
        <v>1</v>
      </c>
      <c r="M93" s="2">
        <v>21</v>
      </c>
      <c r="N93" s="5">
        <v>1.81</v>
      </c>
    </row>
    <row r="94" spans="1:14" x14ac:dyDescent="0.25">
      <c r="B94" s="2">
        <v>12</v>
      </c>
      <c r="C94" s="2">
        <f t="shared" si="25"/>
        <v>11</v>
      </c>
      <c r="D94" s="2">
        <v>1</v>
      </c>
      <c r="E94" s="2" t="s">
        <v>0</v>
      </c>
      <c r="F94" s="4" t="str">
        <f t="shared" si="23"/>
        <v>1:1</v>
      </c>
      <c r="G94" s="2">
        <f t="shared" si="24"/>
        <v>1200</v>
      </c>
      <c r="H94" s="2">
        <v>1200</v>
      </c>
      <c r="I94" s="2">
        <v>21</v>
      </c>
      <c r="J94" s="5">
        <v>2.65</v>
      </c>
      <c r="K94" s="2">
        <f t="shared" si="26"/>
        <v>11</v>
      </c>
      <c r="L94" s="3">
        <v>1</v>
      </c>
      <c r="M94" s="2">
        <v>21</v>
      </c>
      <c r="N94" s="5">
        <v>1.81</v>
      </c>
    </row>
    <row r="95" spans="1:14" x14ac:dyDescent="0.25">
      <c r="N95" s="5"/>
    </row>
    <row r="96" spans="1:14" x14ac:dyDescent="0.25">
      <c r="N96" s="5"/>
    </row>
    <row r="97" spans="14:14" x14ac:dyDescent="0.25">
      <c r="N97" s="5"/>
    </row>
    <row r="98" spans="14:14" x14ac:dyDescent="0.25">
      <c r="N98" s="5"/>
    </row>
    <row r="99" spans="14:14" x14ac:dyDescent="0.25">
      <c r="N99" s="5"/>
    </row>
    <row r="100" spans="14:14" x14ac:dyDescent="0.25">
      <c r="N100" s="5"/>
    </row>
    <row r="101" spans="14:14" x14ac:dyDescent="0.25">
      <c r="N101" s="5"/>
    </row>
    <row r="102" spans="14:14" x14ac:dyDescent="0.25">
      <c r="N102" s="5"/>
    </row>
    <row r="103" spans="14:14" x14ac:dyDescent="0.25">
      <c r="N103" s="5"/>
    </row>
    <row r="104" spans="14:14" x14ac:dyDescent="0.25">
      <c r="N104" s="5"/>
    </row>
    <row r="105" spans="14:14" x14ac:dyDescent="0.25">
      <c r="N105" s="5"/>
    </row>
    <row r="106" spans="14:14" x14ac:dyDescent="0.25">
      <c r="N106" s="5"/>
    </row>
    <row r="107" spans="14:14" x14ac:dyDescent="0.25">
      <c r="N107" s="5"/>
    </row>
    <row r="108" spans="14:14" x14ac:dyDescent="0.25">
      <c r="N108" s="5"/>
    </row>
    <row r="109" spans="14:14" x14ac:dyDescent="0.25">
      <c r="N109" s="5"/>
    </row>
    <row r="110" spans="14:14" x14ac:dyDescent="0.25">
      <c r="N110" s="5"/>
    </row>
    <row r="111" spans="14:14" x14ac:dyDescent="0.25">
      <c r="N111" s="5"/>
    </row>
    <row r="112" spans="14:14" x14ac:dyDescent="0.25">
      <c r="N112" s="5"/>
    </row>
    <row r="113" spans="14:14" x14ac:dyDescent="0.25">
      <c r="N113" s="5"/>
    </row>
    <row r="114" spans="14:14" x14ac:dyDescent="0.25">
      <c r="N114" s="5"/>
    </row>
    <row r="115" spans="14:14" x14ac:dyDescent="0.25">
      <c r="N115" s="5"/>
    </row>
    <row r="116" spans="14:14" x14ac:dyDescent="0.25">
      <c r="N116" s="5"/>
    </row>
    <row r="117" spans="14:14" x14ac:dyDescent="0.25">
      <c r="N117" s="5"/>
    </row>
    <row r="118" spans="14:14" x14ac:dyDescent="0.25">
      <c r="N118" s="5"/>
    </row>
    <row r="119" spans="14:14" x14ac:dyDescent="0.25">
      <c r="N119" s="5"/>
    </row>
    <row r="120" spans="14:14" x14ac:dyDescent="0.25">
      <c r="N120" s="5"/>
    </row>
    <row r="121" spans="14:14" x14ac:dyDescent="0.25">
      <c r="N121" s="5"/>
    </row>
    <row r="122" spans="14:14" x14ac:dyDescent="0.25">
      <c r="N122" s="5"/>
    </row>
    <row r="123" spans="14:14" x14ac:dyDescent="0.25">
      <c r="N123" s="5"/>
    </row>
    <row r="124" spans="14:14" x14ac:dyDescent="0.25">
      <c r="N124" s="5"/>
    </row>
    <row r="125" spans="14:14" x14ac:dyDescent="0.25">
      <c r="N125" s="5"/>
    </row>
    <row r="126" spans="14:14" x14ac:dyDescent="0.25">
      <c r="N126" s="5"/>
    </row>
    <row r="127" spans="14:14" x14ac:dyDescent="0.25">
      <c r="N127" s="5"/>
    </row>
    <row r="128" spans="14:14" x14ac:dyDescent="0.25">
      <c r="N128" s="5"/>
    </row>
    <row r="129" spans="14:14" x14ac:dyDescent="0.25">
      <c r="N129" s="5"/>
    </row>
    <row r="130" spans="14:14" x14ac:dyDescent="0.25">
      <c r="N130" s="5"/>
    </row>
    <row r="131" spans="14:14" x14ac:dyDescent="0.25">
      <c r="N131" s="5"/>
    </row>
    <row r="132" spans="14:14" x14ac:dyDescent="0.25">
      <c r="N132" s="5"/>
    </row>
    <row r="133" spans="14:14" x14ac:dyDescent="0.25">
      <c r="N133" s="5"/>
    </row>
    <row r="134" spans="14:14" x14ac:dyDescent="0.25">
      <c r="N134" s="5"/>
    </row>
    <row r="135" spans="14:14" x14ac:dyDescent="0.25">
      <c r="N135" s="5"/>
    </row>
    <row r="136" spans="14:14" x14ac:dyDescent="0.25">
      <c r="N136" s="5"/>
    </row>
    <row r="137" spans="14:14" x14ac:dyDescent="0.25">
      <c r="N137" s="5"/>
    </row>
    <row r="138" spans="14:14" x14ac:dyDescent="0.25">
      <c r="N138" s="5"/>
    </row>
    <row r="139" spans="14:14" x14ac:dyDescent="0.25">
      <c r="N139" s="5"/>
    </row>
    <row r="140" spans="14:14" x14ac:dyDescent="0.25">
      <c r="N140" s="5"/>
    </row>
    <row r="141" spans="14:14" x14ac:dyDescent="0.25">
      <c r="N141" s="5"/>
    </row>
    <row r="142" spans="14:14" x14ac:dyDescent="0.25">
      <c r="N142" s="5"/>
    </row>
    <row r="143" spans="14:14" x14ac:dyDescent="0.25">
      <c r="N143" s="5"/>
    </row>
    <row r="144" spans="14:14" x14ac:dyDescent="0.25">
      <c r="N144" s="5"/>
    </row>
    <row r="145" spans="6:14" x14ac:dyDescent="0.25">
      <c r="N145" s="5"/>
    </row>
    <row r="146" spans="6:14" x14ac:dyDescent="0.25">
      <c r="N146" s="5"/>
    </row>
    <row r="147" spans="6:14" x14ac:dyDescent="0.25">
      <c r="F147" s="4"/>
      <c r="N147" s="5"/>
    </row>
    <row r="148" spans="6:14" x14ac:dyDescent="0.25">
      <c r="F148" s="4"/>
      <c r="N148" s="5"/>
    </row>
    <row r="149" spans="6:14" x14ac:dyDescent="0.25">
      <c r="F149" s="4"/>
      <c r="N149" s="5"/>
    </row>
    <row r="150" spans="6:14" x14ac:dyDescent="0.25">
      <c r="F150" s="4"/>
      <c r="N150" s="5"/>
    </row>
    <row r="151" spans="6:14" x14ac:dyDescent="0.25">
      <c r="F151" s="4"/>
      <c r="N151" s="5"/>
    </row>
    <row r="152" spans="6:14" x14ac:dyDescent="0.25">
      <c r="F152" s="4"/>
      <c r="N152" s="5"/>
    </row>
    <row r="153" spans="6:14" x14ac:dyDescent="0.25">
      <c r="F153" s="4"/>
      <c r="N153" s="5"/>
    </row>
    <row r="154" spans="6:14" x14ac:dyDescent="0.25">
      <c r="F154" s="4"/>
      <c r="N154" s="5"/>
    </row>
    <row r="155" spans="6:14" x14ac:dyDescent="0.25">
      <c r="F155" s="4"/>
      <c r="N155" s="5"/>
    </row>
    <row r="156" spans="6:14" x14ac:dyDescent="0.25">
      <c r="F156" s="4"/>
      <c r="N156" s="5"/>
    </row>
    <row r="157" spans="6:14" x14ac:dyDescent="0.25">
      <c r="F157" s="4"/>
      <c r="N157" s="5"/>
    </row>
    <row r="158" spans="6:14" x14ac:dyDescent="0.25">
      <c r="F158" s="4"/>
      <c r="N158" s="5"/>
    </row>
    <row r="159" spans="6:14" x14ac:dyDescent="0.25">
      <c r="F159" s="4"/>
      <c r="N159" s="5"/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202BA-4073-4AE7-91CF-D0592328D297}">
  <dimension ref="A1:P159"/>
  <sheetViews>
    <sheetView topLeftCell="A67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3" style="2" customWidth="1"/>
    <col min="5" max="8" width="9.140625" style="2"/>
    <col min="9" max="9" width="3.140625" style="2" customWidth="1"/>
    <col min="10" max="10" width="4.7109375" style="5" customWidth="1"/>
    <col min="11" max="11" width="9.140625" style="2"/>
    <col min="12" max="12" width="2.140625" style="3" customWidth="1"/>
    <col min="13" max="13" width="3.140625" style="2" customWidth="1"/>
    <col min="14" max="14" width="4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1:2 Light condition R2 (12 hours of darkness)</v>
      </c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12D 10B 2R </v>
      </c>
    </row>
    <row r="5" spans="1:14" x14ac:dyDescent="0.25">
      <c r="B5" s="2">
        <v>12</v>
      </c>
      <c r="C5" s="2">
        <f>24-D5-B5</f>
        <v>10</v>
      </c>
      <c r="D5" s="2">
        <v>2</v>
      </c>
      <c r="E5" s="2" t="s">
        <v>0</v>
      </c>
      <c r="F5" s="4" t="str">
        <f t="shared" ref="F5:F16" si="0">G5/G5&amp;":"&amp;H5/G5</f>
        <v>1:2</v>
      </c>
      <c r="G5" s="2">
        <f t="shared" ref="G5:G16" si="1">H5/2</f>
        <v>50</v>
      </c>
      <c r="H5" s="2">
        <v>100</v>
      </c>
      <c r="I5" s="2">
        <v>49</v>
      </c>
      <c r="J5" s="5">
        <v>2.78</v>
      </c>
      <c r="M5" s="2">
        <v>46</v>
      </c>
      <c r="N5" s="5">
        <v>1.97</v>
      </c>
    </row>
    <row r="6" spans="1:14" x14ac:dyDescent="0.25">
      <c r="B6" s="2">
        <v>12</v>
      </c>
      <c r="C6" s="2">
        <f t="shared" ref="C6:C16" si="2">24-D6-B6</f>
        <v>10</v>
      </c>
      <c r="D6" s="2">
        <v>2</v>
      </c>
      <c r="E6" s="2" t="s">
        <v>0</v>
      </c>
      <c r="F6" s="4" t="str">
        <f t="shared" si="0"/>
        <v>1:2</v>
      </c>
      <c r="G6" s="2">
        <f t="shared" si="1"/>
        <v>100</v>
      </c>
      <c r="H6" s="2">
        <v>200</v>
      </c>
      <c r="I6" s="2">
        <v>38</v>
      </c>
      <c r="J6" s="5">
        <v>2.76</v>
      </c>
      <c r="M6" s="2">
        <v>36</v>
      </c>
      <c r="N6" s="5">
        <v>1.95</v>
      </c>
    </row>
    <row r="7" spans="1:14" x14ac:dyDescent="0.25">
      <c r="B7" s="2">
        <v>12</v>
      </c>
      <c r="C7" s="2">
        <f t="shared" si="2"/>
        <v>10</v>
      </c>
      <c r="D7" s="2">
        <v>2</v>
      </c>
      <c r="E7" s="2" t="s">
        <v>0</v>
      </c>
      <c r="F7" s="4" t="str">
        <f t="shared" si="0"/>
        <v>1:2</v>
      </c>
      <c r="G7" s="2">
        <f t="shared" si="1"/>
        <v>150</v>
      </c>
      <c r="H7" s="2">
        <v>300</v>
      </c>
      <c r="I7" s="2">
        <v>33</v>
      </c>
      <c r="J7" s="5">
        <v>2.74</v>
      </c>
      <c r="M7" s="2">
        <v>32</v>
      </c>
      <c r="N7" s="5">
        <v>1.93</v>
      </c>
    </row>
    <row r="8" spans="1:14" x14ac:dyDescent="0.25">
      <c r="B8" s="2">
        <v>12</v>
      </c>
      <c r="C8" s="2">
        <f t="shared" si="2"/>
        <v>10</v>
      </c>
      <c r="D8" s="2">
        <v>2</v>
      </c>
      <c r="E8" s="2" t="s">
        <v>0</v>
      </c>
      <c r="F8" s="4" t="str">
        <f t="shared" si="0"/>
        <v>1:2</v>
      </c>
      <c r="G8" s="2">
        <f t="shared" si="1"/>
        <v>200</v>
      </c>
      <c r="H8" s="2">
        <v>400</v>
      </c>
      <c r="I8" s="2">
        <v>30</v>
      </c>
      <c r="J8" s="5">
        <v>2.73</v>
      </c>
      <c r="M8" s="2">
        <v>29</v>
      </c>
      <c r="N8" s="5">
        <v>1.92</v>
      </c>
    </row>
    <row r="9" spans="1:14" x14ac:dyDescent="0.25">
      <c r="B9" s="2">
        <v>12</v>
      </c>
      <c r="C9" s="2">
        <f t="shared" si="2"/>
        <v>10</v>
      </c>
      <c r="D9" s="2">
        <v>2</v>
      </c>
      <c r="E9" s="2" t="s">
        <v>0</v>
      </c>
      <c r="F9" s="4" t="str">
        <f t="shared" si="0"/>
        <v>1:2</v>
      </c>
      <c r="G9" s="2">
        <f t="shared" si="1"/>
        <v>250</v>
      </c>
      <c r="H9" s="2">
        <v>500</v>
      </c>
      <c r="I9" s="2">
        <v>28</v>
      </c>
      <c r="J9" s="5">
        <v>2.72</v>
      </c>
      <c r="M9" s="2">
        <v>27</v>
      </c>
      <c r="N9" s="5">
        <v>1.9</v>
      </c>
    </row>
    <row r="10" spans="1:14" x14ac:dyDescent="0.25">
      <c r="B10" s="2">
        <v>12</v>
      </c>
      <c r="C10" s="2">
        <f t="shared" si="2"/>
        <v>10</v>
      </c>
      <c r="D10" s="2">
        <v>2</v>
      </c>
      <c r="E10" s="2" t="s">
        <v>0</v>
      </c>
      <c r="F10" s="4" t="str">
        <f t="shared" si="0"/>
        <v>1:2</v>
      </c>
      <c r="G10" s="2">
        <f t="shared" si="1"/>
        <v>300</v>
      </c>
      <c r="H10" s="2">
        <v>600</v>
      </c>
      <c r="I10" s="2">
        <v>27</v>
      </c>
      <c r="J10" s="5">
        <v>2.72</v>
      </c>
      <c r="M10" s="2">
        <v>26</v>
      </c>
      <c r="N10" s="5">
        <v>1.89</v>
      </c>
    </row>
    <row r="11" spans="1:14" x14ac:dyDescent="0.25">
      <c r="B11" s="2">
        <v>12</v>
      </c>
      <c r="C11" s="2">
        <f t="shared" si="2"/>
        <v>10</v>
      </c>
      <c r="D11" s="2">
        <v>2</v>
      </c>
      <c r="E11" s="2" t="s">
        <v>0</v>
      </c>
      <c r="F11" s="4" t="str">
        <f t="shared" si="0"/>
        <v>1:2</v>
      </c>
      <c r="G11" s="2">
        <f t="shared" si="1"/>
        <v>350</v>
      </c>
      <c r="H11" s="2">
        <v>700</v>
      </c>
      <c r="I11" s="2">
        <v>26</v>
      </c>
      <c r="J11" s="5">
        <v>2.71</v>
      </c>
      <c r="M11" s="2">
        <v>25</v>
      </c>
      <c r="N11" s="5">
        <v>1.88</v>
      </c>
    </row>
    <row r="12" spans="1:14" x14ac:dyDescent="0.25">
      <c r="B12" s="2">
        <v>12</v>
      </c>
      <c r="C12" s="2">
        <f t="shared" si="2"/>
        <v>10</v>
      </c>
      <c r="D12" s="2">
        <v>2</v>
      </c>
      <c r="E12" s="2" t="s">
        <v>0</v>
      </c>
      <c r="F12" s="4" t="str">
        <f t="shared" si="0"/>
        <v>1:2</v>
      </c>
      <c r="G12" s="2">
        <f t="shared" si="1"/>
        <v>400</v>
      </c>
      <c r="H12" s="2">
        <v>800</v>
      </c>
      <c r="I12" s="2">
        <v>25</v>
      </c>
      <c r="J12" s="5">
        <v>2.7</v>
      </c>
      <c r="M12" s="2">
        <v>25</v>
      </c>
      <c r="N12" s="5">
        <v>1.88</v>
      </c>
    </row>
    <row r="13" spans="1:14" x14ac:dyDescent="0.25">
      <c r="B13" s="2">
        <v>12</v>
      </c>
      <c r="C13" s="2">
        <f t="shared" si="2"/>
        <v>10</v>
      </c>
      <c r="D13" s="2">
        <v>2</v>
      </c>
      <c r="E13" s="2" t="s">
        <v>0</v>
      </c>
      <c r="F13" s="4" t="str">
        <f t="shared" si="0"/>
        <v>1:2</v>
      </c>
      <c r="G13" s="2">
        <f t="shared" si="1"/>
        <v>450</v>
      </c>
      <c r="H13" s="2">
        <v>900</v>
      </c>
      <c r="I13" s="2">
        <v>25</v>
      </c>
      <c r="J13" s="5">
        <v>2.7</v>
      </c>
      <c r="M13" s="2">
        <v>24</v>
      </c>
      <c r="N13" s="5">
        <v>1.87</v>
      </c>
    </row>
    <row r="14" spans="1:14" x14ac:dyDescent="0.25">
      <c r="B14" s="2">
        <v>12</v>
      </c>
      <c r="C14" s="2">
        <f t="shared" si="2"/>
        <v>10</v>
      </c>
      <c r="D14" s="2">
        <v>2</v>
      </c>
      <c r="E14" s="2" t="s">
        <v>0</v>
      </c>
      <c r="F14" s="4" t="str">
        <f t="shared" si="0"/>
        <v>1:2</v>
      </c>
      <c r="G14" s="2">
        <f t="shared" si="1"/>
        <v>500</v>
      </c>
      <c r="H14" s="2">
        <v>1000</v>
      </c>
      <c r="I14" s="2">
        <v>24</v>
      </c>
      <c r="J14" s="5">
        <v>2.69</v>
      </c>
      <c r="M14" s="2">
        <v>24</v>
      </c>
      <c r="N14" s="5">
        <v>1.86</v>
      </c>
    </row>
    <row r="15" spans="1:14" x14ac:dyDescent="0.25">
      <c r="B15" s="2">
        <v>12</v>
      </c>
      <c r="C15" s="2">
        <f t="shared" si="2"/>
        <v>10</v>
      </c>
      <c r="D15" s="2">
        <v>2</v>
      </c>
      <c r="E15" s="2" t="s">
        <v>0</v>
      </c>
      <c r="F15" s="4" t="str">
        <f t="shared" si="0"/>
        <v>1:2</v>
      </c>
      <c r="G15" s="2">
        <f t="shared" si="1"/>
        <v>550</v>
      </c>
      <c r="H15" s="2">
        <v>1100</v>
      </c>
      <c r="I15" s="2">
        <v>24</v>
      </c>
      <c r="J15" s="5">
        <v>2.69</v>
      </c>
      <c r="M15" s="2">
        <v>23</v>
      </c>
      <c r="N15" s="5">
        <v>1.86</v>
      </c>
    </row>
    <row r="16" spans="1:14" x14ac:dyDescent="0.25">
      <c r="B16" s="2">
        <v>12</v>
      </c>
      <c r="C16" s="2">
        <f t="shared" si="2"/>
        <v>10</v>
      </c>
      <c r="D16" s="2">
        <v>2</v>
      </c>
      <c r="E16" s="2" t="s">
        <v>0</v>
      </c>
      <c r="F16" s="4" t="str">
        <f t="shared" si="0"/>
        <v>1:2</v>
      </c>
      <c r="G16" s="2">
        <f t="shared" si="1"/>
        <v>600</v>
      </c>
      <c r="H16" s="2">
        <v>1200</v>
      </c>
      <c r="I16" s="2">
        <v>24</v>
      </c>
      <c r="J16" s="5">
        <v>2.69</v>
      </c>
      <c r="M16" s="2">
        <v>23</v>
      </c>
      <c r="N16" s="5">
        <v>1.86</v>
      </c>
    </row>
    <row r="17" spans="1:14" x14ac:dyDescent="0.25">
      <c r="A17" s="2" t="str">
        <f>B18&amp;"D "&amp;C18&amp;"B "&amp;D18&amp;"R "</f>
        <v xml:space="preserve">12D 8B 4R </v>
      </c>
      <c r="F17" s="4"/>
      <c r="N17" s="5"/>
    </row>
    <row r="18" spans="1:14" x14ac:dyDescent="0.25">
      <c r="B18" s="2">
        <v>12</v>
      </c>
      <c r="C18" s="2">
        <f>24-D18-B18</f>
        <v>8</v>
      </c>
      <c r="D18" s="2">
        <f>D5+2</f>
        <v>4</v>
      </c>
      <c r="E18" s="2" t="s">
        <v>0</v>
      </c>
      <c r="F18" s="4" t="str">
        <f t="shared" ref="F18:F29" si="3">G18/G18&amp;":"&amp;H18/G18</f>
        <v>1:2</v>
      </c>
      <c r="G18" s="2">
        <f t="shared" ref="G18:G29" si="4">H18/2</f>
        <v>50</v>
      </c>
      <c r="H18" s="2">
        <v>100</v>
      </c>
      <c r="I18" s="2">
        <v>54</v>
      </c>
      <c r="J18" s="5">
        <v>2.81</v>
      </c>
      <c r="M18" s="2">
        <v>51</v>
      </c>
      <c r="N18" s="5">
        <v>2.0099999999999998</v>
      </c>
    </row>
    <row r="19" spans="1:14" x14ac:dyDescent="0.25">
      <c r="B19" s="2">
        <v>12</v>
      </c>
      <c r="C19" s="2">
        <f t="shared" ref="C19:C29" si="5">24-D19-B19</f>
        <v>8</v>
      </c>
      <c r="D19" s="2">
        <f t="shared" ref="D19:D29" si="6">D6+2</f>
        <v>4</v>
      </c>
      <c r="E19" s="2" t="s">
        <v>0</v>
      </c>
      <c r="F19" s="4" t="str">
        <f t="shared" si="3"/>
        <v>1:2</v>
      </c>
      <c r="G19" s="2">
        <f t="shared" si="4"/>
        <v>100</v>
      </c>
      <c r="H19" s="2">
        <v>200</v>
      </c>
      <c r="I19" s="2">
        <v>43</v>
      </c>
      <c r="J19" s="5">
        <v>2.79</v>
      </c>
      <c r="M19" s="2">
        <v>41</v>
      </c>
      <c r="N19" s="5">
        <v>1.99</v>
      </c>
    </row>
    <row r="20" spans="1:14" x14ac:dyDescent="0.25">
      <c r="B20" s="2">
        <v>12</v>
      </c>
      <c r="C20" s="2">
        <f t="shared" si="5"/>
        <v>8</v>
      </c>
      <c r="D20" s="2">
        <f t="shared" si="6"/>
        <v>4</v>
      </c>
      <c r="E20" s="2" t="s">
        <v>0</v>
      </c>
      <c r="F20" s="4" t="str">
        <f t="shared" si="3"/>
        <v>1:2</v>
      </c>
      <c r="G20" s="2">
        <f t="shared" si="4"/>
        <v>150</v>
      </c>
      <c r="H20" s="2">
        <v>300</v>
      </c>
      <c r="I20" s="2">
        <v>37</v>
      </c>
      <c r="J20" s="5">
        <v>2.78</v>
      </c>
      <c r="M20" s="2">
        <v>36</v>
      </c>
      <c r="N20" s="5">
        <v>1.97</v>
      </c>
    </row>
    <row r="21" spans="1:14" x14ac:dyDescent="0.25">
      <c r="B21" s="2">
        <v>12</v>
      </c>
      <c r="C21" s="2">
        <f t="shared" si="5"/>
        <v>8</v>
      </c>
      <c r="D21" s="2">
        <f t="shared" si="6"/>
        <v>4</v>
      </c>
      <c r="E21" s="2" t="s">
        <v>0</v>
      </c>
      <c r="F21" s="4" t="str">
        <f t="shared" si="3"/>
        <v>1:2</v>
      </c>
      <c r="G21" s="2">
        <f t="shared" si="4"/>
        <v>200</v>
      </c>
      <c r="H21" s="2">
        <v>400</v>
      </c>
      <c r="I21" s="2">
        <v>34</v>
      </c>
      <c r="J21" s="5">
        <v>2.77</v>
      </c>
      <c r="M21" s="2">
        <v>33</v>
      </c>
      <c r="N21" s="5">
        <v>1.96</v>
      </c>
    </row>
    <row r="22" spans="1:14" x14ac:dyDescent="0.25">
      <c r="B22" s="2">
        <v>12</v>
      </c>
      <c r="C22" s="2">
        <f t="shared" si="5"/>
        <v>8</v>
      </c>
      <c r="D22" s="2">
        <f t="shared" si="6"/>
        <v>4</v>
      </c>
      <c r="E22" s="2" t="s">
        <v>0</v>
      </c>
      <c r="F22" s="4" t="str">
        <f t="shared" si="3"/>
        <v>1:2</v>
      </c>
      <c r="G22" s="2">
        <f t="shared" si="4"/>
        <v>250</v>
      </c>
      <c r="H22" s="2">
        <v>500</v>
      </c>
      <c r="I22" s="2">
        <v>32</v>
      </c>
      <c r="J22" s="5">
        <v>2.76</v>
      </c>
      <c r="M22" s="2">
        <v>31</v>
      </c>
      <c r="N22" s="5">
        <v>1.94</v>
      </c>
    </row>
    <row r="23" spans="1:14" x14ac:dyDescent="0.25">
      <c r="B23" s="2">
        <v>12</v>
      </c>
      <c r="C23" s="2">
        <f t="shared" si="5"/>
        <v>8</v>
      </c>
      <c r="D23" s="2">
        <f t="shared" si="6"/>
        <v>4</v>
      </c>
      <c r="E23" s="2" t="s">
        <v>0</v>
      </c>
      <c r="F23" s="4" t="str">
        <f t="shared" si="3"/>
        <v>1:2</v>
      </c>
      <c r="G23" s="2">
        <f t="shared" si="4"/>
        <v>300</v>
      </c>
      <c r="H23" s="2">
        <v>600</v>
      </c>
      <c r="I23" s="2">
        <v>30</v>
      </c>
      <c r="J23" s="5">
        <v>2.75</v>
      </c>
      <c r="M23" s="2">
        <v>29</v>
      </c>
      <c r="N23" s="5">
        <v>1.93</v>
      </c>
    </row>
    <row r="24" spans="1:14" x14ac:dyDescent="0.25">
      <c r="B24" s="2">
        <v>12</v>
      </c>
      <c r="C24" s="2">
        <f t="shared" si="5"/>
        <v>8</v>
      </c>
      <c r="D24" s="2">
        <f t="shared" si="6"/>
        <v>4</v>
      </c>
      <c r="E24" s="2" t="s">
        <v>0</v>
      </c>
      <c r="F24" s="4" t="str">
        <f t="shared" si="3"/>
        <v>1:2</v>
      </c>
      <c r="G24" s="2">
        <f t="shared" si="4"/>
        <v>350</v>
      </c>
      <c r="H24" s="2">
        <v>700</v>
      </c>
      <c r="I24" s="2">
        <v>29</v>
      </c>
      <c r="J24" s="5">
        <v>2.74</v>
      </c>
      <c r="M24" s="2">
        <v>28</v>
      </c>
      <c r="N24" s="5">
        <v>1.92</v>
      </c>
    </row>
    <row r="25" spans="1:14" x14ac:dyDescent="0.25">
      <c r="B25" s="2">
        <v>12</v>
      </c>
      <c r="C25" s="2">
        <f t="shared" si="5"/>
        <v>8</v>
      </c>
      <c r="D25" s="2">
        <f t="shared" si="6"/>
        <v>4</v>
      </c>
      <c r="E25" s="2" t="s">
        <v>0</v>
      </c>
      <c r="F25" s="4" t="str">
        <f t="shared" si="3"/>
        <v>1:2</v>
      </c>
      <c r="G25" s="2">
        <f t="shared" si="4"/>
        <v>400</v>
      </c>
      <c r="H25" s="2">
        <v>800</v>
      </c>
      <c r="I25" s="2">
        <v>28</v>
      </c>
      <c r="J25" s="5">
        <v>2.74</v>
      </c>
      <c r="M25" s="2">
        <v>27</v>
      </c>
      <c r="N25" s="5">
        <v>1.92</v>
      </c>
    </row>
    <row r="26" spans="1:14" x14ac:dyDescent="0.25">
      <c r="B26" s="2">
        <v>12</v>
      </c>
      <c r="C26" s="2">
        <f t="shared" si="5"/>
        <v>8</v>
      </c>
      <c r="D26" s="2">
        <f t="shared" si="6"/>
        <v>4</v>
      </c>
      <c r="E26" s="2" t="s">
        <v>0</v>
      </c>
      <c r="F26" s="4" t="str">
        <f t="shared" si="3"/>
        <v>1:2</v>
      </c>
      <c r="G26" s="2">
        <f t="shared" si="4"/>
        <v>450</v>
      </c>
      <c r="H26" s="2">
        <v>900</v>
      </c>
      <c r="I26" s="2">
        <v>27</v>
      </c>
      <c r="J26" s="5">
        <v>2.73</v>
      </c>
      <c r="M26" s="2">
        <v>27</v>
      </c>
      <c r="N26" s="5">
        <v>1.91</v>
      </c>
    </row>
    <row r="27" spans="1:14" x14ac:dyDescent="0.25">
      <c r="B27" s="2">
        <v>12</v>
      </c>
      <c r="C27" s="2">
        <f t="shared" si="5"/>
        <v>8</v>
      </c>
      <c r="D27" s="2">
        <f t="shared" si="6"/>
        <v>4</v>
      </c>
      <c r="E27" s="2" t="s">
        <v>0</v>
      </c>
      <c r="F27" s="4" t="str">
        <f t="shared" si="3"/>
        <v>1:2</v>
      </c>
      <c r="G27" s="2">
        <f t="shared" si="4"/>
        <v>500</v>
      </c>
      <c r="H27" s="2">
        <v>1000</v>
      </c>
      <c r="I27" s="2">
        <v>27</v>
      </c>
      <c r="J27" s="5">
        <v>2.73</v>
      </c>
      <c r="M27" s="2">
        <v>26</v>
      </c>
      <c r="N27" s="5">
        <v>1.9</v>
      </c>
    </row>
    <row r="28" spans="1:14" x14ac:dyDescent="0.25">
      <c r="B28" s="2">
        <v>12</v>
      </c>
      <c r="C28" s="2">
        <f t="shared" si="5"/>
        <v>8</v>
      </c>
      <c r="D28" s="2">
        <f t="shared" si="6"/>
        <v>4</v>
      </c>
      <c r="E28" s="2" t="s">
        <v>0</v>
      </c>
      <c r="F28" s="4" t="str">
        <f t="shared" si="3"/>
        <v>1:2</v>
      </c>
      <c r="G28" s="2">
        <f t="shared" si="4"/>
        <v>550</v>
      </c>
      <c r="H28" s="2">
        <v>1100</v>
      </c>
      <c r="I28" s="2">
        <v>26</v>
      </c>
      <c r="J28" s="5">
        <v>2.72</v>
      </c>
      <c r="M28" s="2">
        <v>26</v>
      </c>
      <c r="N28" s="5">
        <v>1.9</v>
      </c>
    </row>
    <row r="29" spans="1:14" x14ac:dyDescent="0.25">
      <c r="B29" s="2">
        <v>12</v>
      </c>
      <c r="C29" s="2">
        <f t="shared" si="5"/>
        <v>8</v>
      </c>
      <c r="D29" s="2">
        <f t="shared" si="6"/>
        <v>4</v>
      </c>
      <c r="E29" s="2" t="s">
        <v>0</v>
      </c>
      <c r="F29" s="4" t="str">
        <f t="shared" si="3"/>
        <v>1:2</v>
      </c>
      <c r="G29" s="2">
        <f t="shared" si="4"/>
        <v>600</v>
      </c>
      <c r="H29" s="2">
        <v>1200</v>
      </c>
      <c r="I29" s="2">
        <v>26</v>
      </c>
      <c r="J29" s="5">
        <v>2.72</v>
      </c>
      <c r="M29" s="2">
        <v>25</v>
      </c>
      <c r="N29" s="5">
        <v>1.9</v>
      </c>
    </row>
    <row r="30" spans="1:14" x14ac:dyDescent="0.25">
      <c r="A30" s="2" t="str">
        <f>B31&amp;"D "&amp;C31&amp;"B "&amp;D31&amp;"R "</f>
        <v xml:space="preserve">12D 6B 6R </v>
      </c>
      <c r="F30" s="4"/>
      <c r="N30" s="5"/>
    </row>
    <row r="31" spans="1:14" x14ac:dyDescent="0.25">
      <c r="B31" s="2">
        <v>12</v>
      </c>
      <c r="C31" s="2">
        <f>24-D31-B31</f>
        <v>6</v>
      </c>
      <c r="D31" s="2">
        <f>D18+2</f>
        <v>6</v>
      </c>
      <c r="E31" s="2" t="s">
        <v>0</v>
      </c>
      <c r="F31" s="4" t="str">
        <f t="shared" ref="F31:F42" si="7">G31/G31&amp;":"&amp;H31/G31</f>
        <v>1:2</v>
      </c>
      <c r="G31" s="2">
        <f t="shared" ref="G31:G42" si="8">H31/2</f>
        <v>50</v>
      </c>
      <c r="H31" s="2">
        <v>100</v>
      </c>
      <c r="I31" s="2">
        <v>57</v>
      </c>
      <c r="J31" s="5">
        <v>2.83</v>
      </c>
      <c r="M31" s="2">
        <v>54</v>
      </c>
      <c r="N31" s="5">
        <v>2.04</v>
      </c>
    </row>
    <row r="32" spans="1:14" x14ac:dyDescent="0.25">
      <c r="B32" s="2">
        <v>12</v>
      </c>
      <c r="C32" s="2">
        <f t="shared" ref="C32:C42" si="9">24-D32-B32</f>
        <v>6</v>
      </c>
      <c r="D32" s="2">
        <f t="shared" ref="D32:D42" si="10">D19+2</f>
        <v>6</v>
      </c>
      <c r="E32" s="2" t="s">
        <v>0</v>
      </c>
      <c r="F32" s="4" t="str">
        <f t="shared" si="7"/>
        <v>1:2</v>
      </c>
      <c r="G32" s="2">
        <f t="shared" si="8"/>
        <v>100</v>
      </c>
      <c r="H32" s="2">
        <v>200</v>
      </c>
      <c r="I32" s="2">
        <v>46</v>
      </c>
      <c r="J32" s="5">
        <v>2.82</v>
      </c>
      <c r="M32" s="2">
        <v>44</v>
      </c>
      <c r="N32" s="5">
        <v>2.0299999999999998</v>
      </c>
    </row>
    <row r="33" spans="1:14" x14ac:dyDescent="0.25">
      <c r="B33" s="2">
        <v>12</v>
      </c>
      <c r="C33" s="2">
        <f t="shared" si="9"/>
        <v>6</v>
      </c>
      <c r="D33" s="2">
        <f t="shared" si="10"/>
        <v>6</v>
      </c>
      <c r="E33" s="2" t="s">
        <v>0</v>
      </c>
      <c r="F33" s="4" t="str">
        <f t="shared" si="7"/>
        <v>1:2</v>
      </c>
      <c r="G33" s="2">
        <f t="shared" si="8"/>
        <v>150</v>
      </c>
      <c r="H33" s="2">
        <v>300</v>
      </c>
      <c r="I33" s="2">
        <v>40</v>
      </c>
      <c r="J33" s="5">
        <v>2.81</v>
      </c>
      <c r="M33" s="2">
        <v>38</v>
      </c>
      <c r="N33" s="5">
        <v>2.0099999999999998</v>
      </c>
    </row>
    <row r="34" spans="1:14" x14ac:dyDescent="0.25">
      <c r="B34" s="2">
        <v>12</v>
      </c>
      <c r="C34" s="2">
        <f t="shared" si="9"/>
        <v>6</v>
      </c>
      <c r="D34" s="2">
        <f t="shared" si="10"/>
        <v>6</v>
      </c>
      <c r="E34" s="2" t="s">
        <v>0</v>
      </c>
      <c r="F34" s="4" t="str">
        <f t="shared" si="7"/>
        <v>1:2</v>
      </c>
      <c r="G34" s="2">
        <f t="shared" si="8"/>
        <v>200</v>
      </c>
      <c r="H34" s="2">
        <v>400</v>
      </c>
      <c r="I34" s="2">
        <v>37</v>
      </c>
      <c r="J34" s="5">
        <v>2.8</v>
      </c>
      <c r="M34" s="2">
        <v>35</v>
      </c>
      <c r="N34" s="5">
        <v>2</v>
      </c>
    </row>
    <row r="35" spans="1:14" x14ac:dyDescent="0.25">
      <c r="B35" s="2">
        <v>12</v>
      </c>
      <c r="C35" s="2">
        <f t="shared" si="9"/>
        <v>6</v>
      </c>
      <c r="D35" s="2">
        <f t="shared" si="10"/>
        <v>6</v>
      </c>
      <c r="E35" s="2" t="s">
        <v>0</v>
      </c>
      <c r="F35" s="4" t="str">
        <f t="shared" si="7"/>
        <v>1:2</v>
      </c>
      <c r="G35" s="2">
        <f t="shared" si="8"/>
        <v>250</v>
      </c>
      <c r="H35" s="2">
        <v>500</v>
      </c>
      <c r="I35" s="2">
        <v>34</v>
      </c>
      <c r="J35" s="5">
        <v>2.79</v>
      </c>
      <c r="M35" s="2">
        <v>33</v>
      </c>
      <c r="N35" s="5">
        <v>1.99</v>
      </c>
    </row>
    <row r="36" spans="1:14" x14ac:dyDescent="0.25">
      <c r="B36" s="2">
        <v>12</v>
      </c>
      <c r="C36" s="2">
        <f t="shared" si="9"/>
        <v>6</v>
      </c>
      <c r="D36" s="2">
        <f t="shared" si="10"/>
        <v>6</v>
      </c>
      <c r="E36" s="2" t="s">
        <v>0</v>
      </c>
      <c r="F36" s="4" t="str">
        <f t="shared" si="7"/>
        <v>1:2</v>
      </c>
      <c r="G36" s="2">
        <f t="shared" si="8"/>
        <v>300</v>
      </c>
      <c r="H36" s="2">
        <v>600</v>
      </c>
      <c r="I36" s="2">
        <v>33</v>
      </c>
      <c r="J36" s="5">
        <v>2.79</v>
      </c>
      <c r="M36" s="2">
        <v>32</v>
      </c>
      <c r="N36" s="5">
        <v>1.98</v>
      </c>
    </row>
    <row r="37" spans="1:14" x14ac:dyDescent="0.25">
      <c r="B37" s="2">
        <v>12</v>
      </c>
      <c r="C37" s="2">
        <f t="shared" si="9"/>
        <v>6</v>
      </c>
      <c r="D37" s="2">
        <f t="shared" si="10"/>
        <v>6</v>
      </c>
      <c r="E37" s="2" t="s">
        <v>0</v>
      </c>
      <c r="F37" s="4" t="str">
        <f t="shared" si="7"/>
        <v>1:2</v>
      </c>
      <c r="G37" s="2">
        <f t="shared" si="8"/>
        <v>350</v>
      </c>
      <c r="H37" s="2">
        <v>700</v>
      </c>
      <c r="I37" s="2">
        <v>31</v>
      </c>
      <c r="J37" s="5">
        <v>2.78</v>
      </c>
      <c r="M37" s="2">
        <v>30</v>
      </c>
      <c r="N37" s="5">
        <v>1.97</v>
      </c>
    </row>
    <row r="38" spans="1:14" x14ac:dyDescent="0.25">
      <c r="B38" s="2">
        <v>12</v>
      </c>
      <c r="C38" s="2">
        <f t="shared" si="9"/>
        <v>6</v>
      </c>
      <c r="D38" s="2">
        <f t="shared" si="10"/>
        <v>6</v>
      </c>
      <c r="E38" s="2" t="s">
        <v>0</v>
      </c>
      <c r="F38" s="4" t="str">
        <f t="shared" si="7"/>
        <v>1:2</v>
      </c>
      <c r="G38" s="2">
        <f t="shared" si="8"/>
        <v>400</v>
      </c>
      <c r="H38" s="2">
        <v>800</v>
      </c>
      <c r="I38" s="2">
        <v>30</v>
      </c>
      <c r="J38" s="5">
        <v>2.77</v>
      </c>
      <c r="M38" s="2">
        <v>29</v>
      </c>
      <c r="N38" s="5">
        <v>1.96</v>
      </c>
    </row>
    <row r="39" spans="1:14" x14ac:dyDescent="0.25">
      <c r="B39" s="2">
        <v>12</v>
      </c>
      <c r="C39" s="2">
        <f t="shared" si="9"/>
        <v>6</v>
      </c>
      <c r="D39" s="2">
        <f t="shared" si="10"/>
        <v>6</v>
      </c>
      <c r="E39" s="2" t="s">
        <v>0</v>
      </c>
      <c r="F39" s="4" t="str">
        <f t="shared" si="7"/>
        <v>1:2</v>
      </c>
      <c r="G39" s="2">
        <f t="shared" si="8"/>
        <v>450</v>
      </c>
      <c r="H39" s="2">
        <v>900</v>
      </c>
      <c r="I39" s="2">
        <v>30</v>
      </c>
      <c r="J39" s="5">
        <v>2.77</v>
      </c>
      <c r="M39" s="2">
        <v>29</v>
      </c>
      <c r="N39" s="5">
        <v>1.95</v>
      </c>
    </row>
    <row r="40" spans="1:14" x14ac:dyDescent="0.25">
      <c r="B40" s="2">
        <v>12</v>
      </c>
      <c r="C40" s="2">
        <f t="shared" si="9"/>
        <v>6</v>
      </c>
      <c r="D40" s="2">
        <f t="shared" si="10"/>
        <v>6</v>
      </c>
      <c r="E40" s="2" t="s">
        <v>0</v>
      </c>
      <c r="F40" s="4" t="str">
        <f t="shared" si="7"/>
        <v>1:2</v>
      </c>
      <c r="G40" s="2">
        <f t="shared" si="8"/>
        <v>500</v>
      </c>
      <c r="H40" s="2">
        <v>1000</v>
      </c>
      <c r="I40" s="2">
        <v>29</v>
      </c>
      <c r="J40" s="5">
        <v>2.76</v>
      </c>
      <c r="M40" s="2">
        <v>28</v>
      </c>
      <c r="N40" s="5">
        <v>1.95</v>
      </c>
    </row>
    <row r="41" spans="1:14" x14ac:dyDescent="0.25">
      <c r="B41" s="2">
        <v>12</v>
      </c>
      <c r="C41" s="2">
        <f t="shared" si="9"/>
        <v>6</v>
      </c>
      <c r="D41" s="2">
        <f t="shared" si="10"/>
        <v>6</v>
      </c>
      <c r="E41" s="2" t="s">
        <v>0</v>
      </c>
      <c r="F41" s="4" t="str">
        <f t="shared" si="7"/>
        <v>1:2</v>
      </c>
      <c r="G41" s="2">
        <f t="shared" si="8"/>
        <v>550</v>
      </c>
      <c r="H41" s="2">
        <v>1100</v>
      </c>
      <c r="I41" s="2">
        <v>28</v>
      </c>
      <c r="J41" s="5">
        <v>2.76</v>
      </c>
      <c r="M41" s="2">
        <v>28</v>
      </c>
      <c r="N41" s="5">
        <v>1.94</v>
      </c>
    </row>
    <row r="42" spans="1:14" x14ac:dyDescent="0.25">
      <c r="B42" s="2">
        <v>12</v>
      </c>
      <c r="C42" s="2">
        <f t="shared" si="9"/>
        <v>6</v>
      </c>
      <c r="D42" s="2">
        <f t="shared" si="10"/>
        <v>6</v>
      </c>
      <c r="E42" s="2" t="s">
        <v>0</v>
      </c>
      <c r="F42" s="4" t="str">
        <f t="shared" si="7"/>
        <v>1:2</v>
      </c>
      <c r="G42" s="2">
        <f t="shared" si="8"/>
        <v>600</v>
      </c>
      <c r="H42" s="2">
        <v>1200</v>
      </c>
      <c r="I42" s="2">
        <v>28</v>
      </c>
      <c r="J42" s="5">
        <v>2.76</v>
      </c>
      <c r="M42" s="2">
        <v>27</v>
      </c>
      <c r="N42" s="5">
        <v>1.94</v>
      </c>
    </row>
    <row r="43" spans="1:14" x14ac:dyDescent="0.25">
      <c r="A43" s="2" t="str">
        <f>B44&amp;"D "&amp;C44&amp;"B "&amp;D44&amp;"R "</f>
        <v xml:space="preserve">12D 4B 8R </v>
      </c>
      <c r="F43" s="4"/>
      <c r="N43" s="5"/>
    </row>
    <row r="44" spans="1:14" x14ac:dyDescent="0.25">
      <c r="B44" s="2">
        <v>12</v>
      </c>
      <c r="C44" s="2">
        <f>24-D44-B44</f>
        <v>4</v>
      </c>
      <c r="D44" s="2">
        <f>D31+2</f>
        <v>8</v>
      </c>
      <c r="E44" s="2" t="s">
        <v>0</v>
      </c>
      <c r="F44" s="4" t="str">
        <f t="shared" ref="F44:F55" si="11">G44/G44&amp;":"&amp;H44/G44</f>
        <v>1:2</v>
      </c>
      <c r="G44" s="2">
        <f t="shared" ref="G44:G55" si="12">H44/2</f>
        <v>50</v>
      </c>
      <c r="H44" s="2">
        <v>100</v>
      </c>
      <c r="I44" s="2">
        <v>60</v>
      </c>
      <c r="J44" s="5">
        <v>2.84</v>
      </c>
      <c r="M44" s="2">
        <v>56</v>
      </c>
      <c r="N44" s="5">
        <v>2.06</v>
      </c>
    </row>
    <row r="45" spans="1:14" x14ac:dyDescent="0.25">
      <c r="B45" s="2">
        <v>12</v>
      </c>
      <c r="C45" s="2">
        <f t="shared" ref="C45:C55" si="13">24-D45-B45</f>
        <v>4</v>
      </c>
      <c r="D45" s="2">
        <f t="shared" ref="D45:D55" si="14">D32+2</f>
        <v>8</v>
      </c>
      <c r="E45" s="2" t="s">
        <v>0</v>
      </c>
      <c r="F45" s="4" t="str">
        <f t="shared" si="11"/>
        <v>1:2</v>
      </c>
      <c r="G45" s="2">
        <f t="shared" si="12"/>
        <v>100</v>
      </c>
      <c r="H45" s="2">
        <v>200</v>
      </c>
      <c r="I45" s="2">
        <v>49</v>
      </c>
      <c r="J45" s="5">
        <v>2.84</v>
      </c>
      <c r="M45" s="2">
        <v>46</v>
      </c>
      <c r="N45" s="5">
        <v>2.0499999999999998</v>
      </c>
    </row>
    <row r="46" spans="1:14" x14ac:dyDescent="0.25">
      <c r="B46" s="2">
        <v>12</v>
      </c>
      <c r="C46" s="2">
        <f t="shared" si="13"/>
        <v>4</v>
      </c>
      <c r="D46" s="2">
        <f t="shared" si="14"/>
        <v>8</v>
      </c>
      <c r="E46" s="2" t="s">
        <v>0</v>
      </c>
      <c r="F46" s="4" t="str">
        <f t="shared" si="11"/>
        <v>1:2</v>
      </c>
      <c r="G46" s="2">
        <f t="shared" si="12"/>
        <v>150</v>
      </c>
      <c r="H46" s="2">
        <v>300</v>
      </c>
      <c r="I46" s="2">
        <v>43</v>
      </c>
      <c r="J46" s="5">
        <v>2.83</v>
      </c>
      <c r="M46" s="2">
        <v>41</v>
      </c>
      <c r="N46" s="5">
        <v>2.04</v>
      </c>
    </row>
    <row r="47" spans="1:14" x14ac:dyDescent="0.25">
      <c r="B47" s="2">
        <v>12</v>
      </c>
      <c r="C47" s="2">
        <f t="shared" si="13"/>
        <v>4</v>
      </c>
      <c r="D47" s="2">
        <f t="shared" si="14"/>
        <v>8</v>
      </c>
      <c r="E47" s="2" t="s">
        <v>0</v>
      </c>
      <c r="F47" s="4" t="str">
        <f t="shared" si="11"/>
        <v>1:2</v>
      </c>
      <c r="G47" s="2">
        <f t="shared" si="12"/>
        <v>200</v>
      </c>
      <c r="H47" s="2">
        <v>400</v>
      </c>
      <c r="I47" s="2">
        <v>40</v>
      </c>
      <c r="J47" s="5">
        <v>2.82</v>
      </c>
      <c r="M47" s="2">
        <v>38</v>
      </c>
      <c r="N47" s="5">
        <v>2.0299999999999998</v>
      </c>
    </row>
    <row r="48" spans="1:14" x14ac:dyDescent="0.25">
      <c r="B48" s="2">
        <v>12</v>
      </c>
      <c r="C48" s="2">
        <f t="shared" si="13"/>
        <v>4</v>
      </c>
      <c r="D48" s="2">
        <f t="shared" si="14"/>
        <v>8</v>
      </c>
      <c r="E48" s="2" t="s">
        <v>0</v>
      </c>
      <c r="F48" s="4" t="str">
        <f t="shared" si="11"/>
        <v>1:2</v>
      </c>
      <c r="G48" s="2">
        <f t="shared" si="12"/>
        <v>250</v>
      </c>
      <c r="H48" s="2">
        <v>500</v>
      </c>
      <c r="I48" s="2">
        <v>37</v>
      </c>
      <c r="J48" s="5">
        <v>2.82</v>
      </c>
      <c r="M48" s="2">
        <v>36</v>
      </c>
      <c r="N48" s="5">
        <v>2.02</v>
      </c>
    </row>
    <row r="49" spans="1:14" x14ac:dyDescent="0.25">
      <c r="B49" s="2">
        <v>12</v>
      </c>
      <c r="C49" s="2">
        <f t="shared" si="13"/>
        <v>4</v>
      </c>
      <c r="D49" s="2">
        <f t="shared" si="14"/>
        <v>8</v>
      </c>
      <c r="E49" s="2" t="s">
        <v>0</v>
      </c>
      <c r="F49" s="4" t="str">
        <f t="shared" si="11"/>
        <v>1:2</v>
      </c>
      <c r="G49" s="2">
        <f t="shared" si="12"/>
        <v>300</v>
      </c>
      <c r="H49" s="2">
        <v>600</v>
      </c>
      <c r="I49" s="2">
        <v>35</v>
      </c>
      <c r="J49" s="5">
        <v>2.81</v>
      </c>
      <c r="M49" s="2">
        <v>34</v>
      </c>
      <c r="N49" s="5">
        <v>2.0099999999999998</v>
      </c>
    </row>
    <row r="50" spans="1:14" x14ac:dyDescent="0.25">
      <c r="B50" s="2">
        <v>12</v>
      </c>
      <c r="C50" s="2">
        <f t="shared" si="13"/>
        <v>4</v>
      </c>
      <c r="D50" s="2">
        <f t="shared" si="14"/>
        <v>8</v>
      </c>
      <c r="E50" s="2" t="s">
        <v>0</v>
      </c>
      <c r="F50" s="4" t="str">
        <f t="shared" si="11"/>
        <v>1:2</v>
      </c>
      <c r="G50" s="2">
        <f t="shared" si="12"/>
        <v>350</v>
      </c>
      <c r="H50" s="2">
        <v>700</v>
      </c>
      <c r="I50" s="2">
        <v>34</v>
      </c>
      <c r="J50" s="5">
        <v>2.81</v>
      </c>
      <c r="M50" s="2">
        <v>33</v>
      </c>
      <c r="N50" s="5">
        <v>2.0099999999999998</v>
      </c>
    </row>
    <row r="51" spans="1:14" x14ac:dyDescent="0.25">
      <c r="B51" s="2">
        <v>12</v>
      </c>
      <c r="C51" s="2">
        <f t="shared" si="13"/>
        <v>4</v>
      </c>
      <c r="D51" s="2">
        <f t="shared" si="14"/>
        <v>8</v>
      </c>
      <c r="E51" s="2" t="s">
        <v>0</v>
      </c>
      <c r="F51" s="4" t="str">
        <f t="shared" si="11"/>
        <v>1:2</v>
      </c>
      <c r="G51" s="2">
        <f t="shared" si="12"/>
        <v>400</v>
      </c>
      <c r="H51" s="2">
        <v>800</v>
      </c>
      <c r="I51" s="2">
        <v>33</v>
      </c>
      <c r="J51" s="5">
        <v>2.8</v>
      </c>
      <c r="M51" s="2">
        <v>32</v>
      </c>
      <c r="N51" s="5">
        <v>2</v>
      </c>
    </row>
    <row r="52" spans="1:14" x14ac:dyDescent="0.25">
      <c r="B52" s="2">
        <v>12</v>
      </c>
      <c r="C52" s="2">
        <f t="shared" si="13"/>
        <v>4</v>
      </c>
      <c r="D52" s="2">
        <f t="shared" si="14"/>
        <v>8</v>
      </c>
      <c r="E52" s="2" t="s">
        <v>0</v>
      </c>
      <c r="F52" s="4" t="str">
        <f t="shared" si="11"/>
        <v>1:2</v>
      </c>
      <c r="G52" s="2">
        <f t="shared" si="12"/>
        <v>450</v>
      </c>
      <c r="H52" s="2">
        <v>900</v>
      </c>
      <c r="I52" s="2">
        <v>32</v>
      </c>
      <c r="J52" s="5">
        <v>2.8</v>
      </c>
      <c r="M52" s="2">
        <v>31</v>
      </c>
      <c r="N52" s="5">
        <v>2</v>
      </c>
    </row>
    <row r="53" spans="1:14" x14ac:dyDescent="0.25">
      <c r="B53" s="2">
        <v>12</v>
      </c>
      <c r="C53" s="2">
        <f t="shared" si="13"/>
        <v>4</v>
      </c>
      <c r="D53" s="2">
        <f t="shared" si="14"/>
        <v>8</v>
      </c>
      <c r="E53" s="2" t="s">
        <v>0</v>
      </c>
      <c r="F53" s="4" t="str">
        <f t="shared" si="11"/>
        <v>1:2</v>
      </c>
      <c r="G53" s="2">
        <f t="shared" si="12"/>
        <v>500</v>
      </c>
      <c r="H53" s="2">
        <v>1000</v>
      </c>
      <c r="I53" s="2">
        <v>31</v>
      </c>
      <c r="J53" s="5">
        <v>2.8</v>
      </c>
      <c r="M53" s="2">
        <v>30</v>
      </c>
      <c r="N53" s="5">
        <v>1.99</v>
      </c>
    </row>
    <row r="54" spans="1:14" x14ac:dyDescent="0.25">
      <c r="B54" s="2">
        <v>12</v>
      </c>
      <c r="C54" s="2">
        <f t="shared" si="13"/>
        <v>4</v>
      </c>
      <c r="D54" s="2">
        <f t="shared" si="14"/>
        <v>8</v>
      </c>
      <c r="E54" s="2" t="s">
        <v>0</v>
      </c>
      <c r="F54" s="4" t="str">
        <f t="shared" si="11"/>
        <v>1:2</v>
      </c>
      <c r="G54" s="2">
        <f t="shared" si="12"/>
        <v>550</v>
      </c>
      <c r="H54" s="2">
        <v>1100</v>
      </c>
      <c r="I54" s="2">
        <v>31</v>
      </c>
      <c r="J54" s="5">
        <v>2.79</v>
      </c>
      <c r="M54" s="2">
        <v>30</v>
      </c>
      <c r="N54" s="5">
        <v>1.99</v>
      </c>
    </row>
    <row r="55" spans="1:14" x14ac:dyDescent="0.25">
      <c r="B55" s="2">
        <v>12</v>
      </c>
      <c r="C55" s="2">
        <f t="shared" si="13"/>
        <v>4</v>
      </c>
      <c r="D55" s="2">
        <f t="shared" si="14"/>
        <v>8</v>
      </c>
      <c r="E55" s="2" t="s">
        <v>0</v>
      </c>
      <c r="F55" s="4" t="str">
        <f t="shared" si="11"/>
        <v>1:2</v>
      </c>
      <c r="G55" s="2">
        <f t="shared" si="12"/>
        <v>600</v>
      </c>
      <c r="H55" s="2">
        <v>1200</v>
      </c>
      <c r="I55" s="2">
        <v>30</v>
      </c>
      <c r="J55" s="5">
        <v>2.79</v>
      </c>
      <c r="M55" s="2">
        <v>29</v>
      </c>
      <c r="N55" s="5">
        <v>1.98</v>
      </c>
    </row>
    <row r="56" spans="1:14" x14ac:dyDescent="0.25">
      <c r="A56" s="2" t="str">
        <f>B57&amp;"D "&amp;C57&amp;"B "&amp;D57&amp;"R "</f>
        <v xml:space="preserve">12D 2B 10R </v>
      </c>
      <c r="F56" s="4"/>
      <c r="N56" s="5"/>
    </row>
    <row r="57" spans="1:14" x14ac:dyDescent="0.25">
      <c r="B57" s="2">
        <v>12</v>
      </c>
      <c r="C57" s="2">
        <f>24-D57-B57</f>
        <v>2</v>
      </c>
      <c r="D57" s="2">
        <f>D44+2</f>
        <v>10</v>
      </c>
      <c r="E57" s="2" t="s">
        <v>0</v>
      </c>
      <c r="F57" s="4" t="str">
        <f t="shared" ref="F57:F68" si="15">G57/G57&amp;":"&amp;H57/G57</f>
        <v>1:2</v>
      </c>
      <c r="G57" s="2">
        <f t="shared" ref="G57:G68" si="16">H57/2</f>
        <v>50</v>
      </c>
      <c r="H57" s="2">
        <v>100</v>
      </c>
      <c r="I57" s="2">
        <v>64</v>
      </c>
      <c r="J57" s="5">
        <v>2.84</v>
      </c>
      <c r="M57" s="2">
        <v>60</v>
      </c>
      <c r="N57" s="5">
        <v>2.06</v>
      </c>
    </row>
    <row r="58" spans="1:14" x14ac:dyDescent="0.25">
      <c r="B58" s="2">
        <v>12</v>
      </c>
      <c r="C58" s="2">
        <f t="shared" ref="C58:C68" si="17">24-D58-B58</f>
        <v>2</v>
      </c>
      <c r="D58" s="2">
        <f t="shared" ref="D58:D68" si="18">D45+2</f>
        <v>10</v>
      </c>
      <c r="E58" s="2" t="s">
        <v>0</v>
      </c>
      <c r="F58" s="4" t="str">
        <f t="shared" si="15"/>
        <v>1:2</v>
      </c>
      <c r="G58" s="2">
        <f t="shared" si="16"/>
        <v>100</v>
      </c>
      <c r="H58" s="2">
        <v>200</v>
      </c>
      <c r="I58" s="2">
        <v>52</v>
      </c>
      <c r="J58" s="5">
        <v>2.84</v>
      </c>
      <c r="M58" s="2">
        <v>49</v>
      </c>
      <c r="N58" s="5">
        <v>2.06</v>
      </c>
    </row>
    <row r="59" spans="1:14" x14ac:dyDescent="0.25">
      <c r="B59" s="2">
        <v>12</v>
      </c>
      <c r="C59" s="2">
        <f t="shared" si="17"/>
        <v>2</v>
      </c>
      <c r="D59" s="2">
        <f t="shared" si="18"/>
        <v>10</v>
      </c>
      <c r="E59" s="2" t="s">
        <v>0</v>
      </c>
      <c r="F59" s="4" t="str">
        <f t="shared" si="15"/>
        <v>1:2</v>
      </c>
      <c r="G59" s="2">
        <f t="shared" si="16"/>
        <v>150</v>
      </c>
      <c r="H59" s="2">
        <v>300</v>
      </c>
      <c r="I59" s="2">
        <v>46</v>
      </c>
      <c r="J59" s="5">
        <v>2.83</v>
      </c>
      <c r="M59" s="2">
        <v>44</v>
      </c>
      <c r="N59" s="5">
        <v>2.0499999999999998</v>
      </c>
    </row>
    <row r="60" spans="1:14" x14ac:dyDescent="0.25">
      <c r="B60" s="2">
        <v>12</v>
      </c>
      <c r="C60" s="2">
        <f t="shared" si="17"/>
        <v>2</v>
      </c>
      <c r="D60" s="2">
        <f t="shared" si="18"/>
        <v>10</v>
      </c>
      <c r="E60" s="2" t="s">
        <v>0</v>
      </c>
      <c r="F60" s="4" t="str">
        <f t="shared" si="15"/>
        <v>1:2</v>
      </c>
      <c r="G60" s="2">
        <f t="shared" si="16"/>
        <v>200</v>
      </c>
      <c r="H60" s="2">
        <v>400</v>
      </c>
      <c r="I60" s="2">
        <v>43</v>
      </c>
      <c r="J60" s="5">
        <v>2.83</v>
      </c>
      <c r="M60" s="2">
        <v>41</v>
      </c>
      <c r="N60" s="5">
        <v>2.04</v>
      </c>
    </row>
    <row r="61" spans="1:14" x14ac:dyDescent="0.25">
      <c r="B61" s="2">
        <v>12</v>
      </c>
      <c r="C61" s="2">
        <f t="shared" si="17"/>
        <v>2</v>
      </c>
      <c r="D61" s="2">
        <f t="shared" si="18"/>
        <v>10</v>
      </c>
      <c r="E61" s="2" t="s">
        <v>0</v>
      </c>
      <c r="F61" s="4" t="str">
        <f t="shared" si="15"/>
        <v>1:2</v>
      </c>
      <c r="G61" s="2">
        <f t="shared" si="16"/>
        <v>250</v>
      </c>
      <c r="H61" s="2">
        <v>500</v>
      </c>
      <c r="I61" s="2">
        <v>40</v>
      </c>
      <c r="J61" s="5">
        <v>2.83</v>
      </c>
      <c r="M61" s="2">
        <v>39</v>
      </c>
      <c r="N61" s="5">
        <v>2.04</v>
      </c>
    </row>
    <row r="62" spans="1:14" x14ac:dyDescent="0.25">
      <c r="B62" s="2">
        <v>12</v>
      </c>
      <c r="C62" s="2">
        <f t="shared" si="17"/>
        <v>2</v>
      </c>
      <c r="D62" s="2">
        <f t="shared" si="18"/>
        <v>10</v>
      </c>
      <c r="E62" s="2" t="s">
        <v>0</v>
      </c>
      <c r="F62" s="4" t="str">
        <f t="shared" si="15"/>
        <v>1:2</v>
      </c>
      <c r="G62" s="2">
        <f t="shared" si="16"/>
        <v>300</v>
      </c>
      <c r="H62" s="2">
        <v>600</v>
      </c>
      <c r="I62" s="2">
        <v>38</v>
      </c>
      <c r="J62" s="5">
        <v>2.82</v>
      </c>
      <c r="M62" s="2">
        <v>37</v>
      </c>
      <c r="N62" s="5">
        <v>2.0299999999999998</v>
      </c>
    </row>
    <row r="63" spans="1:14" x14ac:dyDescent="0.25">
      <c r="B63" s="2">
        <v>12</v>
      </c>
      <c r="C63" s="2">
        <f t="shared" si="17"/>
        <v>2</v>
      </c>
      <c r="D63" s="2">
        <f t="shared" si="18"/>
        <v>10</v>
      </c>
      <c r="E63" s="2" t="s">
        <v>0</v>
      </c>
      <c r="F63" s="4" t="str">
        <f t="shared" si="15"/>
        <v>1:2</v>
      </c>
      <c r="G63" s="2">
        <f t="shared" si="16"/>
        <v>350</v>
      </c>
      <c r="H63" s="2">
        <v>700</v>
      </c>
      <c r="I63" s="2">
        <v>37</v>
      </c>
      <c r="J63" s="5">
        <v>2.82</v>
      </c>
      <c r="M63" s="2">
        <v>35</v>
      </c>
      <c r="N63" s="5">
        <v>2.0299999999999998</v>
      </c>
    </row>
    <row r="64" spans="1:14" x14ac:dyDescent="0.25">
      <c r="B64" s="2">
        <v>12</v>
      </c>
      <c r="C64" s="2">
        <f t="shared" si="17"/>
        <v>2</v>
      </c>
      <c r="D64" s="2">
        <f t="shared" si="18"/>
        <v>10</v>
      </c>
      <c r="E64" s="2" t="s">
        <v>0</v>
      </c>
      <c r="F64" s="4" t="str">
        <f t="shared" si="15"/>
        <v>1:2</v>
      </c>
      <c r="G64" s="2">
        <f t="shared" si="16"/>
        <v>400</v>
      </c>
      <c r="H64" s="2">
        <v>800</v>
      </c>
      <c r="I64" s="2">
        <v>36</v>
      </c>
      <c r="J64" s="5">
        <v>2.82</v>
      </c>
      <c r="M64" s="2">
        <v>34</v>
      </c>
      <c r="N64" s="5">
        <v>2.02</v>
      </c>
    </row>
    <row r="65" spans="1:14" x14ac:dyDescent="0.25">
      <c r="B65" s="2">
        <v>12</v>
      </c>
      <c r="C65" s="2">
        <f t="shared" si="17"/>
        <v>2</v>
      </c>
      <c r="D65" s="2">
        <f t="shared" si="18"/>
        <v>10</v>
      </c>
      <c r="E65" s="2" t="s">
        <v>0</v>
      </c>
      <c r="F65" s="4" t="str">
        <f t="shared" si="15"/>
        <v>1:2</v>
      </c>
      <c r="G65" s="2">
        <f t="shared" si="16"/>
        <v>450</v>
      </c>
      <c r="H65" s="2">
        <v>900</v>
      </c>
      <c r="I65" s="2">
        <v>35</v>
      </c>
      <c r="J65" s="5">
        <v>2.81</v>
      </c>
      <c r="M65" s="2">
        <v>34</v>
      </c>
      <c r="N65" s="5">
        <v>2.02</v>
      </c>
    </row>
    <row r="66" spans="1:14" x14ac:dyDescent="0.25">
      <c r="B66" s="2">
        <v>12</v>
      </c>
      <c r="C66" s="2">
        <f t="shared" si="17"/>
        <v>2</v>
      </c>
      <c r="D66" s="2">
        <f t="shared" si="18"/>
        <v>10</v>
      </c>
      <c r="E66" s="2" t="s">
        <v>0</v>
      </c>
      <c r="F66" s="4" t="str">
        <f t="shared" si="15"/>
        <v>1:2</v>
      </c>
      <c r="G66" s="2">
        <f t="shared" si="16"/>
        <v>500</v>
      </c>
      <c r="H66" s="2">
        <v>1000</v>
      </c>
      <c r="I66" s="2">
        <v>34</v>
      </c>
      <c r="J66" s="5">
        <v>2.81</v>
      </c>
      <c r="M66" s="2">
        <v>33</v>
      </c>
      <c r="N66" s="5">
        <v>2.0099999999999998</v>
      </c>
    </row>
    <row r="67" spans="1:14" x14ac:dyDescent="0.25">
      <c r="B67" s="2">
        <v>12</v>
      </c>
      <c r="C67" s="2">
        <f t="shared" si="17"/>
        <v>2</v>
      </c>
      <c r="D67" s="2">
        <f t="shared" si="18"/>
        <v>10</v>
      </c>
      <c r="E67" s="2" t="s">
        <v>0</v>
      </c>
      <c r="F67" s="4" t="str">
        <f t="shared" si="15"/>
        <v>1:2</v>
      </c>
      <c r="G67" s="2">
        <f t="shared" si="16"/>
        <v>550</v>
      </c>
      <c r="H67" s="2">
        <v>1100</v>
      </c>
      <c r="I67" s="2">
        <v>33</v>
      </c>
      <c r="J67" s="5">
        <v>2.81</v>
      </c>
      <c r="M67" s="2">
        <v>32</v>
      </c>
      <c r="N67" s="5">
        <v>2.0099999999999998</v>
      </c>
    </row>
    <row r="68" spans="1:14" x14ac:dyDescent="0.25">
      <c r="B68" s="2">
        <v>12</v>
      </c>
      <c r="C68" s="2">
        <f t="shared" si="17"/>
        <v>2</v>
      </c>
      <c r="D68" s="2">
        <f t="shared" si="18"/>
        <v>10</v>
      </c>
      <c r="E68" s="2" t="s">
        <v>0</v>
      </c>
      <c r="F68" s="4" t="str">
        <f t="shared" si="15"/>
        <v>1:2</v>
      </c>
      <c r="G68" s="2">
        <f t="shared" si="16"/>
        <v>600</v>
      </c>
      <c r="H68" s="2">
        <v>1200</v>
      </c>
      <c r="I68" s="2">
        <v>33</v>
      </c>
      <c r="J68" s="5">
        <v>2.81</v>
      </c>
      <c r="M68" s="2">
        <v>32</v>
      </c>
      <c r="N68" s="5">
        <v>2.0099999999999998</v>
      </c>
    </row>
    <row r="69" spans="1:14" x14ac:dyDescent="0.25">
      <c r="A69" s="2" t="str">
        <f>B70&amp;"D "&amp;C70&amp;"B "&amp;D70&amp;"R "</f>
        <v xml:space="preserve">12D 0B 12R </v>
      </c>
      <c r="F69" s="4"/>
      <c r="N69" s="5"/>
    </row>
    <row r="70" spans="1:14" x14ac:dyDescent="0.25">
      <c r="B70" s="2">
        <v>12</v>
      </c>
      <c r="C70" s="2">
        <f>24-D70-B70</f>
        <v>0</v>
      </c>
      <c r="D70" s="2">
        <f>D57+2</f>
        <v>12</v>
      </c>
      <c r="E70" s="2" t="s">
        <v>0</v>
      </c>
      <c r="F70" s="4" t="str">
        <f t="shared" ref="F70:F81" si="19">G70/G70&amp;":"&amp;H70/G70</f>
        <v>1:2</v>
      </c>
      <c r="G70" s="2">
        <f t="shared" ref="G70:G81" si="20">H70/2</f>
        <v>50</v>
      </c>
      <c r="H70" s="2">
        <v>100</v>
      </c>
      <c r="I70" s="2">
        <v>68</v>
      </c>
      <c r="J70" s="5">
        <v>2.9</v>
      </c>
      <c r="M70" s="2">
        <v>64</v>
      </c>
      <c r="N70" s="5">
        <v>2.13</v>
      </c>
    </row>
    <row r="71" spans="1:14" x14ac:dyDescent="0.25">
      <c r="B71" s="2">
        <v>12</v>
      </c>
      <c r="C71" s="2">
        <f t="shared" ref="C71:C81" si="21">24-D71-B71</f>
        <v>0</v>
      </c>
      <c r="D71" s="2">
        <f t="shared" ref="D71:D81" si="22">D58+2</f>
        <v>12</v>
      </c>
      <c r="E71" s="2" t="s">
        <v>0</v>
      </c>
      <c r="F71" s="4" t="str">
        <f t="shared" si="19"/>
        <v>1:2</v>
      </c>
      <c r="G71" s="2">
        <f t="shared" si="20"/>
        <v>100</v>
      </c>
      <c r="H71" s="2">
        <v>200</v>
      </c>
      <c r="I71" s="2">
        <v>57</v>
      </c>
      <c r="J71" s="5">
        <v>2.91</v>
      </c>
      <c r="M71" s="2">
        <v>54</v>
      </c>
      <c r="N71" s="5">
        <v>2.13</v>
      </c>
    </row>
    <row r="72" spans="1:14" x14ac:dyDescent="0.25">
      <c r="B72" s="2">
        <v>12</v>
      </c>
      <c r="C72" s="2">
        <f t="shared" si="21"/>
        <v>0</v>
      </c>
      <c r="D72" s="2">
        <f t="shared" si="22"/>
        <v>12</v>
      </c>
      <c r="E72" s="2" t="s">
        <v>0</v>
      </c>
      <c r="F72" s="4" t="str">
        <f t="shared" si="19"/>
        <v>1:2</v>
      </c>
      <c r="G72" s="2">
        <f t="shared" si="20"/>
        <v>150</v>
      </c>
      <c r="H72" s="2">
        <v>300</v>
      </c>
      <c r="I72" s="2">
        <v>51</v>
      </c>
      <c r="J72" s="5">
        <v>2.9</v>
      </c>
      <c r="M72" s="2">
        <v>48</v>
      </c>
      <c r="N72" s="5">
        <v>2.13</v>
      </c>
    </row>
    <row r="73" spans="1:14" x14ac:dyDescent="0.25">
      <c r="B73" s="2">
        <v>12</v>
      </c>
      <c r="C73" s="2">
        <f t="shared" si="21"/>
        <v>0</v>
      </c>
      <c r="D73" s="2">
        <f t="shared" si="22"/>
        <v>12</v>
      </c>
      <c r="E73" s="2" t="s">
        <v>0</v>
      </c>
      <c r="F73" s="4" t="str">
        <f t="shared" si="19"/>
        <v>1:2</v>
      </c>
      <c r="G73" s="2">
        <f t="shared" si="20"/>
        <v>200</v>
      </c>
      <c r="H73" s="2">
        <v>400</v>
      </c>
      <c r="I73" s="2">
        <v>47</v>
      </c>
      <c r="J73" s="5">
        <v>2.9</v>
      </c>
      <c r="M73" s="2">
        <v>45</v>
      </c>
      <c r="N73" s="5">
        <v>2.12</v>
      </c>
    </row>
    <row r="74" spans="1:14" x14ac:dyDescent="0.25">
      <c r="B74" s="2">
        <v>12</v>
      </c>
      <c r="C74" s="2">
        <f t="shared" si="21"/>
        <v>0</v>
      </c>
      <c r="D74" s="2">
        <f t="shared" si="22"/>
        <v>12</v>
      </c>
      <c r="E74" s="2" t="s">
        <v>0</v>
      </c>
      <c r="F74" s="4" t="str">
        <f t="shared" si="19"/>
        <v>1:2</v>
      </c>
      <c r="G74" s="2">
        <f t="shared" si="20"/>
        <v>250</v>
      </c>
      <c r="H74" s="2">
        <v>500</v>
      </c>
      <c r="I74" s="2">
        <v>44</v>
      </c>
      <c r="J74" s="5">
        <v>2.9</v>
      </c>
      <c r="M74" s="2">
        <v>42</v>
      </c>
      <c r="N74" s="5">
        <v>2.12</v>
      </c>
    </row>
    <row r="75" spans="1:14" x14ac:dyDescent="0.25">
      <c r="B75" s="2">
        <v>12</v>
      </c>
      <c r="C75" s="2">
        <f t="shared" si="21"/>
        <v>0</v>
      </c>
      <c r="D75" s="2">
        <f t="shared" si="22"/>
        <v>12</v>
      </c>
      <c r="E75" s="2" t="s">
        <v>0</v>
      </c>
      <c r="F75" s="4" t="str">
        <f t="shared" si="19"/>
        <v>1:2</v>
      </c>
      <c r="G75" s="2">
        <f t="shared" si="20"/>
        <v>300</v>
      </c>
      <c r="H75" s="2">
        <v>600</v>
      </c>
      <c r="I75" s="2">
        <v>42</v>
      </c>
      <c r="J75" s="5">
        <v>2.9</v>
      </c>
      <c r="M75" s="2">
        <v>40</v>
      </c>
      <c r="N75" s="5">
        <v>2.12</v>
      </c>
    </row>
    <row r="76" spans="1:14" x14ac:dyDescent="0.25">
      <c r="B76" s="2">
        <v>12</v>
      </c>
      <c r="C76" s="2">
        <f t="shared" si="21"/>
        <v>0</v>
      </c>
      <c r="D76" s="2">
        <f t="shared" si="22"/>
        <v>12</v>
      </c>
      <c r="E76" s="2" t="s">
        <v>0</v>
      </c>
      <c r="F76" s="4" t="str">
        <f t="shared" si="19"/>
        <v>1:2</v>
      </c>
      <c r="G76" s="2">
        <f t="shared" si="20"/>
        <v>350</v>
      </c>
      <c r="H76" s="2">
        <v>700</v>
      </c>
      <c r="I76" s="2">
        <v>41</v>
      </c>
      <c r="J76" s="5">
        <v>2.9</v>
      </c>
      <c r="M76" s="2">
        <v>39</v>
      </c>
      <c r="N76" s="5">
        <v>2.11</v>
      </c>
    </row>
    <row r="77" spans="1:14" x14ac:dyDescent="0.25">
      <c r="B77" s="2">
        <v>12</v>
      </c>
      <c r="C77" s="2">
        <f t="shared" si="21"/>
        <v>0</v>
      </c>
      <c r="D77" s="2">
        <f t="shared" si="22"/>
        <v>12</v>
      </c>
      <c r="E77" s="2" t="s">
        <v>0</v>
      </c>
      <c r="F77" s="4" t="str">
        <f t="shared" si="19"/>
        <v>1:2</v>
      </c>
      <c r="G77" s="2">
        <f t="shared" si="20"/>
        <v>400</v>
      </c>
      <c r="H77" s="2">
        <v>800</v>
      </c>
      <c r="I77" s="2">
        <v>40</v>
      </c>
      <c r="J77" s="5">
        <v>2.89</v>
      </c>
      <c r="M77" s="2">
        <v>38</v>
      </c>
      <c r="N77" s="5">
        <v>2.11</v>
      </c>
    </row>
    <row r="78" spans="1:14" x14ac:dyDescent="0.25">
      <c r="B78" s="2">
        <v>12</v>
      </c>
      <c r="C78" s="2">
        <f t="shared" si="21"/>
        <v>0</v>
      </c>
      <c r="D78" s="2">
        <f t="shared" si="22"/>
        <v>12</v>
      </c>
      <c r="E78" s="2" t="s">
        <v>0</v>
      </c>
      <c r="F78" s="4" t="str">
        <f t="shared" si="19"/>
        <v>1:2</v>
      </c>
      <c r="G78" s="2">
        <f t="shared" si="20"/>
        <v>450</v>
      </c>
      <c r="H78" s="2">
        <v>900</v>
      </c>
      <c r="I78" s="2">
        <v>39</v>
      </c>
      <c r="J78" s="5">
        <v>2.89</v>
      </c>
      <c r="M78" s="2">
        <v>37</v>
      </c>
      <c r="N78" s="5">
        <v>2.11</v>
      </c>
    </row>
    <row r="79" spans="1:14" x14ac:dyDescent="0.25">
      <c r="B79" s="2">
        <v>12</v>
      </c>
      <c r="C79" s="2">
        <f t="shared" si="21"/>
        <v>0</v>
      </c>
      <c r="D79" s="2">
        <f t="shared" si="22"/>
        <v>12</v>
      </c>
      <c r="E79" s="2" t="s">
        <v>0</v>
      </c>
      <c r="F79" s="4" t="str">
        <f t="shared" si="19"/>
        <v>1:2</v>
      </c>
      <c r="G79" s="2">
        <f t="shared" si="20"/>
        <v>500</v>
      </c>
      <c r="H79" s="2">
        <v>1000</v>
      </c>
      <c r="I79" s="2">
        <v>38</v>
      </c>
      <c r="J79" s="5">
        <v>2.89</v>
      </c>
      <c r="M79" s="2">
        <v>36</v>
      </c>
      <c r="N79" s="5">
        <v>2.11</v>
      </c>
    </row>
    <row r="80" spans="1:14" x14ac:dyDescent="0.25">
      <c r="B80" s="2">
        <v>12</v>
      </c>
      <c r="C80" s="2">
        <f t="shared" si="21"/>
        <v>0</v>
      </c>
      <c r="D80" s="2">
        <f t="shared" si="22"/>
        <v>12</v>
      </c>
      <c r="E80" s="2" t="s">
        <v>0</v>
      </c>
      <c r="F80" s="4" t="str">
        <f t="shared" si="19"/>
        <v>1:2</v>
      </c>
      <c r="G80" s="2">
        <f t="shared" si="20"/>
        <v>550</v>
      </c>
      <c r="H80" s="2">
        <v>1100</v>
      </c>
      <c r="I80" s="2">
        <v>37</v>
      </c>
      <c r="J80" s="5">
        <v>2.89</v>
      </c>
      <c r="M80" s="2">
        <v>35</v>
      </c>
      <c r="N80" s="5">
        <v>2.1</v>
      </c>
    </row>
    <row r="81" spans="1:14" x14ac:dyDescent="0.25">
      <c r="B81" s="2">
        <v>12</v>
      </c>
      <c r="C81" s="2">
        <f t="shared" si="21"/>
        <v>0</v>
      </c>
      <c r="D81" s="2">
        <f t="shared" si="22"/>
        <v>12</v>
      </c>
      <c r="E81" s="2" t="s">
        <v>0</v>
      </c>
      <c r="F81" s="4" t="str">
        <f t="shared" si="19"/>
        <v>1:2</v>
      </c>
      <c r="G81" s="2">
        <f t="shared" si="20"/>
        <v>600</v>
      </c>
      <c r="H81" s="2">
        <v>1200</v>
      </c>
      <c r="I81" s="2">
        <v>36</v>
      </c>
      <c r="J81" s="5">
        <v>2.89</v>
      </c>
      <c r="M81" s="2">
        <v>35</v>
      </c>
      <c r="N81" s="5">
        <v>2.1</v>
      </c>
    </row>
    <row r="82" spans="1:14" x14ac:dyDescent="0.25">
      <c r="A82" s="2" t="s">
        <v>1</v>
      </c>
      <c r="F82" s="4"/>
      <c r="K82" s="2" t="s">
        <v>25</v>
      </c>
      <c r="L82" s="3" t="s">
        <v>26</v>
      </c>
      <c r="N82" s="5"/>
    </row>
    <row r="83" spans="1:14" x14ac:dyDescent="0.25">
      <c r="B83" s="2">
        <v>12</v>
      </c>
      <c r="C83" s="2">
        <f>24-D83-B83</f>
        <v>11</v>
      </c>
      <c r="D83" s="2">
        <v>1</v>
      </c>
      <c r="E83" s="2" t="s">
        <v>0</v>
      </c>
      <c r="F83" s="4" t="str">
        <f t="shared" ref="F83:F94" si="23">G83/G83&amp;":"&amp;H83/G83</f>
        <v>1:2</v>
      </c>
      <c r="G83" s="2">
        <f t="shared" ref="G83:G94" si="24">H83/2</f>
        <v>50</v>
      </c>
      <c r="H83" s="2">
        <v>100</v>
      </c>
      <c r="I83" s="2">
        <v>45</v>
      </c>
      <c r="J83" s="5">
        <v>2.76</v>
      </c>
      <c r="K83" s="2">
        <f>24-B83-L83</f>
        <v>11</v>
      </c>
      <c r="L83" s="3">
        <v>1</v>
      </c>
      <c r="M83" s="2">
        <v>43</v>
      </c>
      <c r="N83" s="5">
        <v>1.96</v>
      </c>
    </row>
    <row r="84" spans="1:14" x14ac:dyDescent="0.25">
      <c r="B84" s="2">
        <v>12</v>
      </c>
      <c r="C84" s="2">
        <f t="shared" ref="C84:C94" si="25">24-D84-B84</f>
        <v>11</v>
      </c>
      <c r="D84" s="2">
        <v>1</v>
      </c>
      <c r="E84" s="2" t="s">
        <v>0</v>
      </c>
      <c r="F84" s="4" t="str">
        <f t="shared" si="23"/>
        <v>1:2</v>
      </c>
      <c r="G84" s="2">
        <f t="shared" si="24"/>
        <v>100</v>
      </c>
      <c r="H84" s="2">
        <v>200</v>
      </c>
      <c r="I84" s="2">
        <v>35</v>
      </c>
      <c r="J84" s="5">
        <v>2.75</v>
      </c>
      <c r="K84" s="2">
        <f t="shared" ref="K84:K94" si="26">24-B84-L84</f>
        <v>11</v>
      </c>
      <c r="L84" s="3">
        <v>1</v>
      </c>
      <c r="M84" s="2">
        <v>33</v>
      </c>
      <c r="N84" s="5">
        <v>1.93</v>
      </c>
    </row>
    <row r="85" spans="1:14" x14ac:dyDescent="0.25">
      <c r="B85" s="2">
        <v>12</v>
      </c>
      <c r="C85" s="2">
        <f t="shared" si="25"/>
        <v>11</v>
      </c>
      <c r="D85" s="2">
        <v>1</v>
      </c>
      <c r="E85" s="2" t="s">
        <v>0</v>
      </c>
      <c r="F85" s="4" t="str">
        <f t="shared" si="23"/>
        <v>1:2</v>
      </c>
      <c r="G85" s="2">
        <f t="shared" si="24"/>
        <v>150</v>
      </c>
      <c r="H85" s="2">
        <v>300</v>
      </c>
      <c r="I85" s="2">
        <v>30</v>
      </c>
      <c r="J85" s="5">
        <v>2.73</v>
      </c>
      <c r="K85" s="2">
        <f t="shared" si="26"/>
        <v>11</v>
      </c>
      <c r="L85" s="3">
        <v>1</v>
      </c>
      <c r="M85" s="2">
        <v>29</v>
      </c>
      <c r="N85" s="5">
        <v>1.91</v>
      </c>
    </row>
    <row r="86" spans="1:14" x14ac:dyDescent="0.25">
      <c r="B86" s="2">
        <v>12</v>
      </c>
      <c r="C86" s="2">
        <f t="shared" si="25"/>
        <v>11</v>
      </c>
      <c r="D86" s="2">
        <v>1</v>
      </c>
      <c r="E86" s="2" t="s">
        <v>0</v>
      </c>
      <c r="F86" s="4" t="str">
        <f t="shared" si="23"/>
        <v>1:2</v>
      </c>
      <c r="G86" s="2">
        <f t="shared" si="24"/>
        <v>200</v>
      </c>
      <c r="H86" s="2">
        <v>400</v>
      </c>
      <c r="I86" s="2">
        <v>28</v>
      </c>
      <c r="J86" s="5">
        <v>2.72</v>
      </c>
      <c r="K86" s="2">
        <f t="shared" si="26"/>
        <v>11</v>
      </c>
      <c r="L86" s="3">
        <v>1</v>
      </c>
      <c r="M86" s="2">
        <v>27</v>
      </c>
      <c r="N86" s="5">
        <v>1.9</v>
      </c>
    </row>
    <row r="87" spans="1:14" x14ac:dyDescent="0.25">
      <c r="B87" s="2">
        <v>12</v>
      </c>
      <c r="C87" s="2">
        <f t="shared" si="25"/>
        <v>11</v>
      </c>
      <c r="D87" s="2">
        <v>1</v>
      </c>
      <c r="E87" s="2" t="s">
        <v>0</v>
      </c>
      <c r="F87" s="4" t="str">
        <f t="shared" si="23"/>
        <v>1:2</v>
      </c>
      <c r="G87" s="2">
        <f t="shared" si="24"/>
        <v>250</v>
      </c>
      <c r="H87" s="2">
        <v>500</v>
      </c>
      <c r="I87" s="2">
        <v>26</v>
      </c>
      <c r="J87" s="5">
        <v>2.71</v>
      </c>
      <c r="K87" s="2">
        <f t="shared" si="26"/>
        <v>11</v>
      </c>
      <c r="L87" s="3">
        <v>1</v>
      </c>
      <c r="M87" s="2">
        <v>25</v>
      </c>
      <c r="N87" s="5">
        <v>1.89</v>
      </c>
    </row>
    <row r="88" spans="1:14" x14ac:dyDescent="0.25">
      <c r="B88" s="2">
        <v>12</v>
      </c>
      <c r="C88" s="2">
        <f t="shared" si="25"/>
        <v>11</v>
      </c>
      <c r="D88" s="2">
        <v>1</v>
      </c>
      <c r="E88" s="2" t="s">
        <v>0</v>
      </c>
      <c r="F88" s="4" t="str">
        <f t="shared" si="23"/>
        <v>1:2</v>
      </c>
      <c r="G88" s="2">
        <f t="shared" si="24"/>
        <v>300</v>
      </c>
      <c r="H88" s="2">
        <v>600</v>
      </c>
      <c r="I88" s="2">
        <v>25</v>
      </c>
      <c r="J88" s="5">
        <v>2.7</v>
      </c>
      <c r="K88" s="2">
        <f t="shared" si="26"/>
        <v>11</v>
      </c>
      <c r="L88" s="3">
        <v>1</v>
      </c>
      <c r="M88" s="2">
        <v>25</v>
      </c>
      <c r="N88" s="5">
        <v>1.88</v>
      </c>
    </row>
    <row r="89" spans="1:14" x14ac:dyDescent="0.25">
      <c r="B89" s="2">
        <v>12</v>
      </c>
      <c r="C89" s="2">
        <f t="shared" si="25"/>
        <v>11</v>
      </c>
      <c r="D89" s="2">
        <v>1</v>
      </c>
      <c r="E89" s="2" t="s">
        <v>0</v>
      </c>
      <c r="F89" s="4" t="str">
        <f t="shared" si="23"/>
        <v>1:2</v>
      </c>
      <c r="G89" s="2">
        <f t="shared" si="24"/>
        <v>350</v>
      </c>
      <c r="H89" s="2">
        <v>700</v>
      </c>
      <c r="I89" s="2">
        <v>24</v>
      </c>
      <c r="J89" s="5">
        <v>2.7</v>
      </c>
      <c r="K89" s="2">
        <f t="shared" si="26"/>
        <v>11</v>
      </c>
      <c r="L89" s="3">
        <v>1</v>
      </c>
      <c r="M89" s="2">
        <v>24</v>
      </c>
      <c r="N89" s="5">
        <v>1.87</v>
      </c>
    </row>
    <row r="90" spans="1:14" x14ac:dyDescent="0.25">
      <c r="B90" s="2">
        <v>12</v>
      </c>
      <c r="C90" s="2">
        <f t="shared" si="25"/>
        <v>11</v>
      </c>
      <c r="D90" s="2">
        <v>1</v>
      </c>
      <c r="E90" s="2" t="s">
        <v>0</v>
      </c>
      <c r="F90" s="4" t="str">
        <f t="shared" si="23"/>
        <v>1:2</v>
      </c>
      <c r="G90" s="2">
        <f t="shared" si="24"/>
        <v>400</v>
      </c>
      <c r="H90" s="2">
        <v>800</v>
      </c>
      <c r="I90" s="2">
        <v>24</v>
      </c>
      <c r="J90" s="5">
        <v>2.69</v>
      </c>
      <c r="K90" s="2">
        <f t="shared" si="26"/>
        <v>11</v>
      </c>
      <c r="L90" s="3">
        <v>1</v>
      </c>
      <c r="M90" s="2">
        <v>23</v>
      </c>
      <c r="N90" s="5">
        <v>1.86</v>
      </c>
    </row>
    <row r="91" spans="1:14" x14ac:dyDescent="0.25">
      <c r="B91" s="2">
        <v>12</v>
      </c>
      <c r="C91" s="2">
        <f t="shared" si="25"/>
        <v>11</v>
      </c>
      <c r="D91" s="2">
        <v>1</v>
      </c>
      <c r="E91" s="2" t="s">
        <v>0</v>
      </c>
      <c r="F91" s="4" t="str">
        <f t="shared" si="23"/>
        <v>1:2</v>
      </c>
      <c r="G91" s="2">
        <f t="shared" si="24"/>
        <v>450</v>
      </c>
      <c r="H91" s="2">
        <v>900</v>
      </c>
      <c r="I91" s="2">
        <v>23</v>
      </c>
      <c r="J91" s="5">
        <v>2.69</v>
      </c>
      <c r="K91" s="2">
        <f t="shared" si="26"/>
        <v>11</v>
      </c>
      <c r="L91" s="3">
        <v>1</v>
      </c>
      <c r="M91" s="2">
        <v>23</v>
      </c>
      <c r="N91" s="5">
        <v>1.85</v>
      </c>
    </row>
    <row r="92" spans="1:14" x14ac:dyDescent="0.25">
      <c r="B92" s="2">
        <v>12</v>
      </c>
      <c r="C92" s="2">
        <f t="shared" si="25"/>
        <v>11</v>
      </c>
      <c r="D92" s="2">
        <v>1</v>
      </c>
      <c r="E92" s="2" t="s">
        <v>0</v>
      </c>
      <c r="F92" s="4" t="str">
        <f t="shared" si="23"/>
        <v>1:2</v>
      </c>
      <c r="G92" s="2">
        <f t="shared" si="24"/>
        <v>500</v>
      </c>
      <c r="H92" s="2">
        <v>1000</v>
      </c>
      <c r="I92" s="2">
        <v>23</v>
      </c>
      <c r="J92" s="5">
        <v>2.68</v>
      </c>
      <c r="K92" s="2">
        <f t="shared" si="26"/>
        <v>11</v>
      </c>
      <c r="L92" s="3">
        <v>1</v>
      </c>
      <c r="M92" s="2">
        <v>23</v>
      </c>
      <c r="N92" s="5">
        <v>1.85</v>
      </c>
    </row>
    <row r="93" spans="1:14" x14ac:dyDescent="0.25">
      <c r="B93" s="2">
        <v>12</v>
      </c>
      <c r="C93" s="2">
        <f t="shared" si="25"/>
        <v>11</v>
      </c>
      <c r="D93" s="2">
        <v>1</v>
      </c>
      <c r="E93" s="2" t="s">
        <v>0</v>
      </c>
      <c r="F93" s="4" t="str">
        <f t="shared" si="23"/>
        <v>1:2</v>
      </c>
      <c r="G93" s="2">
        <f t="shared" si="24"/>
        <v>550</v>
      </c>
      <c r="H93" s="2">
        <v>1100</v>
      </c>
      <c r="I93" s="2">
        <v>23</v>
      </c>
      <c r="J93" s="5">
        <v>2.68</v>
      </c>
      <c r="K93" s="2">
        <f t="shared" si="26"/>
        <v>11</v>
      </c>
      <c r="L93" s="3">
        <v>1</v>
      </c>
      <c r="M93" s="2">
        <v>22</v>
      </c>
      <c r="N93" s="5">
        <v>1.84</v>
      </c>
    </row>
    <row r="94" spans="1:14" x14ac:dyDescent="0.25">
      <c r="B94" s="2">
        <v>12</v>
      </c>
      <c r="C94" s="2">
        <f t="shared" si="25"/>
        <v>11</v>
      </c>
      <c r="D94" s="2">
        <v>1</v>
      </c>
      <c r="E94" s="2" t="s">
        <v>0</v>
      </c>
      <c r="F94" s="4" t="str">
        <f t="shared" si="23"/>
        <v>1:2</v>
      </c>
      <c r="G94" s="2">
        <f t="shared" si="24"/>
        <v>600</v>
      </c>
      <c r="H94" s="2">
        <v>1200</v>
      </c>
      <c r="I94" s="2">
        <v>22</v>
      </c>
      <c r="J94" s="5">
        <v>2.68</v>
      </c>
      <c r="K94" s="2">
        <f t="shared" si="26"/>
        <v>11</v>
      </c>
      <c r="L94" s="3">
        <v>1</v>
      </c>
      <c r="M94" s="2">
        <v>22</v>
      </c>
      <c r="N94" s="5">
        <v>1.84</v>
      </c>
    </row>
    <row r="95" spans="1:14" x14ac:dyDescent="0.25">
      <c r="N95" s="5"/>
    </row>
    <row r="96" spans="1:14" x14ac:dyDescent="0.25">
      <c r="N96" s="5"/>
    </row>
    <row r="97" spans="14:14" x14ac:dyDescent="0.25">
      <c r="N97" s="5"/>
    </row>
    <row r="98" spans="14:14" x14ac:dyDescent="0.25">
      <c r="N98" s="5"/>
    </row>
    <row r="99" spans="14:14" x14ac:dyDescent="0.25">
      <c r="N99" s="5"/>
    </row>
    <row r="100" spans="14:14" x14ac:dyDescent="0.25">
      <c r="N100" s="5"/>
    </row>
    <row r="101" spans="14:14" x14ac:dyDescent="0.25">
      <c r="N101" s="5"/>
    </row>
    <row r="102" spans="14:14" x14ac:dyDescent="0.25">
      <c r="N102" s="5"/>
    </row>
    <row r="103" spans="14:14" x14ac:dyDescent="0.25">
      <c r="N103" s="5"/>
    </row>
    <row r="104" spans="14:14" x14ac:dyDescent="0.25">
      <c r="N104" s="5"/>
    </row>
    <row r="105" spans="14:14" x14ac:dyDescent="0.25">
      <c r="N105" s="5"/>
    </row>
    <row r="106" spans="14:14" x14ac:dyDescent="0.25">
      <c r="N106" s="5"/>
    </row>
    <row r="107" spans="14:14" x14ac:dyDescent="0.25">
      <c r="N107" s="5"/>
    </row>
    <row r="108" spans="14:14" x14ac:dyDescent="0.25">
      <c r="N108" s="5"/>
    </row>
    <row r="109" spans="14:14" x14ac:dyDescent="0.25">
      <c r="N109" s="5"/>
    </row>
    <row r="110" spans="14:14" x14ac:dyDescent="0.25">
      <c r="N110" s="5"/>
    </row>
    <row r="111" spans="14:14" x14ac:dyDescent="0.25">
      <c r="N111" s="5"/>
    </row>
    <row r="112" spans="14:14" x14ac:dyDescent="0.25">
      <c r="N112" s="5"/>
    </row>
    <row r="113" spans="14:14" x14ac:dyDescent="0.25">
      <c r="N113" s="5"/>
    </row>
    <row r="114" spans="14:14" x14ac:dyDescent="0.25">
      <c r="N114" s="5"/>
    </row>
    <row r="115" spans="14:14" x14ac:dyDescent="0.25">
      <c r="N115" s="5"/>
    </row>
    <row r="116" spans="14:14" x14ac:dyDescent="0.25">
      <c r="N116" s="5"/>
    </row>
    <row r="117" spans="14:14" x14ac:dyDescent="0.25">
      <c r="N117" s="5"/>
    </row>
    <row r="118" spans="14:14" x14ac:dyDescent="0.25">
      <c r="N118" s="5"/>
    </row>
    <row r="119" spans="14:14" x14ac:dyDescent="0.25">
      <c r="N119" s="5"/>
    </row>
    <row r="120" spans="14:14" x14ac:dyDescent="0.25">
      <c r="N120" s="5"/>
    </row>
    <row r="121" spans="14:14" x14ac:dyDescent="0.25">
      <c r="N121" s="5"/>
    </row>
    <row r="122" spans="14:14" x14ac:dyDescent="0.25">
      <c r="N122" s="5"/>
    </row>
    <row r="123" spans="14:14" x14ac:dyDescent="0.25">
      <c r="N123" s="5"/>
    </row>
    <row r="124" spans="14:14" x14ac:dyDescent="0.25">
      <c r="N124" s="5"/>
    </row>
    <row r="125" spans="14:14" x14ac:dyDescent="0.25">
      <c r="N125" s="5"/>
    </row>
    <row r="126" spans="14:14" x14ac:dyDescent="0.25">
      <c r="N126" s="5"/>
    </row>
    <row r="127" spans="14:14" x14ac:dyDescent="0.25">
      <c r="N127" s="5"/>
    </row>
    <row r="128" spans="14:14" x14ac:dyDescent="0.25">
      <c r="N128" s="5"/>
    </row>
    <row r="129" spans="14:14" x14ac:dyDescent="0.25">
      <c r="N129" s="5"/>
    </row>
    <row r="130" spans="14:14" x14ac:dyDescent="0.25">
      <c r="N130" s="5"/>
    </row>
    <row r="131" spans="14:14" x14ac:dyDescent="0.25">
      <c r="N131" s="5"/>
    </row>
    <row r="132" spans="14:14" x14ac:dyDescent="0.25">
      <c r="N132" s="5"/>
    </row>
    <row r="133" spans="14:14" x14ac:dyDescent="0.25">
      <c r="N133" s="5"/>
    </row>
    <row r="134" spans="14:14" x14ac:dyDescent="0.25">
      <c r="N134" s="5"/>
    </row>
    <row r="135" spans="14:14" x14ac:dyDescent="0.25">
      <c r="N135" s="5"/>
    </row>
    <row r="136" spans="14:14" x14ac:dyDescent="0.25">
      <c r="N136" s="5"/>
    </row>
    <row r="137" spans="14:14" x14ac:dyDescent="0.25">
      <c r="N137" s="5"/>
    </row>
    <row r="138" spans="14:14" x14ac:dyDescent="0.25">
      <c r="N138" s="5"/>
    </row>
    <row r="139" spans="14:14" x14ac:dyDescent="0.25">
      <c r="N139" s="5"/>
    </row>
    <row r="140" spans="14:14" x14ac:dyDescent="0.25">
      <c r="N140" s="5"/>
    </row>
    <row r="141" spans="14:14" x14ac:dyDescent="0.25">
      <c r="N141" s="5"/>
    </row>
    <row r="142" spans="14:14" x14ac:dyDescent="0.25">
      <c r="N142" s="5"/>
    </row>
    <row r="143" spans="14:14" x14ac:dyDescent="0.25">
      <c r="N143" s="5"/>
    </row>
    <row r="144" spans="14:14" x14ac:dyDescent="0.25">
      <c r="N144" s="5"/>
    </row>
    <row r="145" spans="6:14" x14ac:dyDescent="0.25">
      <c r="N145" s="5"/>
    </row>
    <row r="146" spans="6:14" x14ac:dyDescent="0.25">
      <c r="N146" s="5"/>
    </row>
    <row r="147" spans="6:14" x14ac:dyDescent="0.25">
      <c r="F147" s="4"/>
      <c r="N147" s="5"/>
    </row>
    <row r="148" spans="6:14" x14ac:dyDescent="0.25">
      <c r="F148" s="4"/>
      <c r="N148" s="5"/>
    </row>
    <row r="149" spans="6:14" x14ac:dyDescent="0.25">
      <c r="F149" s="4"/>
      <c r="N149" s="5"/>
    </row>
    <row r="150" spans="6:14" x14ac:dyDescent="0.25">
      <c r="F150" s="4"/>
      <c r="N150" s="5"/>
    </row>
    <row r="151" spans="6:14" x14ac:dyDescent="0.25">
      <c r="F151" s="4"/>
      <c r="N151" s="5"/>
    </row>
    <row r="152" spans="6:14" x14ac:dyDescent="0.25">
      <c r="F152" s="4"/>
      <c r="N152" s="5"/>
    </row>
    <row r="153" spans="6:14" x14ac:dyDescent="0.25">
      <c r="F153" s="4"/>
      <c r="N153" s="5"/>
    </row>
    <row r="154" spans="6:14" x14ac:dyDescent="0.25">
      <c r="F154" s="4"/>
      <c r="N154" s="5"/>
    </row>
    <row r="155" spans="6:14" x14ac:dyDescent="0.25">
      <c r="F155" s="4"/>
      <c r="N155" s="5"/>
    </row>
    <row r="156" spans="6:14" x14ac:dyDescent="0.25">
      <c r="F156" s="4"/>
      <c r="N156" s="5"/>
    </row>
    <row r="157" spans="6:14" x14ac:dyDescent="0.25">
      <c r="F157" s="4"/>
      <c r="N157" s="5"/>
    </row>
    <row r="158" spans="6:14" x14ac:dyDescent="0.25">
      <c r="F158" s="4"/>
      <c r="N158" s="5"/>
    </row>
    <row r="159" spans="6:14" x14ac:dyDescent="0.25">
      <c r="F159" s="4"/>
      <c r="N159" s="5"/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EC07-4336-45EE-94FB-8545EB28DAD4}">
  <dimension ref="A1:P159"/>
  <sheetViews>
    <sheetView topLeftCell="A79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3" style="2" customWidth="1"/>
    <col min="5" max="8" width="9.140625" style="2"/>
    <col min="9" max="9" width="3.140625" style="2" customWidth="1"/>
    <col min="10" max="10" width="4.7109375" style="5" customWidth="1"/>
    <col min="11" max="11" width="9.140625" style="2"/>
    <col min="12" max="12" width="2.140625" style="3" customWidth="1"/>
    <col min="13" max="13" width="3.140625" style="2" customWidth="1"/>
    <col min="14" max="14" width="4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1:3 Light condition R2 (12 hours of darkness)</v>
      </c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12D 10B 2R </v>
      </c>
    </row>
    <row r="5" spans="1:14" x14ac:dyDescent="0.25">
      <c r="B5" s="2">
        <v>12</v>
      </c>
      <c r="C5" s="2">
        <f>24-D5-B5</f>
        <v>10</v>
      </c>
      <c r="D5" s="2">
        <v>2</v>
      </c>
      <c r="E5" s="2" t="s">
        <v>0</v>
      </c>
      <c r="F5" s="4" t="str">
        <f t="shared" ref="F5:F16" si="0">G5/G5&amp;":"&amp;H5/G5</f>
        <v>1:3</v>
      </c>
      <c r="G5" s="2">
        <f t="shared" ref="G5:G16" si="1">H5/3</f>
        <v>33.333333333333336</v>
      </c>
      <c r="H5" s="2">
        <v>100</v>
      </c>
      <c r="I5" s="2">
        <v>55</v>
      </c>
      <c r="J5" s="5">
        <v>2.78</v>
      </c>
      <c r="M5" s="2">
        <v>51</v>
      </c>
      <c r="N5" s="5">
        <v>1.98</v>
      </c>
    </row>
    <row r="6" spans="1:14" x14ac:dyDescent="0.25">
      <c r="B6" s="2">
        <v>12</v>
      </c>
      <c r="C6" s="2">
        <f t="shared" ref="C6:C16" si="2">24-D6-B6</f>
        <v>10</v>
      </c>
      <c r="D6" s="2">
        <v>2</v>
      </c>
      <c r="E6" s="2" t="s">
        <v>0</v>
      </c>
      <c r="F6" s="4" t="str">
        <f t="shared" si="0"/>
        <v>1:3</v>
      </c>
      <c r="G6" s="2">
        <f t="shared" si="1"/>
        <v>66.666666666666671</v>
      </c>
      <c r="H6" s="2">
        <v>200</v>
      </c>
      <c r="I6" s="2">
        <v>42</v>
      </c>
      <c r="J6" s="5">
        <v>2.78</v>
      </c>
      <c r="M6" s="2">
        <v>40</v>
      </c>
      <c r="N6" s="5">
        <v>1.97</v>
      </c>
    </row>
    <row r="7" spans="1:14" x14ac:dyDescent="0.25">
      <c r="B7" s="2">
        <v>12</v>
      </c>
      <c r="C7" s="2">
        <f t="shared" si="2"/>
        <v>10</v>
      </c>
      <c r="D7" s="2">
        <v>2</v>
      </c>
      <c r="E7" s="2" t="s">
        <v>0</v>
      </c>
      <c r="F7" s="4" t="str">
        <f t="shared" si="0"/>
        <v>1:3</v>
      </c>
      <c r="G7" s="2">
        <f t="shared" si="1"/>
        <v>100</v>
      </c>
      <c r="H7" s="2">
        <v>300</v>
      </c>
      <c r="I7" s="2">
        <v>37</v>
      </c>
      <c r="J7" s="5">
        <v>2.76</v>
      </c>
      <c r="M7" s="2">
        <v>35</v>
      </c>
      <c r="N7" s="5">
        <v>1.96</v>
      </c>
    </row>
    <row r="8" spans="1:14" x14ac:dyDescent="0.25">
      <c r="B8" s="2">
        <v>12</v>
      </c>
      <c r="C8" s="2">
        <f t="shared" si="2"/>
        <v>10</v>
      </c>
      <c r="D8" s="2">
        <v>2</v>
      </c>
      <c r="E8" s="2" t="s">
        <v>0</v>
      </c>
      <c r="F8" s="4" t="str">
        <f t="shared" si="0"/>
        <v>1:3</v>
      </c>
      <c r="G8" s="2">
        <f t="shared" si="1"/>
        <v>133.33333333333334</v>
      </c>
      <c r="H8" s="2">
        <v>400</v>
      </c>
      <c r="I8" s="2">
        <v>33</v>
      </c>
      <c r="J8" s="5">
        <v>2.75</v>
      </c>
      <c r="M8" s="2">
        <v>32</v>
      </c>
      <c r="N8" s="5">
        <v>1.94</v>
      </c>
    </row>
    <row r="9" spans="1:14" x14ac:dyDescent="0.25">
      <c r="B9" s="2">
        <v>12</v>
      </c>
      <c r="C9" s="2">
        <f t="shared" si="2"/>
        <v>10</v>
      </c>
      <c r="D9" s="2">
        <v>2</v>
      </c>
      <c r="E9" s="2" t="s">
        <v>0</v>
      </c>
      <c r="F9" s="4" t="str">
        <f t="shared" si="0"/>
        <v>1:3</v>
      </c>
      <c r="G9" s="2">
        <f t="shared" si="1"/>
        <v>166.66666666666666</v>
      </c>
      <c r="H9" s="2">
        <v>500</v>
      </c>
      <c r="I9" s="2">
        <v>31</v>
      </c>
      <c r="J9" s="5">
        <v>2.74</v>
      </c>
      <c r="M9" s="2">
        <v>30</v>
      </c>
      <c r="N9" s="5">
        <v>1.93</v>
      </c>
    </row>
    <row r="10" spans="1:14" x14ac:dyDescent="0.25">
      <c r="B10" s="2">
        <v>12</v>
      </c>
      <c r="C10" s="2">
        <f t="shared" si="2"/>
        <v>10</v>
      </c>
      <c r="D10" s="2">
        <v>2</v>
      </c>
      <c r="E10" s="2" t="s">
        <v>0</v>
      </c>
      <c r="F10" s="4" t="str">
        <f t="shared" si="0"/>
        <v>1:3</v>
      </c>
      <c r="G10" s="2">
        <f t="shared" si="1"/>
        <v>200</v>
      </c>
      <c r="H10" s="2">
        <v>600</v>
      </c>
      <c r="I10" s="2">
        <v>29</v>
      </c>
      <c r="J10" s="5">
        <v>2.74</v>
      </c>
      <c r="M10" s="2">
        <v>28</v>
      </c>
      <c r="N10" s="5">
        <v>1.92</v>
      </c>
    </row>
    <row r="11" spans="1:14" x14ac:dyDescent="0.25">
      <c r="B11" s="2">
        <v>12</v>
      </c>
      <c r="C11" s="2">
        <f t="shared" si="2"/>
        <v>10</v>
      </c>
      <c r="D11" s="2">
        <v>2</v>
      </c>
      <c r="E11" s="2" t="s">
        <v>0</v>
      </c>
      <c r="F11" s="4" t="str">
        <f t="shared" si="0"/>
        <v>1:3</v>
      </c>
      <c r="G11" s="2">
        <f t="shared" si="1"/>
        <v>233.33333333333334</v>
      </c>
      <c r="H11" s="2">
        <v>700</v>
      </c>
      <c r="I11" s="2">
        <v>28</v>
      </c>
      <c r="J11" s="5">
        <v>2.73</v>
      </c>
      <c r="M11" s="2">
        <v>27</v>
      </c>
      <c r="N11" s="5">
        <v>1.91</v>
      </c>
    </row>
    <row r="12" spans="1:14" x14ac:dyDescent="0.25">
      <c r="B12" s="2">
        <v>12</v>
      </c>
      <c r="C12" s="2">
        <f t="shared" si="2"/>
        <v>10</v>
      </c>
      <c r="D12" s="2">
        <v>2</v>
      </c>
      <c r="E12" s="2" t="s">
        <v>0</v>
      </c>
      <c r="F12" s="4" t="str">
        <f t="shared" si="0"/>
        <v>1:3</v>
      </c>
      <c r="G12" s="2">
        <f t="shared" si="1"/>
        <v>266.66666666666669</v>
      </c>
      <c r="H12" s="2">
        <v>800</v>
      </c>
      <c r="I12" s="2">
        <v>27</v>
      </c>
      <c r="J12" s="5">
        <v>2.72</v>
      </c>
      <c r="M12" s="2">
        <v>26</v>
      </c>
      <c r="N12" s="5">
        <v>1.9</v>
      </c>
    </row>
    <row r="13" spans="1:14" x14ac:dyDescent="0.25">
      <c r="B13" s="2">
        <v>12</v>
      </c>
      <c r="C13" s="2">
        <f t="shared" si="2"/>
        <v>10</v>
      </c>
      <c r="D13" s="2">
        <v>2</v>
      </c>
      <c r="E13" s="2" t="s">
        <v>0</v>
      </c>
      <c r="F13" s="4" t="str">
        <f t="shared" si="0"/>
        <v>1:3</v>
      </c>
      <c r="G13" s="2">
        <f t="shared" si="1"/>
        <v>300</v>
      </c>
      <c r="H13" s="2">
        <v>900</v>
      </c>
      <c r="I13" s="2">
        <v>26</v>
      </c>
      <c r="J13" s="5">
        <v>2.72</v>
      </c>
      <c r="M13" s="2">
        <v>26</v>
      </c>
      <c r="N13" s="5">
        <v>1.9</v>
      </c>
    </row>
    <row r="14" spans="1:14" x14ac:dyDescent="0.25">
      <c r="B14" s="2">
        <v>12</v>
      </c>
      <c r="C14" s="2">
        <f t="shared" si="2"/>
        <v>10</v>
      </c>
      <c r="D14" s="2">
        <v>2</v>
      </c>
      <c r="E14" s="2" t="s">
        <v>0</v>
      </c>
      <c r="F14" s="4" t="str">
        <f t="shared" si="0"/>
        <v>1:3</v>
      </c>
      <c r="G14" s="2">
        <f t="shared" si="1"/>
        <v>333.33333333333331</v>
      </c>
      <c r="H14" s="2">
        <v>1000</v>
      </c>
      <c r="I14" s="2">
        <v>26</v>
      </c>
      <c r="J14" s="5">
        <v>2.71</v>
      </c>
      <c r="M14" s="2">
        <v>25</v>
      </c>
      <c r="N14" s="5">
        <v>1.89</v>
      </c>
    </row>
    <row r="15" spans="1:14" x14ac:dyDescent="0.25">
      <c r="B15" s="2">
        <v>12</v>
      </c>
      <c r="C15" s="2">
        <f t="shared" si="2"/>
        <v>10</v>
      </c>
      <c r="D15" s="2">
        <v>2</v>
      </c>
      <c r="E15" s="2" t="s">
        <v>0</v>
      </c>
      <c r="F15" s="4" t="str">
        <f t="shared" si="0"/>
        <v>1:3</v>
      </c>
      <c r="G15" s="2">
        <f t="shared" si="1"/>
        <v>366.66666666666669</v>
      </c>
      <c r="H15" s="2">
        <v>1100</v>
      </c>
      <c r="I15" s="2">
        <v>25</v>
      </c>
      <c r="J15" s="5">
        <v>2.71</v>
      </c>
      <c r="M15" s="2">
        <v>25</v>
      </c>
      <c r="N15" s="5">
        <v>1.88</v>
      </c>
    </row>
    <row r="16" spans="1:14" x14ac:dyDescent="0.25">
      <c r="B16" s="2">
        <v>12</v>
      </c>
      <c r="C16" s="2">
        <f t="shared" si="2"/>
        <v>10</v>
      </c>
      <c r="D16" s="2">
        <v>2</v>
      </c>
      <c r="E16" s="2" t="s">
        <v>0</v>
      </c>
      <c r="F16" s="4" t="str">
        <f t="shared" si="0"/>
        <v>1:3</v>
      </c>
      <c r="G16" s="2">
        <f t="shared" si="1"/>
        <v>400</v>
      </c>
      <c r="H16" s="2">
        <v>1200</v>
      </c>
      <c r="I16" s="2">
        <v>25</v>
      </c>
      <c r="J16" s="5">
        <v>2.71</v>
      </c>
      <c r="M16" s="2">
        <v>24</v>
      </c>
      <c r="N16" s="5">
        <v>1.88</v>
      </c>
    </row>
    <row r="17" spans="1:14" x14ac:dyDescent="0.25">
      <c r="A17" s="2" t="str">
        <f>B18&amp;"D "&amp;C18&amp;"B "&amp;D18&amp;"R "</f>
        <v xml:space="preserve">12D 8B 4R </v>
      </c>
      <c r="F17" s="4"/>
      <c r="N17" s="5"/>
    </row>
    <row r="18" spans="1:14" x14ac:dyDescent="0.25">
      <c r="B18" s="2">
        <v>12</v>
      </c>
      <c r="C18" s="2">
        <f>24-D18-B18</f>
        <v>8</v>
      </c>
      <c r="D18" s="2">
        <f>D5+2</f>
        <v>4</v>
      </c>
      <c r="E18" s="2" t="s">
        <v>0</v>
      </c>
      <c r="F18" s="4" t="str">
        <f t="shared" ref="F18:F29" si="3">G18/G18&amp;":"&amp;H18/G18</f>
        <v>1:3</v>
      </c>
      <c r="G18" s="2">
        <f t="shared" ref="G18:G29" si="4">H18/3</f>
        <v>33.333333333333336</v>
      </c>
      <c r="H18" s="2">
        <v>100</v>
      </c>
      <c r="I18" s="2">
        <v>58</v>
      </c>
      <c r="J18" s="5">
        <v>2.81</v>
      </c>
      <c r="M18" s="2">
        <v>54</v>
      </c>
      <c r="N18" s="5">
        <v>2.02</v>
      </c>
    </row>
    <row r="19" spans="1:14" x14ac:dyDescent="0.25">
      <c r="B19" s="2">
        <v>12</v>
      </c>
      <c r="C19" s="2">
        <f t="shared" ref="C19:C29" si="5">24-D19-B19</f>
        <v>8</v>
      </c>
      <c r="D19" s="2">
        <f t="shared" ref="D19:D29" si="6">D6+2</f>
        <v>4</v>
      </c>
      <c r="E19" s="2" t="s">
        <v>0</v>
      </c>
      <c r="F19" s="4" t="str">
        <f t="shared" si="3"/>
        <v>1:3</v>
      </c>
      <c r="G19" s="2">
        <f t="shared" si="4"/>
        <v>66.666666666666671</v>
      </c>
      <c r="H19" s="2">
        <v>200</v>
      </c>
      <c r="I19" s="2">
        <v>46</v>
      </c>
      <c r="J19" s="5">
        <v>2.81</v>
      </c>
      <c r="M19" s="2">
        <v>44</v>
      </c>
      <c r="N19" s="5">
        <v>2.0099999999999998</v>
      </c>
    </row>
    <row r="20" spans="1:14" x14ac:dyDescent="0.25">
      <c r="B20" s="2">
        <v>12</v>
      </c>
      <c r="C20" s="2">
        <f t="shared" si="5"/>
        <v>8</v>
      </c>
      <c r="D20" s="2">
        <f t="shared" si="6"/>
        <v>4</v>
      </c>
      <c r="E20" s="2" t="s">
        <v>0</v>
      </c>
      <c r="F20" s="4" t="str">
        <f t="shared" si="3"/>
        <v>1:3</v>
      </c>
      <c r="G20" s="2">
        <f t="shared" si="4"/>
        <v>100</v>
      </c>
      <c r="H20" s="2">
        <v>300</v>
      </c>
      <c r="I20" s="2">
        <v>40</v>
      </c>
      <c r="J20" s="5">
        <v>2.8</v>
      </c>
      <c r="M20" s="2">
        <v>38</v>
      </c>
      <c r="N20" s="5">
        <v>2</v>
      </c>
    </row>
    <row r="21" spans="1:14" x14ac:dyDescent="0.25">
      <c r="B21" s="2">
        <v>12</v>
      </c>
      <c r="C21" s="2">
        <f t="shared" si="5"/>
        <v>8</v>
      </c>
      <c r="D21" s="2">
        <f t="shared" si="6"/>
        <v>4</v>
      </c>
      <c r="E21" s="2" t="s">
        <v>0</v>
      </c>
      <c r="F21" s="4" t="str">
        <f t="shared" si="3"/>
        <v>1:3</v>
      </c>
      <c r="G21" s="2">
        <f t="shared" si="4"/>
        <v>133.33333333333334</v>
      </c>
      <c r="H21" s="2">
        <v>400</v>
      </c>
      <c r="I21" s="2">
        <v>37</v>
      </c>
      <c r="J21" s="5">
        <v>2.79</v>
      </c>
      <c r="M21" s="2">
        <v>35</v>
      </c>
      <c r="N21" s="5">
        <v>1.98</v>
      </c>
    </row>
    <row r="22" spans="1:14" x14ac:dyDescent="0.25">
      <c r="B22" s="2">
        <v>12</v>
      </c>
      <c r="C22" s="2">
        <f t="shared" si="5"/>
        <v>8</v>
      </c>
      <c r="D22" s="2">
        <f t="shared" si="6"/>
        <v>4</v>
      </c>
      <c r="E22" s="2" t="s">
        <v>0</v>
      </c>
      <c r="F22" s="4" t="str">
        <f t="shared" si="3"/>
        <v>1:3</v>
      </c>
      <c r="G22" s="2">
        <f t="shared" si="4"/>
        <v>166.66666666666666</v>
      </c>
      <c r="H22" s="2">
        <v>500</v>
      </c>
      <c r="I22" s="2">
        <v>34</v>
      </c>
      <c r="J22" s="5">
        <v>2.78</v>
      </c>
      <c r="M22" s="2">
        <v>33</v>
      </c>
      <c r="N22" s="5">
        <v>1.97</v>
      </c>
    </row>
    <row r="23" spans="1:14" x14ac:dyDescent="0.25">
      <c r="B23" s="2">
        <v>12</v>
      </c>
      <c r="C23" s="2">
        <f t="shared" si="5"/>
        <v>8</v>
      </c>
      <c r="D23" s="2">
        <f t="shared" si="6"/>
        <v>4</v>
      </c>
      <c r="E23" s="2" t="s">
        <v>0</v>
      </c>
      <c r="F23" s="4" t="str">
        <f t="shared" si="3"/>
        <v>1:3</v>
      </c>
      <c r="G23" s="2">
        <f t="shared" si="4"/>
        <v>200</v>
      </c>
      <c r="H23" s="2">
        <v>600</v>
      </c>
      <c r="I23" s="2">
        <v>32</v>
      </c>
      <c r="J23" s="5">
        <v>2.77</v>
      </c>
      <c r="M23" s="2">
        <v>31</v>
      </c>
      <c r="N23" s="5">
        <v>1.96</v>
      </c>
    </row>
    <row r="24" spans="1:14" x14ac:dyDescent="0.25">
      <c r="B24" s="2">
        <v>12</v>
      </c>
      <c r="C24" s="2">
        <f t="shared" si="5"/>
        <v>8</v>
      </c>
      <c r="D24" s="2">
        <f t="shared" si="6"/>
        <v>4</v>
      </c>
      <c r="E24" s="2" t="s">
        <v>0</v>
      </c>
      <c r="F24" s="4" t="str">
        <f t="shared" si="3"/>
        <v>1:3</v>
      </c>
      <c r="G24" s="2">
        <f t="shared" si="4"/>
        <v>233.33333333333334</v>
      </c>
      <c r="H24" s="2">
        <v>700</v>
      </c>
      <c r="I24" s="2">
        <v>31</v>
      </c>
      <c r="J24" s="5">
        <v>2.76</v>
      </c>
      <c r="M24" s="2">
        <v>30</v>
      </c>
      <c r="N24" s="5">
        <v>1.95</v>
      </c>
    </row>
    <row r="25" spans="1:14" x14ac:dyDescent="0.25">
      <c r="B25" s="2">
        <v>12</v>
      </c>
      <c r="C25" s="2">
        <f t="shared" si="5"/>
        <v>8</v>
      </c>
      <c r="D25" s="2">
        <f t="shared" si="6"/>
        <v>4</v>
      </c>
      <c r="E25" s="2" t="s">
        <v>0</v>
      </c>
      <c r="F25" s="4" t="str">
        <f t="shared" si="3"/>
        <v>1:3</v>
      </c>
      <c r="G25" s="2">
        <f t="shared" si="4"/>
        <v>266.66666666666669</v>
      </c>
      <c r="H25" s="2">
        <v>800</v>
      </c>
      <c r="I25" s="2">
        <v>30</v>
      </c>
      <c r="J25" s="5">
        <v>2.76</v>
      </c>
      <c r="M25" s="2">
        <v>29</v>
      </c>
      <c r="N25" s="5">
        <v>1.94</v>
      </c>
    </row>
    <row r="26" spans="1:14" x14ac:dyDescent="0.25">
      <c r="B26" s="2">
        <v>12</v>
      </c>
      <c r="C26" s="2">
        <f t="shared" si="5"/>
        <v>8</v>
      </c>
      <c r="D26" s="2">
        <f t="shared" si="6"/>
        <v>4</v>
      </c>
      <c r="E26" s="2" t="s">
        <v>0</v>
      </c>
      <c r="F26" s="4" t="str">
        <f t="shared" si="3"/>
        <v>1:3</v>
      </c>
      <c r="G26" s="2">
        <f t="shared" si="4"/>
        <v>300</v>
      </c>
      <c r="H26" s="2">
        <v>900</v>
      </c>
      <c r="I26" s="2">
        <v>29</v>
      </c>
      <c r="J26" s="5">
        <v>2.75</v>
      </c>
      <c r="M26" s="2">
        <v>28</v>
      </c>
      <c r="N26" s="5">
        <v>1.94</v>
      </c>
    </row>
    <row r="27" spans="1:14" x14ac:dyDescent="0.25">
      <c r="B27" s="2">
        <v>12</v>
      </c>
      <c r="C27" s="2">
        <f t="shared" si="5"/>
        <v>8</v>
      </c>
      <c r="D27" s="2">
        <f t="shared" si="6"/>
        <v>4</v>
      </c>
      <c r="E27" s="2" t="s">
        <v>0</v>
      </c>
      <c r="F27" s="4" t="str">
        <f t="shared" si="3"/>
        <v>1:3</v>
      </c>
      <c r="G27" s="2">
        <f t="shared" si="4"/>
        <v>333.33333333333331</v>
      </c>
      <c r="H27" s="2">
        <v>1000</v>
      </c>
      <c r="I27" s="2">
        <v>28</v>
      </c>
      <c r="J27" s="5">
        <v>2.75</v>
      </c>
      <c r="M27" s="2">
        <v>28</v>
      </c>
      <c r="N27" s="5">
        <v>1.93</v>
      </c>
    </row>
    <row r="28" spans="1:14" x14ac:dyDescent="0.25">
      <c r="B28" s="2">
        <v>12</v>
      </c>
      <c r="C28" s="2">
        <f t="shared" si="5"/>
        <v>8</v>
      </c>
      <c r="D28" s="2">
        <f t="shared" si="6"/>
        <v>4</v>
      </c>
      <c r="E28" s="2" t="s">
        <v>0</v>
      </c>
      <c r="F28" s="4" t="str">
        <f t="shared" si="3"/>
        <v>1:3</v>
      </c>
      <c r="G28" s="2">
        <f t="shared" si="4"/>
        <v>366.66666666666669</v>
      </c>
      <c r="H28" s="2">
        <v>1100</v>
      </c>
      <c r="I28" s="2">
        <v>28</v>
      </c>
      <c r="J28" s="5">
        <v>2.74</v>
      </c>
      <c r="M28" s="2">
        <v>27</v>
      </c>
      <c r="N28" s="5">
        <v>1.92</v>
      </c>
    </row>
    <row r="29" spans="1:14" x14ac:dyDescent="0.25">
      <c r="B29" s="2">
        <v>12</v>
      </c>
      <c r="C29" s="2">
        <f t="shared" si="5"/>
        <v>8</v>
      </c>
      <c r="D29" s="2">
        <f t="shared" si="6"/>
        <v>4</v>
      </c>
      <c r="E29" s="2" t="s">
        <v>0</v>
      </c>
      <c r="F29" s="4" t="str">
        <f t="shared" si="3"/>
        <v>1:3</v>
      </c>
      <c r="G29" s="2">
        <f t="shared" si="4"/>
        <v>400</v>
      </c>
      <c r="H29" s="2">
        <v>1200</v>
      </c>
      <c r="I29" s="2">
        <v>27</v>
      </c>
      <c r="J29" s="5">
        <v>2.74</v>
      </c>
      <c r="M29" s="2">
        <v>26</v>
      </c>
      <c r="N29" s="5">
        <v>1.92</v>
      </c>
    </row>
    <row r="30" spans="1:14" x14ac:dyDescent="0.25">
      <c r="A30" s="2" t="str">
        <f>B31&amp;"D "&amp;C31&amp;"B "&amp;D31&amp;"R "</f>
        <v xml:space="preserve">12D 6B 6R </v>
      </c>
      <c r="F30" s="4"/>
      <c r="N30" s="5"/>
    </row>
    <row r="31" spans="1:14" x14ac:dyDescent="0.25">
      <c r="B31" s="2">
        <v>12</v>
      </c>
      <c r="C31" s="2">
        <f>24-D31-B31</f>
        <v>6</v>
      </c>
      <c r="D31" s="2">
        <f>D18+2</f>
        <v>6</v>
      </c>
      <c r="E31" s="2" t="s">
        <v>0</v>
      </c>
      <c r="F31" s="4" t="str">
        <f t="shared" ref="F31:F42" si="7">G31/G31&amp;":"&amp;H31/G31</f>
        <v>1:3</v>
      </c>
      <c r="G31" s="2">
        <f t="shared" ref="G31:G42" si="8">H31/3</f>
        <v>33.333333333333336</v>
      </c>
      <c r="H31" s="2">
        <v>100</v>
      </c>
      <c r="I31" s="2">
        <v>59</v>
      </c>
      <c r="J31" s="5">
        <v>2.84</v>
      </c>
      <c r="M31" s="2">
        <v>56</v>
      </c>
      <c r="N31" s="5">
        <v>2.0499999999999998</v>
      </c>
    </row>
    <row r="32" spans="1:14" x14ac:dyDescent="0.25">
      <c r="B32" s="2">
        <v>12</v>
      </c>
      <c r="C32" s="2">
        <f t="shared" ref="C32:C42" si="9">24-D32-B32</f>
        <v>6</v>
      </c>
      <c r="D32" s="2">
        <f t="shared" ref="D32:D42" si="10">D19+2</f>
        <v>6</v>
      </c>
      <c r="E32" s="2" t="s">
        <v>0</v>
      </c>
      <c r="F32" s="4" t="str">
        <f t="shared" si="7"/>
        <v>1:3</v>
      </c>
      <c r="G32" s="2">
        <f t="shared" si="8"/>
        <v>66.666666666666671</v>
      </c>
      <c r="H32" s="2">
        <v>200</v>
      </c>
      <c r="I32" s="2">
        <v>48</v>
      </c>
      <c r="J32" s="5">
        <v>2.83</v>
      </c>
      <c r="M32" s="2">
        <v>46</v>
      </c>
      <c r="N32" s="5">
        <v>2.0499999999999998</v>
      </c>
    </row>
    <row r="33" spans="1:14" x14ac:dyDescent="0.25">
      <c r="B33" s="2">
        <v>12</v>
      </c>
      <c r="C33" s="2">
        <f t="shared" si="9"/>
        <v>6</v>
      </c>
      <c r="D33" s="2">
        <f t="shared" si="10"/>
        <v>6</v>
      </c>
      <c r="E33" s="2" t="s">
        <v>0</v>
      </c>
      <c r="F33" s="4" t="str">
        <f t="shared" si="7"/>
        <v>1:3</v>
      </c>
      <c r="G33" s="2">
        <f t="shared" si="8"/>
        <v>100</v>
      </c>
      <c r="H33" s="2">
        <v>300</v>
      </c>
      <c r="I33" s="2">
        <v>43</v>
      </c>
      <c r="J33" s="5">
        <v>2.83</v>
      </c>
      <c r="M33" s="2">
        <v>41</v>
      </c>
      <c r="N33" s="5">
        <v>2.0299999999999998</v>
      </c>
    </row>
    <row r="34" spans="1:14" x14ac:dyDescent="0.25">
      <c r="B34" s="2">
        <v>12</v>
      </c>
      <c r="C34" s="2">
        <f t="shared" si="9"/>
        <v>6</v>
      </c>
      <c r="D34" s="2">
        <f t="shared" si="10"/>
        <v>6</v>
      </c>
      <c r="E34" s="2" t="s">
        <v>0</v>
      </c>
      <c r="F34" s="4" t="str">
        <f t="shared" si="7"/>
        <v>1:3</v>
      </c>
      <c r="G34" s="2">
        <f t="shared" si="8"/>
        <v>133.33333333333334</v>
      </c>
      <c r="H34" s="2">
        <v>400</v>
      </c>
      <c r="I34" s="2">
        <v>39</v>
      </c>
      <c r="J34" s="5">
        <v>2.82</v>
      </c>
      <c r="M34" s="2">
        <v>37</v>
      </c>
      <c r="N34" s="5">
        <v>2.02</v>
      </c>
    </row>
    <row r="35" spans="1:14" x14ac:dyDescent="0.25">
      <c r="B35" s="2">
        <v>12</v>
      </c>
      <c r="C35" s="2">
        <f t="shared" si="9"/>
        <v>6</v>
      </c>
      <c r="D35" s="2">
        <f t="shared" si="10"/>
        <v>6</v>
      </c>
      <c r="E35" s="2" t="s">
        <v>0</v>
      </c>
      <c r="F35" s="4" t="str">
        <f t="shared" si="7"/>
        <v>1:3</v>
      </c>
      <c r="G35" s="2">
        <f t="shared" si="8"/>
        <v>166.66666666666666</v>
      </c>
      <c r="H35" s="2">
        <v>500</v>
      </c>
      <c r="I35" s="2">
        <v>36</v>
      </c>
      <c r="J35" s="5">
        <v>2.81</v>
      </c>
      <c r="M35" s="2">
        <v>35</v>
      </c>
      <c r="N35" s="5">
        <v>2.0099999999999998</v>
      </c>
    </row>
    <row r="36" spans="1:14" x14ac:dyDescent="0.25">
      <c r="B36" s="2">
        <v>12</v>
      </c>
      <c r="C36" s="2">
        <f t="shared" si="9"/>
        <v>6</v>
      </c>
      <c r="D36" s="2">
        <f t="shared" si="10"/>
        <v>6</v>
      </c>
      <c r="E36" s="2" t="s">
        <v>0</v>
      </c>
      <c r="F36" s="4" t="str">
        <f t="shared" si="7"/>
        <v>1:3</v>
      </c>
      <c r="G36" s="2">
        <f t="shared" si="8"/>
        <v>200</v>
      </c>
      <c r="H36" s="2">
        <v>600</v>
      </c>
      <c r="I36" s="2">
        <v>35</v>
      </c>
      <c r="J36" s="5">
        <v>2.8</v>
      </c>
      <c r="M36" s="2">
        <v>33</v>
      </c>
      <c r="N36" s="5">
        <v>2</v>
      </c>
    </row>
    <row r="37" spans="1:14" x14ac:dyDescent="0.25">
      <c r="B37" s="2">
        <v>12</v>
      </c>
      <c r="C37" s="2">
        <f t="shared" si="9"/>
        <v>6</v>
      </c>
      <c r="D37" s="2">
        <f t="shared" si="10"/>
        <v>6</v>
      </c>
      <c r="E37" s="2" t="s">
        <v>0</v>
      </c>
      <c r="F37" s="4" t="str">
        <f t="shared" si="7"/>
        <v>1:3</v>
      </c>
      <c r="G37" s="2">
        <f t="shared" si="8"/>
        <v>233.33333333333334</v>
      </c>
      <c r="H37" s="2">
        <v>700</v>
      </c>
      <c r="I37" s="2">
        <v>33</v>
      </c>
      <c r="J37" s="5">
        <v>2.8</v>
      </c>
      <c r="M37" s="2">
        <v>32</v>
      </c>
      <c r="N37" s="5">
        <v>1.99</v>
      </c>
    </row>
    <row r="38" spans="1:14" x14ac:dyDescent="0.25">
      <c r="B38" s="2">
        <v>12</v>
      </c>
      <c r="C38" s="2">
        <f t="shared" si="9"/>
        <v>6</v>
      </c>
      <c r="D38" s="2">
        <f t="shared" si="10"/>
        <v>6</v>
      </c>
      <c r="E38" s="2" t="s">
        <v>0</v>
      </c>
      <c r="F38" s="4" t="str">
        <f t="shared" si="7"/>
        <v>1:3</v>
      </c>
      <c r="G38" s="2">
        <f t="shared" si="8"/>
        <v>266.66666666666669</v>
      </c>
      <c r="H38" s="2">
        <v>800</v>
      </c>
      <c r="I38" s="2">
        <v>32</v>
      </c>
      <c r="J38" s="5">
        <v>2.79</v>
      </c>
      <c r="M38" s="2">
        <v>31</v>
      </c>
      <c r="N38" s="5">
        <v>1.98</v>
      </c>
    </row>
    <row r="39" spans="1:14" x14ac:dyDescent="0.25">
      <c r="B39" s="2">
        <v>12</v>
      </c>
      <c r="C39" s="2">
        <f t="shared" si="9"/>
        <v>6</v>
      </c>
      <c r="D39" s="2">
        <f t="shared" si="10"/>
        <v>6</v>
      </c>
      <c r="E39" s="2" t="s">
        <v>0</v>
      </c>
      <c r="F39" s="4" t="str">
        <f t="shared" si="7"/>
        <v>1:3</v>
      </c>
      <c r="G39" s="2">
        <f t="shared" si="8"/>
        <v>300</v>
      </c>
      <c r="H39" s="2">
        <v>900</v>
      </c>
      <c r="I39" s="2">
        <v>31</v>
      </c>
      <c r="J39" s="5">
        <v>2.79</v>
      </c>
      <c r="M39" s="2">
        <v>30</v>
      </c>
      <c r="N39" s="5">
        <v>1.98</v>
      </c>
    </row>
    <row r="40" spans="1:14" x14ac:dyDescent="0.25">
      <c r="B40" s="2">
        <v>12</v>
      </c>
      <c r="C40" s="2">
        <f t="shared" si="9"/>
        <v>6</v>
      </c>
      <c r="D40" s="2">
        <f t="shared" si="10"/>
        <v>6</v>
      </c>
      <c r="E40" s="2" t="s">
        <v>0</v>
      </c>
      <c r="F40" s="4" t="str">
        <f t="shared" si="7"/>
        <v>1:3</v>
      </c>
      <c r="G40" s="2">
        <f t="shared" si="8"/>
        <v>333.33333333333331</v>
      </c>
      <c r="H40" s="2">
        <v>1000</v>
      </c>
      <c r="I40" s="2">
        <v>30</v>
      </c>
      <c r="J40" s="5">
        <v>2.78</v>
      </c>
      <c r="M40" s="2">
        <v>29</v>
      </c>
      <c r="N40" s="5">
        <v>1.97</v>
      </c>
    </row>
    <row r="41" spans="1:14" x14ac:dyDescent="0.25">
      <c r="B41" s="2">
        <v>12</v>
      </c>
      <c r="C41" s="2">
        <f t="shared" si="9"/>
        <v>6</v>
      </c>
      <c r="D41" s="2">
        <f t="shared" si="10"/>
        <v>6</v>
      </c>
      <c r="E41" s="2" t="s">
        <v>0</v>
      </c>
      <c r="F41" s="4" t="str">
        <f t="shared" si="7"/>
        <v>1:3</v>
      </c>
      <c r="G41" s="2">
        <f t="shared" si="8"/>
        <v>366.66666666666669</v>
      </c>
      <c r="H41" s="2">
        <v>1100</v>
      </c>
      <c r="I41" s="2">
        <v>30</v>
      </c>
      <c r="J41" s="5">
        <v>2.78</v>
      </c>
      <c r="M41" s="2">
        <v>29</v>
      </c>
      <c r="N41" s="5">
        <v>1.97</v>
      </c>
    </row>
    <row r="42" spans="1:14" x14ac:dyDescent="0.25">
      <c r="B42" s="2">
        <v>12</v>
      </c>
      <c r="C42" s="2">
        <f t="shared" si="9"/>
        <v>6</v>
      </c>
      <c r="D42" s="2">
        <f t="shared" si="10"/>
        <v>6</v>
      </c>
      <c r="E42" s="2" t="s">
        <v>0</v>
      </c>
      <c r="F42" s="4" t="str">
        <f t="shared" si="7"/>
        <v>1:3</v>
      </c>
      <c r="G42" s="2">
        <f t="shared" si="8"/>
        <v>400</v>
      </c>
      <c r="H42" s="2">
        <v>1200</v>
      </c>
      <c r="I42" s="2">
        <v>29</v>
      </c>
      <c r="J42" s="5">
        <v>2.77</v>
      </c>
      <c r="M42" s="2">
        <v>28</v>
      </c>
      <c r="N42" s="5">
        <v>1.96</v>
      </c>
    </row>
    <row r="43" spans="1:14" x14ac:dyDescent="0.25">
      <c r="A43" s="2" t="str">
        <f>B44&amp;"D "&amp;C44&amp;"B "&amp;D44&amp;"R "</f>
        <v xml:space="preserve">12D 4B 8R </v>
      </c>
      <c r="F43" s="4"/>
      <c r="N43" s="5"/>
    </row>
    <row r="44" spans="1:14" x14ac:dyDescent="0.25">
      <c r="B44" s="2">
        <v>12</v>
      </c>
      <c r="C44" s="2">
        <f>24-D44-B44</f>
        <v>4</v>
      </c>
      <c r="D44" s="2">
        <f>D31+2</f>
        <v>8</v>
      </c>
      <c r="E44" s="2" t="s">
        <v>0</v>
      </c>
      <c r="F44" s="4" t="str">
        <f t="shared" ref="F44:F55" si="11">G44/G44&amp;":"&amp;H44/G44</f>
        <v>1:3</v>
      </c>
      <c r="G44" s="2">
        <f t="shared" ref="G44:G55" si="12">H44/3</f>
        <v>33.333333333333336</v>
      </c>
      <c r="H44" s="2">
        <v>100</v>
      </c>
      <c r="I44" s="2">
        <v>62</v>
      </c>
      <c r="J44" s="5">
        <v>2.84</v>
      </c>
      <c r="M44" s="2">
        <v>58</v>
      </c>
      <c r="N44" s="5">
        <v>2.06</v>
      </c>
    </row>
    <row r="45" spans="1:14" x14ac:dyDescent="0.25">
      <c r="B45" s="2">
        <v>12</v>
      </c>
      <c r="C45" s="2">
        <f t="shared" ref="C45:C55" si="13">24-D45-B45</f>
        <v>4</v>
      </c>
      <c r="D45" s="2">
        <f t="shared" ref="D45:D55" si="14">D32+2</f>
        <v>8</v>
      </c>
      <c r="E45" s="2" t="s">
        <v>0</v>
      </c>
      <c r="F45" s="4" t="str">
        <f t="shared" si="11"/>
        <v>1:3</v>
      </c>
      <c r="G45" s="2">
        <f t="shared" si="12"/>
        <v>66.666666666666671</v>
      </c>
      <c r="H45" s="2">
        <v>200</v>
      </c>
      <c r="I45" s="2">
        <v>50</v>
      </c>
      <c r="J45" s="5">
        <v>2.85</v>
      </c>
      <c r="M45" s="2">
        <v>48</v>
      </c>
      <c r="N45" s="5">
        <v>2.06</v>
      </c>
    </row>
    <row r="46" spans="1:14" x14ac:dyDescent="0.25">
      <c r="B46" s="2">
        <v>12</v>
      </c>
      <c r="C46" s="2">
        <f t="shared" si="13"/>
        <v>4</v>
      </c>
      <c r="D46" s="2">
        <f t="shared" si="14"/>
        <v>8</v>
      </c>
      <c r="E46" s="2" t="s">
        <v>0</v>
      </c>
      <c r="F46" s="4" t="str">
        <f t="shared" si="11"/>
        <v>1:3</v>
      </c>
      <c r="G46" s="2">
        <f t="shared" si="12"/>
        <v>100</v>
      </c>
      <c r="H46" s="2">
        <v>300</v>
      </c>
      <c r="I46" s="2">
        <v>45</v>
      </c>
      <c r="J46" s="5">
        <v>2.84</v>
      </c>
      <c r="M46" s="2">
        <v>42</v>
      </c>
      <c r="N46" s="5">
        <v>2.06</v>
      </c>
    </row>
    <row r="47" spans="1:14" x14ac:dyDescent="0.25">
      <c r="B47" s="2">
        <v>12</v>
      </c>
      <c r="C47" s="2">
        <f t="shared" si="13"/>
        <v>4</v>
      </c>
      <c r="D47" s="2">
        <f t="shared" si="14"/>
        <v>8</v>
      </c>
      <c r="E47" s="2" t="s">
        <v>0</v>
      </c>
      <c r="F47" s="4" t="str">
        <f t="shared" si="11"/>
        <v>1:3</v>
      </c>
      <c r="G47" s="2">
        <f t="shared" si="12"/>
        <v>133.33333333333334</v>
      </c>
      <c r="H47" s="2">
        <v>400</v>
      </c>
      <c r="I47" s="2">
        <v>41</v>
      </c>
      <c r="J47" s="5">
        <v>2.83</v>
      </c>
      <c r="M47" s="2">
        <v>39</v>
      </c>
      <c r="N47" s="5">
        <v>2.0499999999999998</v>
      </c>
    </row>
    <row r="48" spans="1:14" x14ac:dyDescent="0.25">
      <c r="B48" s="2">
        <v>12</v>
      </c>
      <c r="C48" s="2">
        <f t="shared" si="13"/>
        <v>4</v>
      </c>
      <c r="D48" s="2">
        <f t="shared" si="14"/>
        <v>8</v>
      </c>
      <c r="E48" s="2" t="s">
        <v>0</v>
      </c>
      <c r="F48" s="4" t="str">
        <f t="shared" si="11"/>
        <v>1:3</v>
      </c>
      <c r="G48" s="2">
        <f t="shared" si="12"/>
        <v>166.66666666666666</v>
      </c>
      <c r="H48" s="2">
        <v>500</v>
      </c>
      <c r="I48" s="2">
        <v>39</v>
      </c>
      <c r="J48" s="5">
        <v>2.83</v>
      </c>
      <c r="M48" s="2">
        <v>37</v>
      </c>
      <c r="N48" s="5">
        <v>2.04</v>
      </c>
    </row>
    <row r="49" spans="1:14" x14ac:dyDescent="0.25">
      <c r="B49" s="2">
        <v>12</v>
      </c>
      <c r="C49" s="2">
        <f t="shared" si="13"/>
        <v>4</v>
      </c>
      <c r="D49" s="2">
        <f t="shared" si="14"/>
        <v>8</v>
      </c>
      <c r="E49" s="2" t="s">
        <v>0</v>
      </c>
      <c r="F49" s="4" t="str">
        <f t="shared" si="11"/>
        <v>1:3</v>
      </c>
      <c r="G49" s="2">
        <f t="shared" si="12"/>
        <v>200</v>
      </c>
      <c r="H49" s="2">
        <v>600</v>
      </c>
      <c r="I49" s="2">
        <v>37</v>
      </c>
      <c r="J49" s="5">
        <v>2.82</v>
      </c>
      <c r="M49" s="2">
        <v>35</v>
      </c>
      <c r="N49" s="5">
        <v>2.0299999999999998</v>
      </c>
    </row>
    <row r="50" spans="1:14" x14ac:dyDescent="0.25">
      <c r="B50" s="2">
        <v>12</v>
      </c>
      <c r="C50" s="2">
        <f t="shared" si="13"/>
        <v>4</v>
      </c>
      <c r="D50" s="2">
        <f t="shared" si="14"/>
        <v>8</v>
      </c>
      <c r="E50" s="2" t="s">
        <v>0</v>
      </c>
      <c r="F50" s="4" t="str">
        <f t="shared" si="11"/>
        <v>1:3</v>
      </c>
      <c r="G50" s="2">
        <f t="shared" si="12"/>
        <v>233.33333333333334</v>
      </c>
      <c r="H50" s="2">
        <v>700</v>
      </c>
      <c r="I50" s="2">
        <v>35</v>
      </c>
      <c r="J50" s="5">
        <v>2.82</v>
      </c>
      <c r="M50" s="2">
        <v>34</v>
      </c>
      <c r="N50" s="5">
        <v>2.02</v>
      </c>
    </row>
    <row r="51" spans="1:14" x14ac:dyDescent="0.25">
      <c r="B51" s="2">
        <v>12</v>
      </c>
      <c r="C51" s="2">
        <f t="shared" si="13"/>
        <v>4</v>
      </c>
      <c r="D51" s="2">
        <f t="shared" si="14"/>
        <v>8</v>
      </c>
      <c r="E51" s="2" t="s">
        <v>0</v>
      </c>
      <c r="F51" s="4" t="str">
        <f t="shared" si="11"/>
        <v>1:3</v>
      </c>
      <c r="G51" s="2">
        <f t="shared" si="12"/>
        <v>266.66666666666669</v>
      </c>
      <c r="H51" s="2">
        <v>800</v>
      </c>
      <c r="I51" s="2">
        <v>34</v>
      </c>
      <c r="J51" s="5">
        <v>2.82</v>
      </c>
      <c r="M51" s="2">
        <v>33</v>
      </c>
      <c r="N51" s="5">
        <v>2.02</v>
      </c>
    </row>
    <row r="52" spans="1:14" x14ac:dyDescent="0.25">
      <c r="B52" s="2">
        <v>12</v>
      </c>
      <c r="C52" s="2">
        <f t="shared" si="13"/>
        <v>4</v>
      </c>
      <c r="D52" s="2">
        <f t="shared" si="14"/>
        <v>8</v>
      </c>
      <c r="E52" s="2" t="s">
        <v>0</v>
      </c>
      <c r="F52" s="4" t="str">
        <f t="shared" si="11"/>
        <v>1:3</v>
      </c>
      <c r="G52" s="2">
        <f t="shared" si="12"/>
        <v>300</v>
      </c>
      <c r="H52" s="2">
        <v>900</v>
      </c>
      <c r="I52" s="2">
        <v>33</v>
      </c>
      <c r="J52" s="5">
        <v>2.81</v>
      </c>
      <c r="M52" s="2">
        <v>32</v>
      </c>
      <c r="N52" s="5">
        <v>2.0099999999999998</v>
      </c>
    </row>
    <row r="53" spans="1:14" x14ac:dyDescent="0.25">
      <c r="B53" s="2">
        <v>12</v>
      </c>
      <c r="C53" s="2">
        <f t="shared" si="13"/>
        <v>4</v>
      </c>
      <c r="D53" s="2">
        <f t="shared" si="14"/>
        <v>8</v>
      </c>
      <c r="E53" s="2" t="s">
        <v>0</v>
      </c>
      <c r="F53" s="4" t="str">
        <f t="shared" si="11"/>
        <v>1:3</v>
      </c>
      <c r="G53" s="2">
        <f t="shared" si="12"/>
        <v>333.33333333333331</v>
      </c>
      <c r="H53" s="2">
        <v>1000</v>
      </c>
      <c r="I53" s="2">
        <v>32</v>
      </c>
      <c r="J53" s="5">
        <v>2.81</v>
      </c>
      <c r="M53" s="2">
        <v>31</v>
      </c>
      <c r="N53" s="5">
        <v>2.0099999999999998</v>
      </c>
    </row>
    <row r="54" spans="1:14" x14ac:dyDescent="0.25">
      <c r="B54" s="2">
        <v>12</v>
      </c>
      <c r="C54" s="2">
        <f t="shared" si="13"/>
        <v>4</v>
      </c>
      <c r="D54" s="2">
        <f t="shared" si="14"/>
        <v>8</v>
      </c>
      <c r="E54" s="2" t="s">
        <v>0</v>
      </c>
      <c r="F54" s="4" t="str">
        <f t="shared" si="11"/>
        <v>1:3</v>
      </c>
      <c r="G54" s="2">
        <f t="shared" si="12"/>
        <v>366.66666666666669</v>
      </c>
      <c r="H54" s="2">
        <v>1100</v>
      </c>
      <c r="I54" s="2">
        <v>32</v>
      </c>
      <c r="J54" s="5">
        <v>2.8</v>
      </c>
      <c r="M54" s="2">
        <v>31</v>
      </c>
      <c r="N54" s="5">
        <v>2</v>
      </c>
    </row>
    <row r="55" spans="1:14" x14ac:dyDescent="0.25">
      <c r="B55" s="2">
        <v>12</v>
      </c>
      <c r="C55" s="2">
        <f t="shared" si="13"/>
        <v>4</v>
      </c>
      <c r="D55" s="2">
        <f t="shared" si="14"/>
        <v>8</v>
      </c>
      <c r="E55" s="2" t="s">
        <v>0</v>
      </c>
      <c r="F55" s="4" t="str">
        <f t="shared" si="11"/>
        <v>1:3</v>
      </c>
      <c r="G55" s="2">
        <f t="shared" si="12"/>
        <v>400</v>
      </c>
      <c r="H55" s="2">
        <v>1200</v>
      </c>
      <c r="I55" s="2">
        <v>31</v>
      </c>
      <c r="J55" s="5">
        <v>2.8</v>
      </c>
      <c r="M55" s="2">
        <v>30</v>
      </c>
      <c r="N55" s="5">
        <v>2</v>
      </c>
    </row>
    <row r="56" spans="1:14" x14ac:dyDescent="0.25">
      <c r="A56" s="2" t="str">
        <f>B57&amp;"D "&amp;C57&amp;"B "&amp;D57&amp;"R "</f>
        <v xml:space="preserve">12D 2B 10R </v>
      </c>
      <c r="F56" s="4"/>
      <c r="N56" s="5"/>
    </row>
    <row r="57" spans="1:14" x14ac:dyDescent="0.25">
      <c r="B57" s="2">
        <v>12</v>
      </c>
      <c r="C57" s="2">
        <f>24-D57-B57</f>
        <v>2</v>
      </c>
      <c r="D57" s="2">
        <f>D44+2</f>
        <v>10</v>
      </c>
      <c r="E57" s="2" t="s">
        <v>0</v>
      </c>
      <c r="F57" s="4" t="str">
        <f t="shared" ref="F57:F68" si="15">G57/G57&amp;":"&amp;H57/G57</f>
        <v>1:3</v>
      </c>
      <c r="G57" s="2">
        <f t="shared" ref="G57:G68" si="16">H57/3</f>
        <v>33.333333333333336</v>
      </c>
      <c r="H57" s="2">
        <v>100</v>
      </c>
      <c r="I57" s="2">
        <v>65</v>
      </c>
      <c r="J57" s="5">
        <v>2.84</v>
      </c>
      <c r="M57" s="2">
        <v>61</v>
      </c>
      <c r="N57" s="5">
        <v>2.06</v>
      </c>
    </row>
    <row r="58" spans="1:14" x14ac:dyDescent="0.25">
      <c r="B58" s="2">
        <v>12</v>
      </c>
      <c r="C58" s="2">
        <f t="shared" ref="C58:C68" si="17">24-D58-B58</f>
        <v>2</v>
      </c>
      <c r="D58" s="2">
        <f t="shared" ref="D58:D68" si="18">D45+2</f>
        <v>10</v>
      </c>
      <c r="E58" s="2" t="s">
        <v>0</v>
      </c>
      <c r="F58" s="4" t="str">
        <f t="shared" si="15"/>
        <v>1:3</v>
      </c>
      <c r="G58" s="2">
        <f t="shared" si="16"/>
        <v>66.666666666666671</v>
      </c>
      <c r="H58" s="2">
        <v>200</v>
      </c>
      <c r="I58" s="2">
        <v>53</v>
      </c>
      <c r="J58" s="5">
        <v>2.84</v>
      </c>
      <c r="M58" s="2">
        <v>50</v>
      </c>
      <c r="N58" s="5">
        <v>2.06</v>
      </c>
    </row>
    <row r="59" spans="1:14" x14ac:dyDescent="0.25">
      <c r="B59" s="2">
        <v>12</v>
      </c>
      <c r="C59" s="2">
        <f t="shared" si="17"/>
        <v>2</v>
      </c>
      <c r="D59" s="2">
        <f t="shared" si="18"/>
        <v>10</v>
      </c>
      <c r="E59" s="2" t="s">
        <v>0</v>
      </c>
      <c r="F59" s="4" t="str">
        <f t="shared" si="15"/>
        <v>1:3</v>
      </c>
      <c r="G59" s="2">
        <f t="shared" si="16"/>
        <v>100</v>
      </c>
      <c r="H59" s="2">
        <v>300</v>
      </c>
      <c r="I59" s="2">
        <v>47</v>
      </c>
      <c r="J59" s="5">
        <v>2.84</v>
      </c>
      <c r="M59" s="2">
        <v>45</v>
      </c>
      <c r="N59" s="5">
        <v>2.06</v>
      </c>
    </row>
    <row r="60" spans="1:14" x14ac:dyDescent="0.25">
      <c r="B60" s="2">
        <v>12</v>
      </c>
      <c r="C60" s="2">
        <f t="shared" si="17"/>
        <v>2</v>
      </c>
      <c r="D60" s="2">
        <f t="shared" si="18"/>
        <v>10</v>
      </c>
      <c r="E60" s="2" t="s">
        <v>0</v>
      </c>
      <c r="F60" s="4" t="str">
        <f t="shared" si="15"/>
        <v>1:3</v>
      </c>
      <c r="G60" s="2">
        <f t="shared" si="16"/>
        <v>133.33333333333334</v>
      </c>
      <c r="H60" s="2">
        <v>400</v>
      </c>
      <c r="I60" s="2">
        <v>44</v>
      </c>
      <c r="J60" s="5">
        <v>2.84</v>
      </c>
      <c r="M60" s="2">
        <v>42</v>
      </c>
      <c r="N60" s="5">
        <v>2.0499999999999998</v>
      </c>
    </row>
    <row r="61" spans="1:14" x14ac:dyDescent="0.25">
      <c r="B61" s="2">
        <v>12</v>
      </c>
      <c r="C61" s="2">
        <f t="shared" si="17"/>
        <v>2</v>
      </c>
      <c r="D61" s="2">
        <f t="shared" si="18"/>
        <v>10</v>
      </c>
      <c r="E61" s="2" t="s">
        <v>0</v>
      </c>
      <c r="F61" s="4" t="str">
        <f t="shared" si="15"/>
        <v>1:3</v>
      </c>
      <c r="G61" s="2">
        <f t="shared" si="16"/>
        <v>166.66666666666666</v>
      </c>
      <c r="H61" s="2">
        <v>500</v>
      </c>
      <c r="I61" s="2">
        <v>41</v>
      </c>
      <c r="J61" s="5">
        <v>2.83</v>
      </c>
      <c r="M61" s="2">
        <v>39</v>
      </c>
      <c r="N61" s="5">
        <v>2.04</v>
      </c>
    </row>
    <row r="62" spans="1:14" x14ac:dyDescent="0.25">
      <c r="B62" s="2">
        <v>12</v>
      </c>
      <c r="C62" s="2">
        <f t="shared" si="17"/>
        <v>2</v>
      </c>
      <c r="D62" s="2">
        <f t="shared" si="18"/>
        <v>10</v>
      </c>
      <c r="E62" s="2" t="s">
        <v>0</v>
      </c>
      <c r="F62" s="4" t="str">
        <f t="shared" si="15"/>
        <v>1:3</v>
      </c>
      <c r="G62" s="2">
        <f t="shared" si="16"/>
        <v>200</v>
      </c>
      <c r="H62" s="2">
        <v>600</v>
      </c>
      <c r="I62" s="2">
        <v>39</v>
      </c>
      <c r="J62" s="5">
        <v>2.83</v>
      </c>
      <c r="M62" s="2">
        <v>37</v>
      </c>
      <c r="N62" s="5">
        <v>2.04</v>
      </c>
    </row>
    <row r="63" spans="1:14" x14ac:dyDescent="0.25">
      <c r="B63" s="2">
        <v>12</v>
      </c>
      <c r="C63" s="2">
        <f t="shared" si="17"/>
        <v>2</v>
      </c>
      <c r="D63" s="2">
        <f t="shared" si="18"/>
        <v>10</v>
      </c>
      <c r="E63" s="2" t="s">
        <v>0</v>
      </c>
      <c r="F63" s="4" t="str">
        <f t="shared" si="15"/>
        <v>1:3</v>
      </c>
      <c r="G63" s="2">
        <f t="shared" si="16"/>
        <v>233.33333333333334</v>
      </c>
      <c r="H63" s="2">
        <v>700</v>
      </c>
      <c r="I63" s="2">
        <v>38</v>
      </c>
      <c r="J63" s="5">
        <v>2.83</v>
      </c>
      <c r="M63" s="2">
        <v>36</v>
      </c>
      <c r="N63" s="5">
        <v>2.0299999999999998</v>
      </c>
    </row>
    <row r="64" spans="1:14" x14ac:dyDescent="0.25">
      <c r="B64" s="2">
        <v>12</v>
      </c>
      <c r="C64" s="2">
        <f t="shared" si="17"/>
        <v>2</v>
      </c>
      <c r="D64" s="2">
        <f t="shared" si="18"/>
        <v>10</v>
      </c>
      <c r="E64" s="2" t="s">
        <v>0</v>
      </c>
      <c r="F64" s="4" t="str">
        <f t="shared" si="15"/>
        <v>1:3</v>
      </c>
      <c r="G64" s="2">
        <f t="shared" si="16"/>
        <v>266.66666666666669</v>
      </c>
      <c r="H64" s="2">
        <v>800</v>
      </c>
      <c r="I64" s="2">
        <v>36</v>
      </c>
      <c r="J64" s="5">
        <v>2.82</v>
      </c>
      <c r="M64" s="2">
        <v>35</v>
      </c>
      <c r="N64" s="5">
        <v>2.0299999999999998</v>
      </c>
    </row>
    <row r="65" spans="1:14" x14ac:dyDescent="0.25">
      <c r="B65" s="2">
        <v>12</v>
      </c>
      <c r="C65" s="2">
        <f t="shared" si="17"/>
        <v>2</v>
      </c>
      <c r="D65" s="2">
        <f t="shared" si="18"/>
        <v>10</v>
      </c>
      <c r="E65" s="2" t="s">
        <v>0</v>
      </c>
      <c r="F65" s="4" t="str">
        <f t="shared" si="15"/>
        <v>1:3</v>
      </c>
      <c r="G65" s="2">
        <f t="shared" si="16"/>
        <v>300</v>
      </c>
      <c r="H65" s="2">
        <v>900</v>
      </c>
      <c r="I65" s="2">
        <v>35</v>
      </c>
      <c r="J65" s="5">
        <v>2.82</v>
      </c>
      <c r="M65" s="2">
        <v>34</v>
      </c>
      <c r="N65" s="5">
        <v>2.0299999999999998</v>
      </c>
    </row>
    <row r="66" spans="1:14" x14ac:dyDescent="0.25">
      <c r="B66" s="2">
        <v>12</v>
      </c>
      <c r="C66" s="2">
        <f t="shared" si="17"/>
        <v>2</v>
      </c>
      <c r="D66" s="2">
        <f t="shared" si="18"/>
        <v>10</v>
      </c>
      <c r="E66" s="2" t="s">
        <v>0</v>
      </c>
      <c r="F66" s="4" t="str">
        <f t="shared" si="15"/>
        <v>1:3</v>
      </c>
      <c r="G66" s="2">
        <f t="shared" si="16"/>
        <v>333.33333333333331</v>
      </c>
      <c r="H66" s="2">
        <v>1000</v>
      </c>
      <c r="I66" s="2">
        <v>35</v>
      </c>
      <c r="J66" s="5">
        <v>2.82</v>
      </c>
      <c r="M66" s="2">
        <v>33</v>
      </c>
      <c r="N66" s="5">
        <v>2.02</v>
      </c>
    </row>
    <row r="67" spans="1:14" x14ac:dyDescent="0.25">
      <c r="B67" s="2">
        <v>12</v>
      </c>
      <c r="C67" s="2">
        <f t="shared" si="17"/>
        <v>2</v>
      </c>
      <c r="D67" s="2">
        <f t="shared" si="18"/>
        <v>10</v>
      </c>
      <c r="E67" s="2" t="s">
        <v>0</v>
      </c>
      <c r="F67" s="4" t="str">
        <f t="shared" si="15"/>
        <v>1:3</v>
      </c>
      <c r="G67" s="2">
        <f t="shared" si="16"/>
        <v>366.66666666666669</v>
      </c>
      <c r="H67" s="2">
        <v>1100</v>
      </c>
      <c r="I67" s="2">
        <v>34</v>
      </c>
      <c r="J67" s="5">
        <v>2.81</v>
      </c>
      <c r="M67" s="2">
        <v>33</v>
      </c>
      <c r="N67" s="5">
        <v>2.02</v>
      </c>
    </row>
    <row r="68" spans="1:14" x14ac:dyDescent="0.25">
      <c r="B68" s="2">
        <v>12</v>
      </c>
      <c r="C68" s="2">
        <f t="shared" si="17"/>
        <v>2</v>
      </c>
      <c r="D68" s="2">
        <f t="shared" si="18"/>
        <v>10</v>
      </c>
      <c r="E68" s="2" t="s">
        <v>0</v>
      </c>
      <c r="F68" s="4" t="str">
        <f t="shared" si="15"/>
        <v>1:3</v>
      </c>
      <c r="G68" s="2">
        <f t="shared" si="16"/>
        <v>400</v>
      </c>
      <c r="H68" s="2">
        <v>1200</v>
      </c>
      <c r="I68" s="2">
        <v>33</v>
      </c>
      <c r="J68" s="5">
        <v>2.81</v>
      </c>
      <c r="M68" s="2">
        <v>32</v>
      </c>
      <c r="N68" s="5">
        <v>2.02</v>
      </c>
    </row>
    <row r="69" spans="1:14" x14ac:dyDescent="0.25">
      <c r="A69" s="2" t="str">
        <f>B70&amp;"D "&amp;C70&amp;"B "&amp;D70&amp;"R "</f>
        <v xml:space="preserve">12D 0B 12R </v>
      </c>
      <c r="F69" s="4"/>
      <c r="N69" s="5"/>
    </row>
    <row r="70" spans="1:14" x14ac:dyDescent="0.25">
      <c r="B70" s="2">
        <v>12</v>
      </c>
      <c r="C70" s="2">
        <f>24-D70-B70</f>
        <v>0</v>
      </c>
      <c r="D70" s="2">
        <f>D57+2</f>
        <v>12</v>
      </c>
      <c r="E70" s="2" t="s">
        <v>0</v>
      </c>
      <c r="F70" s="4" t="str">
        <f t="shared" ref="F70:F81" si="19">G70/G70&amp;":"&amp;H70/G70</f>
        <v>1:3</v>
      </c>
      <c r="G70" s="2">
        <f t="shared" ref="G70:G81" si="20">H70/3</f>
        <v>33.333333333333336</v>
      </c>
      <c r="H70" s="2">
        <v>100</v>
      </c>
      <c r="I70" s="2">
        <v>68</v>
      </c>
      <c r="J70" s="5">
        <v>2.9</v>
      </c>
      <c r="M70" s="2">
        <v>64</v>
      </c>
      <c r="N70" s="5">
        <v>2.13</v>
      </c>
    </row>
    <row r="71" spans="1:14" x14ac:dyDescent="0.25">
      <c r="B71" s="2">
        <v>12</v>
      </c>
      <c r="C71" s="2">
        <f t="shared" ref="C71:C81" si="21">24-D71-B71</f>
        <v>0</v>
      </c>
      <c r="D71" s="2">
        <f t="shared" ref="D71:D81" si="22">D58+2</f>
        <v>12</v>
      </c>
      <c r="E71" s="2" t="s">
        <v>0</v>
      </c>
      <c r="F71" s="4" t="str">
        <f t="shared" si="19"/>
        <v>1:3</v>
      </c>
      <c r="G71" s="2">
        <f t="shared" si="20"/>
        <v>66.666666666666671</v>
      </c>
      <c r="H71" s="2">
        <v>200</v>
      </c>
      <c r="I71" s="2">
        <v>57</v>
      </c>
      <c r="J71" s="5">
        <v>2.91</v>
      </c>
      <c r="M71" s="2">
        <v>54</v>
      </c>
      <c r="N71" s="5">
        <v>2.13</v>
      </c>
    </row>
    <row r="72" spans="1:14" x14ac:dyDescent="0.25">
      <c r="B72" s="2">
        <v>12</v>
      </c>
      <c r="C72" s="2">
        <f t="shared" si="21"/>
        <v>0</v>
      </c>
      <c r="D72" s="2">
        <f t="shared" si="22"/>
        <v>12</v>
      </c>
      <c r="E72" s="2" t="s">
        <v>0</v>
      </c>
      <c r="F72" s="4" t="str">
        <f t="shared" si="19"/>
        <v>1:3</v>
      </c>
      <c r="G72" s="2">
        <f t="shared" si="20"/>
        <v>100</v>
      </c>
      <c r="H72" s="2">
        <v>300</v>
      </c>
      <c r="I72" s="2">
        <v>51</v>
      </c>
      <c r="J72" s="5">
        <v>2.9</v>
      </c>
      <c r="M72" s="2">
        <v>48</v>
      </c>
      <c r="N72" s="5">
        <v>2.13</v>
      </c>
    </row>
    <row r="73" spans="1:14" x14ac:dyDescent="0.25">
      <c r="B73" s="2">
        <v>12</v>
      </c>
      <c r="C73" s="2">
        <f t="shared" si="21"/>
        <v>0</v>
      </c>
      <c r="D73" s="2">
        <f t="shared" si="22"/>
        <v>12</v>
      </c>
      <c r="E73" s="2" t="s">
        <v>0</v>
      </c>
      <c r="F73" s="4" t="str">
        <f t="shared" si="19"/>
        <v>1:3</v>
      </c>
      <c r="G73" s="2">
        <f t="shared" si="20"/>
        <v>133.33333333333334</v>
      </c>
      <c r="H73" s="2">
        <v>400</v>
      </c>
      <c r="I73" s="2">
        <v>47</v>
      </c>
      <c r="J73" s="5">
        <v>2.9</v>
      </c>
      <c r="M73" s="2">
        <v>45</v>
      </c>
      <c r="N73" s="5">
        <v>2.12</v>
      </c>
    </row>
    <row r="74" spans="1:14" x14ac:dyDescent="0.25">
      <c r="B74" s="2">
        <v>12</v>
      </c>
      <c r="C74" s="2">
        <f t="shared" si="21"/>
        <v>0</v>
      </c>
      <c r="D74" s="2">
        <f t="shared" si="22"/>
        <v>12</v>
      </c>
      <c r="E74" s="2" t="s">
        <v>0</v>
      </c>
      <c r="F74" s="4" t="str">
        <f t="shared" si="19"/>
        <v>1:3</v>
      </c>
      <c r="G74" s="2">
        <f t="shared" si="20"/>
        <v>166.66666666666666</v>
      </c>
      <c r="H74" s="2">
        <v>500</v>
      </c>
      <c r="I74" s="2">
        <v>44</v>
      </c>
      <c r="J74" s="5">
        <v>2.9</v>
      </c>
      <c r="M74" s="2">
        <v>42</v>
      </c>
      <c r="N74" s="5">
        <v>2.12</v>
      </c>
    </row>
    <row r="75" spans="1:14" x14ac:dyDescent="0.25">
      <c r="B75" s="2">
        <v>12</v>
      </c>
      <c r="C75" s="2">
        <f t="shared" si="21"/>
        <v>0</v>
      </c>
      <c r="D75" s="2">
        <f t="shared" si="22"/>
        <v>12</v>
      </c>
      <c r="E75" s="2" t="s">
        <v>0</v>
      </c>
      <c r="F75" s="4" t="str">
        <f t="shared" si="19"/>
        <v>1:3</v>
      </c>
      <c r="G75" s="2">
        <f t="shared" si="20"/>
        <v>200</v>
      </c>
      <c r="H75" s="2">
        <v>600</v>
      </c>
      <c r="I75" s="2">
        <v>42</v>
      </c>
      <c r="J75" s="5">
        <v>2.9</v>
      </c>
      <c r="M75" s="2">
        <v>40</v>
      </c>
      <c r="N75" s="5">
        <v>2.12</v>
      </c>
    </row>
    <row r="76" spans="1:14" x14ac:dyDescent="0.25">
      <c r="B76" s="2">
        <v>12</v>
      </c>
      <c r="C76" s="2">
        <f t="shared" si="21"/>
        <v>0</v>
      </c>
      <c r="D76" s="2">
        <f t="shared" si="22"/>
        <v>12</v>
      </c>
      <c r="E76" s="2" t="s">
        <v>0</v>
      </c>
      <c r="F76" s="4" t="str">
        <f t="shared" si="19"/>
        <v>1:3</v>
      </c>
      <c r="G76" s="2">
        <f t="shared" si="20"/>
        <v>233.33333333333334</v>
      </c>
      <c r="H76" s="2">
        <v>700</v>
      </c>
      <c r="I76" s="2">
        <v>41</v>
      </c>
      <c r="J76" s="5">
        <v>2.9</v>
      </c>
      <c r="M76" s="2">
        <v>39</v>
      </c>
      <c r="N76" s="5">
        <v>2.11</v>
      </c>
    </row>
    <row r="77" spans="1:14" x14ac:dyDescent="0.25">
      <c r="B77" s="2">
        <v>12</v>
      </c>
      <c r="C77" s="2">
        <f t="shared" si="21"/>
        <v>0</v>
      </c>
      <c r="D77" s="2">
        <f t="shared" si="22"/>
        <v>12</v>
      </c>
      <c r="E77" s="2" t="s">
        <v>0</v>
      </c>
      <c r="F77" s="4" t="str">
        <f t="shared" si="19"/>
        <v>1:3</v>
      </c>
      <c r="G77" s="2">
        <f t="shared" si="20"/>
        <v>266.66666666666669</v>
      </c>
      <c r="H77" s="2">
        <v>800</v>
      </c>
      <c r="I77" s="2">
        <v>40</v>
      </c>
      <c r="J77" s="5">
        <v>2.89</v>
      </c>
      <c r="M77" s="2">
        <v>38</v>
      </c>
      <c r="N77" s="5">
        <v>2.11</v>
      </c>
    </row>
    <row r="78" spans="1:14" x14ac:dyDescent="0.25">
      <c r="B78" s="2">
        <v>12</v>
      </c>
      <c r="C78" s="2">
        <f t="shared" si="21"/>
        <v>0</v>
      </c>
      <c r="D78" s="2">
        <f t="shared" si="22"/>
        <v>12</v>
      </c>
      <c r="E78" s="2" t="s">
        <v>0</v>
      </c>
      <c r="F78" s="4" t="str">
        <f t="shared" si="19"/>
        <v>1:3</v>
      </c>
      <c r="G78" s="2">
        <f t="shared" si="20"/>
        <v>300</v>
      </c>
      <c r="H78" s="2">
        <v>900</v>
      </c>
      <c r="I78" s="2">
        <v>39</v>
      </c>
      <c r="J78" s="5">
        <v>2.89</v>
      </c>
      <c r="M78" s="2">
        <v>37</v>
      </c>
      <c r="N78" s="5">
        <v>2.11</v>
      </c>
    </row>
    <row r="79" spans="1:14" x14ac:dyDescent="0.25">
      <c r="B79" s="2">
        <v>12</v>
      </c>
      <c r="C79" s="2">
        <f t="shared" si="21"/>
        <v>0</v>
      </c>
      <c r="D79" s="2">
        <f t="shared" si="22"/>
        <v>12</v>
      </c>
      <c r="E79" s="2" t="s">
        <v>0</v>
      </c>
      <c r="F79" s="4" t="str">
        <f t="shared" si="19"/>
        <v>1:3</v>
      </c>
      <c r="G79" s="2">
        <f t="shared" si="20"/>
        <v>333.33333333333331</v>
      </c>
      <c r="H79" s="2">
        <v>1000</v>
      </c>
      <c r="I79" s="2">
        <v>38</v>
      </c>
      <c r="J79" s="5">
        <v>2.89</v>
      </c>
      <c r="M79" s="2">
        <v>36</v>
      </c>
      <c r="N79" s="5">
        <v>2.11</v>
      </c>
    </row>
    <row r="80" spans="1:14" x14ac:dyDescent="0.25">
      <c r="B80" s="2">
        <v>12</v>
      </c>
      <c r="C80" s="2">
        <f t="shared" si="21"/>
        <v>0</v>
      </c>
      <c r="D80" s="2">
        <f t="shared" si="22"/>
        <v>12</v>
      </c>
      <c r="E80" s="2" t="s">
        <v>0</v>
      </c>
      <c r="F80" s="4" t="str">
        <f t="shared" si="19"/>
        <v>1:3</v>
      </c>
      <c r="G80" s="2">
        <f t="shared" si="20"/>
        <v>366.66666666666669</v>
      </c>
      <c r="H80" s="2">
        <v>1100</v>
      </c>
      <c r="I80" s="2">
        <v>37</v>
      </c>
      <c r="J80" s="5">
        <v>2.89</v>
      </c>
      <c r="M80" s="2">
        <v>35</v>
      </c>
      <c r="N80" s="5">
        <v>2.1</v>
      </c>
    </row>
    <row r="81" spans="1:14" x14ac:dyDescent="0.25">
      <c r="B81" s="2">
        <v>12</v>
      </c>
      <c r="C81" s="2">
        <f t="shared" si="21"/>
        <v>0</v>
      </c>
      <c r="D81" s="2">
        <f t="shared" si="22"/>
        <v>12</v>
      </c>
      <c r="E81" s="2" t="s">
        <v>0</v>
      </c>
      <c r="F81" s="4" t="str">
        <f t="shared" si="19"/>
        <v>1:3</v>
      </c>
      <c r="G81" s="2">
        <f t="shared" si="20"/>
        <v>400</v>
      </c>
      <c r="H81" s="2">
        <v>1200</v>
      </c>
      <c r="I81" s="2">
        <v>36</v>
      </c>
      <c r="J81" s="5">
        <v>2.89</v>
      </c>
      <c r="M81" s="2">
        <v>35</v>
      </c>
      <c r="N81" s="5">
        <v>2.1</v>
      </c>
    </row>
    <row r="82" spans="1:14" x14ac:dyDescent="0.25">
      <c r="A82" s="2" t="s">
        <v>1</v>
      </c>
      <c r="F82" s="4"/>
      <c r="K82" s="2" t="s">
        <v>25</v>
      </c>
      <c r="L82" s="3" t="s">
        <v>26</v>
      </c>
      <c r="N82" s="5"/>
    </row>
    <row r="83" spans="1:14" x14ac:dyDescent="0.25">
      <c r="B83" s="2">
        <v>12</v>
      </c>
      <c r="C83" s="2">
        <f>24-D83-B83</f>
        <v>11</v>
      </c>
      <c r="D83" s="2">
        <v>1</v>
      </c>
      <c r="E83" s="2" t="s">
        <v>0</v>
      </c>
      <c r="F83" s="4" t="str">
        <f t="shared" ref="F83:F94" si="23">G83/G83&amp;":"&amp;H83/G83</f>
        <v>1:3</v>
      </c>
      <c r="G83" s="2">
        <f t="shared" ref="G83:G94" si="24">H83/3</f>
        <v>33.333333333333336</v>
      </c>
      <c r="H83" s="2">
        <v>100</v>
      </c>
      <c r="I83" s="2">
        <v>52</v>
      </c>
      <c r="J83" s="5">
        <v>2.77</v>
      </c>
      <c r="K83" s="2">
        <f>24-B83-L83</f>
        <v>11</v>
      </c>
      <c r="L83" s="3">
        <v>1</v>
      </c>
      <c r="M83" s="2">
        <v>49</v>
      </c>
      <c r="N83" s="5">
        <v>1.96</v>
      </c>
    </row>
    <row r="84" spans="1:14" x14ac:dyDescent="0.25">
      <c r="B84" s="2">
        <v>12</v>
      </c>
      <c r="C84" s="2">
        <f t="shared" ref="C84:C94" si="25">24-D84-B84</f>
        <v>11</v>
      </c>
      <c r="D84" s="2">
        <v>1</v>
      </c>
      <c r="E84" s="2" t="s">
        <v>0</v>
      </c>
      <c r="F84" s="4" t="str">
        <f t="shared" si="23"/>
        <v>1:3</v>
      </c>
      <c r="G84" s="2">
        <f t="shared" si="24"/>
        <v>66.666666666666671</v>
      </c>
      <c r="H84" s="2">
        <v>200</v>
      </c>
      <c r="I84" s="2">
        <v>40</v>
      </c>
      <c r="J84" s="5">
        <v>2.76</v>
      </c>
      <c r="K84" s="2">
        <f t="shared" ref="K84:K94" si="26">24-B84-L84</f>
        <v>11</v>
      </c>
      <c r="L84" s="3">
        <v>1</v>
      </c>
      <c r="M84" s="2">
        <v>38</v>
      </c>
      <c r="N84" s="5">
        <v>1.95</v>
      </c>
    </row>
    <row r="85" spans="1:14" x14ac:dyDescent="0.25">
      <c r="B85" s="2">
        <v>12</v>
      </c>
      <c r="C85" s="2">
        <f t="shared" si="25"/>
        <v>11</v>
      </c>
      <c r="D85" s="2">
        <v>1</v>
      </c>
      <c r="E85" s="2" t="s">
        <v>0</v>
      </c>
      <c r="F85" s="4" t="str">
        <f t="shared" si="23"/>
        <v>1:3</v>
      </c>
      <c r="G85" s="2">
        <f t="shared" si="24"/>
        <v>100</v>
      </c>
      <c r="H85" s="2">
        <v>300</v>
      </c>
      <c r="I85" s="2">
        <v>34</v>
      </c>
      <c r="J85" s="5">
        <v>2.75</v>
      </c>
      <c r="K85" s="2">
        <f t="shared" si="26"/>
        <v>11</v>
      </c>
      <c r="L85" s="3">
        <v>1</v>
      </c>
      <c r="M85" s="2">
        <v>33</v>
      </c>
      <c r="N85" s="5">
        <v>1.94</v>
      </c>
    </row>
    <row r="86" spans="1:14" x14ac:dyDescent="0.25">
      <c r="B86" s="2">
        <v>12</v>
      </c>
      <c r="C86" s="2">
        <f t="shared" si="25"/>
        <v>11</v>
      </c>
      <c r="D86" s="2">
        <v>1</v>
      </c>
      <c r="E86" s="2" t="s">
        <v>0</v>
      </c>
      <c r="F86" s="4" t="str">
        <f t="shared" si="23"/>
        <v>1:3</v>
      </c>
      <c r="G86" s="2">
        <f t="shared" si="24"/>
        <v>133.33333333333334</v>
      </c>
      <c r="H86" s="2">
        <v>400</v>
      </c>
      <c r="I86" s="2">
        <v>31</v>
      </c>
      <c r="J86" s="5">
        <v>2.74</v>
      </c>
      <c r="K86" s="2">
        <f t="shared" si="26"/>
        <v>11</v>
      </c>
      <c r="L86" s="3">
        <v>1</v>
      </c>
      <c r="M86" s="2">
        <v>30</v>
      </c>
      <c r="N86" s="5">
        <v>1.92</v>
      </c>
    </row>
    <row r="87" spans="1:14" x14ac:dyDescent="0.25">
      <c r="B87" s="2">
        <v>12</v>
      </c>
      <c r="C87" s="2">
        <f t="shared" si="25"/>
        <v>11</v>
      </c>
      <c r="D87" s="2">
        <v>1</v>
      </c>
      <c r="E87" s="2" t="s">
        <v>0</v>
      </c>
      <c r="F87" s="4" t="str">
        <f t="shared" si="23"/>
        <v>1:3</v>
      </c>
      <c r="G87" s="2">
        <f t="shared" si="24"/>
        <v>166.66666666666666</v>
      </c>
      <c r="H87" s="2">
        <v>500</v>
      </c>
      <c r="I87" s="2">
        <v>29</v>
      </c>
      <c r="J87" s="5">
        <v>2.73</v>
      </c>
      <c r="K87" s="2">
        <f t="shared" si="26"/>
        <v>11</v>
      </c>
      <c r="L87" s="3">
        <v>1</v>
      </c>
      <c r="M87" s="2">
        <v>28</v>
      </c>
      <c r="N87" s="5">
        <v>1.91</v>
      </c>
    </row>
    <row r="88" spans="1:14" x14ac:dyDescent="0.25">
      <c r="B88" s="2">
        <v>12</v>
      </c>
      <c r="C88" s="2">
        <f t="shared" si="25"/>
        <v>11</v>
      </c>
      <c r="D88" s="2">
        <v>1</v>
      </c>
      <c r="E88" s="2" t="s">
        <v>0</v>
      </c>
      <c r="F88" s="4" t="str">
        <f t="shared" si="23"/>
        <v>1:3</v>
      </c>
      <c r="G88" s="2">
        <f t="shared" si="24"/>
        <v>200</v>
      </c>
      <c r="H88" s="2">
        <v>600</v>
      </c>
      <c r="I88" s="2">
        <v>27</v>
      </c>
      <c r="J88" s="5">
        <v>2.72</v>
      </c>
      <c r="K88" s="2">
        <f t="shared" si="26"/>
        <v>11</v>
      </c>
      <c r="L88" s="3">
        <v>1</v>
      </c>
      <c r="M88" s="2">
        <v>27</v>
      </c>
      <c r="N88" s="5">
        <v>1.9</v>
      </c>
    </row>
    <row r="89" spans="1:14" x14ac:dyDescent="0.25">
      <c r="B89" s="2">
        <v>12</v>
      </c>
      <c r="C89" s="2">
        <f t="shared" si="25"/>
        <v>11</v>
      </c>
      <c r="D89" s="2">
        <v>1</v>
      </c>
      <c r="E89" s="2" t="s">
        <v>0</v>
      </c>
      <c r="F89" s="4" t="str">
        <f t="shared" si="23"/>
        <v>1:3</v>
      </c>
      <c r="G89" s="2">
        <f t="shared" si="24"/>
        <v>233.33333333333334</v>
      </c>
      <c r="H89" s="2">
        <v>700</v>
      </c>
      <c r="I89" s="2">
        <v>26</v>
      </c>
      <c r="J89" s="5">
        <v>2.71</v>
      </c>
      <c r="K89" s="2">
        <f t="shared" si="26"/>
        <v>11</v>
      </c>
      <c r="L89" s="3">
        <v>1</v>
      </c>
      <c r="M89" s="2">
        <v>26</v>
      </c>
      <c r="N89" s="5">
        <v>1.89</v>
      </c>
    </row>
    <row r="90" spans="1:14" x14ac:dyDescent="0.25">
      <c r="B90" s="2">
        <v>12</v>
      </c>
      <c r="C90" s="2">
        <f t="shared" si="25"/>
        <v>11</v>
      </c>
      <c r="D90" s="2">
        <v>1</v>
      </c>
      <c r="E90" s="2" t="s">
        <v>0</v>
      </c>
      <c r="F90" s="4" t="str">
        <f t="shared" si="23"/>
        <v>1:3</v>
      </c>
      <c r="G90" s="2">
        <f t="shared" si="24"/>
        <v>266.66666666666669</v>
      </c>
      <c r="H90" s="2">
        <v>800</v>
      </c>
      <c r="I90" s="2">
        <v>26</v>
      </c>
      <c r="J90" s="5">
        <v>2.71</v>
      </c>
      <c r="K90" s="2">
        <f t="shared" si="26"/>
        <v>11</v>
      </c>
      <c r="L90" s="3">
        <v>1</v>
      </c>
      <c r="M90" s="2">
        <v>25</v>
      </c>
      <c r="N90" s="5">
        <v>1.89</v>
      </c>
    </row>
    <row r="91" spans="1:14" x14ac:dyDescent="0.25">
      <c r="B91" s="2">
        <v>12</v>
      </c>
      <c r="C91" s="2">
        <f t="shared" si="25"/>
        <v>11</v>
      </c>
      <c r="D91" s="2">
        <v>1</v>
      </c>
      <c r="E91" s="2" t="s">
        <v>0</v>
      </c>
      <c r="F91" s="4" t="str">
        <f t="shared" si="23"/>
        <v>1:3</v>
      </c>
      <c r="G91" s="2">
        <f t="shared" si="24"/>
        <v>300</v>
      </c>
      <c r="H91" s="2">
        <v>900</v>
      </c>
      <c r="I91" s="2">
        <v>25</v>
      </c>
      <c r="J91" s="5">
        <v>2.7</v>
      </c>
      <c r="K91" s="2">
        <f t="shared" si="26"/>
        <v>11</v>
      </c>
      <c r="L91" s="3">
        <v>1</v>
      </c>
      <c r="M91" s="2">
        <v>24</v>
      </c>
      <c r="N91" s="5">
        <v>1.88</v>
      </c>
    </row>
    <row r="92" spans="1:14" x14ac:dyDescent="0.25">
      <c r="B92" s="2">
        <v>12</v>
      </c>
      <c r="C92" s="2">
        <f t="shared" si="25"/>
        <v>11</v>
      </c>
      <c r="D92" s="2">
        <v>1</v>
      </c>
      <c r="E92" s="2" t="s">
        <v>0</v>
      </c>
      <c r="F92" s="4" t="str">
        <f t="shared" si="23"/>
        <v>1:3</v>
      </c>
      <c r="G92" s="2">
        <f t="shared" si="24"/>
        <v>333.33333333333331</v>
      </c>
      <c r="H92" s="2">
        <v>1000</v>
      </c>
      <c r="I92" s="2">
        <v>24</v>
      </c>
      <c r="J92" s="5">
        <v>2.7</v>
      </c>
      <c r="K92" s="2">
        <f t="shared" si="26"/>
        <v>11</v>
      </c>
      <c r="L92" s="3">
        <v>1</v>
      </c>
      <c r="M92" s="2">
        <v>24</v>
      </c>
      <c r="N92" s="5">
        <v>1.87</v>
      </c>
    </row>
    <row r="93" spans="1:14" x14ac:dyDescent="0.25">
      <c r="B93" s="2">
        <v>12</v>
      </c>
      <c r="C93" s="2">
        <f t="shared" si="25"/>
        <v>11</v>
      </c>
      <c r="D93" s="2">
        <v>1</v>
      </c>
      <c r="E93" s="2" t="s">
        <v>0</v>
      </c>
      <c r="F93" s="4" t="str">
        <f t="shared" si="23"/>
        <v>1:3</v>
      </c>
      <c r="G93" s="2">
        <f t="shared" si="24"/>
        <v>366.66666666666669</v>
      </c>
      <c r="H93" s="2">
        <v>1100</v>
      </c>
      <c r="I93" s="2">
        <v>24</v>
      </c>
      <c r="J93" s="5">
        <v>2.7</v>
      </c>
      <c r="K93" s="2">
        <f t="shared" si="26"/>
        <v>11</v>
      </c>
      <c r="L93" s="3">
        <v>1</v>
      </c>
      <c r="M93" s="2">
        <v>23</v>
      </c>
      <c r="N93" s="5">
        <v>1.87</v>
      </c>
    </row>
    <row r="94" spans="1:14" x14ac:dyDescent="0.25">
      <c r="B94" s="2">
        <v>12</v>
      </c>
      <c r="C94" s="2">
        <f t="shared" si="25"/>
        <v>11</v>
      </c>
      <c r="D94" s="2">
        <v>1</v>
      </c>
      <c r="E94" s="2" t="s">
        <v>0</v>
      </c>
      <c r="F94" s="4" t="str">
        <f t="shared" si="23"/>
        <v>1:3</v>
      </c>
      <c r="G94" s="2">
        <f t="shared" si="24"/>
        <v>400</v>
      </c>
      <c r="H94" s="2">
        <v>1200</v>
      </c>
      <c r="I94" s="2">
        <v>24</v>
      </c>
      <c r="J94" s="5">
        <v>2.69</v>
      </c>
      <c r="K94" s="2">
        <f t="shared" si="26"/>
        <v>11</v>
      </c>
      <c r="L94" s="3">
        <v>1</v>
      </c>
      <c r="M94" s="2">
        <v>23</v>
      </c>
      <c r="N94" s="5">
        <v>1.86</v>
      </c>
    </row>
    <row r="95" spans="1:14" x14ac:dyDescent="0.25">
      <c r="N95" s="5"/>
    </row>
    <row r="96" spans="1:14" x14ac:dyDescent="0.25">
      <c r="N96" s="5"/>
    </row>
    <row r="97" spans="14:14" x14ac:dyDescent="0.25">
      <c r="N97" s="5"/>
    </row>
    <row r="98" spans="14:14" x14ac:dyDescent="0.25">
      <c r="N98" s="5"/>
    </row>
    <row r="99" spans="14:14" x14ac:dyDescent="0.25">
      <c r="N99" s="5"/>
    </row>
    <row r="100" spans="14:14" x14ac:dyDescent="0.25">
      <c r="N100" s="5"/>
    </row>
    <row r="101" spans="14:14" x14ac:dyDescent="0.25">
      <c r="N101" s="5"/>
    </row>
    <row r="102" spans="14:14" x14ac:dyDescent="0.25">
      <c r="N102" s="5"/>
    </row>
    <row r="103" spans="14:14" x14ac:dyDescent="0.25">
      <c r="N103" s="5"/>
    </row>
    <row r="104" spans="14:14" x14ac:dyDescent="0.25">
      <c r="N104" s="5"/>
    </row>
    <row r="105" spans="14:14" x14ac:dyDescent="0.25">
      <c r="N105" s="5"/>
    </row>
    <row r="106" spans="14:14" x14ac:dyDescent="0.25">
      <c r="N106" s="5"/>
    </row>
    <row r="107" spans="14:14" x14ac:dyDescent="0.25">
      <c r="N107" s="5"/>
    </row>
    <row r="108" spans="14:14" x14ac:dyDescent="0.25">
      <c r="N108" s="5"/>
    </row>
    <row r="109" spans="14:14" x14ac:dyDescent="0.25">
      <c r="N109" s="5"/>
    </row>
    <row r="110" spans="14:14" x14ac:dyDescent="0.25">
      <c r="N110" s="5"/>
    </row>
    <row r="111" spans="14:14" x14ac:dyDescent="0.25">
      <c r="N111" s="5"/>
    </row>
    <row r="112" spans="14:14" x14ac:dyDescent="0.25">
      <c r="N112" s="5"/>
    </row>
    <row r="113" spans="14:14" x14ac:dyDescent="0.25">
      <c r="N113" s="5"/>
    </row>
    <row r="114" spans="14:14" x14ac:dyDescent="0.25">
      <c r="N114" s="5"/>
    </row>
    <row r="115" spans="14:14" x14ac:dyDescent="0.25">
      <c r="N115" s="5"/>
    </row>
    <row r="116" spans="14:14" x14ac:dyDescent="0.25">
      <c r="N116" s="5"/>
    </row>
    <row r="117" spans="14:14" x14ac:dyDescent="0.25">
      <c r="N117" s="5"/>
    </row>
    <row r="118" spans="14:14" x14ac:dyDescent="0.25">
      <c r="N118" s="5"/>
    </row>
    <row r="119" spans="14:14" x14ac:dyDescent="0.25">
      <c r="N119" s="5"/>
    </row>
    <row r="120" spans="14:14" x14ac:dyDescent="0.25">
      <c r="N120" s="5"/>
    </row>
    <row r="121" spans="14:14" x14ac:dyDescent="0.25">
      <c r="N121" s="5"/>
    </row>
    <row r="122" spans="14:14" x14ac:dyDescent="0.25">
      <c r="N122" s="5"/>
    </row>
    <row r="123" spans="14:14" x14ac:dyDescent="0.25">
      <c r="N123" s="5"/>
    </row>
    <row r="124" spans="14:14" x14ac:dyDescent="0.25">
      <c r="N124" s="5"/>
    </row>
    <row r="125" spans="14:14" x14ac:dyDescent="0.25">
      <c r="N125" s="5"/>
    </row>
    <row r="126" spans="14:14" x14ac:dyDescent="0.25">
      <c r="N126" s="5"/>
    </row>
    <row r="127" spans="14:14" x14ac:dyDescent="0.25">
      <c r="N127" s="5"/>
    </row>
    <row r="128" spans="14:14" x14ac:dyDescent="0.25">
      <c r="N128" s="5"/>
    </row>
    <row r="129" spans="14:14" x14ac:dyDescent="0.25">
      <c r="N129" s="5"/>
    </row>
    <row r="130" spans="14:14" x14ac:dyDescent="0.25">
      <c r="N130" s="5"/>
    </row>
    <row r="131" spans="14:14" x14ac:dyDescent="0.25">
      <c r="N131" s="5"/>
    </row>
    <row r="132" spans="14:14" x14ac:dyDescent="0.25">
      <c r="N132" s="5"/>
    </row>
    <row r="133" spans="14:14" x14ac:dyDescent="0.25">
      <c r="N133" s="5"/>
    </row>
    <row r="134" spans="14:14" x14ac:dyDescent="0.25">
      <c r="N134" s="5"/>
    </row>
    <row r="135" spans="14:14" x14ac:dyDescent="0.25">
      <c r="N135" s="5"/>
    </row>
    <row r="136" spans="14:14" x14ac:dyDescent="0.25">
      <c r="N136" s="5"/>
    </row>
    <row r="137" spans="14:14" x14ac:dyDescent="0.25">
      <c r="N137" s="5"/>
    </row>
    <row r="138" spans="14:14" x14ac:dyDescent="0.25">
      <c r="N138" s="5"/>
    </row>
    <row r="139" spans="14:14" x14ac:dyDescent="0.25">
      <c r="N139" s="5"/>
    </row>
    <row r="140" spans="14:14" x14ac:dyDescent="0.25">
      <c r="N140" s="5"/>
    </row>
    <row r="141" spans="14:14" x14ac:dyDescent="0.25">
      <c r="N141" s="5"/>
    </row>
    <row r="142" spans="14:14" x14ac:dyDescent="0.25">
      <c r="N142" s="5"/>
    </row>
    <row r="143" spans="14:14" x14ac:dyDescent="0.25">
      <c r="N143" s="5"/>
    </row>
    <row r="144" spans="14:14" x14ac:dyDescent="0.25">
      <c r="N144" s="5"/>
    </row>
    <row r="145" spans="6:14" x14ac:dyDescent="0.25">
      <c r="N145" s="5"/>
    </row>
    <row r="146" spans="6:14" x14ac:dyDescent="0.25">
      <c r="N146" s="5"/>
    </row>
    <row r="147" spans="6:14" x14ac:dyDescent="0.25">
      <c r="F147" s="4"/>
      <c r="N147" s="5"/>
    </row>
    <row r="148" spans="6:14" x14ac:dyDescent="0.25">
      <c r="F148" s="4"/>
      <c r="N148" s="5"/>
    </row>
    <row r="149" spans="6:14" x14ac:dyDescent="0.25">
      <c r="F149" s="4"/>
      <c r="N149" s="5"/>
    </row>
    <row r="150" spans="6:14" x14ac:dyDescent="0.25">
      <c r="F150" s="4"/>
      <c r="N150" s="5"/>
    </row>
    <row r="151" spans="6:14" x14ac:dyDescent="0.25">
      <c r="F151" s="4"/>
      <c r="N151" s="5"/>
    </row>
    <row r="152" spans="6:14" x14ac:dyDescent="0.25">
      <c r="F152" s="4"/>
      <c r="N152" s="5"/>
    </row>
    <row r="153" spans="6:14" x14ac:dyDescent="0.25">
      <c r="F153" s="4"/>
      <c r="N153" s="5"/>
    </row>
    <row r="154" spans="6:14" x14ac:dyDescent="0.25">
      <c r="F154" s="4"/>
      <c r="N154" s="5"/>
    </row>
    <row r="155" spans="6:14" x14ac:dyDescent="0.25">
      <c r="F155" s="4"/>
      <c r="N155" s="5"/>
    </row>
    <row r="156" spans="6:14" x14ac:dyDescent="0.25">
      <c r="F156" s="4"/>
      <c r="N156" s="5"/>
    </row>
    <row r="157" spans="6:14" x14ac:dyDescent="0.25">
      <c r="F157" s="4"/>
      <c r="N157" s="5"/>
    </row>
    <row r="158" spans="6:14" x14ac:dyDescent="0.25">
      <c r="F158" s="4"/>
      <c r="N158" s="5"/>
    </row>
    <row r="159" spans="6:14" x14ac:dyDescent="0.25">
      <c r="F159" s="4"/>
      <c r="N159" s="5"/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E951E4-9346-489C-B02A-FD70E4AAF160}">
  <dimension ref="A1:P159"/>
  <sheetViews>
    <sheetView topLeftCell="A64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3" style="2" customWidth="1"/>
    <col min="5" max="8" width="9.140625" style="2"/>
    <col min="9" max="9" width="3.140625" style="2" customWidth="1"/>
    <col min="10" max="10" width="4.7109375" style="5" customWidth="1"/>
    <col min="11" max="11" width="9.140625" style="2"/>
    <col min="12" max="12" width="2.140625" style="3" customWidth="1"/>
    <col min="13" max="13" width="3.140625" style="2" customWidth="1"/>
    <col min="14" max="14" width="4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1:4 Light condition R2 (12 hours of darkness)</v>
      </c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12D 10B 2R </v>
      </c>
    </row>
    <row r="5" spans="1:14" x14ac:dyDescent="0.25">
      <c r="B5" s="2">
        <v>12</v>
      </c>
      <c r="C5" s="2">
        <f>24-D5-B5</f>
        <v>10</v>
      </c>
      <c r="D5" s="2">
        <v>2</v>
      </c>
      <c r="E5" s="2" t="s">
        <v>0</v>
      </c>
      <c r="F5" s="4" t="str">
        <f t="shared" ref="F5:F16" si="0">G5/G5&amp;":"&amp;H5/G5</f>
        <v>1:4</v>
      </c>
      <c r="G5" s="2">
        <f t="shared" ref="G5:G16" si="1">H5/4</f>
        <v>25</v>
      </c>
      <c r="H5" s="2">
        <v>100</v>
      </c>
      <c r="I5" s="2">
        <v>58</v>
      </c>
      <c r="J5" s="5">
        <v>2.79</v>
      </c>
      <c r="M5" s="2">
        <v>54</v>
      </c>
      <c r="N5" s="5">
        <v>1.98</v>
      </c>
    </row>
    <row r="6" spans="1:14" x14ac:dyDescent="0.25">
      <c r="B6" s="2">
        <v>12</v>
      </c>
      <c r="C6" s="2">
        <f t="shared" ref="C6:C16" si="2">24-D6-B6</f>
        <v>10</v>
      </c>
      <c r="D6" s="2">
        <v>2</v>
      </c>
      <c r="E6" s="2" t="s">
        <v>0</v>
      </c>
      <c r="F6" s="4" t="str">
        <f t="shared" si="0"/>
        <v>1:4</v>
      </c>
      <c r="G6" s="2">
        <f t="shared" si="1"/>
        <v>50</v>
      </c>
      <c r="H6" s="2">
        <v>200</v>
      </c>
      <c r="I6" s="2">
        <v>46</v>
      </c>
      <c r="J6" s="5">
        <v>2.78</v>
      </c>
      <c r="M6" s="2">
        <v>43</v>
      </c>
      <c r="N6" s="5">
        <v>1.98</v>
      </c>
    </row>
    <row r="7" spans="1:14" x14ac:dyDescent="0.25">
      <c r="B7" s="2">
        <v>12</v>
      </c>
      <c r="C7" s="2">
        <f t="shared" si="2"/>
        <v>10</v>
      </c>
      <c r="D7" s="2">
        <v>2</v>
      </c>
      <c r="E7" s="2" t="s">
        <v>0</v>
      </c>
      <c r="F7" s="4" t="str">
        <f t="shared" si="0"/>
        <v>1:4</v>
      </c>
      <c r="G7" s="2">
        <f t="shared" si="1"/>
        <v>75</v>
      </c>
      <c r="H7" s="2">
        <v>300</v>
      </c>
      <c r="I7" s="2">
        <v>40</v>
      </c>
      <c r="J7" s="5">
        <v>2.78</v>
      </c>
      <c r="M7" s="2">
        <v>38</v>
      </c>
      <c r="N7" s="5">
        <v>1.97</v>
      </c>
    </row>
    <row r="8" spans="1:14" x14ac:dyDescent="0.25">
      <c r="B8" s="2">
        <v>12</v>
      </c>
      <c r="C8" s="2">
        <f t="shared" si="2"/>
        <v>10</v>
      </c>
      <c r="D8" s="2">
        <v>2</v>
      </c>
      <c r="E8" s="2" t="s">
        <v>0</v>
      </c>
      <c r="F8" s="4" t="str">
        <f t="shared" si="0"/>
        <v>1:4</v>
      </c>
      <c r="G8" s="2">
        <f t="shared" si="1"/>
        <v>100</v>
      </c>
      <c r="H8" s="2">
        <v>400</v>
      </c>
      <c r="I8" s="2">
        <v>36</v>
      </c>
      <c r="J8" s="5">
        <v>2.77</v>
      </c>
      <c r="M8" s="2">
        <v>34</v>
      </c>
      <c r="N8" s="5">
        <v>1.96</v>
      </c>
    </row>
    <row r="9" spans="1:14" x14ac:dyDescent="0.25">
      <c r="B9" s="2">
        <v>12</v>
      </c>
      <c r="C9" s="2">
        <f t="shared" si="2"/>
        <v>10</v>
      </c>
      <c r="D9" s="2">
        <v>2</v>
      </c>
      <c r="E9" s="2" t="s">
        <v>0</v>
      </c>
      <c r="F9" s="4" t="str">
        <f t="shared" si="0"/>
        <v>1:4</v>
      </c>
      <c r="G9" s="2">
        <f t="shared" si="1"/>
        <v>125</v>
      </c>
      <c r="H9" s="2">
        <v>500</v>
      </c>
      <c r="I9" s="2">
        <v>33</v>
      </c>
      <c r="J9" s="5">
        <v>2.76</v>
      </c>
      <c r="M9" s="2">
        <v>32</v>
      </c>
      <c r="N9" s="5">
        <v>1.95</v>
      </c>
    </row>
    <row r="10" spans="1:14" x14ac:dyDescent="0.25">
      <c r="B10" s="2">
        <v>12</v>
      </c>
      <c r="C10" s="2">
        <f t="shared" si="2"/>
        <v>10</v>
      </c>
      <c r="D10" s="2">
        <v>2</v>
      </c>
      <c r="E10" s="2" t="s">
        <v>0</v>
      </c>
      <c r="F10" s="4" t="str">
        <f t="shared" si="0"/>
        <v>1:4</v>
      </c>
      <c r="G10" s="2">
        <f t="shared" si="1"/>
        <v>150</v>
      </c>
      <c r="H10" s="2">
        <v>600</v>
      </c>
      <c r="I10" s="2">
        <v>31</v>
      </c>
      <c r="J10" s="5">
        <v>2.75</v>
      </c>
      <c r="M10" s="2">
        <v>30</v>
      </c>
      <c r="N10" s="5">
        <v>1.94</v>
      </c>
    </row>
    <row r="11" spans="1:14" x14ac:dyDescent="0.25">
      <c r="B11" s="2">
        <v>12</v>
      </c>
      <c r="C11" s="2">
        <f t="shared" si="2"/>
        <v>10</v>
      </c>
      <c r="D11" s="2">
        <v>2</v>
      </c>
      <c r="E11" s="2" t="s">
        <v>0</v>
      </c>
      <c r="F11" s="4" t="str">
        <f t="shared" si="0"/>
        <v>1:4</v>
      </c>
      <c r="G11" s="2">
        <f t="shared" si="1"/>
        <v>175</v>
      </c>
      <c r="H11" s="2">
        <v>700</v>
      </c>
      <c r="I11" s="2">
        <v>30</v>
      </c>
      <c r="J11" s="5">
        <v>2.74</v>
      </c>
      <c r="M11" s="2">
        <v>29</v>
      </c>
      <c r="N11" s="5">
        <v>1.93</v>
      </c>
    </row>
    <row r="12" spans="1:14" x14ac:dyDescent="0.25">
      <c r="B12" s="2">
        <v>12</v>
      </c>
      <c r="C12" s="2">
        <f t="shared" si="2"/>
        <v>10</v>
      </c>
      <c r="D12" s="2">
        <v>2</v>
      </c>
      <c r="E12" s="2" t="s">
        <v>0</v>
      </c>
      <c r="F12" s="4" t="str">
        <f t="shared" si="0"/>
        <v>1:4</v>
      </c>
      <c r="G12" s="2">
        <f t="shared" si="1"/>
        <v>200</v>
      </c>
      <c r="H12" s="2">
        <v>800</v>
      </c>
      <c r="I12" s="2">
        <v>29</v>
      </c>
      <c r="J12" s="5">
        <v>2.74</v>
      </c>
      <c r="M12" s="2">
        <v>28</v>
      </c>
      <c r="N12" s="5">
        <v>1.92</v>
      </c>
    </row>
    <row r="13" spans="1:14" x14ac:dyDescent="0.25">
      <c r="B13" s="2">
        <v>12</v>
      </c>
      <c r="C13" s="2">
        <f t="shared" si="2"/>
        <v>10</v>
      </c>
      <c r="D13" s="2">
        <v>2</v>
      </c>
      <c r="E13" s="2" t="s">
        <v>0</v>
      </c>
      <c r="F13" s="4" t="str">
        <f t="shared" si="0"/>
        <v>1:4</v>
      </c>
      <c r="G13" s="2">
        <f t="shared" si="1"/>
        <v>225</v>
      </c>
      <c r="H13" s="2">
        <v>900</v>
      </c>
      <c r="I13" s="2">
        <v>28</v>
      </c>
      <c r="J13" s="5">
        <v>2.73</v>
      </c>
      <c r="M13" s="2">
        <v>27</v>
      </c>
      <c r="N13" s="5">
        <v>1.92</v>
      </c>
    </row>
    <row r="14" spans="1:14" x14ac:dyDescent="0.25">
      <c r="B14" s="2">
        <v>12</v>
      </c>
      <c r="C14" s="2">
        <f t="shared" si="2"/>
        <v>10</v>
      </c>
      <c r="D14" s="2">
        <v>2</v>
      </c>
      <c r="E14" s="2" t="s">
        <v>0</v>
      </c>
      <c r="F14" s="4" t="str">
        <f t="shared" si="0"/>
        <v>1:4</v>
      </c>
      <c r="G14" s="2">
        <f t="shared" si="1"/>
        <v>250</v>
      </c>
      <c r="H14" s="2">
        <v>1000</v>
      </c>
      <c r="I14" s="2">
        <v>27</v>
      </c>
      <c r="J14" s="5">
        <v>2.73</v>
      </c>
      <c r="M14" s="2">
        <v>26</v>
      </c>
      <c r="N14" s="5">
        <v>1.91</v>
      </c>
    </row>
    <row r="15" spans="1:14" x14ac:dyDescent="0.25">
      <c r="B15" s="2">
        <v>12</v>
      </c>
      <c r="C15" s="2">
        <f t="shared" si="2"/>
        <v>10</v>
      </c>
      <c r="D15" s="2">
        <v>2</v>
      </c>
      <c r="E15" s="2" t="s">
        <v>0</v>
      </c>
      <c r="F15" s="4" t="str">
        <f t="shared" si="0"/>
        <v>1:4</v>
      </c>
      <c r="G15" s="2">
        <f t="shared" si="1"/>
        <v>275</v>
      </c>
      <c r="H15" s="2">
        <v>1100</v>
      </c>
      <c r="I15" s="2">
        <v>27</v>
      </c>
      <c r="J15" s="5">
        <v>2.72</v>
      </c>
      <c r="M15" s="2">
        <v>26</v>
      </c>
      <c r="N15" s="5">
        <v>1.9</v>
      </c>
    </row>
    <row r="16" spans="1:14" x14ac:dyDescent="0.25">
      <c r="B16" s="2">
        <v>12</v>
      </c>
      <c r="C16" s="2">
        <f t="shared" si="2"/>
        <v>10</v>
      </c>
      <c r="D16" s="2">
        <v>2</v>
      </c>
      <c r="E16" s="2" t="s">
        <v>0</v>
      </c>
      <c r="F16" s="4" t="str">
        <f t="shared" si="0"/>
        <v>1:4</v>
      </c>
      <c r="G16" s="2">
        <f t="shared" si="1"/>
        <v>300</v>
      </c>
      <c r="H16" s="2">
        <v>1200</v>
      </c>
      <c r="I16" s="2">
        <v>26</v>
      </c>
      <c r="J16" s="5">
        <v>2.72</v>
      </c>
      <c r="M16" s="2">
        <v>25</v>
      </c>
      <c r="N16" s="5">
        <v>1.9</v>
      </c>
    </row>
    <row r="17" spans="1:14" x14ac:dyDescent="0.25">
      <c r="A17" s="2" t="str">
        <f>B18&amp;"D "&amp;C18&amp;"B "&amp;D18&amp;"R "</f>
        <v xml:space="preserve">12D 8B 4R </v>
      </c>
      <c r="F17" s="4"/>
      <c r="N17" s="5"/>
    </row>
    <row r="18" spans="1:14" x14ac:dyDescent="0.25">
      <c r="B18" s="2">
        <v>12</v>
      </c>
      <c r="C18" s="2">
        <f>24-D18-B18</f>
        <v>8</v>
      </c>
      <c r="D18" s="2">
        <f>D5+2</f>
        <v>4</v>
      </c>
      <c r="E18" s="2" t="s">
        <v>0</v>
      </c>
      <c r="F18" s="4" t="str">
        <f t="shared" ref="F18:F29" si="3">G18/G18&amp;":"&amp;H18/G18</f>
        <v>1:4</v>
      </c>
      <c r="G18" s="2">
        <f t="shared" ref="G18:G29" si="4">H18/4</f>
        <v>25</v>
      </c>
      <c r="H18" s="2">
        <v>100</v>
      </c>
      <c r="I18" s="2">
        <v>60</v>
      </c>
      <c r="J18" s="5">
        <v>2.82</v>
      </c>
      <c r="M18" s="2">
        <v>56</v>
      </c>
      <c r="N18" s="5">
        <v>2.02</v>
      </c>
    </row>
    <row r="19" spans="1:14" x14ac:dyDescent="0.25">
      <c r="B19" s="2">
        <v>12</v>
      </c>
      <c r="C19" s="2">
        <f t="shared" ref="C19:C29" si="5">24-D19-B19</f>
        <v>8</v>
      </c>
      <c r="D19" s="2">
        <f t="shared" ref="D19:D29" si="6">D6+2</f>
        <v>4</v>
      </c>
      <c r="E19" s="2" t="s">
        <v>0</v>
      </c>
      <c r="F19" s="4" t="str">
        <f t="shared" si="3"/>
        <v>1:4</v>
      </c>
      <c r="G19" s="2">
        <f t="shared" si="4"/>
        <v>50</v>
      </c>
      <c r="H19" s="2">
        <v>200</v>
      </c>
      <c r="I19" s="2">
        <v>49</v>
      </c>
      <c r="J19" s="5">
        <v>2.82</v>
      </c>
      <c r="M19" s="2">
        <v>46</v>
      </c>
      <c r="N19" s="5">
        <v>2.02</v>
      </c>
    </row>
    <row r="20" spans="1:14" x14ac:dyDescent="0.25">
      <c r="B20" s="2">
        <v>12</v>
      </c>
      <c r="C20" s="2">
        <f t="shared" si="5"/>
        <v>8</v>
      </c>
      <c r="D20" s="2">
        <f t="shared" si="6"/>
        <v>4</v>
      </c>
      <c r="E20" s="2" t="s">
        <v>0</v>
      </c>
      <c r="F20" s="4" t="str">
        <f t="shared" si="3"/>
        <v>1:4</v>
      </c>
      <c r="G20" s="2">
        <f t="shared" si="4"/>
        <v>75</v>
      </c>
      <c r="H20" s="2">
        <v>300</v>
      </c>
      <c r="I20" s="2">
        <v>43</v>
      </c>
      <c r="J20" s="5">
        <v>2.81</v>
      </c>
      <c r="M20" s="2">
        <v>40</v>
      </c>
      <c r="N20" s="5">
        <v>2.0099999999999998</v>
      </c>
    </row>
    <row r="21" spans="1:14" x14ac:dyDescent="0.25">
      <c r="B21" s="2">
        <v>12</v>
      </c>
      <c r="C21" s="2">
        <f t="shared" si="5"/>
        <v>8</v>
      </c>
      <c r="D21" s="2">
        <f t="shared" si="6"/>
        <v>4</v>
      </c>
      <c r="E21" s="2" t="s">
        <v>0</v>
      </c>
      <c r="F21" s="4" t="str">
        <f t="shared" si="3"/>
        <v>1:4</v>
      </c>
      <c r="G21" s="2">
        <f t="shared" si="4"/>
        <v>100</v>
      </c>
      <c r="H21" s="2">
        <v>400</v>
      </c>
      <c r="I21" s="2">
        <v>39</v>
      </c>
      <c r="J21" s="5">
        <v>2.8</v>
      </c>
      <c r="M21" s="2">
        <v>37</v>
      </c>
      <c r="N21" s="5">
        <v>2</v>
      </c>
    </row>
    <row r="22" spans="1:14" x14ac:dyDescent="0.25">
      <c r="B22" s="2">
        <v>12</v>
      </c>
      <c r="C22" s="2">
        <f t="shared" si="5"/>
        <v>8</v>
      </c>
      <c r="D22" s="2">
        <f t="shared" si="6"/>
        <v>4</v>
      </c>
      <c r="E22" s="2" t="s">
        <v>0</v>
      </c>
      <c r="F22" s="4" t="str">
        <f t="shared" si="3"/>
        <v>1:4</v>
      </c>
      <c r="G22" s="2">
        <f t="shared" si="4"/>
        <v>125</v>
      </c>
      <c r="H22" s="2">
        <v>500</v>
      </c>
      <c r="I22" s="2">
        <v>36</v>
      </c>
      <c r="J22" s="5">
        <v>2.79</v>
      </c>
      <c r="M22" s="2">
        <v>35</v>
      </c>
      <c r="N22" s="5">
        <v>1.99</v>
      </c>
    </row>
    <row r="23" spans="1:14" x14ac:dyDescent="0.25">
      <c r="B23" s="2">
        <v>12</v>
      </c>
      <c r="C23" s="2">
        <f t="shared" si="5"/>
        <v>8</v>
      </c>
      <c r="D23" s="2">
        <f t="shared" si="6"/>
        <v>4</v>
      </c>
      <c r="E23" s="2" t="s">
        <v>0</v>
      </c>
      <c r="F23" s="4" t="str">
        <f t="shared" si="3"/>
        <v>1:4</v>
      </c>
      <c r="G23" s="2">
        <f t="shared" si="4"/>
        <v>150</v>
      </c>
      <c r="H23" s="2">
        <v>600</v>
      </c>
      <c r="I23" s="2">
        <v>34</v>
      </c>
      <c r="J23" s="5">
        <v>2.79</v>
      </c>
      <c r="M23" s="2">
        <v>33</v>
      </c>
      <c r="N23" s="5">
        <v>1.98</v>
      </c>
    </row>
    <row r="24" spans="1:14" x14ac:dyDescent="0.25">
      <c r="B24" s="2">
        <v>12</v>
      </c>
      <c r="C24" s="2">
        <f t="shared" si="5"/>
        <v>8</v>
      </c>
      <c r="D24" s="2">
        <f t="shared" si="6"/>
        <v>4</v>
      </c>
      <c r="E24" s="2" t="s">
        <v>0</v>
      </c>
      <c r="F24" s="4" t="str">
        <f t="shared" si="3"/>
        <v>1:4</v>
      </c>
      <c r="G24" s="2">
        <f t="shared" si="4"/>
        <v>175</v>
      </c>
      <c r="H24" s="2">
        <v>700</v>
      </c>
      <c r="I24" s="2">
        <v>33</v>
      </c>
      <c r="J24" s="5">
        <v>2.78</v>
      </c>
      <c r="M24" s="2">
        <v>31</v>
      </c>
      <c r="N24" s="5">
        <v>1.97</v>
      </c>
    </row>
    <row r="25" spans="1:14" x14ac:dyDescent="0.25">
      <c r="B25" s="2">
        <v>12</v>
      </c>
      <c r="C25" s="2">
        <f t="shared" si="5"/>
        <v>8</v>
      </c>
      <c r="D25" s="2">
        <f t="shared" si="6"/>
        <v>4</v>
      </c>
      <c r="E25" s="2" t="s">
        <v>0</v>
      </c>
      <c r="F25" s="4" t="str">
        <f t="shared" si="3"/>
        <v>1:4</v>
      </c>
      <c r="G25" s="2">
        <f t="shared" si="4"/>
        <v>200</v>
      </c>
      <c r="H25" s="2">
        <v>800</v>
      </c>
      <c r="I25" s="2">
        <v>31</v>
      </c>
      <c r="J25" s="5">
        <v>2.77</v>
      </c>
      <c r="M25" s="2">
        <v>30</v>
      </c>
      <c r="N25" s="5">
        <v>1.96</v>
      </c>
    </row>
    <row r="26" spans="1:14" x14ac:dyDescent="0.25">
      <c r="B26" s="2">
        <v>12</v>
      </c>
      <c r="C26" s="2">
        <f t="shared" si="5"/>
        <v>8</v>
      </c>
      <c r="D26" s="2">
        <f t="shared" si="6"/>
        <v>4</v>
      </c>
      <c r="E26" s="2" t="s">
        <v>0</v>
      </c>
      <c r="F26" s="4" t="str">
        <f t="shared" si="3"/>
        <v>1:4</v>
      </c>
      <c r="G26" s="2">
        <f t="shared" si="4"/>
        <v>225</v>
      </c>
      <c r="H26" s="2">
        <v>900</v>
      </c>
      <c r="I26" s="2">
        <v>30</v>
      </c>
      <c r="J26" s="5">
        <v>2.77</v>
      </c>
      <c r="M26" s="2">
        <v>29</v>
      </c>
      <c r="N26" s="5">
        <v>1.96</v>
      </c>
    </row>
    <row r="27" spans="1:14" x14ac:dyDescent="0.25">
      <c r="B27" s="2">
        <v>12</v>
      </c>
      <c r="C27" s="2">
        <f t="shared" si="5"/>
        <v>8</v>
      </c>
      <c r="D27" s="2">
        <f t="shared" si="6"/>
        <v>4</v>
      </c>
      <c r="E27" s="2" t="s">
        <v>0</v>
      </c>
      <c r="F27" s="4" t="str">
        <f t="shared" si="3"/>
        <v>1:4</v>
      </c>
      <c r="G27" s="2">
        <f t="shared" si="4"/>
        <v>250</v>
      </c>
      <c r="H27" s="2">
        <v>1000</v>
      </c>
      <c r="I27" s="2">
        <v>30</v>
      </c>
      <c r="J27" s="5">
        <v>2.76</v>
      </c>
      <c r="M27" s="2">
        <v>29</v>
      </c>
      <c r="N27" s="5">
        <v>1.95</v>
      </c>
    </row>
    <row r="28" spans="1:14" x14ac:dyDescent="0.25">
      <c r="B28" s="2">
        <v>12</v>
      </c>
      <c r="C28" s="2">
        <f t="shared" si="5"/>
        <v>8</v>
      </c>
      <c r="D28" s="2">
        <f t="shared" si="6"/>
        <v>4</v>
      </c>
      <c r="E28" s="2" t="s">
        <v>0</v>
      </c>
      <c r="F28" s="4" t="str">
        <f t="shared" si="3"/>
        <v>1:4</v>
      </c>
      <c r="G28" s="2">
        <f t="shared" si="4"/>
        <v>275</v>
      </c>
      <c r="H28" s="2">
        <v>1100</v>
      </c>
      <c r="I28" s="2">
        <v>29</v>
      </c>
      <c r="J28" s="5">
        <v>2.76</v>
      </c>
      <c r="M28" s="2">
        <v>28</v>
      </c>
      <c r="N28" s="5">
        <v>1.94</v>
      </c>
    </row>
    <row r="29" spans="1:14" x14ac:dyDescent="0.25">
      <c r="B29" s="2">
        <v>12</v>
      </c>
      <c r="C29" s="2">
        <f t="shared" si="5"/>
        <v>8</v>
      </c>
      <c r="D29" s="2">
        <f t="shared" si="6"/>
        <v>4</v>
      </c>
      <c r="E29" s="2" t="s">
        <v>0</v>
      </c>
      <c r="F29" s="4" t="str">
        <f t="shared" si="3"/>
        <v>1:4</v>
      </c>
      <c r="G29" s="2">
        <f t="shared" si="4"/>
        <v>300</v>
      </c>
      <c r="H29" s="2">
        <v>1200</v>
      </c>
      <c r="I29" s="2">
        <v>28</v>
      </c>
      <c r="J29" s="5">
        <v>2.75</v>
      </c>
      <c r="M29" s="2">
        <v>28</v>
      </c>
      <c r="N29" s="5">
        <v>1.94</v>
      </c>
    </row>
    <row r="30" spans="1:14" x14ac:dyDescent="0.25">
      <c r="A30" s="2" t="str">
        <f>B31&amp;"D "&amp;C31&amp;"B "&amp;D31&amp;"R "</f>
        <v xml:space="preserve">12D 6B 6R </v>
      </c>
      <c r="F30" s="4"/>
      <c r="N30" s="5"/>
    </row>
    <row r="31" spans="1:14" x14ac:dyDescent="0.25">
      <c r="B31" s="2">
        <v>12</v>
      </c>
      <c r="C31" s="2">
        <f>24-D31-B31</f>
        <v>6</v>
      </c>
      <c r="D31" s="2">
        <f>D18+2</f>
        <v>6</v>
      </c>
      <c r="E31" s="2" t="s">
        <v>0</v>
      </c>
      <c r="F31" s="4" t="str">
        <f t="shared" ref="F31:F42" si="7">G31/G31&amp;":"&amp;H31/G31</f>
        <v>1:4</v>
      </c>
      <c r="G31" s="2">
        <f t="shared" ref="G31:G42" si="8">H31/4</f>
        <v>25</v>
      </c>
      <c r="H31" s="2">
        <v>100</v>
      </c>
      <c r="I31" s="2">
        <v>61</v>
      </c>
      <c r="J31" s="5">
        <v>2.84</v>
      </c>
      <c r="M31" s="2">
        <v>57</v>
      </c>
      <c r="N31" s="5">
        <v>2.0499999999999998</v>
      </c>
    </row>
    <row r="32" spans="1:14" x14ac:dyDescent="0.25">
      <c r="B32" s="2">
        <v>12</v>
      </c>
      <c r="C32" s="2">
        <f t="shared" ref="C32:C42" si="9">24-D32-B32</f>
        <v>6</v>
      </c>
      <c r="D32" s="2">
        <f t="shared" ref="D32:D42" si="10">D19+2</f>
        <v>6</v>
      </c>
      <c r="E32" s="2" t="s">
        <v>0</v>
      </c>
      <c r="F32" s="4" t="str">
        <f t="shared" si="7"/>
        <v>1:4</v>
      </c>
      <c r="G32" s="2">
        <f t="shared" si="8"/>
        <v>50</v>
      </c>
      <c r="H32" s="2">
        <v>200</v>
      </c>
      <c r="I32" s="2">
        <v>50</v>
      </c>
      <c r="J32" s="5">
        <v>2.84</v>
      </c>
      <c r="M32" s="2">
        <v>47</v>
      </c>
      <c r="N32" s="5">
        <v>2.06</v>
      </c>
    </row>
    <row r="33" spans="1:14" x14ac:dyDescent="0.25">
      <c r="B33" s="2">
        <v>12</v>
      </c>
      <c r="C33" s="2">
        <f t="shared" si="9"/>
        <v>6</v>
      </c>
      <c r="D33" s="2">
        <f t="shared" si="10"/>
        <v>6</v>
      </c>
      <c r="E33" s="2" t="s">
        <v>0</v>
      </c>
      <c r="F33" s="4" t="str">
        <f t="shared" si="7"/>
        <v>1:4</v>
      </c>
      <c r="G33" s="2">
        <f t="shared" si="8"/>
        <v>75</v>
      </c>
      <c r="H33" s="2">
        <v>300</v>
      </c>
      <c r="I33" s="2">
        <v>44</v>
      </c>
      <c r="J33" s="5">
        <v>2.83</v>
      </c>
      <c r="M33" s="2">
        <v>42</v>
      </c>
      <c r="N33" s="5">
        <v>2.0499999999999998</v>
      </c>
    </row>
    <row r="34" spans="1:14" x14ac:dyDescent="0.25">
      <c r="B34" s="2">
        <v>12</v>
      </c>
      <c r="C34" s="2">
        <f t="shared" si="9"/>
        <v>6</v>
      </c>
      <c r="D34" s="2">
        <f t="shared" si="10"/>
        <v>6</v>
      </c>
      <c r="E34" s="2" t="s">
        <v>0</v>
      </c>
      <c r="F34" s="4" t="str">
        <f t="shared" si="7"/>
        <v>1:4</v>
      </c>
      <c r="G34" s="2">
        <f t="shared" si="8"/>
        <v>100</v>
      </c>
      <c r="H34" s="2">
        <v>400</v>
      </c>
      <c r="I34" s="2">
        <v>40</v>
      </c>
      <c r="J34" s="5">
        <v>2.83</v>
      </c>
      <c r="M34" s="2">
        <v>39</v>
      </c>
      <c r="N34" s="5">
        <v>2.04</v>
      </c>
    </row>
    <row r="35" spans="1:14" x14ac:dyDescent="0.25">
      <c r="B35" s="2">
        <v>12</v>
      </c>
      <c r="C35" s="2">
        <f t="shared" si="9"/>
        <v>6</v>
      </c>
      <c r="D35" s="2">
        <f t="shared" si="10"/>
        <v>6</v>
      </c>
      <c r="E35" s="2" t="s">
        <v>0</v>
      </c>
      <c r="F35" s="4" t="str">
        <f t="shared" si="7"/>
        <v>1:4</v>
      </c>
      <c r="G35" s="2">
        <f t="shared" si="8"/>
        <v>125</v>
      </c>
      <c r="H35" s="2">
        <v>500</v>
      </c>
      <c r="I35" s="2">
        <v>38</v>
      </c>
      <c r="J35" s="5">
        <v>2.82</v>
      </c>
      <c r="M35" s="2">
        <v>36</v>
      </c>
      <c r="N35" s="5">
        <v>2.0299999999999998</v>
      </c>
    </row>
    <row r="36" spans="1:14" x14ac:dyDescent="0.25">
      <c r="B36" s="2">
        <v>12</v>
      </c>
      <c r="C36" s="2">
        <f t="shared" si="9"/>
        <v>6</v>
      </c>
      <c r="D36" s="2">
        <f t="shared" si="10"/>
        <v>6</v>
      </c>
      <c r="E36" s="2" t="s">
        <v>0</v>
      </c>
      <c r="F36" s="4" t="str">
        <f t="shared" si="7"/>
        <v>1:4</v>
      </c>
      <c r="G36" s="2">
        <f t="shared" si="8"/>
        <v>150</v>
      </c>
      <c r="H36" s="2">
        <v>600</v>
      </c>
      <c r="I36" s="2">
        <v>36</v>
      </c>
      <c r="J36" s="5">
        <v>2.81</v>
      </c>
      <c r="M36" s="2">
        <v>34</v>
      </c>
      <c r="N36" s="5">
        <v>2.02</v>
      </c>
    </row>
    <row r="37" spans="1:14" x14ac:dyDescent="0.25">
      <c r="B37" s="2">
        <v>12</v>
      </c>
      <c r="C37" s="2">
        <f t="shared" si="9"/>
        <v>6</v>
      </c>
      <c r="D37" s="2">
        <f t="shared" si="10"/>
        <v>6</v>
      </c>
      <c r="E37" s="2" t="s">
        <v>0</v>
      </c>
      <c r="F37" s="4" t="str">
        <f t="shared" si="7"/>
        <v>1:4</v>
      </c>
      <c r="G37" s="2">
        <f t="shared" si="8"/>
        <v>175</v>
      </c>
      <c r="H37" s="2">
        <v>700</v>
      </c>
      <c r="I37" s="2">
        <v>34</v>
      </c>
      <c r="J37" s="5">
        <v>2.81</v>
      </c>
      <c r="M37" s="2">
        <v>33</v>
      </c>
      <c r="N37" s="5">
        <v>2.0099999999999998</v>
      </c>
    </row>
    <row r="38" spans="1:14" x14ac:dyDescent="0.25">
      <c r="B38" s="2">
        <v>12</v>
      </c>
      <c r="C38" s="2">
        <f t="shared" si="9"/>
        <v>6</v>
      </c>
      <c r="D38" s="2">
        <f t="shared" si="10"/>
        <v>6</v>
      </c>
      <c r="E38" s="2" t="s">
        <v>0</v>
      </c>
      <c r="F38" s="4" t="str">
        <f t="shared" si="7"/>
        <v>1:4</v>
      </c>
      <c r="G38" s="2">
        <f t="shared" si="8"/>
        <v>200</v>
      </c>
      <c r="H38" s="2">
        <v>800</v>
      </c>
      <c r="I38" s="2">
        <v>33</v>
      </c>
      <c r="J38" s="5">
        <v>2.8</v>
      </c>
      <c r="M38" s="2">
        <v>32</v>
      </c>
      <c r="N38" s="5">
        <v>2</v>
      </c>
    </row>
    <row r="39" spans="1:14" x14ac:dyDescent="0.25">
      <c r="B39" s="2">
        <v>12</v>
      </c>
      <c r="C39" s="2">
        <f t="shared" si="9"/>
        <v>6</v>
      </c>
      <c r="D39" s="2">
        <f t="shared" si="10"/>
        <v>6</v>
      </c>
      <c r="E39" s="2" t="s">
        <v>0</v>
      </c>
      <c r="F39" s="4" t="str">
        <f t="shared" si="7"/>
        <v>1:4</v>
      </c>
      <c r="G39" s="2">
        <f t="shared" si="8"/>
        <v>225</v>
      </c>
      <c r="H39" s="2">
        <v>900</v>
      </c>
      <c r="I39" s="2">
        <v>32</v>
      </c>
      <c r="J39" s="5">
        <v>2.8</v>
      </c>
      <c r="M39" s="2">
        <v>31</v>
      </c>
      <c r="N39" s="5">
        <v>1.99</v>
      </c>
    </row>
    <row r="40" spans="1:14" x14ac:dyDescent="0.25">
      <c r="B40" s="2">
        <v>12</v>
      </c>
      <c r="C40" s="2">
        <f t="shared" si="9"/>
        <v>6</v>
      </c>
      <c r="D40" s="2">
        <f t="shared" si="10"/>
        <v>6</v>
      </c>
      <c r="E40" s="2" t="s">
        <v>0</v>
      </c>
      <c r="F40" s="4" t="str">
        <f t="shared" si="7"/>
        <v>1:4</v>
      </c>
      <c r="G40" s="2">
        <f t="shared" si="8"/>
        <v>250</v>
      </c>
      <c r="H40" s="2">
        <v>1000</v>
      </c>
      <c r="I40" s="2">
        <v>31</v>
      </c>
      <c r="J40" s="5">
        <v>2.79</v>
      </c>
      <c r="M40" s="2">
        <v>30</v>
      </c>
      <c r="N40" s="5">
        <v>1.99</v>
      </c>
    </row>
    <row r="41" spans="1:14" x14ac:dyDescent="0.25">
      <c r="B41" s="2">
        <v>12</v>
      </c>
      <c r="C41" s="2">
        <f t="shared" si="9"/>
        <v>6</v>
      </c>
      <c r="D41" s="2">
        <f t="shared" si="10"/>
        <v>6</v>
      </c>
      <c r="E41" s="2" t="s">
        <v>0</v>
      </c>
      <c r="F41" s="4" t="str">
        <f t="shared" si="7"/>
        <v>1:4</v>
      </c>
      <c r="G41" s="2">
        <f t="shared" si="8"/>
        <v>275</v>
      </c>
      <c r="H41" s="2">
        <v>1100</v>
      </c>
      <c r="I41" s="2">
        <v>31</v>
      </c>
      <c r="J41" s="5">
        <v>2.79</v>
      </c>
      <c r="M41" s="2">
        <v>30</v>
      </c>
      <c r="N41" s="5">
        <v>1.98</v>
      </c>
    </row>
    <row r="42" spans="1:14" x14ac:dyDescent="0.25">
      <c r="B42" s="2">
        <v>12</v>
      </c>
      <c r="C42" s="2">
        <f t="shared" si="9"/>
        <v>6</v>
      </c>
      <c r="D42" s="2">
        <f t="shared" si="10"/>
        <v>6</v>
      </c>
      <c r="E42" s="2" t="s">
        <v>0</v>
      </c>
      <c r="F42" s="4" t="str">
        <f t="shared" si="7"/>
        <v>1:4</v>
      </c>
      <c r="G42" s="2">
        <f t="shared" si="8"/>
        <v>300</v>
      </c>
      <c r="H42" s="2">
        <v>1200</v>
      </c>
      <c r="I42" s="2">
        <v>30</v>
      </c>
      <c r="J42" s="5">
        <v>2.79</v>
      </c>
      <c r="M42" s="2">
        <v>29</v>
      </c>
      <c r="N42" s="5">
        <v>1.98</v>
      </c>
    </row>
    <row r="43" spans="1:14" x14ac:dyDescent="0.25">
      <c r="A43" s="2" t="str">
        <f>B44&amp;"D "&amp;C44&amp;"B "&amp;D44&amp;"R "</f>
        <v xml:space="preserve">12D 4B 8R </v>
      </c>
      <c r="F43" s="4"/>
      <c r="N43" s="5"/>
    </row>
    <row r="44" spans="1:14" x14ac:dyDescent="0.25">
      <c r="B44" s="2">
        <v>12</v>
      </c>
      <c r="C44" s="2">
        <f>24-D44-B44</f>
        <v>4</v>
      </c>
      <c r="D44" s="2">
        <f>D31+2</f>
        <v>8</v>
      </c>
      <c r="E44" s="2" t="s">
        <v>0</v>
      </c>
      <c r="F44" s="4" t="str">
        <f t="shared" ref="F44:F55" si="11">G44/G44&amp;":"&amp;H44/G44</f>
        <v>1:4</v>
      </c>
      <c r="G44" s="2">
        <f t="shared" ref="G44:G55" si="12">H44/4</f>
        <v>25</v>
      </c>
      <c r="H44" s="2">
        <v>100</v>
      </c>
      <c r="I44" s="2">
        <v>63</v>
      </c>
      <c r="J44" s="5">
        <v>2.85</v>
      </c>
      <c r="M44" s="2">
        <v>59</v>
      </c>
      <c r="N44" s="5">
        <v>2.0699999999999998</v>
      </c>
    </row>
    <row r="45" spans="1:14" x14ac:dyDescent="0.25">
      <c r="B45" s="2">
        <v>12</v>
      </c>
      <c r="C45" s="2">
        <f t="shared" ref="C45:C55" si="13">24-D45-B45</f>
        <v>4</v>
      </c>
      <c r="D45" s="2">
        <f t="shared" ref="D45:D55" si="14">D32+2</f>
        <v>8</v>
      </c>
      <c r="E45" s="2" t="s">
        <v>0</v>
      </c>
      <c r="F45" s="4" t="str">
        <f t="shared" si="11"/>
        <v>1:4</v>
      </c>
      <c r="G45" s="2">
        <f t="shared" si="12"/>
        <v>50</v>
      </c>
      <c r="H45" s="2">
        <v>200</v>
      </c>
      <c r="I45" s="2">
        <v>51</v>
      </c>
      <c r="J45" s="5">
        <v>2.85</v>
      </c>
      <c r="M45" s="2">
        <v>49</v>
      </c>
      <c r="N45" s="5">
        <v>2.0699999999999998</v>
      </c>
    </row>
    <row r="46" spans="1:14" x14ac:dyDescent="0.25">
      <c r="B46" s="2">
        <v>12</v>
      </c>
      <c r="C46" s="2">
        <f t="shared" si="13"/>
        <v>4</v>
      </c>
      <c r="D46" s="2">
        <f t="shared" si="14"/>
        <v>8</v>
      </c>
      <c r="E46" s="2" t="s">
        <v>0</v>
      </c>
      <c r="F46" s="4" t="str">
        <f t="shared" si="11"/>
        <v>1:4</v>
      </c>
      <c r="G46" s="2">
        <f t="shared" si="12"/>
        <v>75</v>
      </c>
      <c r="H46" s="2">
        <v>300</v>
      </c>
      <c r="I46" s="2">
        <v>46</v>
      </c>
      <c r="J46" s="5">
        <v>2.85</v>
      </c>
      <c r="M46" s="2">
        <v>43</v>
      </c>
      <c r="N46" s="5">
        <v>2.06</v>
      </c>
    </row>
    <row r="47" spans="1:14" x14ac:dyDescent="0.25">
      <c r="B47" s="2">
        <v>12</v>
      </c>
      <c r="C47" s="2">
        <f t="shared" si="13"/>
        <v>4</v>
      </c>
      <c r="D47" s="2">
        <f t="shared" si="14"/>
        <v>8</v>
      </c>
      <c r="E47" s="2" t="s">
        <v>0</v>
      </c>
      <c r="F47" s="4" t="str">
        <f t="shared" si="11"/>
        <v>1:4</v>
      </c>
      <c r="G47" s="2">
        <f t="shared" si="12"/>
        <v>100</v>
      </c>
      <c r="H47" s="2">
        <v>400</v>
      </c>
      <c r="I47" s="2">
        <v>42</v>
      </c>
      <c r="J47" s="5">
        <v>2.84</v>
      </c>
      <c r="M47" s="2">
        <v>40</v>
      </c>
      <c r="N47" s="5">
        <v>2.06</v>
      </c>
    </row>
    <row r="48" spans="1:14" x14ac:dyDescent="0.25">
      <c r="B48" s="2">
        <v>12</v>
      </c>
      <c r="C48" s="2">
        <f t="shared" si="13"/>
        <v>4</v>
      </c>
      <c r="D48" s="2">
        <f t="shared" si="14"/>
        <v>8</v>
      </c>
      <c r="E48" s="2" t="s">
        <v>0</v>
      </c>
      <c r="F48" s="4" t="str">
        <f t="shared" si="11"/>
        <v>1:4</v>
      </c>
      <c r="G48" s="2">
        <f t="shared" si="12"/>
        <v>125</v>
      </c>
      <c r="H48" s="2">
        <v>500</v>
      </c>
      <c r="I48" s="2">
        <v>39</v>
      </c>
      <c r="J48" s="5">
        <v>2.84</v>
      </c>
      <c r="M48" s="2">
        <v>38</v>
      </c>
      <c r="N48" s="5">
        <v>2.0499999999999998</v>
      </c>
    </row>
    <row r="49" spans="1:14" x14ac:dyDescent="0.25">
      <c r="B49" s="2">
        <v>12</v>
      </c>
      <c r="C49" s="2">
        <f t="shared" si="13"/>
        <v>4</v>
      </c>
      <c r="D49" s="2">
        <f t="shared" si="14"/>
        <v>8</v>
      </c>
      <c r="E49" s="2" t="s">
        <v>0</v>
      </c>
      <c r="F49" s="4" t="str">
        <f t="shared" si="11"/>
        <v>1:4</v>
      </c>
      <c r="G49" s="2">
        <f t="shared" si="12"/>
        <v>150</v>
      </c>
      <c r="H49" s="2">
        <v>600</v>
      </c>
      <c r="I49" s="2">
        <v>38</v>
      </c>
      <c r="J49" s="5">
        <v>2.83</v>
      </c>
      <c r="M49" s="2">
        <v>36</v>
      </c>
      <c r="N49" s="5">
        <v>2.04</v>
      </c>
    </row>
    <row r="50" spans="1:14" x14ac:dyDescent="0.25">
      <c r="B50" s="2">
        <v>12</v>
      </c>
      <c r="C50" s="2">
        <f t="shared" si="13"/>
        <v>4</v>
      </c>
      <c r="D50" s="2">
        <f t="shared" si="14"/>
        <v>8</v>
      </c>
      <c r="E50" s="2" t="s">
        <v>0</v>
      </c>
      <c r="F50" s="4" t="str">
        <f t="shared" si="11"/>
        <v>1:4</v>
      </c>
      <c r="G50" s="2">
        <f t="shared" si="12"/>
        <v>175</v>
      </c>
      <c r="H50" s="2">
        <v>700</v>
      </c>
      <c r="I50" s="2">
        <v>36</v>
      </c>
      <c r="J50" s="5">
        <v>2.83</v>
      </c>
      <c r="M50" s="2">
        <v>35</v>
      </c>
      <c r="N50" s="5">
        <v>2.0299999999999998</v>
      </c>
    </row>
    <row r="51" spans="1:14" x14ac:dyDescent="0.25">
      <c r="B51" s="2">
        <v>12</v>
      </c>
      <c r="C51" s="2">
        <f t="shared" si="13"/>
        <v>4</v>
      </c>
      <c r="D51" s="2">
        <f t="shared" si="14"/>
        <v>8</v>
      </c>
      <c r="E51" s="2" t="s">
        <v>0</v>
      </c>
      <c r="F51" s="4" t="str">
        <f t="shared" si="11"/>
        <v>1:4</v>
      </c>
      <c r="G51" s="2">
        <f t="shared" si="12"/>
        <v>200</v>
      </c>
      <c r="H51" s="2">
        <v>800</v>
      </c>
      <c r="I51" s="2">
        <v>35</v>
      </c>
      <c r="J51" s="5">
        <v>2.82</v>
      </c>
      <c r="M51" s="2">
        <v>34</v>
      </c>
      <c r="N51" s="5">
        <v>2.0299999999999998</v>
      </c>
    </row>
    <row r="52" spans="1:14" x14ac:dyDescent="0.25">
      <c r="B52" s="2">
        <v>12</v>
      </c>
      <c r="C52" s="2">
        <f t="shared" si="13"/>
        <v>4</v>
      </c>
      <c r="D52" s="2">
        <f t="shared" si="14"/>
        <v>8</v>
      </c>
      <c r="E52" s="2" t="s">
        <v>0</v>
      </c>
      <c r="F52" s="4" t="str">
        <f t="shared" si="11"/>
        <v>1:4</v>
      </c>
      <c r="G52" s="2">
        <f t="shared" si="12"/>
        <v>225</v>
      </c>
      <c r="H52" s="2">
        <v>900</v>
      </c>
      <c r="I52" s="2">
        <v>34</v>
      </c>
      <c r="J52" s="5">
        <v>2.82</v>
      </c>
      <c r="M52" s="2">
        <v>33</v>
      </c>
      <c r="N52" s="5">
        <v>2.02</v>
      </c>
    </row>
    <row r="53" spans="1:14" x14ac:dyDescent="0.25">
      <c r="B53" s="2">
        <v>12</v>
      </c>
      <c r="C53" s="2">
        <f t="shared" si="13"/>
        <v>4</v>
      </c>
      <c r="D53" s="2">
        <f t="shared" si="14"/>
        <v>8</v>
      </c>
      <c r="E53" s="2" t="s">
        <v>0</v>
      </c>
      <c r="F53" s="4" t="str">
        <f t="shared" si="11"/>
        <v>1:4</v>
      </c>
      <c r="G53" s="2">
        <f t="shared" si="12"/>
        <v>250</v>
      </c>
      <c r="H53" s="2">
        <v>1000</v>
      </c>
      <c r="I53" s="2">
        <v>33</v>
      </c>
      <c r="J53" s="5">
        <v>2.82</v>
      </c>
      <c r="M53" s="2">
        <v>32</v>
      </c>
      <c r="N53" s="5">
        <v>2.02</v>
      </c>
    </row>
    <row r="54" spans="1:14" x14ac:dyDescent="0.25">
      <c r="B54" s="2">
        <v>12</v>
      </c>
      <c r="C54" s="2">
        <f t="shared" si="13"/>
        <v>4</v>
      </c>
      <c r="D54" s="2">
        <f t="shared" si="14"/>
        <v>8</v>
      </c>
      <c r="E54" s="2" t="s">
        <v>0</v>
      </c>
      <c r="F54" s="4" t="str">
        <f t="shared" si="11"/>
        <v>1:4</v>
      </c>
      <c r="G54" s="2">
        <f t="shared" si="12"/>
        <v>275</v>
      </c>
      <c r="H54" s="2">
        <v>1100</v>
      </c>
      <c r="I54" s="2">
        <v>32</v>
      </c>
      <c r="J54" s="5">
        <v>2.81</v>
      </c>
      <c r="M54" s="2">
        <v>31</v>
      </c>
      <c r="N54" s="5">
        <v>2.0099999999999998</v>
      </c>
    </row>
    <row r="55" spans="1:14" x14ac:dyDescent="0.25">
      <c r="B55" s="2">
        <v>12</v>
      </c>
      <c r="C55" s="2">
        <f t="shared" si="13"/>
        <v>4</v>
      </c>
      <c r="D55" s="2">
        <f t="shared" si="14"/>
        <v>8</v>
      </c>
      <c r="E55" s="2" t="s">
        <v>0</v>
      </c>
      <c r="F55" s="4" t="str">
        <f t="shared" si="11"/>
        <v>1:4</v>
      </c>
      <c r="G55" s="2">
        <f t="shared" si="12"/>
        <v>300</v>
      </c>
      <c r="H55" s="2">
        <v>1200</v>
      </c>
      <c r="I55" s="2">
        <v>32</v>
      </c>
      <c r="J55" s="5">
        <v>2.81</v>
      </c>
      <c r="M55" s="2">
        <v>31</v>
      </c>
      <c r="N55" s="5">
        <v>2.0099999999999998</v>
      </c>
    </row>
    <row r="56" spans="1:14" x14ac:dyDescent="0.25">
      <c r="A56" s="2" t="str">
        <f>B57&amp;"D "&amp;C57&amp;"B "&amp;D57&amp;"R "</f>
        <v xml:space="preserve">12D 2B 10R </v>
      </c>
      <c r="F56" s="4"/>
      <c r="N56" s="5"/>
    </row>
    <row r="57" spans="1:14" x14ac:dyDescent="0.25">
      <c r="B57" s="2">
        <v>12</v>
      </c>
      <c r="C57" s="2">
        <f>24-D57-B57</f>
        <v>2</v>
      </c>
      <c r="D57" s="2">
        <f>D44+2</f>
        <v>10</v>
      </c>
      <c r="E57" s="2" t="s">
        <v>0</v>
      </c>
      <c r="F57" s="4" t="str">
        <f t="shared" ref="F57:F68" si="15">G57/G57&amp;":"&amp;H57/G57</f>
        <v>1:4</v>
      </c>
      <c r="G57" s="2">
        <f t="shared" ref="G57:G68" si="16">H57/4</f>
        <v>25</v>
      </c>
      <c r="H57" s="2">
        <v>100</v>
      </c>
      <c r="I57" s="2">
        <v>66</v>
      </c>
      <c r="J57" s="5">
        <v>2.84</v>
      </c>
      <c r="M57" s="2">
        <v>61</v>
      </c>
      <c r="N57" s="5">
        <v>2.06</v>
      </c>
    </row>
    <row r="58" spans="1:14" x14ac:dyDescent="0.25">
      <c r="B58" s="2">
        <v>12</v>
      </c>
      <c r="C58" s="2">
        <f t="shared" ref="C58:C68" si="17">24-D58-B58</f>
        <v>2</v>
      </c>
      <c r="D58" s="2">
        <f t="shared" ref="D58:D68" si="18">D45+2</f>
        <v>10</v>
      </c>
      <c r="E58" s="2" t="s">
        <v>0</v>
      </c>
      <c r="F58" s="4" t="str">
        <f t="shared" si="15"/>
        <v>1:4</v>
      </c>
      <c r="G58" s="2">
        <f t="shared" si="16"/>
        <v>50</v>
      </c>
      <c r="H58" s="2">
        <v>200</v>
      </c>
      <c r="I58" s="2">
        <v>54</v>
      </c>
      <c r="J58" s="5">
        <v>2.84</v>
      </c>
      <c r="M58" s="2">
        <v>51</v>
      </c>
      <c r="N58" s="5">
        <v>2.06</v>
      </c>
    </row>
    <row r="59" spans="1:14" x14ac:dyDescent="0.25">
      <c r="B59" s="2">
        <v>12</v>
      </c>
      <c r="C59" s="2">
        <f t="shared" si="17"/>
        <v>2</v>
      </c>
      <c r="D59" s="2">
        <f t="shared" si="18"/>
        <v>10</v>
      </c>
      <c r="E59" s="2" t="s">
        <v>0</v>
      </c>
      <c r="F59" s="4" t="str">
        <f t="shared" si="15"/>
        <v>1:4</v>
      </c>
      <c r="G59" s="2">
        <f t="shared" si="16"/>
        <v>75</v>
      </c>
      <c r="H59" s="2">
        <v>300</v>
      </c>
      <c r="I59" s="2">
        <v>48</v>
      </c>
      <c r="J59" s="5">
        <v>2.84</v>
      </c>
      <c r="M59" s="2">
        <v>45</v>
      </c>
      <c r="N59" s="5">
        <v>2.06</v>
      </c>
    </row>
    <row r="60" spans="1:14" x14ac:dyDescent="0.25">
      <c r="B60" s="2">
        <v>12</v>
      </c>
      <c r="C60" s="2">
        <f t="shared" si="17"/>
        <v>2</v>
      </c>
      <c r="D60" s="2">
        <f t="shared" si="18"/>
        <v>10</v>
      </c>
      <c r="E60" s="2" t="s">
        <v>0</v>
      </c>
      <c r="F60" s="4" t="str">
        <f t="shared" si="15"/>
        <v>1:4</v>
      </c>
      <c r="G60" s="2">
        <f t="shared" si="16"/>
        <v>100</v>
      </c>
      <c r="H60" s="2">
        <v>400</v>
      </c>
      <c r="I60" s="2">
        <v>44</v>
      </c>
      <c r="J60" s="5">
        <v>2.84</v>
      </c>
      <c r="M60" s="2">
        <v>42</v>
      </c>
      <c r="N60" s="5">
        <v>2.0499999999999998</v>
      </c>
    </row>
    <row r="61" spans="1:14" x14ac:dyDescent="0.25">
      <c r="B61" s="2">
        <v>12</v>
      </c>
      <c r="C61" s="2">
        <f t="shared" si="17"/>
        <v>2</v>
      </c>
      <c r="D61" s="2">
        <f t="shared" si="18"/>
        <v>10</v>
      </c>
      <c r="E61" s="2" t="s">
        <v>0</v>
      </c>
      <c r="F61" s="4" t="str">
        <f t="shared" si="15"/>
        <v>1:4</v>
      </c>
      <c r="G61" s="2">
        <f t="shared" si="16"/>
        <v>125</v>
      </c>
      <c r="H61" s="2">
        <v>500</v>
      </c>
      <c r="I61" s="2">
        <v>42</v>
      </c>
      <c r="J61" s="5">
        <v>2.84</v>
      </c>
      <c r="M61" s="2">
        <v>40</v>
      </c>
      <c r="N61" s="5">
        <v>2.0499999999999998</v>
      </c>
    </row>
    <row r="62" spans="1:14" x14ac:dyDescent="0.25">
      <c r="B62" s="2">
        <v>12</v>
      </c>
      <c r="C62" s="2">
        <f t="shared" si="17"/>
        <v>2</v>
      </c>
      <c r="D62" s="2">
        <f t="shared" si="18"/>
        <v>10</v>
      </c>
      <c r="E62" s="2" t="s">
        <v>0</v>
      </c>
      <c r="F62" s="4" t="str">
        <f t="shared" si="15"/>
        <v>1:4</v>
      </c>
      <c r="G62" s="2">
        <f t="shared" si="16"/>
        <v>150</v>
      </c>
      <c r="H62" s="2">
        <v>600</v>
      </c>
      <c r="I62" s="2">
        <v>40</v>
      </c>
      <c r="J62" s="5">
        <v>2.83</v>
      </c>
      <c r="M62" s="2">
        <v>38</v>
      </c>
      <c r="N62" s="5">
        <v>2.04</v>
      </c>
    </row>
    <row r="63" spans="1:14" x14ac:dyDescent="0.25">
      <c r="B63" s="2">
        <v>12</v>
      </c>
      <c r="C63" s="2">
        <f t="shared" si="17"/>
        <v>2</v>
      </c>
      <c r="D63" s="2">
        <f t="shared" si="18"/>
        <v>10</v>
      </c>
      <c r="E63" s="2" t="s">
        <v>0</v>
      </c>
      <c r="F63" s="4" t="str">
        <f t="shared" si="15"/>
        <v>1:4</v>
      </c>
      <c r="G63" s="2">
        <f t="shared" si="16"/>
        <v>175</v>
      </c>
      <c r="H63" s="2">
        <v>700</v>
      </c>
      <c r="I63" s="2">
        <v>38</v>
      </c>
      <c r="J63" s="5">
        <v>2.83</v>
      </c>
      <c r="M63" s="2">
        <v>37</v>
      </c>
      <c r="N63" s="5">
        <v>2.04</v>
      </c>
    </row>
    <row r="64" spans="1:14" x14ac:dyDescent="0.25">
      <c r="B64" s="2">
        <v>12</v>
      </c>
      <c r="C64" s="2">
        <f t="shared" si="17"/>
        <v>2</v>
      </c>
      <c r="D64" s="2">
        <f t="shared" si="18"/>
        <v>10</v>
      </c>
      <c r="E64" s="2" t="s">
        <v>0</v>
      </c>
      <c r="F64" s="4" t="str">
        <f t="shared" si="15"/>
        <v>1:4</v>
      </c>
      <c r="G64" s="2">
        <f t="shared" si="16"/>
        <v>200</v>
      </c>
      <c r="H64" s="2">
        <v>800</v>
      </c>
      <c r="I64" s="2">
        <v>37</v>
      </c>
      <c r="J64" s="5">
        <v>2.83</v>
      </c>
      <c r="M64" s="2">
        <v>35</v>
      </c>
      <c r="N64" s="5">
        <v>2.04</v>
      </c>
    </row>
    <row r="65" spans="1:14" x14ac:dyDescent="0.25">
      <c r="B65" s="2">
        <v>12</v>
      </c>
      <c r="C65" s="2">
        <f t="shared" si="17"/>
        <v>2</v>
      </c>
      <c r="D65" s="2">
        <f t="shared" si="18"/>
        <v>10</v>
      </c>
      <c r="E65" s="2" t="s">
        <v>0</v>
      </c>
      <c r="F65" s="4" t="str">
        <f t="shared" si="15"/>
        <v>1:4</v>
      </c>
      <c r="G65" s="2">
        <f t="shared" si="16"/>
        <v>225</v>
      </c>
      <c r="H65" s="2">
        <v>900</v>
      </c>
      <c r="I65" s="2">
        <v>36</v>
      </c>
      <c r="J65" s="5">
        <v>2.82</v>
      </c>
      <c r="M65" s="2">
        <v>34</v>
      </c>
      <c r="N65" s="5">
        <v>2.0299999999999998</v>
      </c>
    </row>
    <row r="66" spans="1:14" x14ac:dyDescent="0.25">
      <c r="B66" s="2">
        <v>12</v>
      </c>
      <c r="C66" s="2">
        <f t="shared" si="17"/>
        <v>2</v>
      </c>
      <c r="D66" s="2">
        <f t="shared" si="18"/>
        <v>10</v>
      </c>
      <c r="E66" s="2" t="s">
        <v>0</v>
      </c>
      <c r="F66" s="4" t="str">
        <f t="shared" si="15"/>
        <v>1:4</v>
      </c>
      <c r="G66" s="2">
        <f t="shared" si="16"/>
        <v>250</v>
      </c>
      <c r="H66" s="2">
        <v>1000</v>
      </c>
      <c r="I66" s="2">
        <v>35</v>
      </c>
      <c r="J66" s="5">
        <v>2.82</v>
      </c>
      <c r="M66" s="2">
        <v>34</v>
      </c>
      <c r="N66" s="5">
        <v>2.0299999999999998</v>
      </c>
    </row>
    <row r="67" spans="1:14" x14ac:dyDescent="0.25">
      <c r="B67" s="2">
        <v>12</v>
      </c>
      <c r="C67" s="2">
        <f t="shared" si="17"/>
        <v>2</v>
      </c>
      <c r="D67" s="2">
        <f t="shared" si="18"/>
        <v>10</v>
      </c>
      <c r="E67" s="2" t="s">
        <v>0</v>
      </c>
      <c r="F67" s="4" t="str">
        <f t="shared" si="15"/>
        <v>1:4</v>
      </c>
      <c r="G67" s="2">
        <f t="shared" si="16"/>
        <v>275</v>
      </c>
      <c r="H67" s="2">
        <v>1100</v>
      </c>
      <c r="I67" s="2">
        <v>34</v>
      </c>
      <c r="J67" s="5">
        <v>2.82</v>
      </c>
      <c r="M67" s="2">
        <v>33</v>
      </c>
      <c r="N67" s="5">
        <v>2.0299999999999998</v>
      </c>
    </row>
    <row r="68" spans="1:14" x14ac:dyDescent="0.25">
      <c r="B68" s="2">
        <v>12</v>
      </c>
      <c r="C68" s="2">
        <f t="shared" si="17"/>
        <v>2</v>
      </c>
      <c r="D68" s="2">
        <f t="shared" si="18"/>
        <v>10</v>
      </c>
      <c r="E68" s="2" t="s">
        <v>0</v>
      </c>
      <c r="F68" s="4" t="str">
        <f t="shared" si="15"/>
        <v>1:4</v>
      </c>
      <c r="G68" s="2">
        <f t="shared" si="16"/>
        <v>300</v>
      </c>
      <c r="H68" s="2">
        <v>1200</v>
      </c>
      <c r="I68" s="2">
        <v>34</v>
      </c>
      <c r="J68" s="5">
        <v>2.82</v>
      </c>
      <c r="M68" s="2">
        <v>32</v>
      </c>
      <c r="N68" s="5">
        <v>2.02</v>
      </c>
    </row>
    <row r="69" spans="1:14" x14ac:dyDescent="0.25">
      <c r="A69" s="2" t="str">
        <f>B70&amp;"D "&amp;C70&amp;"B "&amp;D70&amp;"R "</f>
        <v xml:space="preserve">12D 0B 12R </v>
      </c>
      <c r="F69" s="4"/>
      <c r="N69" s="5"/>
    </row>
    <row r="70" spans="1:14" x14ac:dyDescent="0.25">
      <c r="B70" s="2">
        <v>12</v>
      </c>
      <c r="C70" s="2">
        <f>24-D70-B70</f>
        <v>0</v>
      </c>
      <c r="D70" s="2">
        <f>D57+2</f>
        <v>12</v>
      </c>
      <c r="E70" s="2" t="s">
        <v>0</v>
      </c>
      <c r="F70" s="4" t="str">
        <f t="shared" ref="F70:F81" si="19">G70/G70&amp;":"&amp;H70/G70</f>
        <v>1:4</v>
      </c>
      <c r="G70" s="2">
        <f t="shared" ref="G70:G81" si="20">H70/4</f>
        <v>25</v>
      </c>
      <c r="H70" s="2">
        <v>100</v>
      </c>
      <c r="I70" s="2">
        <v>68</v>
      </c>
      <c r="J70" s="5">
        <v>2.9</v>
      </c>
      <c r="M70" s="2">
        <v>64</v>
      </c>
      <c r="N70" s="5">
        <v>2.13</v>
      </c>
    </row>
    <row r="71" spans="1:14" x14ac:dyDescent="0.25">
      <c r="B71" s="2">
        <v>12</v>
      </c>
      <c r="C71" s="2">
        <f t="shared" ref="C71:C81" si="21">24-D71-B71</f>
        <v>0</v>
      </c>
      <c r="D71" s="2">
        <f t="shared" ref="D71:D81" si="22">D58+2</f>
        <v>12</v>
      </c>
      <c r="E71" s="2" t="s">
        <v>0</v>
      </c>
      <c r="F71" s="4" t="str">
        <f t="shared" si="19"/>
        <v>1:4</v>
      </c>
      <c r="G71" s="2">
        <f t="shared" si="20"/>
        <v>50</v>
      </c>
      <c r="H71" s="2">
        <v>200</v>
      </c>
      <c r="I71" s="2">
        <v>57</v>
      </c>
      <c r="J71" s="5">
        <v>2.91</v>
      </c>
      <c r="M71" s="2">
        <v>54</v>
      </c>
      <c r="N71" s="5">
        <v>2.13</v>
      </c>
    </row>
    <row r="72" spans="1:14" x14ac:dyDescent="0.25">
      <c r="B72" s="2">
        <v>12</v>
      </c>
      <c r="C72" s="2">
        <f t="shared" si="21"/>
        <v>0</v>
      </c>
      <c r="D72" s="2">
        <f t="shared" si="22"/>
        <v>12</v>
      </c>
      <c r="E72" s="2" t="s">
        <v>0</v>
      </c>
      <c r="F72" s="4" t="str">
        <f t="shared" si="19"/>
        <v>1:4</v>
      </c>
      <c r="G72" s="2">
        <f t="shared" si="20"/>
        <v>75</v>
      </c>
      <c r="H72" s="2">
        <v>300</v>
      </c>
      <c r="I72" s="2">
        <v>51</v>
      </c>
      <c r="J72" s="5">
        <v>2.9</v>
      </c>
      <c r="M72" s="2">
        <v>48</v>
      </c>
      <c r="N72" s="5">
        <v>2.13</v>
      </c>
    </row>
    <row r="73" spans="1:14" x14ac:dyDescent="0.25">
      <c r="B73" s="2">
        <v>12</v>
      </c>
      <c r="C73" s="2">
        <f t="shared" si="21"/>
        <v>0</v>
      </c>
      <c r="D73" s="2">
        <f t="shared" si="22"/>
        <v>12</v>
      </c>
      <c r="E73" s="2" t="s">
        <v>0</v>
      </c>
      <c r="F73" s="4" t="str">
        <f t="shared" si="19"/>
        <v>1:4</v>
      </c>
      <c r="G73" s="2">
        <f t="shared" si="20"/>
        <v>100</v>
      </c>
      <c r="H73" s="2">
        <v>400</v>
      </c>
      <c r="I73" s="2">
        <v>47</v>
      </c>
      <c r="J73" s="5">
        <v>2.9</v>
      </c>
      <c r="M73" s="2">
        <v>45</v>
      </c>
      <c r="N73" s="5">
        <v>2.12</v>
      </c>
    </row>
    <row r="74" spans="1:14" x14ac:dyDescent="0.25">
      <c r="B74" s="2">
        <v>12</v>
      </c>
      <c r="C74" s="2">
        <f t="shared" si="21"/>
        <v>0</v>
      </c>
      <c r="D74" s="2">
        <f t="shared" si="22"/>
        <v>12</v>
      </c>
      <c r="E74" s="2" t="s">
        <v>0</v>
      </c>
      <c r="F74" s="4" t="str">
        <f t="shared" si="19"/>
        <v>1:4</v>
      </c>
      <c r="G74" s="2">
        <f t="shared" si="20"/>
        <v>125</v>
      </c>
      <c r="H74" s="2">
        <v>500</v>
      </c>
      <c r="I74" s="2">
        <v>44</v>
      </c>
      <c r="J74" s="5">
        <v>2.9</v>
      </c>
      <c r="M74" s="2">
        <v>42</v>
      </c>
      <c r="N74" s="5">
        <v>2.12</v>
      </c>
    </row>
    <row r="75" spans="1:14" x14ac:dyDescent="0.25">
      <c r="B75" s="2">
        <v>12</v>
      </c>
      <c r="C75" s="2">
        <f t="shared" si="21"/>
        <v>0</v>
      </c>
      <c r="D75" s="2">
        <f t="shared" si="22"/>
        <v>12</v>
      </c>
      <c r="E75" s="2" t="s">
        <v>0</v>
      </c>
      <c r="F75" s="4" t="str">
        <f t="shared" si="19"/>
        <v>1:4</v>
      </c>
      <c r="G75" s="2">
        <f t="shared" si="20"/>
        <v>150</v>
      </c>
      <c r="H75" s="2">
        <v>600</v>
      </c>
      <c r="I75" s="2">
        <v>42</v>
      </c>
      <c r="J75" s="5">
        <v>2.9</v>
      </c>
      <c r="M75" s="2">
        <v>40</v>
      </c>
      <c r="N75" s="5">
        <v>2.12</v>
      </c>
    </row>
    <row r="76" spans="1:14" x14ac:dyDescent="0.25">
      <c r="B76" s="2">
        <v>12</v>
      </c>
      <c r="C76" s="2">
        <f t="shared" si="21"/>
        <v>0</v>
      </c>
      <c r="D76" s="2">
        <f t="shared" si="22"/>
        <v>12</v>
      </c>
      <c r="E76" s="2" t="s">
        <v>0</v>
      </c>
      <c r="F76" s="4" t="str">
        <f t="shared" si="19"/>
        <v>1:4</v>
      </c>
      <c r="G76" s="2">
        <f t="shared" si="20"/>
        <v>175</v>
      </c>
      <c r="H76" s="2">
        <v>700</v>
      </c>
      <c r="I76" s="2">
        <v>41</v>
      </c>
      <c r="J76" s="5">
        <v>2.9</v>
      </c>
      <c r="M76" s="2">
        <v>39</v>
      </c>
      <c r="N76" s="5">
        <v>2.11</v>
      </c>
    </row>
    <row r="77" spans="1:14" x14ac:dyDescent="0.25">
      <c r="B77" s="2">
        <v>12</v>
      </c>
      <c r="C77" s="2">
        <f t="shared" si="21"/>
        <v>0</v>
      </c>
      <c r="D77" s="2">
        <f t="shared" si="22"/>
        <v>12</v>
      </c>
      <c r="E77" s="2" t="s">
        <v>0</v>
      </c>
      <c r="F77" s="4" t="str">
        <f t="shared" si="19"/>
        <v>1:4</v>
      </c>
      <c r="G77" s="2">
        <f t="shared" si="20"/>
        <v>200</v>
      </c>
      <c r="H77" s="2">
        <v>800</v>
      </c>
      <c r="I77" s="2">
        <v>40</v>
      </c>
      <c r="J77" s="5">
        <v>2.89</v>
      </c>
      <c r="M77" s="2">
        <v>38</v>
      </c>
      <c r="N77" s="5">
        <v>2.11</v>
      </c>
    </row>
    <row r="78" spans="1:14" x14ac:dyDescent="0.25">
      <c r="B78" s="2">
        <v>12</v>
      </c>
      <c r="C78" s="2">
        <f t="shared" si="21"/>
        <v>0</v>
      </c>
      <c r="D78" s="2">
        <f t="shared" si="22"/>
        <v>12</v>
      </c>
      <c r="E78" s="2" t="s">
        <v>0</v>
      </c>
      <c r="F78" s="4" t="str">
        <f t="shared" si="19"/>
        <v>1:4</v>
      </c>
      <c r="G78" s="2">
        <f t="shared" si="20"/>
        <v>225</v>
      </c>
      <c r="H78" s="2">
        <v>900</v>
      </c>
      <c r="I78" s="2">
        <v>39</v>
      </c>
      <c r="J78" s="5">
        <v>2.89</v>
      </c>
      <c r="M78" s="2">
        <v>37</v>
      </c>
      <c r="N78" s="5">
        <v>2.11</v>
      </c>
    </row>
    <row r="79" spans="1:14" x14ac:dyDescent="0.25">
      <c r="B79" s="2">
        <v>12</v>
      </c>
      <c r="C79" s="2">
        <f t="shared" si="21"/>
        <v>0</v>
      </c>
      <c r="D79" s="2">
        <f t="shared" si="22"/>
        <v>12</v>
      </c>
      <c r="E79" s="2" t="s">
        <v>0</v>
      </c>
      <c r="F79" s="4" t="str">
        <f t="shared" si="19"/>
        <v>1:4</v>
      </c>
      <c r="G79" s="2">
        <f t="shared" si="20"/>
        <v>250</v>
      </c>
      <c r="H79" s="2">
        <v>1000</v>
      </c>
      <c r="I79" s="2">
        <v>38</v>
      </c>
      <c r="J79" s="5">
        <v>2.89</v>
      </c>
      <c r="M79" s="2">
        <v>36</v>
      </c>
      <c r="N79" s="5">
        <v>2.11</v>
      </c>
    </row>
    <row r="80" spans="1:14" x14ac:dyDescent="0.25">
      <c r="B80" s="2">
        <v>12</v>
      </c>
      <c r="C80" s="2">
        <f t="shared" si="21"/>
        <v>0</v>
      </c>
      <c r="D80" s="2">
        <f t="shared" si="22"/>
        <v>12</v>
      </c>
      <c r="E80" s="2" t="s">
        <v>0</v>
      </c>
      <c r="F80" s="4" t="str">
        <f t="shared" si="19"/>
        <v>1:4</v>
      </c>
      <c r="G80" s="2">
        <f t="shared" si="20"/>
        <v>275</v>
      </c>
      <c r="H80" s="2">
        <v>1100</v>
      </c>
      <c r="I80" s="2">
        <v>37</v>
      </c>
      <c r="J80" s="5">
        <v>2.89</v>
      </c>
      <c r="M80" s="2">
        <v>35</v>
      </c>
      <c r="N80" s="5">
        <v>2.1</v>
      </c>
    </row>
    <row r="81" spans="1:14" x14ac:dyDescent="0.25">
      <c r="B81" s="2">
        <v>12</v>
      </c>
      <c r="C81" s="2">
        <f t="shared" si="21"/>
        <v>0</v>
      </c>
      <c r="D81" s="2">
        <f t="shared" si="22"/>
        <v>12</v>
      </c>
      <c r="E81" s="2" t="s">
        <v>0</v>
      </c>
      <c r="F81" s="4" t="str">
        <f t="shared" si="19"/>
        <v>1:4</v>
      </c>
      <c r="G81" s="2">
        <f t="shared" si="20"/>
        <v>300</v>
      </c>
      <c r="H81" s="2">
        <v>1200</v>
      </c>
      <c r="I81" s="2">
        <v>36</v>
      </c>
      <c r="J81" s="5">
        <v>2.89</v>
      </c>
      <c r="M81" s="2">
        <v>35</v>
      </c>
      <c r="N81" s="5">
        <v>2.1</v>
      </c>
    </row>
    <row r="82" spans="1:14" x14ac:dyDescent="0.25">
      <c r="A82" s="2" t="s">
        <v>1</v>
      </c>
      <c r="F82" s="4"/>
      <c r="K82" s="2" t="s">
        <v>25</v>
      </c>
      <c r="L82" s="3" t="s">
        <v>26</v>
      </c>
      <c r="N82" s="5"/>
    </row>
    <row r="83" spans="1:14" x14ac:dyDescent="0.25">
      <c r="B83" s="2">
        <v>12</v>
      </c>
      <c r="C83" s="2">
        <f>24-D83-B83</f>
        <v>11</v>
      </c>
      <c r="D83" s="2">
        <v>1</v>
      </c>
      <c r="E83" s="2" t="s">
        <v>0</v>
      </c>
      <c r="F83" s="4" t="str">
        <f t="shared" ref="F83:F94" si="23">G83/G83&amp;":"&amp;H83/G83</f>
        <v>1:4</v>
      </c>
      <c r="G83" s="2">
        <f t="shared" ref="G83:G94" si="24">H83/4</f>
        <v>25</v>
      </c>
      <c r="H83" s="2">
        <v>100</v>
      </c>
      <c r="I83" s="2">
        <v>57</v>
      </c>
      <c r="J83" s="5">
        <v>2.77</v>
      </c>
      <c r="K83" s="2">
        <f>24-B83-L83</f>
        <v>11</v>
      </c>
      <c r="L83" s="3">
        <v>1</v>
      </c>
      <c r="M83" s="2">
        <v>53</v>
      </c>
      <c r="N83" s="5">
        <v>1.96</v>
      </c>
    </row>
    <row r="84" spans="1:14" x14ac:dyDescent="0.25">
      <c r="B84" s="2">
        <v>12</v>
      </c>
      <c r="C84" s="2">
        <f t="shared" ref="C84:C94" si="25">24-D84-B84</f>
        <v>11</v>
      </c>
      <c r="D84" s="2">
        <v>1</v>
      </c>
      <c r="E84" s="2" t="s">
        <v>0</v>
      </c>
      <c r="F84" s="4" t="str">
        <f t="shared" si="23"/>
        <v>1:4</v>
      </c>
      <c r="G84" s="2">
        <f t="shared" si="24"/>
        <v>50</v>
      </c>
      <c r="H84" s="2">
        <v>200</v>
      </c>
      <c r="I84" s="2">
        <v>44</v>
      </c>
      <c r="J84" s="5">
        <v>2.77</v>
      </c>
      <c r="K84" s="2">
        <f t="shared" ref="K84:K94" si="26">24-B84-L84</f>
        <v>11</v>
      </c>
      <c r="L84" s="3">
        <v>1</v>
      </c>
      <c r="M84" s="2">
        <v>41</v>
      </c>
      <c r="N84" s="5">
        <v>1.96</v>
      </c>
    </row>
    <row r="85" spans="1:14" x14ac:dyDescent="0.25">
      <c r="B85" s="2">
        <v>12</v>
      </c>
      <c r="C85" s="2">
        <f t="shared" si="25"/>
        <v>11</v>
      </c>
      <c r="D85" s="2">
        <v>1</v>
      </c>
      <c r="E85" s="2" t="s">
        <v>0</v>
      </c>
      <c r="F85" s="4" t="str">
        <f t="shared" si="23"/>
        <v>1:4</v>
      </c>
      <c r="G85" s="2">
        <f t="shared" si="24"/>
        <v>75</v>
      </c>
      <c r="H85" s="2">
        <v>300</v>
      </c>
      <c r="I85" s="2">
        <v>37</v>
      </c>
      <c r="J85" s="5">
        <v>2.76</v>
      </c>
      <c r="K85" s="2">
        <f t="shared" si="26"/>
        <v>11</v>
      </c>
      <c r="L85" s="3">
        <v>1</v>
      </c>
      <c r="M85" s="2">
        <v>36</v>
      </c>
      <c r="N85" s="5">
        <v>1.95</v>
      </c>
    </row>
    <row r="86" spans="1:14" x14ac:dyDescent="0.25">
      <c r="B86" s="2">
        <v>12</v>
      </c>
      <c r="C86" s="2">
        <f t="shared" si="25"/>
        <v>11</v>
      </c>
      <c r="D86" s="2">
        <v>1</v>
      </c>
      <c r="E86" s="2" t="s">
        <v>0</v>
      </c>
      <c r="F86" s="4" t="str">
        <f t="shared" si="23"/>
        <v>1:4</v>
      </c>
      <c r="G86" s="2">
        <f t="shared" si="24"/>
        <v>100</v>
      </c>
      <c r="H86" s="2">
        <v>400</v>
      </c>
      <c r="I86" s="2">
        <v>34</v>
      </c>
      <c r="J86" s="5">
        <v>2.75</v>
      </c>
      <c r="K86" s="2">
        <f t="shared" si="26"/>
        <v>11</v>
      </c>
      <c r="L86" s="3">
        <v>1</v>
      </c>
      <c r="M86" s="2">
        <v>32</v>
      </c>
      <c r="N86" s="5">
        <v>1.94</v>
      </c>
    </row>
    <row r="87" spans="1:14" x14ac:dyDescent="0.25">
      <c r="B87" s="2">
        <v>12</v>
      </c>
      <c r="C87" s="2">
        <f t="shared" si="25"/>
        <v>11</v>
      </c>
      <c r="D87" s="2">
        <v>1</v>
      </c>
      <c r="E87" s="2" t="s">
        <v>0</v>
      </c>
      <c r="F87" s="4" t="str">
        <f t="shared" si="23"/>
        <v>1:4</v>
      </c>
      <c r="G87" s="2">
        <f t="shared" si="24"/>
        <v>125</v>
      </c>
      <c r="H87" s="2">
        <v>500</v>
      </c>
      <c r="I87" s="2">
        <v>31</v>
      </c>
      <c r="J87" s="5">
        <v>2.74</v>
      </c>
      <c r="K87" s="2">
        <f t="shared" si="26"/>
        <v>11</v>
      </c>
      <c r="L87" s="3">
        <v>1</v>
      </c>
      <c r="M87" s="2">
        <v>30</v>
      </c>
      <c r="N87" s="5">
        <v>1.93</v>
      </c>
    </row>
    <row r="88" spans="1:14" x14ac:dyDescent="0.25">
      <c r="B88" s="2">
        <v>12</v>
      </c>
      <c r="C88" s="2">
        <f t="shared" si="25"/>
        <v>11</v>
      </c>
      <c r="D88" s="2">
        <v>1</v>
      </c>
      <c r="E88" s="2" t="s">
        <v>0</v>
      </c>
      <c r="F88" s="4" t="str">
        <f t="shared" si="23"/>
        <v>1:4</v>
      </c>
      <c r="G88" s="2">
        <f t="shared" si="24"/>
        <v>150</v>
      </c>
      <c r="H88" s="2">
        <v>600</v>
      </c>
      <c r="I88" s="2">
        <v>29</v>
      </c>
      <c r="J88" s="5">
        <v>2.74</v>
      </c>
      <c r="K88" s="2">
        <f t="shared" si="26"/>
        <v>11</v>
      </c>
      <c r="L88" s="3">
        <v>1</v>
      </c>
      <c r="M88" s="2">
        <v>28</v>
      </c>
      <c r="N88" s="5">
        <v>1.92</v>
      </c>
    </row>
    <row r="89" spans="1:14" x14ac:dyDescent="0.25">
      <c r="B89" s="2">
        <v>12</v>
      </c>
      <c r="C89" s="2">
        <f t="shared" si="25"/>
        <v>11</v>
      </c>
      <c r="D89" s="2">
        <v>1</v>
      </c>
      <c r="E89" s="2" t="s">
        <v>0</v>
      </c>
      <c r="F89" s="4" t="str">
        <f t="shared" si="23"/>
        <v>1:4</v>
      </c>
      <c r="G89" s="2">
        <f t="shared" si="24"/>
        <v>175</v>
      </c>
      <c r="H89" s="2">
        <v>700</v>
      </c>
      <c r="I89" s="2">
        <v>28</v>
      </c>
      <c r="J89" s="5">
        <v>2.73</v>
      </c>
      <c r="K89" s="2">
        <f t="shared" si="26"/>
        <v>11</v>
      </c>
      <c r="L89" s="3">
        <v>1</v>
      </c>
      <c r="M89" s="2">
        <v>27</v>
      </c>
      <c r="N89" s="5">
        <v>1.91</v>
      </c>
    </row>
    <row r="90" spans="1:14" x14ac:dyDescent="0.25">
      <c r="B90" s="2">
        <v>12</v>
      </c>
      <c r="C90" s="2">
        <f t="shared" si="25"/>
        <v>11</v>
      </c>
      <c r="D90" s="2">
        <v>1</v>
      </c>
      <c r="E90" s="2" t="s">
        <v>0</v>
      </c>
      <c r="F90" s="4" t="str">
        <f t="shared" si="23"/>
        <v>1:4</v>
      </c>
      <c r="G90" s="2">
        <f t="shared" si="24"/>
        <v>200</v>
      </c>
      <c r="H90" s="2">
        <v>800</v>
      </c>
      <c r="I90" s="2">
        <v>27</v>
      </c>
      <c r="J90" s="5">
        <v>2.72</v>
      </c>
      <c r="K90" s="2">
        <f t="shared" si="26"/>
        <v>11</v>
      </c>
      <c r="L90" s="3">
        <v>1</v>
      </c>
      <c r="M90" s="2">
        <v>26</v>
      </c>
      <c r="N90" s="5">
        <v>1.9</v>
      </c>
    </row>
    <row r="91" spans="1:14" x14ac:dyDescent="0.25">
      <c r="B91" s="2">
        <v>12</v>
      </c>
      <c r="C91" s="2">
        <f t="shared" si="25"/>
        <v>11</v>
      </c>
      <c r="D91" s="2">
        <v>1</v>
      </c>
      <c r="E91" s="2" t="s">
        <v>0</v>
      </c>
      <c r="F91" s="4" t="str">
        <f t="shared" si="23"/>
        <v>1:4</v>
      </c>
      <c r="G91" s="2">
        <f t="shared" si="24"/>
        <v>225</v>
      </c>
      <c r="H91" s="2">
        <v>900</v>
      </c>
      <c r="I91" s="2">
        <v>26</v>
      </c>
      <c r="J91" s="5">
        <v>2.72</v>
      </c>
      <c r="K91" s="2">
        <f t="shared" si="26"/>
        <v>11</v>
      </c>
      <c r="L91" s="3">
        <v>1</v>
      </c>
      <c r="M91" s="2">
        <v>26</v>
      </c>
      <c r="N91" s="5">
        <v>1.9</v>
      </c>
    </row>
    <row r="92" spans="1:14" x14ac:dyDescent="0.25">
      <c r="B92" s="2">
        <v>12</v>
      </c>
      <c r="C92" s="2">
        <f t="shared" si="25"/>
        <v>11</v>
      </c>
      <c r="D92" s="2">
        <v>1</v>
      </c>
      <c r="E92" s="2" t="s">
        <v>0</v>
      </c>
      <c r="F92" s="4" t="str">
        <f t="shared" si="23"/>
        <v>1:4</v>
      </c>
      <c r="G92" s="2">
        <f t="shared" si="24"/>
        <v>250</v>
      </c>
      <c r="H92" s="2">
        <v>1000</v>
      </c>
      <c r="I92" s="2">
        <v>26</v>
      </c>
      <c r="J92" s="5">
        <v>2.71</v>
      </c>
      <c r="K92" s="2">
        <f t="shared" si="26"/>
        <v>11</v>
      </c>
      <c r="L92" s="3">
        <v>1</v>
      </c>
      <c r="M92" s="2">
        <v>25</v>
      </c>
      <c r="N92" s="5">
        <v>1.89</v>
      </c>
    </row>
    <row r="93" spans="1:14" x14ac:dyDescent="0.25">
      <c r="B93" s="2">
        <v>12</v>
      </c>
      <c r="C93" s="2">
        <f t="shared" si="25"/>
        <v>11</v>
      </c>
      <c r="D93" s="2">
        <v>1</v>
      </c>
      <c r="E93" s="2" t="s">
        <v>0</v>
      </c>
      <c r="F93" s="4" t="str">
        <f t="shared" si="23"/>
        <v>1:4</v>
      </c>
      <c r="G93" s="2">
        <f t="shared" si="24"/>
        <v>275</v>
      </c>
      <c r="H93" s="2">
        <v>1100</v>
      </c>
      <c r="I93" s="2">
        <v>25</v>
      </c>
      <c r="J93" s="5">
        <v>2.71</v>
      </c>
      <c r="K93" s="2">
        <f t="shared" si="26"/>
        <v>11</v>
      </c>
      <c r="L93" s="3">
        <v>1</v>
      </c>
      <c r="M93" s="2">
        <v>25</v>
      </c>
      <c r="N93" s="5">
        <v>1.89</v>
      </c>
    </row>
    <row r="94" spans="1:14" x14ac:dyDescent="0.25">
      <c r="B94" s="2">
        <v>12</v>
      </c>
      <c r="C94" s="2">
        <f t="shared" si="25"/>
        <v>11</v>
      </c>
      <c r="D94" s="2">
        <v>1</v>
      </c>
      <c r="E94" s="2" t="s">
        <v>0</v>
      </c>
      <c r="F94" s="4" t="str">
        <f t="shared" si="23"/>
        <v>1:4</v>
      </c>
      <c r="G94" s="2">
        <f t="shared" si="24"/>
        <v>300</v>
      </c>
      <c r="H94" s="2">
        <v>1200</v>
      </c>
      <c r="I94" s="2">
        <v>25</v>
      </c>
      <c r="J94" s="5">
        <v>2.71</v>
      </c>
      <c r="K94" s="2">
        <f t="shared" si="26"/>
        <v>11</v>
      </c>
      <c r="L94" s="3">
        <v>1</v>
      </c>
      <c r="M94" s="2">
        <v>24</v>
      </c>
      <c r="N94" s="5">
        <v>1.88</v>
      </c>
    </row>
    <row r="95" spans="1:14" x14ac:dyDescent="0.25">
      <c r="N95" s="5"/>
    </row>
    <row r="96" spans="1:14" x14ac:dyDescent="0.25">
      <c r="N96" s="5"/>
    </row>
    <row r="97" spans="14:14" x14ac:dyDescent="0.25">
      <c r="N97" s="5"/>
    </row>
    <row r="98" spans="14:14" x14ac:dyDescent="0.25">
      <c r="N98" s="5"/>
    </row>
    <row r="99" spans="14:14" x14ac:dyDescent="0.25">
      <c r="N99" s="5"/>
    </row>
    <row r="100" spans="14:14" x14ac:dyDescent="0.25">
      <c r="N100" s="5"/>
    </row>
    <row r="101" spans="14:14" x14ac:dyDescent="0.25">
      <c r="N101" s="5"/>
    </row>
    <row r="102" spans="14:14" x14ac:dyDescent="0.25">
      <c r="N102" s="5"/>
    </row>
    <row r="103" spans="14:14" x14ac:dyDescent="0.25">
      <c r="N103" s="5"/>
    </row>
    <row r="104" spans="14:14" x14ac:dyDescent="0.25">
      <c r="N104" s="5"/>
    </row>
    <row r="105" spans="14:14" x14ac:dyDescent="0.25">
      <c r="N105" s="5"/>
    </row>
    <row r="106" spans="14:14" x14ac:dyDescent="0.25">
      <c r="N106" s="5"/>
    </row>
    <row r="107" spans="14:14" x14ac:dyDescent="0.25">
      <c r="N107" s="5"/>
    </row>
    <row r="108" spans="14:14" x14ac:dyDescent="0.25">
      <c r="N108" s="5"/>
    </row>
    <row r="109" spans="14:14" x14ac:dyDescent="0.25">
      <c r="N109" s="5"/>
    </row>
    <row r="110" spans="14:14" x14ac:dyDescent="0.25">
      <c r="N110" s="5"/>
    </row>
    <row r="111" spans="14:14" x14ac:dyDescent="0.25">
      <c r="N111" s="5"/>
    </row>
    <row r="112" spans="14:14" x14ac:dyDescent="0.25">
      <c r="N112" s="5"/>
    </row>
    <row r="113" spans="14:14" x14ac:dyDescent="0.25">
      <c r="N113" s="5"/>
    </row>
    <row r="114" spans="14:14" x14ac:dyDescent="0.25">
      <c r="N114" s="5"/>
    </row>
    <row r="115" spans="14:14" x14ac:dyDescent="0.25">
      <c r="N115" s="5"/>
    </row>
    <row r="116" spans="14:14" x14ac:dyDescent="0.25">
      <c r="N116" s="5"/>
    </row>
    <row r="117" spans="14:14" x14ac:dyDescent="0.25">
      <c r="N117" s="5"/>
    </row>
    <row r="118" spans="14:14" x14ac:dyDescent="0.25">
      <c r="N118" s="5"/>
    </row>
    <row r="119" spans="14:14" x14ac:dyDescent="0.25">
      <c r="N119" s="5"/>
    </row>
    <row r="120" spans="14:14" x14ac:dyDescent="0.25">
      <c r="N120" s="5"/>
    </row>
    <row r="121" spans="14:14" x14ac:dyDescent="0.25">
      <c r="N121" s="5"/>
    </row>
    <row r="122" spans="14:14" x14ac:dyDescent="0.25">
      <c r="N122" s="5"/>
    </row>
    <row r="123" spans="14:14" x14ac:dyDescent="0.25">
      <c r="N123" s="5"/>
    </row>
    <row r="124" spans="14:14" x14ac:dyDescent="0.25">
      <c r="N124" s="5"/>
    </row>
    <row r="125" spans="14:14" x14ac:dyDescent="0.25">
      <c r="N125" s="5"/>
    </row>
    <row r="126" spans="14:14" x14ac:dyDescent="0.25">
      <c r="N126" s="5"/>
    </row>
    <row r="127" spans="14:14" x14ac:dyDescent="0.25">
      <c r="N127" s="5"/>
    </row>
    <row r="128" spans="14:14" x14ac:dyDescent="0.25">
      <c r="N128" s="5"/>
    </row>
    <row r="129" spans="14:14" x14ac:dyDescent="0.25">
      <c r="N129" s="5"/>
    </row>
    <row r="130" spans="14:14" x14ac:dyDescent="0.25">
      <c r="N130" s="5"/>
    </row>
    <row r="131" spans="14:14" x14ac:dyDescent="0.25">
      <c r="N131" s="5"/>
    </row>
    <row r="132" spans="14:14" x14ac:dyDescent="0.25">
      <c r="N132" s="5"/>
    </row>
    <row r="133" spans="14:14" x14ac:dyDescent="0.25">
      <c r="N133" s="5"/>
    </row>
    <row r="134" spans="14:14" x14ac:dyDescent="0.25">
      <c r="N134" s="5"/>
    </row>
    <row r="135" spans="14:14" x14ac:dyDescent="0.25">
      <c r="N135" s="5"/>
    </row>
    <row r="136" spans="14:14" x14ac:dyDescent="0.25">
      <c r="N136" s="5"/>
    </row>
    <row r="137" spans="14:14" x14ac:dyDescent="0.25">
      <c r="N137" s="5"/>
    </row>
    <row r="138" spans="14:14" x14ac:dyDescent="0.25">
      <c r="N138" s="5"/>
    </row>
    <row r="139" spans="14:14" x14ac:dyDescent="0.25">
      <c r="N139" s="5"/>
    </row>
    <row r="140" spans="14:14" x14ac:dyDescent="0.25">
      <c r="N140" s="5"/>
    </row>
    <row r="141" spans="14:14" x14ac:dyDescent="0.25">
      <c r="N141" s="5"/>
    </row>
    <row r="142" spans="14:14" x14ac:dyDescent="0.25">
      <c r="N142" s="5"/>
    </row>
    <row r="143" spans="14:14" x14ac:dyDescent="0.25">
      <c r="N143" s="5"/>
    </row>
    <row r="144" spans="14:14" x14ac:dyDescent="0.25">
      <c r="N144" s="5"/>
    </row>
    <row r="145" spans="6:14" x14ac:dyDescent="0.25">
      <c r="N145" s="5"/>
    </row>
    <row r="146" spans="6:14" x14ac:dyDescent="0.25">
      <c r="N146" s="5"/>
    </row>
    <row r="147" spans="6:14" x14ac:dyDescent="0.25">
      <c r="F147" s="4"/>
      <c r="N147" s="5"/>
    </row>
    <row r="148" spans="6:14" x14ac:dyDescent="0.25">
      <c r="F148" s="4"/>
      <c r="N148" s="5"/>
    </row>
    <row r="149" spans="6:14" x14ac:dyDescent="0.25">
      <c r="F149" s="4"/>
      <c r="N149" s="5"/>
    </row>
    <row r="150" spans="6:14" x14ac:dyDescent="0.25">
      <c r="F150" s="4"/>
      <c r="N150" s="5"/>
    </row>
    <row r="151" spans="6:14" x14ac:dyDescent="0.25">
      <c r="F151" s="4"/>
      <c r="N151" s="5"/>
    </row>
    <row r="152" spans="6:14" x14ac:dyDescent="0.25">
      <c r="F152" s="4"/>
      <c r="N152" s="5"/>
    </row>
    <row r="153" spans="6:14" x14ac:dyDescent="0.25">
      <c r="F153" s="4"/>
      <c r="N153" s="5"/>
    </row>
    <row r="154" spans="6:14" x14ac:dyDescent="0.25">
      <c r="F154" s="4"/>
      <c r="N154" s="5"/>
    </row>
    <row r="155" spans="6:14" x14ac:dyDescent="0.25">
      <c r="F155" s="4"/>
      <c r="N155" s="5"/>
    </row>
    <row r="156" spans="6:14" x14ac:dyDescent="0.25">
      <c r="F156" s="4"/>
      <c r="N156" s="5"/>
    </row>
    <row r="157" spans="6:14" x14ac:dyDescent="0.25">
      <c r="F157" s="4"/>
      <c r="N157" s="5"/>
    </row>
    <row r="158" spans="6:14" x14ac:dyDescent="0.25">
      <c r="F158" s="4"/>
      <c r="N158" s="5"/>
    </row>
    <row r="159" spans="6:14" x14ac:dyDescent="0.25">
      <c r="F159" s="4"/>
      <c r="N159" s="5"/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5987B2-831A-4A2B-BAA4-F04F651DD6AA}">
  <dimension ref="A1:P159"/>
  <sheetViews>
    <sheetView topLeftCell="A73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3" style="2" customWidth="1"/>
    <col min="5" max="8" width="9.140625" style="2"/>
    <col min="9" max="9" width="3.140625" style="2" customWidth="1"/>
    <col min="10" max="10" width="4.7109375" style="5" customWidth="1"/>
    <col min="11" max="11" width="9.140625" style="2"/>
    <col min="12" max="12" width="2.140625" style="3" customWidth="1"/>
    <col min="13" max="13" width="3.140625" style="2" customWidth="1"/>
    <col min="14" max="14" width="4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1:5 Light condition R2 (12 hours of darkness)</v>
      </c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12D 10B 2R </v>
      </c>
    </row>
    <row r="5" spans="1:14" x14ac:dyDescent="0.25">
      <c r="B5" s="2">
        <v>12</v>
      </c>
      <c r="C5" s="2">
        <f>24-D5-B5</f>
        <v>10</v>
      </c>
      <c r="D5" s="2">
        <v>2</v>
      </c>
      <c r="E5" s="2" t="s">
        <v>0</v>
      </c>
      <c r="F5" s="4" t="str">
        <f t="shared" ref="F5:F16" si="0">G5/G5&amp;":"&amp;H5/G5</f>
        <v>1:5</v>
      </c>
      <c r="G5" s="2">
        <f t="shared" ref="G5:G68" si="1">H5/5</f>
        <v>20</v>
      </c>
      <c r="H5" s="2">
        <v>100</v>
      </c>
      <c r="I5" s="2">
        <v>61</v>
      </c>
      <c r="J5" s="5">
        <v>2.79</v>
      </c>
      <c r="M5" s="2">
        <v>57</v>
      </c>
      <c r="N5" s="5">
        <v>1.98</v>
      </c>
    </row>
    <row r="6" spans="1:14" x14ac:dyDescent="0.25">
      <c r="B6" s="2">
        <v>12</v>
      </c>
      <c r="C6" s="2">
        <f t="shared" ref="C6:C16" si="2">24-D6-B6</f>
        <v>10</v>
      </c>
      <c r="D6" s="2">
        <v>2</v>
      </c>
      <c r="E6" s="2" t="s">
        <v>0</v>
      </c>
      <c r="F6" s="4" t="str">
        <f t="shared" si="0"/>
        <v>1:5</v>
      </c>
      <c r="G6" s="2">
        <f t="shared" si="1"/>
        <v>40</v>
      </c>
      <c r="H6" s="2">
        <v>200</v>
      </c>
      <c r="I6" s="2">
        <v>49</v>
      </c>
      <c r="J6" s="5">
        <v>2.79</v>
      </c>
      <c r="M6" s="2">
        <v>46</v>
      </c>
      <c r="N6" s="5">
        <v>1.99</v>
      </c>
    </row>
    <row r="7" spans="1:14" x14ac:dyDescent="0.25">
      <c r="B7" s="2">
        <v>12</v>
      </c>
      <c r="C7" s="2">
        <f t="shared" si="2"/>
        <v>10</v>
      </c>
      <c r="D7" s="2">
        <v>2</v>
      </c>
      <c r="E7" s="2" t="s">
        <v>0</v>
      </c>
      <c r="F7" s="4" t="str">
        <f t="shared" si="0"/>
        <v>1:5</v>
      </c>
      <c r="G7" s="2">
        <f t="shared" si="1"/>
        <v>60</v>
      </c>
      <c r="H7" s="2">
        <v>300</v>
      </c>
      <c r="I7" s="2">
        <v>42</v>
      </c>
      <c r="J7" s="5">
        <v>2.78</v>
      </c>
      <c r="M7" s="2">
        <v>40</v>
      </c>
      <c r="N7" s="5">
        <v>1.98</v>
      </c>
    </row>
    <row r="8" spans="1:14" x14ac:dyDescent="0.25">
      <c r="B8" s="2">
        <v>12</v>
      </c>
      <c r="C8" s="2">
        <f t="shared" si="2"/>
        <v>10</v>
      </c>
      <c r="D8" s="2">
        <v>2</v>
      </c>
      <c r="E8" s="2" t="s">
        <v>0</v>
      </c>
      <c r="F8" s="4" t="str">
        <f t="shared" si="0"/>
        <v>1:5</v>
      </c>
      <c r="G8" s="2">
        <f t="shared" si="1"/>
        <v>80</v>
      </c>
      <c r="H8" s="2">
        <v>400</v>
      </c>
      <c r="I8" s="2">
        <v>38</v>
      </c>
      <c r="J8" s="5">
        <v>2.78</v>
      </c>
      <c r="M8" s="2">
        <v>36</v>
      </c>
      <c r="N8" s="5">
        <v>1.97</v>
      </c>
    </row>
    <row r="9" spans="1:14" x14ac:dyDescent="0.25">
      <c r="B9" s="2">
        <v>12</v>
      </c>
      <c r="C9" s="2">
        <f t="shared" si="2"/>
        <v>10</v>
      </c>
      <c r="D9" s="2">
        <v>2</v>
      </c>
      <c r="E9" s="2" t="s">
        <v>0</v>
      </c>
      <c r="F9" s="4" t="str">
        <f t="shared" si="0"/>
        <v>1:5</v>
      </c>
      <c r="G9" s="2">
        <f t="shared" si="1"/>
        <v>100</v>
      </c>
      <c r="H9" s="2">
        <v>500</v>
      </c>
      <c r="I9" s="2">
        <v>35</v>
      </c>
      <c r="J9" s="5">
        <v>2.77</v>
      </c>
      <c r="M9" s="2">
        <v>34</v>
      </c>
      <c r="N9" s="5">
        <v>1.96</v>
      </c>
    </row>
    <row r="10" spans="1:14" x14ac:dyDescent="0.25">
      <c r="B10" s="2">
        <v>12</v>
      </c>
      <c r="C10" s="2">
        <f t="shared" si="2"/>
        <v>10</v>
      </c>
      <c r="D10" s="2">
        <v>2</v>
      </c>
      <c r="E10" s="2" t="s">
        <v>0</v>
      </c>
      <c r="F10" s="4" t="str">
        <f t="shared" si="0"/>
        <v>1:5</v>
      </c>
      <c r="G10" s="2">
        <f t="shared" si="1"/>
        <v>120</v>
      </c>
      <c r="H10" s="2">
        <v>600</v>
      </c>
      <c r="I10" s="2">
        <v>33</v>
      </c>
      <c r="J10" s="5">
        <v>2.76</v>
      </c>
      <c r="M10" s="2">
        <v>32</v>
      </c>
      <c r="N10" s="5">
        <v>1.95</v>
      </c>
    </row>
    <row r="11" spans="1:14" x14ac:dyDescent="0.25">
      <c r="B11" s="2">
        <v>12</v>
      </c>
      <c r="C11" s="2">
        <f t="shared" si="2"/>
        <v>10</v>
      </c>
      <c r="D11" s="2">
        <v>2</v>
      </c>
      <c r="E11" s="2" t="s">
        <v>0</v>
      </c>
      <c r="F11" s="4" t="str">
        <f t="shared" si="0"/>
        <v>1:5</v>
      </c>
      <c r="G11" s="2">
        <f t="shared" si="1"/>
        <v>140</v>
      </c>
      <c r="H11" s="2">
        <v>700</v>
      </c>
      <c r="I11" s="2">
        <v>32</v>
      </c>
      <c r="J11" s="5">
        <v>2.76</v>
      </c>
      <c r="M11" s="2">
        <v>30</v>
      </c>
      <c r="N11" s="5">
        <v>1.95</v>
      </c>
    </row>
    <row r="12" spans="1:14" x14ac:dyDescent="0.25">
      <c r="B12" s="2">
        <v>12</v>
      </c>
      <c r="C12" s="2">
        <f t="shared" si="2"/>
        <v>10</v>
      </c>
      <c r="D12" s="2">
        <v>2</v>
      </c>
      <c r="E12" s="2" t="s">
        <v>0</v>
      </c>
      <c r="F12" s="4" t="str">
        <f t="shared" si="0"/>
        <v>1:5</v>
      </c>
      <c r="G12" s="2">
        <f t="shared" si="1"/>
        <v>160</v>
      </c>
      <c r="H12" s="2">
        <v>800</v>
      </c>
      <c r="I12" s="2">
        <v>30</v>
      </c>
      <c r="J12" s="5">
        <v>2.75</v>
      </c>
      <c r="M12" s="2">
        <v>29</v>
      </c>
      <c r="N12" s="5">
        <v>1.94</v>
      </c>
    </row>
    <row r="13" spans="1:14" x14ac:dyDescent="0.25">
      <c r="B13" s="2">
        <v>12</v>
      </c>
      <c r="C13" s="2">
        <f t="shared" si="2"/>
        <v>10</v>
      </c>
      <c r="D13" s="2">
        <v>2</v>
      </c>
      <c r="E13" s="2" t="s">
        <v>0</v>
      </c>
      <c r="F13" s="4" t="str">
        <f t="shared" si="0"/>
        <v>1:5</v>
      </c>
      <c r="G13" s="2">
        <f t="shared" si="1"/>
        <v>180</v>
      </c>
      <c r="H13" s="2">
        <v>900</v>
      </c>
      <c r="I13" s="2">
        <v>29</v>
      </c>
      <c r="J13" s="5">
        <v>2.75</v>
      </c>
      <c r="M13" s="2">
        <v>28</v>
      </c>
      <c r="N13" s="5">
        <v>1.93</v>
      </c>
    </row>
    <row r="14" spans="1:14" x14ac:dyDescent="0.25">
      <c r="B14" s="2">
        <v>12</v>
      </c>
      <c r="C14" s="2">
        <f t="shared" si="2"/>
        <v>10</v>
      </c>
      <c r="D14" s="2">
        <v>2</v>
      </c>
      <c r="E14" s="2" t="s">
        <v>0</v>
      </c>
      <c r="F14" s="4" t="str">
        <f t="shared" si="0"/>
        <v>1:5</v>
      </c>
      <c r="G14" s="2">
        <f t="shared" si="1"/>
        <v>200</v>
      </c>
      <c r="H14" s="2">
        <v>1000</v>
      </c>
      <c r="I14" s="2">
        <v>29</v>
      </c>
      <c r="J14" s="5">
        <v>2.74</v>
      </c>
      <c r="M14" s="2">
        <v>28</v>
      </c>
      <c r="N14" s="5">
        <v>1.92</v>
      </c>
    </row>
    <row r="15" spans="1:14" x14ac:dyDescent="0.25">
      <c r="B15" s="2">
        <v>12</v>
      </c>
      <c r="C15" s="2">
        <f t="shared" si="2"/>
        <v>10</v>
      </c>
      <c r="D15" s="2">
        <v>2</v>
      </c>
      <c r="E15" s="2" t="s">
        <v>0</v>
      </c>
      <c r="F15" s="4" t="str">
        <f t="shared" si="0"/>
        <v>1:5</v>
      </c>
      <c r="G15" s="2">
        <f t="shared" si="1"/>
        <v>220</v>
      </c>
      <c r="H15" s="2">
        <v>1100</v>
      </c>
      <c r="I15" s="2">
        <v>28</v>
      </c>
      <c r="J15" s="5">
        <v>2.74</v>
      </c>
      <c r="M15" s="2">
        <v>27</v>
      </c>
      <c r="N15" s="5">
        <v>1.92</v>
      </c>
    </row>
    <row r="16" spans="1:14" x14ac:dyDescent="0.25">
      <c r="B16" s="2">
        <v>12</v>
      </c>
      <c r="C16" s="2">
        <f t="shared" si="2"/>
        <v>10</v>
      </c>
      <c r="D16" s="2">
        <v>2</v>
      </c>
      <c r="E16" s="2" t="s">
        <v>0</v>
      </c>
      <c r="F16" s="4" t="str">
        <f t="shared" si="0"/>
        <v>1:5</v>
      </c>
      <c r="G16" s="2">
        <f t="shared" si="1"/>
        <v>240</v>
      </c>
      <c r="H16" s="2">
        <v>1200</v>
      </c>
      <c r="I16" s="2">
        <v>27</v>
      </c>
      <c r="J16" s="5">
        <v>2.73</v>
      </c>
      <c r="M16" s="2">
        <v>26</v>
      </c>
      <c r="N16" s="5">
        <v>1.91</v>
      </c>
    </row>
    <row r="17" spans="1:14" x14ac:dyDescent="0.25">
      <c r="A17" s="2" t="str">
        <f>B18&amp;"D "&amp;C18&amp;"B "&amp;D18&amp;"R "</f>
        <v xml:space="preserve">12D 8B 4R </v>
      </c>
      <c r="F17" s="4"/>
      <c r="G17" s="6">
        <f t="shared" si="1"/>
        <v>0</v>
      </c>
      <c r="N17" s="5"/>
    </row>
    <row r="18" spans="1:14" x14ac:dyDescent="0.25">
      <c r="B18" s="2">
        <v>12</v>
      </c>
      <c r="C18" s="2">
        <f>24-D18-B18</f>
        <v>8</v>
      </c>
      <c r="D18" s="2">
        <f>D5+2</f>
        <v>4</v>
      </c>
      <c r="E18" s="2" t="s">
        <v>0</v>
      </c>
      <c r="F18" s="4" t="str">
        <f t="shared" ref="F18:F29" si="3">G18/G18&amp;":"&amp;H18/G18</f>
        <v>1:5</v>
      </c>
      <c r="G18" s="2">
        <f t="shared" si="1"/>
        <v>20</v>
      </c>
      <c r="H18" s="2">
        <v>100</v>
      </c>
      <c r="I18" s="2">
        <v>61</v>
      </c>
      <c r="J18" s="5">
        <v>2.82</v>
      </c>
      <c r="M18" s="2">
        <v>57</v>
      </c>
      <c r="N18" s="5">
        <v>2.02</v>
      </c>
    </row>
    <row r="19" spans="1:14" x14ac:dyDescent="0.25">
      <c r="B19" s="2">
        <v>12</v>
      </c>
      <c r="C19" s="2">
        <f t="shared" ref="C19:C29" si="4">24-D19-B19</f>
        <v>8</v>
      </c>
      <c r="D19" s="2">
        <f t="shared" ref="D19:D29" si="5">D6+2</f>
        <v>4</v>
      </c>
      <c r="E19" s="2" t="s">
        <v>0</v>
      </c>
      <c r="F19" s="4" t="str">
        <f t="shared" si="3"/>
        <v>1:5</v>
      </c>
      <c r="G19" s="2">
        <f t="shared" si="1"/>
        <v>40</v>
      </c>
      <c r="H19" s="2">
        <v>200</v>
      </c>
      <c r="I19" s="2">
        <v>50</v>
      </c>
      <c r="J19" s="5">
        <v>2.82</v>
      </c>
      <c r="M19" s="2">
        <v>47</v>
      </c>
      <c r="N19" s="5">
        <v>2.0299999999999998</v>
      </c>
    </row>
    <row r="20" spans="1:14" x14ac:dyDescent="0.25">
      <c r="B20" s="2">
        <v>12</v>
      </c>
      <c r="C20" s="2">
        <f t="shared" si="4"/>
        <v>8</v>
      </c>
      <c r="D20" s="2">
        <f t="shared" si="5"/>
        <v>4</v>
      </c>
      <c r="E20" s="2" t="s">
        <v>0</v>
      </c>
      <c r="F20" s="4" t="str">
        <f t="shared" si="3"/>
        <v>1:5</v>
      </c>
      <c r="G20" s="2">
        <f t="shared" si="1"/>
        <v>60</v>
      </c>
      <c r="H20" s="2">
        <v>300</v>
      </c>
      <c r="I20" s="2">
        <v>44</v>
      </c>
      <c r="J20" s="5">
        <v>2.82</v>
      </c>
      <c r="M20" s="2">
        <v>42</v>
      </c>
      <c r="N20" s="5">
        <v>2.02</v>
      </c>
    </row>
    <row r="21" spans="1:14" x14ac:dyDescent="0.25">
      <c r="B21" s="2">
        <v>12</v>
      </c>
      <c r="C21" s="2">
        <f t="shared" si="4"/>
        <v>8</v>
      </c>
      <c r="D21" s="2">
        <f t="shared" si="5"/>
        <v>4</v>
      </c>
      <c r="E21" s="2" t="s">
        <v>0</v>
      </c>
      <c r="F21" s="4" t="str">
        <f t="shared" si="3"/>
        <v>1:5</v>
      </c>
      <c r="G21" s="2">
        <f t="shared" si="1"/>
        <v>80</v>
      </c>
      <c r="H21" s="2">
        <v>400</v>
      </c>
      <c r="I21" s="2">
        <v>40</v>
      </c>
      <c r="J21" s="5">
        <v>2.81</v>
      </c>
      <c r="M21" s="2">
        <v>39</v>
      </c>
      <c r="N21" s="5">
        <v>2.0099999999999998</v>
      </c>
    </row>
    <row r="22" spans="1:14" x14ac:dyDescent="0.25">
      <c r="B22" s="2">
        <v>12</v>
      </c>
      <c r="C22" s="2">
        <f t="shared" si="4"/>
        <v>8</v>
      </c>
      <c r="D22" s="2">
        <f t="shared" si="5"/>
        <v>4</v>
      </c>
      <c r="E22" s="2" t="s">
        <v>0</v>
      </c>
      <c r="F22" s="4" t="str">
        <f t="shared" si="3"/>
        <v>1:5</v>
      </c>
      <c r="G22" s="2">
        <f t="shared" si="1"/>
        <v>100</v>
      </c>
      <c r="H22" s="2">
        <v>500</v>
      </c>
      <c r="I22" s="2">
        <v>38</v>
      </c>
      <c r="J22" s="5">
        <v>2.8</v>
      </c>
      <c r="M22" s="2">
        <v>36</v>
      </c>
      <c r="N22" s="5">
        <v>2</v>
      </c>
    </row>
    <row r="23" spans="1:14" x14ac:dyDescent="0.25">
      <c r="B23" s="2">
        <v>12</v>
      </c>
      <c r="C23" s="2">
        <f t="shared" si="4"/>
        <v>8</v>
      </c>
      <c r="D23" s="2">
        <f t="shared" si="5"/>
        <v>4</v>
      </c>
      <c r="E23" s="2" t="s">
        <v>0</v>
      </c>
      <c r="F23" s="4" t="str">
        <f t="shared" si="3"/>
        <v>1:5</v>
      </c>
      <c r="G23" s="2">
        <f t="shared" si="1"/>
        <v>120</v>
      </c>
      <c r="H23" s="2">
        <v>600</v>
      </c>
      <c r="I23" s="2">
        <v>36</v>
      </c>
      <c r="J23" s="5">
        <v>2.8</v>
      </c>
      <c r="M23" s="2">
        <v>34</v>
      </c>
      <c r="N23" s="5">
        <v>2</v>
      </c>
    </row>
    <row r="24" spans="1:14" x14ac:dyDescent="0.25">
      <c r="B24" s="2">
        <v>12</v>
      </c>
      <c r="C24" s="2">
        <f t="shared" si="4"/>
        <v>8</v>
      </c>
      <c r="D24" s="2">
        <f t="shared" si="5"/>
        <v>4</v>
      </c>
      <c r="E24" s="2" t="s">
        <v>0</v>
      </c>
      <c r="F24" s="4" t="str">
        <f t="shared" si="3"/>
        <v>1:5</v>
      </c>
      <c r="G24" s="2">
        <f t="shared" si="1"/>
        <v>140</v>
      </c>
      <c r="H24" s="2">
        <v>700</v>
      </c>
      <c r="I24" s="2">
        <v>34</v>
      </c>
      <c r="J24" s="5">
        <v>2.79</v>
      </c>
      <c r="M24" s="2">
        <v>33</v>
      </c>
      <c r="N24" s="5">
        <v>1.99</v>
      </c>
    </row>
    <row r="25" spans="1:14" x14ac:dyDescent="0.25">
      <c r="B25" s="2">
        <v>12</v>
      </c>
      <c r="C25" s="2">
        <f t="shared" si="4"/>
        <v>8</v>
      </c>
      <c r="D25" s="2">
        <f t="shared" si="5"/>
        <v>4</v>
      </c>
      <c r="E25" s="2" t="s">
        <v>0</v>
      </c>
      <c r="F25" s="4" t="str">
        <f t="shared" si="3"/>
        <v>1:5</v>
      </c>
      <c r="G25" s="2">
        <f t="shared" si="1"/>
        <v>160</v>
      </c>
      <c r="H25" s="2">
        <v>800</v>
      </c>
      <c r="I25" s="2">
        <v>33</v>
      </c>
      <c r="J25" s="5">
        <v>2.78</v>
      </c>
      <c r="M25" s="2">
        <v>31</v>
      </c>
      <c r="N25" s="5">
        <v>1.98</v>
      </c>
    </row>
    <row r="26" spans="1:14" x14ac:dyDescent="0.25">
      <c r="B26" s="2">
        <v>12</v>
      </c>
      <c r="C26" s="2">
        <f t="shared" si="4"/>
        <v>8</v>
      </c>
      <c r="D26" s="2">
        <f t="shared" si="5"/>
        <v>4</v>
      </c>
      <c r="E26" s="2" t="s">
        <v>0</v>
      </c>
      <c r="F26" s="4" t="str">
        <f t="shared" si="3"/>
        <v>1:5</v>
      </c>
      <c r="G26" s="2">
        <f t="shared" si="1"/>
        <v>180</v>
      </c>
      <c r="H26" s="2">
        <v>900</v>
      </c>
      <c r="I26" s="2">
        <v>32</v>
      </c>
      <c r="J26" s="5">
        <v>2.78</v>
      </c>
      <c r="M26" s="2">
        <v>31</v>
      </c>
      <c r="N26" s="5">
        <v>1.97</v>
      </c>
    </row>
    <row r="27" spans="1:14" x14ac:dyDescent="0.25">
      <c r="B27" s="2">
        <v>12</v>
      </c>
      <c r="C27" s="2">
        <f t="shared" si="4"/>
        <v>8</v>
      </c>
      <c r="D27" s="2">
        <f t="shared" si="5"/>
        <v>4</v>
      </c>
      <c r="E27" s="2" t="s">
        <v>0</v>
      </c>
      <c r="F27" s="4" t="str">
        <f t="shared" si="3"/>
        <v>1:5</v>
      </c>
      <c r="G27" s="2">
        <f t="shared" si="1"/>
        <v>200</v>
      </c>
      <c r="H27" s="2">
        <v>1000</v>
      </c>
      <c r="I27" s="2">
        <v>31</v>
      </c>
      <c r="J27" s="5">
        <v>2.77</v>
      </c>
      <c r="M27" s="2">
        <v>30</v>
      </c>
      <c r="N27" s="5">
        <v>1.96</v>
      </c>
    </row>
    <row r="28" spans="1:14" x14ac:dyDescent="0.25">
      <c r="B28" s="2">
        <v>12</v>
      </c>
      <c r="C28" s="2">
        <f t="shared" si="4"/>
        <v>8</v>
      </c>
      <c r="D28" s="2">
        <f t="shared" si="5"/>
        <v>4</v>
      </c>
      <c r="E28" s="2" t="s">
        <v>0</v>
      </c>
      <c r="F28" s="4" t="str">
        <f t="shared" si="3"/>
        <v>1:5</v>
      </c>
      <c r="G28" s="2">
        <f t="shared" si="1"/>
        <v>220</v>
      </c>
      <c r="H28" s="2">
        <v>1100</v>
      </c>
      <c r="I28" s="2">
        <v>30</v>
      </c>
      <c r="J28" s="5">
        <v>2.77</v>
      </c>
      <c r="M28" s="2">
        <v>29</v>
      </c>
      <c r="N28" s="5">
        <v>1.96</v>
      </c>
    </row>
    <row r="29" spans="1:14" x14ac:dyDescent="0.25">
      <c r="B29" s="2">
        <v>12</v>
      </c>
      <c r="C29" s="2">
        <f t="shared" si="4"/>
        <v>8</v>
      </c>
      <c r="D29" s="2">
        <f t="shared" si="5"/>
        <v>4</v>
      </c>
      <c r="E29" s="2" t="s">
        <v>0</v>
      </c>
      <c r="F29" s="4" t="str">
        <f t="shared" si="3"/>
        <v>1:5</v>
      </c>
      <c r="G29" s="2">
        <f t="shared" si="1"/>
        <v>240</v>
      </c>
      <c r="H29" s="2">
        <v>1200</v>
      </c>
      <c r="I29" s="2">
        <v>29</v>
      </c>
      <c r="J29" s="5">
        <v>2.77</v>
      </c>
      <c r="M29" s="2">
        <v>28</v>
      </c>
      <c r="N29" s="5">
        <v>1.95</v>
      </c>
    </row>
    <row r="30" spans="1:14" x14ac:dyDescent="0.25">
      <c r="A30" s="2" t="str">
        <f>B31&amp;"D "&amp;C31&amp;"B "&amp;D31&amp;"R "</f>
        <v xml:space="preserve">12D 6B 6R </v>
      </c>
      <c r="F30" s="4"/>
      <c r="G30" s="6">
        <f t="shared" si="1"/>
        <v>0</v>
      </c>
      <c r="N30" s="5"/>
    </row>
    <row r="31" spans="1:14" x14ac:dyDescent="0.25">
      <c r="B31" s="2">
        <v>12</v>
      </c>
      <c r="C31" s="2">
        <f>24-D31-B31</f>
        <v>6</v>
      </c>
      <c r="D31" s="2">
        <f>D18+2</f>
        <v>6</v>
      </c>
      <c r="E31" s="2" t="s">
        <v>0</v>
      </c>
      <c r="F31" s="4" t="str">
        <f t="shared" ref="F31:F42" si="6">G31/G31&amp;":"&amp;H31/G31</f>
        <v>1:5</v>
      </c>
      <c r="G31" s="2">
        <f t="shared" si="1"/>
        <v>20</v>
      </c>
      <c r="H31" s="2">
        <v>100</v>
      </c>
      <c r="I31" s="2">
        <v>62</v>
      </c>
      <c r="J31" s="5">
        <v>2.84</v>
      </c>
      <c r="M31" s="2">
        <v>58</v>
      </c>
      <c r="N31" s="5">
        <v>2.06</v>
      </c>
    </row>
    <row r="32" spans="1:14" x14ac:dyDescent="0.25">
      <c r="B32" s="2">
        <v>12</v>
      </c>
      <c r="C32" s="2">
        <f t="shared" ref="C32:C42" si="7">24-D32-B32</f>
        <v>6</v>
      </c>
      <c r="D32" s="2">
        <f t="shared" ref="D32:D42" si="8">D19+2</f>
        <v>6</v>
      </c>
      <c r="E32" s="2" t="s">
        <v>0</v>
      </c>
      <c r="F32" s="4" t="str">
        <f t="shared" si="6"/>
        <v>1:5</v>
      </c>
      <c r="G32" s="2">
        <f t="shared" si="1"/>
        <v>40</v>
      </c>
      <c r="H32" s="2">
        <v>200</v>
      </c>
      <c r="I32" s="2">
        <v>51</v>
      </c>
      <c r="J32" s="5">
        <v>2.84</v>
      </c>
      <c r="M32" s="2">
        <v>48</v>
      </c>
      <c r="N32" s="5">
        <v>2.06</v>
      </c>
    </row>
    <row r="33" spans="1:14" x14ac:dyDescent="0.25">
      <c r="B33" s="2">
        <v>12</v>
      </c>
      <c r="C33" s="2">
        <f t="shared" si="7"/>
        <v>6</v>
      </c>
      <c r="D33" s="2">
        <f t="shared" si="8"/>
        <v>6</v>
      </c>
      <c r="E33" s="2" t="s">
        <v>0</v>
      </c>
      <c r="F33" s="4" t="str">
        <f t="shared" si="6"/>
        <v>1:5</v>
      </c>
      <c r="G33" s="2">
        <f t="shared" si="1"/>
        <v>60</v>
      </c>
      <c r="H33" s="2">
        <v>300</v>
      </c>
      <c r="I33" s="2">
        <v>45</v>
      </c>
      <c r="J33" s="5">
        <v>2.84</v>
      </c>
      <c r="M33" s="2">
        <v>43</v>
      </c>
      <c r="N33" s="5">
        <v>2.06</v>
      </c>
    </row>
    <row r="34" spans="1:14" x14ac:dyDescent="0.25">
      <c r="B34" s="2">
        <v>12</v>
      </c>
      <c r="C34" s="2">
        <f t="shared" si="7"/>
        <v>6</v>
      </c>
      <c r="D34" s="2">
        <f t="shared" si="8"/>
        <v>6</v>
      </c>
      <c r="E34" s="2" t="s">
        <v>0</v>
      </c>
      <c r="F34" s="4" t="str">
        <f t="shared" si="6"/>
        <v>1:5</v>
      </c>
      <c r="G34" s="2">
        <f t="shared" si="1"/>
        <v>80</v>
      </c>
      <c r="H34" s="2">
        <v>400</v>
      </c>
      <c r="I34" s="2">
        <v>42</v>
      </c>
      <c r="J34" s="5">
        <v>2.83</v>
      </c>
      <c r="M34" s="2">
        <v>40</v>
      </c>
      <c r="N34" s="5">
        <v>2.0499999999999998</v>
      </c>
    </row>
    <row r="35" spans="1:14" x14ac:dyDescent="0.25">
      <c r="B35" s="2">
        <v>12</v>
      </c>
      <c r="C35" s="2">
        <f t="shared" si="7"/>
        <v>6</v>
      </c>
      <c r="D35" s="2">
        <f t="shared" si="8"/>
        <v>6</v>
      </c>
      <c r="E35" s="2" t="s">
        <v>0</v>
      </c>
      <c r="F35" s="4" t="str">
        <f t="shared" si="6"/>
        <v>1:5</v>
      </c>
      <c r="G35" s="2">
        <f t="shared" si="1"/>
        <v>100</v>
      </c>
      <c r="H35" s="2">
        <v>500</v>
      </c>
      <c r="I35" s="2">
        <v>39</v>
      </c>
      <c r="J35" s="5">
        <v>2.83</v>
      </c>
      <c r="M35" s="2">
        <v>37</v>
      </c>
      <c r="N35" s="5">
        <v>2.04</v>
      </c>
    </row>
    <row r="36" spans="1:14" x14ac:dyDescent="0.25">
      <c r="B36" s="2">
        <v>12</v>
      </c>
      <c r="C36" s="2">
        <f t="shared" si="7"/>
        <v>6</v>
      </c>
      <c r="D36" s="2">
        <f t="shared" si="8"/>
        <v>6</v>
      </c>
      <c r="E36" s="2" t="s">
        <v>0</v>
      </c>
      <c r="F36" s="4" t="str">
        <f t="shared" si="6"/>
        <v>1:5</v>
      </c>
      <c r="G36" s="2">
        <f t="shared" si="1"/>
        <v>120</v>
      </c>
      <c r="H36" s="2">
        <v>600</v>
      </c>
      <c r="I36" s="2">
        <v>37</v>
      </c>
      <c r="J36" s="5">
        <v>2.82</v>
      </c>
      <c r="M36" s="2">
        <v>35</v>
      </c>
      <c r="N36" s="5">
        <v>2.0299999999999998</v>
      </c>
    </row>
    <row r="37" spans="1:14" x14ac:dyDescent="0.25">
      <c r="B37" s="2">
        <v>12</v>
      </c>
      <c r="C37" s="2">
        <f t="shared" si="7"/>
        <v>6</v>
      </c>
      <c r="D37" s="2">
        <f t="shared" si="8"/>
        <v>6</v>
      </c>
      <c r="E37" s="2" t="s">
        <v>0</v>
      </c>
      <c r="F37" s="4" t="str">
        <f t="shared" si="6"/>
        <v>1:5</v>
      </c>
      <c r="G37" s="2">
        <f t="shared" si="1"/>
        <v>140</v>
      </c>
      <c r="H37" s="2">
        <v>700</v>
      </c>
      <c r="I37" s="2">
        <v>35</v>
      </c>
      <c r="J37" s="5">
        <v>2.82</v>
      </c>
      <c r="M37" s="2">
        <v>34</v>
      </c>
      <c r="N37" s="5">
        <v>2.02</v>
      </c>
    </row>
    <row r="38" spans="1:14" x14ac:dyDescent="0.25">
      <c r="B38" s="2">
        <v>12</v>
      </c>
      <c r="C38" s="2">
        <f t="shared" si="7"/>
        <v>6</v>
      </c>
      <c r="D38" s="2">
        <f t="shared" si="8"/>
        <v>6</v>
      </c>
      <c r="E38" s="2" t="s">
        <v>0</v>
      </c>
      <c r="F38" s="4" t="str">
        <f t="shared" si="6"/>
        <v>1:5</v>
      </c>
      <c r="G38" s="2">
        <f t="shared" si="1"/>
        <v>160</v>
      </c>
      <c r="H38" s="2">
        <v>800</v>
      </c>
      <c r="I38" s="2">
        <v>34</v>
      </c>
      <c r="J38" s="5">
        <v>2.81</v>
      </c>
      <c r="M38" s="2">
        <v>33</v>
      </c>
      <c r="N38" s="5">
        <v>2.0099999999999998</v>
      </c>
    </row>
    <row r="39" spans="1:14" x14ac:dyDescent="0.25">
      <c r="B39" s="2">
        <v>12</v>
      </c>
      <c r="C39" s="2">
        <f t="shared" si="7"/>
        <v>6</v>
      </c>
      <c r="D39" s="2">
        <f t="shared" si="8"/>
        <v>6</v>
      </c>
      <c r="E39" s="2" t="s">
        <v>0</v>
      </c>
      <c r="F39" s="4" t="str">
        <f t="shared" si="6"/>
        <v>1:5</v>
      </c>
      <c r="G39" s="2">
        <f t="shared" si="1"/>
        <v>180</v>
      </c>
      <c r="H39" s="2">
        <v>900</v>
      </c>
      <c r="I39" s="2">
        <v>33</v>
      </c>
      <c r="J39" s="5">
        <v>2.81</v>
      </c>
      <c r="M39" s="2">
        <v>32</v>
      </c>
      <c r="N39" s="5">
        <v>2.0099999999999998</v>
      </c>
    </row>
    <row r="40" spans="1:14" x14ac:dyDescent="0.25">
      <c r="B40" s="2">
        <v>12</v>
      </c>
      <c r="C40" s="2">
        <f t="shared" si="7"/>
        <v>6</v>
      </c>
      <c r="D40" s="2">
        <f t="shared" si="8"/>
        <v>6</v>
      </c>
      <c r="E40" s="2" t="s">
        <v>0</v>
      </c>
      <c r="F40" s="4" t="str">
        <f t="shared" si="6"/>
        <v>1:5</v>
      </c>
      <c r="G40" s="2">
        <f t="shared" si="1"/>
        <v>200</v>
      </c>
      <c r="H40" s="2">
        <v>1000</v>
      </c>
      <c r="I40" s="2">
        <v>32</v>
      </c>
      <c r="J40" s="5">
        <v>2.8</v>
      </c>
      <c r="M40" s="2">
        <v>31</v>
      </c>
      <c r="N40" s="5">
        <v>2</v>
      </c>
    </row>
    <row r="41" spans="1:14" x14ac:dyDescent="0.25">
      <c r="B41" s="2">
        <v>12</v>
      </c>
      <c r="C41" s="2">
        <f t="shared" si="7"/>
        <v>6</v>
      </c>
      <c r="D41" s="2">
        <f t="shared" si="8"/>
        <v>6</v>
      </c>
      <c r="E41" s="2" t="s">
        <v>0</v>
      </c>
      <c r="F41" s="4" t="str">
        <f t="shared" si="6"/>
        <v>1:5</v>
      </c>
      <c r="G41" s="2">
        <f t="shared" si="1"/>
        <v>220</v>
      </c>
      <c r="H41" s="2">
        <v>1100</v>
      </c>
      <c r="I41" s="2">
        <v>32</v>
      </c>
      <c r="J41" s="5">
        <v>2.8</v>
      </c>
      <c r="M41" s="2">
        <v>30</v>
      </c>
      <c r="N41" s="5">
        <v>2</v>
      </c>
    </row>
    <row r="42" spans="1:14" x14ac:dyDescent="0.25">
      <c r="B42" s="2">
        <v>12</v>
      </c>
      <c r="C42" s="2">
        <f t="shared" si="7"/>
        <v>6</v>
      </c>
      <c r="D42" s="2">
        <f t="shared" si="8"/>
        <v>6</v>
      </c>
      <c r="E42" s="2" t="s">
        <v>0</v>
      </c>
      <c r="F42" s="4" t="str">
        <f t="shared" si="6"/>
        <v>1:5</v>
      </c>
      <c r="G42" s="2">
        <f t="shared" si="1"/>
        <v>240</v>
      </c>
      <c r="H42" s="2">
        <v>1200</v>
      </c>
      <c r="I42" s="2">
        <v>31</v>
      </c>
      <c r="J42" s="5">
        <v>2.8</v>
      </c>
      <c r="M42" s="2">
        <v>30</v>
      </c>
      <c r="N42" s="5">
        <v>1.99</v>
      </c>
    </row>
    <row r="43" spans="1:14" x14ac:dyDescent="0.25">
      <c r="A43" s="2" t="str">
        <f>B44&amp;"D "&amp;C44&amp;"B "&amp;D44&amp;"R "</f>
        <v xml:space="preserve">12D 4B 8R </v>
      </c>
      <c r="F43" s="4"/>
      <c r="G43" s="6">
        <f t="shared" si="1"/>
        <v>0</v>
      </c>
      <c r="N43" s="5"/>
    </row>
    <row r="44" spans="1:14" x14ac:dyDescent="0.25">
      <c r="B44" s="2">
        <v>12</v>
      </c>
      <c r="C44" s="2">
        <f>24-D44-B44</f>
        <v>4</v>
      </c>
      <c r="D44" s="2">
        <f>D31+2</f>
        <v>8</v>
      </c>
      <c r="E44" s="2" t="s">
        <v>0</v>
      </c>
      <c r="F44" s="4" t="str">
        <f t="shared" ref="F44:F55" si="9">G44/G44&amp;":"&amp;H44/G44</f>
        <v>1:5</v>
      </c>
      <c r="G44" s="2">
        <f t="shared" si="1"/>
        <v>20</v>
      </c>
      <c r="H44" s="2">
        <v>100</v>
      </c>
      <c r="I44" s="2">
        <v>63</v>
      </c>
      <c r="J44" s="5">
        <v>2.85</v>
      </c>
      <c r="M44" s="2">
        <v>59</v>
      </c>
      <c r="N44" s="5">
        <v>2.0699999999999998</v>
      </c>
    </row>
    <row r="45" spans="1:14" x14ac:dyDescent="0.25">
      <c r="B45" s="2">
        <v>12</v>
      </c>
      <c r="C45" s="2">
        <f t="shared" ref="C45:C55" si="10">24-D45-B45</f>
        <v>4</v>
      </c>
      <c r="D45" s="2">
        <f t="shared" ref="D45:D55" si="11">D32+2</f>
        <v>8</v>
      </c>
      <c r="E45" s="2" t="s">
        <v>0</v>
      </c>
      <c r="F45" s="4" t="str">
        <f t="shared" si="9"/>
        <v>1:5</v>
      </c>
      <c r="G45" s="2">
        <f t="shared" si="1"/>
        <v>40</v>
      </c>
      <c r="H45" s="2">
        <v>200</v>
      </c>
      <c r="I45" s="2">
        <v>52</v>
      </c>
      <c r="J45" s="5">
        <v>2.85</v>
      </c>
      <c r="M45" s="2">
        <v>49</v>
      </c>
      <c r="N45" s="5">
        <v>2.0699999999999998</v>
      </c>
    </row>
    <row r="46" spans="1:14" x14ac:dyDescent="0.25">
      <c r="B46" s="2">
        <v>12</v>
      </c>
      <c r="C46" s="2">
        <f t="shared" si="10"/>
        <v>4</v>
      </c>
      <c r="D46" s="2">
        <f t="shared" si="11"/>
        <v>8</v>
      </c>
      <c r="E46" s="2" t="s">
        <v>0</v>
      </c>
      <c r="F46" s="4" t="str">
        <f t="shared" si="9"/>
        <v>1:5</v>
      </c>
      <c r="G46" s="2">
        <f t="shared" si="1"/>
        <v>60</v>
      </c>
      <c r="H46" s="2">
        <v>300</v>
      </c>
      <c r="I46" s="2">
        <v>46</v>
      </c>
      <c r="J46" s="5">
        <v>2.85</v>
      </c>
      <c r="M46" s="2">
        <v>44</v>
      </c>
      <c r="N46" s="5">
        <v>2.0699999999999998</v>
      </c>
    </row>
    <row r="47" spans="1:14" x14ac:dyDescent="0.25">
      <c r="B47" s="2">
        <v>12</v>
      </c>
      <c r="C47" s="2">
        <f t="shared" si="10"/>
        <v>4</v>
      </c>
      <c r="D47" s="2">
        <f t="shared" si="11"/>
        <v>8</v>
      </c>
      <c r="E47" s="2" t="s">
        <v>0</v>
      </c>
      <c r="F47" s="4" t="str">
        <f t="shared" si="9"/>
        <v>1:5</v>
      </c>
      <c r="G47" s="2">
        <f t="shared" si="1"/>
        <v>80</v>
      </c>
      <c r="H47" s="2">
        <v>400</v>
      </c>
      <c r="I47" s="2">
        <v>43</v>
      </c>
      <c r="J47" s="5">
        <v>2.85</v>
      </c>
      <c r="M47" s="2">
        <v>41</v>
      </c>
      <c r="N47" s="5">
        <v>2.06</v>
      </c>
    </row>
    <row r="48" spans="1:14" x14ac:dyDescent="0.25">
      <c r="B48" s="2">
        <v>12</v>
      </c>
      <c r="C48" s="2">
        <f t="shared" si="10"/>
        <v>4</v>
      </c>
      <c r="D48" s="2">
        <f t="shared" si="11"/>
        <v>8</v>
      </c>
      <c r="E48" s="2" t="s">
        <v>0</v>
      </c>
      <c r="F48" s="4" t="str">
        <f t="shared" si="9"/>
        <v>1:5</v>
      </c>
      <c r="G48" s="2">
        <f t="shared" si="1"/>
        <v>100</v>
      </c>
      <c r="H48" s="2">
        <v>500</v>
      </c>
      <c r="I48" s="2">
        <v>40</v>
      </c>
      <c r="J48" s="5">
        <v>2.84</v>
      </c>
      <c r="M48" s="2">
        <v>38</v>
      </c>
      <c r="N48" s="5">
        <v>2.06</v>
      </c>
    </row>
    <row r="49" spans="1:14" x14ac:dyDescent="0.25">
      <c r="B49" s="2">
        <v>12</v>
      </c>
      <c r="C49" s="2">
        <f t="shared" si="10"/>
        <v>4</v>
      </c>
      <c r="D49" s="2">
        <f t="shared" si="11"/>
        <v>8</v>
      </c>
      <c r="E49" s="2" t="s">
        <v>0</v>
      </c>
      <c r="F49" s="4" t="str">
        <f t="shared" si="9"/>
        <v>1:5</v>
      </c>
      <c r="G49" s="2">
        <f t="shared" si="1"/>
        <v>120</v>
      </c>
      <c r="H49" s="2">
        <v>600</v>
      </c>
      <c r="I49" s="2">
        <v>38</v>
      </c>
      <c r="J49" s="5">
        <v>2.84</v>
      </c>
      <c r="M49" s="2">
        <v>37</v>
      </c>
      <c r="N49" s="5">
        <v>2.0499999999999998</v>
      </c>
    </row>
    <row r="50" spans="1:14" x14ac:dyDescent="0.25">
      <c r="B50" s="2">
        <v>12</v>
      </c>
      <c r="C50" s="2">
        <f t="shared" si="10"/>
        <v>4</v>
      </c>
      <c r="D50" s="2">
        <f t="shared" si="11"/>
        <v>8</v>
      </c>
      <c r="E50" s="2" t="s">
        <v>0</v>
      </c>
      <c r="F50" s="4" t="str">
        <f t="shared" si="9"/>
        <v>1:5</v>
      </c>
      <c r="G50" s="2">
        <f t="shared" si="1"/>
        <v>140</v>
      </c>
      <c r="H50" s="2">
        <v>700</v>
      </c>
      <c r="I50" s="2">
        <v>37</v>
      </c>
      <c r="J50" s="5">
        <v>2.83</v>
      </c>
      <c r="M50" s="2">
        <v>35</v>
      </c>
      <c r="N50" s="5">
        <v>2.04</v>
      </c>
    </row>
    <row r="51" spans="1:14" x14ac:dyDescent="0.25">
      <c r="B51" s="2">
        <v>12</v>
      </c>
      <c r="C51" s="2">
        <f t="shared" si="10"/>
        <v>4</v>
      </c>
      <c r="D51" s="2">
        <f t="shared" si="11"/>
        <v>8</v>
      </c>
      <c r="E51" s="2" t="s">
        <v>0</v>
      </c>
      <c r="F51" s="4" t="str">
        <f t="shared" si="9"/>
        <v>1:5</v>
      </c>
      <c r="G51" s="2">
        <f t="shared" si="1"/>
        <v>160</v>
      </c>
      <c r="H51" s="2">
        <v>800</v>
      </c>
      <c r="I51" s="2">
        <v>36</v>
      </c>
      <c r="J51" s="5">
        <v>2.83</v>
      </c>
      <c r="M51" s="2">
        <v>34</v>
      </c>
      <c r="N51" s="5">
        <v>2.04</v>
      </c>
    </row>
    <row r="52" spans="1:14" x14ac:dyDescent="0.25">
      <c r="B52" s="2">
        <v>12</v>
      </c>
      <c r="C52" s="2">
        <f t="shared" si="10"/>
        <v>4</v>
      </c>
      <c r="D52" s="2">
        <f t="shared" si="11"/>
        <v>8</v>
      </c>
      <c r="E52" s="2" t="s">
        <v>0</v>
      </c>
      <c r="F52" s="4" t="str">
        <f t="shared" si="9"/>
        <v>1:5</v>
      </c>
      <c r="G52" s="2">
        <f t="shared" si="1"/>
        <v>180</v>
      </c>
      <c r="H52" s="2">
        <v>900</v>
      </c>
      <c r="I52" s="2">
        <v>35</v>
      </c>
      <c r="J52" s="5">
        <v>2.83</v>
      </c>
      <c r="M52" s="2">
        <v>33</v>
      </c>
      <c r="N52" s="5">
        <v>2.0299999999999998</v>
      </c>
    </row>
    <row r="53" spans="1:14" x14ac:dyDescent="0.25">
      <c r="B53" s="2">
        <v>12</v>
      </c>
      <c r="C53" s="2">
        <f t="shared" si="10"/>
        <v>4</v>
      </c>
      <c r="D53" s="2">
        <f t="shared" si="11"/>
        <v>8</v>
      </c>
      <c r="E53" s="2" t="s">
        <v>0</v>
      </c>
      <c r="F53" s="4" t="str">
        <f t="shared" si="9"/>
        <v>1:5</v>
      </c>
      <c r="G53" s="2">
        <f t="shared" si="1"/>
        <v>200</v>
      </c>
      <c r="H53" s="2">
        <v>1000</v>
      </c>
      <c r="I53" s="2">
        <v>34</v>
      </c>
      <c r="J53" s="5">
        <v>2.82</v>
      </c>
      <c r="M53" s="2">
        <v>32</v>
      </c>
      <c r="N53" s="5">
        <v>2.0299999999999998</v>
      </c>
    </row>
    <row r="54" spans="1:14" x14ac:dyDescent="0.25">
      <c r="B54" s="2">
        <v>12</v>
      </c>
      <c r="C54" s="2">
        <f t="shared" si="10"/>
        <v>4</v>
      </c>
      <c r="D54" s="2">
        <f t="shared" si="11"/>
        <v>8</v>
      </c>
      <c r="E54" s="2" t="s">
        <v>0</v>
      </c>
      <c r="F54" s="4" t="str">
        <f t="shared" si="9"/>
        <v>1:5</v>
      </c>
      <c r="G54" s="2">
        <f t="shared" si="1"/>
        <v>220</v>
      </c>
      <c r="H54" s="2">
        <v>1100</v>
      </c>
      <c r="I54" s="2">
        <v>33</v>
      </c>
      <c r="J54" s="5">
        <v>2.82</v>
      </c>
      <c r="M54" s="2">
        <v>32</v>
      </c>
      <c r="N54" s="5">
        <v>2.02</v>
      </c>
    </row>
    <row r="55" spans="1:14" x14ac:dyDescent="0.25">
      <c r="B55" s="2">
        <v>12</v>
      </c>
      <c r="C55" s="2">
        <f t="shared" si="10"/>
        <v>4</v>
      </c>
      <c r="D55" s="2">
        <f t="shared" si="11"/>
        <v>8</v>
      </c>
      <c r="E55" s="2" t="s">
        <v>0</v>
      </c>
      <c r="F55" s="4" t="str">
        <f t="shared" si="9"/>
        <v>1:5</v>
      </c>
      <c r="G55" s="2">
        <f t="shared" si="1"/>
        <v>240</v>
      </c>
      <c r="H55" s="2">
        <v>1200</v>
      </c>
      <c r="I55" s="2">
        <v>32</v>
      </c>
      <c r="J55" s="5">
        <v>2.82</v>
      </c>
      <c r="M55" s="2">
        <v>31</v>
      </c>
      <c r="N55" s="5">
        <v>2.02</v>
      </c>
    </row>
    <row r="56" spans="1:14" x14ac:dyDescent="0.25">
      <c r="A56" s="2" t="str">
        <f>B57&amp;"D "&amp;C57&amp;"B "&amp;D57&amp;"R "</f>
        <v xml:space="preserve">12D 2B 10R </v>
      </c>
      <c r="F56" s="4"/>
      <c r="G56" s="6">
        <f t="shared" si="1"/>
        <v>0</v>
      </c>
      <c r="N56" s="5"/>
    </row>
    <row r="57" spans="1:14" x14ac:dyDescent="0.25">
      <c r="B57" s="2">
        <v>12</v>
      </c>
      <c r="C57" s="2">
        <f>24-D57-B57</f>
        <v>2</v>
      </c>
      <c r="D57" s="2">
        <f>D44+2</f>
        <v>10</v>
      </c>
      <c r="E57" s="2" t="s">
        <v>0</v>
      </c>
      <c r="F57" s="4" t="str">
        <f t="shared" ref="F57:F68" si="12">G57/G57&amp;":"&amp;H57/G57</f>
        <v>1:5</v>
      </c>
      <c r="G57" s="2">
        <f t="shared" si="1"/>
        <v>20</v>
      </c>
      <c r="H57" s="2">
        <v>100</v>
      </c>
      <c r="I57" s="2">
        <v>66</v>
      </c>
      <c r="J57" s="5">
        <v>2.84</v>
      </c>
      <c r="M57" s="2">
        <v>62</v>
      </c>
      <c r="N57" s="5">
        <v>2.06</v>
      </c>
    </row>
    <row r="58" spans="1:14" x14ac:dyDescent="0.25">
      <c r="B58" s="2">
        <v>12</v>
      </c>
      <c r="C58" s="2">
        <f t="shared" ref="C58:C68" si="13">24-D58-B58</f>
        <v>2</v>
      </c>
      <c r="D58" s="2">
        <f t="shared" ref="D58:D68" si="14">D45+2</f>
        <v>10</v>
      </c>
      <c r="E58" s="2" t="s">
        <v>0</v>
      </c>
      <c r="F58" s="4" t="str">
        <f t="shared" si="12"/>
        <v>1:5</v>
      </c>
      <c r="G58" s="2">
        <f t="shared" si="1"/>
        <v>40</v>
      </c>
      <c r="H58" s="2">
        <v>200</v>
      </c>
      <c r="I58" s="2">
        <v>54</v>
      </c>
      <c r="J58" s="5">
        <v>2.85</v>
      </c>
      <c r="M58" s="2">
        <v>51</v>
      </c>
      <c r="N58" s="5">
        <v>2.0699999999999998</v>
      </c>
    </row>
    <row r="59" spans="1:14" x14ac:dyDescent="0.25">
      <c r="B59" s="2">
        <v>12</v>
      </c>
      <c r="C59" s="2">
        <f t="shared" si="13"/>
        <v>2</v>
      </c>
      <c r="D59" s="2">
        <f t="shared" si="14"/>
        <v>10</v>
      </c>
      <c r="E59" s="2" t="s">
        <v>0</v>
      </c>
      <c r="F59" s="4" t="str">
        <f t="shared" si="12"/>
        <v>1:5</v>
      </c>
      <c r="G59" s="2">
        <f t="shared" si="1"/>
        <v>60</v>
      </c>
      <c r="H59" s="2">
        <v>300</v>
      </c>
      <c r="I59" s="2">
        <v>48</v>
      </c>
      <c r="J59" s="5">
        <v>2.84</v>
      </c>
      <c r="M59" s="2">
        <v>46</v>
      </c>
      <c r="N59" s="5">
        <v>2.06</v>
      </c>
    </row>
    <row r="60" spans="1:14" x14ac:dyDescent="0.25">
      <c r="B60" s="2">
        <v>12</v>
      </c>
      <c r="C60" s="2">
        <f t="shared" si="13"/>
        <v>2</v>
      </c>
      <c r="D60" s="2">
        <f t="shared" si="14"/>
        <v>10</v>
      </c>
      <c r="E60" s="2" t="s">
        <v>0</v>
      </c>
      <c r="F60" s="4" t="str">
        <f t="shared" si="12"/>
        <v>1:5</v>
      </c>
      <c r="G60" s="2">
        <f t="shared" si="1"/>
        <v>80</v>
      </c>
      <c r="H60" s="2">
        <v>400</v>
      </c>
      <c r="I60" s="2">
        <v>45</v>
      </c>
      <c r="J60" s="5">
        <v>2.84</v>
      </c>
      <c r="M60" s="2">
        <v>42</v>
      </c>
      <c r="N60" s="5">
        <v>2.06</v>
      </c>
    </row>
    <row r="61" spans="1:14" x14ac:dyDescent="0.25">
      <c r="B61" s="2">
        <v>12</v>
      </c>
      <c r="C61" s="2">
        <f t="shared" si="13"/>
        <v>2</v>
      </c>
      <c r="D61" s="2">
        <f t="shared" si="14"/>
        <v>10</v>
      </c>
      <c r="E61" s="2" t="s">
        <v>0</v>
      </c>
      <c r="F61" s="4" t="str">
        <f t="shared" si="12"/>
        <v>1:5</v>
      </c>
      <c r="G61" s="2">
        <f t="shared" si="1"/>
        <v>100</v>
      </c>
      <c r="H61" s="2">
        <v>500</v>
      </c>
      <c r="I61" s="2">
        <v>42</v>
      </c>
      <c r="J61" s="5">
        <v>2.84</v>
      </c>
      <c r="M61" s="2">
        <v>40</v>
      </c>
      <c r="N61" s="5">
        <v>2.0499999999999998</v>
      </c>
    </row>
    <row r="62" spans="1:14" x14ac:dyDescent="0.25">
      <c r="B62" s="2">
        <v>12</v>
      </c>
      <c r="C62" s="2">
        <f t="shared" si="13"/>
        <v>2</v>
      </c>
      <c r="D62" s="2">
        <f t="shared" si="14"/>
        <v>10</v>
      </c>
      <c r="E62" s="2" t="s">
        <v>0</v>
      </c>
      <c r="F62" s="4" t="str">
        <f t="shared" si="12"/>
        <v>1:5</v>
      </c>
      <c r="G62" s="2">
        <f t="shared" si="1"/>
        <v>120</v>
      </c>
      <c r="H62" s="2">
        <v>600</v>
      </c>
      <c r="I62" s="2">
        <v>40</v>
      </c>
      <c r="J62" s="5">
        <v>2.84</v>
      </c>
      <c r="M62" s="2">
        <v>38</v>
      </c>
      <c r="N62" s="5">
        <v>2.0499999999999998</v>
      </c>
    </row>
    <row r="63" spans="1:14" x14ac:dyDescent="0.25">
      <c r="B63" s="2">
        <v>12</v>
      </c>
      <c r="C63" s="2">
        <f t="shared" si="13"/>
        <v>2</v>
      </c>
      <c r="D63" s="2">
        <f t="shared" si="14"/>
        <v>10</v>
      </c>
      <c r="E63" s="2" t="s">
        <v>0</v>
      </c>
      <c r="F63" s="4" t="str">
        <f t="shared" si="12"/>
        <v>1:5</v>
      </c>
      <c r="G63" s="2">
        <f t="shared" si="1"/>
        <v>140</v>
      </c>
      <c r="H63" s="2">
        <v>700</v>
      </c>
      <c r="I63" s="2">
        <v>38</v>
      </c>
      <c r="J63" s="5">
        <v>2.83</v>
      </c>
      <c r="M63" s="2">
        <v>37</v>
      </c>
      <c r="N63" s="5">
        <v>2.04</v>
      </c>
    </row>
    <row r="64" spans="1:14" x14ac:dyDescent="0.25">
      <c r="B64" s="2">
        <v>12</v>
      </c>
      <c r="C64" s="2">
        <f t="shared" si="13"/>
        <v>2</v>
      </c>
      <c r="D64" s="2">
        <f t="shared" si="14"/>
        <v>10</v>
      </c>
      <c r="E64" s="2" t="s">
        <v>0</v>
      </c>
      <c r="F64" s="4" t="str">
        <f t="shared" si="12"/>
        <v>1:5</v>
      </c>
      <c r="G64" s="2">
        <f t="shared" si="1"/>
        <v>160</v>
      </c>
      <c r="H64" s="2">
        <v>800</v>
      </c>
      <c r="I64" s="2">
        <v>37</v>
      </c>
      <c r="J64" s="5">
        <v>2.83</v>
      </c>
      <c r="M64" s="2">
        <v>36</v>
      </c>
      <c r="N64" s="5">
        <v>2.04</v>
      </c>
    </row>
    <row r="65" spans="1:14" x14ac:dyDescent="0.25">
      <c r="B65" s="2">
        <v>12</v>
      </c>
      <c r="C65" s="2">
        <f t="shared" si="13"/>
        <v>2</v>
      </c>
      <c r="D65" s="2">
        <f t="shared" si="14"/>
        <v>10</v>
      </c>
      <c r="E65" s="2" t="s">
        <v>0</v>
      </c>
      <c r="F65" s="4" t="str">
        <f t="shared" si="12"/>
        <v>1:5</v>
      </c>
      <c r="G65" s="2">
        <f t="shared" si="1"/>
        <v>180</v>
      </c>
      <c r="H65" s="2">
        <v>900</v>
      </c>
      <c r="I65" s="2">
        <v>36</v>
      </c>
      <c r="J65" s="5">
        <v>2.83</v>
      </c>
      <c r="M65" s="2">
        <v>35</v>
      </c>
      <c r="N65" s="5">
        <v>2.04</v>
      </c>
    </row>
    <row r="66" spans="1:14" x14ac:dyDescent="0.25">
      <c r="B66" s="2">
        <v>12</v>
      </c>
      <c r="C66" s="2">
        <f t="shared" si="13"/>
        <v>2</v>
      </c>
      <c r="D66" s="2">
        <f t="shared" si="14"/>
        <v>10</v>
      </c>
      <c r="E66" s="2" t="s">
        <v>0</v>
      </c>
      <c r="F66" s="4" t="str">
        <f t="shared" si="12"/>
        <v>1:5</v>
      </c>
      <c r="G66" s="2">
        <f t="shared" si="1"/>
        <v>200</v>
      </c>
      <c r="H66" s="2">
        <v>1000</v>
      </c>
      <c r="I66" s="2">
        <v>35</v>
      </c>
      <c r="J66" s="5">
        <v>2.82</v>
      </c>
      <c r="M66" s="2">
        <v>34</v>
      </c>
      <c r="N66" s="5">
        <v>2.0299999999999998</v>
      </c>
    </row>
    <row r="67" spans="1:14" x14ac:dyDescent="0.25">
      <c r="B67" s="2">
        <v>12</v>
      </c>
      <c r="C67" s="2">
        <f t="shared" si="13"/>
        <v>2</v>
      </c>
      <c r="D67" s="2">
        <f t="shared" si="14"/>
        <v>10</v>
      </c>
      <c r="E67" s="2" t="s">
        <v>0</v>
      </c>
      <c r="F67" s="4" t="str">
        <f t="shared" si="12"/>
        <v>1:5</v>
      </c>
      <c r="G67" s="2">
        <f t="shared" si="1"/>
        <v>220</v>
      </c>
      <c r="H67" s="2">
        <v>1100</v>
      </c>
      <c r="I67" s="2">
        <v>35</v>
      </c>
      <c r="J67" s="5">
        <v>2.82</v>
      </c>
      <c r="M67" s="2">
        <v>33</v>
      </c>
      <c r="N67" s="5">
        <v>2.0299999999999998</v>
      </c>
    </row>
    <row r="68" spans="1:14" x14ac:dyDescent="0.25">
      <c r="B68" s="2">
        <v>12</v>
      </c>
      <c r="C68" s="2">
        <f t="shared" si="13"/>
        <v>2</v>
      </c>
      <c r="D68" s="2">
        <f t="shared" si="14"/>
        <v>10</v>
      </c>
      <c r="E68" s="2" t="s">
        <v>0</v>
      </c>
      <c r="F68" s="4" t="str">
        <f t="shared" si="12"/>
        <v>1:5</v>
      </c>
      <c r="G68" s="2">
        <f t="shared" si="1"/>
        <v>240</v>
      </c>
      <c r="H68" s="2">
        <v>1200</v>
      </c>
      <c r="I68" s="2">
        <v>34</v>
      </c>
      <c r="J68" s="5">
        <v>2.82</v>
      </c>
      <c r="M68" s="2">
        <v>33</v>
      </c>
      <c r="N68" s="5">
        <v>2.0299999999999998</v>
      </c>
    </row>
    <row r="69" spans="1:14" x14ac:dyDescent="0.25">
      <c r="A69" s="2" t="str">
        <f>B70&amp;"D "&amp;C70&amp;"B "&amp;D70&amp;"R "</f>
        <v xml:space="preserve">12D 0B 12R </v>
      </c>
      <c r="F69" s="4"/>
      <c r="G69" s="6">
        <f t="shared" ref="G69:G81" si="15">H69/5</f>
        <v>0</v>
      </c>
      <c r="N69" s="5"/>
    </row>
    <row r="70" spans="1:14" x14ac:dyDescent="0.25">
      <c r="B70" s="2">
        <v>12</v>
      </c>
      <c r="C70" s="2">
        <f>24-D70-B70</f>
        <v>0</v>
      </c>
      <c r="D70" s="2">
        <f>D57+2</f>
        <v>12</v>
      </c>
      <c r="E70" s="2" t="s">
        <v>0</v>
      </c>
      <c r="F70" s="4" t="str">
        <f t="shared" ref="F70:F81" si="16">G70/G70&amp;":"&amp;H70/G70</f>
        <v>1:5</v>
      </c>
      <c r="G70" s="2">
        <f t="shared" si="15"/>
        <v>20</v>
      </c>
      <c r="H70" s="2">
        <v>100</v>
      </c>
      <c r="I70" s="2">
        <v>68</v>
      </c>
      <c r="J70" s="5">
        <v>2.9</v>
      </c>
      <c r="M70" s="2">
        <v>64</v>
      </c>
      <c r="N70" s="5">
        <v>2.13</v>
      </c>
    </row>
    <row r="71" spans="1:14" x14ac:dyDescent="0.25">
      <c r="B71" s="2">
        <v>12</v>
      </c>
      <c r="C71" s="2">
        <f t="shared" ref="C71:C81" si="17">24-D71-B71</f>
        <v>0</v>
      </c>
      <c r="D71" s="2">
        <f t="shared" ref="D71:D81" si="18">D58+2</f>
        <v>12</v>
      </c>
      <c r="E71" s="2" t="s">
        <v>0</v>
      </c>
      <c r="F71" s="4" t="str">
        <f t="shared" si="16"/>
        <v>1:5</v>
      </c>
      <c r="G71" s="2">
        <f t="shared" si="15"/>
        <v>40</v>
      </c>
      <c r="H71" s="2">
        <v>200</v>
      </c>
      <c r="I71" s="2">
        <v>57</v>
      </c>
      <c r="J71" s="5">
        <v>2.91</v>
      </c>
      <c r="M71" s="2">
        <v>54</v>
      </c>
      <c r="N71" s="5">
        <v>2.13</v>
      </c>
    </row>
    <row r="72" spans="1:14" x14ac:dyDescent="0.25">
      <c r="B72" s="2">
        <v>12</v>
      </c>
      <c r="C72" s="2">
        <f t="shared" si="17"/>
        <v>0</v>
      </c>
      <c r="D72" s="2">
        <f t="shared" si="18"/>
        <v>12</v>
      </c>
      <c r="E72" s="2" t="s">
        <v>0</v>
      </c>
      <c r="F72" s="4" t="str">
        <f t="shared" si="16"/>
        <v>1:5</v>
      </c>
      <c r="G72" s="2">
        <f t="shared" si="15"/>
        <v>60</v>
      </c>
      <c r="H72" s="2">
        <v>300</v>
      </c>
      <c r="I72" s="2">
        <v>51</v>
      </c>
      <c r="J72" s="5">
        <v>2.9</v>
      </c>
      <c r="M72" s="2">
        <v>48</v>
      </c>
      <c r="N72" s="5">
        <v>2.13</v>
      </c>
    </row>
    <row r="73" spans="1:14" x14ac:dyDescent="0.25">
      <c r="B73" s="2">
        <v>12</v>
      </c>
      <c r="C73" s="2">
        <f t="shared" si="17"/>
        <v>0</v>
      </c>
      <c r="D73" s="2">
        <f t="shared" si="18"/>
        <v>12</v>
      </c>
      <c r="E73" s="2" t="s">
        <v>0</v>
      </c>
      <c r="F73" s="4" t="str">
        <f t="shared" si="16"/>
        <v>1:5</v>
      </c>
      <c r="G73" s="2">
        <f t="shared" si="15"/>
        <v>80</v>
      </c>
      <c r="H73" s="2">
        <v>400</v>
      </c>
      <c r="I73" s="2">
        <v>47</v>
      </c>
      <c r="J73" s="5">
        <v>2.9</v>
      </c>
      <c r="M73" s="2">
        <v>45</v>
      </c>
      <c r="N73" s="5">
        <v>2.12</v>
      </c>
    </row>
    <row r="74" spans="1:14" x14ac:dyDescent="0.25">
      <c r="B74" s="2">
        <v>12</v>
      </c>
      <c r="C74" s="2">
        <f t="shared" si="17"/>
        <v>0</v>
      </c>
      <c r="D74" s="2">
        <f t="shared" si="18"/>
        <v>12</v>
      </c>
      <c r="E74" s="2" t="s">
        <v>0</v>
      </c>
      <c r="F74" s="4" t="str">
        <f t="shared" si="16"/>
        <v>1:5</v>
      </c>
      <c r="G74" s="2">
        <f t="shared" si="15"/>
        <v>100</v>
      </c>
      <c r="H74" s="2">
        <v>500</v>
      </c>
      <c r="I74" s="2">
        <v>44</v>
      </c>
      <c r="J74" s="5">
        <v>2.9</v>
      </c>
      <c r="M74" s="2">
        <v>42</v>
      </c>
      <c r="N74" s="5">
        <v>2.12</v>
      </c>
    </row>
    <row r="75" spans="1:14" x14ac:dyDescent="0.25">
      <c r="B75" s="2">
        <v>12</v>
      </c>
      <c r="C75" s="2">
        <f t="shared" si="17"/>
        <v>0</v>
      </c>
      <c r="D75" s="2">
        <f t="shared" si="18"/>
        <v>12</v>
      </c>
      <c r="E75" s="2" t="s">
        <v>0</v>
      </c>
      <c r="F75" s="4" t="str">
        <f t="shared" si="16"/>
        <v>1:5</v>
      </c>
      <c r="G75" s="2">
        <f t="shared" si="15"/>
        <v>120</v>
      </c>
      <c r="H75" s="2">
        <v>600</v>
      </c>
      <c r="I75" s="2">
        <v>42</v>
      </c>
      <c r="J75" s="5">
        <v>2.9</v>
      </c>
      <c r="M75" s="2">
        <v>40</v>
      </c>
      <c r="N75" s="5">
        <v>2.12</v>
      </c>
    </row>
    <row r="76" spans="1:14" x14ac:dyDescent="0.25">
      <c r="B76" s="2">
        <v>12</v>
      </c>
      <c r="C76" s="2">
        <f t="shared" si="17"/>
        <v>0</v>
      </c>
      <c r="D76" s="2">
        <f t="shared" si="18"/>
        <v>12</v>
      </c>
      <c r="E76" s="2" t="s">
        <v>0</v>
      </c>
      <c r="F76" s="4" t="str">
        <f t="shared" si="16"/>
        <v>1:5</v>
      </c>
      <c r="G76" s="2">
        <f t="shared" si="15"/>
        <v>140</v>
      </c>
      <c r="H76" s="2">
        <v>700</v>
      </c>
      <c r="I76" s="2">
        <v>41</v>
      </c>
      <c r="J76" s="5">
        <v>2.9</v>
      </c>
      <c r="M76" s="2">
        <v>39</v>
      </c>
      <c r="N76" s="5">
        <v>2.11</v>
      </c>
    </row>
    <row r="77" spans="1:14" x14ac:dyDescent="0.25">
      <c r="B77" s="2">
        <v>12</v>
      </c>
      <c r="C77" s="2">
        <f t="shared" si="17"/>
        <v>0</v>
      </c>
      <c r="D77" s="2">
        <f t="shared" si="18"/>
        <v>12</v>
      </c>
      <c r="E77" s="2" t="s">
        <v>0</v>
      </c>
      <c r="F77" s="4" t="str">
        <f t="shared" si="16"/>
        <v>1:5</v>
      </c>
      <c r="G77" s="2">
        <f t="shared" si="15"/>
        <v>160</v>
      </c>
      <c r="H77" s="2">
        <v>800</v>
      </c>
      <c r="I77" s="2">
        <v>40</v>
      </c>
      <c r="J77" s="5">
        <v>2.89</v>
      </c>
      <c r="M77" s="2">
        <v>38</v>
      </c>
      <c r="N77" s="5">
        <v>2.11</v>
      </c>
    </row>
    <row r="78" spans="1:14" x14ac:dyDescent="0.25">
      <c r="B78" s="2">
        <v>12</v>
      </c>
      <c r="C78" s="2">
        <f t="shared" si="17"/>
        <v>0</v>
      </c>
      <c r="D78" s="2">
        <f t="shared" si="18"/>
        <v>12</v>
      </c>
      <c r="E78" s="2" t="s">
        <v>0</v>
      </c>
      <c r="F78" s="4" t="str">
        <f t="shared" si="16"/>
        <v>1:5</v>
      </c>
      <c r="G78" s="2">
        <f t="shared" si="15"/>
        <v>180</v>
      </c>
      <c r="H78" s="2">
        <v>900</v>
      </c>
      <c r="I78" s="2">
        <v>39</v>
      </c>
      <c r="J78" s="5">
        <v>2.89</v>
      </c>
      <c r="M78" s="2">
        <v>37</v>
      </c>
      <c r="N78" s="5">
        <v>2.11</v>
      </c>
    </row>
    <row r="79" spans="1:14" x14ac:dyDescent="0.25">
      <c r="B79" s="2">
        <v>12</v>
      </c>
      <c r="C79" s="2">
        <f t="shared" si="17"/>
        <v>0</v>
      </c>
      <c r="D79" s="2">
        <f t="shared" si="18"/>
        <v>12</v>
      </c>
      <c r="E79" s="2" t="s">
        <v>0</v>
      </c>
      <c r="F79" s="4" t="str">
        <f t="shared" si="16"/>
        <v>1:5</v>
      </c>
      <c r="G79" s="2">
        <f t="shared" si="15"/>
        <v>200</v>
      </c>
      <c r="H79" s="2">
        <v>1000</v>
      </c>
      <c r="I79" s="2">
        <v>38</v>
      </c>
      <c r="J79" s="5">
        <v>2.89</v>
      </c>
      <c r="M79" s="2">
        <v>36</v>
      </c>
      <c r="N79" s="5">
        <v>2.11</v>
      </c>
    </row>
    <row r="80" spans="1:14" x14ac:dyDescent="0.25">
      <c r="B80" s="2">
        <v>12</v>
      </c>
      <c r="C80" s="2">
        <f t="shared" si="17"/>
        <v>0</v>
      </c>
      <c r="D80" s="2">
        <f t="shared" si="18"/>
        <v>12</v>
      </c>
      <c r="E80" s="2" t="s">
        <v>0</v>
      </c>
      <c r="F80" s="4" t="str">
        <f t="shared" si="16"/>
        <v>1:5</v>
      </c>
      <c r="G80" s="2">
        <f t="shared" si="15"/>
        <v>220</v>
      </c>
      <c r="H80" s="2">
        <v>1100</v>
      </c>
      <c r="I80" s="2">
        <v>37</v>
      </c>
      <c r="J80" s="5">
        <v>2.89</v>
      </c>
      <c r="M80" s="2">
        <v>35</v>
      </c>
      <c r="N80" s="5">
        <v>2.1</v>
      </c>
    </row>
    <row r="81" spans="1:14" x14ac:dyDescent="0.25">
      <c r="B81" s="2">
        <v>12</v>
      </c>
      <c r="C81" s="2">
        <f t="shared" si="17"/>
        <v>0</v>
      </c>
      <c r="D81" s="2">
        <f t="shared" si="18"/>
        <v>12</v>
      </c>
      <c r="E81" s="2" t="s">
        <v>0</v>
      </c>
      <c r="F81" s="4" t="str">
        <f t="shared" si="16"/>
        <v>1:5</v>
      </c>
      <c r="G81" s="2">
        <f t="shared" si="15"/>
        <v>240</v>
      </c>
      <c r="H81" s="2">
        <v>1200</v>
      </c>
      <c r="I81" s="2">
        <v>36</v>
      </c>
      <c r="J81" s="5">
        <v>2.89</v>
      </c>
      <c r="M81" s="2">
        <v>35</v>
      </c>
      <c r="N81" s="5">
        <v>2.1</v>
      </c>
    </row>
    <row r="82" spans="1:14" x14ac:dyDescent="0.25">
      <c r="A82" s="2" t="s">
        <v>1</v>
      </c>
      <c r="F82" s="4"/>
      <c r="G82" s="6">
        <f t="shared" ref="G82:G94" si="19">H82/5</f>
        <v>0</v>
      </c>
      <c r="K82" s="2" t="s">
        <v>25</v>
      </c>
      <c r="L82" s="3" t="s">
        <v>26</v>
      </c>
      <c r="N82" s="5"/>
    </row>
    <row r="83" spans="1:14" x14ac:dyDescent="0.25">
      <c r="B83" s="2">
        <v>12</v>
      </c>
      <c r="C83" s="2">
        <f>24-D83-B83</f>
        <v>11</v>
      </c>
      <c r="D83" s="2">
        <v>1</v>
      </c>
      <c r="E83" s="2" t="s">
        <v>0</v>
      </c>
      <c r="F83" s="4" t="str">
        <f t="shared" ref="F83:F94" si="20">G83/G83&amp;":"&amp;H83/G83</f>
        <v>1:5</v>
      </c>
      <c r="G83" s="2">
        <f t="shared" si="19"/>
        <v>20</v>
      </c>
      <c r="H83" s="2">
        <v>100</v>
      </c>
      <c r="I83" s="2">
        <v>60</v>
      </c>
      <c r="J83" s="5">
        <v>2.77</v>
      </c>
      <c r="K83" s="2">
        <f>24-B83-L83</f>
        <v>11</v>
      </c>
      <c r="L83" s="3">
        <v>1</v>
      </c>
      <c r="M83" s="2">
        <v>56</v>
      </c>
      <c r="N83" s="5">
        <v>1.96</v>
      </c>
    </row>
    <row r="84" spans="1:14" x14ac:dyDescent="0.25">
      <c r="B84" s="2">
        <v>12</v>
      </c>
      <c r="C84" s="2">
        <f t="shared" ref="C84:C94" si="21">24-D84-B84</f>
        <v>11</v>
      </c>
      <c r="D84" s="2">
        <v>1</v>
      </c>
      <c r="E84" s="2" t="s">
        <v>0</v>
      </c>
      <c r="F84" s="4" t="str">
        <f t="shared" si="20"/>
        <v>1:5</v>
      </c>
      <c r="G84" s="2">
        <f t="shared" si="19"/>
        <v>40</v>
      </c>
      <c r="H84" s="2">
        <v>200</v>
      </c>
      <c r="I84" s="2">
        <v>47</v>
      </c>
      <c r="J84" s="5">
        <v>2.77</v>
      </c>
      <c r="K84" s="2">
        <f t="shared" ref="K84:K94" si="22">24-B84-L84</f>
        <v>11</v>
      </c>
      <c r="L84" s="3">
        <v>1</v>
      </c>
      <c r="M84" s="2">
        <v>44</v>
      </c>
      <c r="N84" s="5">
        <v>1.97</v>
      </c>
    </row>
    <row r="85" spans="1:14" x14ac:dyDescent="0.25">
      <c r="B85" s="2">
        <v>12</v>
      </c>
      <c r="C85" s="2">
        <f t="shared" si="21"/>
        <v>11</v>
      </c>
      <c r="D85" s="2">
        <v>1</v>
      </c>
      <c r="E85" s="2" t="s">
        <v>0</v>
      </c>
      <c r="F85" s="4" t="str">
        <f t="shared" si="20"/>
        <v>1:5</v>
      </c>
      <c r="G85" s="2">
        <f t="shared" si="19"/>
        <v>60</v>
      </c>
      <c r="H85" s="2">
        <v>300</v>
      </c>
      <c r="I85" s="2">
        <v>40</v>
      </c>
      <c r="J85" s="5">
        <v>2.77</v>
      </c>
      <c r="K85" s="2">
        <f t="shared" si="22"/>
        <v>11</v>
      </c>
      <c r="L85" s="3">
        <v>1</v>
      </c>
      <c r="M85" s="2">
        <v>38</v>
      </c>
      <c r="N85" s="5">
        <v>1.96</v>
      </c>
    </row>
    <row r="86" spans="1:14" x14ac:dyDescent="0.25">
      <c r="B86" s="2">
        <v>12</v>
      </c>
      <c r="C86" s="2">
        <f t="shared" si="21"/>
        <v>11</v>
      </c>
      <c r="D86" s="2">
        <v>1</v>
      </c>
      <c r="E86" s="2" t="s">
        <v>0</v>
      </c>
      <c r="F86" s="4" t="str">
        <f t="shared" si="20"/>
        <v>1:5</v>
      </c>
      <c r="G86" s="2">
        <f t="shared" si="19"/>
        <v>80</v>
      </c>
      <c r="H86" s="2">
        <v>400</v>
      </c>
      <c r="I86" s="2">
        <v>36</v>
      </c>
      <c r="J86" s="5">
        <v>2.76</v>
      </c>
      <c r="K86" s="2">
        <f t="shared" si="22"/>
        <v>11</v>
      </c>
      <c r="L86" s="3">
        <v>1</v>
      </c>
      <c r="M86" s="2">
        <v>34</v>
      </c>
      <c r="N86" s="5">
        <v>1.95</v>
      </c>
    </row>
    <row r="87" spans="1:14" x14ac:dyDescent="0.25">
      <c r="B87" s="2">
        <v>12</v>
      </c>
      <c r="C87" s="2">
        <f t="shared" si="21"/>
        <v>11</v>
      </c>
      <c r="D87" s="2">
        <v>1</v>
      </c>
      <c r="E87" s="2" t="s">
        <v>0</v>
      </c>
      <c r="F87" s="4" t="str">
        <f t="shared" si="20"/>
        <v>1:5</v>
      </c>
      <c r="G87" s="2">
        <f t="shared" si="19"/>
        <v>100</v>
      </c>
      <c r="H87" s="2">
        <v>500</v>
      </c>
      <c r="I87" s="2">
        <v>33</v>
      </c>
      <c r="J87" s="5">
        <v>2.75</v>
      </c>
      <c r="K87" s="2">
        <f t="shared" si="22"/>
        <v>11</v>
      </c>
      <c r="L87" s="3">
        <v>1</v>
      </c>
      <c r="M87" s="2">
        <v>32</v>
      </c>
      <c r="N87" s="5">
        <v>1.94</v>
      </c>
    </row>
    <row r="88" spans="1:14" x14ac:dyDescent="0.25">
      <c r="B88" s="2">
        <v>12</v>
      </c>
      <c r="C88" s="2">
        <f t="shared" si="21"/>
        <v>11</v>
      </c>
      <c r="D88" s="2">
        <v>1</v>
      </c>
      <c r="E88" s="2" t="s">
        <v>0</v>
      </c>
      <c r="F88" s="4" t="str">
        <f t="shared" si="20"/>
        <v>1:5</v>
      </c>
      <c r="G88" s="2">
        <f t="shared" si="19"/>
        <v>120</v>
      </c>
      <c r="H88" s="2">
        <v>600</v>
      </c>
      <c r="I88" s="2">
        <v>31</v>
      </c>
      <c r="J88" s="5">
        <v>2.75</v>
      </c>
      <c r="K88" s="2">
        <f t="shared" si="22"/>
        <v>11</v>
      </c>
      <c r="L88" s="3">
        <v>1</v>
      </c>
      <c r="M88" s="2">
        <v>30</v>
      </c>
      <c r="N88" s="5">
        <v>1.93</v>
      </c>
    </row>
    <row r="89" spans="1:14" x14ac:dyDescent="0.25">
      <c r="B89" s="2">
        <v>12</v>
      </c>
      <c r="C89" s="2">
        <f t="shared" si="21"/>
        <v>11</v>
      </c>
      <c r="D89" s="2">
        <v>1</v>
      </c>
      <c r="E89" s="2" t="s">
        <v>0</v>
      </c>
      <c r="F89" s="4" t="str">
        <f t="shared" si="20"/>
        <v>1:5</v>
      </c>
      <c r="G89" s="2">
        <f t="shared" si="19"/>
        <v>140</v>
      </c>
      <c r="H89" s="2">
        <v>700</v>
      </c>
      <c r="I89" s="2">
        <v>30</v>
      </c>
      <c r="J89" s="5">
        <v>2.74</v>
      </c>
      <c r="K89" s="2">
        <f t="shared" si="22"/>
        <v>11</v>
      </c>
      <c r="L89" s="3">
        <v>1</v>
      </c>
      <c r="M89" s="2">
        <v>29</v>
      </c>
      <c r="N89" s="5">
        <v>1.93</v>
      </c>
    </row>
    <row r="90" spans="1:14" x14ac:dyDescent="0.25">
      <c r="B90" s="2">
        <v>12</v>
      </c>
      <c r="C90" s="2">
        <f t="shared" si="21"/>
        <v>11</v>
      </c>
      <c r="D90" s="2">
        <v>1</v>
      </c>
      <c r="E90" s="2" t="s">
        <v>0</v>
      </c>
      <c r="F90" s="4" t="str">
        <f t="shared" si="20"/>
        <v>1:5</v>
      </c>
      <c r="G90" s="2">
        <f t="shared" si="19"/>
        <v>160</v>
      </c>
      <c r="H90" s="2">
        <v>800</v>
      </c>
      <c r="I90" s="2">
        <v>29</v>
      </c>
      <c r="J90" s="5">
        <v>2.73</v>
      </c>
      <c r="K90" s="2">
        <f t="shared" si="22"/>
        <v>11</v>
      </c>
      <c r="L90" s="3">
        <v>1</v>
      </c>
      <c r="M90" s="2">
        <v>28</v>
      </c>
      <c r="N90" s="5">
        <v>1.92</v>
      </c>
    </row>
    <row r="91" spans="1:14" x14ac:dyDescent="0.25">
      <c r="B91" s="2">
        <v>12</v>
      </c>
      <c r="C91" s="2">
        <f t="shared" si="21"/>
        <v>11</v>
      </c>
      <c r="D91" s="2">
        <v>1</v>
      </c>
      <c r="E91" s="2" t="s">
        <v>0</v>
      </c>
      <c r="F91" s="4" t="str">
        <f t="shared" si="20"/>
        <v>1:5</v>
      </c>
      <c r="G91" s="2">
        <f t="shared" si="19"/>
        <v>180</v>
      </c>
      <c r="H91" s="2">
        <v>900</v>
      </c>
      <c r="I91" s="2">
        <v>28</v>
      </c>
      <c r="J91" s="5">
        <v>2.73</v>
      </c>
      <c r="K91" s="2">
        <f t="shared" si="22"/>
        <v>11</v>
      </c>
      <c r="L91" s="3">
        <v>1</v>
      </c>
      <c r="M91" s="2">
        <v>27</v>
      </c>
      <c r="N91" s="5">
        <v>1.91</v>
      </c>
    </row>
    <row r="92" spans="1:14" x14ac:dyDescent="0.25">
      <c r="B92" s="2">
        <v>12</v>
      </c>
      <c r="C92" s="2">
        <f t="shared" si="21"/>
        <v>11</v>
      </c>
      <c r="D92" s="2">
        <v>1</v>
      </c>
      <c r="E92" s="2" t="s">
        <v>0</v>
      </c>
      <c r="F92" s="4" t="str">
        <f t="shared" si="20"/>
        <v>1:5</v>
      </c>
      <c r="G92" s="2">
        <f t="shared" si="19"/>
        <v>200</v>
      </c>
      <c r="H92" s="2">
        <v>1000</v>
      </c>
      <c r="I92" s="2">
        <v>27</v>
      </c>
      <c r="J92" s="5">
        <v>2.72</v>
      </c>
      <c r="K92" s="2">
        <f t="shared" si="22"/>
        <v>11</v>
      </c>
      <c r="L92" s="3">
        <v>1</v>
      </c>
      <c r="M92" s="2">
        <v>26</v>
      </c>
      <c r="N92" s="5">
        <v>1.91</v>
      </c>
    </row>
    <row r="93" spans="1:14" x14ac:dyDescent="0.25">
      <c r="B93" s="2">
        <v>12</v>
      </c>
      <c r="C93" s="2">
        <f t="shared" si="21"/>
        <v>11</v>
      </c>
      <c r="D93" s="2">
        <v>1</v>
      </c>
      <c r="E93" s="2" t="s">
        <v>0</v>
      </c>
      <c r="F93" s="4" t="str">
        <f t="shared" si="20"/>
        <v>1:5</v>
      </c>
      <c r="G93" s="2">
        <f t="shared" si="19"/>
        <v>220</v>
      </c>
      <c r="H93" s="2">
        <v>1100</v>
      </c>
      <c r="I93" s="2">
        <v>26</v>
      </c>
      <c r="J93" s="5">
        <v>2.72</v>
      </c>
      <c r="K93" s="2">
        <f t="shared" si="22"/>
        <v>11</v>
      </c>
      <c r="L93" s="3">
        <v>1</v>
      </c>
      <c r="M93" s="2">
        <v>26</v>
      </c>
      <c r="N93" s="5">
        <v>1.9</v>
      </c>
    </row>
    <row r="94" spans="1:14" x14ac:dyDescent="0.25">
      <c r="B94" s="2">
        <v>12</v>
      </c>
      <c r="C94" s="2">
        <f t="shared" si="21"/>
        <v>11</v>
      </c>
      <c r="D94" s="2">
        <v>1</v>
      </c>
      <c r="E94" s="2" t="s">
        <v>0</v>
      </c>
      <c r="F94" s="4" t="str">
        <f t="shared" si="20"/>
        <v>1:5</v>
      </c>
      <c r="G94" s="2">
        <f t="shared" si="19"/>
        <v>240</v>
      </c>
      <c r="H94" s="2">
        <v>1200</v>
      </c>
      <c r="I94" s="2">
        <v>26</v>
      </c>
      <c r="J94" s="5">
        <v>2.72</v>
      </c>
      <c r="K94" s="2">
        <f t="shared" si="22"/>
        <v>11</v>
      </c>
      <c r="L94" s="3">
        <v>1</v>
      </c>
      <c r="M94" s="2">
        <v>25</v>
      </c>
      <c r="N94" s="5">
        <v>1.9</v>
      </c>
    </row>
    <row r="95" spans="1:14" x14ac:dyDescent="0.25">
      <c r="N95" s="5"/>
    </row>
    <row r="96" spans="1:14" x14ac:dyDescent="0.25">
      <c r="N96" s="5"/>
    </row>
    <row r="97" spans="14:14" x14ac:dyDescent="0.25">
      <c r="N97" s="5"/>
    </row>
    <row r="98" spans="14:14" x14ac:dyDescent="0.25">
      <c r="N98" s="5"/>
    </row>
    <row r="99" spans="14:14" x14ac:dyDescent="0.25">
      <c r="N99" s="5"/>
    </row>
    <row r="100" spans="14:14" x14ac:dyDescent="0.25">
      <c r="N100" s="5"/>
    </row>
    <row r="101" spans="14:14" x14ac:dyDescent="0.25">
      <c r="N101" s="5"/>
    </row>
    <row r="102" spans="14:14" x14ac:dyDescent="0.25">
      <c r="N102" s="5"/>
    </row>
    <row r="103" spans="14:14" x14ac:dyDescent="0.25">
      <c r="N103" s="5"/>
    </row>
    <row r="104" spans="14:14" x14ac:dyDescent="0.25">
      <c r="N104" s="5"/>
    </row>
    <row r="105" spans="14:14" x14ac:dyDescent="0.25">
      <c r="N105" s="5"/>
    </row>
    <row r="106" spans="14:14" x14ac:dyDescent="0.25">
      <c r="N106" s="5"/>
    </row>
    <row r="107" spans="14:14" x14ac:dyDescent="0.25">
      <c r="N107" s="5"/>
    </row>
    <row r="108" spans="14:14" x14ac:dyDescent="0.25">
      <c r="N108" s="5"/>
    </row>
    <row r="109" spans="14:14" x14ac:dyDescent="0.25">
      <c r="N109" s="5"/>
    </row>
    <row r="110" spans="14:14" x14ac:dyDescent="0.25">
      <c r="N110" s="5"/>
    </row>
    <row r="111" spans="14:14" x14ac:dyDescent="0.25">
      <c r="N111" s="5"/>
    </row>
    <row r="112" spans="14:14" x14ac:dyDescent="0.25">
      <c r="N112" s="5"/>
    </row>
    <row r="113" spans="14:14" x14ac:dyDescent="0.25">
      <c r="N113" s="5"/>
    </row>
    <row r="114" spans="14:14" x14ac:dyDescent="0.25">
      <c r="N114" s="5"/>
    </row>
    <row r="115" spans="14:14" x14ac:dyDescent="0.25">
      <c r="N115" s="5"/>
    </row>
    <row r="116" spans="14:14" x14ac:dyDescent="0.25">
      <c r="N116" s="5"/>
    </row>
    <row r="117" spans="14:14" x14ac:dyDescent="0.25">
      <c r="N117" s="5"/>
    </row>
    <row r="118" spans="14:14" x14ac:dyDescent="0.25">
      <c r="N118" s="5"/>
    </row>
    <row r="119" spans="14:14" x14ac:dyDescent="0.25">
      <c r="N119" s="5"/>
    </row>
    <row r="120" spans="14:14" x14ac:dyDescent="0.25">
      <c r="N120" s="5"/>
    </row>
    <row r="121" spans="14:14" x14ac:dyDescent="0.25">
      <c r="N121" s="5"/>
    </row>
    <row r="122" spans="14:14" x14ac:dyDescent="0.25">
      <c r="N122" s="5"/>
    </row>
    <row r="123" spans="14:14" x14ac:dyDescent="0.25">
      <c r="N123" s="5"/>
    </row>
    <row r="124" spans="14:14" x14ac:dyDescent="0.25">
      <c r="N124" s="5"/>
    </row>
    <row r="125" spans="14:14" x14ac:dyDescent="0.25">
      <c r="N125" s="5"/>
    </row>
    <row r="126" spans="14:14" x14ac:dyDescent="0.25">
      <c r="N126" s="5"/>
    </row>
    <row r="127" spans="14:14" x14ac:dyDescent="0.25">
      <c r="N127" s="5"/>
    </row>
    <row r="128" spans="14:14" x14ac:dyDescent="0.25">
      <c r="N128" s="5"/>
    </row>
    <row r="129" spans="14:14" x14ac:dyDescent="0.25">
      <c r="N129" s="5"/>
    </row>
    <row r="130" spans="14:14" x14ac:dyDescent="0.25">
      <c r="N130" s="5"/>
    </row>
    <row r="131" spans="14:14" x14ac:dyDescent="0.25">
      <c r="N131" s="5"/>
    </row>
    <row r="132" spans="14:14" x14ac:dyDescent="0.25">
      <c r="N132" s="5"/>
    </row>
    <row r="133" spans="14:14" x14ac:dyDescent="0.25">
      <c r="N133" s="5"/>
    </row>
    <row r="134" spans="14:14" x14ac:dyDescent="0.25">
      <c r="N134" s="5"/>
    </row>
    <row r="135" spans="14:14" x14ac:dyDescent="0.25">
      <c r="N135" s="5"/>
    </row>
    <row r="136" spans="14:14" x14ac:dyDescent="0.25">
      <c r="N136" s="5"/>
    </row>
    <row r="137" spans="14:14" x14ac:dyDescent="0.25">
      <c r="N137" s="5"/>
    </row>
    <row r="138" spans="14:14" x14ac:dyDescent="0.25">
      <c r="N138" s="5"/>
    </row>
    <row r="139" spans="14:14" x14ac:dyDescent="0.25">
      <c r="N139" s="5"/>
    </row>
    <row r="140" spans="14:14" x14ac:dyDescent="0.25">
      <c r="N140" s="5"/>
    </row>
    <row r="141" spans="14:14" x14ac:dyDescent="0.25">
      <c r="N141" s="5"/>
    </row>
    <row r="142" spans="14:14" x14ac:dyDescent="0.25">
      <c r="N142" s="5"/>
    </row>
    <row r="143" spans="14:14" x14ac:dyDescent="0.25">
      <c r="N143" s="5"/>
    </row>
    <row r="144" spans="14:14" x14ac:dyDescent="0.25">
      <c r="N144" s="5"/>
    </row>
    <row r="145" spans="6:14" x14ac:dyDescent="0.25">
      <c r="N145" s="5"/>
    </row>
    <row r="146" spans="6:14" x14ac:dyDescent="0.25">
      <c r="N146" s="5"/>
    </row>
    <row r="147" spans="6:14" x14ac:dyDescent="0.25">
      <c r="F147" s="4"/>
      <c r="G147" s="6">
        <f t="shared" ref="G147" si="23">H147/5</f>
        <v>0</v>
      </c>
      <c r="N147" s="5"/>
    </row>
    <row r="148" spans="6:14" x14ac:dyDescent="0.25">
      <c r="F148" s="4"/>
      <c r="N148" s="5"/>
    </row>
    <row r="149" spans="6:14" x14ac:dyDescent="0.25">
      <c r="F149" s="4"/>
      <c r="N149" s="5"/>
    </row>
    <row r="150" spans="6:14" x14ac:dyDescent="0.25">
      <c r="F150" s="4"/>
      <c r="N150" s="5"/>
    </row>
    <row r="151" spans="6:14" x14ac:dyDescent="0.25">
      <c r="F151" s="4"/>
      <c r="N151" s="5"/>
    </row>
    <row r="152" spans="6:14" x14ac:dyDescent="0.25">
      <c r="F152" s="4"/>
      <c r="N152" s="5"/>
    </row>
    <row r="153" spans="6:14" x14ac:dyDescent="0.25">
      <c r="F153" s="4"/>
      <c r="N153" s="5"/>
    </row>
    <row r="154" spans="6:14" x14ac:dyDescent="0.25">
      <c r="F154" s="4"/>
      <c r="N154" s="5"/>
    </row>
    <row r="155" spans="6:14" x14ac:dyDescent="0.25">
      <c r="F155" s="4"/>
      <c r="N155" s="5"/>
    </row>
    <row r="156" spans="6:14" x14ac:dyDescent="0.25">
      <c r="F156" s="4"/>
      <c r="N156" s="5"/>
    </row>
    <row r="157" spans="6:14" x14ac:dyDescent="0.25">
      <c r="F157" s="4"/>
      <c r="N157" s="5"/>
    </row>
    <row r="158" spans="6:14" x14ac:dyDescent="0.25">
      <c r="F158" s="4"/>
      <c r="N158" s="5"/>
    </row>
    <row r="159" spans="6:14" x14ac:dyDescent="0.25">
      <c r="F159" s="4"/>
      <c r="N159" s="5"/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B5B5C-A361-42C5-9F88-7AEA4F957837}">
  <dimension ref="A1:P159"/>
  <sheetViews>
    <sheetView topLeftCell="A70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3" style="2" customWidth="1"/>
    <col min="5" max="8" width="9.140625" style="2"/>
    <col min="9" max="9" width="3.140625" style="2" customWidth="1"/>
    <col min="10" max="10" width="4.7109375" style="5" customWidth="1"/>
    <col min="11" max="11" width="9.140625" style="2"/>
    <col min="12" max="12" width="2.140625" style="3" customWidth="1"/>
    <col min="13" max="13" width="3.140625" style="2" customWidth="1"/>
    <col min="14" max="14" width="4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1:6 Light condition R2 (12 hours of darkness)</v>
      </c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12D 10B 2R </v>
      </c>
    </row>
    <row r="5" spans="1:14" x14ac:dyDescent="0.25">
      <c r="B5" s="2">
        <v>12</v>
      </c>
      <c r="C5" s="2">
        <f>24-D5-B5</f>
        <v>10</v>
      </c>
      <c r="D5" s="2">
        <v>2</v>
      </c>
      <c r="E5" s="2" t="s">
        <v>0</v>
      </c>
      <c r="F5" s="4" t="str">
        <f t="shared" ref="F5:F16" si="0">G5/G5&amp;":"&amp;H5/G5</f>
        <v>1:6</v>
      </c>
      <c r="G5" s="2">
        <f t="shared" ref="G5:G16" si="1">H5/6</f>
        <v>16.666666666666668</v>
      </c>
      <c r="H5" s="2">
        <v>100</v>
      </c>
      <c r="I5" s="2">
        <v>63</v>
      </c>
      <c r="J5" s="5">
        <v>2.79</v>
      </c>
      <c r="M5" s="2">
        <v>59</v>
      </c>
      <c r="N5" s="5">
        <v>1.98</v>
      </c>
    </row>
    <row r="6" spans="1:14" x14ac:dyDescent="0.25">
      <c r="B6" s="2">
        <v>12</v>
      </c>
      <c r="C6" s="2">
        <f t="shared" ref="C6:C16" si="2">24-D6-B6</f>
        <v>10</v>
      </c>
      <c r="D6" s="2">
        <v>2</v>
      </c>
      <c r="E6" s="2" t="s">
        <v>0</v>
      </c>
      <c r="F6" s="4" t="str">
        <f t="shared" si="0"/>
        <v>1:6</v>
      </c>
      <c r="G6" s="2">
        <f t="shared" si="1"/>
        <v>33.333333333333336</v>
      </c>
      <c r="H6" s="2">
        <v>200</v>
      </c>
      <c r="I6" s="2">
        <v>51</v>
      </c>
      <c r="J6" s="5">
        <v>2.79</v>
      </c>
      <c r="M6" s="2">
        <v>48</v>
      </c>
      <c r="N6" s="5">
        <v>1.99</v>
      </c>
    </row>
    <row r="7" spans="1:14" x14ac:dyDescent="0.25">
      <c r="B7" s="2">
        <v>12</v>
      </c>
      <c r="C7" s="2">
        <f t="shared" si="2"/>
        <v>10</v>
      </c>
      <c r="D7" s="2">
        <v>2</v>
      </c>
      <c r="E7" s="2" t="s">
        <v>0</v>
      </c>
      <c r="F7" s="4" t="str">
        <f t="shared" si="0"/>
        <v>1:6</v>
      </c>
      <c r="G7" s="2">
        <f t="shared" si="1"/>
        <v>50</v>
      </c>
      <c r="H7" s="2">
        <v>300</v>
      </c>
      <c r="I7" s="2">
        <v>44</v>
      </c>
      <c r="J7" s="5">
        <v>2.79</v>
      </c>
      <c r="M7" s="2">
        <v>42</v>
      </c>
      <c r="N7" s="5">
        <v>1.99</v>
      </c>
    </row>
    <row r="8" spans="1:14" x14ac:dyDescent="0.25">
      <c r="B8" s="2">
        <v>12</v>
      </c>
      <c r="C8" s="2">
        <f t="shared" si="2"/>
        <v>10</v>
      </c>
      <c r="D8" s="2">
        <v>2</v>
      </c>
      <c r="E8" s="2" t="s">
        <v>0</v>
      </c>
      <c r="F8" s="4" t="str">
        <f t="shared" si="0"/>
        <v>1:6</v>
      </c>
      <c r="G8" s="2">
        <f t="shared" si="1"/>
        <v>66.666666666666671</v>
      </c>
      <c r="H8" s="2">
        <v>400</v>
      </c>
      <c r="I8" s="2">
        <v>40</v>
      </c>
      <c r="J8" s="5">
        <v>2.78</v>
      </c>
      <c r="M8" s="2">
        <v>38</v>
      </c>
      <c r="N8" s="5">
        <v>1.98</v>
      </c>
    </row>
    <row r="9" spans="1:14" x14ac:dyDescent="0.25">
      <c r="B9" s="2">
        <v>12</v>
      </c>
      <c r="C9" s="2">
        <f t="shared" si="2"/>
        <v>10</v>
      </c>
      <c r="D9" s="2">
        <v>2</v>
      </c>
      <c r="E9" s="2" t="s">
        <v>0</v>
      </c>
      <c r="F9" s="4" t="str">
        <f t="shared" si="0"/>
        <v>1:6</v>
      </c>
      <c r="G9" s="2">
        <f t="shared" si="1"/>
        <v>83.333333333333329</v>
      </c>
      <c r="H9" s="2">
        <v>500</v>
      </c>
      <c r="I9" s="2">
        <v>37</v>
      </c>
      <c r="J9" s="5">
        <v>2.78</v>
      </c>
      <c r="M9" s="2">
        <v>35</v>
      </c>
      <c r="N9" s="5">
        <v>1.97</v>
      </c>
    </row>
    <row r="10" spans="1:14" x14ac:dyDescent="0.25">
      <c r="B10" s="2">
        <v>12</v>
      </c>
      <c r="C10" s="2">
        <f t="shared" si="2"/>
        <v>10</v>
      </c>
      <c r="D10" s="2">
        <v>2</v>
      </c>
      <c r="E10" s="2" t="s">
        <v>0</v>
      </c>
      <c r="F10" s="4" t="str">
        <f t="shared" si="0"/>
        <v>1:6</v>
      </c>
      <c r="G10" s="2">
        <f t="shared" si="1"/>
        <v>100</v>
      </c>
      <c r="H10" s="2">
        <v>600</v>
      </c>
      <c r="I10" s="2">
        <v>35</v>
      </c>
      <c r="J10" s="5">
        <v>2.77</v>
      </c>
      <c r="M10" s="2">
        <v>33</v>
      </c>
      <c r="N10" s="5">
        <v>1.97</v>
      </c>
    </row>
    <row r="11" spans="1:14" x14ac:dyDescent="0.25">
      <c r="B11" s="2">
        <v>12</v>
      </c>
      <c r="C11" s="2">
        <f t="shared" si="2"/>
        <v>10</v>
      </c>
      <c r="D11" s="2">
        <v>2</v>
      </c>
      <c r="E11" s="2" t="s">
        <v>0</v>
      </c>
      <c r="F11" s="4" t="str">
        <f t="shared" si="0"/>
        <v>1:6</v>
      </c>
      <c r="G11" s="2">
        <f t="shared" si="1"/>
        <v>116.66666666666667</v>
      </c>
      <c r="H11" s="2">
        <v>700</v>
      </c>
      <c r="I11" s="2">
        <v>33</v>
      </c>
      <c r="J11" s="5">
        <v>2.77</v>
      </c>
      <c r="M11" s="2">
        <v>32</v>
      </c>
      <c r="N11" s="5">
        <v>1.96</v>
      </c>
    </row>
    <row r="12" spans="1:14" x14ac:dyDescent="0.25">
      <c r="B12" s="2">
        <v>12</v>
      </c>
      <c r="C12" s="2">
        <f t="shared" si="2"/>
        <v>10</v>
      </c>
      <c r="D12" s="2">
        <v>2</v>
      </c>
      <c r="E12" s="2" t="s">
        <v>0</v>
      </c>
      <c r="F12" s="4" t="str">
        <f t="shared" si="0"/>
        <v>1:6</v>
      </c>
      <c r="G12" s="2">
        <f t="shared" si="1"/>
        <v>133.33333333333334</v>
      </c>
      <c r="H12" s="2">
        <v>800</v>
      </c>
      <c r="I12" s="2">
        <v>32</v>
      </c>
      <c r="J12" s="5">
        <v>2.76</v>
      </c>
      <c r="M12" s="2">
        <v>30</v>
      </c>
      <c r="N12" s="5">
        <v>1.95</v>
      </c>
    </row>
    <row r="13" spans="1:14" x14ac:dyDescent="0.25">
      <c r="B13" s="2">
        <v>12</v>
      </c>
      <c r="C13" s="2">
        <f t="shared" si="2"/>
        <v>10</v>
      </c>
      <c r="D13" s="2">
        <v>2</v>
      </c>
      <c r="E13" s="2" t="s">
        <v>0</v>
      </c>
      <c r="F13" s="4" t="str">
        <f t="shared" si="0"/>
        <v>1:6</v>
      </c>
      <c r="G13" s="2">
        <f t="shared" si="1"/>
        <v>150</v>
      </c>
      <c r="H13" s="2">
        <v>900</v>
      </c>
      <c r="I13" s="2">
        <v>31</v>
      </c>
      <c r="J13" s="5">
        <v>2.76</v>
      </c>
      <c r="M13" s="2">
        <v>29</v>
      </c>
      <c r="N13" s="5">
        <v>1.94</v>
      </c>
    </row>
    <row r="14" spans="1:14" x14ac:dyDescent="0.25">
      <c r="B14" s="2">
        <v>12</v>
      </c>
      <c r="C14" s="2">
        <f t="shared" si="2"/>
        <v>10</v>
      </c>
      <c r="D14" s="2">
        <v>2</v>
      </c>
      <c r="E14" s="2" t="s">
        <v>0</v>
      </c>
      <c r="F14" s="4" t="str">
        <f t="shared" si="0"/>
        <v>1:6</v>
      </c>
      <c r="G14" s="2">
        <f t="shared" si="1"/>
        <v>166.66666666666666</v>
      </c>
      <c r="H14" s="2">
        <v>1000</v>
      </c>
      <c r="I14" s="2">
        <v>30</v>
      </c>
      <c r="J14" s="5">
        <v>2.75</v>
      </c>
      <c r="M14" s="2">
        <v>29</v>
      </c>
      <c r="N14" s="5">
        <v>1.94</v>
      </c>
    </row>
    <row r="15" spans="1:14" x14ac:dyDescent="0.25">
      <c r="B15" s="2">
        <v>12</v>
      </c>
      <c r="C15" s="2">
        <f t="shared" si="2"/>
        <v>10</v>
      </c>
      <c r="D15" s="2">
        <v>2</v>
      </c>
      <c r="E15" s="2" t="s">
        <v>0</v>
      </c>
      <c r="F15" s="4" t="str">
        <f t="shared" si="0"/>
        <v>1:6</v>
      </c>
      <c r="G15" s="2">
        <f t="shared" si="1"/>
        <v>183.33333333333334</v>
      </c>
      <c r="H15" s="2">
        <v>1100</v>
      </c>
      <c r="I15" s="2">
        <v>29</v>
      </c>
      <c r="J15" s="5">
        <v>2.75</v>
      </c>
      <c r="M15" s="2">
        <v>28</v>
      </c>
      <c r="N15" s="5">
        <v>1.93</v>
      </c>
    </row>
    <row r="16" spans="1:14" x14ac:dyDescent="0.25">
      <c r="B16" s="2">
        <v>12</v>
      </c>
      <c r="C16" s="2">
        <f t="shared" si="2"/>
        <v>10</v>
      </c>
      <c r="D16" s="2">
        <v>2</v>
      </c>
      <c r="E16" s="2" t="s">
        <v>0</v>
      </c>
      <c r="F16" s="4" t="str">
        <f t="shared" si="0"/>
        <v>1:6</v>
      </c>
      <c r="G16" s="2">
        <f t="shared" si="1"/>
        <v>200</v>
      </c>
      <c r="H16" s="2">
        <v>1200</v>
      </c>
      <c r="I16" s="2">
        <v>28</v>
      </c>
      <c r="J16" s="5">
        <v>2.74</v>
      </c>
      <c r="M16" s="2">
        <v>27</v>
      </c>
      <c r="N16" s="5">
        <v>1.93</v>
      </c>
    </row>
    <row r="17" spans="1:14" x14ac:dyDescent="0.25">
      <c r="A17" s="2" t="str">
        <f>B18&amp;"D "&amp;C18&amp;"B "&amp;D18&amp;"R "</f>
        <v xml:space="preserve">12D 8B 4R </v>
      </c>
      <c r="F17" s="4"/>
      <c r="N17" s="5"/>
    </row>
    <row r="18" spans="1:14" x14ac:dyDescent="0.25">
      <c r="B18" s="2">
        <v>12</v>
      </c>
      <c r="C18" s="2">
        <f>24-D18-B18</f>
        <v>8</v>
      </c>
      <c r="D18" s="2">
        <f>D5+2</f>
        <v>4</v>
      </c>
      <c r="E18" s="2" t="s">
        <v>0</v>
      </c>
      <c r="F18" s="4" t="str">
        <f t="shared" ref="F18:F29" si="3">G18/G18&amp;":"&amp;H18/G18</f>
        <v>1:6</v>
      </c>
      <c r="G18" s="2">
        <f t="shared" ref="G18:G29" si="4">H18/6</f>
        <v>16.666666666666668</v>
      </c>
      <c r="H18" s="2">
        <v>100</v>
      </c>
      <c r="I18" s="2">
        <v>62</v>
      </c>
      <c r="J18" s="5">
        <v>2.82</v>
      </c>
      <c r="M18" s="2">
        <v>58</v>
      </c>
      <c r="N18" s="5">
        <v>2.02</v>
      </c>
    </row>
    <row r="19" spans="1:14" x14ac:dyDescent="0.25">
      <c r="B19" s="2">
        <v>12</v>
      </c>
      <c r="C19" s="2">
        <f t="shared" ref="C19:C29" si="5">24-D19-B19</f>
        <v>8</v>
      </c>
      <c r="D19" s="2">
        <f t="shared" ref="D19:D29" si="6">D6+2</f>
        <v>4</v>
      </c>
      <c r="E19" s="2" t="s">
        <v>0</v>
      </c>
      <c r="F19" s="4" t="str">
        <f t="shared" si="3"/>
        <v>1:6</v>
      </c>
      <c r="G19" s="2">
        <f t="shared" si="4"/>
        <v>33.333333333333336</v>
      </c>
      <c r="H19" s="2">
        <v>200</v>
      </c>
      <c r="I19" s="2">
        <v>52</v>
      </c>
      <c r="J19" s="5">
        <v>2.82</v>
      </c>
      <c r="M19" s="2">
        <v>49</v>
      </c>
      <c r="N19" s="5">
        <v>2.0299999999999998</v>
      </c>
    </row>
    <row r="20" spans="1:14" x14ac:dyDescent="0.25">
      <c r="B20" s="2">
        <v>12</v>
      </c>
      <c r="C20" s="2">
        <f t="shared" si="5"/>
        <v>8</v>
      </c>
      <c r="D20" s="2">
        <f t="shared" si="6"/>
        <v>4</v>
      </c>
      <c r="E20" s="2" t="s">
        <v>0</v>
      </c>
      <c r="F20" s="4" t="str">
        <f t="shared" si="3"/>
        <v>1:6</v>
      </c>
      <c r="G20" s="2">
        <f t="shared" si="4"/>
        <v>50</v>
      </c>
      <c r="H20" s="2">
        <v>300</v>
      </c>
      <c r="I20" s="2">
        <v>46</v>
      </c>
      <c r="J20" s="5">
        <v>2.82</v>
      </c>
      <c r="M20" s="2">
        <v>43</v>
      </c>
      <c r="N20" s="5">
        <v>2.0299999999999998</v>
      </c>
    </row>
    <row r="21" spans="1:14" x14ac:dyDescent="0.25">
      <c r="B21" s="2">
        <v>12</v>
      </c>
      <c r="C21" s="2">
        <f t="shared" si="5"/>
        <v>8</v>
      </c>
      <c r="D21" s="2">
        <f t="shared" si="6"/>
        <v>4</v>
      </c>
      <c r="E21" s="2" t="s">
        <v>0</v>
      </c>
      <c r="F21" s="4" t="str">
        <f t="shared" si="3"/>
        <v>1:6</v>
      </c>
      <c r="G21" s="2">
        <f t="shared" si="4"/>
        <v>66.666666666666671</v>
      </c>
      <c r="H21" s="2">
        <v>400</v>
      </c>
      <c r="I21" s="2">
        <v>42</v>
      </c>
      <c r="J21" s="5">
        <v>2.82</v>
      </c>
      <c r="M21" s="2">
        <v>40</v>
      </c>
      <c r="N21" s="5">
        <v>2.02</v>
      </c>
    </row>
    <row r="22" spans="1:14" x14ac:dyDescent="0.25">
      <c r="B22" s="2">
        <v>12</v>
      </c>
      <c r="C22" s="2">
        <f t="shared" si="5"/>
        <v>8</v>
      </c>
      <c r="D22" s="2">
        <f t="shared" si="6"/>
        <v>4</v>
      </c>
      <c r="E22" s="2" t="s">
        <v>0</v>
      </c>
      <c r="F22" s="4" t="str">
        <f t="shared" si="3"/>
        <v>1:6</v>
      </c>
      <c r="G22" s="2">
        <f t="shared" si="4"/>
        <v>83.333333333333329</v>
      </c>
      <c r="H22" s="2">
        <v>500</v>
      </c>
      <c r="I22" s="2">
        <v>39</v>
      </c>
      <c r="J22" s="5">
        <v>2.81</v>
      </c>
      <c r="M22" s="2">
        <v>37</v>
      </c>
      <c r="N22" s="5">
        <v>2.02</v>
      </c>
    </row>
    <row r="23" spans="1:14" x14ac:dyDescent="0.25">
      <c r="B23" s="2">
        <v>12</v>
      </c>
      <c r="C23" s="2">
        <f t="shared" si="5"/>
        <v>8</v>
      </c>
      <c r="D23" s="2">
        <f t="shared" si="6"/>
        <v>4</v>
      </c>
      <c r="E23" s="2" t="s">
        <v>0</v>
      </c>
      <c r="F23" s="4" t="str">
        <f t="shared" si="3"/>
        <v>1:6</v>
      </c>
      <c r="G23" s="2">
        <f t="shared" si="4"/>
        <v>100</v>
      </c>
      <c r="H23" s="2">
        <v>600</v>
      </c>
      <c r="I23" s="2">
        <v>37</v>
      </c>
      <c r="J23" s="5">
        <v>2.8</v>
      </c>
      <c r="M23" s="2">
        <v>35</v>
      </c>
      <c r="N23" s="5">
        <v>2.0099999999999998</v>
      </c>
    </row>
    <row r="24" spans="1:14" x14ac:dyDescent="0.25">
      <c r="B24" s="2">
        <v>12</v>
      </c>
      <c r="C24" s="2">
        <f t="shared" si="5"/>
        <v>8</v>
      </c>
      <c r="D24" s="2">
        <f t="shared" si="6"/>
        <v>4</v>
      </c>
      <c r="E24" s="2" t="s">
        <v>0</v>
      </c>
      <c r="F24" s="4" t="str">
        <f t="shared" si="3"/>
        <v>1:6</v>
      </c>
      <c r="G24" s="2">
        <f t="shared" si="4"/>
        <v>116.66666666666667</v>
      </c>
      <c r="H24" s="2">
        <v>700</v>
      </c>
      <c r="I24" s="2">
        <v>35</v>
      </c>
      <c r="J24" s="5">
        <v>2.8</v>
      </c>
      <c r="M24" s="2">
        <v>34</v>
      </c>
      <c r="N24" s="5">
        <v>2</v>
      </c>
    </row>
    <row r="25" spans="1:14" x14ac:dyDescent="0.25">
      <c r="B25" s="2">
        <v>12</v>
      </c>
      <c r="C25" s="2">
        <f t="shared" si="5"/>
        <v>8</v>
      </c>
      <c r="D25" s="2">
        <f t="shared" si="6"/>
        <v>4</v>
      </c>
      <c r="E25" s="2" t="s">
        <v>0</v>
      </c>
      <c r="F25" s="4" t="str">
        <f t="shared" si="3"/>
        <v>1:6</v>
      </c>
      <c r="G25" s="2">
        <f t="shared" si="4"/>
        <v>133.33333333333334</v>
      </c>
      <c r="H25" s="2">
        <v>800</v>
      </c>
      <c r="I25" s="2">
        <v>34</v>
      </c>
      <c r="J25" s="5">
        <v>2.79</v>
      </c>
      <c r="M25" s="2">
        <v>32</v>
      </c>
      <c r="N25" s="5">
        <v>1.99</v>
      </c>
    </row>
    <row r="26" spans="1:14" x14ac:dyDescent="0.25">
      <c r="B26" s="2">
        <v>12</v>
      </c>
      <c r="C26" s="2">
        <f t="shared" si="5"/>
        <v>8</v>
      </c>
      <c r="D26" s="2">
        <f t="shared" si="6"/>
        <v>4</v>
      </c>
      <c r="E26" s="2" t="s">
        <v>0</v>
      </c>
      <c r="F26" s="4" t="str">
        <f t="shared" si="3"/>
        <v>1:6</v>
      </c>
      <c r="G26" s="2">
        <f t="shared" si="4"/>
        <v>150</v>
      </c>
      <c r="H26" s="2">
        <v>900</v>
      </c>
      <c r="I26" s="2">
        <v>33</v>
      </c>
      <c r="J26" s="5">
        <v>2.79</v>
      </c>
      <c r="M26" s="2">
        <v>31</v>
      </c>
      <c r="N26" s="5">
        <v>1.98</v>
      </c>
    </row>
    <row r="27" spans="1:14" x14ac:dyDescent="0.25">
      <c r="B27" s="2">
        <v>12</v>
      </c>
      <c r="C27" s="2">
        <f t="shared" si="5"/>
        <v>8</v>
      </c>
      <c r="D27" s="2">
        <f t="shared" si="6"/>
        <v>4</v>
      </c>
      <c r="E27" s="2" t="s">
        <v>0</v>
      </c>
      <c r="F27" s="4" t="str">
        <f t="shared" si="3"/>
        <v>1:6</v>
      </c>
      <c r="G27" s="2">
        <f t="shared" si="4"/>
        <v>166.66666666666666</v>
      </c>
      <c r="H27" s="2">
        <v>1000</v>
      </c>
      <c r="I27" s="2">
        <v>32</v>
      </c>
      <c r="J27" s="5">
        <v>2.78</v>
      </c>
      <c r="M27" s="2">
        <v>31</v>
      </c>
      <c r="N27" s="5">
        <v>1.98</v>
      </c>
    </row>
    <row r="28" spans="1:14" x14ac:dyDescent="0.25">
      <c r="B28" s="2">
        <v>12</v>
      </c>
      <c r="C28" s="2">
        <f t="shared" si="5"/>
        <v>8</v>
      </c>
      <c r="D28" s="2">
        <f t="shared" si="6"/>
        <v>4</v>
      </c>
      <c r="E28" s="2" t="s">
        <v>0</v>
      </c>
      <c r="F28" s="4" t="str">
        <f t="shared" si="3"/>
        <v>1:6</v>
      </c>
      <c r="G28" s="2">
        <f t="shared" si="4"/>
        <v>183.33333333333334</v>
      </c>
      <c r="H28" s="2">
        <v>1100</v>
      </c>
      <c r="I28" s="2">
        <v>31</v>
      </c>
      <c r="J28" s="5">
        <v>2.78</v>
      </c>
      <c r="M28" s="2">
        <v>30</v>
      </c>
      <c r="N28" s="5">
        <v>1.97</v>
      </c>
    </row>
    <row r="29" spans="1:14" x14ac:dyDescent="0.25">
      <c r="B29" s="2">
        <v>12</v>
      </c>
      <c r="C29" s="2">
        <f t="shared" si="5"/>
        <v>8</v>
      </c>
      <c r="D29" s="2">
        <f t="shared" si="6"/>
        <v>4</v>
      </c>
      <c r="E29" s="2" t="s">
        <v>0</v>
      </c>
      <c r="F29" s="4" t="str">
        <f t="shared" si="3"/>
        <v>1:6</v>
      </c>
      <c r="G29" s="2">
        <f t="shared" si="4"/>
        <v>200</v>
      </c>
      <c r="H29" s="2">
        <v>1200</v>
      </c>
      <c r="I29" s="2">
        <v>30</v>
      </c>
      <c r="J29" s="5">
        <v>2.78</v>
      </c>
      <c r="M29" s="2">
        <v>29</v>
      </c>
      <c r="N29" s="5">
        <v>1.97</v>
      </c>
    </row>
    <row r="30" spans="1:14" x14ac:dyDescent="0.25">
      <c r="A30" s="2" t="str">
        <f>B31&amp;"D "&amp;C31&amp;"B "&amp;D31&amp;"R "</f>
        <v xml:space="preserve">12D 6B 6R </v>
      </c>
      <c r="F30" s="4"/>
      <c r="N30" s="5"/>
    </row>
    <row r="31" spans="1:14" x14ac:dyDescent="0.25">
      <c r="B31" s="2">
        <v>12</v>
      </c>
      <c r="C31" s="2">
        <f>24-D31-B31</f>
        <v>6</v>
      </c>
      <c r="D31" s="2">
        <f>D18+2</f>
        <v>6</v>
      </c>
      <c r="E31" s="2" t="s">
        <v>0</v>
      </c>
      <c r="F31" s="4" t="str">
        <f t="shared" ref="F31:F42" si="7">G31/G31&amp;":"&amp;H31/G31</f>
        <v>1:6</v>
      </c>
      <c r="G31" s="2">
        <f t="shared" ref="G31:G42" si="8">H31/6</f>
        <v>16.666666666666668</v>
      </c>
      <c r="H31" s="2">
        <v>100</v>
      </c>
      <c r="I31" s="2">
        <v>62</v>
      </c>
      <c r="J31" s="5">
        <v>2.84</v>
      </c>
      <c r="M31" s="2">
        <v>58</v>
      </c>
      <c r="N31" s="5">
        <v>2.06</v>
      </c>
    </row>
    <row r="32" spans="1:14" x14ac:dyDescent="0.25">
      <c r="B32" s="2">
        <v>12</v>
      </c>
      <c r="C32" s="2">
        <f t="shared" ref="C32:C42" si="9">24-D32-B32</f>
        <v>6</v>
      </c>
      <c r="D32" s="2">
        <f t="shared" ref="D32:D42" si="10">D19+2</f>
        <v>6</v>
      </c>
      <c r="E32" s="2" t="s">
        <v>0</v>
      </c>
      <c r="F32" s="4" t="str">
        <f t="shared" si="7"/>
        <v>1:6</v>
      </c>
      <c r="G32" s="2">
        <f t="shared" si="8"/>
        <v>33.333333333333336</v>
      </c>
      <c r="H32" s="2">
        <v>200</v>
      </c>
      <c r="I32" s="2">
        <v>52</v>
      </c>
      <c r="J32" s="5">
        <v>2.85</v>
      </c>
      <c r="M32" s="2">
        <v>49</v>
      </c>
      <c r="N32" s="5">
        <v>2.06</v>
      </c>
    </row>
    <row r="33" spans="1:14" x14ac:dyDescent="0.25">
      <c r="B33" s="2">
        <v>12</v>
      </c>
      <c r="C33" s="2">
        <f t="shared" si="9"/>
        <v>6</v>
      </c>
      <c r="D33" s="2">
        <f t="shared" si="10"/>
        <v>6</v>
      </c>
      <c r="E33" s="2" t="s">
        <v>0</v>
      </c>
      <c r="F33" s="4" t="str">
        <f t="shared" si="7"/>
        <v>1:6</v>
      </c>
      <c r="G33" s="2">
        <f t="shared" si="8"/>
        <v>50</v>
      </c>
      <c r="H33" s="2">
        <v>300</v>
      </c>
      <c r="I33" s="2">
        <v>46</v>
      </c>
      <c r="J33" s="5">
        <v>2.84</v>
      </c>
      <c r="M33" s="2">
        <v>44</v>
      </c>
      <c r="N33" s="5">
        <v>2.06</v>
      </c>
    </row>
    <row r="34" spans="1:14" x14ac:dyDescent="0.25">
      <c r="B34" s="2">
        <v>12</v>
      </c>
      <c r="C34" s="2">
        <f t="shared" si="9"/>
        <v>6</v>
      </c>
      <c r="D34" s="2">
        <f t="shared" si="10"/>
        <v>6</v>
      </c>
      <c r="E34" s="2" t="s">
        <v>0</v>
      </c>
      <c r="F34" s="4" t="str">
        <f t="shared" si="7"/>
        <v>1:6</v>
      </c>
      <c r="G34" s="2">
        <f t="shared" si="8"/>
        <v>66.666666666666671</v>
      </c>
      <c r="H34" s="2">
        <v>400</v>
      </c>
      <c r="I34" s="2">
        <v>43</v>
      </c>
      <c r="J34" s="5">
        <v>2.84</v>
      </c>
      <c r="M34" s="2">
        <v>40</v>
      </c>
      <c r="N34" s="5">
        <v>2.0499999999999998</v>
      </c>
    </row>
    <row r="35" spans="1:14" x14ac:dyDescent="0.25">
      <c r="B35" s="2">
        <v>12</v>
      </c>
      <c r="C35" s="2">
        <f t="shared" si="9"/>
        <v>6</v>
      </c>
      <c r="D35" s="2">
        <f t="shared" si="10"/>
        <v>6</v>
      </c>
      <c r="E35" s="2" t="s">
        <v>0</v>
      </c>
      <c r="F35" s="4" t="str">
        <f t="shared" si="7"/>
        <v>1:6</v>
      </c>
      <c r="G35" s="2">
        <f t="shared" si="8"/>
        <v>83.333333333333329</v>
      </c>
      <c r="H35" s="2">
        <v>500</v>
      </c>
      <c r="I35" s="2">
        <v>40</v>
      </c>
      <c r="J35" s="5">
        <v>2.83</v>
      </c>
      <c r="M35" s="2">
        <v>38</v>
      </c>
      <c r="N35" s="5">
        <v>2.0499999999999998</v>
      </c>
    </row>
    <row r="36" spans="1:14" x14ac:dyDescent="0.25">
      <c r="B36" s="2">
        <v>12</v>
      </c>
      <c r="C36" s="2">
        <f t="shared" si="9"/>
        <v>6</v>
      </c>
      <c r="D36" s="2">
        <f t="shared" si="10"/>
        <v>6</v>
      </c>
      <c r="E36" s="2" t="s">
        <v>0</v>
      </c>
      <c r="F36" s="4" t="str">
        <f t="shared" si="7"/>
        <v>1:6</v>
      </c>
      <c r="G36" s="2">
        <f t="shared" si="8"/>
        <v>100</v>
      </c>
      <c r="H36" s="2">
        <v>600</v>
      </c>
      <c r="I36" s="2">
        <v>38</v>
      </c>
      <c r="J36" s="5">
        <v>2.83</v>
      </c>
      <c r="M36" s="2">
        <v>36</v>
      </c>
      <c r="N36" s="5">
        <v>2.04</v>
      </c>
    </row>
    <row r="37" spans="1:14" x14ac:dyDescent="0.25">
      <c r="B37" s="2">
        <v>12</v>
      </c>
      <c r="C37" s="2">
        <f t="shared" si="9"/>
        <v>6</v>
      </c>
      <c r="D37" s="2">
        <f t="shared" si="10"/>
        <v>6</v>
      </c>
      <c r="E37" s="2" t="s">
        <v>0</v>
      </c>
      <c r="F37" s="4" t="str">
        <f t="shared" si="7"/>
        <v>1:6</v>
      </c>
      <c r="G37" s="2">
        <f t="shared" si="8"/>
        <v>116.66666666666667</v>
      </c>
      <c r="H37" s="2">
        <v>700</v>
      </c>
      <c r="I37" s="2">
        <v>36</v>
      </c>
      <c r="J37" s="5">
        <v>2.82</v>
      </c>
      <c r="M37" s="2">
        <v>35</v>
      </c>
      <c r="N37" s="5">
        <v>2.0299999999999998</v>
      </c>
    </row>
    <row r="38" spans="1:14" x14ac:dyDescent="0.25">
      <c r="B38" s="2">
        <v>12</v>
      </c>
      <c r="C38" s="2">
        <f t="shared" si="9"/>
        <v>6</v>
      </c>
      <c r="D38" s="2">
        <f t="shared" si="10"/>
        <v>6</v>
      </c>
      <c r="E38" s="2" t="s">
        <v>0</v>
      </c>
      <c r="F38" s="4" t="str">
        <f t="shared" si="7"/>
        <v>1:6</v>
      </c>
      <c r="G38" s="2">
        <f t="shared" si="8"/>
        <v>133.33333333333334</v>
      </c>
      <c r="H38" s="2">
        <v>800</v>
      </c>
      <c r="I38" s="2">
        <v>35</v>
      </c>
      <c r="J38" s="5">
        <v>2.82</v>
      </c>
      <c r="M38" s="2">
        <v>34</v>
      </c>
      <c r="N38" s="5">
        <v>2.02</v>
      </c>
    </row>
    <row r="39" spans="1:14" x14ac:dyDescent="0.25">
      <c r="B39" s="2">
        <v>12</v>
      </c>
      <c r="C39" s="2">
        <f t="shared" si="9"/>
        <v>6</v>
      </c>
      <c r="D39" s="2">
        <f t="shared" si="10"/>
        <v>6</v>
      </c>
      <c r="E39" s="2" t="s">
        <v>0</v>
      </c>
      <c r="F39" s="4" t="str">
        <f t="shared" si="7"/>
        <v>1:6</v>
      </c>
      <c r="G39" s="2">
        <f t="shared" si="8"/>
        <v>150</v>
      </c>
      <c r="H39" s="2">
        <v>900</v>
      </c>
      <c r="I39" s="2">
        <v>34</v>
      </c>
      <c r="J39" s="5">
        <v>2.82</v>
      </c>
      <c r="M39" s="2">
        <v>33</v>
      </c>
      <c r="N39" s="5">
        <v>2.02</v>
      </c>
    </row>
    <row r="40" spans="1:14" x14ac:dyDescent="0.25">
      <c r="B40" s="2">
        <v>12</v>
      </c>
      <c r="C40" s="2">
        <f t="shared" si="9"/>
        <v>6</v>
      </c>
      <c r="D40" s="2">
        <f t="shared" si="10"/>
        <v>6</v>
      </c>
      <c r="E40" s="2" t="s">
        <v>0</v>
      </c>
      <c r="F40" s="4" t="str">
        <f t="shared" si="7"/>
        <v>1:6</v>
      </c>
      <c r="G40" s="2">
        <f t="shared" si="8"/>
        <v>166.66666666666666</v>
      </c>
      <c r="H40" s="2">
        <v>1000</v>
      </c>
      <c r="I40" s="2">
        <v>33</v>
      </c>
      <c r="J40" s="5">
        <v>2.81</v>
      </c>
      <c r="M40" s="2">
        <v>32</v>
      </c>
      <c r="N40" s="5">
        <v>2.0099999999999998</v>
      </c>
    </row>
    <row r="41" spans="1:14" x14ac:dyDescent="0.25">
      <c r="B41" s="2">
        <v>12</v>
      </c>
      <c r="C41" s="2">
        <f t="shared" si="9"/>
        <v>6</v>
      </c>
      <c r="D41" s="2">
        <f t="shared" si="10"/>
        <v>6</v>
      </c>
      <c r="E41" s="2" t="s">
        <v>0</v>
      </c>
      <c r="F41" s="4" t="str">
        <f t="shared" si="7"/>
        <v>1:6</v>
      </c>
      <c r="G41" s="2">
        <f t="shared" si="8"/>
        <v>183.33333333333334</v>
      </c>
      <c r="H41" s="2">
        <v>1100</v>
      </c>
      <c r="I41" s="2">
        <v>32</v>
      </c>
      <c r="J41" s="5">
        <v>2.81</v>
      </c>
      <c r="M41" s="2">
        <v>31</v>
      </c>
      <c r="N41" s="5">
        <v>2.0099999999999998</v>
      </c>
    </row>
    <row r="42" spans="1:14" x14ac:dyDescent="0.25">
      <c r="B42" s="2">
        <v>12</v>
      </c>
      <c r="C42" s="2">
        <f t="shared" si="9"/>
        <v>6</v>
      </c>
      <c r="D42" s="2">
        <f t="shared" si="10"/>
        <v>6</v>
      </c>
      <c r="E42" s="2" t="s">
        <v>0</v>
      </c>
      <c r="F42" s="4" t="str">
        <f t="shared" si="7"/>
        <v>1:6</v>
      </c>
      <c r="G42" s="2">
        <f t="shared" si="8"/>
        <v>200</v>
      </c>
      <c r="H42" s="2">
        <v>1200</v>
      </c>
      <c r="I42" s="2">
        <v>32</v>
      </c>
      <c r="J42" s="5">
        <v>2.8</v>
      </c>
      <c r="M42" s="2">
        <v>30</v>
      </c>
      <c r="N42" s="5">
        <v>2</v>
      </c>
    </row>
    <row r="43" spans="1:14" x14ac:dyDescent="0.25">
      <c r="A43" s="2" t="str">
        <f>B44&amp;"D "&amp;C44&amp;"B "&amp;D44&amp;"R "</f>
        <v xml:space="preserve">12D 4B 8R </v>
      </c>
      <c r="F43" s="4"/>
      <c r="N43" s="5"/>
    </row>
    <row r="44" spans="1:14" x14ac:dyDescent="0.25">
      <c r="B44" s="2">
        <v>12</v>
      </c>
      <c r="C44" s="2">
        <f>24-D44-B44</f>
        <v>4</v>
      </c>
      <c r="D44" s="2">
        <f>D31+2</f>
        <v>8</v>
      </c>
      <c r="E44" s="2" t="s">
        <v>0</v>
      </c>
      <c r="F44" s="4" t="str">
        <f t="shared" ref="F44:F55" si="11">G44/G44&amp;":"&amp;H44/G44</f>
        <v>1:6</v>
      </c>
      <c r="G44" s="2">
        <f t="shared" ref="G44:G55" si="12">H44/6</f>
        <v>16.666666666666668</v>
      </c>
      <c r="H44" s="2">
        <v>100</v>
      </c>
      <c r="I44" s="2">
        <v>64</v>
      </c>
      <c r="J44" s="5">
        <v>2.85</v>
      </c>
      <c r="M44" s="2">
        <v>60</v>
      </c>
      <c r="N44" s="5">
        <v>2.0699999999999998</v>
      </c>
    </row>
    <row r="45" spans="1:14" x14ac:dyDescent="0.25">
      <c r="B45" s="2">
        <v>12</v>
      </c>
      <c r="C45" s="2">
        <f t="shared" ref="C45:C55" si="13">24-D45-B45</f>
        <v>4</v>
      </c>
      <c r="D45" s="2">
        <f t="shared" ref="D45:D55" si="14">D32+2</f>
        <v>8</v>
      </c>
      <c r="E45" s="2" t="s">
        <v>0</v>
      </c>
      <c r="F45" s="4" t="str">
        <f t="shared" si="11"/>
        <v>1:6</v>
      </c>
      <c r="G45" s="2">
        <f t="shared" si="12"/>
        <v>33.333333333333336</v>
      </c>
      <c r="H45" s="2">
        <v>200</v>
      </c>
      <c r="I45" s="2">
        <v>53</v>
      </c>
      <c r="J45" s="5">
        <v>2.85</v>
      </c>
      <c r="M45" s="2">
        <v>50</v>
      </c>
      <c r="N45" s="5">
        <v>2.08</v>
      </c>
    </row>
    <row r="46" spans="1:14" x14ac:dyDescent="0.25">
      <c r="B46" s="2">
        <v>12</v>
      </c>
      <c r="C46" s="2">
        <f t="shared" si="13"/>
        <v>4</v>
      </c>
      <c r="D46" s="2">
        <f t="shared" si="14"/>
        <v>8</v>
      </c>
      <c r="E46" s="2" t="s">
        <v>0</v>
      </c>
      <c r="F46" s="4" t="str">
        <f t="shared" si="11"/>
        <v>1:6</v>
      </c>
      <c r="G46" s="2">
        <f t="shared" si="12"/>
        <v>50</v>
      </c>
      <c r="H46" s="2">
        <v>300</v>
      </c>
      <c r="I46" s="2">
        <v>47</v>
      </c>
      <c r="J46" s="5">
        <v>2.85</v>
      </c>
      <c r="M46" s="2">
        <v>45</v>
      </c>
      <c r="N46" s="5">
        <v>2.0699999999999998</v>
      </c>
    </row>
    <row r="47" spans="1:14" x14ac:dyDescent="0.25">
      <c r="B47" s="2">
        <v>12</v>
      </c>
      <c r="C47" s="2">
        <f t="shared" si="13"/>
        <v>4</v>
      </c>
      <c r="D47" s="2">
        <f t="shared" si="14"/>
        <v>8</v>
      </c>
      <c r="E47" s="2" t="s">
        <v>0</v>
      </c>
      <c r="F47" s="4" t="str">
        <f t="shared" si="11"/>
        <v>1:6</v>
      </c>
      <c r="G47" s="2">
        <f t="shared" si="12"/>
        <v>66.666666666666671</v>
      </c>
      <c r="H47" s="2">
        <v>400</v>
      </c>
      <c r="I47" s="2">
        <v>43</v>
      </c>
      <c r="J47" s="5">
        <v>2.85</v>
      </c>
      <c r="M47" s="2">
        <v>41</v>
      </c>
      <c r="N47" s="5">
        <v>2.0699999999999998</v>
      </c>
    </row>
    <row r="48" spans="1:14" x14ac:dyDescent="0.25">
      <c r="B48" s="2">
        <v>12</v>
      </c>
      <c r="C48" s="2">
        <f t="shared" si="13"/>
        <v>4</v>
      </c>
      <c r="D48" s="2">
        <f t="shared" si="14"/>
        <v>8</v>
      </c>
      <c r="E48" s="2" t="s">
        <v>0</v>
      </c>
      <c r="F48" s="4" t="str">
        <f t="shared" si="11"/>
        <v>1:6</v>
      </c>
      <c r="G48" s="2">
        <f t="shared" si="12"/>
        <v>83.333333333333329</v>
      </c>
      <c r="H48" s="2">
        <v>500</v>
      </c>
      <c r="I48" s="2">
        <v>41</v>
      </c>
      <c r="J48" s="5">
        <v>2.85</v>
      </c>
      <c r="M48" s="2">
        <v>39</v>
      </c>
      <c r="N48" s="5">
        <v>2.06</v>
      </c>
    </row>
    <row r="49" spans="1:14" x14ac:dyDescent="0.25">
      <c r="B49" s="2">
        <v>12</v>
      </c>
      <c r="C49" s="2">
        <f t="shared" si="13"/>
        <v>4</v>
      </c>
      <c r="D49" s="2">
        <f t="shared" si="14"/>
        <v>8</v>
      </c>
      <c r="E49" s="2" t="s">
        <v>0</v>
      </c>
      <c r="F49" s="4" t="str">
        <f t="shared" si="11"/>
        <v>1:6</v>
      </c>
      <c r="G49" s="2">
        <f t="shared" si="12"/>
        <v>100</v>
      </c>
      <c r="H49" s="2">
        <v>600</v>
      </c>
      <c r="I49" s="2">
        <v>39</v>
      </c>
      <c r="J49" s="5">
        <v>2.84</v>
      </c>
      <c r="M49" s="2">
        <v>37</v>
      </c>
      <c r="N49" s="5">
        <v>2.0499999999999998</v>
      </c>
    </row>
    <row r="50" spans="1:14" x14ac:dyDescent="0.25">
      <c r="B50" s="2">
        <v>12</v>
      </c>
      <c r="C50" s="2">
        <f t="shared" si="13"/>
        <v>4</v>
      </c>
      <c r="D50" s="2">
        <f t="shared" si="14"/>
        <v>8</v>
      </c>
      <c r="E50" s="2" t="s">
        <v>0</v>
      </c>
      <c r="F50" s="4" t="str">
        <f t="shared" si="11"/>
        <v>1:6</v>
      </c>
      <c r="G50" s="2">
        <f t="shared" si="12"/>
        <v>116.66666666666667</v>
      </c>
      <c r="H50" s="2">
        <v>700</v>
      </c>
      <c r="I50" s="2">
        <v>37</v>
      </c>
      <c r="J50" s="5">
        <v>2.84</v>
      </c>
      <c r="M50" s="2">
        <v>36</v>
      </c>
      <c r="N50" s="5">
        <v>2.0499999999999998</v>
      </c>
    </row>
    <row r="51" spans="1:14" x14ac:dyDescent="0.25">
      <c r="B51" s="2">
        <v>12</v>
      </c>
      <c r="C51" s="2">
        <f t="shared" si="13"/>
        <v>4</v>
      </c>
      <c r="D51" s="2">
        <f t="shared" si="14"/>
        <v>8</v>
      </c>
      <c r="E51" s="2" t="s">
        <v>0</v>
      </c>
      <c r="F51" s="4" t="str">
        <f t="shared" si="11"/>
        <v>1:6</v>
      </c>
      <c r="G51" s="2">
        <f t="shared" si="12"/>
        <v>133.33333333333334</v>
      </c>
      <c r="H51" s="2">
        <v>800</v>
      </c>
      <c r="I51" s="2">
        <v>36</v>
      </c>
      <c r="J51" s="5">
        <v>2.83</v>
      </c>
      <c r="M51" s="2">
        <v>35</v>
      </c>
      <c r="N51" s="5">
        <v>2.04</v>
      </c>
    </row>
    <row r="52" spans="1:14" x14ac:dyDescent="0.25">
      <c r="B52" s="2">
        <v>12</v>
      </c>
      <c r="C52" s="2">
        <f t="shared" si="13"/>
        <v>4</v>
      </c>
      <c r="D52" s="2">
        <f t="shared" si="14"/>
        <v>8</v>
      </c>
      <c r="E52" s="2" t="s">
        <v>0</v>
      </c>
      <c r="F52" s="4" t="str">
        <f t="shared" si="11"/>
        <v>1:6</v>
      </c>
      <c r="G52" s="2">
        <f t="shared" si="12"/>
        <v>150</v>
      </c>
      <c r="H52" s="2">
        <v>900</v>
      </c>
      <c r="I52" s="2">
        <v>35</v>
      </c>
      <c r="J52" s="5">
        <v>2.83</v>
      </c>
      <c r="M52" s="2">
        <v>34</v>
      </c>
      <c r="N52" s="5">
        <v>2.04</v>
      </c>
    </row>
    <row r="53" spans="1:14" x14ac:dyDescent="0.25">
      <c r="B53" s="2">
        <v>12</v>
      </c>
      <c r="C53" s="2">
        <f t="shared" si="13"/>
        <v>4</v>
      </c>
      <c r="D53" s="2">
        <f t="shared" si="14"/>
        <v>8</v>
      </c>
      <c r="E53" s="2" t="s">
        <v>0</v>
      </c>
      <c r="F53" s="4" t="str">
        <f t="shared" si="11"/>
        <v>1:6</v>
      </c>
      <c r="G53" s="2">
        <f t="shared" si="12"/>
        <v>166.66666666666666</v>
      </c>
      <c r="H53" s="2">
        <v>1000</v>
      </c>
      <c r="I53" s="2">
        <v>34</v>
      </c>
      <c r="J53" s="5">
        <v>2.83</v>
      </c>
      <c r="M53" s="2">
        <v>33</v>
      </c>
      <c r="N53" s="5">
        <v>2.0299999999999998</v>
      </c>
    </row>
    <row r="54" spans="1:14" x14ac:dyDescent="0.25">
      <c r="B54" s="2">
        <v>12</v>
      </c>
      <c r="C54" s="2">
        <f t="shared" si="13"/>
        <v>4</v>
      </c>
      <c r="D54" s="2">
        <f t="shared" si="14"/>
        <v>8</v>
      </c>
      <c r="E54" s="2" t="s">
        <v>0</v>
      </c>
      <c r="F54" s="4" t="str">
        <f t="shared" si="11"/>
        <v>1:6</v>
      </c>
      <c r="G54" s="2">
        <f t="shared" si="12"/>
        <v>183.33333333333334</v>
      </c>
      <c r="H54" s="2">
        <v>1100</v>
      </c>
      <c r="I54" s="2">
        <v>33</v>
      </c>
      <c r="J54" s="5">
        <v>2.82</v>
      </c>
      <c r="M54" s="2">
        <v>32</v>
      </c>
      <c r="N54" s="5">
        <v>2.0299999999999998</v>
      </c>
    </row>
    <row r="55" spans="1:14" x14ac:dyDescent="0.25">
      <c r="B55" s="2">
        <v>12</v>
      </c>
      <c r="C55" s="2">
        <f t="shared" si="13"/>
        <v>4</v>
      </c>
      <c r="D55" s="2">
        <f t="shared" si="14"/>
        <v>8</v>
      </c>
      <c r="E55" s="2" t="s">
        <v>0</v>
      </c>
      <c r="F55" s="4" t="str">
        <f t="shared" si="11"/>
        <v>1:6</v>
      </c>
      <c r="G55" s="2">
        <f t="shared" si="12"/>
        <v>200</v>
      </c>
      <c r="H55" s="2">
        <v>1200</v>
      </c>
      <c r="I55" s="2">
        <v>33</v>
      </c>
      <c r="J55" s="5">
        <v>2.82</v>
      </c>
      <c r="M55" s="2">
        <v>32</v>
      </c>
      <c r="N55" s="5">
        <v>2.0299999999999998</v>
      </c>
    </row>
    <row r="56" spans="1:14" x14ac:dyDescent="0.25">
      <c r="A56" s="2" t="str">
        <f>B57&amp;"D "&amp;C57&amp;"B "&amp;D57&amp;"R "</f>
        <v xml:space="preserve">12D 2B 10R </v>
      </c>
      <c r="F56" s="4"/>
      <c r="N56" s="5"/>
    </row>
    <row r="57" spans="1:14" x14ac:dyDescent="0.25">
      <c r="B57" s="2">
        <v>12</v>
      </c>
      <c r="C57" s="2">
        <f>24-D57-B57</f>
        <v>2</v>
      </c>
      <c r="D57" s="2">
        <f>D44+2</f>
        <v>10</v>
      </c>
      <c r="E57" s="2" t="s">
        <v>0</v>
      </c>
      <c r="F57" s="4" t="str">
        <f t="shared" ref="F57:F68" si="15">G57/G57&amp;":"&amp;H57/G57</f>
        <v>1:6</v>
      </c>
      <c r="G57" s="2">
        <f t="shared" ref="G57:G68" si="16">H57/6</f>
        <v>16.666666666666668</v>
      </c>
      <c r="H57" s="2">
        <v>100</v>
      </c>
      <c r="I57" s="2">
        <v>66</v>
      </c>
      <c r="J57" s="5">
        <v>2.84</v>
      </c>
      <c r="M57" s="2">
        <v>62</v>
      </c>
      <c r="N57" s="5">
        <v>2.06</v>
      </c>
    </row>
    <row r="58" spans="1:14" x14ac:dyDescent="0.25">
      <c r="B58" s="2">
        <v>12</v>
      </c>
      <c r="C58" s="2">
        <f t="shared" ref="C58:C68" si="17">24-D58-B58</f>
        <v>2</v>
      </c>
      <c r="D58" s="2">
        <f t="shared" ref="D58:D68" si="18">D45+2</f>
        <v>10</v>
      </c>
      <c r="E58" s="2" t="s">
        <v>0</v>
      </c>
      <c r="F58" s="4" t="str">
        <f t="shared" si="15"/>
        <v>1:6</v>
      </c>
      <c r="G58" s="2">
        <f t="shared" si="16"/>
        <v>33.333333333333336</v>
      </c>
      <c r="H58" s="2">
        <v>200</v>
      </c>
      <c r="I58" s="2">
        <v>55</v>
      </c>
      <c r="J58" s="5">
        <v>2.85</v>
      </c>
      <c r="M58" s="2">
        <v>52</v>
      </c>
      <c r="N58" s="5">
        <v>2.0699999999999998</v>
      </c>
    </row>
    <row r="59" spans="1:14" x14ac:dyDescent="0.25">
      <c r="B59" s="2">
        <v>12</v>
      </c>
      <c r="C59" s="2">
        <f t="shared" si="17"/>
        <v>2</v>
      </c>
      <c r="D59" s="2">
        <f t="shared" si="18"/>
        <v>10</v>
      </c>
      <c r="E59" s="2" t="s">
        <v>0</v>
      </c>
      <c r="F59" s="4" t="str">
        <f t="shared" si="15"/>
        <v>1:6</v>
      </c>
      <c r="G59" s="2">
        <f t="shared" si="16"/>
        <v>50</v>
      </c>
      <c r="H59" s="2">
        <v>300</v>
      </c>
      <c r="I59" s="2">
        <v>49</v>
      </c>
      <c r="J59" s="5">
        <v>2.85</v>
      </c>
      <c r="M59" s="2">
        <v>46</v>
      </c>
      <c r="N59" s="5">
        <v>2.0699999999999998</v>
      </c>
    </row>
    <row r="60" spans="1:14" x14ac:dyDescent="0.25">
      <c r="B60" s="2">
        <v>12</v>
      </c>
      <c r="C60" s="2">
        <f t="shared" si="17"/>
        <v>2</v>
      </c>
      <c r="D60" s="2">
        <f t="shared" si="18"/>
        <v>10</v>
      </c>
      <c r="E60" s="2" t="s">
        <v>0</v>
      </c>
      <c r="F60" s="4" t="str">
        <f t="shared" si="15"/>
        <v>1:6</v>
      </c>
      <c r="G60" s="2">
        <f t="shared" si="16"/>
        <v>66.666666666666671</v>
      </c>
      <c r="H60" s="2">
        <v>400</v>
      </c>
      <c r="I60" s="2">
        <v>45</v>
      </c>
      <c r="J60" s="5">
        <v>2.84</v>
      </c>
      <c r="M60" s="2">
        <v>43</v>
      </c>
      <c r="N60" s="5">
        <v>2.06</v>
      </c>
    </row>
    <row r="61" spans="1:14" x14ac:dyDescent="0.25">
      <c r="B61" s="2">
        <v>12</v>
      </c>
      <c r="C61" s="2">
        <f t="shared" si="17"/>
        <v>2</v>
      </c>
      <c r="D61" s="2">
        <f t="shared" si="18"/>
        <v>10</v>
      </c>
      <c r="E61" s="2" t="s">
        <v>0</v>
      </c>
      <c r="F61" s="4" t="str">
        <f t="shared" si="15"/>
        <v>1:6</v>
      </c>
      <c r="G61" s="2">
        <f t="shared" si="16"/>
        <v>83.333333333333329</v>
      </c>
      <c r="H61" s="2">
        <v>500</v>
      </c>
      <c r="I61" s="2">
        <v>42</v>
      </c>
      <c r="J61" s="5">
        <v>2.84</v>
      </c>
      <c r="M61" s="2">
        <v>40</v>
      </c>
      <c r="N61" s="5">
        <v>2.06</v>
      </c>
    </row>
    <row r="62" spans="1:14" x14ac:dyDescent="0.25">
      <c r="B62" s="2">
        <v>12</v>
      </c>
      <c r="C62" s="2">
        <f t="shared" si="17"/>
        <v>2</v>
      </c>
      <c r="D62" s="2">
        <f t="shared" si="18"/>
        <v>10</v>
      </c>
      <c r="E62" s="2" t="s">
        <v>0</v>
      </c>
      <c r="F62" s="4" t="str">
        <f t="shared" si="15"/>
        <v>1:6</v>
      </c>
      <c r="G62" s="2">
        <f t="shared" si="16"/>
        <v>100</v>
      </c>
      <c r="H62" s="2">
        <v>600</v>
      </c>
      <c r="I62" s="2">
        <v>40</v>
      </c>
      <c r="J62" s="5">
        <v>2.84</v>
      </c>
      <c r="M62" s="2">
        <v>39</v>
      </c>
      <c r="N62" s="5">
        <v>2.0499999999999998</v>
      </c>
    </row>
    <row r="63" spans="1:14" x14ac:dyDescent="0.25">
      <c r="B63" s="2">
        <v>12</v>
      </c>
      <c r="C63" s="2">
        <f t="shared" si="17"/>
        <v>2</v>
      </c>
      <c r="D63" s="2">
        <f t="shared" si="18"/>
        <v>10</v>
      </c>
      <c r="E63" s="2" t="s">
        <v>0</v>
      </c>
      <c r="F63" s="4" t="str">
        <f t="shared" si="15"/>
        <v>1:6</v>
      </c>
      <c r="G63" s="2">
        <f t="shared" si="16"/>
        <v>116.66666666666667</v>
      </c>
      <c r="H63" s="2">
        <v>700</v>
      </c>
      <c r="I63" s="2">
        <v>39</v>
      </c>
      <c r="J63" s="5">
        <v>2.83</v>
      </c>
      <c r="M63" s="2">
        <v>37</v>
      </c>
      <c r="N63" s="5">
        <v>2.0499999999999998</v>
      </c>
    </row>
    <row r="64" spans="1:14" x14ac:dyDescent="0.25">
      <c r="B64" s="2">
        <v>12</v>
      </c>
      <c r="C64" s="2">
        <f t="shared" si="17"/>
        <v>2</v>
      </c>
      <c r="D64" s="2">
        <f t="shared" si="18"/>
        <v>10</v>
      </c>
      <c r="E64" s="2" t="s">
        <v>0</v>
      </c>
      <c r="F64" s="4" t="str">
        <f t="shared" si="15"/>
        <v>1:6</v>
      </c>
      <c r="G64" s="2">
        <f t="shared" si="16"/>
        <v>133.33333333333334</v>
      </c>
      <c r="H64" s="2">
        <v>800</v>
      </c>
      <c r="I64" s="2">
        <v>38</v>
      </c>
      <c r="J64" s="5">
        <v>2.83</v>
      </c>
      <c r="M64" s="2">
        <v>36</v>
      </c>
      <c r="N64" s="5">
        <v>2.04</v>
      </c>
    </row>
    <row r="65" spans="1:14" x14ac:dyDescent="0.25">
      <c r="B65" s="2">
        <v>12</v>
      </c>
      <c r="C65" s="2">
        <f t="shared" si="17"/>
        <v>2</v>
      </c>
      <c r="D65" s="2">
        <f t="shared" si="18"/>
        <v>10</v>
      </c>
      <c r="E65" s="2" t="s">
        <v>0</v>
      </c>
      <c r="F65" s="4" t="str">
        <f t="shared" si="15"/>
        <v>1:6</v>
      </c>
      <c r="G65" s="2">
        <f t="shared" si="16"/>
        <v>150</v>
      </c>
      <c r="H65" s="2">
        <v>900</v>
      </c>
      <c r="I65" s="2">
        <v>36</v>
      </c>
      <c r="J65" s="5">
        <v>2.83</v>
      </c>
      <c r="M65" s="2">
        <v>35</v>
      </c>
      <c r="N65" s="5">
        <v>2.04</v>
      </c>
    </row>
    <row r="66" spans="1:14" x14ac:dyDescent="0.25">
      <c r="B66" s="2">
        <v>12</v>
      </c>
      <c r="C66" s="2">
        <f t="shared" si="17"/>
        <v>2</v>
      </c>
      <c r="D66" s="2">
        <f t="shared" si="18"/>
        <v>10</v>
      </c>
      <c r="E66" s="2" t="s">
        <v>0</v>
      </c>
      <c r="F66" s="4" t="str">
        <f t="shared" si="15"/>
        <v>1:6</v>
      </c>
      <c r="G66" s="2">
        <f t="shared" si="16"/>
        <v>166.66666666666666</v>
      </c>
      <c r="H66" s="2">
        <v>1000</v>
      </c>
      <c r="I66" s="2">
        <v>36</v>
      </c>
      <c r="J66" s="5">
        <v>2.83</v>
      </c>
      <c r="M66" s="2">
        <v>34</v>
      </c>
      <c r="N66" s="5">
        <v>2.04</v>
      </c>
    </row>
    <row r="67" spans="1:14" x14ac:dyDescent="0.25">
      <c r="B67" s="2">
        <v>12</v>
      </c>
      <c r="C67" s="2">
        <f t="shared" si="17"/>
        <v>2</v>
      </c>
      <c r="D67" s="2">
        <f t="shared" si="18"/>
        <v>10</v>
      </c>
      <c r="E67" s="2" t="s">
        <v>0</v>
      </c>
      <c r="F67" s="4" t="str">
        <f t="shared" si="15"/>
        <v>1:6</v>
      </c>
      <c r="G67" s="2">
        <f t="shared" si="16"/>
        <v>183.33333333333334</v>
      </c>
      <c r="H67" s="2">
        <v>1100</v>
      </c>
      <c r="I67" s="2">
        <v>35</v>
      </c>
      <c r="J67" s="5">
        <v>2.83</v>
      </c>
      <c r="M67" s="2">
        <v>34</v>
      </c>
      <c r="N67" s="5">
        <v>2.0299999999999998</v>
      </c>
    </row>
    <row r="68" spans="1:14" x14ac:dyDescent="0.25">
      <c r="B68" s="2">
        <v>12</v>
      </c>
      <c r="C68" s="2">
        <f t="shared" si="17"/>
        <v>2</v>
      </c>
      <c r="D68" s="2">
        <f t="shared" si="18"/>
        <v>10</v>
      </c>
      <c r="E68" s="2" t="s">
        <v>0</v>
      </c>
      <c r="F68" s="4" t="str">
        <f t="shared" si="15"/>
        <v>1:6</v>
      </c>
      <c r="G68" s="2">
        <f t="shared" si="16"/>
        <v>200</v>
      </c>
      <c r="H68" s="2">
        <v>1200</v>
      </c>
      <c r="I68" s="2">
        <v>34</v>
      </c>
      <c r="J68" s="5">
        <v>2.82</v>
      </c>
      <c r="M68" s="2">
        <v>33</v>
      </c>
      <c r="N68" s="5">
        <v>2.0299999999999998</v>
      </c>
    </row>
    <row r="69" spans="1:14" x14ac:dyDescent="0.25">
      <c r="A69" s="2" t="str">
        <f>B70&amp;"D "&amp;C70&amp;"B "&amp;D70&amp;"R "</f>
        <v xml:space="preserve">12D 0B 12R </v>
      </c>
      <c r="F69" s="4"/>
      <c r="N69" s="5"/>
    </row>
    <row r="70" spans="1:14" x14ac:dyDescent="0.25">
      <c r="B70" s="2">
        <v>12</v>
      </c>
      <c r="C70" s="2">
        <f>24-D70-B70</f>
        <v>0</v>
      </c>
      <c r="D70" s="2">
        <f>D57+2</f>
        <v>12</v>
      </c>
      <c r="E70" s="2" t="s">
        <v>0</v>
      </c>
      <c r="F70" s="4" t="str">
        <f t="shared" ref="F70:F81" si="19">G70/G70&amp;":"&amp;H70/G70</f>
        <v>1:6</v>
      </c>
      <c r="G70" s="2">
        <f t="shared" ref="G70:G81" si="20">H70/6</f>
        <v>16.666666666666668</v>
      </c>
      <c r="H70" s="2">
        <v>100</v>
      </c>
      <c r="I70" s="2">
        <v>68</v>
      </c>
      <c r="J70" s="5">
        <v>2.9</v>
      </c>
      <c r="M70" s="2">
        <v>64</v>
      </c>
      <c r="N70" s="5">
        <v>2.13</v>
      </c>
    </row>
    <row r="71" spans="1:14" x14ac:dyDescent="0.25">
      <c r="B71" s="2">
        <v>12</v>
      </c>
      <c r="C71" s="2">
        <f t="shared" ref="C71:C81" si="21">24-D71-B71</f>
        <v>0</v>
      </c>
      <c r="D71" s="2">
        <f t="shared" ref="D71:D81" si="22">D58+2</f>
        <v>12</v>
      </c>
      <c r="E71" s="2" t="s">
        <v>0</v>
      </c>
      <c r="F71" s="4" t="str">
        <f t="shared" si="19"/>
        <v>1:6</v>
      </c>
      <c r="G71" s="2">
        <f t="shared" si="20"/>
        <v>33.333333333333336</v>
      </c>
      <c r="H71" s="2">
        <v>200</v>
      </c>
      <c r="I71" s="2">
        <v>57</v>
      </c>
      <c r="J71" s="5">
        <v>2.91</v>
      </c>
      <c r="M71" s="2">
        <v>54</v>
      </c>
      <c r="N71" s="5">
        <v>2.13</v>
      </c>
    </row>
    <row r="72" spans="1:14" x14ac:dyDescent="0.25">
      <c r="B72" s="2">
        <v>12</v>
      </c>
      <c r="C72" s="2">
        <f t="shared" si="21"/>
        <v>0</v>
      </c>
      <c r="D72" s="2">
        <f t="shared" si="22"/>
        <v>12</v>
      </c>
      <c r="E72" s="2" t="s">
        <v>0</v>
      </c>
      <c r="F72" s="4" t="str">
        <f t="shared" si="19"/>
        <v>1:6</v>
      </c>
      <c r="G72" s="2">
        <f t="shared" si="20"/>
        <v>50</v>
      </c>
      <c r="H72" s="2">
        <v>300</v>
      </c>
      <c r="I72" s="2">
        <v>51</v>
      </c>
      <c r="J72" s="5">
        <v>2.9</v>
      </c>
      <c r="M72" s="2">
        <v>48</v>
      </c>
      <c r="N72" s="5">
        <v>2.13</v>
      </c>
    </row>
    <row r="73" spans="1:14" x14ac:dyDescent="0.25">
      <c r="B73" s="2">
        <v>12</v>
      </c>
      <c r="C73" s="2">
        <f t="shared" si="21"/>
        <v>0</v>
      </c>
      <c r="D73" s="2">
        <f t="shared" si="22"/>
        <v>12</v>
      </c>
      <c r="E73" s="2" t="s">
        <v>0</v>
      </c>
      <c r="F73" s="4" t="str">
        <f t="shared" si="19"/>
        <v>1:6</v>
      </c>
      <c r="G73" s="2">
        <f t="shared" si="20"/>
        <v>66.666666666666671</v>
      </c>
      <c r="H73" s="2">
        <v>400</v>
      </c>
      <c r="I73" s="2">
        <v>47</v>
      </c>
      <c r="J73" s="5">
        <v>2.9</v>
      </c>
      <c r="M73" s="2">
        <v>45</v>
      </c>
      <c r="N73" s="5">
        <v>2.12</v>
      </c>
    </row>
    <row r="74" spans="1:14" x14ac:dyDescent="0.25">
      <c r="B74" s="2">
        <v>12</v>
      </c>
      <c r="C74" s="2">
        <f t="shared" si="21"/>
        <v>0</v>
      </c>
      <c r="D74" s="2">
        <f t="shared" si="22"/>
        <v>12</v>
      </c>
      <c r="E74" s="2" t="s">
        <v>0</v>
      </c>
      <c r="F74" s="4" t="str">
        <f t="shared" si="19"/>
        <v>1:6</v>
      </c>
      <c r="G74" s="2">
        <f t="shared" si="20"/>
        <v>83.333333333333329</v>
      </c>
      <c r="H74" s="2">
        <v>500</v>
      </c>
      <c r="I74" s="2">
        <v>44</v>
      </c>
      <c r="J74" s="5">
        <v>2.9</v>
      </c>
      <c r="M74" s="2">
        <v>42</v>
      </c>
      <c r="N74" s="5">
        <v>2.12</v>
      </c>
    </row>
    <row r="75" spans="1:14" x14ac:dyDescent="0.25">
      <c r="B75" s="2">
        <v>12</v>
      </c>
      <c r="C75" s="2">
        <f t="shared" si="21"/>
        <v>0</v>
      </c>
      <c r="D75" s="2">
        <f t="shared" si="22"/>
        <v>12</v>
      </c>
      <c r="E75" s="2" t="s">
        <v>0</v>
      </c>
      <c r="F75" s="4" t="str">
        <f t="shared" si="19"/>
        <v>1:6</v>
      </c>
      <c r="G75" s="2">
        <f t="shared" si="20"/>
        <v>100</v>
      </c>
      <c r="H75" s="2">
        <v>600</v>
      </c>
      <c r="I75" s="2">
        <v>42</v>
      </c>
      <c r="J75" s="5">
        <v>2.9</v>
      </c>
      <c r="M75" s="2">
        <v>40</v>
      </c>
      <c r="N75" s="5">
        <v>2.12</v>
      </c>
    </row>
    <row r="76" spans="1:14" x14ac:dyDescent="0.25">
      <c r="B76" s="2">
        <v>12</v>
      </c>
      <c r="C76" s="2">
        <f t="shared" si="21"/>
        <v>0</v>
      </c>
      <c r="D76" s="2">
        <f t="shared" si="22"/>
        <v>12</v>
      </c>
      <c r="E76" s="2" t="s">
        <v>0</v>
      </c>
      <c r="F76" s="4" t="str">
        <f t="shared" si="19"/>
        <v>1:6</v>
      </c>
      <c r="G76" s="2">
        <f t="shared" si="20"/>
        <v>116.66666666666667</v>
      </c>
      <c r="H76" s="2">
        <v>700</v>
      </c>
      <c r="I76" s="2">
        <v>41</v>
      </c>
      <c r="J76" s="5">
        <v>2.9</v>
      </c>
      <c r="M76" s="2">
        <v>39</v>
      </c>
      <c r="N76" s="5">
        <v>2.11</v>
      </c>
    </row>
    <row r="77" spans="1:14" x14ac:dyDescent="0.25">
      <c r="B77" s="2">
        <v>12</v>
      </c>
      <c r="C77" s="2">
        <f t="shared" si="21"/>
        <v>0</v>
      </c>
      <c r="D77" s="2">
        <f t="shared" si="22"/>
        <v>12</v>
      </c>
      <c r="E77" s="2" t="s">
        <v>0</v>
      </c>
      <c r="F77" s="4" t="str">
        <f t="shared" si="19"/>
        <v>1:6</v>
      </c>
      <c r="G77" s="2">
        <f t="shared" si="20"/>
        <v>133.33333333333334</v>
      </c>
      <c r="H77" s="2">
        <v>800</v>
      </c>
      <c r="I77" s="2">
        <v>40</v>
      </c>
      <c r="J77" s="5">
        <v>2.89</v>
      </c>
      <c r="M77" s="2">
        <v>38</v>
      </c>
      <c r="N77" s="5">
        <v>2.11</v>
      </c>
    </row>
    <row r="78" spans="1:14" x14ac:dyDescent="0.25">
      <c r="B78" s="2">
        <v>12</v>
      </c>
      <c r="C78" s="2">
        <f t="shared" si="21"/>
        <v>0</v>
      </c>
      <c r="D78" s="2">
        <f t="shared" si="22"/>
        <v>12</v>
      </c>
      <c r="E78" s="2" t="s">
        <v>0</v>
      </c>
      <c r="F78" s="4" t="str">
        <f t="shared" si="19"/>
        <v>1:6</v>
      </c>
      <c r="G78" s="2">
        <f t="shared" si="20"/>
        <v>150</v>
      </c>
      <c r="H78" s="2">
        <v>900</v>
      </c>
      <c r="I78" s="2">
        <v>39</v>
      </c>
      <c r="J78" s="5">
        <v>2.89</v>
      </c>
      <c r="M78" s="2">
        <v>37</v>
      </c>
      <c r="N78" s="5">
        <v>2.11</v>
      </c>
    </row>
    <row r="79" spans="1:14" x14ac:dyDescent="0.25">
      <c r="B79" s="2">
        <v>12</v>
      </c>
      <c r="C79" s="2">
        <f t="shared" si="21"/>
        <v>0</v>
      </c>
      <c r="D79" s="2">
        <f t="shared" si="22"/>
        <v>12</v>
      </c>
      <c r="E79" s="2" t="s">
        <v>0</v>
      </c>
      <c r="F79" s="4" t="str">
        <f t="shared" si="19"/>
        <v>1:6</v>
      </c>
      <c r="G79" s="2">
        <f t="shared" si="20"/>
        <v>166.66666666666666</v>
      </c>
      <c r="H79" s="2">
        <v>1000</v>
      </c>
      <c r="I79" s="2">
        <v>38</v>
      </c>
      <c r="J79" s="5">
        <v>2.89</v>
      </c>
      <c r="M79" s="2">
        <v>36</v>
      </c>
      <c r="N79" s="5">
        <v>2.11</v>
      </c>
    </row>
    <row r="80" spans="1:14" x14ac:dyDescent="0.25">
      <c r="B80" s="2">
        <v>12</v>
      </c>
      <c r="C80" s="2">
        <f t="shared" si="21"/>
        <v>0</v>
      </c>
      <c r="D80" s="2">
        <f t="shared" si="22"/>
        <v>12</v>
      </c>
      <c r="E80" s="2" t="s">
        <v>0</v>
      </c>
      <c r="F80" s="4" t="str">
        <f t="shared" si="19"/>
        <v>1:6</v>
      </c>
      <c r="G80" s="2">
        <f t="shared" si="20"/>
        <v>183.33333333333334</v>
      </c>
      <c r="H80" s="2">
        <v>1100</v>
      </c>
      <c r="I80" s="2">
        <v>37</v>
      </c>
      <c r="J80" s="5">
        <v>2.89</v>
      </c>
      <c r="M80" s="2">
        <v>35</v>
      </c>
      <c r="N80" s="5">
        <v>2.1</v>
      </c>
    </row>
    <row r="81" spans="1:14" x14ac:dyDescent="0.25">
      <c r="B81" s="2">
        <v>12</v>
      </c>
      <c r="C81" s="2">
        <f t="shared" si="21"/>
        <v>0</v>
      </c>
      <c r="D81" s="2">
        <f t="shared" si="22"/>
        <v>12</v>
      </c>
      <c r="E81" s="2" t="s">
        <v>0</v>
      </c>
      <c r="F81" s="4" t="str">
        <f t="shared" si="19"/>
        <v>1:6</v>
      </c>
      <c r="G81" s="2">
        <f t="shared" si="20"/>
        <v>200</v>
      </c>
      <c r="H81" s="2">
        <v>1200</v>
      </c>
      <c r="I81" s="2">
        <v>36</v>
      </c>
      <c r="J81" s="5">
        <v>2.89</v>
      </c>
      <c r="M81" s="2">
        <v>35</v>
      </c>
      <c r="N81" s="5">
        <v>2.1</v>
      </c>
    </row>
    <row r="82" spans="1:14" x14ac:dyDescent="0.25">
      <c r="A82" s="2" t="s">
        <v>1</v>
      </c>
      <c r="F82" s="4"/>
      <c r="K82" s="2" t="s">
        <v>25</v>
      </c>
      <c r="L82" s="3" t="s">
        <v>26</v>
      </c>
      <c r="N82" s="5"/>
    </row>
    <row r="83" spans="1:14" x14ac:dyDescent="0.25">
      <c r="B83" s="2">
        <v>12</v>
      </c>
      <c r="C83" s="2">
        <f>24-D83-B83</f>
        <v>7</v>
      </c>
      <c r="D83" s="2">
        <v>5</v>
      </c>
      <c r="E83" s="2" t="s">
        <v>0</v>
      </c>
      <c r="F83" s="4" t="str">
        <f t="shared" ref="F83:F94" si="23">G83/G83&amp;":"&amp;H83/G83</f>
        <v>1:6</v>
      </c>
      <c r="G83" s="2">
        <f t="shared" ref="G83:G94" si="24">H83/6</f>
        <v>16.666666666666668</v>
      </c>
      <c r="H83" s="2">
        <v>100</v>
      </c>
      <c r="I83" s="2">
        <v>62</v>
      </c>
      <c r="J83" s="5">
        <v>2.83</v>
      </c>
      <c r="K83" s="2">
        <f>24-B83-L83</f>
        <v>7</v>
      </c>
      <c r="L83" s="3">
        <v>5</v>
      </c>
      <c r="M83" s="2">
        <v>58</v>
      </c>
      <c r="N83" s="5">
        <v>2.04</v>
      </c>
    </row>
    <row r="84" spans="1:14" x14ac:dyDescent="0.25">
      <c r="B84" s="2">
        <v>12</v>
      </c>
      <c r="C84" s="2">
        <f t="shared" ref="C84:C94" si="25">24-D84-B84</f>
        <v>11</v>
      </c>
      <c r="D84" s="2">
        <v>1</v>
      </c>
      <c r="E84" s="2" t="s">
        <v>0</v>
      </c>
      <c r="F84" s="4" t="str">
        <f t="shared" si="23"/>
        <v>1:6</v>
      </c>
      <c r="G84" s="2">
        <f t="shared" si="24"/>
        <v>33.333333333333336</v>
      </c>
      <c r="H84" s="2">
        <v>200</v>
      </c>
      <c r="I84" s="2">
        <v>50</v>
      </c>
      <c r="J84" s="5">
        <v>2.78</v>
      </c>
      <c r="K84" s="2">
        <f t="shared" ref="K84:K94" si="26">24-B84-L84</f>
        <v>11</v>
      </c>
      <c r="L84" s="3">
        <v>1</v>
      </c>
      <c r="M84" s="2">
        <v>47</v>
      </c>
      <c r="N84" s="5">
        <v>1.97</v>
      </c>
    </row>
    <row r="85" spans="1:14" x14ac:dyDescent="0.25">
      <c r="B85" s="2">
        <v>12</v>
      </c>
      <c r="C85" s="2">
        <f t="shared" si="25"/>
        <v>11</v>
      </c>
      <c r="D85" s="2">
        <v>1</v>
      </c>
      <c r="E85" s="2" t="s">
        <v>0</v>
      </c>
      <c r="F85" s="4" t="str">
        <f t="shared" si="23"/>
        <v>1:6</v>
      </c>
      <c r="G85" s="2">
        <f t="shared" si="24"/>
        <v>50</v>
      </c>
      <c r="H85" s="2">
        <v>300</v>
      </c>
      <c r="I85" s="2">
        <v>43</v>
      </c>
      <c r="J85" s="5">
        <v>2.77</v>
      </c>
      <c r="K85" s="2">
        <f t="shared" si="26"/>
        <v>11</v>
      </c>
      <c r="L85" s="3">
        <v>1</v>
      </c>
      <c r="M85" s="2">
        <v>41</v>
      </c>
      <c r="N85" s="5">
        <v>1.97</v>
      </c>
    </row>
    <row r="86" spans="1:14" x14ac:dyDescent="0.25">
      <c r="B86" s="2">
        <v>12</v>
      </c>
      <c r="C86" s="2">
        <f t="shared" si="25"/>
        <v>11</v>
      </c>
      <c r="D86" s="2">
        <v>1</v>
      </c>
      <c r="E86" s="2" t="s">
        <v>0</v>
      </c>
      <c r="F86" s="4" t="str">
        <f t="shared" si="23"/>
        <v>1:6</v>
      </c>
      <c r="G86" s="2">
        <f t="shared" si="24"/>
        <v>66.666666666666671</v>
      </c>
      <c r="H86" s="2">
        <v>400</v>
      </c>
      <c r="I86" s="2">
        <v>38</v>
      </c>
      <c r="J86" s="5">
        <v>2.77</v>
      </c>
      <c r="K86" s="2">
        <f t="shared" si="26"/>
        <v>11</v>
      </c>
      <c r="L86" s="3">
        <v>1</v>
      </c>
      <c r="M86" s="2">
        <v>36</v>
      </c>
      <c r="N86" s="5">
        <v>1.96</v>
      </c>
    </row>
    <row r="87" spans="1:14" x14ac:dyDescent="0.25">
      <c r="B87" s="2">
        <v>12</v>
      </c>
      <c r="C87" s="2">
        <f t="shared" si="25"/>
        <v>11</v>
      </c>
      <c r="D87" s="2">
        <v>1</v>
      </c>
      <c r="E87" s="2" t="s">
        <v>0</v>
      </c>
      <c r="F87" s="4" t="str">
        <f t="shared" si="23"/>
        <v>1:6</v>
      </c>
      <c r="G87" s="2">
        <f t="shared" si="24"/>
        <v>83.333333333333329</v>
      </c>
      <c r="H87" s="2">
        <v>500</v>
      </c>
      <c r="I87" s="2">
        <v>35</v>
      </c>
      <c r="J87" s="5">
        <v>2.76</v>
      </c>
      <c r="K87" s="2">
        <f t="shared" si="26"/>
        <v>11</v>
      </c>
      <c r="L87" s="3">
        <v>1</v>
      </c>
      <c r="M87" s="2">
        <v>34</v>
      </c>
      <c r="N87" s="5">
        <v>1.95</v>
      </c>
    </row>
    <row r="88" spans="1:14" x14ac:dyDescent="0.25">
      <c r="B88" s="2">
        <v>12</v>
      </c>
      <c r="C88" s="2">
        <f t="shared" si="25"/>
        <v>11</v>
      </c>
      <c r="D88" s="2">
        <v>1</v>
      </c>
      <c r="E88" s="2" t="s">
        <v>0</v>
      </c>
      <c r="F88" s="4" t="str">
        <f t="shared" si="23"/>
        <v>1:6</v>
      </c>
      <c r="G88" s="2">
        <f t="shared" si="24"/>
        <v>100</v>
      </c>
      <c r="H88" s="2">
        <v>600</v>
      </c>
      <c r="I88" s="2">
        <v>33</v>
      </c>
      <c r="J88" s="5">
        <v>2.76</v>
      </c>
      <c r="K88" s="2">
        <f t="shared" si="26"/>
        <v>11</v>
      </c>
      <c r="L88" s="3">
        <v>1</v>
      </c>
      <c r="M88" s="2">
        <v>32</v>
      </c>
      <c r="N88" s="5">
        <v>1.95</v>
      </c>
    </row>
    <row r="89" spans="1:14" x14ac:dyDescent="0.25">
      <c r="B89" s="2">
        <v>12</v>
      </c>
      <c r="C89" s="2">
        <f t="shared" si="25"/>
        <v>11</v>
      </c>
      <c r="D89" s="2">
        <v>1</v>
      </c>
      <c r="E89" s="2" t="s">
        <v>0</v>
      </c>
      <c r="F89" s="4" t="str">
        <f t="shared" si="23"/>
        <v>1:6</v>
      </c>
      <c r="G89" s="2">
        <f t="shared" si="24"/>
        <v>116.66666666666667</v>
      </c>
      <c r="H89" s="2">
        <v>700</v>
      </c>
      <c r="I89" s="2">
        <v>31</v>
      </c>
      <c r="J89" s="5">
        <v>2.75</v>
      </c>
      <c r="K89" s="2">
        <f t="shared" si="26"/>
        <v>11</v>
      </c>
      <c r="L89" s="3">
        <v>1</v>
      </c>
      <c r="M89" s="2">
        <v>30</v>
      </c>
      <c r="N89" s="5">
        <v>1.94</v>
      </c>
    </row>
    <row r="90" spans="1:14" x14ac:dyDescent="0.25">
      <c r="B90" s="2">
        <v>12</v>
      </c>
      <c r="C90" s="2">
        <f t="shared" si="25"/>
        <v>11</v>
      </c>
      <c r="D90" s="2">
        <v>1</v>
      </c>
      <c r="E90" s="2" t="s">
        <v>0</v>
      </c>
      <c r="F90" s="4" t="str">
        <f t="shared" si="23"/>
        <v>1:6</v>
      </c>
      <c r="G90" s="2">
        <f t="shared" si="24"/>
        <v>133.33333333333334</v>
      </c>
      <c r="H90" s="2">
        <v>800</v>
      </c>
      <c r="I90" s="2">
        <v>30</v>
      </c>
      <c r="J90" s="5">
        <v>2.74</v>
      </c>
      <c r="K90" s="2">
        <f t="shared" si="26"/>
        <v>11</v>
      </c>
      <c r="L90" s="3">
        <v>1</v>
      </c>
      <c r="M90" s="2">
        <v>29</v>
      </c>
      <c r="N90" s="5">
        <v>1.93</v>
      </c>
    </row>
    <row r="91" spans="1:14" x14ac:dyDescent="0.25">
      <c r="B91" s="2">
        <v>12</v>
      </c>
      <c r="C91" s="2">
        <f t="shared" si="25"/>
        <v>11</v>
      </c>
      <c r="D91" s="2">
        <v>1</v>
      </c>
      <c r="E91" s="2" t="s">
        <v>0</v>
      </c>
      <c r="F91" s="4" t="str">
        <f t="shared" si="23"/>
        <v>1:6</v>
      </c>
      <c r="G91" s="2">
        <f t="shared" si="24"/>
        <v>150</v>
      </c>
      <c r="H91" s="2">
        <v>900</v>
      </c>
      <c r="I91" s="2">
        <v>29</v>
      </c>
      <c r="J91" s="5">
        <v>2.74</v>
      </c>
      <c r="K91" s="2">
        <f t="shared" si="26"/>
        <v>11</v>
      </c>
      <c r="L91" s="3">
        <v>1</v>
      </c>
      <c r="M91" s="2">
        <v>28</v>
      </c>
      <c r="N91" s="5">
        <v>1.92</v>
      </c>
    </row>
    <row r="92" spans="1:14" x14ac:dyDescent="0.25">
      <c r="B92" s="2">
        <v>12</v>
      </c>
      <c r="C92" s="2">
        <f t="shared" si="25"/>
        <v>11</v>
      </c>
      <c r="D92" s="2">
        <v>1</v>
      </c>
      <c r="E92" s="2" t="s">
        <v>0</v>
      </c>
      <c r="F92" s="4" t="str">
        <f t="shared" si="23"/>
        <v>1:6</v>
      </c>
      <c r="G92" s="2">
        <f t="shared" si="24"/>
        <v>166.66666666666666</v>
      </c>
      <c r="H92" s="2">
        <v>1000</v>
      </c>
      <c r="I92" s="2">
        <v>28</v>
      </c>
      <c r="J92" s="5">
        <v>2.73</v>
      </c>
      <c r="K92" s="2">
        <f t="shared" si="26"/>
        <v>11</v>
      </c>
      <c r="L92" s="3">
        <v>1</v>
      </c>
      <c r="M92" s="2">
        <v>27</v>
      </c>
      <c r="N92" s="5">
        <v>1.92</v>
      </c>
    </row>
    <row r="93" spans="1:14" x14ac:dyDescent="0.25">
      <c r="B93" s="2">
        <v>12</v>
      </c>
      <c r="C93" s="2">
        <f t="shared" si="25"/>
        <v>11</v>
      </c>
      <c r="D93" s="2">
        <v>1</v>
      </c>
      <c r="E93" s="2" t="s">
        <v>0</v>
      </c>
      <c r="F93" s="4" t="str">
        <f t="shared" si="23"/>
        <v>1:6</v>
      </c>
      <c r="G93" s="2">
        <f t="shared" si="24"/>
        <v>183.33333333333334</v>
      </c>
      <c r="H93" s="2">
        <v>1100</v>
      </c>
      <c r="I93" s="2">
        <v>27</v>
      </c>
      <c r="J93" s="5">
        <v>2.73</v>
      </c>
      <c r="K93" s="2">
        <f t="shared" si="26"/>
        <v>11</v>
      </c>
      <c r="L93" s="3">
        <v>1</v>
      </c>
      <c r="M93" s="2">
        <v>27</v>
      </c>
      <c r="N93" s="5">
        <v>1.91</v>
      </c>
    </row>
    <row r="94" spans="1:14" x14ac:dyDescent="0.25">
      <c r="B94" s="2">
        <v>12</v>
      </c>
      <c r="C94" s="2">
        <f t="shared" si="25"/>
        <v>11</v>
      </c>
      <c r="D94" s="2">
        <v>1</v>
      </c>
      <c r="E94" s="2" t="s">
        <v>0</v>
      </c>
      <c r="F94" s="4" t="str">
        <f t="shared" si="23"/>
        <v>1:6</v>
      </c>
      <c r="G94" s="2">
        <f t="shared" si="24"/>
        <v>200</v>
      </c>
      <c r="H94" s="2">
        <v>1200</v>
      </c>
      <c r="I94" s="2">
        <v>27</v>
      </c>
      <c r="J94" s="5">
        <v>2.73</v>
      </c>
      <c r="K94" s="2">
        <f t="shared" si="26"/>
        <v>11</v>
      </c>
      <c r="L94" s="3">
        <v>1</v>
      </c>
      <c r="M94" s="2">
        <v>26</v>
      </c>
      <c r="N94" s="5">
        <v>1.91</v>
      </c>
    </row>
    <row r="95" spans="1:14" x14ac:dyDescent="0.25">
      <c r="N95" s="5"/>
    </row>
    <row r="96" spans="1:14" x14ac:dyDescent="0.25">
      <c r="N96" s="5"/>
    </row>
    <row r="97" spans="14:14" x14ac:dyDescent="0.25">
      <c r="N97" s="5"/>
    </row>
    <row r="98" spans="14:14" x14ac:dyDescent="0.25">
      <c r="N98" s="5"/>
    </row>
    <row r="99" spans="14:14" x14ac:dyDescent="0.25">
      <c r="N99" s="5"/>
    </row>
    <row r="100" spans="14:14" x14ac:dyDescent="0.25">
      <c r="N100" s="5"/>
    </row>
    <row r="101" spans="14:14" x14ac:dyDescent="0.25">
      <c r="N101" s="5"/>
    </row>
    <row r="102" spans="14:14" x14ac:dyDescent="0.25">
      <c r="N102" s="5"/>
    </row>
    <row r="103" spans="14:14" x14ac:dyDescent="0.25">
      <c r="N103" s="5"/>
    </row>
    <row r="104" spans="14:14" x14ac:dyDescent="0.25">
      <c r="N104" s="5"/>
    </row>
    <row r="105" spans="14:14" x14ac:dyDescent="0.25">
      <c r="N105" s="5"/>
    </row>
    <row r="106" spans="14:14" x14ac:dyDescent="0.25">
      <c r="N106" s="5"/>
    </row>
    <row r="107" spans="14:14" x14ac:dyDescent="0.25">
      <c r="N107" s="5"/>
    </row>
    <row r="108" spans="14:14" x14ac:dyDescent="0.25">
      <c r="N108" s="5"/>
    </row>
    <row r="109" spans="14:14" x14ac:dyDescent="0.25">
      <c r="N109" s="5"/>
    </row>
    <row r="110" spans="14:14" x14ac:dyDescent="0.25">
      <c r="N110" s="5"/>
    </row>
    <row r="111" spans="14:14" x14ac:dyDescent="0.25">
      <c r="N111" s="5"/>
    </row>
    <row r="112" spans="14:14" x14ac:dyDescent="0.25">
      <c r="N112" s="5"/>
    </row>
    <row r="113" spans="14:14" x14ac:dyDescent="0.25">
      <c r="N113" s="5"/>
    </row>
    <row r="114" spans="14:14" x14ac:dyDescent="0.25">
      <c r="N114" s="5"/>
    </row>
    <row r="115" spans="14:14" x14ac:dyDescent="0.25">
      <c r="N115" s="5"/>
    </row>
    <row r="116" spans="14:14" x14ac:dyDescent="0.25">
      <c r="N116" s="5"/>
    </row>
    <row r="117" spans="14:14" x14ac:dyDescent="0.25">
      <c r="N117" s="5"/>
    </row>
    <row r="118" spans="14:14" x14ac:dyDescent="0.25">
      <c r="N118" s="5"/>
    </row>
    <row r="119" spans="14:14" x14ac:dyDescent="0.25">
      <c r="N119" s="5"/>
    </row>
    <row r="120" spans="14:14" x14ac:dyDescent="0.25">
      <c r="N120" s="5"/>
    </row>
    <row r="121" spans="14:14" x14ac:dyDescent="0.25">
      <c r="N121" s="5"/>
    </row>
    <row r="122" spans="14:14" x14ac:dyDescent="0.25">
      <c r="N122" s="5"/>
    </row>
    <row r="123" spans="14:14" x14ac:dyDescent="0.25">
      <c r="N123" s="5"/>
    </row>
    <row r="124" spans="14:14" x14ac:dyDescent="0.25">
      <c r="N124" s="5"/>
    </row>
    <row r="125" spans="14:14" x14ac:dyDescent="0.25">
      <c r="N125" s="5"/>
    </row>
    <row r="126" spans="14:14" x14ac:dyDescent="0.25">
      <c r="N126" s="5"/>
    </row>
    <row r="127" spans="14:14" x14ac:dyDescent="0.25">
      <c r="N127" s="5"/>
    </row>
    <row r="128" spans="14:14" x14ac:dyDescent="0.25">
      <c r="N128" s="5"/>
    </row>
    <row r="129" spans="14:14" x14ac:dyDescent="0.25">
      <c r="N129" s="5"/>
    </row>
    <row r="130" spans="14:14" x14ac:dyDescent="0.25">
      <c r="N130" s="5"/>
    </row>
    <row r="131" spans="14:14" x14ac:dyDescent="0.25">
      <c r="N131" s="5"/>
    </row>
    <row r="132" spans="14:14" x14ac:dyDescent="0.25">
      <c r="N132" s="5"/>
    </row>
    <row r="133" spans="14:14" x14ac:dyDescent="0.25">
      <c r="N133" s="5"/>
    </row>
    <row r="134" spans="14:14" x14ac:dyDescent="0.25">
      <c r="N134" s="5"/>
    </row>
    <row r="135" spans="14:14" x14ac:dyDescent="0.25">
      <c r="N135" s="5"/>
    </row>
    <row r="136" spans="14:14" x14ac:dyDescent="0.25">
      <c r="N136" s="5"/>
    </row>
    <row r="137" spans="14:14" x14ac:dyDescent="0.25">
      <c r="N137" s="5"/>
    </row>
    <row r="138" spans="14:14" x14ac:dyDescent="0.25">
      <c r="N138" s="5"/>
    </row>
    <row r="139" spans="14:14" x14ac:dyDescent="0.25">
      <c r="N139" s="5"/>
    </row>
    <row r="140" spans="14:14" x14ac:dyDescent="0.25">
      <c r="N140" s="5"/>
    </row>
    <row r="141" spans="14:14" x14ac:dyDescent="0.25">
      <c r="N141" s="5"/>
    </row>
    <row r="142" spans="14:14" x14ac:dyDescent="0.25">
      <c r="N142" s="5"/>
    </row>
    <row r="143" spans="14:14" x14ac:dyDescent="0.25">
      <c r="N143" s="5"/>
    </row>
    <row r="144" spans="14:14" x14ac:dyDescent="0.25">
      <c r="N144" s="5"/>
    </row>
    <row r="145" spans="6:14" x14ac:dyDescent="0.25">
      <c r="N145" s="5"/>
    </row>
    <row r="146" spans="6:14" x14ac:dyDescent="0.25">
      <c r="N146" s="5"/>
    </row>
    <row r="147" spans="6:14" x14ac:dyDescent="0.25">
      <c r="F147" s="4"/>
      <c r="N147" s="5"/>
    </row>
    <row r="148" spans="6:14" x14ac:dyDescent="0.25">
      <c r="F148" s="4"/>
      <c r="N148" s="5"/>
    </row>
    <row r="149" spans="6:14" x14ac:dyDescent="0.25">
      <c r="F149" s="4"/>
      <c r="N149" s="5"/>
    </row>
    <row r="150" spans="6:14" x14ac:dyDescent="0.25">
      <c r="F150" s="4"/>
      <c r="N150" s="5"/>
    </row>
    <row r="151" spans="6:14" x14ac:dyDescent="0.25">
      <c r="F151" s="4"/>
      <c r="N151" s="5"/>
    </row>
    <row r="152" spans="6:14" x14ac:dyDescent="0.25">
      <c r="F152" s="4"/>
      <c r="N152" s="5"/>
    </row>
    <row r="153" spans="6:14" x14ac:dyDescent="0.25">
      <c r="F153" s="4"/>
      <c r="N153" s="5"/>
    </row>
    <row r="154" spans="6:14" x14ac:dyDescent="0.25">
      <c r="F154" s="4"/>
      <c r="N154" s="5"/>
    </row>
    <row r="155" spans="6:14" x14ac:dyDescent="0.25">
      <c r="F155" s="4"/>
      <c r="N155" s="5"/>
    </row>
    <row r="156" spans="6:14" x14ac:dyDescent="0.25">
      <c r="F156" s="4"/>
      <c r="N156" s="5"/>
    </row>
    <row r="157" spans="6:14" x14ac:dyDescent="0.25">
      <c r="F157" s="4"/>
      <c r="N157" s="5"/>
    </row>
    <row r="158" spans="6:14" x14ac:dyDescent="0.25">
      <c r="F158" s="4"/>
      <c r="N158" s="5"/>
    </row>
    <row r="159" spans="6:14" x14ac:dyDescent="0.25">
      <c r="F159" s="4"/>
      <c r="N159" s="5"/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99550-D593-491E-8AF1-0F81F32295D3}">
  <dimension ref="A1:P159"/>
  <sheetViews>
    <sheetView topLeftCell="A64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3" style="2" customWidth="1"/>
    <col min="5" max="8" width="9.140625" style="2"/>
    <col min="9" max="9" width="3.140625" style="2" customWidth="1"/>
    <col min="10" max="10" width="4.7109375" style="5" customWidth="1"/>
    <col min="11" max="11" width="9.140625" style="2"/>
    <col min="12" max="12" width="2.140625" style="3" customWidth="1"/>
    <col min="13" max="13" width="3.140625" style="2" customWidth="1"/>
    <col min="14" max="14" width="4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1:7 Light condition R2 (12 hours of darkness)</v>
      </c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12D 10B 2R </v>
      </c>
    </row>
    <row r="5" spans="1:14" x14ac:dyDescent="0.25">
      <c r="B5" s="2">
        <v>12</v>
      </c>
      <c r="C5" s="2">
        <f>24-D5-B5</f>
        <v>10</v>
      </c>
      <c r="D5" s="2">
        <v>2</v>
      </c>
      <c r="E5" s="2" t="s">
        <v>0</v>
      </c>
      <c r="F5" s="4" t="str">
        <f t="shared" ref="F5:F16" si="0">G5/G5&amp;":"&amp;H5/G5</f>
        <v>1:7</v>
      </c>
      <c r="G5" s="2">
        <f t="shared" ref="G5:G16" si="1">H5/7</f>
        <v>14.285714285714286</v>
      </c>
      <c r="H5" s="2">
        <v>100</v>
      </c>
      <c r="I5" s="2">
        <v>65</v>
      </c>
      <c r="J5" s="5">
        <v>2.79</v>
      </c>
      <c r="M5" s="2">
        <v>60</v>
      </c>
      <c r="N5" s="5">
        <v>1.98</v>
      </c>
    </row>
    <row r="6" spans="1:14" x14ac:dyDescent="0.25">
      <c r="B6" s="2">
        <v>12</v>
      </c>
      <c r="C6" s="2">
        <f t="shared" ref="C6:C16" si="2">24-D6-B6</f>
        <v>10</v>
      </c>
      <c r="D6" s="2">
        <v>2</v>
      </c>
      <c r="E6" s="2" t="s">
        <v>0</v>
      </c>
      <c r="F6" s="4" t="str">
        <f t="shared" si="0"/>
        <v>1:7</v>
      </c>
      <c r="G6" s="2">
        <f t="shared" si="1"/>
        <v>28.571428571428573</v>
      </c>
      <c r="H6" s="2">
        <v>200</v>
      </c>
      <c r="I6" s="2">
        <v>53</v>
      </c>
      <c r="J6" s="5">
        <v>2.79</v>
      </c>
      <c r="M6" s="2">
        <v>50</v>
      </c>
      <c r="N6" s="5">
        <v>1.99</v>
      </c>
    </row>
    <row r="7" spans="1:14" x14ac:dyDescent="0.25">
      <c r="B7" s="2">
        <v>12</v>
      </c>
      <c r="C7" s="2">
        <f t="shared" si="2"/>
        <v>10</v>
      </c>
      <c r="D7" s="2">
        <v>2</v>
      </c>
      <c r="E7" s="2" t="s">
        <v>0</v>
      </c>
      <c r="F7" s="4" t="str">
        <f t="shared" si="0"/>
        <v>1:7</v>
      </c>
      <c r="G7" s="2">
        <f t="shared" si="1"/>
        <v>42.857142857142854</v>
      </c>
      <c r="H7" s="2">
        <v>300</v>
      </c>
      <c r="I7" s="2">
        <v>46</v>
      </c>
      <c r="J7" s="5">
        <v>2.79</v>
      </c>
      <c r="M7" s="2">
        <v>44</v>
      </c>
      <c r="N7" s="5">
        <v>1.99</v>
      </c>
    </row>
    <row r="8" spans="1:14" x14ac:dyDescent="0.25">
      <c r="B8" s="2">
        <v>12</v>
      </c>
      <c r="C8" s="2">
        <f t="shared" si="2"/>
        <v>10</v>
      </c>
      <c r="D8" s="2">
        <v>2</v>
      </c>
      <c r="E8" s="2" t="s">
        <v>0</v>
      </c>
      <c r="F8" s="4" t="str">
        <f t="shared" si="0"/>
        <v>1:7</v>
      </c>
      <c r="G8" s="2">
        <f t="shared" si="1"/>
        <v>57.142857142857146</v>
      </c>
      <c r="H8" s="2">
        <v>400</v>
      </c>
      <c r="I8" s="2">
        <v>42</v>
      </c>
      <c r="J8" s="5">
        <v>2.79</v>
      </c>
      <c r="M8" s="2">
        <v>40</v>
      </c>
      <c r="N8" s="5">
        <v>1.99</v>
      </c>
    </row>
    <row r="9" spans="1:14" x14ac:dyDescent="0.25">
      <c r="B9" s="2">
        <v>12</v>
      </c>
      <c r="C9" s="2">
        <f t="shared" si="2"/>
        <v>10</v>
      </c>
      <c r="D9" s="2">
        <v>2</v>
      </c>
      <c r="E9" s="2" t="s">
        <v>0</v>
      </c>
      <c r="F9" s="4" t="str">
        <f t="shared" si="0"/>
        <v>1:7</v>
      </c>
      <c r="G9" s="2">
        <f t="shared" si="1"/>
        <v>71.428571428571431</v>
      </c>
      <c r="H9" s="2">
        <v>500</v>
      </c>
      <c r="I9" s="2">
        <v>39</v>
      </c>
      <c r="J9" s="5">
        <v>2.78</v>
      </c>
      <c r="M9" s="2">
        <v>37</v>
      </c>
      <c r="N9" s="5">
        <v>1.98</v>
      </c>
    </row>
    <row r="10" spans="1:14" x14ac:dyDescent="0.25">
      <c r="B10" s="2">
        <v>12</v>
      </c>
      <c r="C10" s="2">
        <f t="shared" si="2"/>
        <v>10</v>
      </c>
      <c r="D10" s="2">
        <v>2</v>
      </c>
      <c r="E10" s="2" t="s">
        <v>0</v>
      </c>
      <c r="F10" s="4" t="str">
        <f t="shared" si="0"/>
        <v>1:7</v>
      </c>
      <c r="G10" s="2">
        <f t="shared" si="1"/>
        <v>85.714285714285708</v>
      </c>
      <c r="H10" s="2">
        <v>600</v>
      </c>
      <c r="I10" s="2">
        <v>36</v>
      </c>
      <c r="J10" s="5">
        <v>2.78</v>
      </c>
      <c r="M10" s="2">
        <v>35</v>
      </c>
      <c r="N10" s="5">
        <v>1.98</v>
      </c>
    </row>
    <row r="11" spans="1:14" x14ac:dyDescent="0.25">
      <c r="B11" s="2">
        <v>12</v>
      </c>
      <c r="C11" s="2">
        <f t="shared" si="2"/>
        <v>10</v>
      </c>
      <c r="D11" s="2">
        <v>2</v>
      </c>
      <c r="E11" s="2" t="s">
        <v>0</v>
      </c>
      <c r="F11" s="4" t="str">
        <f t="shared" si="0"/>
        <v>1:7</v>
      </c>
      <c r="G11" s="2">
        <f t="shared" si="1"/>
        <v>100</v>
      </c>
      <c r="H11" s="2">
        <v>700</v>
      </c>
      <c r="I11" s="2">
        <v>34</v>
      </c>
      <c r="J11" s="5">
        <v>2.77</v>
      </c>
      <c r="M11" s="2">
        <v>33</v>
      </c>
      <c r="N11" s="5">
        <v>1.97</v>
      </c>
    </row>
    <row r="12" spans="1:14" x14ac:dyDescent="0.25">
      <c r="B12" s="2">
        <v>12</v>
      </c>
      <c r="C12" s="2">
        <f t="shared" si="2"/>
        <v>10</v>
      </c>
      <c r="D12" s="2">
        <v>2</v>
      </c>
      <c r="E12" s="2" t="s">
        <v>0</v>
      </c>
      <c r="F12" s="4" t="str">
        <f t="shared" si="0"/>
        <v>1:7</v>
      </c>
      <c r="G12" s="2">
        <f t="shared" si="1"/>
        <v>114.28571428571429</v>
      </c>
      <c r="H12" s="2">
        <v>800</v>
      </c>
      <c r="I12" s="2">
        <v>33</v>
      </c>
      <c r="J12" s="5">
        <v>2.77</v>
      </c>
      <c r="M12" s="2">
        <v>32</v>
      </c>
      <c r="N12" s="5">
        <v>1.96</v>
      </c>
    </row>
    <row r="13" spans="1:14" x14ac:dyDescent="0.25">
      <c r="B13" s="2">
        <v>12</v>
      </c>
      <c r="C13" s="2">
        <f t="shared" si="2"/>
        <v>10</v>
      </c>
      <c r="D13" s="2">
        <v>2</v>
      </c>
      <c r="E13" s="2" t="s">
        <v>0</v>
      </c>
      <c r="F13" s="4" t="str">
        <f t="shared" si="0"/>
        <v>1:7</v>
      </c>
      <c r="G13" s="2">
        <f t="shared" si="1"/>
        <v>128.57142857142858</v>
      </c>
      <c r="H13" s="2">
        <v>900</v>
      </c>
      <c r="I13" s="2">
        <v>32</v>
      </c>
      <c r="J13" s="5">
        <v>2.76</v>
      </c>
      <c r="M13" s="2">
        <v>30</v>
      </c>
      <c r="N13" s="5">
        <v>1.95</v>
      </c>
    </row>
    <row r="14" spans="1:14" x14ac:dyDescent="0.25">
      <c r="B14" s="2">
        <v>12</v>
      </c>
      <c r="C14" s="2">
        <f t="shared" si="2"/>
        <v>10</v>
      </c>
      <c r="D14" s="2">
        <v>2</v>
      </c>
      <c r="E14" s="2" t="s">
        <v>0</v>
      </c>
      <c r="F14" s="4" t="str">
        <f t="shared" si="0"/>
        <v>1:7</v>
      </c>
      <c r="G14" s="2">
        <f t="shared" si="1"/>
        <v>142.85714285714286</v>
      </c>
      <c r="H14" s="2">
        <v>1000</v>
      </c>
      <c r="I14" s="2">
        <v>31</v>
      </c>
      <c r="J14" s="5">
        <v>2.76</v>
      </c>
      <c r="M14" s="2">
        <v>30</v>
      </c>
      <c r="N14" s="5">
        <v>1.95</v>
      </c>
    </row>
    <row r="15" spans="1:14" x14ac:dyDescent="0.25">
      <c r="B15" s="2">
        <v>12</v>
      </c>
      <c r="C15" s="2">
        <f t="shared" si="2"/>
        <v>10</v>
      </c>
      <c r="D15" s="2">
        <v>2</v>
      </c>
      <c r="E15" s="2" t="s">
        <v>0</v>
      </c>
      <c r="F15" s="4" t="str">
        <f t="shared" si="0"/>
        <v>1:7</v>
      </c>
      <c r="G15" s="2">
        <f t="shared" si="1"/>
        <v>157.14285714285714</v>
      </c>
      <c r="H15" s="2">
        <v>1100</v>
      </c>
      <c r="I15" s="2">
        <v>30</v>
      </c>
      <c r="J15" s="5">
        <v>2.75</v>
      </c>
      <c r="M15" s="2">
        <v>29</v>
      </c>
      <c r="N15" s="5">
        <v>1.94</v>
      </c>
    </row>
    <row r="16" spans="1:14" x14ac:dyDescent="0.25">
      <c r="B16" s="2">
        <v>12</v>
      </c>
      <c r="C16" s="2">
        <f t="shared" si="2"/>
        <v>10</v>
      </c>
      <c r="D16" s="2">
        <v>2</v>
      </c>
      <c r="E16" s="2" t="s">
        <v>0</v>
      </c>
      <c r="F16" s="4" t="str">
        <f t="shared" si="0"/>
        <v>1:7</v>
      </c>
      <c r="G16" s="2">
        <f t="shared" si="1"/>
        <v>171.42857142857142</v>
      </c>
      <c r="H16" s="2">
        <v>1200</v>
      </c>
      <c r="I16" s="2">
        <v>29</v>
      </c>
      <c r="J16" s="5">
        <v>2.75</v>
      </c>
      <c r="M16" s="2">
        <v>28</v>
      </c>
      <c r="N16" s="5">
        <v>1.94</v>
      </c>
    </row>
    <row r="17" spans="1:14" x14ac:dyDescent="0.25">
      <c r="A17" s="2" t="str">
        <f>B18&amp;"D "&amp;C18&amp;"B "&amp;D18&amp;"R "</f>
        <v xml:space="preserve">12D 8B 4R </v>
      </c>
      <c r="F17" s="4"/>
      <c r="N17" s="5"/>
    </row>
    <row r="18" spans="1:14" x14ac:dyDescent="0.25">
      <c r="B18" s="2">
        <v>12</v>
      </c>
      <c r="C18" s="2">
        <f>24-D18-B18</f>
        <v>8</v>
      </c>
      <c r="D18" s="2">
        <f>D5+2</f>
        <v>4</v>
      </c>
      <c r="E18" s="2" t="s">
        <v>0</v>
      </c>
      <c r="F18" s="4" t="str">
        <f t="shared" ref="F18:F29" si="3">G18/G18&amp;":"&amp;H18/G18</f>
        <v>1:7</v>
      </c>
      <c r="G18" s="2">
        <f t="shared" ref="G18:G29" si="4">H18/7</f>
        <v>14.285714285714286</v>
      </c>
      <c r="H18" s="2">
        <v>100</v>
      </c>
      <c r="I18" s="2">
        <v>63</v>
      </c>
      <c r="J18" s="5">
        <v>2.82</v>
      </c>
      <c r="M18" s="2">
        <v>59</v>
      </c>
      <c r="N18" s="5">
        <v>2.02</v>
      </c>
    </row>
    <row r="19" spans="1:14" x14ac:dyDescent="0.25">
      <c r="B19" s="2">
        <v>12</v>
      </c>
      <c r="C19" s="2">
        <f t="shared" ref="C19:C29" si="5">24-D19-B19</f>
        <v>8</v>
      </c>
      <c r="D19" s="2">
        <f t="shared" ref="D19:D29" si="6">D6+2</f>
        <v>4</v>
      </c>
      <c r="E19" s="2" t="s">
        <v>0</v>
      </c>
      <c r="F19" s="4" t="str">
        <f t="shared" si="3"/>
        <v>1:7</v>
      </c>
      <c r="G19" s="2">
        <f t="shared" si="4"/>
        <v>28.571428571428573</v>
      </c>
      <c r="H19" s="2">
        <v>200</v>
      </c>
      <c r="I19" s="2">
        <v>53</v>
      </c>
      <c r="J19" s="5">
        <v>2.82</v>
      </c>
      <c r="M19" s="2">
        <v>50</v>
      </c>
      <c r="N19" s="5">
        <v>2.0299999999999998</v>
      </c>
    </row>
    <row r="20" spans="1:14" x14ac:dyDescent="0.25">
      <c r="B20" s="2">
        <v>12</v>
      </c>
      <c r="C20" s="2">
        <f t="shared" si="5"/>
        <v>8</v>
      </c>
      <c r="D20" s="2">
        <f t="shared" si="6"/>
        <v>4</v>
      </c>
      <c r="E20" s="2" t="s">
        <v>0</v>
      </c>
      <c r="F20" s="4" t="str">
        <f t="shared" si="3"/>
        <v>1:7</v>
      </c>
      <c r="G20" s="2">
        <f t="shared" si="4"/>
        <v>42.857142857142854</v>
      </c>
      <c r="H20" s="2">
        <v>300</v>
      </c>
      <c r="I20" s="2">
        <v>47</v>
      </c>
      <c r="J20" s="5">
        <v>2.82</v>
      </c>
      <c r="M20" s="2">
        <v>44</v>
      </c>
      <c r="N20" s="5">
        <v>2.0299999999999998</v>
      </c>
    </row>
    <row r="21" spans="1:14" x14ac:dyDescent="0.25">
      <c r="B21" s="2">
        <v>12</v>
      </c>
      <c r="C21" s="2">
        <f t="shared" si="5"/>
        <v>8</v>
      </c>
      <c r="D21" s="2">
        <f t="shared" si="6"/>
        <v>4</v>
      </c>
      <c r="E21" s="2" t="s">
        <v>0</v>
      </c>
      <c r="F21" s="4" t="str">
        <f t="shared" si="3"/>
        <v>1:7</v>
      </c>
      <c r="G21" s="2">
        <f t="shared" si="4"/>
        <v>57.142857142857146</v>
      </c>
      <c r="H21" s="2">
        <v>400</v>
      </c>
      <c r="I21" s="2">
        <v>43</v>
      </c>
      <c r="J21" s="5">
        <v>2.82</v>
      </c>
      <c r="M21" s="2">
        <v>41</v>
      </c>
      <c r="N21" s="5">
        <v>2.0299999999999998</v>
      </c>
    </row>
    <row r="22" spans="1:14" x14ac:dyDescent="0.25">
      <c r="B22" s="2">
        <v>12</v>
      </c>
      <c r="C22" s="2">
        <f t="shared" si="5"/>
        <v>8</v>
      </c>
      <c r="D22" s="2">
        <f t="shared" si="6"/>
        <v>4</v>
      </c>
      <c r="E22" s="2" t="s">
        <v>0</v>
      </c>
      <c r="F22" s="4" t="str">
        <f t="shared" si="3"/>
        <v>1:7</v>
      </c>
      <c r="G22" s="2">
        <f t="shared" si="4"/>
        <v>71.428571428571431</v>
      </c>
      <c r="H22" s="2">
        <v>500</v>
      </c>
      <c r="I22" s="2">
        <v>40</v>
      </c>
      <c r="J22" s="5">
        <v>2.82</v>
      </c>
      <c r="M22" s="2">
        <v>38</v>
      </c>
      <c r="N22" s="5">
        <v>2.02</v>
      </c>
    </row>
    <row r="23" spans="1:14" x14ac:dyDescent="0.25">
      <c r="B23" s="2">
        <v>12</v>
      </c>
      <c r="C23" s="2">
        <f t="shared" si="5"/>
        <v>8</v>
      </c>
      <c r="D23" s="2">
        <f t="shared" si="6"/>
        <v>4</v>
      </c>
      <c r="E23" s="2" t="s">
        <v>0</v>
      </c>
      <c r="F23" s="4" t="str">
        <f t="shared" si="3"/>
        <v>1:7</v>
      </c>
      <c r="G23" s="2">
        <f t="shared" si="4"/>
        <v>85.714285714285708</v>
      </c>
      <c r="H23" s="2">
        <v>600</v>
      </c>
      <c r="I23" s="2">
        <v>38</v>
      </c>
      <c r="J23" s="5">
        <v>2.81</v>
      </c>
      <c r="M23" s="2">
        <v>36</v>
      </c>
      <c r="N23" s="5">
        <v>2.02</v>
      </c>
    </row>
    <row r="24" spans="1:14" x14ac:dyDescent="0.25">
      <c r="B24" s="2">
        <v>12</v>
      </c>
      <c r="C24" s="2">
        <f t="shared" si="5"/>
        <v>8</v>
      </c>
      <c r="D24" s="2">
        <f t="shared" si="6"/>
        <v>4</v>
      </c>
      <c r="E24" s="2" t="s">
        <v>0</v>
      </c>
      <c r="F24" s="4" t="str">
        <f t="shared" si="3"/>
        <v>1:7</v>
      </c>
      <c r="G24" s="2">
        <f t="shared" si="4"/>
        <v>100</v>
      </c>
      <c r="H24" s="2">
        <v>700</v>
      </c>
      <c r="I24" s="2">
        <v>36</v>
      </c>
      <c r="J24" s="5">
        <v>2.81</v>
      </c>
      <c r="M24" s="2">
        <v>35</v>
      </c>
      <c r="N24" s="5">
        <v>2.0099999999999998</v>
      </c>
    </row>
    <row r="25" spans="1:14" x14ac:dyDescent="0.25">
      <c r="B25" s="2">
        <v>12</v>
      </c>
      <c r="C25" s="2">
        <f t="shared" si="5"/>
        <v>8</v>
      </c>
      <c r="D25" s="2">
        <f t="shared" si="6"/>
        <v>4</v>
      </c>
      <c r="E25" s="2" t="s">
        <v>0</v>
      </c>
      <c r="F25" s="4" t="str">
        <f t="shared" si="3"/>
        <v>1:7</v>
      </c>
      <c r="G25" s="2">
        <f t="shared" si="4"/>
        <v>114.28571428571429</v>
      </c>
      <c r="H25" s="2">
        <v>800</v>
      </c>
      <c r="I25" s="2">
        <v>35</v>
      </c>
      <c r="J25" s="5">
        <v>2.8</v>
      </c>
      <c r="M25" s="2">
        <v>33</v>
      </c>
      <c r="N25" s="5">
        <v>2</v>
      </c>
    </row>
    <row r="26" spans="1:14" x14ac:dyDescent="0.25">
      <c r="B26" s="2">
        <v>12</v>
      </c>
      <c r="C26" s="2">
        <f t="shared" si="5"/>
        <v>8</v>
      </c>
      <c r="D26" s="2">
        <f t="shared" si="6"/>
        <v>4</v>
      </c>
      <c r="E26" s="2" t="s">
        <v>0</v>
      </c>
      <c r="F26" s="4" t="str">
        <f t="shared" si="3"/>
        <v>1:7</v>
      </c>
      <c r="G26" s="2">
        <f t="shared" si="4"/>
        <v>128.57142857142858</v>
      </c>
      <c r="H26" s="2">
        <v>900</v>
      </c>
      <c r="I26" s="2">
        <v>34</v>
      </c>
      <c r="J26" s="5">
        <v>2.8</v>
      </c>
      <c r="M26" s="2">
        <v>32</v>
      </c>
      <c r="N26" s="5">
        <v>2</v>
      </c>
    </row>
    <row r="27" spans="1:14" x14ac:dyDescent="0.25">
      <c r="B27" s="2">
        <v>12</v>
      </c>
      <c r="C27" s="2">
        <f t="shared" si="5"/>
        <v>8</v>
      </c>
      <c r="D27" s="2">
        <f t="shared" si="6"/>
        <v>4</v>
      </c>
      <c r="E27" s="2" t="s">
        <v>0</v>
      </c>
      <c r="F27" s="4" t="str">
        <f t="shared" si="3"/>
        <v>1:7</v>
      </c>
      <c r="G27" s="2">
        <f t="shared" si="4"/>
        <v>142.85714285714286</v>
      </c>
      <c r="H27" s="2">
        <v>1000</v>
      </c>
      <c r="I27" s="2">
        <v>33</v>
      </c>
      <c r="J27" s="5">
        <v>2.79</v>
      </c>
      <c r="M27" s="2">
        <v>31</v>
      </c>
      <c r="N27" s="5">
        <v>1.99</v>
      </c>
    </row>
    <row r="28" spans="1:14" x14ac:dyDescent="0.25">
      <c r="B28" s="2">
        <v>12</v>
      </c>
      <c r="C28" s="2">
        <f t="shared" si="5"/>
        <v>8</v>
      </c>
      <c r="D28" s="2">
        <f t="shared" si="6"/>
        <v>4</v>
      </c>
      <c r="E28" s="2" t="s">
        <v>0</v>
      </c>
      <c r="F28" s="4" t="str">
        <f t="shared" si="3"/>
        <v>1:7</v>
      </c>
      <c r="G28" s="2">
        <f t="shared" si="4"/>
        <v>157.14285714285714</v>
      </c>
      <c r="H28" s="2">
        <v>1100</v>
      </c>
      <c r="I28" s="2">
        <v>32</v>
      </c>
      <c r="J28" s="5">
        <v>2.79</v>
      </c>
      <c r="M28" s="2">
        <v>31</v>
      </c>
      <c r="N28" s="5">
        <v>1.98</v>
      </c>
    </row>
    <row r="29" spans="1:14" x14ac:dyDescent="0.25">
      <c r="B29" s="2">
        <v>12</v>
      </c>
      <c r="C29" s="2">
        <f t="shared" si="5"/>
        <v>8</v>
      </c>
      <c r="D29" s="2">
        <f t="shared" si="6"/>
        <v>4</v>
      </c>
      <c r="E29" s="2" t="s">
        <v>0</v>
      </c>
      <c r="F29" s="4" t="str">
        <f t="shared" si="3"/>
        <v>1:7</v>
      </c>
      <c r="G29" s="2">
        <f t="shared" si="4"/>
        <v>171.42857142857142</v>
      </c>
      <c r="H29" s="2">
        <v>1200</v>
      </c>
      <c r="I29" s="2">
        <v>31</v>
      </c>
      <c r="J29" s="5">
        <v>2.78</v>
      </c>
      <c r="M29" s="2">
        <v>30</v>
      </c>
      <c r="N29" s="5">
        <v>1.98</v>
      </c>
    </row>
    <row r="30" spans="1:14" x14ac:dyDescent="0.25">
      <c r="A30" s="2" t="str">
        <f>B31&amp;"D "&amp;C31&amp;"B "&amp;D31&amp;"R "</f>
        <v xml:space="preserve">12D 6B 6R </v>
      </c>
      <c r="F30" s="4"/>
      <c r="N30" s="5"/>
    </row>
    <row r="31" spans="1:14" x14ac:dyDescent="0.25">
      <c r="B31" s="2">
        <v>12</v>
      </c>
      <c r="C31" s="2">
        <f>24-D31-B31</f>
        <v>6</v>
      </c>
      <c r="D31" s="2">
        <f>D18+2</f>
        <v>6</v>
      </c>
      <c r="E31" s="2" t="s">
        <v>0</v>
      </c>
      <c r="F31" s="4" t="str">
        <f t="shared" ref="F31:F42" si="7">G31/G31&amp;":"&amp;H31/G31</f>
        <v>1:7</v>
      </c>
      <c r="G31" s="2">
        <f t="shared" ref="G31:G42" si="8">H31/7</f>
        <v>14.285714285714286</v>
      </c>
      <c r="H31" s="2">
        <v>100</v>
      </c>
      <c r="I31" s="2">
        <v>63</v>
      </c>
      <c r="J31" s="5">
        <v>2.84</v>
      </c>
      <c r="M31" s="2">
        <v>59</v>
      </c>
      <c r="N31" s="5">
        <v>2.06</v>
      </c>
    </row>
    <row r="32" spans="1:14" x14ac:dyDescent="0.25">
      <c r="B32" s="2">
        <v>12</v>
      </c>
      <c r="C32" s="2">
        <f t="shared" ref="C32:C42" si="9">24-D32-B32</f>
        <v>6</v>
      </c>
      <c r="D32" s="2">
        <f t="shared" ref="D32:D42" si="10">D19+2</f>
        <v>6</v>
      </c>
      <c r="E32" s="2" t="s">
        <v>0</v>
      </c>
      <c r="F32" s="4" t="str">
        <f t="shared" si="7"/>
        <v>1:7</v>
      </c>
      <c r="G32" s="2">
        <f t="shared" si="8"/>
        <v>28.571428571428573</v>
      </c>
      <c r="H32" s="2">
        <v>200</v>
      </c>
      <c r="I32" s="2">
        <v>53</v>
      </c>
      <c r="J32" s="5">
        <v>2.85</v>
      </c>
      <c r="M32" s="2">
        <v>50</v>
      </c>
      <c r="N32" s="5">
        <v>2.0699999999999998</v>
      </c>
    </row>
    <row r="33" spans="1:14" x14ac:dyDescent="0.25">
      <c r="B33" s="2">
        <v>12</v>
      </c>
      <c r="C33" s="2">
        <f t="shared" si="9"/>
        <v>6</v>
      </c>
      <c r="D33" s="2">
        <f t="shared" si="10"/>
        <v>6</v>
      </c>
      <c r="E33" s="2" t="s">
        <v>0</v>
      </c>
      <c r="F33" s="4" t="str">
        <f t="shared" si="7"/>
        <v>1:7</v>
      </c>
      <c r="G33" s="2">
        <f t="shared" si="8"/>
        <v>42.857142857142854</v>
      </c>
      <c r="H33" s="2">
        <v>300</v>
      </c>
      <c r="I33" s="2">
        <v>47</v>
      </c>
      <c r="J33" s="5">
        <v>2.85</v>
      </c>
      <c r="M33" s="2">
        <v>44</v>
      </c>
      <c r="N33" s="5">
        <v>2.0699999999999998</v>
      </c>
    </row>
    <row r="34" spans="1:14" x14ac:dyDescent="0.25">
      <c r="B34" s="2">
        <v>12</v>
      </c>
      <c r="C34" s="2">
        <f t="shared" si="9"/>
        <v>6</v>
      </c>
      <c r="D34" s="2">
        <f t="shared" si="10"/>
        <v>6</v>
      </c>
      <c r="E34" s="2" t="s">
        <v>0</v>
      </c>
      <c r="F34" s="4" t="str">
        <f t="shared" si="7"/>
        <v>1:7</v>
      </c>
      <c r="G34" s="2">
        <f t="shared" si="8"/>
        <v>57.142857142857146</v>
      </c>
      <c r="H34" s="2">
        <v>400</v>
      </c>
      <c r="I34" s="2">
        <v>43</v>
      </c>
      <c r="J34" s="5">
        <v>2.84</v>
      </c>
      <c r="M34" s="2">
        <v>41</v>
      </c>
      <c r="N34" s="5">
        <v>2.06</v>
      </c>
    </row>
    <row r="35" spans="1:14" x14ac:dyDescent="0.25">
      <c r="B35" s="2">
        <v>12</v>
      </c>
      <c r="C35" s="2">
        <f t="shared" si="9"/>
        <v>6</v>
      </c>
      <c r="D35" s="2">
        <f t="shared" si="10"/>
        <v>6</v>
      </c>
      <c r="E35" s="2" t="s">
        <v>0</v>
      </c>
      <c r="F35" s="4" t="str">
        <f t="shared" si="7"/>
        <v>1:7</v>
      </c>
      <c r="G35" s="2">
        <f t="shared" si="8"/>
        <v>71.428571428571431</v>
      </c>
      <c r="H35" s="2">
        <v>500</v>
      </c>
      <c r="I35" s="2">
        <v>41</v>
      </c>
      <c r="J35" s="5">
        <v>2.84</v>
      </c>
      <c r="M35" s="2">
        <v>39</v>
      </c>
      <c r="N35" s="5">
        <v>2.0499999999999998</v>
      </c>
    </row>
    <row r="36" spans="1:14" x14ac:dyDescent="0.25">
      <c r="B36" s="2">
        <v>12</v>
      </c>
      <c r="C36" s="2">
        <f t="shared" si="9"/>
        <v>6</v>
      </c>
      <c r="D36" s="2">
        <f t="shared" si="10"/>
        <v>6</v>
      </c>
      <c r="E36" s="2" t="s">
        <v>0</v>
      </c>
      <c r="F36" s="4" t="str">
        <f t="shared" si="7"/>
        <v>1:7</v>
      </c>
      <c r="G36" s="2">
        <f t="shared" si="8"/>
        <v>85.714285714285708</v>
      </c>
      <c r="H36" s="2">
        <v>600</v>
      </c>
      <c r="I36" s="2">
        <v>39</v>
      </c>
      <c r="J36" s="5">
        <v>2.83</v>
      </c>
      <c r="M36" s="2">
        <v>37</v>
      </c>
      <c r="N36" s="5">
        <v>2.0499999999999998</v>
      </c>
    </row>
    <row r="37" spans="1:14" x14ac:dyDescent="0.25">
      <c r="B37" s="2">
        <v>12</v>
      </c>
      <c r="C37" s="2">
        <f t="shared" si="9"/>
        <v>6</v>
      </c>
      <c r="D37" s="2">
        <f t="shared" si="10"/>
        <v>6</v>
      </c>
      <c r="E37" s="2" t="s">
        <v>0</v>
      </c>
      <c r="F37" s="4" t="str">
        <f t="shared" si="7"/>
        <v>1:7</v>
      </c>
      <c r="G37" s="2">
        <f t="shared" si="8"/>
        <v>100</v>
      </c>
      <c r="H37" s="2">
        <v>700</v>
      </c>
      <c r="I37" s="2">
        <v>37</v>
      </c>
      <c r="J37" s="5">
        <v>2.83</v>
      </c>
      <c r="M37" s="2">
        <v>35</v>
      </c>
      <c r="N37" s="5">
        <v>2.04</v>
      </c>
    </row>
    <row r="38" spans="1:14" x14ac:dyDescent="0.25">
      <c r="B38" s="2">
        <v>12</v>
      </c>
      <c r="C38" s="2">
        <f t="shared" si="9"/>
        <v>6</v>
      </c>
      <c r="D38" s="2">
        <f t="shared" si="10"/>
        <v>6</v>
      </c>
      <c r="E38" s="2" t="s">
        <v>0</v>
      </c>
      <c r="F38" s="4" t="str">
        <f t="shared" si="7"/>
        <v>1:7</v>
      </c>
      <c r="G38" s="2">
        <f t="shared" si="8"/>
        <v>114.28571428571429</v>
      </c>
      <c r="H38" s="2">
        <v>800</v>
      </c>
      <c r="I38" s="2">
        <v>36</v>
      </c>
      <c r="J38" s="5">
        <v>2.83</v>
      </c>
      <c r="M38" s="2">
        <v>34</v>
      </c>
      <c r="N38" s="5">
        <v>2.0299999999999998</v>
      </c>
    </row>
    <row r="39" spans="1:14" x14ac:dyDescent="0.25">
      <c r="B39" s="2">
        <v>12</v>
      </c>
      <c r="C39" s="2">
        <f t="shared" si="9"/>
        <v>6</v>
      </c>
      <c r="D39" s="2">
        <f t="shared" si="10"/>
        <v>6</v>
      </c>
      <c r="E39" s="2" t="s">
        <v>0</v>
      </c>
      <c r="F39" s="4" t="str">
        <f t="shared" si="7"/>
        <v>1:7</v>
      </c>
      <c r="G39" s="2">
        <f t="shared" si="8"/>
        <v>128.57142857142858</v>
      </c>
      <c r="H39" s="2">
        <v>900</v>
      </c>
      <c r="I39" s="2">
        <v>35</v>
      </c>
      <c r="J39" s="5">
        <v>2.82</v>
      </c>
      <c r="M39" s="2">
        <v>33</v>
      </c>
      <c r="N39" s="5">
        <v>2.0299999999999998</v>
      </c>
    </row>
    <row r="40" spans="1:14" x14ac:dyDescent="0.25">
      <c r="B40" s="2">
        <v>12</v>
      </c>
      <c r="C40" s="2">
        <f t="shared" si="9"/>
        <v>6</v>
      </c>
      <c r="D40" s="2">
        <f t="shared" si="10"/>
        <v>6</v>
      </c>
      <c r="E40" s="2" t="s">
        <v>0</v>
      </c>
      <c r="F40" s="4" t="str">
        <f t="shared" si="7"/>
        <v>1:7</v>
      </c>
      <c r="G40" s="2">
        <f t="shared" si="8"/>
        <v>142.85714285714286</v>
      </c>
      <c r="H40" s="2">
        <v>1000</v>
      </c>
      <c r="I40" s="2">
        <v>34</v>
      </c>
      <c r="J40" s="5">
        <v>2.82</v>
      </c>
      <c r="M40" s="2">
        <v>32</v>
      </c>
      <c r="N40" s="5">
        <v>2.02</v>
      </c>
    </row>
    <row r="41" spans="1:14" x14ac:dyDescent="0.25">
      <c r="B41" s="2">
        <v>12</v>
      </c>
      <c r="C41" s="2">
        <f t="shared" si="9"/>
        <v>6</v>
      </c>
      <c r="D41" s="2">
        <f t="shared" si="10"/>
        <v>6</v>
      </c>
      <c r="E41" s="2" t="s">
        <v>0</v>
      </c>
      <c r="F41" s="4" t="str">
        <f t="shared" si="7"/>
        <v>1:7</v>
      </c>
      <c r="G41" s="2">
        <f t="shared" si="8"/>
        <v>157.14285714285714</v>
      </c>
      <c r="H41" s="2">
        <v>1100</v>
      </c>
      <c r="I41" s="2">
        <v>33</v>
      </c>
      <c r="J41" s="5">
        <v>2.81</v>
      </c>
      <c r="M41" s="2">
        <v>32</v>
      </c>
      <c r="N41" s="5">
        <v>2.02</v>
      </c>
    </row>
    <row r="42" spans="1:14" x14ac:dyDescent="0.25">
      <c r="B42" s="2">
        <v>12</v>
      </c>
      <c r="C42" s="2">
        <f t="shared" si="9"/>
        <v>6</v>
      </c>
      <c r="D42" s="2">
        <f t="shared" si="10"/>
        <v>6</v>
      </c>
      <c r="E42" s="2" t="s">
        <v>0</v>
      </c>
      <c r="F42" s="4" t="str">
        <f t="shared" si="7"/>
        <v>1:7</v>
      </c>
      <c r="G42" s="2">
        <f t="shared" si="8"/>
        <v>171.42857142857142</v>
      </c>
      <c r="H42" s="2">
        <v>1200</v>
      </c>
      <c r="I42" s="2">
        <v>32</v>
      </c>
      <c r="J42" s="5">
        <v>2.81</v>
      </c>
      <c r="M42" s="2">
        <v>31</v>
      </c>
      <c r="N42" s="5">
        <v>2.0099999999999998</v>
      </c>
    </row>
    <row r="43" spans="1:14" x14ac:dyDescent="0.25">
      <c r="A43" s="2" t="str">
        <f>B44&amp;"D "&amp;C44&amp;"B "&amp;D44&amp;"R "</f>
        <v xml:space="preserve">12D 4B 8R </v>
      </c>
      <c r="F43" s="4"/>
      <c r="N43" s="5"/>
    </row>
    <row r="44" spans="1:14" x14ac:dyDescent="0.25">
      <c r="B44" s="2">
        <v>12</v>
      </c>
      <c r="C44" s="2">
        <f>24-D44-B44</f>
        <v>4</v>
      </c>
      <c r="D44" s="2">
        <f>D31+2</f>
        <v>8</v>
      </c>
      <c r="E44" s="2" t="s">
        <v>0</v>
      </c>
      <c r="F44" s="4" t="str">
        <f t="shared" ref="F44:F55" si="11">G44/G44&amp;":"&amp;H44/G44</f>
        <v>1:7</v>
      </c>
      <c r="G44" s="2">
        <f t="shared" ref="G44:G55" si="12">H44/7</f>
        <v>14.285714285714286</v>
      </c>
      <c r="H44" s="2">
        <v>100</v>
      </c>
      <c r="I44" s="2">
        <v>64</v>
      </c>
      <c r="J44" s="5">
        <v>2.85</v>
      </c>
      <c r="M44" s="2">
        <v>60</v>
      </c>
      <c r="N44" s="5">
        <v>2.0699999999999998</v>
      </c>
    </row>
    <row r="45" spans="1:14" x14ac:dyDescent="0.25">
      <c r="B45" s="2">
        <v>12</v>
      </c>
      <c r="C45" s="2">
        <f t="shared" ref="C45:C55" si="13">24-D45-B45</f>
        <v>4</v>
      </c>
      <c r="D45" s="2">
        <f t="shared" ref="D45:D55" si="14">D32+2</f>
        <v>8</v>
      </c>
      <c r="E45" s="2" t="s">
        <v>0</v>
      </c>
      <c r="F45" s="4" t="str">
        <f t="shared" si="11"/>
        <v>1:7</v>
      </c>
      <c r="G45" s="2">
        <f t="shared" si="12"/>
        <v>28.571428571428573</v>
      </c>
      <c r="H45" s="2">
        <v>200</v>
      </c>
      <c r="I45" s="2">
        <v>53</v>
      </c>
      <c r="J45" s="5">
        <v>2.86</v>
      </c>
      <c r="M45" s="2">
        <v>50</v>
      </c>
      <c r="N45" s="5">
        <v>2.08</v>
      </c>
    </row>
    <row r="46" spans="1:14" x14ac:dyDescent="0.25">
      <c r="B46" s="2">
        <v>12</v>
      </c>
      <c r="C46" s="2">
        <f t="shared" si="13"/>
        <v>4</v>
      </c>
      <c r="D46" s="2">
        <f t="shared" si="14"/>
        <v>8</v>
      </c>
      <c r="E46" s="2" t="s">
        <v>0</v>
      </c>
      <c r="F46" s="4" t="str">
        <f t="shared" si="11"/>
        <v>1:7</v>
      </c>
      <c r="G46" s="2">
        <f t="shared" si="12"/>
        <v>42.857142857142854</v>
      </c>
      <c r="H46" s="2">
        <v>300</v>
      </c>
      <c r="I46" s="2">
        <v>48</v>
      </c>
      <c r="J46" s="5">
        <v>2.85</v>
      </c>
      <c r="M46" s="2">
        <v>45</v>
      </c>
      <c r="N46" s="5">
        <v>2.08</v>
      </c>
    </row>
    <row r="47" spans="1:14" x14ac:dyDescent="0.25">
      <c r="B47" s="2">
        <v>12</v>
      </c>
      <c r="C47" s="2">
        <f t="shared" si="13"/>
        <v>4</v>
      </c>
      <c r="D47" s="2">
        <f t="shared" si="14"/>
        <v>8</v>
      </c>
      <c r="E47" s="2" t="s">
        <v>0</v>
      </c>
      <c r="F47" s="4" t="str">
        <f t="shared" si="11"/>
        <v>1:7</v>
      </c>
      <c r="G47" s="2">
        <f t="shared" si="12"/>
        <v>57.142857142857146</v>
      </c>
      <c r="H47" s="2">
        <v>400</v>
      </c>
      <c r="I47" s="2">
        <v>44</v>
      </c>
      <c r="J47" s="5">
        <v>2.85</v>
      </c>
      <c r="M47" s="2">
        <v>42</v>
      </c>
      <c r="N47" s="5">
        <v>2.0699999999999998</v>
      </c>
    </row>
    <row r="48" spans="1:14" x14ac:dyDescent="0.25">
      <c r="B48" s="2">
        <v>12</v>
      </c>
      <c r="C48" s="2">
        <f t="shared" si="13"/>
        <v>4</v>
      </c>
      <c r="D48" s="2">
        <f t="shared" si="14"/>
        <v>8</v>
      </c>
      <c r="E48" s="2" t="s">
        <v>0</v>
      </c>
      <c r="F48" s="4" t="str">
        <f t="shared" si="11"/>
        <v>1:7</v>
      </c>
      <c r="G48" s="2">
        <f t="shared" si="12"/>
        <v>71.428571428571431</v>
      </c>
      <c r="H48" s="2">
        <v>500</v>
      </c>
      <c r="I48" s="2">
        <v>41</v>
      </c>
      <c r="J48" s="5">
        <v>2.85</v>
      </c>
      <c r="M48" s="2">
        <v>39</v>
      </c>
      <c r="N48" s="5">
        <v>2.0699999999999998</v>
      </c>
    </row>
    <row r="49" spans="1:14" x14ac:dyDescent="0.25">
      <c r="B49" s="2">
        <v>12</v>
      </c>
      <c r="C49" s="2">
        <f t="shared" si="13"/>
        <v>4</v>
      </c>
      <c r="D49" s="2">
        <f t="shared" si="14"/>
        <v>8</v>
      </c>
      <c r="E49" s="2" t="s">
        <v>0</v>
      </c>
      <c r="F49" s="4" t="str">
        <f t="shared" si="11"/>
        <v>1:7</v>
      </c>
      <c r="G49" s="2">
        <f t="shared" si="12"/>
        <v>85.714285714285708</v>
      </c>
      <c r="H49" s="2">
        <v>600</v>
      </c>
      <c r="I49" s="2">
        <v>39</v>
      </c>
      <c r="J49" s="5">
        <v>2.84</v>
      </c>
      <c r="M49" s="2">
        <v>38</v>
      </c>
      <c r="N49" s="5">
        <v>2.06</v>
      </c>
    </row>
    <row r="50" spans="1:14" x14ac:dyDescent="0.25">
      <c r="B50" s="2">
        <v>12</v>
      </c>
      <c r="C50" s="2">
        <f t="shared" si="13"/>
        <v>4</v>
      </c>
      <c r="D50" s="2">
        <f t="shared" si="14"/>
        <v>8</v>
      </c>
      <c r="E50" s="2" t="s">
        <v>0</v>
      </c>
      <c r="F50" s="4" t="str">
        <f t="shared" si="11"/>
        <v>1:7</v>
      </c>
      <c r="G50" s="2">
        <f t="shared" si="12"/>
        <v>100</v>
      </c>
      <c r="H50" s="2">
        <v>700</v>
      </c>
      <c r="I50" s="2">
        <v>38</v>
      </c>
      <c r="J50" s="5">
        <v>2.84</v>
      </c>
      <c r="M50" s="2">
        <v>36</v>
      </c>
      <c r="N50" s="5">
        <v>2.0499999999999998</v>
      </c>
    </row>
    <row r="51" spans="1:14" x14ac:dyDescent="0.25">
      <c r="B51" s="2">
        <v>12</v>
      </c>
      <c r="C51" s="2">
        <f t="shared" si="13"/>
        <v>4</v>
      </c>
      <c r="D51" s="2">
        <f t="shared" si="14"/>
        <v>8</v>
      </c>
      <c r="E51" s="2" t="s">
        <v>0</v>
      </c>
      <c r="F51" s="4" t="str">
        <f t="shared" si="11"/>
        <v>1:7</v>
      </c>
      <c r="G51" s="2">
        <f t="shared" si="12"/>
        <v>114.28571428571429</v>
      </c>
      <c r="H51" s="2">
        <v>800</v>
      </c>
      <c r="I51" s="2">
        <v>36</v>
      </c>
      <c r="J51" s="5">
        <v>2.84</v>
      </c>
      <c r="M51" s="2">
        <v>35</v>
      </c>
      <c r="N51" s="5">
        <v>2.0499999999999998</v>
      </c>
    </row>
    <row r="52" spans="1:14" x14ac:dyDescent="0.25">
      <c r="B52" s="2">
        <v>12</v>
      </c>
      <c r="C52" s="2">
        <f t="shared" si="13"/>
        <v>4</v>
      </c>
      <c r="D52" s="2">
        <f t="shared" si="14"/>
        <v>8</v>
      </c>
      <c r="E52" s="2" t="s">
        <v>0</v>
      </c>
      <c r="F52" s="4" t="str">
        <f t="shared" si="11"/>
        <v>1:7</v>
      </c>
      <c r="G52" s="2">
        <f t="shared" si="12"/>
        <v>128.57142857142858</v>
      </c>
      <c r="H52" s="2">
        <v>900</v>
      </c>
      <c r="I52" s="2">
        <v>35</v>
      </c>
      <c r="J52" s="5">
        <v>2.83</v>
      </c>
      <c r="M52" s="2">
        <v>34</v>
      </c>
      <c r="N52" s="5">
        <v>2.04</v>
      </c>
    </row>
    <row r="53" spans="1:14" x14ac:dyDescent="0.25">
      <c r="B53" s="2">
        <v>12</v>
      </c>
      <c r="C53" s="2">
        <f t="shared" si="13"/>
        <v>4</v>
      </c>
      <c r="D53" s="2">
        <f t="shared" si="14"/>
        <v>8</v>
      </c>
      <c r="E53" s="2" t="s">
        <v>0</v>
      </c>
      <c r="F53" s="4" t="str">
        <f t="shared" si="11"/>
        <v>1:7</v>
      </c>
      <c r="G53" s="2">
        <f t="shared" si="12"/>
        <v>142.85714285714286</v>
      </c>
      <c r="H53" s="2">
        <v>1000</v>
      </c>
      <c r="I53" s="2">
        <v>35</v>
      </c>
      <c r="J53" s="5">
        <v>2.83</v>
      </c>
      <c r="M53" s="2">
        <v>33</v>
      </c>
      <c r="N53" s="5">
        <v>2.04</v>
      </c>
    </row>
    <row r="54" spans="1:14" x14ac:dyDescent="0.25">
      <c r="B54" s="2">
        <v>12</v>
      </c>
      <c r="C54" s="2">
        <f t="shared" si="13"/>
        <v>4</v>
      </c>
      <c r="D54" s="2">
        <f t="shared" si="14"/>
        <v>8</v>
      </c>
      <c r="E54" s="2" t="s">
        <v>0</v>
      </c>
      <c r="F54" s="4" t="str">
        <f t="shared" si="11"/>
        <v>1:7</v>
      </c>
      <c r="G54" s="2">
        <f t="shared" si="12"/>
        <v>157.14285714285714</v>
      </c>
      <c r="H54" s="2">
        <v>1100</v>
      </c>
      <c r="I54" s="2">
        <v>34</v>
      </c>
      <c r="J54" s="5">
        <v>2.83</v>
      </c>
      <c r="M54" s="2">
        <v>32</v>
      </c>
      <c r="N54" s="5">
        <v>2.04</v>
      </c>
    </row>
    <row r="55" spans="1:14" x14ac:dyDescent="0.25">
      <c r="B55" s="2">
        <v>12</v>
      </c>
      <c r="C55" s="2">
        <f t="shared" si="13"/>
        <v>4</v>
      </c>
      <c r="D55" s="2">
        <f t="shared" si="14"/>
        <v>8</v>
      </c>
      <c r="E55" s="2" t="s">
        <v>0</v>
      </c>
      <c r="F55" s="4" t="str">
        <f t="shared" si="11"/>
        <v>1:7</v>
      </c>
      <c r="G55" s="2">
        <f t="shared" si="12"/>
        <v>171.42857142857142</v>
      </c>
      <c r="H55" s="2">
        <v>1200</v>
      </c>
      <c r="I55" s="2">
        <v>33</v>
      </c>
      <c r="J55" s="5">
        <v>2.83</v>
      </c>
      <c r="M55" s="2">
        <v>32</v>
      </c>
      <c r="N55" s="5">
        <v>2.0299999999999998</v>
      </c>
    </row>
    <row r="56" spans="1:14" x14ac:dyDescent="0.25">
      <c r="A56" s="2" t="str">
        <f>B57&amp;"D "&amp;C57&amp;"B "&amp;D57&amp;"R "</f>
        <v xml:space="preserve">12D 2B 10R </v>
      </c>
      <c r="F56" s="4"/>
      <c r="N56" s="5"/>
    </row>
    <row r="57" spans="1:14" x14ac:dyDescent="0.25">
      <c r="B57" s="2">
        <v>12</v>
      </c>
      <c r="C57" s="2">
        <f>24-D57-B57</f>
        <v>2</v>
      </c>
      <c r="D57" s="2">
        <f>D44+2</f>
        <v>10</v>
      </c>
      <c r="E57" s="2" t="s">
        <v>0</v>
      </c>
      <c r="F57" s="4" t="str">
        <f t="shared" ref="F57:F68" si="15">G57/G57&amp;":"&amp;H57/G57</f>
        <v>1:7</v>
      </c>
      <c r="G57" s="2">
        <f t="shared" ref="G57:G68" si="16">H57/7</f>
        <v>14.285714285714286</v>
      </c>
      <c r="H57" s="2">
        <v>100</v>
      </c>
      <c r="I57" s="2">
        <v>67</v>
      </c>
      <c r="J57" s="5">
        <v>2.84</v>
      </c>
      <c r="M57" s="2">
        <v>62</v>
      </c>
      <c r="N57" s="5">
        <v>2.06</v>
      </c>
    </row>
    <row r="58" spans="1:14" x14ac:dyDescent="0.25">
      <c r="B58" s="2">
        <v>12</v>
      </c>
      <c r="C58" s="2">
        <f t="shared" ref="C58:C68" si="17">24-D58-B58</f>
        <v>2</v>
      </c>
      <c r="D58" s="2">
        <f t="shared" ref="D58:D68" si="18">D45+2</f>
        <v>10</v>
      </c>
      <c r="E58" s="2" t="s">
        <v>0</v>
      </c>
      <c r="F58" s="4" t="str">
        <f t="shared" si="15"/>
        <v>1:7</v>
      </c>
      <c r="G58" s="2">
        <f t="shared" si="16"/>
        <v>28.571428571428573</v>
      </c>
      <c r="H58" s="2">
        <v>200</v>
      </c>
      <c r="I58" s="2">
        <v>55</v>
      </c>
      <c r="J58" s="5">
        <v>2.85</v>
      </c>
      <c r="M58" s="2">
        <v>52</v>
      </c>
      <c r="N58" s="5">
        <v>2.0699999999999998</v>
      </c>
    </row>
    <row r="59" spans="1:14" x14ac:dyDescent="0.25">
      <c r="B59" s="2">
        <v>12</v>
      </c>
      <c r="C59" s="2">
        <f t="shared" si="17"/>
        <v>2</v>
      </c>
      <c r="D59" s="2">
        <f t="shared" si="18"/>
        <v>10</v>
      </c>
      <c r="E59" s="2" t="s">
        <v>0</v>
      </c>
      <c r="F59" s="4" t="str">
        <f t="shared" si="15"/>
        <v>1:7</v>
      </c>
      <c r="G59" s="2">
        <f t="shared" si="16"/>
        <v>42.857142857142854</v>
      </c>
      <c r="H59" s="2">
        <v>300</v>
      </c>
      <c r="I59" s="2">
        <v>49</v>
      </c>
      <c r="J59" s="5">
        <v>2.85</v>
      </c>
      <c r="M59" s="2">
        <v>46</v>
      </c>
      <c r="N59" s="5">
        <v>2.0699999999999998</v>
      </c>
    </row>
    <row r="60" spans="1:14" x14ac:dyDescent="0.25">
      <c r="B60" s="2">
        <v>12</v>
      </c>
      <c r="C60" s="2">
        <f t="shared" si="17"/>
        <v>2</v>
      </c>
      <c r="D60" s="2">
        <f t="shared" si="18"/>
        <v>10</v>
      </c>
      <c r="E60" s="2" t="s">
        <v>0</v>
      </c>
      <c r="F60" s="4" t="str">
        <f t="shared" si="15"/>
        <v>1:7</v>
      </c>
      <c r="G60" s="2">
        <f t="shared" si="16"/>
        <v>57.142857142857146</v>
      </c>
      <c r="H60" s="2">
        <v>400</v>
      </c>
      <c r="I60" s="2">
        <v>45</v>
      </c>
      <c r="J60" s="5">
        <v>2.84</v>
      </c>
      <c r="M60" s="2">
        <v>43</v>
      </c>
      <c r="N60" s="5">
        <v>2.06</v>
      </c>
    </row>
    <row r="61" spans="1:14" x14ac:dyDescent="0.25">
      <c r="B61" s="2">
        <v>12</v>
      </c>
      <c r="C61" s="2">
        <f t="shared" si="17"/>
        <v>2</v>
      </c>
      <c r="D61" s="2">
        <f t="shared" si="18"/>
        <v>10</v>
      </c>
      <c r="E61" s="2" t="s">
        <v>0</v>
      </c>
      <c r="F61" s="4" t="str">
        <f t="shared" si="15"/>
        <v>1:7</v>
      </c>
      <c r="G61" s="2">
        <f t="shared" si="16"/>
        <v>71.428571428571431</v>
      </c>
      <c r="H61" s="2">
        <v>500</v>
      </c>
      <c r="I61" s="2">
        <v>43</v>
      </c>
      <c r="J61" s="5">
        <v>2.84</v>
      </c>
      <c r="M61" s="2">
        <v>41</v>
      </c>
      <c r="N61" s="5">
        <v>2.06</v>
      </c>
    </row>
    <row r="62" spans="1:14" x14ac:dyDescent="0.25">
      <c r="B62" s="2">
        <v>12</v>
      </c>
      <c r="C62" s="2">
        <f t="shared" si="17"/>
        <v>2</v>
      </c>
      <c r="D62" s="2">
        <f t="shared" si="18"/>
        <v>10</v>
      </c>
      <c r="E62" s="2" t="s">
        <v>0</v>
      </c>
      <c r="F62" s="4" t="str">
        <f t="shared" si="15"/>
        <v>1:7</v>
      </c>
      <c r="G62" s="2">
        <f t="shared" si="16"/>
        <v>85.714285714285708</v>
      </c>
      <c r="H62" s="2">
        <v>600</v>
      </c>
      <c r="I62" s="2">
        <v>41</v>
      </c>
      <c r="J62" s="5">
        <v>2.84</v>
      </c>
      <c r="M62" s="2">
        <v>39</v>
      </c>
      <c r="N62" s="5">
        <v>2.0499999999999998</v>
      </c>
    </row>
    <row r="63" spans="1:14" x14ac:dyDescent="0.25">
      <c r="B63" s="2">
        <v>12</v>
      </c>
      <c r="C63" s="2">
        <f t="shared" si="17"/>
        <v>2</v>
      </c>
      <c r="D63" s="2">
        <f t="shared" si="18"/>
        <v>10</v>
      </c>
      <c r="E63" s="2" t="s">
        <v>0</v>
      </c>
      <c r="F63" s="4" t="str">
        <f t="shared" si="15"/>
        <v>1:7</v>
      </c>
      <c r="G63" s="2">
        <f t="shared" si="16"/>
        <v>100</v>
      </c>
      <c r="H63" s="2">
        <v>700</v>
      </c>
      <c r="I63" s="2">
        <v>39</v>
      </c>
      <c r="J63" s="5">
        <v>2.84</v>
      </c>
      <c r="M63" s="2">
        <v>37</v>
      </c>
      <c r="N63" s="5">
        <v>2.0499999999999998</v>
      </c>
    </row>
    <row r="64" spans="1:14" x14ac:dyDescent="0.25">
      <c r="B64" s="2">
        <v>12</v>
      </c>
      <c r="C64" s="2">
        <f t="shared" si="17"/>
        <v>2</v>
      </c>
      <c r="D64" s="2">
        <f t="shared" si="18"/>
        <v>10</v>
      </c>
      <c r="E64" s="2" t="s">
        <v>0</v>
      </c>
      <c r="F64" s="4" t="str">
        <f t="shared" si="15"/>
        <v>1:7</v>
      </c>
      <c r="G64" s="2">
        <f t="shared" si="16"/>
        <v>114.28571428571429</v>
      </c>
      <c r="H64" s="2">
        <v>800</v>
      </c>
      <c r="I64" s="2">
        <v>38</v>
      </c>
      <c r="J64" s="5">
        <v>2.83</v>
      </c>
      <c r="M64" s="2">
        <v>36</v>
      </c>
      <c r="N64" s="5">
        <v>2.0499999999999998</v>
      </c>
    </row>
    <row r="65" spans="1:14" x14ac:dyDescent="0.25">
      <c r="B65" s="2">
        <v>12</v>
      </c>
      <c r="C65" s="2">
        <f t="shared" si="17"/>
        <v>2</v>
      </c>
      <c r="D65" s="2">
        <f t="shared" si="18"/>
        <v>10</v>
      </c>
      <c r="E65" s="2" t="s">
        <v>0</v>
      </c>
      <c r="F65" s="4" t="str">
        <f t="shared" si="15"/>
        <v>1:7</v>
      </c>
      <c r="G65" s="2">
        <f t="shared" si="16"/>
        <v>128.57142857142858</v>
      </c>
      <c r="H65" s="2">
        <v>900</v>
      </c>
      <c r="I65" s="2">
        <v>37</v>
      </c>
      <c r="J65" s="5">
        <v>2.83</v>
      </c>
      <c r="M65" s="2">
        <v>35</v>
      </c>
      <c r="N65" s="5">
        <v>2.04</v>
      </c>
    </row>
    <row r="66" spans="1:14" x14ac:dyDescent="0.25">
      <c r="B66" s="2">
        <v>12</v>
      </c>
      <c r="C66" s="2">
        <f t="shared" si="17"/>
        <v>2</v>
      </c>
      <c r="D66" s="2">
        <f t="shared" si="18"/>
        <v>10</v>
      </c>
      <c r="E66" s="2" t="s">
        <v>0</v>
      </c>
      <c r="F66" s="4" t="str">
        <f t="shared" si="15"/>
        <v>1:7</v>
      </c>
      <c r="G66" s="2">
        <f t="shared" si="16"/>
        <v>142.85714285714286</v>
      </c>
      <c r="H66" s="2">
        <v>1000</v>
      </c>
      <c r="I66" s="2">
        <v>36</v>
      </c>
      <c r="J66" s="5">
        <v>2.83</v>
      </c>
      <c r="M66" s="2">
        <v>34</v>
      </c>
      <c r="N66" s="5">
        <v>2.04</v>
      </c>
    </row>
    <row r="67" spans="1:14" x14ac:dyDescent="0.25">
      <c r="B67" s="2">
        <v>12</v>
      </c>
      <c r="C67" s="2">
        <f t="shared" si="17"/>
        <v>2</v>
      </c>
      <c r="D67" s="2">
        <f t="shared" si="18"/>
        <v>10</v>
      </c>
      <c r="E67" s="2" t="s">
        <v>0</v>
      </c>
      <c r="F67" s="4" t="str">
        <f t="shared" si="15"/>
        <v>1:7</v>
      </c>
      <c r="G67" s="2">
        <f t="shared" si="16"/>
        <v>157.14285714285714</v>
      </c>
      <c r="H67" s="2">
        <v>1100</v>
      </c>
      <c r="I67" s="2">
        <v>35</v>
      </c>
      <c r="J67" s="5">
        <v>2.83</v>
      </c>
      <c r="M67" s="2">
        <v>34</v>
      </c>
      <c r="N67" s="5">
        <v>2.04</v>
      </c>
    </row>
    <row r="68" spans="1:14" x14ac:dyDescent="0.25">
      <c r="B68" s="2">
        <v>12</v>
      </c>
      <c r="C68" s="2">
        <f t="shared" si="17"/>
        <v>2</v>
      </c>
      <c r="D68" s="2">
        <f t="shared" si="18"/>
        <v>10</v>
      </c>
      <c r="E68" s="2" t="s">
        <v>0</v>
      </c>
      <c r="F68" s="4" t="str">
        <f t="shared" si="15"/>
        <v>1:7</v>
      </c>
      <c r="G68" s="2">
        <f t="shared" si="16"/>
        <v>171.42857142857142</v>
      </c>
      <c r="H68" s="2">
        <v>1200</v>
      </c>
      <c r="I68" s="2">
        <v>34</v>
      </c>
      <c r="J68" s="5">
        <v>2.83</v>
      </c>
      <c r="M68" s="2">
        <v>33</v>
      </c>
      <c r="N68" s="5">
        <v>2.0299999999999998</v>
      </c>
    </row>
    <row r="69" spans="1:14" x14ac:dyDescent="0.25">
      <c r="A69" s="2" t="str">
        <f>B70&amp;"D "&amp;C70&amp;"B "&amp;D70&amp;"R "</f>
        <v xml:space="preserve">12D 0B 12R </v>
      </c>
      <c r="F69" s="4"/>
      <c r="N69" s="5"/>
    </row>
    <row r="70" spans="1:14" x14ac:dyDescent="0.25">
      <c r="B70" s="2">
        <v>12</v>
      </c>
      <c r="C70" s="2">
        <f>24-D70-B70</f>
        <v>0</v>
      </c>
      <c r="D70" s="2">
        <f>D57+2</f>
        <v>12</v>
      </c>
      <c r="E70" s="2" t="s">
        <v>0</v>
      </c>
      <c r="F70" s="4" t="str">
        <f t="shared" ref="F70:F81" si="19">G70/G70&amp;":"&amp;H70/G70</f>
        <v>1:7</v>
      </c>
      <c r="G70" s="2">
        <f t="shared" ref="G70:G81" si="20">H70/7</f>
        <v>14.285714285714286</v>
      </c>
      <c r="H70" s="2">
        <v>100</v>
      </c>
      <c r="I70" s="2">
        <v>68</v>
      </c>
      <c r="J70" s="5">
        <v>2.9</v>
      </c>
      <c r="M70" s="2">
        <v>64</v>
      </c>
      <c r="N70" s="5">
        <v>2.13</v>
      </c>
    </row>
    <row r="71" spans="1:14" x14ac:dyDescent="0.25">
      <c r="B71" s="2">
        <v>12</v>
      </c>
      <c r="C71" s="2">
        <f t="shared" ref="C71:C81" si="21">24-D71-B71</f>
        <v>0</v>
      </c>
      <c r="D71" s="2">
        <f t="shared" ref="D71:D81" si="22">D58+2</f>
        <v>12</v>
      </c>
      <c r="E71" s="2" t="s">
        <v>0</v>
      </c>
      <c r="F71" s="4" t="str">
        <f t="shared" si="19"/>
        <v>1:7</v>
      </c>
      <c r="G71" s="2">
        <f t="shared" si="20"/>
        <v>28.571428571428573</v>
      </c>
      <c r="H71" s="2">
        <v>200</v>
      </c>
      <c r="I71" s="2">
        <v>57</v>
      </c>
      <c r="J71" s="5">
        <v>2.91</v>
      </c>
      <c r="M71" s="2">
        <v>54</v>
      </c>
      <c r="N71" s="5">
        <v>2.13</v>
      </c>
    </row>
    <row r="72" spans="1:14" x14ac:dyDescent="0.25">
      <c r="B72" s="2">
        <v>12</v>
      </c>
      <c r="C72" s="2">
        <f t="shared" si="21"/>
        <v>0</v>
      </c>
      <c r="D72" s="2">
        <f t="shared" si="22"/>
        <v>12</v>
      </c>
      <c r="E72" s="2" t="s">
        <v>0</v>
      </c>
      <c r="F72" s="4" t="str">
        <f t="shared" si="19"/>
        <v>1:7</v>
      </c>
      <c r="G72" s="2">
        <f t="shared" si="20"/>
        <v>42.857142857142854</v>
      </c>
      <c r="H72" s="2">
        <v>300</v>
      </c>
      <c r="I72" s="2">
        <v>51</v>
      </c>
      <c r="J72" s="5">
        <v>2.9</v>
      </c>
      <c r="M72" s="2">
        <v>48</v>
      </c>
      <c r="N72" s="5">
        <v>2.13</v>
      </c>
    </row>
    <row r="73" spans="1:14" x14ac:dyDescent="0.25">
      <c r="B73" s="2">
        <v>12</v>
      </c>
      <c r="C73" s="2">
        <f t="shared" si="21"/>
        <v>0</v>
      </c>
      <c r="D73" s="2">
        <f t="shared" si="22"/>
        <v>12</v>
      </c>
      <c r="E73" s="2" t="s">
        <v>0</v>
      </c>
      <c r="F73" s="4" t="str">
        <f t="shared" si="19"/>
        <v>1:7</v>
      </c>
      <c r="G73" s="2">
        <f t="shared" si="20"/>
        <v>57.142857142857146</v>
      </c>
      <c r="H73" s="2">
        <v>400</v>
      </c>
      <c r="I73" s="2">
        <v>47</v>
      </c>
      <c r="J73" s="5">
        <v>2.9</v>
      </c>
      <c r="M73" s="2">
        <v>45</v>
      </c>
      <c r="N73" s="5">
        <v>2.12</v>
      </c>
    </row>
    <row r="74" spans="1:14" x14ac:dyDescent="0.25">
      <c r="B74" s="2">
        <v>12</v>
      </c>
      <c r="C74" s="2">
        <f t="shared" si="21"/>
        <v>0</v>
      </c>
      <c r="D74" s="2">
        <f t="shared" si="22"/>
        <v>12</v>
      </c>
      <c r="E74" s="2" t="s">
        <v>0</v>
      </c>
      <c r="F74" s="4" t="str">
        <f t="shared" si="19"/>
        <v>1:7</v>
      </c>
      <c r="G74" s="2">
        <f t="shared" si="20"/>
        <v>71.428571428571431</v>
      </c>
      <c r="H74" s="2">
        <v>500</v>
      </c>
      <c r="I74" s="2">
        <v>44</v>
      </c>
      <c r="J74" s="5">
        <v>2.9</v>
      </c>
      <c r="M74" s="2">
        <v>42</v>
      </c>
      <c r="N74" s="5">
        <v>2.12</v>
      </c>
    </row>
    <row r="75" spans="1:14" x14ac:dyDescent="0.25">
      <c r="B75" s="2">
        <v>12</v>
      </c>
      <c r="C75" s="2">
        <f t="shared" si="21"/>
        <v>0</v>
      </c>
      <c r="D75" s="2">
        <f t="shared" si="22"/>
        <v>12</v>
      </c>
      <c r="E75" s="2" t="s">
        <v>0</v>
      </c>
      <c r="F75" s="4" t="str">
        <f t="shared" si="19"/>
        <v>1:7</v>
      </c>
      <c r="G75" s="2">
        <f t="shared" si="20"/>
        <v>85.714285714285708</v>
      </c>
      <c r="H75" s="2">
        <v>600</v>
      </c>
      <c r="I75" s="2">
        <v>42</v>
      </c>
      <c r="J75" s="5">
        <v>2.9</v>
      </c>
      <c r="M75" s="2">
        <v>40</v>
      </c>
      <c r="N75" s="5">
        <v>2.12</v>
      </c>
    </row>
    <row r="76" spans="1:14" x14ac:dyDescent="0.25">
      <c r="B76" s="2">
        <v>12</v>
      </c>
      <c r="C76" s="2">
        <f t="shared" si="21"/>
        <v>0</v>
      </c>
      <c r="D76" s="2">
        <f t="shared" si="22"/>
        <v>12</v>
      </c>
      <c r="E76" s="2" t="s">
        <v>0</v>
      </c>
      <c r="F76" s="4" t="str">
        <f t="shared" si="19"/>
        <v>1:7</v>
      </c>
      <c r="G76" s="2">
        <f t="shared" si="20"/>
        <v>100</v>
      </c>
      <c r="H76" s="2">
        <v>700</v>
      </c>
      <c r="I76" s="2">
        <v>41</v>
      </c>
      <c r="J76" s="5">
        <v>2.9</v>
      </c>
      <c r="M76" s="2">
        <v>39</v>
      </c>
      <c r="N76" s="5">
        <v>2.11</v>
      </c>
    </row>
    <row r="77" spans="1:14" x14ac:dyDescent="0.25">
      <c r="B77" s="2">
        <v>12</v>
      </c>
      <c r="C77" s="2">
        <f t="shared" si="21"/>
        <v>0</v>
      </c>
      <c r="D77" s="2">
        <f t="shared" si="22"/>
        <v>12</v>
      </c>
      <c r="E77" s="2" t="s">
        <v>0</v>
      </c>
      <c r="F77" s="4" t="str">
        <f t="shared" si="19"/>
        <v>1:7</v>
      </c>
      <c r="G77" s="2">
        <f t="shared" si="20"/>
        <v>114.28571428571429</v>
      </c>
      <c r="H77" s="2">
        <v>800</v>
      </c>
      <c r="I77" s="2">
        <v>40</v>
      </c>
      <c r="J77" s="5">
        <v>2.89</v>
      </c>
      <c r="M77" s="2">
        <v>38</v>
      </c>
      <c r="N77" s="5">
        <v>2.11</v>
      </c>
    </row>
    <row r="78" spans="1:14" x14ac:dyDescent="0.25">
      <c r="B78" s="2">
        <v>12</v>
      </c>
      <c r="C78" s="2">
        <f t="shared" si="21"/>
        <v>0</v>
      </c>
      <c r="D78" s="2">
        <f t="shared" si="22"/>
        <v>12</v>
      </c>
      <c r="E78" s="2" t="s">
        <v>0</v>
      </c>
      <c r="F78" s="4" t="str">
        <f t="shared" si="19"/>
        <v>1:7</v>
      </c>
      <c r="G78" s="2">
        <f t="shared" si="20"/>
        <v>128.57142857142858</v>
      </c>
      <c r="H78" s="2">
        <v>900</v>
      </c>
      <c r="I78" s="2">
        <v>39</v>
      </c>
      <c r="J78" s="5">
        <v>2.89</v>
      </c>
      <c r="M78" s="2">
        <v>37</v>
      </c>
      <c r="N78" s="5">
        <v>2.11</v>
      </c>
    </row>
    <row r="79" spans="1:14" x14ac:dyDescent="0.25">
      <c r="B79" s="2">
        <v>12</v>
      </c>
      <c r="C79" s="2">
        <f t="shared" si="21"/>
        <v>0</v>
      </c>
      <c r="D79" s="2">
        <f t="shared" si="22"/>
        <v>12</v>
      </c>
      <c r="E79" s="2" t="s">
        <v>0</v>
      </c>
      <c r="F79" s="4" t="str">
        <f t="shared" si="19"/>
        <v>1:7</v>
      </c>
      <c r="G79" s="2">
        <f t="shared" si="20"/>
        <v>142.85714285714286</v>
      </c>
      <c r="H79" s="2">
        <v>1000</v>
      </c>
      <c r="I79" s="2">
        <v>38</v>
      </c>
      <c r="J79" s="5">
        <v>2.89</v>
      </c>
      <c r="M79" s="2">
        <v>36</v>
      </c>
      <c r="N79" s="5">
        <v>2.11</v>
      </c>
    </row>
    <row r="80" spans="1:14" x14ac:dyDescent="0.25">
      <c r="B80" s="2">
        <v>12</v>
      </c>
      <c r="C80" s="2">
        <f t="shared" si="21"/>
        <v>0</v>
      </c>
      <c r="D80" s="2">
        <f t="shared" si="22"/>
        <v>12</v>
      </c>
      <c r="E80" s="2" t="s">
        <v>0</v>
      </c>
      <c r="F80" s="4" t="str">
        <f t="shared" si="19"/>
        <v>1:7</v>
      </c>
      <c r="G80" s="2">
        <f t="shared" si="20"/>
        <v>157.14285714285714</v>
      </c>
      <c r="H80" s="2">
        <v>1100</v>
      </c>
      <c r="I80" s="2">
        <v>37</v>
      </c>
      <c r="J80" s="5">
        <v>2.89</v>
      </c>
      <c r="M80" s="2">
        <v>35</v>
      </c>
      <c r="N80" s="5">
        <v>2.1</v>
      </c>
    </row>
    <row r="81" spans="1:14" x14ac:dyDescent="0.25">
      <c r="B81" s="2">
        <v>12</v>
      </c>
      <c r="C81" s="2">
        <f t="shared" si="21"/>
        <v>0</v>
      </c>
      <c r="D81" s="2">
        <f t="shared" si="22"/>
        <v>12</v>
      </c>
      <c r="E81" s="2" t="s">
        <v>0</v>
      </c>
      <c r="F81" s="4" t="str">
        <f t="shared" si="19"/>
        <v>1:7</v>
      </c>
      <c r="G81" s="2">
        <f t="shared" si="20"/>
        <v>171.42857142857142</v>
      </c>
      <c r="H81" s="2">
        <v>1200</v>
      </c>
      <c r="I81" s="2">
        <v>36</v>
      </c>
      <c r="J81" s="5">
        <v>2.89</v>
      </c>
      <c r="M81" s="2">
        <v>35</v>
      </c>
      <c r="N81" s="5">
        <v>2.1</v>
      </c>
    </row>
    <row r="82" spans="1:14" x14ac:dyDescent="0.25">
      <c r="A82" s="2" t="s">
        <v>1</v>
      </c>
      <c r="F82" s="4"/>
      <c r="K82" s="2" t="s">
        <v>25</v>
      </c>
      <c r="L82" s="3" t="s">
        <v>26</v>
      </c>
      <c r="N82" s="5"/>
    </row>
    <row r="83" spans="1:14" x14ac:dyDescent="0.25">
      <c r="B83" s="2">
        <v>12</v>
      </c>
      <c r="C83" s="2">
        <f>24-D83-B83</f>
        <v>7</v>
      </c>
      <c r="D83" s="2">
        <v>5</v>
      </c>
      <c r="E83" s="2" t="s">
        <v>0</v>
      </c>
      <c r="F83" s="4" t="str">
        <f t="shared" ref="F83:F94" si="23">G83/G83&amp;":"&amp;H83/G83</f>
        <v>1:7</v>
      </c>
      <c r="G83" s="2">
        <f t="shared" ref="G83:G94" si="24">H83/7</f>
        <v>14.285714285714286</v>
      </c>
      <c r="H83" s="2">
        <v>100</v>
      </c>
      <c r="I83" s="2">
        <v>63</v>
      </c>
      <c r="J83" s="5">
        <v>2.83</v>
      </c>
      <c r="K83" s="2">
        <f>24-B83-L83</f>
        <v>7</v>
      </c>
      <c r="L83" s="3">
        <v>5</v>
      </c>
      <c r="M83" s="2">
        <v>59</v>
      </c>
      <c r="N83" s="5">
        <v>2.04</v>
      </c>
    </row>
    <row r="84" spans="1:14" x14ac:dyDescent="0.25">
      <c r="B84" s="2">
        <v>12</v>
      </c>
      <c r="C84" s="2">
        <f t="shared" ref="C84:C94" si="25">24-D84-B84</f>
        <v>11</v>
      </c>
      <c r="D84" s="2">
        <v>1</v>
      </c>
      <c r="E84" s="2" t="s">
        <v>0</v>
      </c>
      <c r="F84" s="4" t="str">
        <f t="shared" si="23"/>
        <v>1:7</v>
      </c>
      <c r="G84" s="2">
        <f t="shared" si="24"/>
        <v>28.571428571428573</v>
      </c>
      <c r="H84" s="2">
        <v>200</v>
      </c>
      <c r="I84" s="2">
        <v>52</v>
      </c>
      <c r="J84" s="5">
        <v>2.78</v>
      </c>
      <c r="K84" s="2">
        <f t="shared" ref="K84:K94" si="26">24-B84-L84</f>
        <v>11</v>
      </c>
      <c r="L84" s="3">
        <v>1</v>
      </c>
      <c r="M84" s="2">
        <v>49</v>
      </c>
      <c r="N84" s="5">
        <v>1.97</v>
      </c>
    </row>
    <row r="85" spans="1:14" x14ac:dyDescent="0.25">
      <c r="B85" s="2">
        <v>12</v>
      </c>
      <c r="C85" s="2">
        <f t="shared" si="25"/>
        <v>11</v>
      </c>
      <c r="D85" s="2">
        <v>1</v>
      </c>
      <c r="E85" s="2" t="s">
        <v>0</v>
      </c>
      <c r="F85" s="4" t="str">
        <f t="shared" si="23"/>
        <v>1:7</v>
      </c>
      <c r="G85" s="2">
        <f t="shared" si="24"/>
        <v>42.857142857142854</v>
      </c>
      <c r="H85" s="2">
        <v>300</v>
      </c>
      <c r="I85" s="2">
        <v>45</v>
      </c>
      <c r="J85" s="5">
        <v>2.78</v>
      </c>
      <c r="K85" s="2">
        <f t="shared" si="26"/>
        <v>11</v>
      </c>
      <c r="L85" s="3">
        <v>1</v>
      </c>
      <c r="M85" s="2">
        <v>43</v>
      </c>
      <c r="N85" s="5">
        <v>1.97</v>
      </c>
    </row>
    <row r="86" spans="1:14" x14ac:dyDescent="0.25">
      <c r="B86" s="2">
        <v>12</v>
      </c>
      <c r="C86" s="2">
        <f t="shared" si="25"/>
        <v>11</v>
      </c>
      <c r="D86" s="2">
        <v>1</v>
      </c>
      <c r="E86" s="2" t="s">
        <v>0</v>
      </c>
      <c r="F86" s="4" t="str">
        <f t="shared" si="23"/>
        <v>1:7</v>
      </c>
      <c r="G86" s="2">
        <f t="shared" si="24"/>
        <v>57.142857142857146</v>
      </c>
      <c r="H86" s="2">
        <v>400</v>
      </c>
      <c r="I86" s="2">
        <v>40</v>
      </c>
      <c r="J86" s="5">
        <v>2.77</v>
      </c>
      <c r="K86" s="2">
        <f t="shared" si="26"/>
        <v>11</v>
      </c>
      <c r="L86" s="3">
        <v>1</v>
      </c>
      <c r="M86" s="2">
        <v>38</v>
      </c>
      <c r="N86" s="5">
        <v>1.97</v>
      </c>
    </row>
    <row r="87" spans="1:14" x14ac:dyDescent="0.25">
      <c r="B87" s="2">
        <v>12</v>
      </c>
      <c r="C87" s="2">
        <f t="shared" si="25"/>
        <v>11</v>
      </c>
      <c r="D87" s="2">
        <v>1</v>
      </c>
      <c r="E87" s="2" t="s">
        <v>0</v>
      </c>
      <c r="F87" s="4" t="str">
        <f t="shared" si="23"/>
        <v>1:7</v>
      </c>
      <c r="G87" s="2">
        <f t="shared" si="24"/>
        <v>71.428571428571431</v>
      </c>
      <c r="H87" s="2">
        <v>500</v>
      </c>
      <c r="I87" s="2">
        <v>37</v>
      </c>
      <c r="J87" s="5">
        <v>2.77</v>
      </c>
      <c r="K87" s="2">
        <f t="shared" si="26"/>
        <v>11</v>
      </c>
      <c r="L87" s="3">
        <v>1</v>
      </c>
      <c r="M87" s="2">
        <v>35</v>
      </c>
      <c r="N87" s="5">
        <v>1.96</v>
      </c>
    </row>
    <row r="88" spans="1:14" x14ac:dyDescent="0.25">
      <c r="B88" s="2">
        <v>12</v>
      </c>
      <c r="C88" s="2">
        <f t="shared" si="25"/>
        <v>11</v>
      </c>
      <c r="D88" s="2">
        <v>1</v>
      </c>
      <c r="E88" s="2" t="s">
        <v>0</v>
      </c>
      <c r="F88" s="4" t="str">
        <f t="shared" si="23"/>
        <v>1:7</v>
      </c>
      <c r="G88" s="2">
        <f t="shared" si="24"/>
        <v>85.714285714285708</v>
      </c>
      <c r="H88" s="2">
        <v>600</v>
      </c>
      <c r="I88" s="2">
        <v>35</v>
      </c>
      <c r="J88" s="5">
        <v>2.76</v>
      </c>
      <c r="K88" s="2">
        <f t="shared" si="26"/>
        <v>11</v>
      </c>
      <c r="L88" s="3">
        <v>1</v>
      </c>
      <c r="M88" s="2">
        <v>33</v>
      </c>
      <c r="N88" s="5">
        <v>1.95</v>
      </c>
    </row>
    <row r="89" spans="1:14" x14ac:dyDescent="0.25">
      <c r="B89" s="2">
        <v>12</v>
      </c>
      <c r="C89" s="2">
        <f t="shared" si="25"/>
        <v>11</v>
      </c>
      <c r="D89" s="2">
        <v>1</v>
      </c>
      <c r="E89" s="2" t="s">
        <v>0</v>
      </c>
      <c r="F89" s="4" t="str">
        <f t="shared" si="23"/>
        <v>1:7</v>
      </c>
      <c r="G89" s="2">
        <f t="shared" si="24"/>
        <v>100</v>
      </c>
      <c r="H89" s="2">
        <v>700</v>
      </c>
      <c r="I89" s="2">
        <v>33</v>
      </c>
      <c r="J89" s="5">
        <v>2.76</v>
      </c>
      <c r="K89" s="2">
        <f t="shared" si="26"/>
        <v>11</v>
      </c>
      <c r="L89" s="3">
        <v>1</v>
      </c>
      <c r="M89" s="2">
        <v>31</v>
      </c>
      <c r="N89" s="5">
        <v>1.95</v>
      </c>
    </row>
    <row r="90" spans="1:14" x14ac:dyDescent="0.25">
      <c r="B90" s="2">
        <v>12</v>
      </c>
      <c r="C90" s="2">
        <f t="shared" si="25"/>
        <v>11</v>
      </c>
      <c r="D90" s="2">
        <v>1</v>
      </c>
      <c r="E90" s="2" t="s">
        <v>0</v>
      </c>
      <c r="F90" s="4" t="str">
        <f t="shared" si="23"/>
        <v>1:7</v>
      </c>
      <c r="G90" s="2">
        <f t="shared" si="24"/>
        <v>114.28571428571429</v>
      </c>
      <c r="H90" s="2">
        <v>800</v>
      </c>
      <c r="I90" s="2">
        <v>31</v>
      </c>
      <c r="J90" s="5">
        <v>2.75</v>
      </c>
      <c r="K90" s="2">
        <f t="shared" si="26"/>
        <v>11</v>
      </c>
      <c r="L90" s="3">
        <v>1</v>
      </c>
      <c r="M90" s="2">
        <v>30</v>
      </c>
      <c r="N90" s="5">
        <v>1.94</v>
      </c>
    </row>
    <row r="91" spans="1:14" x14ac:dyDescent="0.25">
      <c r="B91" s="2">
        <v>12</v>
      </c>
      <c r="C91" s="2">
        <f t="shared" si="25"/>
        <v>11</v>
      </c>
      <c r="D91" s="2">
        <v>1</v>
      </c>
      <c r="E91" s="2" t="s">
        <v>0</v>
      </c>
      <c r="F91" s="4" t="str">
        <f t="shared" si="23"/>
        <v>1:7</v>
      </c>
      <c r="G91" s="2">
        <f t="shared" si="24"/>
        <v>128.57142857142858</v>
      </c>
      <c r="H91" s="2">
        <v>900</v>
      </c>
      <c r="I91" s="2">
        <v>30</v>
      </c>
      <c r="J91" s="5">
        <v>2.75</v>
      </c>
      <c r="K91" s="2">
        <f t="shared" si="26"/>
        <v>11</v>
      </c>
      <c r="L91" s="3">
        <v>1</v>
      </c>
      <c r="M91" s="2">
        <v>29</v>
      </c>
      <c r="N91" s="5">
        <v>1.93</v>
      </c>
    </row>
    <row r="92" spans="1:14" x14ac:dyDescent="0.25">
      <c r="B92" s="2">
        <v>12</v>
      </c>
      <c r="C92" s="2">
        <f t="shared" si="25"/>
        <v>11</v>
      </c>
      <c r="D92" s="2">
        <v>1</v>
      </c>
      <c r="E92" s="2" t="s">
        <v>0</v>
      </c>
      <c r="F92" s="4" t="str">
        <f t="shared" si="23"/>
        <v>1:7</v>
      </c>
      <c r="G92" s="2">
        <f t="shared" si="24"/>
        <v>142.85714285714286</v>
      </c>
      <c r="H92" s="2">
        <v>1000</v>
      </c>
      <c r="I92" s="2">
        <v>29</v>
      </c>
      <c r="J92" s="5">
        <v>2.74</v>
      </c>
      <c r="K92" s="2">
        <f t="shared" si="26"/>
        <v>11</v>
      </c>
      <c r="L92" s="3">
        <v>1</v>
      </c>
      <c r="M92" s="2">
        <v>28</v>
      </c>
      <c r="N92" s="5">
        <v>1.93</v>
      </c>
    </row>
    <row r="93" spans="1:14" x14ac:dyDescent="0.25">
      <c r="B93" s="2">
        <v>12</v>
      </c>
      <c r="C93" s="2">
        <f t="shared" si="25"/>
        <v>11</v>
      </c>
      <c r="D93" s="2">
        <v>1</v>
      </c>
      <c r="E93" s="2" t="s">
        <v>0</v>
      </c>
      <c r="F93" s="4" t="str">
        <f t="shared" si="23"/>
        <v>1:7</v>
      </c>
      <c r="G93" s="2">
        <f t="shared" si="24"/>
        <v>157.14285714285714</v>
      </c>
      <c r="H93" s="2">
        <v>1100</v>
      </c>
      <c r="I93" s="2">
        <v>29</v>
      </c>
      <c r="J93" s="5">
        <v>2.74</v>
      </c>
      <c r="K93" s="2">
        <f t="shared" si="26"/>
        <v>11</v>
      </c>
      <c r="L93" s="3">
        <v>1</v>
      </c>
      <c r="M93" s="2">
        <v>28</v>
      </c>
      <c r="N93" s="5">
        <v>1.92</v>
      </c>
    </row>
    <row r="94" spans="1:14" x14ac:dyDescent="0.25">
      <c r="B94" s="2">
        <v>12</v>
      </c>
      <c r="C94" s="2">
        <f t="shared" si="25"/>
        <v>11</v>
      </c>
      <c r="D94" s="2">
        <v>1</v>
      </c>
      <c r="E94" s="2" t="s">
        <v>0</v>
      </c>
      <c r="F94" s="4" t="str">
        <f t="shared" si="23"/>
        <v>1:7</v>
      </c>
      <c r="G94" s="2">
        <f t="shared" si="24"/>
        <v>171.42857142857142</v>
      </c>
      <c r="H94" s="2">
        <v>1200</v>
      </c>
      <c r="I94" s="2">
        <v>28</v>
      </c>
      <c r="J94" s="5">
        <v>2.73</v>
      </c>
      <c r="K94" s="2">
        <f t="shared" si="26"/>
        <v>11</v>
      </c>
      <c r="L94" s="3">
        <v>1</v>
      </c>
      <c r="M94" s="2">
        <v>27</v>
      </c>
      <c r="N94" s="5">
        <v>1.92</v>
      </c>
    </row>
    <row r="95" spans="1:14" x14ac:dyDescent="0.25">
      <c r="N95" s="5"/>
    </row>
    <row r="96" spans="1:14" x14ac:dyDescent="0.25">
      <c r="N96" s="5"/>
    </row>
    <row r="97" spans="14:14" x14ac:dyDescent="0.25">
      <c r="N97" s="5"/>
    </row>
    <row r="98" spans="14:14" x14ac:dyDescent="0.25">
      <c r="N98" s="5"/>
    </row>
    <row r="99" spans="14:14" x14ac:dyDescent="0.25">
      <c r="N99" s="5"/>
    </row>
    <row r="100" spans="14:14" x14ac:dyDescent="0.25">
      <c r="N100" s="5"/>
    </row>
    <row r="101" spans="14:14" x14ac:dyDescent="0.25">
      <c r="N101" s="5"/>
    </row>
    <row r="102" spans="14:14" x14ac:dyDescent="0.25">
      <c r="N102" s="5"/>
    </row>
    <row r="103" spans="14:14" x14ac:dyDescent="0.25">
      <c r="N103" s="5"/>
    </row>
    <row r="104" spans="14:14" x14ac:dyDescent="0.25">
      <c r="N104" s="5"/>
    </row>
    <row r="105" spans="14:14" x14ac:dyDescent="0.25">
      <c r="N105" s="5"/>
    </row>
    <row r="106" spans="14:14" x14ac:dyDescent="0.25">
      <c r="N106" s="5"/>
    </row>
    <row r="107" spans="14:14" x14ac:dyDescent="0.25">
      <c r="N107" s="5"/>
    </row>
    <row r="108" spans="14:14" x14ac:dyDescent="0.25">
      <c r="N108" s="5"/>
    </row>
    <row r="109" spans="14:14" x14ac:dyDescent="0.25">
      <c r="N109" s="5"/>
    </row>
    <row r="110" spans="14:14" x14ac:dyDescent="0.25">
      <c r="N110" s="5"/>
    </row>
    <row r="111" spans="14:14" x14ac:dyDescent="0.25">
      <c r="N111" s="5"/>
    </row>
    <row r="112" spans="14:14" x14ac:dyDescent="0.25">
      <c r="N112" s="5"/>
    </row>
    <row r="113" spans="14:14" x14ac:dyDescent="0.25">
      <c r="N113" s="5"/>
    </row>
    <row r="114" spans="14:14" x14ac:dyDescent="0.25">
      <c r="N114" s="5"/>
    </row>
    <row r="115" spans="14:14" x14ac:dyDescent="0.25">
      <c r="N115" s="5"/>
    </row>
    <row r="116" spans="14:14" x14ac:dyDescent="0.25">
      <c r="N116" s="5"/>
    </row>
    <row r="117" spans="14:14" x14ac:dyDescent="0.25">
      <c r="N117" s="5"/>
    </row>
    <row r="118" spans="14:14" x14ac:dyDescent="0.25">
      <c r="N118" s="5"/>
    </row>
    <row r="119" spans="14:14" x14ac:dyDescent="0.25">
      <c r="N119" s="5"/>
    </row>
    <row r="120" spans="14:14" x14ac:dyDescent="0.25">
      <c r="N120" s="5"/>
    </row>
    <row r="121" spans="14:14" x14ac:dyDescent="0.25">
      <c r="N121" s="5"/>
    </row>
    <row r="122" spans="14:14" x14ac:dyDescent="0.25">
      <c r="N122" s="5"/>
    </row>
    <row r="123" spans="14:14" x14ac:dyDescent="0.25">
      <c r="N123" s="5"/>
    </row>
    <row r="124" spans="14:14" x14ac:dyDescent="0.25">
      <c r="N124" s="5"/>
    </row>
    <row r="125" spans="14:14" x14ac:dyDescent="0.25">
      <c r="N125" s="5"/>
    </row>
    <row r="126" spans="14:14" x14ac:dyDescent="0.25">
      <c r="N126" s="5"/>
    </row>
    <row r="127" spans="14:14" x14ac:dyDescent="0.25">
      <c r="N127" s="5"/>
    </row>
    <row r="128" spans="14:14" x14ac:dyDescent="0.25">
      <c r="N128" s="5"/>
    </row>
    <row r="129" spans="14:14" x14ac:dyDescent="0.25">
      <c r="N129" s="5"/>
    </row>
    <row r="130" spans="14:14" x14ac:dyDescent="0.25">
      <c r="N130" s="5"/>
    </row>
    <row r="131" spans="14:14" x14ac:dyDescent="0.25">
      <c r="N131" s="5"/>
    </row>
    <row r="132" spans="14:14" x14ac:dyDescent="0.25">
      <c r="N132" s="5"/>
    </row>
    <row r="133" spans="14:14" x14ac:dyDescent="0.25">
      <c r="N133" s="5"/>
    </row>
    <row r="134" spans="14:14" x14ac:dyDescent="0.25">
      <c r="N134" s="5"/>
    </row>
    <row r="135" spans="14:14" x14ac:dyDescent="0.25">
      <c r="N135" s="5"/>
    </row>
    <row r="136" spans="14:14" x14ac:dyDescent="0.25">
      <c r="N136" s="5"/>
    </row>
    <row r="137" spans="14:14" x14ac:dyDescent="0.25">
      <c r="N137" s="5"/>
    </row>
    <row r="138" spans="14:14" x14ac:dyDescent="0.25">
      <c r="N138" s="5"/>
    </row>
    <row r="139" spans="14:14" x14ac:dyDescent="0.25">
      <c r="N139" s="5"/>
    </row>
    <row r="140" spans="14:14" x14ac:dyDescent="0.25">
      <c r="N140" s="5"/>
    </row>
    <row r="141" spans="14:14" x14ac:dyDescent="0.25">
      <c r="N141" s="5"/>
    </row>
    <row r="142" spans="14:14" x14ac:dyDescent="0.25">
      <c r="N142" s="5"/>
    </row>
    <row r="143" spans="14:14" x14ac:dyDescent="0.25">
      <c r="N143" s="5"/>
    </row>
    <row r="144" spans="14:14" x14ac:dyDescent="0.25">
      <c r="N144" s="5"/>
    </row>
    <row r="145" spans="6:14" x14ac:dyDescent="0.25">
      <c r="N145" s="5"/>
    </row>
    <row r="146" spans="6:14" x14ac:dyDescent="0.25">
      <c r="N146" s="5"/>
    </row>
    <row r="147" spans="6:14" x14ac:dyDescent="0.25">
      <c r="F147" s="4"/>
      <c r="N147" s="5"/>
    </row>
    <row r="148" spans="6:14" x14ac:dyDescent="0.25">
      <c r="F148" s="4"/>
      <c r="N148" s="5"/>
    </row>
    <row r="149" spans="6:14" x14ac:dyDescent="0.25">
      <c r="F149" s="4"/>
      <c r="N149" s="5"/>
    </row>
    <row r="150" spans="6:14" x14ac:dyDescent="0.25">
      <c r="F150" s="4"/>
      <c r="N150" s="5"/>
    </row>
    <row r="151" spans="6:14" x14ac:dyDescent="0.25">
      <c r="F151" s="4"/>
      <c r="N151" s="5"/>
    </row>
    <row r="152" spans="6:14" x14ac:dyDescent="0.25">
      <c r="F152" s="4"/>
      <c r="N152" s="5"/>
    </row>
    <row r="153" spans="6:14" x14ac:dyDescent="0.25">
      <c r="F153" s="4"/>
      <c r="N153" s="5"/>
    </row>
    <row r="154" spans="6:14" x14ac:dyDescent="0.25">
      <c r="F154" s="4"/>
      <c r="N154" s="5"/>
    </row>
    <row r="155" spans="6:14" x14ac:dyDescent="0.25">
      <c r="F155" s="4"/>
      <c r="N155" s="5"/>
    </row>
    <row r="156" spans="6:14" x14ac:dyDescent="0.25">
      <c r="F156" s="4"/>
      <c r="N156" s="5"/>
    </row>
    <row r="157" spans="6:14" x14ac:dyDescent="0.25">
      <c r="F157" s="4"/>
      <c r="N157" s="5"/>
    </row>
    <row r="158" spans="6:14" x14ac:dyDescent="0.25">
      <c r="F158" s="4"/>
      <c r="N158" s="5"/>
    </row>
    <row r="159" spans="6:14" x14ac:dyDescent="0.25">
      <c r="F159" s="4"/>
      <c r="N159" s="5"/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6BA6C-0146-45F9-A72D-AA2AAAC41EDF}">
  <dimension ref="A1:P159"/>
  <sheetViews>
    <sheetView topLeftCell="A61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3" style="2" customWidth="1"/>
    <col min="5" max="8" width="9.140625" style="2"/>
    <col min="9" max="9" width="3.140625" style="2" customWidth="1"/>
    <col min="10" max="10" width="4.7109375" style="5" customWidth="1"/>
    <col min="11" max="11" width="9.140625" style="2"/>
    <col min="12" max="12" width="2.140625" style="3" customWidth="1"/>
    <col min="13" max="13" width="3.140625" style="2" customWidth="1"/>
    <col min="14" max="14" width="4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1:8 Light condition R2 (12 hours of darkness)</v>
      </c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12D 10B 2R </v>
      </c>
    </row>
    <row r="5" spans="1:14" x14ac:dyDescent="0.25">
      <c r="B5" s="2">
        <v>12</v>
      </c>
      <c r="C5" s="2">
        <f>24-D5-B5</f>
        <v>10</v>
      </c>
      <c r="D5" s="2">
        <v>2</v>
      </c>
      <c r="E5" s="2" t="s">
        <v>0</v>
      </c>
      <c r="F5" s="4" t="str">
        <f t="shared" ref="F5:F16" si="0">G5/G5&amp;":"&amp;H5/G5</f>
        <v>1:8</v>
      </c>
      <c r="G5" s="2">
        <f t="shared" ref="G5:G16" si="1">H5/8</f>
        <v>12.5</v>
      </c>
      <c r="H5" s="2">
        <v>100</v>
      </c>
      <c r="I5" s="2">
        <v>66</v>
      </c>
      <c r="J5" s="5">
        <v>2.79</v>
      </c>
      <c r="M5" s="2">
        <v>61</v>
      </c>
      <c r="N5" s="5">
        <v>1.98</v>
      </c>
    </row>
    <row r="6" spans="1:14" x14ac:dyDescent="0.25">
      <c r="B6" s="2">
        <v>12</v>
      </c>
      <c r="C6" s="2">
        <f t="shared" ref="C6:C16" si="2">24-D6-B6</f>
        <v>10</v>
      </c>
      <c r="D6" s="2">
        <v>2</v>
      </c>
      <c r="E6" s="2" t="s">
        <v>0</v>
      </c>
      <c r="F6" s="4" t="str">
        <f t="shared" si="0"/>
        <v>1:8</v>
      </c>
      <c r="G6" s="2">
        <f t="shared" si="1"/>
        <v>25</v>
      </c>
      <c r="H6" s="2">
        <v>200</v>
      </c>
      <c r="I6" s="2">
        <v>54</v>
      </c>
      <c r="J6" s="5">
        <v>2.79</v>
      </c>
      <c r="M6" s="2">
        <v>51</v>
      </c>
      <c r="N6" s="5">
        <v>1.99</v>
      </c>
    </row>
    <row r="7" spans="1:14" x14ac:dyDescent="0.25">
      <c r="B7" s="2">
        <v>12</v>
      </c>
      <c r="C7" s="2">
        <f t="shared" si="2"/>
        <v>10</v>
      </c>
      <c r="D7" s="2">
        <v>2</v>
      </c>
      <c r="E7" s="2" t="s">
        <v>0</v>
      </c>
      <c r="F7" s="4" t="str">
        <f t="shared" si="0"/>
        <v>1:8</v>
      </c>
      <c r="G7" s="2">
        <f t="shared" si="1"/>
        <v>37.5</v>
      </c>
      <c r="H7" s="2">
        <v>300</v>
      </c>
      <c r="I7" s="2">
        <v>48</v>
      </c>
      <c r="J7" s="5">
        <v>2.8</v>
      </c>
      <c r="M7" s="2">
        <v>45</v>
      </c>
      <c r="N7" s="5">
        <v>1.99</v>
      </c>
    </row>
    <row r="8" spans="1:14" x14ac:dyDescent="0.25">
      <c r="B8" s="2">
        <v>12</v>
      </c>
      <c r="C8" s="2">
        <f t="shared" si="2"/>
        <v>10</v>
      </c>
      <c r="D8" s="2">
        <v>2</v>
      </c>
      <c r="E8" s="2" t="s">
        <v>0</v>
      </c>
      <c r="F8" s="4" t="str">
        <f t="shared" si="0"/>
        <v>1:8</v>
      </c>
      <c r="G8" s="2">
        <f t="shared" si="1"/>
        <v>50</v>
      </c>
      <c r="H8" s="2">
        <v>400</v>
      </c>
      <c r="I8" s="2">
        <v>43</v>
      </c>
      <c r="J8" s="5">
        <v>2.79</v>
      </c>
      <c r="M8" s="2">
        <v>41</v>
      </c>
      <c r="N8" s="5">
        <v>1.99</v>
      </c>
    </row>
    <row r="9" spans="1:14" x14ac:dyDescent="0.25">
      <c r="B9" s="2">
        <v>12</v>
      </c>
      <c r="C9" s="2">
        <f t="shared" si="2"/>
        <v>10</v>
      </c>
      <c r="D9" s="2">
        <v>2</v>
      </c>
      <c r="E9" s="2" t="s">
        <v>0</v>
      </c>
      <c r="F9" s="4" t="str">
        <f t="shared" si="0"/>
        <v>1:8</v>
      </c>
      <c r="G9" s="2">
        <f t="shared" si="1"/>
        <v>62.5</v>
      </c>
      <c r="H9" s="2">
        <v>500</v>
      </c>
      <c r="I9" s="2">
        <v>40</v>
      </c>
      <c r="J9" s="5">
        <v>2.79</v>
      </c>
      <c r="M9" s="2">
        <v>38</v>
      </c>
      <c r="N9" s="5">
        <v>1.99</v>
      </c>
    </row>
    <row r="10" spans="1:14" x14ac:dyDescent="0.25">
      <c r="B10" s="2">
        <v>12</v>
      </c>
      <c r="C10" s="2">
        <f t="shared" si="2"/>
        <v>10</v>
      </c>
      <c r="D10" s="2">
        <v>2</v>
      </c>
      <c r="E10" s="2" t="s">
        <v>0</v>
      </c>
      <c r="F10" s="4" t="str">
        <f t="shared" si="0"/>
        <v>1:8</v>
      </c>
      <c r="G10" s="2">
        <f t="shared" si="1"/>
        <v>75</v>
      </c>
      <c r="H10" s="2">
        <v>600</v>
      </c>
      <c r="I10" s="2">
        <v>37</v>
      </c>
      <c r="J10" s="5">
        <v>2.78</v>
      </c>
      <c r="M10" s="2">
        <v>36</v>
      </c>
      <c r="N10" s="5">
        <v>1.98</v>
      </c>
    </row>
    <row r="11" spans="1:14" x14ac:dyDescent="0.25">
      <c r="B11" s="2">
        <v>12</v>
      </c>
      <c r="C11" s="2">
        <f t="shared" si="2"/>
        <v>10</v>
      </c>
      <c r="D11" s="2">
        <v>2</v>
      </c>
      <c r="E11" s="2" t="s">
        <v>0</v>
      </c>
      <c r="F11" s="4" t="str">
        <f t="shared" si="0"/>
        <v>1:8</v>
      </c>
      <c r="G11" s="2">
        <f t="shared" si="1"/>
        <v>87.5</v>
      </c>
      <c r="H11" s="2">
        <v>700</v>
      </c>
      <c r="I11" s="2">
        <v>36</v>
      </c>
      <c r="J11" s="5">
        <v>2.78</v>
      </c>
      <c r="M11" s="2">
        <v>34</v>
      </c>
      <c r="N11" s="5">
        <v>1.98</v>
      </c>
    </row>
    <row r="12" spans="1:14" x14ac:dyDescent="0.25">
      <c r="B12" s="2">
        <v>12</v>
      </c>
      <c r="C12" s="2">
        <f t="shared" si="2"/>
        <v>10</v>
      </c>
      <c r="D12" s="2">
        <v>2</v>
      </c>
      <c r="E12" s="2" t="s">
        <v>0</v>
      </c>
      <c r="F12" s="4" t="str">
        <f t="shared" si="0"/>
        <v>1:8</v>
      </c>
      <c r="G12" s="2">
        <f t="shared" si="1"/>
        <v>100</v>
      </c>
      <c r="H12" s="2">
        <v>800</v>
      </c>
      <c r="I12" s="2">
        <v>34</v>
      </c>
      <c r="J12" s="5">
        <v>2.77</v>
      </c>
      <c r="M12" s="2">
        <v>33</v>
      </c>
      <c r="N12" s="5">
        <v>1.97</v>
      </c>
    </row>
    <row r="13" spans="1:14" x14ac:dyDescent="0.25">
      <c r="B13" s="2">
        <v>12</v>
      </c>
      <c r="C13" s="2">
        <f t="shared" si="2"/>
        <v>10</v>
      </c>
      <c r="D13" s="2">
        <v>2</v>
      </c>
      <c r="E13" s="2" t="s">
        <v>0</v>
      </c>
      <c r="F13" s="4" t="str">
        <f t="shared" si="0"/>
        <v>1:8</v>
      </c>
      <c r="G13" s="2">
        <f t="shared" si="1"/>
        <v>112.5</v>
      </c>
      <c r="H13" s="2">
        <v>900</v>
      </c>
      <c r="I13" s="2">
        <v>33</v>
      </c>
      <c r="J13" s="5">
        <v>2.77</v>
      </c>
      <c r="M13" s="2">
        <v>31</v>
      </c>
      <c r="N13" s="5">
        <v>1.96</v>
      </c>
    </row>
    <row r="14" spans="1:14" x14ac:dyDescent="0.25">
      <c r="B14" s="2">
        <v>12</v>
      </c>
      <c r="C14" s="2">
        <f t="shared" si="2"/>
        <v>10</v>
      </c>
      <c r="D14" s="2">
        <v>2</v>
      </c>
      <c r="E14" s="2" t="s">
        <v>0</v>
      </c>
      <c r="F14" s="4" t="str">
        <f t="shared" si="0"/>
        <v>1:8</v>
      </c>
      <c r="G14" s="2">
        <f t="shared" si="1"/>
        <v>125</v>
      </c>
      <c r="H14" s="2">
        <v>1000</v>
      </c>
      <c r="I14" s="2">
        <v>32</v>
      </c>
      <c r="J14" s="5">
        <v>2.77</v>
      </c>
      <c r="M14" s="2">
        <v>30</v>
      </c>
      <c r="N14" s="5">
        <v>1.96</v>
      </c>
    </row>
    <row r="15" spans="1:14" x14ac:dyDescent="0.25">
      <c r="B15" s="2">
        <v>12</v>
      </c>
      <c r="C15" s="2">
        <f t="shared" si="2"/>
        <v>10</v>
      </c>
      <c r="D15" s="2">
        <v>2</v>
      </c>
      <c r="E15" s="2" t="s">
        <v>0</v>
      </c>
      <c r="F15" s="4" t="str">
        <f t="shared" si="0"/>
        <v>1:8</v>
      </c>
      <c r="G15" s="2">
        <f t="shared" si="1"/>
        <v>137.5</v>
      </c>
      <c r="H15" s="2">
        <v>1100</v>
      </c>
      <c r="I15" s="2">
        <v>31</v>
      </c>
      <c r="J15" s="5">
        <v>2.76</v>
      </c>
      <c r="M15" s="2">
        <v>30</v>
      </c>
      <c r="N15" s="5">
        <v>1.95</v>
      </c>
    </row>
    <row r="16" spans="1:14" x14ac:dyDescent="0.25">
      <c r="B16" s="2">
        <v>12</v>
      </c>
      <c r="C16" s="2">
        <f t="shared" si="2"/>
        <v>10</v>
      </c>
      <c r="D16" s="2">
        <v>2</v>
      </c>
      <c r="E16" s="2" t="s">
        <v>0</v>
      </c>
      <c r="F16" s="4" t="str">
        <f t="shared" si="0"/>
        <v>1:8</v>
      </c>
      <c r="G16" s="2">
        <f t="shared" si="1"/>
        <v>150</v>
      </c>
      <c r="H16" s="2">
        <v>1200</v>
      </c>
      <c r="I16" s="2">
        <v>30</v>
      </c>
      <c r="J16" s="5">
        <v>2.76</v>
      </c>
      <c r="M16" s="2">
        <v>29</v>
      </c>
      <c r="N16" s="5">
        <v>1.95</v>
      </c>
    </row>
    <row r="17" spans="1:14" x14ac:dyDescent="0.25">
      <c r="A17" s="2" t="str">
        <f>B18&amp;"D "&amp;C18&amp;"B "&amp;D18&amp;"R "</f>
        <v xml:space="preserve">12D 8B 4R </v>
      </c>
      <c r="F17" s="4"/>
      <c r="N17" s="5"/>
    </row>
    <row r="18" spans="1:14" x14ac:dyDescent="0.25">
      <c r="B18" s="2">
        <v>12</v>
      </c>
      <c r="C18" s="2">
        <f>24-D18-B18</f>
        <v>8</v>
      </c>
      <c r="D18" s="2">
        <f>D5+2</f>
        <v>4</v>
      </c>
      <c r="E18" s="2" t="s">
        <v>0</v>
      </c>
      <c r="F18" s="4" t="str">
        <f t="shared" ref="F18:F29" si="3">G18/G18&amp;":"&amp;H18/G18</f>
        <v>1:8</v>
      </c>
      <c r="G18" s="2">
        <f t="shared" ref="G18:G29" si="4">H18/8</f>
        <v>12.5</v>
      </c>
      <c r="H18" s="2">
        <v>100</v>
      </c>
      <c r="I18" s="2">
        <v>64</v>
      </c>
      <c r="J18" s="5">
        <v>2.82</v>
      </c>
      <c r="M18" s="2">
        <v>60</v>
      </c>
      <c r="N18" s="5">
        <v>2.02</v>
      </c>
    </row>
    <row r="19" spans="1:14" x14ac:dyDescent="0.25">
      <c r="B19" s="2">
        <v>12</v>
      </c>
      <c r="C19" s="2">
        <f t="shared" ref="C19:C29" si="5">24-D19-B19</f>
        <v>8</v>
      </c>
      <c r="D19" s="2">
        <f t="shared" ref="D19:D29" si="6">D6+2</f>
        <v>4</v>
      </c>
      <c r="E19" s="2" t="s">
        <v>0</v>
      </c>
      <c r="F19" s="4" t="str">
        <f t="shared" si="3"/>
        <v>1:8</v>
      </c>
      <c r="G19" s="2">
        <f t="shared" si="4"/>
        <v>25</v>
      </c>
      <c r="H19" s="2">
        <v>200</v>
      </c>
      <c r="I19" s="2">
        <v>54</v>
      </c>
      <c r="J19" s="5">
        <v>2.83</v>
      </c>
      <c r="M19" s="2">
        <v>50</v>
      </c>
      <c r="N19" s="5">
        <v>2.04</v>
      </c>
    </row>
    <row r="20" spans="1:14" x14ac:dyDescent="0.25">
      <c r="B20" s="2">
        <v>12</v>
      </c>
      <c r="C20" s="2">
        <f t="shared" si="5"/>
        <v>8</v>
      </c>
      <c r="D20" s="2">
        <f t="shared" si="6"/>
        <v>4</v>
      </c>
      <c r="E20" s="2" t="s">
        <v>0</v>
      </c>
      <c r="F20" s="4" t="str">
        <f t="shared" si="3"/>
        <v>1:8</v>
      </c>
      <c r="G20" s="2">
        <f t="shared" si="4"/>
        <v>37.5</v>
      </c>
      <c r="H20" s="2">
        <v>300</v>
      </c>
      <c r="I20" s="2">
        <v>48</v>
      </c>
      <c r="J20" s="5">
        <v>2.83</v>
      </c>
      <c r="M20" s="2">
        <v>45</v>
      </c>
      <c r="N20" s="5">
        <v>2.04</v>
      </c>
    </row>
    <row r="21" spans="1:14" x14ac:dyDescent="0.25">
      <c r="B21" s="2">
        <v>12</v>
      </c>
      <c r="C21" s="2">
        <f t="shared" si="5"/>
        <v>8</v>
      </c>
      <c r="D21" s="2">
        <f t="shared" si="6"/>
        <v>4</v>
      </c>
      <c r="E21" s="2" t="s">
        <v>0</v>
      </c>
      <c r="F21" s="4" t="str">
        <f t="shared" si="3"/>
        <v>1:8</v>
      </c>
      <c r="G21" s="2">
        <f t="shared" si="4"/>
        <v>50</v>
      </c>
      <c r="H21" s="2">
        <v>400</v>
      </c>
      <c r="I21" s="2">
        <v>44</v>
      </c>
      <c r="J21" s="5">
        <v>2.82</v>
      </c>
      <c r="M21" s="2">
        <v>42</v>
      </c>
      <c r="N21" s="5">
        <v>2.04</v>
      </c>
    </row>
    <row r="22" spans="1:14" x14ac:dyDescent="0.25">
      <c r="B22" s="2">
        <v>12</v>
      </c>
      <c r="C22" s="2">
        <f t="shared" si="5"/>
        <v>8</v>
      </c>
      <c r="D22" s="2">
        <f t="shared" si="6"/>
        <v>4</v>
      </c>
      <c r="E22" s="2" t="s">
        <v>0</v>
      </c>
      <c r="F22" s="4" t="str">
        <f t="shared" si="3"/>
        <v>1:8</v>
      </c>
      <c r="G22" s="2">
        <f t="shared" si="4"/>
        <v>62.5</v>
      </c>
      <c r="H22" s="2">
        <v>500</v>
      </c>
      <c r="I22" s="2">
        <v>41</v>
      </c>
      <c r="J22" s="5">
        <v>2.82</v>
      </c>
      <c r="M22" s="2">
        <v>39</v>
      </c>
      <c r="N22" s="5">
        <v>2.0299999999999998</v>
      </c>
    </row>
    <row r="23" spans="1:14" x14ac:dyDescent="0.25">
      <c r="B23" s="2">
        <v>12</v>
      </c>
      <c r="C23" s="2">
        <f t="shared" si="5"/>
        <v>8</v>
      </c>
      <c r="D23" s="2">
        <f t="shared" si="6"/>
        <v>4</v>
      </c>
      <c r="E23" s="2" t="s">
        <v>0</v>
      </c>
      <c r="F23" s="4" t="str">
        <f t="shared" si="3"/>
        <v>1:8</v>
      </c>
      <c r="G23" s="2">
        <f t="shared" si="4"/>
        <v>75</v>
      </c>
      <c r="H23" s="2">
        <v>600</v>
      </c>
      <c r="I23" s="2">
        <v>39</v>
      </c>
      <c r="J23" s="5">
        <v>2.82</v>
      </c>
      <c r="M23" s="2">
        <v>37</v>
      </c>
      <c r="N23" s="5">
        <v>2.02</v>
      </c>
    </row>
    <row r="24" spans="1:14" x14ac:dyDescent="0.25">
      <c r="B24" s="2">
        <v>12</v>
      </c>
      <c r="C24" s="2">
        <f t="shared" si="5"/>
        <v>8</v>
      </c>
      <c r="D24" s="2">
        <f t="shared" si="6"/>
        <v>4</v>
      </c>
      <c r="E24" s="2" t="s">
        <v>0</v>
      </c>
      <c r="F24" s="4" t="str">
        <f t="shared" si="3"/>
        <v>1:8</v>
      </c>
      <c r="G24" s="2">
        <f t="shared" si="4"/>
        <v>87.5</v>
      </c>
      <c r="H24" s="2">
        <v>700</v>
      </c>
      <c r="I24" s="2">
        <v>37</v>
      </c>
      <c r="J24" s="5">
        <v>2.81</v>
      </c>
      <c r="M24" s="2">
        <v>35</v>
      </c>
      <c r="N24" s="5">
        <v>2.02</v>
      </c>
    </row>
    <row r="25" spans="1:14" x14ac:dyDescent="0.25">
      <c r="B25" s="2">
        <v>12</v>
      </c>
      <c r="C25" s="2">
        <f t="shared" si="5"/>
        <v>8</v>
      </c>
      <c r="D25" s="2">
        <f t="shared" si="6"/>
        <v>4</v>
      </c>
      <c r="E25" s="2" t="s">
        <v>0</v>
      </c>
      <c r="F25" s="4" t="str">
        <f t="shared" si="3"/>
        <v>1:8</v>
      </c>
      <c r="G25" s="2">
        <f t="shared" si="4"/>
        <v>100</v>
      </c>
      <c r="H25" s="2">
        <v>800</v>
      </c>
      <c r="I25" s="2">
        <v>36</v>
      </c>
      <c r="J25" s="5">
        <v>2.81</v>
      </c>
      <c r="M25" s="2">
        <v>34</v>
      </c>
      <c r="N25" s="5">
        <v>2.0099999999999998</v>
      </c>
    </row>
    <row r="26" spans="1:14" x14ac:dyDescent="0.25">
      <c r="B26" s="2">
        <v>12</v>
      </c>
      <c r="C26" s="2">
        <f t="shared" si="5"/>
        <v>8</v>
      </c>
      <c r="D26" s="2">
        <f t="shared" si="6"/>
        <v>4</v>
      </c>
      <c r="E26" s="2" t="s">
        <v>0</v>
      </c>
      <c r="F26" s="4" t="str">
        <f t="shared" si="3"/>
        <v>1:8</v>
      </c>
      <c r="G26" s="2">
        <f t="shared" si="4"/>
        <v>112.5</v>
      </c>
      <c r="H26" s="2">
        <v>900</v>
      </c>
      <c r="I26" s="2">
        <v>34</v>
      </c>
      <c r="J26" s="5">
        <v>2.8</v>
      </c>
      <c r="M26" s="2">
        <v>33</v>
      </c>
      <c r="N26" s="5">
        <v>2</v>
      </c>
    </row>
    <row r="27" spans="1:14" x14ac:dyDescent="0.25">
      <c r="B27" s="2">
        <v>12</v>
      </c>
      <c r="C27" s="2">
        <f t="shared" si="5"/>
        <v>8</v>
      </c>
      <c r="D27" s="2">
        <f t="shared" si="6"/>
        <v>4</v>
      </c>
      <c r="E27" s="2" t="s">
        <v>0</v>
      </c>
      <c r="F27" s="4" t="str">
        <f t="shared" si="3"/>
        <v>1:8</v>
      </c>
      <c r="G27" s="2">
        <f t="shared" si="4"/>
        <v>125</v>
      </c>
      <c r="H27" s="2">
        <v>1000</v>
      </c>
      <c r="I27" s="2">
        <v>33</v>
      </c>
      <c r="J27" s="5">
        <v>2.8</v>
      </c>
      <c r="M27" s="2">
        <v>32</v>
      </c>
      <c r="N27" s="5">
        <v>2</v>
      </c>
    </row>
    <row r="28" spans="1:14" x14ac:dyDescent="0.25">
      <c r="B28" s="2">
        <v>12</v>
      </c>
      <c r="C28" s="2">
        <f t="shared" si="5"/>
        <v>8</v>
      </c>
      <c r="D28" s="2">
        <f t="shared" si="6"/>
        <v>4</v>
      </c>
      <c r="E28" s="2" t="s">
        <v>0</v>
      </c>
      <c r="F28" s="4" t="str">
        <f t="shared" si="3"/>
        <v>1:8</v>
      </c>
      <c r="G28" s="2">
        <f t="shared" si="4"/>
        <v>137.5</v>
      </c>
      <c r="H28" s="2">
        <v>1100</v>
      </c>
      <c r="I28" s="2">
        <v>33</v>
      </c>
      <c r="J28" s="5">
        <v>2.8</v>
      </c>
      <c r="M28" s="2">
        <v>31</v>
      </c>
      <c r="N28" s="5">
        <v>1.99</v>
      </c>
    </row>
    <row r="29" spans="1:14" x14ac:dyDescent="0.25">
      <c r="B29" s="2">
        <v>12</v>
      </c>
      <c r="C29" s="2">
        <f t="shared" si="5"/>
        <v>8</v>
      </c>
      <c r="D29" s="2">
        <f t="shared" si="6"/>
        <v>4</v>
      </c>
      <c r="E29" s="2" t="s">
        <v>0</v>
      </c>
      <c r="F29" s="4" t="str">
        <f t="shared" si="3"/>
        <v>1:8</v>
      </c>
      <c r="G29" s="2">
        <f t="shared" si="4"/>
        <v>150</v>
      </c>
      <c r="H29" s="2">
        <v>1200</v>
      </c>
      <c r="I29" s="2">
        <v>32</v>
      </c>
      <c r="J29" s="5">
        <v>2.79</v>
      </c>
      <c r="M29" s="2">
        <v>31</v>
      </c>
      <c r="N29" s="5">
        <v>1.99</v>
      </c>
    </row>
    <row r="30" spans="1:14" x14ac:dyDescent="0.25">
      <c r="A30" s="2" t="str">
        <f>B31&amp;"D "&amp;C31&amp;"B "&amp;D31&amp;"R "</f>
        <v xml:space="preserve">12D 6B 6R </v>
      </c>
      <c r="F30" s="4"/>
      <c r="N30" s="5"/>
    </row>
    <row r="31" spans="1:14" x14ac:dyDescent="0.25">
      <c r="B31" s="2">
        <v>12</v>
      </c>
      <c r="C31" s="2">
        <f>24-D31-B31</f>
        <v>6</v>
      </c>
      <c r="D31" s="2">
        <f>D18+2</f>
        <v>6</v>
      </c>
      <c r="E31" s="2" t="s">
        <v>0</v>
      </c>
      <c r="F31" s="4" t="str">
        <f t="shared" ref="F31:F42" si="7">G31/G31&amp;":"&amp;H31/G31</f>
        <v>1:8</v>
      </c>
      <c r="G31" s="2">
        <f t="shared" ref="G31:G42" si="8">H31/8</f>
        <v>12.5</v>
      </c>
      <c r="H31" s="2">
        <v>100</v>
      </c>
      <c r="I31" s="2">
        <v>64</v>
      </c>
      <c r="J31" s="5">
        <v>2.84</v>
      </c>
      <c r="M31" s="2">
        <v>59</v>
      </c>
      <c r="N31" s="5">
        <v>2.06</v>
      </c>
    </row>
    <row r="32" spans="1:14" x14ac:dyDescent="0.25">
      <c r="B32" s="2">
        <v>12</v>
      </c>
      <c r="C32" s="2">
        <f t="shared" ref="C32:C42" si="9">24-D32-B32</f>
        <v>6</v>
      </c>
      <c r="D32" s="2">
        <f t="shared" ref="D32:D42" si="10">D19+2</f>
        <v>6</v>
      </c>
      <c r="E32" s="2" t="s">
        <v>0</v>
      </c>
      <c r="F32" s="4" t="str">
        <f t="shared" si="7"/>
        <v>1:8</v>
      </c>
      <c r="G32" s="2">
        <f t="shared" si="8"/>
        <v>25</v>
      </c>
      <c r="H32" s="2">
        <v>200</v>
      </c>
      <c r="I32" s="2">
        <v>53</v>
      </c>
      <c r="J32" s="5">
        <v>2.85</v>
      </c>
      <c r="M32" s="2">
        <v>50</v>
      </c>
      <c r="N32" s="5">
        <v>2.0699999999999998</v>
      </c>
    </row>
    <row r="33" spans="1:14" x14ac:dyDescent="0.25">
      <c r="B33" s="2">
        <v>12</v>
      </c>
      <c r="C33" s="2">
        <f t="shared" si="9"/>
        <v>6</v>
      </c>
      <c r="D33" s="2">
        <f t="shared" si="10"/>
        <v>6</v>
      </c>
      <c r="E33" s="2" t="s">
        <v>0</v>
      </c>
      <c r="F33" s="4" t="str">
        <f t="shared" si="7"/>
        <v>1:8</v>
      </c>
      <c r="G33" s="2">
        <f t="shared" si="8"/>
        <v>37.5</v>
      </c>
      <c r="H33" s="2">
        <v>300</v>
      </c>
      <c r="I33" s="2">
        <v>48</v>
      </c>
      <c r="J33" s="5">
        <v>2.85</v>
      </c>
      <c r="M33" s="2">
        <v>45</v>
      </c>
      <c r="N33" s="5">
        <v>2.0699999999999998</v>
      </c>
    </row>
    <row r="34" spans="1:14" x14ac:dyDescent="0.25">
      <c r="B34" s="2">
        <v>12</v>
      </c>
      <c r="C34" s="2">
        <f t="shared" si="9"/>
        <v>6</v>
      </c>
      <c r="D34" s="2">
        <f t="shared" si="10"/>
        <v>6</v>
      </c>
      <c r="E34" s="2" t="s">
        <v>0</v>
      </c>
      <c r="F34" s="4" t="str">
        <f t="shared" si="7"/>
        <v>1:8</v>
      </c>
      <c r="G34" s="2">
        <f t="shared" si="8"/>
        <v>50</v>
      </c>
      <c r="H34" s="2">
        <v>400</v>
      </c>
      <c r="I34" s="2">
        <v>44</v>
      </c>
      <c r="J34" s="5">
        <v>2.85</v>
      </c>
      <c r="M34" s="2">
        <v>42</v>
      </c>
      <c r="N34" s="5">
        <v>2.06</v>
      </c>
    </row>
    <row r="35" spans="1:14" x14ac:dyDescent="0.25">
      <c r="B35" s="2">
        <v>12</v>
      </c>
      <c r="C35" s="2">
        <f t="shared" si="9"/>
        <v>6</v>
      </c>
      <c r="D35" s="2">
        <f t="shared" si="10"/>
        <v>6</v>
      </c>
      <c r="E35" s="2" t="s">
        <v>0</v>
      </c>
      <c r="F35" s="4" t="str">
        <f t="shared" si="7"/>
        <v>1:8</v>
      </c>
      <c r="G35" s="2">
        <f t="shared" si="8"/>
        <v>62.5</v>
      </c>
      <c r="H35" s="2">
        <v>500</v>
      </c>
      <c r="I35" s="2">
        <v>41</v>
      </c>
      <c r="J35" s="5">
        <v>2.84</v>
      </c>
      <c r="M35" s="2">
        <v>39</v>
      </c>
      <c r="N35" s="5">
        <v>2.06</v>
      </c>
    </row>
    <row r="36" spans="1:14" x14ac:dyDescent="0.25">
      <c r="B36" s="2">
        <v>12</v>
      </c>
      <c r="C36" s="2">
        <f t="shared" si="9"/>
        <v>6</v>
      </c>
      <c r="D36" s="2">
        <f t="shared" si="10"/>
        <v>6</v>
      </c>
      <c r="E36" s="2" t="s">
        <v>0</v>
      </c>
      <c r="F36" s="4" t="str">
        <f t="shared" si="7"/>
        <v>1:8</v>
      </c>
      <c r="G36" s="2">
        <f t="shared" si="8"/>
        <v>75</v>
      </c>
      <c r="H36" s="2">
        <v>600</v>
      </c>
      <c r="I36" s="2">
        <v>39</v>
      </c>
      <c r="J36" s="5">
        <v>2.84</v>
      </c>
      <c r="M36" s="2">
        <v>37</v>
      </c>
      <c r="N36" s="5">
        <v>2.0499999999999998</v>
      </c>
    </row>
    <row r="37" spans="1:14" x14ac:dyDescent="0.25">
      <c r="B37" s="2">
        <v>12</v>
      </c>
      <c r="C37" s="2">
        <f t="shared" si="9"/>
        <v>6</v>
      </c>
      <c r="D37" s="2">
        <f t="shared" si="10"/>
        <v>6</v>
      </c>
      <c r="E37" s="2" t="s">
        <v>0</v>
      </c>
      <c r="F37" s="4" t="str">
        <f t="shared" si="7"/>
        <v>1:8</v>
      </c>
      <c r="G37" s="2">
        <f t="shared" si="8"/>
        <v>87.5</v>
      </c>
      <c r="H37" s="2">
        <v>700</v>
      </c>
      <c r="I37" s="2">
        <v>38</v>
      </c>
      <c r="J37" s="5">
        <v>2.84</v>
      </c>
      <c r="M37" s="2">
        <v>36</v>
      </c>
      <c r="N37" s="5">
        <v>2.0499999999999998</v>
      </c>
    </row>
    <row r="38" spans="1:14" x14ac:dyDescent="0.25">
      <c r="B38" s="2">
        <v>12</v>
      </c>
      <c r="C38" s="2">
        <f t="shared" si="9"/>
        <v>6</v>
      </c>
      <c r="D38" s="2">
        <f t="shared" si="10"/>
        <v>6</v>
      </c>
      <c r="E38" s="2" t="s">
        <v>0</v>
      </c>
      <c r="F38" s="4" t="str">
        <f t="shared" si="7"/>
        <v>1:8</v>
      </c>
      <c r="G38" s="2">
        <f t="shared" si="8"/>
        <v>100</v>
      </c>
      <c r="H38" s="2">
        <v>800</v>
      </c>
      <c r="I38" s="2">
        <v>36</v>
      </c>
      <c r="J38" s="5">
        <v>2.83</v>
      </c>
      <c r="M38" s="2">
        <v>35</v>
      </c>
      <c r="N38" s="5">
        <v>2.04</v>
      </c>
    </row>
    <row r="39" spans="1:14" x14ac:dyDescent="0.25">
      <c r="B39" s="2">
        <v>12</v>
      </c>
      <c r="C39" s="2">
        <f t="shared" si="9"/>
        <v>6</v>
      </c>
      <c r="D39" s="2">
        <f t="shared" si="10"/>
        <v>6</v>
      </c>
      <c r="E39" s="2" t="s">
        <v>0</v>
      </c>
      <c r="F39" s="4" t="str">
        <f t="shared" si="7"/>
        <v>1:8</v>
      </c>
      <c r="G39" s="2">
        <f t="shared" si="8"/>
        <v>112.5</v>
      </c>
      <c r="H39" s="2">
        <v>900</v>
      </c>
      <c r="I39" s="2">
        <v>35</v>
      </c>
      <c r="J39" s="5">
        <v>2.83</v>
      </c>
      <c r="M39" s="2">
        <v>34</v>
      </c>
      <c r="N39" s="5">
        <v>2.0299999999999998</v>
      </c>
    </row>
    <row r="40" spans="1:14" x14ac:dyDescent="0.25">
      <c r="B40" s="2">
        <v>12</v>
      </c>
      <c r="C40" s="2">
        <f t="shared" si="9"/>
        <v>6</v>
      </c>
      <c r="D40" s="2">
        <f t="shared" si="10"/>
        <v>6</v>
      </c>
      <c r="E40" s="2" t="s">
        <v>0</v>
      </c>
      <c r="F40" s="4" t="str">
        <f t="shared" si="7"/>
        <v>1:8</v>
      </c>
      <c r="G40" s="2">
        <f t="shared" si="8"/>
        <v>125</v>
      </c>
      <c r="H40" s="2">
        <v>1000</v>
      </c>
      <c r="I40" s="2">
        <v>34</v>
      </c>
      <c r="J40" s="5">
        <v>2.82</v>
      </c>
      <c r="M40" s="2">
        <v>33</v>
      </c>
      <c r="N40" s="5">
        <v>2.0299999999999998</v>
      </c>
    </row>
    <row r="41" spans="1:14" x14ac:dyDescent="0.25">
      <c r="B41" s="2">
        <v>12</v>
      </c>
      <c r="C41" s="2">
        <f t="shared" si="9"/>
        <v>6</v>
      </c>
      <c r="D41" s="2">
        <f t="shared" si="10"/>
        <v>6</v>
      </c>
      <c r="E41" s="2" t="s">
        <v>0</v>
      </c>
      <c r="F41" s="4" t="str">
        <f t="shared" si="7"/>
        <v>1:8</v>
      </c>
      <c r="G41" s="2">
        <f t="shared" si="8"/>
        <v>137.5</v>
      </c>
      <c r="H41" s="2">
        <v>1100</v>
      </c>
      <c r="I41" s="2">
        <v>33</v>
      </c>
      <c r="J41" s="5">
        <v>2.82</v>
      </c>
      <c r="M41" s="2">
        <v>32</v>
      </c>
      <c r="N41" s="5">
        <v>2.02</v>
      </c>
    </row>
    <row r="42" spans="1:14" x14ac:dyDescent="0.25">
      <c r="B42" s="2">
        <v>12</v>
      </c>
      <c r="C42" s="2">
        <f t="shared" si="9"/>
        <v>6</v>
      </c>
      <c r="D42" s="2">
        <f t="shared" si="10"/>
        <v>6</v>
      </c>
      <c r="E42" s="2" t="s">
        <v>0</v>
      </c>
      <c r="F42" s="4" t="str">
        <f t="shared" si="7"/>
        <v>1:8</v>
      </c>
      <c r="G42" s="2">
        <f t="shared" si="8"/>
        <v>150</v>
      </c>
      <c r="H42" s="2">
        <v>1200</v>
      </c>
      <c r="I42" s="2">
        <v>33</v>
      </c>
      <c r="J42" s="5">
        <v>2.82</v>
      </c>
      <c r="M42" s="2">
        <v>31</v>
      </c>
      <c r="N42" s="5">
        <v>2.02</v>
      </c>
    </row>
    <row r="43" spans="1:14" x14ac:dyDescent="0.25">
      <c r="A43" s="2" t="str">
        <f>B44&amp;"D "&amp;C44&amp;"B "&amp;D44&amp;"R "</f>
        <v xml:space="preserve">12D 4B 8R </v>
      </c>
      <c r="F43" s="4"/>
      <c r="N43" s="5"/>
    </row>
    <row r="44" spans="1:14" x14ac:dyDescent="0.25">
      <c r="B44" s="2">
        <v>12</v>
      </c>
      <c r="C44" s="2">
        <f>24-D44-B44</f>
        <v>4</v>
      </c>
      <c r="D44" s="2">
        <f>D31+2</f>
        <v>8</v>
      </c>
      <c r="E44" s="2" t="s">
        <v>0</v>
      </c>
      <c r="F44" s="4" t="str">
        <f t="shared" ref="F44:F55" si="11">G44/G44&amp;":"&amp;H44/G44</f>
        <v>1:8</v>
      </c>
      <c r="G44" s="2">
        <f t="shared" ref="G44:G55" si="12">H44/8</f>
        <v>12.5</v>
      </c>
      <c r="H44" s="2">
        <v>100</v>
      </c>
      <c r="I44" s="2">
        <v>65</v>
      </c>
      <c r="J44" s="5">
        <v>2.85</v>
      </c>
      <c r="M44" s="2">
        <v>61</v>
      </c>
      <c r="N44" s="5">
        <v>2.0699999999999998</v>
      </c>
    </row>
    <row r="45" spans="1:14" x14ac:dyDescent="0.25">
      <c r="B45" s="2">
        <v>12</v>
      </c>
      <c r="C45" s="2">
        <f t="shared" ref="C45:C55" si="13">24-D45-B45</f>
        <v>4</v>
      </c>
      <c r="D45" s="2">
        <f t="shared" ref="D45:D55" si="14">D32+2</f>
        <v>8</v>
      </c>
      <c r="E45" s="2" t="s">
        <v>0</v>
      </c>
      <c r="F45" s="4" t="str">
        <f t="shared" si="11"/>
        <v>1:8</v>
      </c>
      <c r="G45" s="2">
        <f t="shared" si="12"/>
        <v>25</v>
      </c>
      <c r="H45" s="2">
        <v>200</v>
      </c>
      <c r="I45" s="2">
        <v>54</v>
      </c>
      <c r="J45" s="5">
        <v>2.86</v>
      </c>
      <c r="M45" s="2">
        <v>51</v>
      </c>
      <c r="N45" s="5">
        <v>2.08</v>
      </c>
    </row>
    <row r="46" spans="1:14" x14ac:dyDescent="0.25">
      <c r="B46" s="2">
        <v>12</v>
      </c>
      <c r="C46" s="2">
        <f t="shared" si="13"/>
        <v>4</v>
      </c>
      <c r="D46" s="2">
        <f t="shared" si="14"/>
        <v>8</v>
      </c>
      <c r="E46" s="2" t="s">
        <v>0</v>
      </c>
      <c r="F46" s="4" t="str">
        <f t="shared" si="11"/>
        <v>1:8</v>
      </c>
      <c r="G46" s="2">
        <f t="shared" si="12"/>
        <v>37.5</v>
      </c>
      <c r="H46" s="2">
        <v>300</v>
      </c>
      <c r="I46" s="2">
        <v>48</v>
      </c>
      <c r="J46" s="5">
        <v>2.86</v>
      </c>
      <c r="M46" s="2">
        <v>45</v>
      </c>
      <c r="N46" s="5">
        <v>2.08</v>
      </c>
    </row>
    <row r="47" spans="1:14" x14ac:dyDescent="0.25">
      <c r="B47" s="2">
        <v>12</v>
      </c>
      <c r="C47" s="2">
        <f t="shared" si="13"/>
        <v>4</v>
      </c>
      <c r="D47" s="2">
        <f t="shared" si="14"/>
        <v>8</v>
      </c>
      <c r="E47" s="2" t="s">
        <v>0</v>
      </c>
      <c r="F47" s="4" t="str">
        <f t="shared" si="11"/>
        <v>1:8</v>
      </c>
      <c r="G47" s="2">
        <f t="shared" si="12"/>
        <v>50</v>
      </c>
      <c r="H47" s="2">
        <v>400</v>
      </c>
      <c r="I47" s="2">
        <v>44</v>
      </c>
      <c r="J47" s="5">
        <v>2.85</v>
      </c>
      <c r="M47" s="2">
        <v>42</v>
      </c>
      <c r="N47" s="5">
        <v>2.0699999999999998</v>
      </c>
    </row>
    <row r="48" spans="1:14" x14ac:dyDescent="0.25">
      <c r="B48" s="2">
        <v>12</v>
      </c>
      <c r="C48" s="2">
        <f t="shared" si="13"/>
        <v>4</v>
      </c>
      <c r="D48" s="2">
        <f t="shared" si="14"/>
        <v>8</v>
      </c>
      <c r="E48" s="2" t="s">
        <v>0</v>
      </c>
      <c r="F48" s="4" t="str">
        <f t="shared" si="11"/>
        <v>1:8</v>
      </c>
      <c r="G48" s="2">
        <f t="shared" si="12"/>
        <v>62.5</v>
      </c>
      <c r="H48" s="2">
        <v>500</v>
      </c>
      <c r="I48" s="2">
        <v>42</v>
      </c>
      <c r="J48" s="5">
        <v>2.85</v>
      </c>
      <c r="M48" s="2">
        <v>40</v>
      </c>
      <c r="N48" s="5">
        <v>2.0699999999999998</v>
      </c>
    </row>
    <row r="49" spans="1:14" x14ac:dyDescent="0.25">
      <c r="B49" s="2">
        <v>12</v>
      </c>
      <c r="C49" s="2">
        <f t="shared" si="13"/>
        <v>4</v>
      </c>
      <c r="D49" s="2">
        <f t="shared" si="14"/>
        <v>8</v>
      </c>
      <c r="E49" s="2" t="s">
        <v>0</v>
      </c>
      <c r="F49" s="4" t="str">
        <f t="shared" si="11"/>
        <v>1:8</v>
      </c>
      <c r="G49" s="2">
        <f t="shared" si="12"/>
        <v>75</v>
      </c>
      <c r="H49" s="2">
        <v>600</v>
      </c>
      <c r="I49" s="2">
        <v>40</v>
      </c>
      <c r="J49" s="5">
        <v>2.85</v>
      </c>
      <c r="M49" s="2">
        <v>38</v>
      </c>
      <c r="N49" s="5">
        <v>2.06</v>
      </c>
    </row>
    <row r="50" spans="1:14" x14ac:dyDescent="0.25">
      <c r="B50" s="2">
        <v>12</v>
      </c>
      <c r="C50" s="2">
        <f t="shared" si="13"/>
        <v>4</v>
      </c>
      <c r="D50" s="2">
        <f t="shared" si="14"/>
        <v>8</v>
      </c>
      <c r="E50" s="2" t="s">
        <v>0</v>
      </c>
      <c r="F50" s="4" t="str">
        <f t="shared" si="11"/>
        <v>1:8</v>
      </c>
      <c r="G50" s="2">
        <f t="shared" si="12"/>
        <v>87.5</v>
      </c>
      <c r="H50" s="2">
        <v>700</v>
      </c>
      <c r="I50" s="2">
        <v>38</v>
      </c>
      <c r="J50" s="5">
        <v>2.84</v>
      </c>
      <c r="M50" s="2">
        <v>36</v>
      </c>
      <c r="N50" s="5">
        <v>2.06</v>
      </c>
    </row>
    <row r="51" spans="1:14" x14ac:dyDescent="0.25">
      <c r="B51" s="2">
        <v>12</v>
      </c>
      <c r="C51" s="2">
        <f t="shared" si="13"/>
        <v>4</v>
      </c>
      <c r="D51" s="2">
        <f t="shared" si="14"/>
        <v>8</v>
      </c>
      <c r="E51" s="2" t="s">
        <v>0</v>
      </c>
      <c r="F51" s="4" t="str">
        <f t="shared" si="11"/>
        <v>1:8</v>
      </c>
      <c r="G51" s="2">
        <f t="shared" si="12"/>
        <v>100</v>
      </c>
      <c r="H51" s="2">
        <v>800</v>
      </c>
      <c r="I51" s="2">
        <v>37</v>
      </c>
      <c r="J51" s="5">
        <v>2.84</v>
      </c>
      <c r="M51" s="2">
        <v>35</v>
      </c>
      <c r="N51" s="5">
        <v>2.0499999999999998</v>
      </c>
    </row>
    <row r="52" spans="1:14" x14ac:dyDescent="0.25">
      <c r="B52" s="2">
        <v>12</v>
      </c>
      <c r="C52" s="2">
        <f t="shared" si="13"/>
        <v>4</v>
      </c>
      <c r="D52" s="2">
        <f t="shared" si="14"/>
        <v>8</v>
      </c>
      <c r="E52" s="2" t="s">
        <v>0</v>
      </c>
      <c r="F52" s="4" t="str">
        <f t="shared" si="11"/>
        <v>1:8</v>
      </c>
      <c r="G52" s="2">
        <f t="shared" si="12"/>
        <v>112.5</v>
      </c>
      <c r="H52" s="2">
        <v>900</v>
      </c>
      <c r="I52" s="2">
        <v>36</v>
      </c>
      <c r="J52" s="5">
        <v>2.84</v>
      </c>
      <c r="M52" s="2">
        <v>34</v>
      </c>
      <c r="N52" s="5">
        <v>2.0499999999999998</v>
      </c>
    </row>
    <row r="53" spans="1:14" x14ac:dyDescent="0.25">
      <c r="B53" s="2">
        <v>12</v>
      </c>
      <c r="C53" s="2">
        <f t="shared" si="13"/>
        <v>4</v>
      </c>
      <c r="D53" s="2">
        <f t="shared" si="14"/>
        <v>8</v>
      </c>
      <c r="E53" s="2" t="s">
        <v>0</v>
      </c>
      <c r="F53" s="4" t="str">
        <f t="shared" si="11"/>
        <v>1:8</v>
      </c>
      <c r="G53" s="2">
        <f t="shared" si="12"/>
        <v>125</v>
      </c>
      <c r="H53" s="2">
        <v>1000</v>
      </c>
      <c r="I53" s="2">
        <v>35</v>
      </c>
      <c r="J53" s="5">
        <v>2.84</v>
      </c>
      <c r="M53" s="2">
        <v>33</v>
      </c>
      <c r="N53" s="5">
        <v>2.04</v>
      </c>
    </row>
    <row r="54" spans="1:14" x14ac:dyDescent="0.25">
      <c r="B54" s="2">
        <v>12</v>
      </c>
      <c r="C54" s="2">
        <f t="shared" si="13"/>
        <v>4</v>
      </c>
      <c r="D54" s="2">
        <f t="shared" si="14"/>
        <v>8</v>
      </c>
      <c r="E54" s="2" t="s">
        <v>0</v>
      </c>
      <c r="F54" s="4" t="str">
        <f t="shared" si="11"/>
        <v>1:8</v>
      </c>
      <c r="G54" s="2">
        <f t="shared" si="12"/>
        <v>137.5</v>
      </c>
      <c r="H54" s="2">
        <v>1100</v>
      </c>
      <c r="I54" s="2">
        <v>34</v>
      </c>
      <c r="J54" s="5">
        <v>2.83</v>
      </c>
      <c r="M54" s="2">
        <v>33</v>
      </c>
      <c r="N54" s="5">
        <v>2.04</v>
      </c>
    </row>
    <row r="55" spans="1:14" x14ac:dyDescent="0.25">
      <c r="B55" s="2">
        <v>12</v>
      </c>
      <c r="C55" s="2">
        <f t="shared" si="13"/>
        <v>4</v>
      </c>
      <c r="D55" s="2">
        <f t="shared" si="14"/>
        <v>8</v>
      </c>
      <c r="E55" s="2" t="s">
        <v>0</v>
      </c>
      <c r="F55" s="4" t="str">
        <f t="shared" si="11"/>
        <v>1:8</v>
      </c>
      <c r="G55" s="2">
        <f t="shared" si="12"/>
        <v>150</v>
      </c>
      <c r="H55" s="2">
        <v>1200</v>
      </c>
      <c r="I55" s="2">
        <v>33</v>
      </c>
      <c r="J55" s="5">
        <v>2.83</v>
      </c>
      <c r="M55" s="2">
        <v>32</v>
      </c>
      <c r="N55" s="5">
        <v>2.04</v>
      </c>
    </row>
    <row r="56" spans="1:14" x14ac:dyDescent="0.25">
      <c r="A56" s="2" t="str">
        <f>B57&amp;"D "&amp;C57&amp;"B "&amp;D57&amp;"R "</f>
        <v xml:space="preserve">12D 2B 10R </v>
      </c>
      <c r="F56" s="4"/>
      <c r="N56" s="5"/>
    </row>
    <row r="57" spans="1:14" x14ac:dyDescent="0.25">
      <c r="B57" s="2">
        <v>12</v>
      </c>
      <c r="C57" s="2">
        <f>24-D57-B57</f>
        <v>2</v>
      </c>
      <c r="D57" s="2">
        <f>D44+2</f>
        <v>10</v>
      </c>
      <c r="E57" s="2" t="s">
        <v>0</v>
      </c>
      <c r="F57" s="4" t="str">
        <f t="shared" ref="F57:F68" si="15">G57/G57&amp;":"&amp;H57/G57</f>
        <v>1:8</v>
      </c>
      <c r="G57" s="2">
        <f t="shared" ref="G57:G68" si="16">H57/8</f>
        <v>12.5</v>
      </c>
      <c r="H57" s="2">
        <v>100</v>
      </c>
      <c r="I57" s="2">
        <v>67</v>
      </c>
      <c r="J57" s="5">
        <v>2.84</v>
      </c>
      <c r="M57" s="2">
        <v>63</v>
      </c>
      <c r="N57" s="5">
        <v>2.06</v>
      </c>
    </row>
    <row r="58" spans="1:14" x14ac:dyDescent="0.25">
      <c r="B58" s="2">
        <v>12</v>
      </c>
      <c r="C58" s="2">
        <f t="shared" ref="C58:C68" si="17">24-D58-B58</f>
        <v>2</v>
      </c>
      <c r="D58" s="2">
        <f t="shared" ref="D58:D68" si="18">D45+2</f>
        <v>10</v>
      </c>
      <c r="E58" s="2" t="s">
        <v>0</v>
      </c>
      <c r="F58" s="4" t="str">
        <f t="shared" si="15"/>
        <v>1:8</v>
      </c>
      <c r="G58" s="2">
        <f t="shared" si="16"/>
        <v>25</v>
      </c>
      <c r="H58" s="2">
        <v>200</v>
      </c>
      <c r="I58" s="2">
        <v>55</v>
      </c>
      <c r="J58" s="5">
        <v>2.85</v>
      </c>
      <c r="M58" s="2">
        <v>52</v>
      </c>
      <c r="N58" s="5">
        <v>2.0699999999999998</v>
      </c>
    </row>
    <row r="59" spans="1:14" x14ac:dyDescent="0.25">
      <c r="B59" s="2">
        <v>12</v>
      </c>
      <c r="C59" s="2">
        <f t="shared" si="17"/>
        <v>2</v>
      </c>
      <c r="D59" s="2">
        <f t="shared" si="18"/>
        <v>10</v>
      </c>
      <c r="E59" s="2" t="s">
        <v>0</v>
      </c>
      <c r="F59" s="4" t="str">
        <f t="shared" si="15"/>
        <v>1:8</v>
      </c>
      <c r="G59" s="2">
        <f t="shared" si="16"/>
        <v>37.5</v>
      </c>
      <c r="H59" s="2">
        <v>300</v>
      </c>
      <c r="I59" s="2">
        <v>49</v>
      </c>
      <c r="J59" s="5">
        <v>2.85</v>
      </c>
      <c r="M59" s="2">
        <v>47</v>
      </c>
      <c r="N59" s="5">
        <v>2.0699999999999998</v>
      </c>
    </row>
    <row r="60" spans="1:14" x14ac:dyDescent="0.25">
      <c r="B60" s="2">
        <v>12</v>
      </c>
      <c r="C60" s="2">
        <f t="shared" si="17"/>
        <v>2</v>
      </c>
      <c r="D60" s="2">
        <f t="shared" si="18"/>
        <v>10</v>
      </c>
      <c r="E60" s="2" t="s">
        <v>0</v>
      </c>
      <c r="F60" s="4" t="str">
        <f t="shared" si="15"/>
        <v>1:8</v>
      </c>
      <c r="G60" s="2">
        <f t="shared" si="16"/>
        <v>50</v>
      </c>
      <c r="H60" s="2">
        <v>400</v>
      </c>
      <c r="I60" s="2">
        <v>45</v>
      </c>
      <c r="J60" s="5">
        <v>2.85</v>
      </c>
      <c r="M60" s="2">
        <v>43</v>
      </c>
      <c r="N60" s="5">
        <v>2.06</v>
      </c>
    </row>
    <row r="61" spans="1:14" x14ac:dyDescent="0.25">
      <c r="B61" s="2">
        <v>12</v>
      </c>
      <c r="C61" s="2">
        <f t="shared" si="17"/>
        <v>2</v>
      </c>
      <c r="D61" s="2">
        <f t="shared" si="18"/>
        <v>10</v>
      </c>
      <c r="E61" s="2" t="s">
        <v>0</v>
      </c>
      <c r="F61" s="4" t="str">
        <f t="shared" si="15"/>
        <v>1:8</v>
      </c>
      <c r="G61" s="2">
        <f t="shared" si="16"/>
        <v>62.5</v>
      </c>
      <c r="H61" s="2">
        <v>500</v>
      </c>
      <c r="I61" s="2">
        <v>43</v>
      </c>
      <c r="J61" s="5">
        <v>2.84</v>
      </c>
      <c r="M61" s="2">
        <v>41</v>
      </c>
      <c r="N61" s="5">
        <v>2.06</v>
      </c>
    </row>
    <row r="62" spans="1:14" x14ac:dyDescent="0.25">
      <c r="B62" s="2">
        <v>12</v>
      </c>
      <c r="C62" s="2">
        <f t="shared" si="17"/>
        <v>2</v>
      </c>
      <c r="D62" s="2">
        <f t="shared" si="18"/>
        <v>10</v>
      </c>
      <c r="E62" s="2" t="s">
        <v>0</v>
      </c>
      <c r="F62" s="4" t="str">
        <f t="shared" si="15"/>
        <v>1:8</v>
      </c>
      <c r="G62" s="2">
        <f t="shared" si="16"/>
        <v>75</v>
      </c>
      <c r="H62" s="2">
        <v>600</v>
      </c>
      <c r="I62" s="2">
        <v>41</v>
      </c>
      <c r="J62" s="5">
        <v>2.84</v>
      </c>
      <c r="M62" s="2">
        <v>39</v>
      </c>
      <c r="N62" s="5">
        <v>2.06</v>
      </c>
    </row>
    <row r="63" spans="1:14" x14ac:dyDescent="0.25">
      <c r="B63" s="2">
        <v>12</v>
      </c>
      <c r="C63" s="2">
        <f t="shared" si="17"/>
        <v>2</v>
      </c>
      <c r="D63" s="2">
        <f t="shared" si="18"/>
        <v>10</v>
      </c>
      <c r="E63" s="2" t="s">
        <v>0</v>
      </c>
      <c r="F63" s="4" t="str">
        <f t="shared" si="15"/>
        <v>1:8</v>
      </c>
      <c r="G63" s="2">
        <f t="shared" si="16"/>
        <v>87.5</v>
      </c>
      <c r="H63" s="2">
        <v>700</v>
      </c>
      <c r="I63" s="2">
        <v>39</v>
      </c>
      <c r="J63" s="5">
        <v>2.84</v>
      </c>
      <c r="M63" s="2">
        <v>38</v>
      </c>
      <c r="N63" s="5">
        <v>2.0499999999999998</v>
      </c>
    </row>
    <row r="64" spans="1:14" x14ac:dyDescent="0.25">
      <c r="B64" s="2">
        <v>12</v>
      </c>
      <c r="C64" s="2">
        <f t="shared" si="17"/>
        <v>2</v>
      </c>
      <c r="D64" s="2">
        <f t="shared" si="18"/>
        <v>10</v>
      </c>
      <c r="E64" s="2" t="s">
        <v>0</v>
      </c>
      <c r="F64" s="4" t="str">
        <f t="shared" si="15"/>
        <v>1:8</v>
      </c>
      <c r="G64" s="2">
        <f t="shared" si="16"/>
        <v>100</v>
      </c>
      <c r="H64" s="2">
        <v>800</v>
      </c>
      <c r="I64" s="2">
        <v>38</v>
      </c>
      <c r="J64" s="5">
        <v>2.84</v>
      </c>
      <c r="M64" s="2">
        <v>36</v>
      </c>
      <c r="N64" s="5">
        <v>2.0499999999999998</v>
      </c>
    </row>
    <row r="65" spans="1:14" x14ac:dyDescent="0.25">
      <c r="B65" s="2">
        <v>12</v>
      </c>
      <c r="C65" s="2">
        <f t="shared" si="17"/>
        <v>2</v>
      </c>
      <c r="D65" s="2">
        <f t="shared" si="18"/>
        <v>10</v>
      </c>
      <c r="E65" s="2" t="s">
        <v>0</v>
      </c>
      <c r="F65" s="4" t="str">
        <f t="shared" si="15"/>
        <v>1:8</v>
      </c>
      <c r="G65" s="2">
        <f t="shared" si="16"/>
        <v>112.5</v>
      </c>
      <c r="H65" s="2">
        <v>900</v>
      </c>
      <c r="I65" s="2">
        <v>37</v>
      </c>
      <c r="J65" s="5">
        <v>2.83</v>
      </c>
      <c r="M65" s="2">
        <v>35</v>
      </c>
      <c r="N65" s="5">
        <v>2.04</v>
      </c>
    </row>
    <row r="66" spans="1:14" x14ac:dyDescent="0.25">
      <c r="B66" s="2">
        <v>12</v>
      </c>
      <c r="C66" s="2">
        <f t="shared" si="17"/>
        <v>2</v>
      </c>
      <c r="D66" s="2">
        <f t="shared" si="18"/>
        <v>10</v>
      </c>
      <c r="E66" s="2" t="s">
        <v>0</v>
      </c>
      <c r="F66" s="4" t="str">
        <f t="shared" si="15"/>
        <v>1:8</v>
      </c>
      <c r="G66" s="2">
        <f t="shared" si="16"/>
        <v>125</v>
      </c>
      <c r="H66" s="2">
        <v>1000</v>
      </c>
      <c r="I66" s="2">
        <v>36</v>
      </c>
      <c r="J66" s="5">
        <v>2.83</v>
      </c>
      <c r="M66" s="2">
        <v>35</v>
      </c>
      <c r="N66" s="5">
        <v>2.04</v>
      </c>
    </row>
    <row r="67" spans="1:14" x14ac:dyDescent="0.25">
      <c r="B67" s="2">
        <v>12</v>
      </c>
      <c r="C67" s="2">
        <f t="shared" si="17"/>
        <v>2</v>
      </c>
      <c r="D67" s="2">
        <f t="shared" si="18"/>
        <v>10</v>
      </c>
      <c r="E67" s="2" t="s">
        <v>0</v>
      </c>
      <c r="F67" s="4" t="str">
        <f t="shared" si="15"/>
        <v>1:8</v>
      </c>
      <c r="G67" s="2">
        <f t="shared" si="16"/>
        <v>137.5</v>
      </c>
      <c r="H67" s="2">
        <v>1100</v>
      </c>
      <c r="I67" s="2">
        <v>35</v>
      </c>
      <c r="J67" s="5">
        <v>2.83</v>
      </c>
      <c r="M67" s="2">
        <v>34</v>
      </c>
      <c r="N67" s="5">
        <v>2.04</v>
      </c>
    </row>
    <row r="68" spans="1:14" x14ac:dyDescent="0.25">
      <c r="B68" s="2">
        <v>12</v>
      </c>
      <c r="C68" s="2">
        <f t="shared" si="17"/>
        <v>2</v>
      </c>
      <c r="D68" s="2">
        <f t="shared" si="18"/>
        <v>10</v>
      </c>
      <c r="E68" s="2" t="s">
        <v>0</v>
      </c>
      <c r="F68" s="4" t="str">
        <f t="shared" si="15"/>
        <v>1:8</v>
      </c>
      <c r="G68" s="2">
        <f t="shared" si="16"/>
        <v>150</v>
      </c>
      <c r="H68" s="2">
        <v>1200</v>
      </c>
      <c r="I68" s="2">
        <v>35</v>
      </c>
      <c r="J68" s="5">
        <v>2.83</v>
      </c>
      <c r="M68" s="2">
        <v>33</v>
      </c>
      <c r="N68" s="5">
        <v>2.04</v>
      </c>
    </row>
    <row r="69" spans="1:14" x14ac:dyDescent="0.25">
      <c r="A69" s="2" t="str">
        <f>B70&amp;"D "&amp;C70&amp;"B "&amp;D70&amp;"R "</f>
        <v xml:space="preserve">12D 0B 12R </v>
      </c>
      <c r="F69" s="4"/>
      <c r="N69" s="5"/>
    </row>
    <row r="70" spans="1:14" x14ac:dyDescent="0.25">
      <c r="B70" s="2">
        <v>12</v>
      </c>
      <c r="C70" s="2">
        <f>24-D70-B70</f>
        <v>0</v>
      </c>
      <c r="D70" s="2">
        <f>D57+2</f>
        <v>12</v>
      </c>
      <c r="E70" s="2" t="s">
        <v>0</v>
      </c>
      <c r="F70" s="4" t="str">
        <f t="shared" ref="F70:F81" si="19">G70/G70&amp;":"&amp;H70/G70</f>
        <v>1:8</v>
      </c>
      <c r="G70" s="2">
        <f t="shared" ref="G70:G81" si="20">H70/8</f>
        <v>12.5</v>
      </c>
      <c r="H70" s="2">
        <v>100</v>
      </c>
      <c r="I70" s="2">
        <v>68</v>
      </c>
      <c r="J70" s="5">
        <v>2.9</v>
      </c>
      <c r="M70" s="2">
        <v>64</v>
      </c>
      <c r="N70" s="5">
        <v>2.13</v>
      </c>
    </row>
    <row r="71" spans="1:14" x14ac:dyDescent="0.25">
      <c r="B71" s="2">
        <v>12</v>
      </c>
      <c r="C71" s="2">
        <f t="shared" ref="C71:C81" si="21">24-D71-B71</f>
        <v>0</v>
      </c>
      <c r="D71" s="2">
        <f t="shared" ref="D71:D81" si="22">D58+2</f>
        <v>12</v>
      </c>
      <c r="E71" s="2" t="s">
        <v>0</v>
      </c>
      <c r="F71" s="4" t="str">
        <f t="shared" si="19"/>
        <v>1:8</v>
      </c>
      <c r="G71" s="2">
        <f t="shared" si="20"/>
        <v>25</v>
      </c>
      <c r="H71" s="2">
        <v>200</v>
      </c>
      <c r="I71" s="2">
        <v>57</v>
      </c>
      <c r="J71" s="5">
        <v>2.91</v>
      </c>
      <c r="M71" s="2">
        <v>54</v>
      </c>
      <c r="N71" s="5">
        <v>2.13</v>
      </c>
    </row>
    <row r="72" spans="1:14" x14ac:dyDescent="0.25">
      <c r="B72" s="2">
        <v>12</v>
      </c>
      <c r="C72" s="2">
        <f t="shared" si="21"/>
        <v>0</v>
      </c>
      <c r="D72" s="2">
        <f t="shared" si="22"/>
        <v>12</v>
      </c>
      <c r="E72" s="2" t="s">
        <v>0</v>
      </c>
      <c r="F72" s="4" t="str">
        <f t="shared" si="19"/>
        <v>1:8</v>
      </c>
      <c r="G72" s="2">
        <f t="shared" si="20"/>
        <v>37.5</v>
      </c>
      <c r="H72" s="2">
        <v>300</v>
      </c>
      <c r="I72" s="2">
        <v>51</v>
      </c>
      <c r="J72" s="5">
        <v>2.9</v>
      </c>
      <c r="M72" s="2">
        <v>48</v>
      </c>
      <c r="N72" s="5">
        <v>2.13</v>
      </c>
    </row>
    <row r="73" spans="1:14" x14ac:dyDescent="0.25">
      <c r="B73" s="2">
        <v>12</v>
      </c>
      <c r="C73" s="2">
        <f t="shared" si="21"/>
        <v>0</v>
      </c>
      <c r="D73" s="2">
        <f t="shared" si="22"/>
        <v>12</v>
      </c>
      <c r="E73" s="2" t="s">
        <v>0</v>
      </c>
      <c r="F73" s="4" t="str">
        <f t="shared" si="19"/>
        <v>1:8</v>
      </c>
      <c r="G73" s="2">
        <f t="shared" si="20"/>
        <v>50</v>
      </c>
      <c r="H73" s="2">
        <v>400</v>
      </c>
      <c r="I73" s="2">
        <v>47</v>
      </c>
      <c r="J73" s="5">
        <v>2.9</v>
      </c>
      <c r="M73" s="2">
        <v>45</v>
      </c>
      <c r="N73" s="5">
        <v>2.12</v>
      </c>
    </row>
    <row r="74" spans="1:14" x14ac:dyDescent="0.25">
      <c r="B74" s="2">
        <v>12</v>
      </c>
      <c r="C74" s="2">
        <f t="shared" si="21"/>
        <v>0</v>
      </c>
      <c r="D74" s="2">
        <f t="shared" si="22"/>
        <v>12</v>
      </c>
      <c r="E74" s="2" t="s">
        <v>0</v>
      </c>
      <c r="F74" s="4" t="str">
        <f t="shared" si="19"/>
        <v>1:8</v>
      </c>
      <c r="G74" s="2">
        <f t="shared" si="20"/>
        <v>62.5</v>
      </c>
      <c r="H74" s="2">
        <v>500</v>
      </c>
      <c r="I74" s="2">
        <v>44</v>
      </c>
      <c r="J74" s="5">
        <v>2.9</v>
      </c>
      <c r="M74" s="2">
        <v>42</v>
      </c>
      <c r="N74" s="5">
        <v>2.12</v>
      </c>
    </row>
    <row r="75" spans="1:14" x14ac:dyDescent="0.25">
      <c r="B75" s="2">
        <v>12</v>
      </c>
      <c r="C75" s="2">
        <f t="shared" si="21"/>
        <v>0</v>
      </c>
      <c r="D75" s="2">
        <f t="shared" si="22"/>
        <v>12</v>
      </c>
      <c r="E75" s="2" t="s">
        <v>0</v>
      </c>
      <c r="F75" s="4" t="str">
        <f t="shared" si="19"/>
        <v>1:8</v>
      </c>
      <c r="G75" s="2">
        <f t="shared" si="20"/>
        <v>75</v>
      </c>
      <c r="H75" s="2">
        <v>600</v>
      </c>
      <c r="I75" s="2">
        <v>42</v>
      </c>
      <c r="J75" s="5">
        <v>2.9</v>
      </c>
      <c r="M75" s="2">
        <v>40</v>
      </c>
      <c r="N75" s="5">
        <v>2.12</v>
      </c>
    </row>
    <row r="76" spans="1:14" x14ac:dyDescent="0.25">
      <c r="B76" s="2">
        <v>12</v>
      </c>
      <c r="C76" s="2">
        <f t="shared" si="21"/>
        <v>0</v>
      </c>
      <c r="D76" s="2">
        <f t="shared" si="22"/>
        <v>12</v>
      </c>
      <c r="E76" s="2" t="s">
        <v>0</v>
      </c>
      <c r="F76" s="4" t="str">
        <f t="shared" si="19"/>
        <v>1:8</v>
      </c>
      <c r="G76" s="2">
        <f t="shared" si="20"/>
        <v>87.5</v>
      </c>
      <c r="H76" s="2">
        <v>700</v>
      </c>
      <c r="I76" s="2">
        <v>41</v>
      </c>
      <c r="J76" s="5">
        <v>2.9</v>
      </c>
      <c r="M76" s="2">
        <v>39</v>
      </c>
      <c r="N76" s="5">
        <v>2.11</v>
      </c>
    </row>
    <row r="77" spans="1:14" x14ac:dyDescent="0.25">
      <c r="B77" s="2">
        <v>12</v>
      </c>
      <c r="C77" s="2">
        <f t="shared" si="21"/>
        <v>0</v>
      </c>
      <c r="D77" s="2">
        <f t="shared" si="22"/>
        <v>12</v>
      </c>
      <c r="E77" s="2" t="s">
        <v>0</v>
      </c>
      <c r="F77" s="4" t="str">
        <f t="shared" si="19"/>
        <v>1:8</v>
      </c>
      <c r="G77" s="2">
        <f t="shared" si="20"/>
        <v>100</v>
      </c>
      <c r="H77" s="2">
        <v>800</v>
      </c>
      <c r="I77" s="2">
        <v>40</v>
      </c>
      <c r="J77" s="5">
        <v>2.89</v>
      </c>
      <c r="M77" s="2">
        <v>38</v>
      </c>
      <c r="N77" s="5">
        <v>2.11</v>
      </c>
    </row>
    <row r="78" spans="1:14" x14ac:dyDescent="0.25">
      <c r="B78" s="2">
        <v>12</v>
      </c>
      <c r="C78" s="2">
        <f t="shared" si="21"/>
        <v>0</v>
      </c>
      <c r="D78" s="2">
        <f t="shared" si="22"/>
        <v>12</v>
      </c>
      <c r="E78" s="2" t="s">
        <v>0</v>
      </c>
      <c r="F78" s="4" t="str">
        <f t="shared" si="19"/>
        <v>1:8</v>
      </c>
      <c r="G78" s="2">
        <f t="shared" si="20"/>
        <v>112.5</v>
      </c>
      <c r="H78" s="2">
        <v>900</v>
      </c>
      <c r="I78" s="2">
        <v>39</v>
      </c>
      <c r="J78" s="5">
        <v>2.89</v>
      </c>
      <c r="M78" s="2">
        <v>37</v>
      </c>
      <c r="N78" s="5">
        <v>2.11</v>
      </c>
    </row>
    <row r="79" spans="1:14" x14ac:dyDescent="0.25">
      <c r="B79" s="2">
        <v>12</v>
      </c>
      <c r="C79" s="2">
        <f t="shared" si="21"/>
        <v>0</v>
      </c>
      <c r="D79" s="2">
        <f t="shared" si="22"/>
        <v>12</v>
      </c>
      <c r="E79" s="2" t="s">
        <v>0</v>
      </c>
      <c r="F79" s="4" t="str">
        <f t="shared" si="19"/>
        <v>1:8</v>
      </c>
      <c r="G79" s="2">
        <f t="shared" si="20"/>
        <v>125</v>
      </c>
      <c r="H79" s="2">
        <v>1000</v>
      </c>
      <c r="I79" s="2">
        <v>38</v>
      </c>
      <c r="J79" s="5">
        <v>2.89</v>
      </c>
      <c r="M79" s="2">
        <v>36</v>
      </c>
      <c r="N79" s="5">
        <v>2.11</v>
      </c>
    </row>
    <row r="80" spans="1:14" x14ac:dyDescent="0.25">
      <c r="B80" s="2">
        <v>12</v>
      </c>
      <c r="C80" s="2">
        <f t="shared" si="21"/>
        <v>0</v>
      </c>
      <c r="D80" s="2">
        <f t="shared" si="22"/>
        <v>12</v>
      </c>
      <c r="E80" s="2" t="s">
        <v>0</v>
      </c>
      <c r="F80" s="4" t="str">
        <f t="shared" si="19"/>
        <v>1:8</v>
      </c>
      <c r="G80" s="2">
        <f t="shared" si="20"/>
        <v>137.5</v>
      </c>
      <c r="H80" s="2">
        <v>1100</v>
      </c>
      <c r="I80" s="2">
        <v>37</v>
      </c>
      <c r="J80" s="5">
        <v>2.89</v>
      </c>
      <c r="M80" s="2">
        <v>35</v>
      </c>
      <c r="N80" s="5">
        <v>2.1</v>
      </c>
    </row>
    <row r="81" spans="1:14" x14ac:dyDescent="0.25">
      <c r="B81" s="2">
        <v>12</v>
      </c>
      <c r="C81" s="2">
        <f t="shared" si="21"/>
        <v>0</v>
      </c>
      <c r="D81" s="2">
        <f t="shared" si="22"/>
        <v>12</v>
      </c>
      <c r="E81" s="2" t="s">
        <v>0</v>
      </c>
      <c r="F81" s="4" t="str">
        <f t="shared" si="19"/>
        <v>1:8</v>
      </c>
      <c r="G81" s="2">
        <f t="shared" si="20"/>
        <v>150</v>
      </c>
      <c r="H81" s="2">
        <v>1200</v>
      </c>
      <c r="I81" s="2">
        <v>36</v>
      </c>
      <c r="J81" s="5">
        <v>2.89</v>
      </c>
      <c r="M81" s="2">
        <v>35</v>
      </c>
      <c r="N81" s="5">
        <v>2.1</v>
      </c>
    </row>
    <row r="82" spans="1:14" x14ac:dyDescent="0.25">
      <c r="A82" s="2" t="s">
        <v>1</v>
      </c>
      <c r="F82" s="4"/>
      <c r="K82" s="2" t="s">
        <v>25</v>
      </c>
      <c r="L82" s="3" t="s">
        <v>26</v>
      </c>
      <c r="N82" s="5"/>
    </row>
    <row r="83" spans="1:14" x14ac:dyDescent="0.25">
      <c r="B83" s="2">
        <v>12</v>
      </c>
      <c r="C83" s="2">
        <f>24-D83-B83</f>
        <v>7</v>
      </c>
      <c r="D83" s="2">
        <v>5</v>
      </c>
      <c r="E83" s="2" t="s">
        <v>0</v>
      </c>
      <c r="F83" s="4" t="str">
        <f t="shared" ref="F83:F94" si="23">G83/G83&amp;":"&amp;H83/G83</f>
        <v>1:8</v>
      </c>
      <c r="G83" s="2">
        <f t="shared" ref="G83:G94" si="24">H83/8</f>
        <v>12.5</v>
      </c>
      <c r="H83" s="2">
        <v>100</v>
      </c>
      <c r="I83" s="2">
        <v>64</v>
      </c>
      <c r="J83" s="5">
        <v>2.83</v>
      </c>
      <c r="K83" s="2">
        <f>24-B83-L83</f>
        <v>7</v>
      </c>
      <c r="L83" s="3">
        <v>5</v>
      </c>
      <c r="M83" s="2">
        <v>59</v>
      </c>
      <c r="N83" s="5">
        <v>2.04</v>
      </c>
    </row>
    <row r="84" spans="1:14" x14ac:dyDescent="0.25">
      <c r="B84" s="2">
        <v>12</v>
      </c>
      <c r="C84" s="2">
        <f t="shared" ref="C84:C94" si="25">24-D84-B84</f>
        <v>6</v>
      </c>
      <c r="D84" s="2">
        <v>6</v>
      </c>
      <c r="E84" s="2" t="s">
        <v>0</v>
      </c>
      <c r="F84" s="4" t="str">
        <f t="shared" si="23"/>
        <v>1:8</v>
      </c>
      <c r="G84" s="2">
        <f t="shared" si="24"/>
        <v>25</v>
      </c>
      <c r="H84" s="2">
        <v>200</v>
      </c>
      <c r="I84" s="2">
        <v>53</v>
      </c>
      <c r="J84" s="5">
        <v>2.85</v>
      </c>
      <c r="K84" s="2">
        <f t="shared" ref="K84:K94" si="26">24-B84-L84</f>
        <v>6</v>
      </c>
      <c r="L84" s="3">
        <v>6</v>
      </c>
      <c r="M84" s="2">
        <v>50</v>
      </c>
      <c r="N84" s="5">
        <v>2.0699999999999998</v>
      </c>
    </row>
    <row r="85" spans="1:14" x14ac:dyDescent="0.25">
      <c r="B85" s="2">
        <v>12</v>
      </c>
      <c r="C85" s="2">
        <f t="shared" si="25"/>
        <v>11</v>
      </c>
      <c r="D85" s="2">
        <v>1</v>
      </c>
      <c r="E85" s="2" t="s">
        <v>0</v>
      </c>
      <c r="F85" s="4" t="str">
        <f t="shared" si="23"/>
        <v>1:8</v>
      </c>
      <c r="G85" s="2">
        <f t="shared" si="24"/>
        <v>37.5</v>
      </c>
      <c r="H85" s="2">
        <v>300</v>
      </c>
      <c r="I85" s="2">
        <v>47</v>
      </c>
      <c r="J85" s="5">
        <v>2.78</v>
      </c>
      <c r="K85" s="2">
        <f t="shared" si="26"/>
        <v>11</v>
      </c>
      <c r="L85" s="3">
        <v>1</v>
      </c>
      <c r="M85" s="2">
        <v>44</v>
      </c>
      <c r="N85" s="5">
        <v>1.97</v>
      </c>
    </row>
    <row r="86" spans="1:14" x14ac:dyDescent="0.25">
      <c r="B86" s="2">
        <v>12</v>
      </c>
      <c r="C86" s="2">
        <f t="shared" si="25"/>
        <v>11</v>
      </c>
      <c r="D86" s="2">
        <v>1</v>
      </c>
      <c r="E86" s="2" t="s">
        <v>0</v>
      </c>
      <c r="F86" s="4" t="str">
        <f t="shared" si="23"/>
        <v>1:8</v>
      </c>
      <c r="G86" s="2">
        <f t="shared" si="24"/>
        <v>50</v>
      </c>
      <c r="H86" s="2">
        <v>400</v>
      </c>
      <c r="I86" s="2">
        <v>42</v>
      </c>
      <c r="J86" s="5">
        <v>2.78</v>
      </c>
      <c r="K86" s="2">
        <f t="shared" si="26"/>
        <v>11</v>
      </c>
      <c r="L86" s="3">
        <v>1</v>
      </c>
      <c r="M86" s="2">
        <v>40</v>
      </c>
      <c r="N86" s="5">
        <v>1.97</v>
      </c>
    </row>
    <row r="87" spans="1:14" x14ac:dyDescent="0.25">
      <c r="B87" s="2">
        <v>12</v>
      </c>
      <c r="C87" s="2">
        <f t="shared" si="25"/>
        <v>11</v>
      </c>
      <c r="D87" s="2">
        <v>1</v>
      </c>
      <c r="E87" s="2" t="s">
        <v>0</v>
      </c>
      <c r="F87" s="4" t="str">
        <f t="shared" si="23"/>
        <v>1:8</v>
      </c>
      <c r="G87" s="2">
        <f t="shared" si="24"/>
        <v>62.5</v>
      </c>
      <c r="H87" s="2">
        <v>500</v>
      </c>
      <c r="I87" s="2">
        <v>39</v>
      </c>
      <c r="J87" s="5">
        <v>2.77</v>
      </c>
      <c r="K87" s="2">
        <f t="shared" si="26"/>
        <v>11</v>
      </c>
      <c r="L87" s="3">
        <v>1</v>
      </c>
      <c r="M87" s="2">
        <v>37</v>
      </c>
      <c r="N87" s="5">
        <v>1.97</v>
      </c>
    </row>
    <row r="88" spans="1:14" x14ac:dyDescent="0.25">
      <c r="B88" s="2">
        <v>12</v>
      </c>
      <c r="C88" s="2">
        <f t="shared" si="25"/>
        <v>11</v>
      </c>
      <c r="D88" s="2">
        <v>1</v>
      </c>
      <c r="E88" s="2" t="s">
        <v>0</v>
      </c>
      <c r="F88" s="4" t="str">
        <f t="shared" si="23"/>
        <v>1:8</v>
      </c>
      <c r="G88" s="2">
        <f t="shared" si="24"/>
        <v>75</v>
      </c>
      <c r="H88" s="2">
        <v>600</v>
      </c>
      <c r="I88" s="2">
        <v>36</v>
      </c>
      <c r="J88" s="5">
        <v>2.77</v>
      </c>
      <c r="K88" s="2">
        <f t="shared" si="26"/>
        <v>11</v>
      </c>
      <c r="L88" s="3">
        <v>1</v>
      </c>
      <c r="M88" s="2">
        <v>34</v>
      </c>
      <c r="N88" s="5">
        <v>1.96</v>
      </c>
    </row>
    <row r="89" spans="1:14" x14ac:dyDescent="0.25">
      <c r="B89" s="2">
        <v>12</v>
      </c>
      <c r="C89" s="2">
        <f t="shared" si="25"/>
        <v>11</v>
      </c>
      <c r="D89" s="2">
        <v>1</v>
      </c>
      <c r="E89" s="2" t="s">
        <v>0</v>
      </c>
      <c r="F89" s="4" t="str">
        <f t="shared" si="23"/>
        <v>1:8</v>
      </c>
      <c r="G89" s="2">
        <f t="shared" si="24"/>
        <v>87.5</v>
      </c>
      <c r="H89" s="2">
        <v>700</v>
      </c>
      <c r="I89" s="2">
        <v>34</v>
      </c>
      <c r="J89" s="5">
        <v>2.76</v>
      </c>
      <c r="K89" s="2">
        <f t="shared" si="26"/>
        <v>11</v>
      </c>
      <c r="L89" s="3">
        <v>1</v>
      </c>
      <c r="M89" s="2">
        <v>33</v>
      </c>
      <c r="N89" s="5">
        <v>1.95</v>
      </c>
    </row>
    <row r="90" spans="1:14" x14ac:dyDescent="0.25">
      <c r="B90" s="2">
        <v>12</v>
      </c>
      <c r="C90" s="2">
        <f t="shared" si="25"/>
        <v>11</v>
      </c>
      <c r="D90" s="2">
        <v>1</v>
      </c>
      <c r="E90" s="2" t="s">
        <v>0</v>
      </c>
      <c r="F90" s="4" t="str">
        <f t="shared" si="23"/>
        <v>1:8</v>
      </c>
      <c r="G90" s="2">
        <f t="shared" si="24"/>
        <v>100</v>
      </c>
      <c r="H90" s="2">
        <v>800</v>
      </c>
      <c r="I90" s="2">
        <v>33</v>
      </c>
      <c r="J90" s="5">
        <v>2.76</v>
      </c>
      <c r="K90" s="2">
        <f t="shared" si="26"/>
        <v>11</v>
      </c>
      <c r="L90" s="3">
        <v>1</v>
      </c>
      <c r="M90" s="2">
        <v>31</v>
      </c>
      <c r="N90" s="5">
        <v>1.95</v>
      </c>
    </row>
    <row r="91" spans="1:14" x14ac:dyDescent="0.25">
      <c r="B91" s="2">
        <v>12</v>
      </c>
      <c r="C91" s="2">
        <f t="shared" si="25"/>
        <v>11</v>
      </c>
      <c r="D91" s="2">
        <v>1</v>
      </c>
      <c r="E91" s="2" t="s">
        <v>0</v>
      </c>
      <c r="F91" s="4" t="str">
        <f t="shared" si="23"/>
        <v>1:8</v>
      </c>
      <c r="G91" s="2">
        <f t="shared" si="24"/>
        <v>112.5</v>
      </c>
      <c r="H91" s="2">
        <v>900</v>
      </c>
      <c r="I91" s="2">
        <v>31</v>
      </c>
      <c r="J91" s="5">
        <v>2.75</v>
      </c>
      <c r="K91" s="2">
        <f t="shared" si="26"/>
        <v>11</v>
      </c>
      <c r="L91" s="3">
        <v>1</v>
      </c>
      <c r="M91" s="2">
        <v>30</v>
      </c>
      <c r="N91" s="5">
        <v>1.94</v>
      </c>
    </row>
    <row r="92" spans="1:14" x14ac:dyDescent="0.25">
      <c r="B92" s="2">
        <v>12</v>
      </c>
      <c r="C92" s="2">
        <f t="shared" si="25"/>
        <v>11</v>
      </c>
      <c r="D92" s="2">
        <v>1</v>
      </c>
      <c r="E92" s="2" t="s">
        <v>0</v>
      </c>
      <c r="F92" s="4" t="str">
        <f t="shared" si="23"/>
        <v>1:8</v>
      </c>
      <c r="G92" s="2">
        <f t="shared" si="24"/>
        <v>125</v>
      </c>
      <c r="H92" s="2">
        <v>1000</v>
      </c>
      <c r="I92" s="2">
        <v>30</v>
      </c>
      <c r="J92" s="5">
        <v>2.75</v>
      </c>
      <c r="K92" s="2">
        <f t="shared" si="26"/>
        <v>11</v>
      </c>
      <c r="L92" s="3">
        <v>1</v>
      </c>
      <c r="M92" s="2">
        <v>29</v>
      </c>
      <c r="N92" s="5">
        <v>1.94</v>
      </c>
    </row>
    <row r="93" spans="1:14" x14ac:dyDescent="0.25">
      <c r="B93" s="2">
        <v>12</v>
      </c>
      <c r="C93" s="2">
        <f t="shared" si="25"/>
        <v>11</v>
      </c>
      <c r="D93" s="2">
        <v>1</v>
      </c>
      <c r="E93" s="2" t="s">
        <v>0</v>
      </c>
      <c r="F93" s="4" t="str">
        <f t="shared" si="23"/>
        <v>1:8</v>
      </c>
      <c r="G93" s="2">
        <f t="shared" si="24"/>
        <v>137.5</v>
      </c>
      <c r="H93" s="2">
        <v>1100</v>
      </c>
      <c r="I93" s="2">
        <v>30</v>
      </c>
      <c r="J93" s="5">
        <v>2.74</v>
      </c>
      <c r="K93" s="2">
        <f t="shared" si="26"/>
        <v>11</v>
      </c>
      <c r="L93" s="3">
        <v>1</v>
      </c>
      <c r="M93" s="2">
        <v>28</v>
      </c>
      <c r="N93" s="5">
        <v>1.93</v>
      </c>
    </row>
    <row r="94" spans="1:14" x14ac:dyDescent="0.25">
      <c r="B94" s="2">
        <v>12</v>
      </c>
      <c r="C94" s="2">
        <f t="shared" si="25"/>
        <v>11</v>
      </c>
      <c r="D94" s="2">
        <v>1</v>
      </c>
      <c r="E94" s="2" t="s">
        <v>0</v>
      </c>
      <c r="F94" s="4" t="str">
        <f t="shared" si="23"/>
        <v>1:8</v>
      </c>
      <c r="G94" s="2">
        <f t="shared" si="24"/>
        <v>150</v>
      </c>
      <c r="H94" s="2">
        <v>1200</v>
      </c>
      <c r="I94" s="2">
        <v>29</v>
      </c>
      <c r="J94" s="5">
        <v>2.74</v>
      </c>
      <c r="K94" s="2">
        <f t="shared" si="26"/>
        <v>11</v>
      </c>
      <c r="L94" s="3">
        <v>1</v>
      </c>
      <c r="M94" s="2">
        <v>28</v>
      </c>
      <c r="N94" s="5">
        <v>1.93</v>
      </c>
    </row>
    <row r="95" spans="1:14" x14ac:dyDescent="0.25">
      <c r="N95" s="5"/>
    </row>
    <row r="96" spans="1:14" x14ac:dyDescent="0.25">
      <c r="N96" s="5"/>
    </row>
    <row r="97" spans="14:14" x14ac:dyDescent="0.25">
      <c r="N97" s="5"/>
    </row>
    <row r="98" spans="14:14" x14ac:dyDescent="0.25">
      <c r="N98" s="5"/>
    </row>
    <row r="99" spans="14:14" x14ac:dyDescent="0.25">
      <c r="N99" s="5"/>
    </row>
    <row r="100" spans="14:14" x14ac:dyDescent="0.25">
      <c r="N100" s="5"/>
    </row>
    <row r="101" spans="14:14" x14ac:dyDescent="0.25">
      <c r="N101" s="5"/>
    </row>
    <row r="102" spans="14:14" x14ac:dyDescent="0.25">
      <c r="N102" s="5"/>
    </row>
    <row r="103" spans="14:14" x14ac:dyDescent="0.25">
      <c r="N103" s="5"/>
    </row>
    <row r="104" spans="14:14" x14ac:dyDescent="0.25">
      <c r="N104" s="5"/>
    </row>
    <row r="105" spans="14:14" x14ac:dyDescent="0.25">
      <c r="N105" s="5"/>
    </row>
    <row r="106" spans="14:14" x14ac:dyDescent="0.25">
      <c r="N106" s="5"/>
    </row>
    <row r="107" spans="14:14" x14ac:dyDescent="0.25">
      <c r="N107" s="5"/>
    </row>
    <row r="108" spans="14:14" x14ac:dyDescent="0.25">
      <c r="N108" s="5"/>
    </row>
    <row r="109" spans="14:14" x14ac:dyDescent="0.25">
      <c r="N109" s="5"/>
    </row>
    <row r="110" spans="14:14" x14ac:dyDescent="0.25">
      <c r="N110" s="5"/>
    </row>
    <row r="111" spans="14:14" x14ac:dyDescent="0.25">
      <c r="N111" s="5"/>
    </row>
    <row r="112" spans="14:14" x14ac:dyDescent="0.25">
      <c r="N112" s="5"/>
    </row>
    <row r="113" spans="14:14" x14ac:dyDescent="0.25">
      <c r="N113" s="5"/>
    </row>
    <row r="114" spans="14:14" x14ac:dyDescent="0.25">
      <c r="N114" s="5"/>
    </row>
    <row r="115" spans="14:14" x14ac:dyDescent="0.25">
      <c r="N115" s="5"/>
    </row>
    <row r="116" spans="14:14" x14ac:dyDescent="0.25">
      <c r="N116" s="5"/>
    </row>
    <row r="117" spans="14:14" x14ac:dyDescent="0.25">
      <c r="N117" s="5"/>
    </row>
    <row r="118" spans="14:14" x14ac:dyDescent="0.25">
      <c r="N118" s="5"/>
    </row>
    <row r="119" spans="14:14" x14ac:dyDescent="0.25">
      <c r="N119" s="5"/>
    </row>
    <row r="120" spans="14:14" x14ac:dyDescent="0.25">
      <c r="N120" s="5"/>
    </row>
    <row r="121" spans="14:14" x14ac:dyDescent="0.25">
      <c r="N121" s="5"/>
    </row>
    <row r="122" spans="14:14" x14ac:dyDescent="0.25">
      <c r="N122" s="5"/>
    </row>
    <row r="123" spans="14:14" x14ac:dyDescent="0.25">
      <c r="N123" s="5"/>
    </row>
    <row r="124" spans="14:14" x14ac:dyDescent="0.25">
      <c r="N124" s="5"/>
    </row>
    <row r="125" spans="14:14" x14ac:dyDescent="0.25">
      <c r="N125" s="5"/>
    </row>
    <row r="126" spans="14:14" x14ac:dyDescent="0.25">
      <c r="N126" s="5"/>
    </row>
    <row r="127" spans="14:14" x14ac:dyDescent="0.25">
      <c r="N127" s="5"/>
    </row>
    <row r="128" spans="14:14" x14ac:dyDescent="0.25">
      <c r="N128" s="5"/>
    </row>
    <row r="129" spans="14:14" x14ac:dyDescent="0.25">
      <c r="N129" s="5"/>
    </row>
    <row r="130" spans="14:14" x14ac:dyDescent="0.25">
      <c r="N130" s="5"/>
    </row>
    <row r="131" spans="14:14" x14ac:dyDescent="0.25">
      <c r="N131" s="5"/>
    </row>
    <row r="132" spans="14:14" x14ac:dyDescent="0.25">
      <c r="N132" s="5"/>
    </row>
    <row r="133" spans="14:14" x14ac:dyDescent="0.25">
      <c r="N133" s="5"/>
    </row>
    <row r="134" spans="14:14" x14ac:dyDescent="0.25">
      <c r="N134" s="5"/>
    </row>
    <row r="135" spans="14:14" x14ac:dyDescent="0.25">
      <c r="N135" s="5"/>
    </row>
    <row r="136" spans="14:14" x14ac:dyDescent="0.25">
      <c r="N136" s="5"/>
    </row>
    <row r="137" spans="14:14" x14ac:dyDescent="0.25">
      <c r="N137" s="5"/>
    </row>
    <row r="138" spans="14:14" x14ac:dyDescent="0.25">
      <c r="N138" s="5"/>
    </row>
    <row r="139" spans="14:14" x14ac:dyDescent="0.25">
      <c r="N139" s="5"/>
    </row>
    <row r="140" spans="14:14" x14ac:dyDescent="0.25">
      <c r="N140" s="5"/>
    </row>
    <row r="141" spans="14:14" x14ac:dyDescent="0.25">
      <c r="N141" s="5"/>
    </row>
    <row r="142" spans="14:14" x14ac:dyDescent="0.25">
      <c r="N142" s="5"/>
    </row>
    <row r="143" spans="14:14" x14ac:dyDescent="0.25">
      <c r="N143" s="5"/>
    </row>
    <row r="144" spans="14:14" x14ac:dyDescent="0.25">
      <c r="N144" s="5"/>
    </row>
    <row r="145" spans="6:14" x14ac:dyDescent="0.25">
      <c r="N145" s="5"/>
    </row>
    <row r="146" spans="6:14" x14ac:dyDescent="0.25">
      <c r="N146" s="5"/>
    </row>
    <row r="147" spans="6:14" x14ac:dyDescent="0.25">
      <c r="F147" s="4"/>
      <c r="N147" s="5"/>
    </row>
    <row r="148" spans="6:14" x14ac:dyDescent="0.25">
      <c r="F148" s="4"/>
      <c r="N148" s="5"/>
    </row>
    <row r="149" spans="6:14" x14ac:dyDescent="0.25">
      <c r="F149" s="4"/>
      <c r="N149" s="5"/>
    </row>
    <row r="150" spans="6:14" x14ac:dyDescent="0.25">
      <c r="F150" s="4"/>
      <c r="N150" s="5"/>
    </row>
    <row r="151" spans="6:14" x14ac:dyDescent="0.25">
      <c r="F151" s="4"/>
      <c r="N151" s="5"/>
    </row>
    <row r="152" spans="6:14" x14ac:dyDescent="0.25">
      <c r="F152" s="4"/>
      <c r="N152" s="5"/>
    </row>
    <row r="153" spans="6:14" x14ac:dyDescent="0.25">
      <c r="F153" s="4"/>
      <c r="N153" s="5"/>
    </row>
    <row r="154" spans="6:14" x14ac:dyDescent="0.25">
      <c r="F154" s="4"/>
      <c r="N154" s="5"/>
    </row>
    <row r="155" spans="6:14" x14ac:dyDescent="0.25">
      <c r="F155" s="4"/>
      <c r="N155" s="5"/>
    </row>
    <row r="156" spans="6:14" x14ac:dyDescent="0.25">
      <c r="F156" s="4"/>
      <c r="N156" s="5"/>
    </row>
    <row r="157" spans="6:14" x14ac:dyDescent="0.25">
      <c r="F157" s="4"/>
      <c r="N157" s="5"/>
    </row>
    <row r="158" spans="6:14" x14ac:dyDescent="0.25">
      <c r="F158" s="4"/>
      <c r="N158" s="5"/>
    </row>
    <row r="159" spans="6:14" x14ac:dyDescent="0.25">
      <c r="F159" s="4"/>
      <c r="N159" s="5"/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2F32A9-C92C-4AE7-87E7-02F680F1E1C7}">
  <dimension ref="A1:P159"/>
  <sheetViews>
    <sheetView topLeftCell="A58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3" style="2" customWidth="1"/>
    <col min="5" max="8" width="9.140625" style="2"/>
    <col min="9" max="9" width="3.140625" style="2" customWidth="1"/>
    <col min="10" max="10" width="4.7109375" style="5" customWidth="1"/>
    <col min="11" max="11" width="9.140625" style="2"/>
    <col min="12" max="12" width="2.140625" style="3" customWidth="1"/>
    <col min="13" max="13" width="3.140625" style="2" customWidth="1"/>
    <col min="14" max="14" width="4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1:9 Light condition R2 (12 hours of darkness)</v>
      </c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12D 10B 2R </v>
      </c>
    </row>
    <row r="5" spans="1:14" x14ac:dyDescent="0.25">
      <c r="B5" s="2">
        <v>12</v>
      </c>
      <c r="C5" s="2">
        <f>24-D5-B5</f>
        <v>10</v>
      </c>
      <c r="D5" s="2">
        <v>2</v>
      </c>
      <c r="E5" s="2" t="s">
        <v>0</v>
      </c>
      <c r="F5" s="4" t="str">
        <f t="shared" ref="F5:F16" si="0">G5/G5&amp;":"&amp;H5/G5</f>
        <v>1:9</v>
      </c>
      <c r="G5" s="2">
        <f t="shared" ref="G5:G16" si="1">H5/9</f>
        <v>11.111111111111111</v>
      </c>
      <c r="H5" s="2">
        <v>100</v>
      </c>
      <c r="I5" s="2">
        <v>67</v>
      </c>
      <c r="J5" s="5">
        <v>2.79</v>
      </c>
      <c r="M5" s="2">
        <v>62</v>
      </c>
      <c r="N5" s="5">
        <v>1.98</v>
      </c>
    </row>
    <row r="6" spans="1:14" x14ac:dyDescent="0.25">
      <c r="B6" s="2">
        <v>12</v>
      </c>
      <c r="C6" s="2">
        <f t="shared" ref="C6:C16" si="2">24-D6-B6</f>
        <v>10</v>
      </c>
      <c r="D6" s="2">
        <v>2</v>
      </c>
      <c r="E6" s="2" t="s">
        <v>0</v>
      </c>
      <c r="F6" s="4" t="str">
        <f t="shared" si="0"/>
        <v>1:9</v>
      </c>
      <c r="G6" s="2">
        <f t="shared" si="1"/>
        <v>22.222222222222221</v>
      </c>
      <c r="H6" s="2">
        <v>200</v>
      </c>
      <c r="I6" s="2">
        <v>56</v>
      </c>
      <c r="J6" s="5">
        <v>2.79</v>
      </c>
      <c r="M6" s="2">
        <v>52</v>
      </c>
      <c r="N6" s="5">
        <v>1.99</v>
      </c>
    </row>
    <row r="7" spans="1:14" x14ac:dyDescent="0.25">
      <c r="B7" s="2">
        <v>12</v>
      </c>
      <c r="C7" s="2">
        <f t="shared" si="2"/>
        <v>10</v>
      </c>
      <c r="D7" s="2">
        <v>2</v>
      </c>
      <c r="E7" s="2" t="s">
        <v>0</v>
      </c>
      <c r="F7" s="4" t="str">
        <f t="shared" si="0"/>
        <v>1:9</v>
      </c>
      <c r="G7" s="2">
        <f t="shared" si="1"/>
        <v>33.333333333333336</v>
      </c>
      <c r="H7" s="2">
        <v>300</v>
      </c>
      <c r="I7" s="2">
        <v>49</v>
      </c>
      <c r="J7" s="5">
        <v>2.8</v>
      </c>
      <c r="M7" s="2">
        <v>46</v>
      </c>
      <c r="N7" s="5">
        <v>2</v>
      </c>
    </row>
    <row r="8" spans="1:14" x14ac:dyDescent="0.25">
      <c r="B8" s="2">
        <v>12</v>
      </c>
      <c r="C8" s="2">
        <f t="shared" si="2"/>
        <v>10</v>
      </c>
      <c r="D8" s="2">
        <v>2</v>
      </c>
      <c r="E8" s="2" t="s">
        <v>0</v>
      </c>
      <c r="F8" s="4" t="str">
        <f t="shared" si="0"/>
        <v>1:9</v>
      </c>
      <c r="G8" s="2">
        <f t="shared" si="1"/>
        <v>44.444444444444443</v>
      </c>
      <c r="H8" s="2">
        <v>400</v>
      </c>
      <c r="I8" s="2">
        <v>45</v>
      </c>
      <c r="J8" s="5">
        <v>2.8</v>
      </c>
      <c r="M8" s="2">
        <v>42</v>
      </c>
      <c r="N8" s="5">
        <v>2</v>
      </c>
    </row>
    <row r="9" spans="1:14" x14ac:dyDescent="0.25">
      <c r="B9" s="2">
        <v>12</v>
      </c>
      <c r="C9" s="2">
        <f t="shared" si="2"/>
        <v>10</v>
      </c>
      <c r="D9" s="2">
        <v>2</v>
      </c>
      <c r="E9" s="2" t="s">
        <v>0</v>
      </c>
      <c r="F9" s="4" t="str">
        <f t="shared" si="0"/>
        <v>1:9</v>
      </c>
      <c r="G9" s="2">
        <f t="shared" si="1"/>
        <v>55.555555555555557</v>
      </c>
      <c r="H9" s="2">
        <v>500</v>
      </c>
      <c r="I9" s="2">
        <v>41</v>
      </c>
      <c r="J9" s="5">
        <v>2.79</v>
      </c>
      <c r="M9" s="2">
        <v>39</v>
      </c>
      <c r="N9" s="5">
        <v>1.99</v>
      </c>
    </row>
    <row r="10" spans="1:14" x14ac:dyDescent="0.25">
      <c r="B10" s="2">
        <v>12</v>
      </c>
      <c r="C10" s="2">
        <f t="shared" si="2"/>
        <v>10</v>
      </c>
      <c r="D10" s="2">
        <v>2</v>
      </c>
      <c r="E10" s="2" t="s">
        <v>0</v>
      </c>
      <c r="F10" s="4" t="str">
        <f t="shared" si="0"/>
        <v>1:9</v>
      </c>
      <c r="G10" s="2">
        <f t="shared" si="1"/>
        <v>66.666666666666671</v>
      </c>
      <c r="H10" s="2">
        <v>600</v>
      </c>
      <c r="I10" s="2">
        <v>39</v>
      </c>
      <c r="J10" s="5">
        <v>2.79</v>
      </c>
      <c r="M10" s="2">
        <v>37</v>
      </c>
      <c r="N10" s="5">
        <v>1.99</v>
      </c>
    </row>
    <row r="11" spans="1:14" x14ac:dyDescent="0.25">
      <c r="B11" s="2">
        <v>12</v>
      </c>
      <c r="C11" s="2">
        <f t="shared" si="2"/>
        <v>10</v>
      </c>
      <c r="D11" s="2">
        <v>2</v>
      </c>
      <c r="E11" s="2" t="s">
        <v>0</v>
      </c>
      <c r="F11" s="4" t="str">
        <f t="shared" si="0"/>
        <v>1:9</v>
      </c>
      <c r="G11" s="2">
        <f t="shared" si="1"/>
        <v>77.777777777777771</v>
      </c>
      <c r="H11" s="2">
        <v>700</v>
      </c>
      <c r="I11" s="2">
        <v>37</v>
      </c>
      <c r="J11" s="5">
        <v>2.78</v>
      </c>
      <c r="M11" s="2">
        <v>35</v>
      </c>
      <c r="N11" s="5">
        <v>1.98</v>
      </c>
    </row>
    <row r="12" spans="1:14" x14ac:dyDescent="0.25">
      <c r="B12" s="2">
        <v>12</v>
      </c>
      <c r="C12" s="2">
        <f t="shared" si="2"/>
        <v>10</v>
      </c>
      <c r="D12" s="2">
        <v>2</v>
      </c>
      <c r="E12" s="2" t="s">
        <v>0</v>
      </c>
      <c r="F12" s="4" t="str">
        <f t="shared" si="0"/>
        <v>1:9</v>
      </c>
      <c r="G12" s="2">
        <f t="shared" si="1"/>
        <v>88.888888888888886</v>
      </c>
      <c r="H12" s="2">
        <v>800</v>
      </c>
      <c r="I12" s="2">
        <v>35</v>
      </c>
      <c r="J12" s="5">
        <v>2.78</v>
      </c>
      <c r="M12" s="2">
        <v>34</v>
      </c>
      <c r="N12" s="5">
        <v>1.98</v>
      </c>
    </row>
    <row r="13" spans="1:14" x14ac:dyDescent="0.25">
      <c r="B13" s="2">
        <v>12</v>
      </c>
      <c r="C13" s="2">
        <f t="shared" si="2"/>
        <v>10</v>
      </c>
      <c r="D13" s="2">
        <v>2</v>
      </c>
      <c r="E13" s="2" t="s">
        <v>0</v>
      </c>
      <c r="F13" s="4" t="str">
        <f t="shared" si="0"/>
        <v>1:9</v>
      </c>
      <c r="G13" s="2">
        <f t="shared" si="1"/>
        <v>100</v>
      </c>
      <c r="H13" s="2">
        <v>900</v>
      </c>
      <c r="I13" s="2">
        <v>34</v>
      </c>
      <c r="J13" s="5">
        <v>2.78</v>
      </c>
      <c r="M13" s="2">
        <v>32</v>
      </c>
      <c r="N13" s="5">
        <v>1.97</v>
      </c>
    </row>
    <row r="14" spans="1:14" x14ac:dyDescent="0.25">
      <c r="B14" s="2">
        <v>12</v>
      </c>
      <c r="C14" s="2">
        <f t="shared" si="2"/>
        <v>10</v>
      </c>
      <c r="D14" s="2">
        <v>2</v>
      </c>
      <c r="E14" s="2" t="s">
        <v>0</v>
      </c>
      <c r="F14" s="4" t="str">
        <f t="shared" si="0"/>
        <v>1:9</v>
      </c>
      <c r="G14" s="2">
        <f t="shared" si="1"/>
        <v>111.11111111111111</v>
      </c>
      <c r="H14" s="2">
        <v>1000</v>
      </c>
      <c r="I14" s="2">
        <v>33</v>
      </c>
      <c r="J14" s="5">
        <v>2.77</v>
      </c>
      <c r="M14" s="2">
        <v>31</v>
      </c>
      <c r="N14" s="5">
        <v>1.97</v>
      </c>
    </row>
    <row r="15" spans="1:14" x14ac:dyDescent="0.25">
      <c r="B15" s="2">
        <v>12</v>
      </c>
      <c r="C15" s="2">
        <f t="shared" si="2"/>
        <v>10</v>
      </c>
      <c r="D15" s="2">
        <v>2</v>
      </c>
      <c r="E15" s="2" t="s">
        <v>0</v>
      </c>
      <c r="F15" s="4" t="str">
        <f t="shared" si="0"/>
        <v>1:9</v>
      </c>
      <c r="G15" s="2">
        <f t="shared" si="1"/>
        <v>122.22222222222223</v>
      </c>
      <c r="H15" s="2">
        <v>1100</v>
      </c>
      <c r="I15" s="2">
        <v>32</v>
      </c>
      <c r="J15" s="5">
        <v>2.77</v>
      </c>
      <c r="M15" s="2">
        <v>30</v>
      </c>
      <c r="N15" s="5">
        <v>1.96</v>
      </c>
    </row>
    <row r="16" spans="1:14" x14ac:dyDescent="0.25">
      <c r="B16" s="2">
        <v>12</v>
      </c>
      <c r="C16" s="2">
        <f t="shared" si="2"/>
        <v>10</v>
      </c>
      <c r="D16" s="2">
        <v>2</v>
      </c>
      <c r="E16" s="2" t="s">
        <v>0</v>
      </c>
      <c r="F16" s="4" t="str">
        <f t="shared" si="0"/>
        <v>1:9</v>
      </c>
      <c r="G16" s="2">
        <f t="shared" si="1"/>
        <v>133.33333333333334</v>
      </c>
      <c r="H16" s="2">
        <v>1200</v>
      </c>
      <c r="I16" s="2">
        <v>31</v>
      </c>
      <c r="J16" s="5">
        <v>2.76</v>
      </c>
      <c r="M16" s="2">
        <v>30</v>
      </c>
      <c r="N16" s="5">
        <v>1.96</v>
      </c>
    </row>
    <row r="17" spans="1:14" x14ac:dyDescent="0.25">
      <c r="A17" s="2" t="str">
        <f>B18&amp;"D "&amp;C18&amp;"B "&amp;D18&amp;"R "</f>
        <v xml:space="preserve">12D 8B 4R </v>
      </c>
      <c r="F17" s="4"/>
      <c r="N17" s="5"/>
    </row>
    <row r="18" spans="1:14" x14ac:dyDescent="0.25">
      <c r="B18" s="2">
        <v>12</v>
      </c>
      <c r="C18" s="2">
        <f>24-D18-B18</f>
        <v>8</v>
      </c>
      <c r="D18" s="2">
        <f>D5+2</f>
        <v>4</v>
      </c>
      <c r="E18" s="2" t="s">
        <v>0</v>
      </c>
      <c r="F18" s="4" t="str">
        <f t="shared" ref="F18:F29" si="3">G18/G18&amp;":"&amp;H18/G18</f>
        <v>1:9</v>
      </c>
      <c r="G18" s="2">
        <f t="shared" ref="G18:G29" si="4">H18/9</f>
        <v>11.111111111111111</v>
      </c>
      <c r="H18" s="2">
        <v>100</v>
      </c>
      <c r="I18" s="2">
        <v>65</v>
      </c>
      <c r="J18" s="5">
        <v>2.82</v>
      </c>
      <c r="M18" s="2">
        <v>60</v>
      </c>
      <c r="N18" s="5">
        <v>2.02</v>
      </c>
    </row>
    <row r="19" spans="1:14" x14ac:dyDescent="0.25">
      <c r="B19" s="2">
        <v>12</v>
      </c>
      <c r="C19" s="2">
        <f t="shared" ref="C19:C29" si="5">24-D19-B19</f>
        <v>8</v>
      </c>
      <c r="D19" s="2">
        <f t="shared" ref="D19:D29" si="6">D6+2</f>
        <v>4</v>
      </c>
      <c r="E19" s="2" t="s">
        <v>0</v>
      </c>
      <c r="F19" s="4" t="str">
        <f t="shared" si="3"/>
        <v>1:9</v>
      </c>
      <c r="G19" s="2">
        <f t="shared" si="4"/>
        <v>22.222222222222221</v>
      </c>
      <c r="H19" s="2">
        <v>200</v>
      </c>
      <c r="I19" s="2">
        <v>54</v>
      </c>
      <c r="J19" s="5">
        <v>2.83</v>
      </c>
      <c r="M19" s="2">
        <v>51</v>
      </c>
      <c r="N19" s="5">
        <v>2.04</v>
      </c>
    </row>
    <row r="20" spans="1:14" x14ac:dyDescent="0.25">
      <c r="B20" s="2">
        <v>12</v>
      </c>
      <c r="C20" s="2">
        <f t="shared" si="5"/>
        <v>8</v>
      </c>
      <c r="D20" s="2">
        <f t="shared" si="6"/>
        <v>4</v>
      </c>
      <c r="E20" s="2" t="s">
        <v>0</v>
      </c>
      <c r="F20" s="4" t="str">
        <f t="shared" si="3"/>
        <v>1:9</v>
      </c>
      <c r="G20" s="2">
        <f t="shared" si="4"/>
        <v>33.333333333333336</v>
      </c>
      <c r="H20" s="2">
        <v>300</v>
      </c>
      <c r="I20" s="2">
        <v>49</v>
      </c>
      <c r="J20" s="5">
        <v>2.83</v>
      </c>
      <c r="M20" s="2">
        <v>46</v>
      </c>
      <c r="N20" s="5">
        <v>2.04</v>
      </c>
    </row>
    <row r="21" spans="1:14" x14ac:dyDescent="0.25">
      <c r="B21" s="2">
        <v>12</v>
      </c>
      <c r="C21" s="2">
        <f t="shared" si="5"/>
        <v>8</v>
      </c>
      <c r="D21" s="2">
        <f t="shared" si="6"/>
        <v>4</v>
      </c>
      <c r="E21" s="2" t="s">
        <v>0</v>
      </c>
      <c r="F21" s="4" t="str">
        <f t="shared" si="3"/>
        <v>1:9</v>
      </c>
      <c r="G21" s="2">
        <f t="shared" si="4"/>
        <v>44.444444444444443</v>
      </c>
      <c r="H21" s="2">
        <v>400</v>
      </c>
      <c r="I21" s="2">
        <v>45</v>
      </c>
      <c r="J21" s="5">
        <v>2.83</v>
      </c>
      <c r="M21" s="2">
        <v>42</v>
      </c>
      <c r="N21" s="5">
        <v>2.04</v>
      </c>
    </row>
    <row r="22" spans="1:14" x14ac:dyDescent="0.25">
      <c r="B22" s="2">
        <v>12</v>
      </c>
      <c r="C22" s="2">
        <f t="shared" si="5"/>
        <v>8</v>
      </c>
      <c r="D22" s="2">
        <f t="shared" si="6"/>
        <v>4</v>
      </c>
      <c r="E22" s="2" t="s">
        <v>0</v>
      </c>
      <c r="F22" s="4" t="str">
        <f t="shared" si="3"/>
        <v>1:9</v>
      </c>
      <c r="G22" s="2">
        <f t="shared" si="4"/>
        <v>55.555555555555557</v>
      </c>
      <c r="H22" s="2">
        <v>500</v>
      </c>
      <c r="I22" s="2">
        <v>42</v>
      </c>
      <c r="J22" s="5">
        <v>2.82</v>
      </c>
      <c r="M22" s="2">
        <v>40</v>
      </c>
      <c r="N22" s="5">
        <v>2.04</v>
      </c>
    </row>
    <row r="23" spans="1:14" x14ac:dyDescent="0.25">
      <c r="B23" s="2">
        <v>12</v>
      </c>
      <c r="C23" s="2">
        <f t="shared" si="5"/>
        <v>8</v>
      </c>
      <c r="D23" s="2">
        <f t="shared" si="6"/>
        <v>4</v>
      </c>
      <c r="E23" s="2" t="s">
        <v>0</v>
      </c>
      <c r="F23" s="4" t="str">
        <f t="shared" si="3"/>
        <v>1:9</v>
      </c>
      <c r="G23" s="2">
        <f t="shared" si="4"/>
        <v>66.666666666666671</v>
      </c>
      <c r="H23" s="2">
        <v>600</v>
      </c>
      <c r="I23" s="2">
        <v>40</v>
      </c>
      <c r="J23" s="5">
        <v>2.82</v>
      </c>
      <c r="M23" s="2">
        <v>38</v>
      </c>
      <c r="N23" s="5">
        <v>2.0299999999999998</v>
      </c>
    </row>
    <row r="24" spans="1:14" x14ac:dyDescent="0.25">
      <c r="B24" s="2">
        <v>12</v>
      </c>
      <c r="C24" s="2">
        <f t="shared" si="5"/>
        <v>8</v>
      </c>
      <c r="D24" s="2">
        <f t="shared" si="6"/>
        <v>4</v>
      </c>
      <c r="E24" s="2" t="s">
        <v>0</v>
      </c>
      <c r="F24" s="4" t="str">
        <f t="shared" si="3"/>
        <v>1:9</v>
      </c>
      <c r="G24" s="2">
        <f t="shared" si="4"/>
        <v>77.777777777777771</v>
      </c>
      <c r="H24" s="2">
        <v>700</v>
      </c>
      <c r="I24" s="2">
        <v>38</v>
      </c>
      <c r="J24" s="5">
        <v>2.82</v>
      </c>
      <c r="M24" s="2">
        <v>36</v>
      </c>
      <c r="N24" s="5">
        <v>2.02</v>
      </c>
    </row>
    <row r="25" spans="1:14" x14ac:dyDescent="0.25">
      <c r="B25" s="2">
        <v>12</v>
      </c>
      <c r="C25" s="2">
        <f t="shared" si="5"/>
        <v>8</v>
      </c>
      <c r="D25" s="2">
        <f t="shared" si="6"/>
        <v>4</v>
      </c>
      <c r="E25" s="2" t="s">
        <v>0</v>
      </c>
      <c r="F25" s="4" t="str">
        <f t="shared" si="3"/>
        <v>1:9</v>
      </c>
      <c r="G25" s="2">
        <f t="shared" si="4"/>
        <v>88.888888888888886</v>
      </c>
      <c r="H25" s="2">
        <v>800</v>
      </c>
      <c r="I25" s="2">
        <v>36</v>
      </c>
      <c r="J25" s="5">
        <v>2.81</v>
      </c>
      <c r="M25" s="2">
        <v>35</v>
      </c>
      <c r="N25" s="5">
        <v>2.02</v>
      </c>
    </row>
    <row r="26" spans="1:14" x14ac:dyDescent="0.25">
      <c r="B26" s="2">
        <v>12</v>
      </c>
      <c r="C26" s="2">
        <f t="shared" si="5"/>
        <v>8</v>
      </c>
      <c r="D26" s="2">
        <f t="shared" si="6"/>
        <v>4</v>
      </c>
      <c r="E26" s="2" t="s">
        <v>0</v>
      </c>
      <c r="F26" s="4" t="str">
        <f t="shared" si="3"/>
        <v>1:9</v>
      </c>
      <c r="G26" s="2">
        <f t="shared" si="4"/>
        <v>100</v>
      </c>
      <c r="H26" s="2">
        <v>900</v>
      </c>
      <c r="I26" s="2">
        <v>35</v>
      </c>
      <c r="J26" s="5">
        <v>2.81</v>
      </c>
      <c r="M26" s="2">
        <v>34</v>
      </c>
      <c r="N26" s="5">
        <v>2.0099999999999998</v>
      </c>
    </row>
    <row r="27" spans="1:14" x14ac:dyDescent="0.25">
      <c r="B27" s="2">
        <v>12</v>
      </c>
      <c r="C27" s="2">
        <f t="shared" si="5"/>
        <v>8</v>
      </c>
      <c r="D27" s="2">
        <f t="shared" si="6"/>
        <v>4</v>
      </c>
      <c r="E27" s="2" t="s">
        <v>0</v>
      </c>
      <c r="F27" s="4" t="str">
        <f t="shared" si="3"/>
        <v>1:9</v>
      </c>
      <c r="G27" s="2">
        <f t="shared" si="4"/>
        <v>111.11111111111111</v>
      </c>
      <c r="H27" s="2">
        <v>1000</v>
      </c>
      <c r="I27" s="2">
        <v>34</v>
      </c>
      <c r="J27" s="5">
        <v>2.8</v>
      </c>
      <c r="M27" s="2">
        <v>33</v>
      </c>
      <c r="N27" s="5">
        <v>2.0099999999999998</v>
      </c>
    </row>
    <row r="28" spans="1:14" x14ac:dyDescent="0.25">
      <c r="B28" s="2">
        <v>12</v>
      </c>
      <c r="C28" s="2">
        <f t="shared" si="5"/>
        <v>8</v>
      </c>
      <c r="D28" s="2">
        <f t="shared" si="6"/>
        <v>4</v>
      </c>
      <c r="E28" s="2" t="s">
        <v>0</v>
      </c>
      <c r="F28" s="4" t="str">
        <f t="shared" si="3"/>
        <v>1:9</v>
      </c>
      <c r="G28" s="2">
        <f t="shared" si="4"/>
        <v>122.22222222222223</v>
      </c>
      <c r="H28" s="2">
        <v>1100</v>
      </c>
      <c r="I28" s="2">
        <v>33</v>
      </c>
      <c r="J28" s="5">
        <v>2.8</v>
      </c>
      <c r="M28" s="2">
        <v>32</v>
      </c>
      <c r="N28" s="5">
        <v>2</v>
      </c>
    </row>
    <row r="29" spans="1:14" x14ac:dyDescent="0.25">
      <c r="B29" s="2">
        <v>12</v>
      </c>
      <c r="C29" s="2">
        <f t="shared" si="5"/>
        <v>8</v>
      </c>
      <c r="D29" s="2">
        <f t="shared" si="6"/>
        <v>4</v>
      </c>
      <c r="E29" s="2" t="s">
        <v>0</v>
      </c>
      <c r="F29" s="4" t="str">
        <f t="shared" si="3"/>
        <v>1:9</v>
      </c>
      <c r="G29" s="2">
        <f t="shared" si="4"/>
        <v>133.33333333333334</v>
      </c>
      <c r="H29" s="2">
        <v>1200</v>
      </c>
      <c r="I29" s="2">
        <v>32</v>
      </c>
      <c r="J29" s="5">
        <v>2.8</v>
      </c>
      <c r="M29" s="2">
        <v>31</v>
      </c>
      <c r="N29" s="5">
        <v>2</v>
      </c>
    </row>
    <row r="30" spans="1:14" x14ac:dyDescent="0.25">
      <c r="A30" s="2" t="str">
        <f>B31&amp;"D "&amp;C31&amp;"B "&amp;D31&amp;"R "</f>
        <v xml:space="preserve">12D 6B 6R </v>
      </c>
      <c r="F30" s="4"/>
      <c r="N30" s="5"/>
    </row>
    <row r="31" spans="1:14" x14ac:dyDescent="0.25">
      <c r="B31" s="2">
        <v>12</v>
      </c>
      <c r="C31" s="2">
        <f>24-D31-B31</f>
        <v>6</v>
      </c>
      <c r="D31" s="2">
        <f>D18+2</f>
        <v>6</v>
      </c>
      <c r="E31" s="2" t="s">
        <v>0</v>
      </c>
      <c r="F31" s="4" t="str">
        <f t="shared" ref="F31:F42" si="7">G31/G31&amp;":"&amp;H31/G31</f>
        <v>1:9</v>
      </c>
      <c r="G31" s="2">
        <f t="shared" ref="G31:G42" si="8">H31/9</f>
        <v>11.111111111111111</v>
      </c>
      <c r="H31" s="2">
        <v>100</v>
      </c>
      <c r="I31" s="2">
        <v>64</v>
      </c>
      <c r="J31" s="5">
        <v>2.84</v>
      </c>
      <c r="M31" s="2">
        <v>60</v>
      </c>
      <c r="N31" s="5">
        <v>2.06</v>
      </c>
    </row>
    <row r="32" spans="1:14" x14ac:dyDescent="0.25">
      <c r="B32" s="2">
        <v>12</v>
      </c>
      <c r="C32" s="2">
        <f t="shared" ref="C32:C42" si="9">24-D32-B32</f>
        <v>6</v>
      </c>
      <c r="D32" s="2">
        <f t="shared" ref="D32:D42" si="10">D19+2</f>
        <v>6</v>
      </c>
      <c r="E32" s="2" t="s">
        <v>0</v>
      </c>
      <c r="F32" s="4" t="str">
        <f t="shared" si="7"/>
        <v>1:9</v>
      </c>
      <c r="G32" s="2">
        <f t="shared" si="8"/>
        <v>22.222222222222221</v>
      </c>
      <c r="H32" s="2">
        <v>200</v>
      </c>
      <c r="I32" s="2">
        <v>54</v>
      </c>
      <c r="J32" s="5">
        <v>2.85</v>
      </c>
      <c r="M32" s="2">
        <v>50</v>
      </c>
      <c r="N32" s="5">
        <v>2.0699999999999998</v>
      </c>
    </row>
    <row r="33" spans="1:14" x14ac:dyDescent="0.25">
      <c r="B33" s="2">
        <v>12</v>
      </c>
      <c r="C33" s="2">
        <f t="shared" si="9"/>
        <v>6</v>
      </c>
      <c r="D33" s="2">
        <f t="shared" si="10"/>
        <v>6</v>
      </c>
      <c r="E33" s="2" t="s">
        <v>0</v>
      </c>
      <c r="F33" s="4" t="str">
        <f t="shared" si="7"/>
        <v>1:9</v>
      </c>
      <c r="G33" s="2">
        <f t="shared" si="8"/>
        <v>33.333333333333336</v>
      </c>
      <c r="H33" s="2">
        <v>300</v>
      </c>
      <c r="I33" s="2">
        <v>48</v>
      </c>
      <c r="J33" s="5">
        <v>2.85</v>
      </c>
      <c r="M33" s="2">
        <v>45</v>
      </c>
      <c r="N33" s="5">
        <v>2.0699999999999998</v>
      </c>
    </row>
    <row r="34" spans="1:14" x14ac:dyDescent="0.25">
      <c r="B34" s="2">
        <v>12</v>
      </c>
      <c r="C34" s="2">
        <f t="shared" si="9"/>
        <v>6</v>
      </c>
      <c r="D34" s="2">
        <f t="shared" si="10"/>
        <v>6</v>
      </c>
      <c r="E34" s="2" t="s">
        <v>0</v>
      </c>
      <c r="F34" s="4" t="str">
        <f t="shared" si="7"/>
        <v>1:9</v>
      </c>
      <c r="G34" s="2">
        <f t="shared" si="8"/>
        <v>44.444444444444443</v>
      </c>
      <c r="H34" s="2">
        <v>400</v>
      </c>
      <c r="I34" s="2">
        <v>44</v>
      </c>
      <c r="J34" s="5">
        <v>2.85</v>
      </c>
      <c r="M34" s="2">
        <v>42</v>
      </c>
      <c r="N34" s="5">
        <v>2.0699999999999998</v>
      </c>
    </row>
    <row r="35" spans="1:14" x14ac:dyDescent="0.25">
      <c r="B35" s="2">
        <v>12</v>
      </c>
      <c r="C35" s="2">
        <f t="shared" si="9"/>
        <v>6</v>
      </c>
      <c r="D35" s="2">
        <f t="shared" si="10"/>
        <v>6</v>
      </c>
      <c r="E35" s="2" t="s">
        <v>0</v>
      </c>
      <c r="F35" s="4" t="str">
        <f t="shared" si="7"/>
        <v>1:9</v>
      </c>
      <c r="G35" s="2">
        <f t="shared" si="8"/>
        <v>55.555555555555557</v>
      </c>
      <c r="H35" s="2">
        <v>500</v>
      </c>
      <c r="I35" s="2">
        <v>42</v>
      </c>
      <c r="J35" s="5">
        <v>2.85</v>
      </c>
      <c r="M35" s="2">
        <v>40</v>
      </c>
      <c r="N35" s="5">
        <v>2.06</v>
      </c>
    </row>
    <row r="36" spans="1:14" x14ac:dyDescent="0.25">
      <c r="B36" s="2">
        <v>12</v>
      </c>
      <c r="C36" s="2">
        <f t="shared" si="9"/>
        <v>6</v>
      </c>
      <c r="D36" s="2">
        <f t="shared" si="10"/>
        <v>6</v>
      </c>
      <c r="E36" s="2" t="s">
        <v>0</v>
      </c>
      <c r="F36" s="4" t="str">
        <f t="shared" si="7"/>
        <v>1:9</v>
      </c>
      <c r="G36" s="2">
        <f t="shared" si="8"/>
        <v>66.666666666666671</v>
      </c>
      <c r="H36" s="2">
        <v>600</v>
      </c>
      <c r="I36" s="2">
        <v>40</v>
      </c>
      <c r="J36" s="5">
        <v>2.84</v>
      </c>
      <c r="M36" s="2">
        <v>38</v>
      </c>
      <c r="N36" s="5">
        <v>2.06</v>
      </c>
    </row>
    <row r="37" spans="1:14" x14ac:dyDescent="0.25">
      <c r="B37" s="2">
        <v>12</v>
      </c>
      <c r="C37" s="2">
        <f t="shared" si="9"/>
        <v>6</v>
      </c>
      <c r="D37" s="2">
        <f t="shared" si="10"/>
        <v>6</v>
      </c>
      <c r="E37" s="2" t="s">
        <v>0</v>
      </c>
      <c r="F37" s="4" t="str">
        <f t="shared" si="7"/>
        <v>1:9</v>
      </c>
      <c r="G37" s="2">
        <f t="shared" si="8"/>
        <v>77.777777777777771</v>
      </c>
      <c r="H37" s="2">
        <v>700</v>
      </c>
      <c r="I37" s="2">
        <v>38</v>
      </c>
      <c r="J37" s="5">
        <v>2.84</v>
      </c>
      <c r="M37" s="2">
        <v>36</v>
      </c>
      <c r="N37" s="5">
        <v>2.0499999999999998</v>
      </c>
    </row>
    <row r="38" spans="1:14" x14ac:dyDescent="0.25">
      <c r="B38" s="2">
        <v>12</v>
      </c>
      <c r="C38" s="2">
        <f t="shared" si="9"/>
        <v>6</v>
      </c>
      <c r="D38" s="2">
        <f t="shared" si="10"/>
        <v>6</v>
      </c>
      <c r="E38" s="2" t="s">
        <v>0</v>
      </c>
      <c r="F38" s="4" t="str">
        <f t="shared" si="7"/>
        <v>1:9</v>
      </c>
      <c r="G38" s="2">
        <f t="shared" si="8"/>
        <v>88.888888888888886</v>
      </c>
      <c r="H38" s="2">
        <v>800</v>
      </c>
      <c r="I38" s="2">
        <v>37</v>
      </c>
      <c r="J38" s="5">
        <v>2.84</v>
      </c>
      <c r="M38" s="2">
        <v>35</v>
      </c>
      <c r="N38" s="5">
        <v>2.0499999999999998</v>
      </c>
    </row>
    <row r="39" spans="1:14" x14ac:dyDescent="0.25">
      <c r="B39" s="2">
        <v>12</v>
      </c>
      <c r="C39" s="2">
        <f t="shared" si="9"/>
        <v>6</v>
      </c>
      <c r="D39" s="2">
        <f t="shared" si="10"/>
        <v>6</v>
      </c>
      <c r="E39" s="2" t="s">
        <v>0</v>
      </c>
      <c r="F39" s="4" t="str">
        <f t="shared" si="7"/>
        <v>1:9</v>
      </c>
      <c r="G39" s="2">
        <f t="shared" si="8"/>
        <v>100</v>
      </c>
      <c r="H39" s="2">
        <v>900</v>
      </c>
      <c r="I39" s="2">
        <v>36</v>
      </c>
      <c r="J39" s="5">
        <v>2.83</v>
      </c>
      <c r="M39" s="2">
        <v>34</v>
      </c>
      <c r="N39" s="5">
        <v>2.04</v>
      </c>
    </row>
    <row r="40" spans="1:14" x14ac:dyDescent="0.25">
      <c r="B40" s="2">
        <v>12</v>
      </c>
      <c r="C40" s="2">
        <f t="shared" si="9"/>
        <v>6</v>
      </c>
      <c r="D40" s="2">
        <f t="shared" si="10"/>
        <v>6</v>
      </c>
      <c r="E40" s="2" t="s">
        <v>0</v>
      </c>
      <c r="F40" s="4" t="str">
        <f t="shared" si="7"/>
        <v>1:9</v>
      </c>
      <c r="G40" s="2">
        <f t="shared" si="8"/>
        <v>111.11111111111111</v>
      </c>
      <c r="H40" s="2">
        <v>1000</v>
      </c>
      <c r="I40" s="2">
        <v>35</v>
      </c>
      <c r="J40" s="5">
        <v>2.83</v>
      </c>
      <c r="M40" s="2">
        <v>33</v>
      </c>
      <c r="N40" s="5">
        <v>2.04</v>
      </c>
    </row>
    <row r="41" spans="1:14" x14ac:dyDescent="0.25">
      <c r="B41" s="2">
        <v>12</v>
      </c>
      <c r="C41" s="2">
        <f t="shared" si="9"/>
        <v>6</v>
      </c>
      <c r="D41" s="2">
        <f t="shared" si="10"/>
        <v>6</v>
      </c>
      <c r="E41" s="2" t="s">
        <v>0</v>
      </c>
      <c r="F41" s="4" t="str">
        <f t="shared" si="7"/>
        <v>1:9</v>
      </c>
      <c r="G41" s="2">
        <f t="shared" si="8"/>
        <v>122.22222222222223</v>
      </c>
      <c r="H41" s="2">
        <v>1100</v>
      </c>
      <c r="I41" s="2">
        <v>34</v>
      </c>
      <c r="J41" s="5">
        <v>2.82</v>
      </c>
      <c r="M41" s="2">
        <v>33</v>
      </c>
      <c r="N41" s="5">
        <v>2.0299999999999998</v>
      </c>
    </row>
    <row r="42" spans="1:14" x14ac:dyDescent="0.25">
      <c r="B42" s="2">
        <v>12</v>
      </c>
      <c r="C42" s="2">
        <f t="shared" si="9"/>
        <v>6</v>
      </c>
      <c r="D42" s="2">
        <f t="shared" si="10"/>
        <v>6</v>
      </c>
      <c r="E42" s="2" t="s">
        <v>0</v>
      </c>
      <c r="F42" s="4" t="str">
        <f t="shared" si="7"/>
        <v>1:9</v>
      </c>
      <c r="G42" s="2">
        <f t="shared" si="8"/>
        <v>133.33333333333334</v>
      </c>
      <c r="H42" s="2">
        <v>1200</v>
      </c>
      <c r="I42" s="2">
        <v>33</v>
      </c>
      <c r="J42" s="5">
        <v>2.82</v>
      </c>
      <c r="M42" s="2">
        <v>32</v>
      </c>
      <c r="N42" s="5">
        <v>2.0299999999999998</v>
      </c>
    </row>
    <row r="43" spans="1:14" x14ac:dyDescent="0.25">
      <c r="A43" s="2" t="str">
        <f>B44&amp;"D "&amp;C44&amp;"B "&amp;D44&amp;"R "</f>
        <v xml:space="preserve">12D 4B 8R </v>
      </c>
      <c r="F43" s="4"/>
      <c r="N43" s="5"/>
    </row>
    <row r="44" spans="1:14" x14ac:dyDescent="0.25">
      <c r="B44" s="2">
        <v>12</v>
      </c>
      <c r="C44" s="2">
        <f>24-D44-B44</f>
        <v>4</v>
      </c>
      <c r="D44" s="2">
        <f>D31+2</f>
        <v>8</v>
      </c>
      <c r="E44" s="2" t="s">
        <v>0</v>
      </c>
      <c r="F44" s="4" t="str">
        <f t="shared" ref="F44:F55" si="11">G44/G44&amp;":"&amp;H44/G44</f>
        <v>1:9</v>
      </c>
      <c r="G44" s="2">
        <f t="shared" ref="G44:G55" si="12">H44/9</f>
        <v>11.111111111111111</v>
      </c>
      <c r="H44" s="2">
        <v>100</v>
      </c>
      <c r="I44" s="2">
        <v>65</v>
      </c>
      <c r="J44" s="5">
        <v>2.85</v>
      </c>
      <c r="M44" s="2">
        <v>61</v>
      </c>
      <c r="N44" s="5">
        <v>2.0699999999999998</v>
      </c>
    </row>
    <row r="45" spans="1:14" x14ac:dyDescent="0.25">
      <c r="B45" s="2">
        <v>12</v>
      </c>
      <c r="C45" s="2">
        <f t="shared" ref="C45:C55" si="13">24-D45-B45</f>
        <v>4</v>
      </c>
      <c r="D45" s="2">
        <f t="shared" ref="D45:D55" si="14">D32+2</f>
        <v>8</v>
      </c>
      <c r="E45" s="2" t="s">
        <v>0</v>
      </c>
      <c r="F45" s="4" t="str">
        <f t="shared" si="11"/>
        <v>1:9</v>
      </c>
      <c r="G45" s="2">
        <f t="shared" si="12"/>
        <v>22.222222222222221</v>
      </c>
      <c r="H45" s="2">
        <v>200</v>
      </c>
      <c r="I45" s="2">
        <v>54</v>
      </c>
      <c r="J45" s="5">
        <v>2.86</v>
      </c>
      <c r="M45" s="2">
        <v>51</v>
      </c>
      <c r="N45" s="5">
        <v>2.08</v>
      </c>
    </row>
    <row r="46" spans="1:14" x14ac:dyDescent="0.25">
      <c r="B46" s="2">
        <v>12</v>
      </c>
      <c r="C46" s="2">
        <f t="shared" si="13"/>
        <v>4</v>
      </c>
      <c r="D46" s="2">
        <f t="shared" si="14"/>
        <v>8</v>
      </c>
      <c r="E46" s="2" t="s">
        <v>0</v>
      </c>
      <c r="F46" s="4" t="str">
        <f t="shared" si="11"/>
        <v>1:9</v>
      </c>
      <c r="G46" s="2">
        <f t="shared" si="12"/>
        <v>33.333333333333336</v>
      </c>
      <c r="H46" s="2">
        <v>300</v>
      </c>
      <c r="I46" s="2">
        <v>48</v>
      </c>
      <c r="J46" s="5">
        <v>2.86</v>
      </c>
      <c r="M46" s="2">
        <v>46</v>
      </c>
      <c r="N46" s="5">
        <v>2.08</v>
      </c>
    </row>
    <row r="47" spans="1:14" x14ac:dyDescent="0.25">
      <c r="B47" s="2">
        <v>12</v>
      </c>
      <c r="C47" s="2">
        <f t="shared" si="13"/>
        <v>4</v>
      </c>
      <c r="D47" s="2">
        <f t="shared" si="14"/>
        <v>8</v>
      </c>
      <c r="E47" s="2" t="s">
        <v>0</v>
      </c>
      <c r="F47" s="4" t="str">
        <f t="shared" si="11"/>
        <v>1:9</v>
      </c>
      <c r="G47" s="2">
        <f t="shared" si="12"/>
        <v>44.444444444444443</v>
      </c>
      <c r="H47" s="2">
        <v>400</v>
      </c>
      <c r="I47" s="2">
        <v>45</v>
      </c>
      <c r="J47" s="5">
        <v>2.86</v>
      </c>
      <c r="M47" s="2">
        <v>42</v>
      </c>
      <c r="N47" s="5">
        <v>2.08</v>
      </c>
    </row>
    <row r="48" spans="1:14" x14ac:dyDescent="0.25">
      <c r="B48" s="2">
        <v>12</v>
      </c>
      <c r="C48" s="2">
        <f t="shared" si="13"/>
        <v>4</v>
      </c>
      <c r="D48" s="2">
        <f t="shared" si="14"/>
        <v>8</v>
      </c>
      <c r="E48" s="2" t="s">
        <v>0</v>
      </c>
      <c r="F48" s="4" t="str">
        <f t="shared" si="11"/>
        <v>1:9</v>
      </c>
      <c r="G48" s="2">
        <f t="shared" si="12"/>
        <v>55.555555555555557</v>
      </c>
      <c r="H48" s="2">
        <v>500</v>
      </c>
      <c r="I48" s="2">
        <v>42</v>
      </c>
      <c r="J48" s="5">
        <v>2.85</v>
      </c>
      <c r="M48" s="2">
        <v>40</v>
      </c>
      <c r="N48" s="5">
        <v>2.0699999999999998</v>
      </c>
    </row>
    <row r="49" spans="1:14" x14ac:dyDescent="0.25">
      <c r="B49" s="2">
        <v>12</v>
      </c>
      <c r="C49" s="2">
        <f t="shared" si="13"/>
        <v>4</v>
      </c>
      <c r="D49" s="2">
        <f t="shared" si="14"/>
        <v>8</v>
      </c>
      <c r="E49" s="2" t="s">
        <v>0</v>
      </c>
      <c r="F49" s="4" t="str">
        <f t="shared" si="11"/>
        <v>1:9</v>
      </c>
      <c r="G49" s="2">
        <f t="shared" si="12"/>
        <v>66.666666666666671</v>
      </c>
      <c r="H49" s="2">
        <v>600</v>
      </c>
      <c r="I49" s="2">
        <v>40</v>
      </c>
      <c r="J49" s="5">
        <v>2.85</v>
      </c>
      <c r="M49" s="2">
        <v>38</v>
      </c>
      <c r="N49" s="5">
        <v>2.0699999999999998</v>
      </c>
    </row>
    <row r="50" spans="1:14" x14ac:dyDescent="0.25">
      <c r="B50" s="2">
        <v>12</v>
      </c>
      <c r="C50" s="2">
        <f t="shared" si="13"/>
        <v>4</v>
      </c>
      <c r="D50" s="2">
        <f t="shared" si="14"/>
        <v>8</v>
      </c>
      <c r="E50" s="2" t="s">
        <v>0</v>
      </c>
      <c r="F50" s="4" t="str">
        <f t="shared" si="11"/>
        <v>1:9</v>
      </c>
      <c r="G50" s="2">
        <f t="shared" si="12"/>
        <v>77.777777777777771</v>
      </c>
      <c r="H50" s="2">
        <v>700</v>
      </c>
      <c r="I50" s="2">
        <v>38</v>
      </c>
      <c r="J50" s="5">
        <v>2.85</v>
      </c>
      <c r="M50" s="2">
        <v>37</v>
      </c>
      <c r="N50" s="5">
        <v>2.06</v>
      </c>
    </row>
    <row r="51" spans="1:14" x14ac:dyDescent="0.25">
      <c r="B51" s="2">
        <v>12</v>
      </c>
      <c r="C51" s="2">
        <f t="shared" si="13"/>
        <v>4</v>
      </c>
      <c r="D51" s="2">
        <f t="shared" si="14"/>
        <v>8</v>
      </c>
      <c r="E51" s="2" t="s">
        <v>0</v>
      </c>
      <c r="F51" s="4" t="str">
        <f t="shared" si="11"/>
        <v>1:9</v>
      </c>
      <c r="G51" s="2">
        <f t="shared" si="12"/>
        <v>88.888888888888886</v>
      </c>
      <c r="H51" s="2">
        <v>800</v>
      </c>
      <c r="I51" s="2">
        <v>37</v>
      </c>
      <c r="J51" s="5">
        <v>2.84</v>
      </c>
      <c r="M51" s="2">
        <v>36</v>
      </c>
      <c r="N51" s="5">
        <v>2.06</v>
      </c>
    </row>
    <row r="52" spans="1:14" x14ac:dyDescent="0.25">
      <c r="B52" s="2">
        <v>12</v>
      </c>
      <c r="C52" s="2">
        <f t="shared" si="13"/>
        <v>4</v>
      </c>
      <c r="D52" s="2">
        <f t="shared" si="14"/>
        <v>8</v>
      </c>
      <c r="E52" s="2" t="s">
        <v>0</v>
      </c>
      <c r="F52" s="4" t="str">
        <f t="shared" si="11"/>
        <v>1:9</v>
      </c>
      <c r="G52" s="2">
        <f t="shared" si="12"/>
        <v>100</v>
      </c>
      <c r="H52" s="2">
        <v>900</v>
      </c>
      <c r="I52" s="2">
        <v>36</v>
      </c>
      <c r="J52" s="5">
        <v>2.84</v>
      </c>
      <c r="M52" s="2">
        <v>35</v>
      </c>
      <c r="N52" s="5">
        <v>2.0499999999999998</v>
      </c>
    </row>
    <row r="53" spans="1:14" x14ac:dyDescent="0.25">
      <c r="B53" s="2">
        <v>12</v>
      </c>
      <c r="C53" s="2">
        <f t="shared" si="13"/>
        <v>4</v>
      </c>
      <c r="D53" s="2">
        <f t="shared" si="14"/>
        <v>8</v>
      </c>
      <c r="E53" s="2" t="s">
        <v>0</v>
      </c>
      <c r="F53" s="4" t="str">
        <f t="shared" si="11"/>
        <v>1:9</v>
      </c>
      <c r="G53" s="2">
        <f t="shared" si="12"/>
        <v>111.11111111111111</v>
      </c>
      <c r="H53" s="2">
        <v>1000</v>
      </c>
      <c r="I53" s="2">
        <v>35</v>
      </c>
      <c r="J53" s="5">
        <v>2.84</v>
      </c>
      <c r="M53" s="2">
        <v>34</v>
      </c>
      <c r="N53" s="5">
        <v>2.0499999999999998</v>
      </c>
    </row>
    <row r="54" spans="1:14" x14ac:dyDescent="0.25">
      <c r="B54" s="2">
        <v>12</v>
      </c>
      <c r="C54" s="2">
        <f t="shared" si="13"/>
        <v>4</v>
      </c>
      <c r="D54" s="2">
        <f t="shared" si="14"/>
        <v>8</v>
      </c>
      <c r="E54" s="2" t="s">
        <v>0</v>
      </c>
      <c r="F54" s="4" t="str">
        <f t="shared" si="11"/>
        <v>1:9</v>
      </c>
      <c r="G54" s="2">
        <f t="shared" si="12"/>
        <v>122.22222222222223</v>
      </c>
      <c r="H54" s="2">
        <v>1100</v>
      </c>
      <c r="I54" s="2">
        <v>34</v>
      </c>
      <c r="J54" s="5">
        <v>2.84</v>
      </c>
      <c r="M54" s="2">
        <v>33</v>
      </c>
      <c r="N54" s="5">
        <v>2.0499999999999998</v>
      </c>
    </row>
    <row r="55" spans="1:14" x14ac:dyDescent="0.25">
      <c r="B55" s="2">
        <v>12</v>
      </c>
      <c r="C55" s="2">
        <f t="shared" si="13"/>
        <v>4</v>
      </c>
      <c r="D55" s="2">
        <f t="shared" si="14"/>
        <v>8</v>
      </c>
      <c r="E55" s="2" t="s">
        <v>0</v>
      </c>
      <c r="F55" s="4" t="str">
        <f t="shared" si="11"/>
        <v>1:9</v>
      </c>
      <c r="G55" s="2">
        <f t="shared" si="12"/>
        <v>133.33333333333334</v>
      </c>
      <c r="H55" s="2">
        <v>1200</v>
      </c>
      <c r="I55" s="2">
        <v>34</v>
      </c>
      <c r="J55" s="5">
        <v>2.83</v>
      </c>
      <c r="M55" s="2">
        <v>32</v>
      </c>
      <c r="N55" s="5">
        <v>2.04</v>
      </c>
    </row>
    <row r="56" spans="1:14" x14ac:dyDescent="0.25">
      <c r="A56" s="2" t="str">
        <f>B57&amp;"D "&amp;C57&amp;"B "&amp;D57&amp;"R "</f>
        <v xml:space="preserve">12D 2B 10R </v>
      </c>
      <c r="F56" s="4"/>
      <c r="N56" s="5"/>
    </row>
    <row r="57" spans="1:14" x14ac:dyDescent="0.25">
      <c r="B57" s="2">
        <v>12</v>
      </c>
      <c r="C57" s="2">
        <f>24-D57-B57</f>
        <v>2</v>
      </c>
      <c r="D57" s="2">
        <f>D44+2</f>
        <v>10</v>
      </c>
      <c r="E57" s="2" t="s">
        <v>0</v>
      </c>
      <c r="F57" s="4" t="str">
        <f t="shared" ref="F57:F68" si="15">G57/G57&amp;":"&amp;H57/G57</f>
        <v>1:9</v>
      </c>
      <c r="G57" s="2">
        <f t="shared" ref="G57:G68" si="16">H57/9</f>
        <v>11.111111111111111</v>
      </c>
      <c r="H57" s="2">
        <v>100</v>
      </c>
      <c r="I57" s="2">
        <v>67</v>
      </c>
      <c r="J57" s="5">
        <v>2.84</v>
      </c>
      <c r="M57" s="2">
        <v>63</v>
      </c>
      <c r="N57" s="5">
        <v>2.0699999999999998</v>
      </c>
    </row>
    <row r="58" spans="1:14" x14ac:dyDescent="0.25">
      <c r="B58" s="2">
        <v>12</v>
      </c>
      <c r="C58" s="2">
        <f t="shared" ref="C58:C68" si="17">24-D58-B58</f>
        <v>2</v>
      </c>
      <c r="D58" s="2">
        <f t="shared" ref="D58:D68" si="18">D45+2</f>
        <v>10</v>
      </c>
      <c r="E58" s="2" t="s">
        <v>0</v>
      </c>
      <c r="F58" s="4" t="str">
        <f t="shared" si="15"/>
        <v>1:9</v>
      </c>
      <c r="G58" s="2">
        <f t="shared" si="16"/>
        <v>22.222222222222221</v>
      </c>
      <c r="H58" s="2">
        <v>200</v>
      </c>
      <c r="I58" s="2">
        <v>55</v>
      </c>
      <c r="J58" s="5">
        <v>2.85</v>
      </c>
      <c r="M58" s="2">
        <v>52</v>
      </c>
      <c r="N58" s="5">
        <v>2.0699999999999998</v>
      </c>
    </row>
    <row r="59" spans="1:14" x14ac:dyDescent="0.25">
      <c r="B59" s="2">
        <v>12</v>
      </c>
      <c r="C59" s="2">
        <f t="shared" si="17"/>
        <v>2</v>
      </c>
      <c r="D59" s="2">
        <f t="shared" si="18"/>
        <v>10</v>
      </c>
      <c r="E59" s="2" t="s">
        <v>0</v>
      </c>
      <c r="F59" s="4" t="str">
        <f t="shared" si="15"/>
        <v>1:9</v>
      </c>
      <c r="G59" s="2">
        <f t="shared" si="16"/>
        <v>33.333333333333336</v>
      </c>
      <c r="H59" s="2">
        <v>300</v>
      </c>
      <c r="I59" s="2">
        <v>49</v>
      </c>
      <c r="J59" s="5">
        <v>2.85</v>
      </c>
      <c r="M59" s="2">
        <v>47</v>
      </c>
      <c r="N59" s="5">
        <v>2.0699999999999998</v>
      </c>
    </row>
    <row r="60" spans="1:14" x14ac:dyDescent="0.25">
      <c r="B60" s="2">
        <v>12</v>
      </c>
      <c r="C60" s="2">
        <f t="shared" si="17"/>
        <v>2</v>
      </c>
      <c r="D60" s="2">
        <f t="shared" si="18"/>
        <v>10</v>
      </c>
      <c r="E60" s="2" t="s">
        <v>0</v>
      </c>
      <c r="F60" s="4" t="str">
        <f t="shared" si="15"/>
        <v>1:9</v>
      </c>
      <c r="G60" s="2">
        <f t="shared" si="16"/>
        <v>44.444444444444443</v>
      </c>
      <c r="H60" s="2">
        <v>400</v>
      </c>
      <c r="I60" s="2">
        <v>46</v>
      </c>
      <c r="J60" s="5">
        <v>2.85</v>
      </c>
      <c r="M60" s="2">
        <v>43</v>
      </c>
      <c r="N60" s="5">
        <v>2.0699999999999998</v>
      </c>
    </row>
    <row r="61" spans="1:14" x14ac:dyDescent="0.25">
      <c r="B61" s="2">
        <v>12</v>
      </c>
      <c r="C61" s="2">
        <f t="shared" si="17"/>
        <v>2</v>
      </c>
      <c r="D61" s="2">
        <f t="shared" si="18"/>
        <v>10</v>
      </c>
      <c r="E61" s="2" t="s">
        <v>0</v>
      </c>
      <c r="F61" s="4" t="str">
        <f t="shared" si="15"/>
        <v>1:9</v>
      </c>
      <c r="G61" s="2">
        <f t="shared" si="16"/>
        <v>55.555555555555557</v>
      </c>
      <c r="H61" s="2">
        <v>500</v>
      </c>
      <c r="I61" s="2">
        <v>43</v>
      </c>
      <c r="J61" s="5">
        <v>2.84</v>
      </c>
      <c r="M61" s="2">
        <v>41</v>
      </c>
      <c r="N61" s="5">
        <v>2.06</v>
      </c>
    </row>
    <row r="62" spans="1:14" x14ac:dyDescent="0.25">
      <c r="B62" s="2">
        <v>12</v>
      </c>
      <c r="C62" s="2">
        <f t="shared" si="17"/>
        <v>2</v>
      </c>
      <c r="D62" s="2">
        <f t="shared" si="18"/>
        <v>10</v>
      </c>
      <c r="E62" s="2" t="s">
        <v>0</v>
      </c>
      <c r="F62" s="4" t="str">
        <f t="shared" si="15"/>
        <v>1:9</v>
      </c>
      <c r="G62" s="2">
        <f t="shared" si="16"/>
        <v>66.666666666666671</v>
      </c>
      <c r="H62" s="2">
        <v>600</v>
      </c>
      <c r="I62" s="2">
        <v>41</v>
      </c>
      <c r="J62" s="5">
        <v>2.84</v>
      </c>
      <c r="M62" s="2">
        <v>39</v>
      </c>
      <c r="N62" s="5">
        <v>2.06</v>
      </c>
    </row>
    <row r="63" spans="1:14" x14ac:dyDescent="0.25">
      <c r="B63" s="2">
        <v>12</v>
      </c>
      <c r="C63" s="2">
        <f t="shared" si="17"/>
        <v>2</v>
      </c>
      <c r="D63" s="2">
        <f t="shared" si="18"/>
        <v>10</v>
      </c>
      <c r="E63" s="2" t="s">
        <v>0</v>
      </c>
      <c r="F63" s="4" t="str">
        <f t="shared" si="15"/>
        <v>1:9</v>
      </c>
      <c r="G63" s="2">
        <f t="shared" si="16"/>
        <v>77.777777777777771</v>
      </c>
      <c r="H63" s="2">
        <v>700</v>
      </c>
      <c r="I63" s="2">
        <v>39</v>
      </c>
      <c r="J63" s="5">
        <v>2.84</v>
      </c>
      <c r="M63" s="2">
        <v>38</v>
      </c>
      <c r="N63" s="5">
        <v>2.0499999999999998</v>
      </c>
    </row>
    <row r="64" spans="1:14" x14ac:dyDescent="0.25">
      <c r="B64" s="2">
        <v>12</v>
      </c>
      <c r="C64" s="2">
        <f t="shared" si="17"/>
        <v>2</v>
      </c>
      <c r="D64" s="2">
        <f t="shared" si="18"/>
        <v>10</v>
      </c>
      <c r="E64" s="2" t="s">
        <v>0</v>
      </c>
      <c r="F64" s="4" t="str">
        <f t="shared" si="15"/>
        <v>1:9</v>
      </c>
      <c r="G64" s="2">
        <f t="shared" si="16"/>
        <v>88.888888888888886</v>
      </c>
      <c r="H64" s="2">
        <v>800</v>
      </c>
      <c r="I64" s="2">
        <v>38</v>
      </c>
      <c r="J64" s="5">
        <v>2.84</v>
      </c>
      <c r="M64" s="2">
        <v>37</v>
      </c>
      <c r="N64" s="5">
        <v>2.0499999999999998</v>
      </c>
    </row>
    <row r="65" spans="1:14" x14ac:dyDescent="0.25">
      <c r="B65" s="2">
        <v>12</v>
      </c>
      <c r="C65" s="2">
        <f t="shared" si="17"/>
        <v>2</v>
      </c>
      <c r="D65" s="2">
        <f t="shared" si="18"/>
        <v>10</v>
      </c>
      <c r="E65" s="2" t="s">
        <v>0</v>
      </c>
      <c r="F65" s="4" t="str">
        <f t="shared" si="15"/>
        <v>1:9</v>
      </c>
      <c r="G65" s="2">
        <f t="shared" si="16"/>
        <v>100</v>
      </c>
      <c r="H65" s="2">
        <v>900</v>
      </c>
      <c r="I65" s="2">
        <v>37</v>
      </c>
      <c r="J65" s="5">
        <v>2.83</v>
      </c>
      <c r="M65" s="2">
        <v>36</v>
      </c>
      <c r="N65" s="5">
        <v>2.0499999999999998</v>
      </c>
    </row>
    <row r="66" spans="1:14" x14ac:dyDescent="0.25">
      <c r="B66" s="2">
        <v>12</v>
      </c>
      <c r="C66" s="2">
        <f t="shared" si="17"/>
        <v>2</v>
      </c>
      <c r="D66" s="2">
        <f t="shared" si="18"/>
        <v>10</v>
      </c>
      <c r="E66" s="2" t="s">
        <v>0</v>
      </c>
      <c r="F66" s="4" t="str">
        <f t="shared" si="15"/>
        <v>1:9</v>
      </c>
      <c r="G66" s="2">
        <f t="shared" si="16"/>
        <v>111.11111111111111</v>
      </c>
      <c r="H66" s="2">
        <v>1000</v>
      </c>
      <c r="I66" s="2">
        <v>36</v>
      </c>
      <c r="J66" s="5">
        <v>2.83</v>
      </c>
      <c r="M66" s="2">
        <v>35</v>
      </c>
      <c r="N66" s="5">
        <v>2.04</v>
      </c>
    </row>
    <row r="67" spans="1:14" x14ac:dyDescent="0.25">
      <c r="B67" s="2">
        <v>12</v>
      </c>
      <c r="C67" s="2">
        <f t="shared" si="17"/>
        <v>2</v>
      </c>
      <c r="D67" s="2">
        <f t="shared" si="18"/>
        <v>10</v>
      </c>
      <c r="E67" s="2" t="s">
        <v>0</v>
      </c>
      <c r="F67" s="4" t="str">
        <f t="shared" si="15"/>
        <v>1:9</v>
      </c>
      <c r="G67" s="2">
        <f t="shared" si="16"/>
        <v>122.22222222222223</v>
      </c>
      <c r="H67" s="2">
        <v>1100</v>
      </c>
      <c r="I67" s="2">
        <v>35</v>
      </c>
      <c r="J67" s="5">
        <v>2.83</v>
      </c>
      <c r="M67" s="2">
        <v>34</v>
      </c>
      <c r="N67" s="5">
        <v>2.04</v>
      </c>
    </row>
    <row r="68" spans="1:14" x14ac:dyDescent="0.25">
      <c r="B68" s="2">
        <v>12</v>
      </c>
      <c r="C68" s="2">
        <f t="shared" si="17"/>
        <v>2</v>
      </c>
      <c r="D68" s="2">
        <f t="shared" si="18"/>
        <v>10</v>
      </c>
      <c r="E68" s="2" t="s">
        <v>0</v>
      </c>
      <c r="F68" s="4" t="str">
        <f t="shared" si="15"/>
        <v>1:9</v>
      </c>
      <c r="G68" s="2">
        <f t="shared" si="16"/>
        <v>133.33333333333334</v>
      </c>
      <c r="H68" s="2">
        <v>1200</v>
      </c>
      <c r="I68" s="2">
        <v>35</v>
      </c>
      <c r="J68" s="5">
        <v>2.83</v>
      </c>
      <c r="M68" s="2">
        <v>33</v>
      </c>
      <c r="N68" s="5">
        <v>2.04</v>
      </c>
    </row>
    <row r="69" spans="1:14" x14ac:dyDescent="0.25">
      <c r="A69" s="2" t="str">
        <f>B70&amp;"D "&amp;C70&amp;"B "&amp;D70&amp;"R "</f>
        <v xml:space="preserve">12D 0B 12R </v>
      </c>
      <c r="F69" s="4"/>
      <c r="N69" s="5"/>
    </row>
    <row r="70" spans="1:14" x14ac:dyDescent="0.25">
      <c r="B70" s="2">
        <v>12</v>
      </c>
      <c r="C70" s="2">
        <f>24-D70-B70</f>
        <v>0</v>
      </c>
      <c r="D70" s="2">
        <f>D57+2</f>
        <v>12</v>
      </c>
      <c r="E70" s="2" t="s">
        <v>0</v>
      </c>
      <c r="F70" s="4" t="str">
        <f t="shared" ref="F70:F81" si="19">G70/G70&amp;":"&amp;H70/G70</f>
        <v>1:9</v>
      </c>
      <c r="G70" s="2">
        <f t="shared" ref="G70:G81" si="20">H70/9</f>
        <v>11.111111111111111</v>
      </c>
      <c r="H70" s="2">
        <v>100</v>
      </c>
      <c r="I70" s="2">
        <v>68</v>
      </c>
      <c r="J70" s="5">
        <v>2.9</v>
      </c>
      <c r="M70" s="2">
        <v>64</v>
      </c>
      <c r="N70" s="5">
        <v>2.13</v>
      </c>
    </row>
    <row r="71" spans="1:14" x14ac:dyDescent="0.25">
      <c r="B71" s="2">
        <v>12</v>
      </c>
      <c r="C71" s="2">
        <f t="shared" ref="C71:C81" si="21">24-D71-B71</f>
        <v>0</v>
      </c>
      <c r="D71" s="2">
        <f t="shared" ref="D71:D81" si="22">D58+2</f>
        <v>12</v>
      </c>
      <c r="E71" s="2" t="s">
        <v>0</v>
      </c>
      <c r="F71" s="4" t="str">
        <f t="shared" si="19"/>
        <v>1:9</v>
      </c>
      <c r="G71" s="2">
        <f t="shared" si="20"/>
        <v>22.222222222222221</v>
      </c>
      <c r="H71" s="2">
        <v>200</v>
      </c>
      <c r="I71" s="2">
        <v>57</v>
      </c>
      <c r="J71" s="5">
        <v>2.91</v>
      </c>
      <c r="M71" s="2">
        <v>54</v>
      </c>
      <c r="N71" s="5">
        <v>2.13</v>
      </c>
    </row>
    <row r="72" spans="1:14" x14ac:dyDescent="0.25">
      <c r="B72" s="2">
        <v>12</v>
      </c>
      <c r="C72" s="2">
        <f t="shared" si="21"/>
        <v>0</v>
      </c>
      <c r="D72" s="2">
        <f t="shared" si="22"/>
        <v>12</v>
      </c>
      <c r="E72" s="2" t="s">
        <v>0</v>
      </c>
      <c r="F72" s="4" t="str">
        <f t="shared" si="19"/>
        <v>1:9</v>
      </c>
      <c r="G72" s="2">
        <f t="shared" si="20"/>
        <v>33.333333333333336</v>
      </c>
      <c r="H72" s="2">
        <v>300</v>
      </c>
      <c r="I72" s="2">
        <v>51</v>
      </c>
      <c r="J72" s="5">
        <v>2.9</v>
      </c>
      <c r="M72" s="2">
        <v>48</v>
      </c>
      <c r="N72" s="5">
        <v>2.13</v>
      </c>
    </row>
    <row r="73" spans="1:14" x14ac:dyDescent="0.25">
      <c r="B73" s="2">
        <v>12</v>
      </c>
      <c r="C73" s="2">
        <f t="shared" si="21"/>
        <v>0</v>
      </c>
      <c r="D73" s="2">
        <f t="shared" si="22"/>
        <v>12</v>
      </c>
      <c r="E73" s="2" t="s">
        <v>0</v>
      </c>
      <c r="F73" s="4" t="str">
        <f t="shared" si="19"/>
        <v>1:9</v>
      </c>
      <c r="G73" s="2">
        <f t="shared" si="20"/>
        <v>44.444444444444443</v>
      </c>
      <c r="H73" s="2">
        <v>400</v>
      </c>
      <c r="I73" s="2">
        <v>47</v>
      </c>
      <c r="J73" s="5">
        <v>2.9</v>
      </c>
      <c r="M73" s="2">
        <v>45</v>
      </c>
      <c r="N73" s="5">
        <v>2.12</v>
      </c>
    </row>
    <row r="74" spans="1:14" x14ac:dyDescent="0.25">
      <c r="B74" s="2">
        <v>12</v>
      </c>
      <c r="C74" s="2">
        <f t="shared" si="21"/>
        <v>0</v>
      </c>
      <c r="D74" s="2">
        <f t="shared" si="22"/>
        <v>12</v>
      </c>
      <c r="E74" s="2" t="s">
        <v>0</v>
      </c>
      <c r="F74" s="4" t="str">
        <f t="shared" si="19"/>
        <v>1:9</v>
      </c>
      <c r="G74" s="2">
        <f t="shared" si="20"/>
        <v>55.555555555555557</v>
      </c>
      <c r="H74" s="2">
        <v>500</v>
      </c>
      <c r="I74" s="2">
        <v>44</v>
      </c>
      <c r="J74" s="5">
        <v>2.9</v>
      </c>
      <c r="M74" s="2">
        <v>42</v>
      </c>
      <c r="N74" s="5">
        <v>2.12</v>
      </c>
    </row>
    <row r="75" spans="1:14" x14ac:dyDescent="0.25">
      <c r="B75" s="2">
        <v>12</v>
      </c>
      <c r="C75" s="2">
        <f t="shared" si="21"/>
        <v>0</v>
      </c>
      <c r="D75" s="2">
        <f t="shared" si="22"/>
        <v>12</v>
      </c>
      <c r="E75" s="2" t="s">
        <v>0</v>
      </c>
      <c r="F75" s="4" t="str">
        <f t="shared" si="19"/>
        <v>1:9</v>
      </c>
      <c r="G75" s="2">
        <f t="shared" si="20"/>
        <v>66.666666666666671</v>
      </c>
      <c r="H75" s="2">
        <v>600</v>
      </c>
      <c r="I75" s="2">
        <v>42</v>
      </c>
      <c r="J75" s="5">
        <v>2.9</v>
      </c>
      <c r="M75" s="2">
        <v>40</v>
      </c>
      <c r="N75" s="5">
        <v>2.12</v>
      </c>
    </row>
    <row r="76" spans="1:14" x14ac:dyDescent="0.25">
      <c r="B76" s="2">
        <v>12</v>
      </c>
      <c r="C76" s="2">
        <f t="shared" si="21"/>
        <v>0</v>
      </c>
      <c r="D76" s="2">
        <f t="shared" si="22"/>
        <v>12</v>
      </c>
      <c r="E76" s="2" t="s">
        <v>0</v>
      </c>
      <c r="F76" s="4" t="str">
        <f t="shared" si="19"/>
        <v>1:9</v>
      </c>
      <c r="G76" s="2">
        <f t="shared" si="20"/>
        <v>77.777777777777771</v>
      </c>
      <c r="H76" s="2">
        <v>700</v>
      </c>
      <c r="I76" s="2">
        <v>41</v>
      </c>
      <c r="J76" s="5">
        <v>2.9</v>
      </c>
      <c r="M76" s="2">
        <v>39</v>
      </c>
      <c r="N76" s="5">
        <v>2.11</v>
      </c>
    </row>
    <row r="77" spans="1:14" x14ac:dyDescent="0.25">
      <c r="B77" s="2">
        <v>12</v>
      </c>
      <c r="C77" s="2">
        <f t="shared" si="21"/>
        <v>0</v>
      </c>
      <c r="D77" s="2">
        <f t="shared" si="22"/>
        <v>12</v>
      </c>
      <c r="E77" s="2" t="s">
        <v>0</v>
      </c>
      <c r="F77" s="4" t="str">
        <f t="shared" si="19"/>
        <v>1:9</v>
      </c>
      <c r="G77" s="2">
        <f t="shared" si="20"/>
        <v>88.888888888888886</v>
      </c>
      <c r="H77" s="2">
        <v>800</v>
      </c>
      <c r="I77" s="2">
        <v>40</v>
      </c>
      <c r="J77" s="5">
        <v>2.89</v>
      </c>
      <c r="M77" s="2">
        <v>38</v>
      </c>
      <c r="N77" s="5">
        <v>2.11</v>
      </c>
    </row>
    <row r="78" spans="1:14" x14ac:dyDescent="0.25">
      <c r="B78" s="2">
        <v>12</v>
      </c>
      <c r="C78" s="2">
        <f t="shared" si="21"/>
        <v>0</v>
      </c>
      <c r="D78" s="2">
        <f t="shared" si="22"/>
        <v>12</v>
      </c>
      <c r="E78" s="2" t="s">
        <v>0</v>
      </c>
      <c r="F78" s="4" t="str">
        <f t="shared" si="19"/>
        <v>1:9</v>
      </c>
      <c r="G78" s="2">
        <f t="shared" si="20"/>
        <v>100</v>
      </c>
      <c r="H78" s="2">
        <v>900</v>
      </c>
      <c r="I78" s="2">
        <v>39</v>
      </c>
      <c r="J78" s="5">
        <v>2.89</v>
      </c>
      <c r="M78" s="2">
        <v>37</v>
      </c>
      <c r="N78" s="5">
        <v>2.11</v>
      </c>
    </row>
    <row r="79" spans="1:14" x14ac:dyDescent="0.25">
      <c r="B79" s="2">
        <v>12</v>
      </c>
      <c r="C79" s="2">
        <f t="shared" si="21"/>
        <v>0</v>
      </c>
      <c r="D79" s="2">
        <f t="shared" si="22"/>
        <v>12</v>
      </c>
      <c r="E79" s="2" t="s">
        <v>0</v>
      </c>
      <c r="F79" s="4" t="str">
        <f t="shared" si="19"/>
        <v>1:9</v>
      </c>
      <c r="G79" s="2">
        <f t="shared" si="20"/>
        <v>111.11111111111111</v>
      </c>
      <c r="H79" s="2">
        <v>1000</v>
      </c>
      <c r="I79" s="2">
        <v>38</v>
      </c>
      <c r="J79" s="5">
        <v>2.89</v>
      </c>
      <c r="M79" s="2">
        <v>36</v>
      </c>
      <c r="N79" s="5">
        <v>2.11</v>
      </c>
    </row>
    <row r="80" spans="1:14" x14ac:dyDescent="0.25">
      <c r="B80" s="2">
        <v>12</v>
      </c>
      <c r="C80" s="2">
        <f t="shared" si="21"/>
        <v>0</v>
      </c>
      <c r="D80" s="2">
        <f t="shared" si="22"/>
        <v>12</v>
      </c>
      <c r="E80" s="2" t="s">
        <v>0</v>
      </c>
      <c r="F80" s="4" t="str">
        <f t="shared" si="19"/>
        <v>1:9</v>
      </c>
      <c r="G80" s="2">
        <f t="shared" si="20"/>
        <v>122.22222222222223</v>
      </c>
      <c r="H80" s="2">
        <v>1100</v>
      </c>
      <c r="I80" s="2">
        <v>37</v>
      </c>
      <c r="J80" s="5">
        <v>2.89</v>
      </c>
      <c r="M80" s="2">
        <v>35</v>
      </c>
      <c r="N80" s="5">
        <v>2.1</v>
      </c>
    </row>
    <row r="81" spans="1:14" x14ac:dyDescent="0.25">
      <c r="B81" s="2">
        <v>12</v>
      </c>
      <c r="C81" s="2">
        <f t="shared" si="21"/>
        <v>0</v>
      </c>
      <c r="D81" s="2">
        <f t="shared" si="22"/>
        <v>12</v>
      </c>
      <c r="E81" s="2" t="s">
        <v>0</v>
      </c>
      <c r="F81" s="4" t="str">
        <f t="shared" si="19"/>
        <v>1:9</v>
      </c>
      <c r="G81" s="2">
        <f t="shared" si="20"/>
        <v>133.33333333333334</v>
      </c>
      <c r="H81" s="2">
        <v>1200</v>
      </c>
      <c r="I81" s="2">
        <v>36</v>
      </c>
      <c r="J81" s="5">
        <v>2.89</v>
      </c>
      <c r="M81" s="2">
        <v>35</v>
      </c>
      <c r="N81" s="5">
        <v>2.1</v>
      </c>
    </row>
    <row r="82" spans="1:14" x14ac:dyDescent="0.25">
      <c r="A82" s="2" t="s">
        <v>1</v>
      </c>
      <c r="F82" s="4"/>
      <c r="K82" s="2" t="s">
        <v>25</v>
      </c>
      <c r="L82" s="3" t="s">
        <v>26</v>
      </c>
      <c r="N82" s="5"/>
    </row>
    <row r="83" spans="1:14" x14ac:dyDescent="0.25">
      <c r="B83" s="2">
        <v>12</v>
      </c>
      <c r="C83" s="2">
        <f>24-D83-B83</f>
        <v>6</v>
      </c>
      <c r="D83" s="2">
        <v>6</v>
      </c>
      <c r="E83" s="2" t="s">
        <v>0</v>
      </c>
      <c r="F83" s="4" t="str">
        <f t="shared" ref="F83:F94" si="23">G83/G83&amp;":"&amp;H83/G83</f>
        <v>1:9</v>
      </c>
      <c r="G83" s="2">
        <f t="shared" ref="G83:G94" si="24">H83/9</f>
        <v>11.111111111111111</v>
      </c>
      <c r="H83" s="2">
        <v>100</v>
      </c>
      <c r="I83" s="2">
        <v>64</v>
      </c>
      <c r="J83" s="5">
        <v>2.84</v>
      </c>
      <c r="K83" s="2">
        <f>24-B83-L83</f>
        <v>7</v>
      </c>
      <c r="L83" s="3">
        <v>5</v>
      </c>
      <c r="M83" s="2">
        <v>60</v>
      </c>
      <c r="N83" s="5">
        <v>2.04</v>
      </c>
    </row>
    <row r="84" spans="1:14" x14ac:dyDescent="0.25">
      <c r="B84" s="2">
        <v>12</v>
      </c>
      <c r="C84" s="2">
        <f t="shared" ref="C84:C94" si="25">24-D84-B84</f>
        <v>6</v>
      </c>
      <c r="D84" s="2">
        <v>6</v>
      </c>
      <c r="E84" s="2" t="s">
        <v>0</v>
      </c>
      <c r="F84" s="4" t="str">
        <f t="shared" si="23"/>
        <v>1:9</v>
      </c>
      <c r="G84" s="2">
        <f t="shared" si="24"/>
        <v>22.222222222222221</v>
      </c>
      <c r="H84" s="2">
        <v>200</v>
      </c>
      <c r="I84" s="2">
        <v>54</v>
      </c>
      <c r="J84" s="5">
        <v>2.85</v>
      </c>
      <c r="K84" s="2">
        <f t="shared" ref="K84:K94" si="26">24-B84-L84</f>
        <v>6</v>
      </c>
      <c r="L84" s="3">
        <v>6</v>
      </c>
      <c r="M84" s="2">
        <v>50</v>
      </c>
      <c r="N84" s="5">
        <v>2.0699999999999998</v>
      </c>
    </row>
    <row r="85" spans="1:14" x14ac:dyDescent="0.25">
      <c r="B85" s="2">
        <v>12</v>
      </c>
      <c r="C85" s="2">
        <f t="shared" si="25"/>
        <v>5</v>
      </c>
      <c r="D85" s="2">
        <v>7</v>
      </c>
      <c r="E85" s="2" t="s">
        <v>0</v>
      </c>
      <c r="F85" s="4" t="str">
        <f t="shared" si="23"/>
        <v>1:9</v>
      </c>
      <c r="G85" s="2">
        <f t="shared" si="24"/>
        <v>33.333333333333336</v>
      </c>
      <c r="H85" s="2">
        <v>300</v>
      </c>
      <c r="I85" s="2">
        <v>48</v>
      </c>
      <c r="J85" s="5">
        <v>2.86</v>
      </c>
      <c r="K85" s="2">
        <f t="shared" si="26"/>
        <v>6</v>
      </c>
      <c r="L85" s="3">
        <v>6</v>
      </c>
      <c r="M85" s="2">
        <v>45</v>
      </c>
      <c r="N85" s="5">
        <v>2.0699999999999998</v>
      </c>
    </row>
    <row r="86" spans="1:14" x14ac:dyDescent="0.25">
      <c r="B86" s="2">
        <v>12</v>
      </c>
      <c r="C86" s="2">
        <f t="shared" si="25"/>
        <v>11</v>
      </c>
      <c r="D86" s="2">
        <v>1</v>
      </c>
      <c r="E86" s="2" t="s">
        <v>0</v>
      </c>
      <c r="F86" s="4" t="str">
        <f t="shared" si="23"/>
        <v>1:9</v>
      </c>
      <c r="G86" s="2">
        <f t="shared" si="24"/>
        <v>44.444444444444443</v>
      </c>
      <c r="H86" s="2">
        <v>400</v>
      </c>
      <c r="I86" s="2">
        <v>44</v>
      </c>
      <c r="J86" s="5">
        <v>2.78</v>
      </c>
      <c r="K86" s="2">
        <f t="shared" si="26"/>
        <v>11</v>
      </c>
      <c r="L86" s="3">
        <v>1</v>
      </c>
      <c r="M86" s="2">
        <v>41</v>
      </c>
      <c r="N86" s="5">
        <v>1.97</v>
      </c>
    </row>
    <row r="87" spans="1:14" x14ac:dyDescent="0.25">
      <c r="B87" s="2">
        <v>12</v>
      </c>
      <c r="C87" s="2">
        <f t="shared" si="25"/>
        <v>11</v>
      </c>
      <c r="D87" s="2">
        <v>1</v>
      </c>
      <c r="E87" s="2" t="s">
        <v>0</v>
      </c>
      <c r="F87" s="4" t="str">
        <f t="shared" si="23"/>
        <v>1:9</v>
      </c>
      <c r="G87" s="2">
        <f t="shared" si="24"/>
        <v>55.555555555555557</v>
      </c>
      <c r="H87" s="2">
        <v>500</v>
      </c>
      <c r="I87" s="2">
        <v>40</v>
      </c>
      <c r="J87" s="5">
        <v>2.78</v>
      </c>
      <c r="K87" s="2">
        <f t="shared" si="26"/>
        <v>11</v>
      </c>
      <c r="L87" s="3">
        <v>1</v>
      </c>
      <c r="M87" s="2">
        <v>38</v>
      </c>
      <c r="N87" s="5">
        <v>1.97</v>
      </c>
    </row>
    <row r="88" spans="1:14" x14ac:dyDescent="0.25">
      <c r="B88" s="2">
        <v>12</v>
      </c>
      <c r="C88" s="2">
        <f t="shared" si="25"/>
        <v>11</v>
      </c>
      <c r="D88" s="2">
        <v>1</v>
      </c>
      <c r="E88" s="2" t="s">
        <v>0</v>
      </c>
      <c r="F88" s="4" t="str">
        <f t="shared" si="23"/>
        <v>1:9</v>
      </c>
      <c r="G88" s="2">
        <f t="shared" si="24"/>
        <v>66.666666666666671</v>
      </c>
      <c r="H88" s="2">
        <v>600</v>
      </c>
      <c r="I88" s="2">
        <v>38</v>
      </c>
      <c r="J88" s="5">
        <v>2.77</v>
      </c>
      <c r="K88" s="2">
        <f t="shared" si="26"/>
        <v>11</v>
      </c>
      <c r="L88" s="3">
        <v>1</v>
      </c>
      <c r="M88" s="2">
        <v>36</v>
      </c>
      <c r="N88" s="5">
        <v>1.97</v>
      </c>
    </row>
    <row r="89" spans="1:14" x14ac:dyDescent="0.25">
      <c r="B89" s="2">
        <v>12</v>
      </c>
      <c r="C89" s="2">
        <f t="shared" si="25"/>
        <v>11</v>
      </c>
      <c r="D89" s="2">
        <v>1</v>
      </c>
      <c r="E89" s="2" t="s">
        <v>0</v>
      </c>
      <c r="F89" s="4" t="str">
        <f t="shared" si="23"/>
        <v>1:9</v>
      </c>
      <c r="G89" s="2">
        <f t="shared" si="24"/>
        <v>77.777777777777771</v>
      </c>
      <c r="H89" s="2">
        <v>700</v>
      </c>
      <c r="I89" s="2">
        <v>35</v>
      </c>
      <c r="J89" s="5">
        <v>2.77</v>
      </c>
      <c r="K89" s="2">
        <f t="shared" si="26"/>
        <v>11</v>
      </c>
      <c r="L89" s="3">
        <v>1</v>
      </c>
      <c r="M89" s="2">
        <v>34</v>
      </c>
      <c r="N89" s="5">
        <v>1.96</v>
      </c>
    </row>
    <row r="90" spans="1:14" x14ac:dyDescent="0.25">
      <c r="B90" s="2">
        <v>12</v>
      </c>
      <c r="C90" s="2">
        <f t="shared" si="25"/>
        <v>11</v>
      </c>
      <c r="D90" s="2">
        <v>1</v>
      </c>
      <c r="E90" s="2" t="s">
        <v>0</v>
      </c>
      <c r="F90" s="4" t="str">
        <f t="shared" si="23"/>
        <v>1:9</v>
      </c>
      <c r="G90" s="2">
        <f t="shared" si="24"/>
        <v>88.888888888888886</v>
      </c>
      <c r="H90" s="2">
        <v>800</v>
      </c>
      <c r="I90" s="2">
        <v>34</v>
      </c>
      <c r="J90" s="5">
        <v>2.76</v>
      </c>
      <c r="K90" s="2">
        <f t="shared" si="26"/>
        <v>11</v>
      </c>
      <c r="L90" s="3">
        <v>1</v>
      </c>
      <c r="M90" s="2">
        <v>32</v>
      </c>
      <c r="N90" s="5">
        <v>1.96</v>
      </c>
    </row>
    <row r="91" spans="1:14" x14ac:dyDescent="0.25">
      <c r="B91" s="2">
        <v>12</v>
      </c>
      <c r="C91" s="2">
        <f t="shared" si="25"/>
        <v>11</v>
      </c>
      <c r="D91" s="2">
        <v>1</v>
      </c>
      <c r="E91" s="2" t="s">
        <v>0</v>
      </c>
      <c r="F91" s="4" t="str">
        <f t="shared" si="23"/>
        <v>1:9</v>
      </c>
      <c r="G91" s="2">
        <f t="shared" si="24"/>
        <v>100</v>
      </c>
      <c r="H91" s="2">
        <v>900</v>
      </c>
      <c r="I91" s="2">
        <v>32</v>
      </c>
      <c r="J91" s="5">
        <v>2.76</v>
      </c>
      <c r="K91" s="2">
        <f t="shared" si="26"/>
        <v>11</v>
      </c>
      <c r="L91" s="3">
        <v>1</v>
      </c>
      <c r="M91" s="2">
        <v>31</v>
      </c>
      <c r="N91" s="5">
        <v>1.95</v>
      </c>
    </row>
    <row r="92" spans="1:14" x14ac:dyDescent="0.25">
      <c r="B92" s="2">
        <v>12</v>
      </c>
      <c r="C92" s="2">
        <f t="shared" si="25"/>
        <v>11</v>
      </c>
      <c r="D92" s="2">
        <v>1</v>
      </c>
      <c r="E92" s="2" t="s">
        <v>0</v>
      </c>
      <c r="F92" s="4" t="str">
        <f t="shared" si="23"/>
        <v>1:9</v>
      </c>
      <c r="G92" s="2">
        <f t="shared" si="24"/>
        <v>111.11111111111111</v>
      </c>
      <c r="H92" s="2">
        <v>1000</v>
      </c>
      <c r="I92" s="2">
        <v>31</v>
      </c>
      <c r="J92" s="5">
        <v>2.75</v>
      </c>
      <c r="K92" s="2">
        <f t="shared" si="26"/>
        <v>11</v>
      </c>
      <c r="L92" s="3">
        <v>1</v>
      </c>
      <c r="M92" s="2">
        <v>30</v>
      </c>
      <c r="N92" s="5">
        <v>1.94</v>
      </c>
    </row>
    <row r="93" spans="1:14" x14ac:dyDescent="0.25">
      <c r="B93" s="2">
        <v>12</v>
      </c>
      <c r="C93" s="2">
        <f t="shared" si="25"/>
        <v>11</v>
      </c>
      <c r="D93" s="2">
        <v>1</v>
      </c>
      <c r="E93" s="2" t="s">
        <v>0</v>
      </c>
      <c r="F93" s="4" t="str">
        <f t="shared" si="23"/>
        <v>1:9</v>
      </c>
      <c r="G93" s="2">
        <f t="shared" si="24"/>
        <v>122.22222222222223</v>
      </c>
      <c r="H93" s="2">
        <v>1100</v>
      </c>
      <c r="I93" s="2">
        <v>30</v>
      </c>
      <c r="J93" s="5">
        <v>2.75</v>
      </c>
      <c r="K93" s="2">
        <f t="shared" si="26"/>
        <v>11</v>
      </c>
      <c r="L93" s="3">
        <v>1</v>
      </c>
      <c r="M93" s="2">
        <v>29</v>
      </c>
      <c r="N93" s="5">
        <v>1.94</v>
      </c>
    </row>
    <row r="94" spans="1:14" x14ac:dyDescent="0.25">
      <c r="B94" s="2">
        <v>12</v>
      </c>
      <c r="C94" s="2">
        <f t="shared" si="25"/>
        <v>11</v>
      </c>
      <c r="D94" s="2">
        <v>1</v>
      </c>
      <c r="E94" s="2" t="s">
        <v>0</v>
      </c>
      <c r="F94" s="4" t="str">
        <f t="shared" si="23"/>
        <v>1:9</v>
      </c>
      <c r="G94" s="2">
        <f t="shared" si="24"/>
        <v>133.33333333333334</v>
      </c>
      <c r="H94" s="2">
        <v>1200</v>
      </c>
      <c r="I94" s="2">
        <v>30</v>
      </c>
      <c r="J94" s="5">
        <v>2.75</v>
      </c>
      <c r="K94" s="2">
        <f t="shared" si="26"/>
        <v>11</v>
      </c>
      <c r="L94" s="3">
        <v>1</v>
      </c>
      <c r="M94" s="2">
        <v>29</v>
      </c>
      <c r="N94" s="5">
        <v>1.94</v>
      </c>
    </row>
    <row r="95" spans="1:14" x14ac:dyDescent="0.25">
      <c r="N95" s="5"/>
    </row>
    <row r="96" spans="1:14" x14ac:dyDescent="0.25">
      <c r="N96" s="5"/>
    </row>
    <row r="97" spans="14:14" x14ac:dyDescent="0.25">
      <c r="N97" s="5"/>
    </row>
    <row r="98" spans="14:14" x14ac:dyDescent="0.25">
      <c r="N98" s="5"/>
    </row>
    <row r="99" spans="14:14" x14ac:dyDescent="0.25">
      <c r="N99" s="5"/>
    </row>
    <row r="100" spans="14:14" x14ac:dyDescent="0.25">
      <c r="N100" s="5"/>
    </row>
    <row r="101" spans="14:14" x14ac:dyDescent="0.25">
      <c r="N101" s="5"/>
    </row>
    <row r="102" spans="14:14" x14ac:dyDescent="0.25">
      <c r="N102" s="5"/>
    </row>
    <row r="103" spans="14:14" x14ac:dyDescent="0.25">
      <c r="N103" s="5"/>
    </row>
    <row r="104" spans="14:14" x14ac:dyDescent="0.25">
      <c r="N104" s="5"/>
    </row>
    <row r="105" spans="14:14" x14ac:dyDescent="0.25">
      <c r="N105" s="5"/>
    </row>
    <row r="106" spans="14:14" x14ac:dyDescent="0.25">
      <c r="N106" s="5"/>
    </row>
    <row r="107" spans="14:14" x14ac:dyDescent="0.25">
      <c r="N107" s="5"/>
    </row>
    <row r="108" spans="14:14" x14ac:dyDescent="0.25">
      <c r="N108" s="5"/>
    </row>
    <row r="109" spans="14:14" x14ac:dyDescent="0.25">
      <c r="N109" s="5"/>
    </row>
    <row r="110" spans="14:14" x14ac:dyDescent="0.25">
      <c r="N110" s="5"/>
    </row>
    <row r="111" spans="14:14" x14ac:dyDescent="0.25">
      <c r="N111" s="5"/>
    </row>
    <row r="112" spans="14:14" x14ac:dyDescent="0.25">
      <c r="N112" s="5"/>
    </row>
    <row r="113" spans="14:14" x14ac:dyDescent="0.25">
      <c r="N113" s="5"/>
    </row>
    <row r="114" spans="14:14" x14ac:dyDescent="0.25">
      <c r="N114" s="5"/>
    </row>
    <row r="115" spans="14:14" x14ac:dyDescent="0.25">
      <c r="N115" s="5"/>
    </row>
    <row r="116" spans="14:14" x14ac:dyDescent="0.25">
      <c r="N116" s="5"/>
    </row>
    <row r="117" spans="14:14" x14ac:dyDescent="0.25">
      <c r="N117" s="5"/>
    </row>
    <row r="118" spans="14:14" x14ac:dyDescent="0.25">
      <c r="N118" s="5"/>
    </row>
    <row r="119" spans="14:14" x14ac:dyDescent="0.25">
      <c r="N119" s="5"/>
    </row>
    <row r="120" spans="14:14" x14ac:dyDescent="0.25">
      <c r="N120" s="5"/>
    </row>
    <row r="121" spans="14:14" x14ac:dyDescent="0.25">
      <c r="N121" s="5"/>
    </row>
    <row r="122" spans="14:14" x14ac:dyDescent="0.25">
      <c r="N122" s="5"/>
    </row>
    <row r="123" spans="14:14" x14ac:dyDescent="0.25">
      <c r="N123" s="5"/>
    </row>
    <row r="124" spans="14:14" x14ac:dyDescent="0.25">
      <c r="N124" s="5"/>
    </row>
    <row r="125" spans="14:14" x14ac:dyDescent="0.25">
      <c r="N125" s="5"/>
    </row>
    <row r="126" spans="14:14" x14ac:dyDescent="0.25">
      <c r="N126" s="5"/>
    </row>
    <row r="127" spans="14:14" x14ac:dyDescent="0.25">
      <c r="N127" s="5"/>
    </row>
    <row r="128" spans="14:14" x14ac:dyDescent="0.25">
      <c r="N128" s="5"/>
    </row>
    <row r="129" spans="14:14" x14ac:dyDescent="0.25">
      <c r="N129" s="5"/>
    </row>
    <row r="130" spans="14:14" x14ac:dyDescent="0.25">
      <c r="N130" s="5"/>
    </row>
    <row r="131" spans="14:14" x14ac:dyDescent="0.25">
      <c r="N131" s="5"/>
    </row>
    <row r="132" spans="14:14" x14ac:dyDescent="0.25">
      <c r="N132" s="5"/>
    </row>
    <row r="133" spans="14:14" x14ac:dyDescent="0.25">
      <c r="N133" s="5"/>
    </row>
    <row r="134" spans="14:14" x14ac:dyDescent="0.25">
      <c r="N134" s="5"/>
    </row>
    <row r="135" spans="14:14" x14ac:dyDescent="0.25">
      <c r="N135" s="5"/>
    </row>
    <row r="136" spans="14:14" x14ac:dyDescent="0.25">
      <c r="N136" s="5"/>
    </row>
    <row r="137" spans="14:14" x14ac:dyDescent="0.25">
      <c r="N137" s="5"/>
    </row>
    <row r="138" spans="14:14" x14ac:dyDescent="0.25">
      <c r="N138" s="5"/>
    </row>
    <row r="139" spans="14:14" x14ac:dyDescent="0.25">
      <c r="N139" s="5"/>
    </row>
    <row r="140" spans="14:14" x14ac:dyDescent="0.25">
      <c r="N140" s="5"/>
    </row>
    <row r="141" spans="14:14" x14ac:dyDescent="0.25">
      <c r="N141" s="5"/>
    </row>
    <row r="142" spans="14:14" x14ac:dyDescent="0.25">
      <c r="N142" s="5"/>
    </row>
    <row r="143" spans="14:14" x14ac:dyDescent="0.25">
      <c r="N143" s="5"/>
    </row>
    <row r="144" spans="14:14" x14ac:dyDescent="0.25">
      <c r="N144" s="5"/>
    </row>
    <row r="145" spans="6:14" x14ac:dyDescent="0.25">
      <c r="N145" s="5"/>
    </row>
    <row r="146" spans="6:14" x14ac:dyDescent="0.25">
      <c r="N146" s="5"/>
    </row>
    <row r="147" spans="6:14" x14ac:dyDescent="0.25">
      <c r="F147" s="4"/>
      <c r="N147" s="5"/>
    </row>
    <row r="148" spans="6:14" x14ac:dyDescent="0.25">
      <c r="F148" s="4"/>
      <c r="N148" s="5"/>
    </row>
    <row r="149" spans="6:14" x14ac:dyDescent="0.25">
      <c r="F149" s="4"/>
      <c r="N149" s="5"/>
    </row>
    <row r="150" spans="6:14" x14ac:dyDescent="0.25">
      <c r="F150" s="4"/>
      <c r="N150" s="5"/>
    </row>
    <row r="151" spans="6:14" x14ac:dyDescent="0.25">
      <c r="F151" s="4"/>
      <c r="N151" s="5"/>
    </row>
    <row r="152" spans="6:14" x14ac:dyDescent="0.25">
      <c r="F152" s="4"/>
      <c r="N152" s="5"/>
    </row>
    <row r="153" spans="6:14" x14ac:dyDescent="0.25">
      <c r="F153" s="4"/>
      <c r="N153" s="5"/>
    </row>
    <row r="154" spans="6:14" x14ac:dyDescent="0.25">
      <c r="F154" s="4"/>
      <c r="N154" s="5"/>
    </row>
    <row r="155" spans="6:14" x14ac:dyDescent="0.25">
      <c r="F155" s="4"/>
      <c r="N155" s="5"/>
    </row>
    <row r="156" spans="6:14" x14ac:dyDescent="0.25">
      <c r="F156" s="4"/>
      <c r="N156" s="5"/>
    </row>
    <row r="157" spans="6:14" x14ac:dyDescent="0.25">
      <c r="F157" s="4"/>
      <c r="N157" s="5"/>
    </row>
    <row r="158" spans="6:14" x14ac:dyDescent="0.25">
      <c r="F158" s="4"/>
      <c r="N158" s="5"/>
    </row>
    <row r="159" spans="6:14" x14ac:dyDescent="0.25">
      <c r="F159" s="4"/>
      <c r="N159" s="5"/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7D2A7D-6785-426D-A162-9D3D49F9A5E3}">
  <dimension ref="A1:P159"/>
  <sheetViews>
    <sheetView topLeftCell="A61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3" style="2" customWidth="1"/>
    <col min="5" max="8" width="9.140625" style="2"/>
    <col min="9" max="9" width="3.140625" style="2" customWidth="1"/>
    <col min="10" max="10" width="4.7109375" style="5" customWidth="1"/>
    <col min="11" max="11" width="9.140625" style="2"/>
    <col min="12" max="12" width="2.140625" style="3" customWidth="1"/>
    <col min="13" max="13" width="3.140625" style="2" customWidth="1"/>
    <col min="14" max="14" width="4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1:10 Light condition R2 (12 hours of darkness)</v>
      </c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12D 10B 2R </v>
      </c>
    </row>
    <row r="5" spans="1:14" x14ac:dyDescent="0.25">
      <c r="B5" s="2">
        <v>12</v>
      </c>
      <c r="C5" s="2">
        <f>24-D5-B5</f>
        <v>10</v>
      </c>
      <c r="D5" s="2">
        <v>2</v>
      </c>
      <c r="E5" s="2" t="s">
        <v>0</v>
      </c>
      <c r="F5" s="4" t="str">
        <f t="shared" ref="F5:F16" si="0">G5/G5&amp;":"&amp;H5/G5</f>
        <v>1:10</v>
      </c>
      <c r="G5" s="2">
        <f t="shared" ref="G5:G16" si="1">H5/10</f>
        <v>10</v>
      </c>
      <c r="H5" s="2">
        <v>100</v>
      </c>
      <c r="I5" s="2">
        <v>68</v>
      </c>
      <c r="J5" s="5">
        <v>2.79</v>
      </c>
      <c r="M5" s="2">
        <v>63</v>
      </c>
      <c r="N5" s="5">
        <v>1.98</v>
      </c>
    </row>
    <row r="6" spans="1:14" x14ac:dyDescent="0.25">
      <c r="B6" s="2">
        <v>12</v>
      </c>
      <c r="C6" s="2">
        <f t="shared" ref="C6:C16" si="2">24-D6-B6</f>
        <v>10</v>
      </c>
      <c r="D6" s="2">
        <v>2</v>
      </c>
      <c r="E6" s="2" t="s">
        <v>0</v>
      </c>
      <c r="F6" s="4" t="str">
        <f t="shared" si="0"/>
        <v>1:10</v>
      </c>
      <c r="G6" s="2">
        <f t="shared" si="1"/>
        <v>20</v>
      </c>
      <c r="H6" s="2">
        <v>200</v>
      </c>
      <c r="I6" s="2">
        <v>57</v>
      </c>
      <c r="J6" s="5">
        <v>2.8</v>
      </c>
      <c r="M6" s="2">
        <v>53</v>
      </c>
      <c r="N6" s="5">
        <v>1.99</v>
      </c>
    </row>
    <row r="7" spans="1:14" x14ac:dyDescent="0.25">
      <c r="B7" s="2">
        <v>12</v>
      </c>
      <c r="C7" s="2">
        <f t="shared" si="2"/>
        <v>10</v>
      </c>
      <c r="D7" s="2">
        <v>2</v>
      </c>
      <c r="E7" s="2" t="s">
        <v>0</v>
      </c>
      <c r="F7" s="4" t="str">
        <f t="shared" si="0"/>
        <v>1:10</v>
      </c>
      <c r="G7" s="2">
        <f t="shared" si="1"/>
        <v>30</v>
      </c>
      <c r="H7" s="2">
        <v>300</v>
      </c>
      <c r="I7" s="2">
        <v>50</v>
      </c>
      <c r="J7" s="5">
        <v>2.8</v>
      </c>
      <c r="M7" s="2">
        <v>47</v>
      </c>
      <c r="N7" s="5">
        <v>2</v>
      </c>
    </row>
    <row r="8" spans="1:14" x14ac:dyDescent="0.25">
      <c r="B8" s="2">
        <v>12</v>
      </c>
      <c r="C8" s="2">
        <f t="shared" si="2"/>
        <v>10</v>
      </c>
      <c r="D8" s="2">
        <v>2</v>
      </c>
      <c r="E8" s="2" t="s">
        <v>0</v>
      </c>
      <c r="F8" s="4" t="str">
        <f t="shared" si="0"/>
        <v>1:10</v>
      </c>
      <c r="G8" s="2">
        <f t="shared" si="1"/>
        <v>40</v>
      </c>
      <c r="H8" s="2">
        <v>400</v>
      </c>
      <c r="I8" s="2">
        <v>46</v>
      </c>
      <c r="J8" s="5">
        <v>2.8</v>
      </c>
      <c r="M8" s="2">
        <v>43</v>
      </c>
      <c r="N8" s="5">
        <v>2</v>
      </c>
    </row>
    <row r="9" spans="1:14" x14ac:dyDescent="0.25">
      <c r="B9" s="2">
        <v>12</v>
      </c>
      <c r="C9" s="2">
        <f t="shared" si="2"/>
        <v>10</v>
      </c>
      <c r="D9" s="2">
        <v>2</v>
      </c>
      <c r="E9" s="2" t="s">
        <v>0</v>
      </c>
      <c r="F9" s="4" t="str">
        <f t="shared" si="0"/>
        <v>1:10</v>
      </c>
      <c r="G9" s="2">
        <f t="shared" si="1"/>
        <v>50</v>
      </c>
      <c r="H9" s="2">
        <v>500</v>
      </c>
      <c r="I9" s="2">
        <v>42</v>
      </c>
      <c r="J9" s="5">
        <v>2.8</v>
      </c>
      <c r="M9" s="2">
        <v>40</v>
      </c>
      <c r="N9" s="5">
        <v>2</v>
      </c>
    </row>
    <row r="10" spans="1:14" x14ac:dyDescent="0.25">
      <c r="B10" s="2">
        <v>12</v>
      </c>
      <c r="C10" s="2">
        <f t="shared" si="2"/>
        <v>10</v>
      </c>
      <c r="D10" s="2">
        <v>2</v>
      </c>
      <c r="E10" s="2" t="s">
        <v>0</v>
      </c>
      <c r="F10" s="4" t="str">
        <f t="shared" si="0"/>
        <v>1:10</v>
      </c>
      <c r="G10" s="2">
        <f t="shared" si="1"/>
        <v>60</v>
      </c>
      <c r="H10" s="2">
        <v>600</v>
      </c>
      <c r="I10" s="2">
        <v>40</v>
      </c>
      <c r="J10" s="5">
        <v>2.79</v>
      </c>
      <c r="M10" s="2">
        <v>38</v>
      </c>
      <c r="N10" s="5">
        <v>1.99</v>
      </c>
    </row>
    <row r="11" spans="1:14" x14ac:dyDescent="0.25">
      <c r="B11" s="2">
        <v>12</v>
      </c>
      <c r="C11" s="2">
        <f t="shared" si="2"/>
        <v>10</v>
      </c>
      <c r="D11" s="2">
        <v>2</v>
      </c>
      <c r="E11" s="2" t="s">
        <v>0</v>
      </c>
      <c r="F11" s="4" t="str">
        <f t="shared" si="0"/>
        <v>1:10</v>
      </c>
      <c r="G11" s="2">
        <f t="shared" si="1"/>
        <v>70</v>
      </c>
      <c r="H11" s="2">
        <v>700</v>
      </c>
      <c r="I11" s="2">
        <v>38</v>
      </c>
      <c r="J11" s="5">
        <v>2.79</v>
      </c>
      <c r="M11" s="2">
        <v>36</v>
      </c>
      <c r="N11" s="5">
        <v>1.99</v>
      </c>
    </row>
    <row r="12" spans="1:14" x14ac:dyDescent="0.25">
      <c r="B12" s="2">
        <v>12</v>
      </c>
      <c r="C12" s="2">
        <f t="shared" si="2"/>
        <v>10</v>
      </c>
      <c r="D12" s="2">
        <v>2</v>
      </c>
      <c r="E12" s="2" t="s">
        <v>0</v>
      </c>
      <c r="F12" s="4" t="str">
        <f t="shared" si="0"/>
        <v>1:10</v>
      </c>
      <c r="G12" s="2">
        <f t="shared" si="1"/>
        <v>80</v>
      </c>
      <c r="H12" s="2">
        <v>800</v>
      </c>
      <c r="I12" s="2">
        <v>36</v>
      </c>
      <c r="J12" s="5">
        <v>2.78</v>
      </c>
      <c r="M12" s="2">
        <v>34</v>
      </c>
      <c r="N12" s="5">
        <v>1.98</v>
      </c>
    </row>
    <row r="13" spans="1:14" x14ac:dyDescent="0.25">
      <c r="B13" s="2">
        <v>12</v>
      </c>
      <c r="C13" s="2">
        <f t="shared" si="2"/>
        <v>10</v>
      </c>
      <c r="D13" s="2">
        <v>2</v>
      </c>
      <c r="E13" s="2" t="s">
        <v>0</v>
      </c>
      <c r="F13" s="4" t="str">
        <f t="shared" si="0"/>
        <v>1:10</v>
      </c>
      <c r="G13" s="2">
        <f t="shared" si="1"/>
        <v>90</v>
      </c>
      <c r="H13" s="2">
        <v>900</v>
      </c>
      <c r="I13" s="2">
        <v>35</v>
      </c>
      <c r="J13" s="5">
        <v>2.78</v>
      </c>
      <c r="M13" s="2">
        <v>33</v>
      </c>
      <c r="N13" s="5">
        <v>1.98</v>
      </c>
    </row>
    <row r="14" spans="1:14" x14ac:dyDescent="0.25">
      <c r="B14" s="2">
        <v>12</v>
      </c>
      <c r="C14" s="2">
        <f t="shared" si="2"/>
        <v>10</v>
      </c>
      <c r="D14" s="2">
        <v>2</v>
      </c>
      <c r="E14" s="2" t="s">
        <v>0</v>
      </c>
      <c r="F14" s="4" t="str">
        <f t="shared" si="0"/>
        <v>1:10</v>
      </c>
      <c r="G14" s="2">
        <f t="shared" si="1"/>
        <v>100</v>
      </c>
      <c r="H14" s="2">
        <v>1000</v>
      </c>
      <c r="I14" s="2">
        <v>33</v>
      </c>
      <c r="J14" s="5">
        <v>2.78</v>
      </c>
      <c r="M14" s="2">
        <v>32</v>
      </c>
      <c r="N14" s="5">
        <v>1.97</v>
      </c>
    </row>
    <row r="15" spans="1:14" x14ac:dyDescent="0.25">
      <c r="B15" s="2">
        <v>12</v>
      </c>
      <c r="C15" s="2">
        <f t="shared" si="2"/>
        <v>10</v>
      </c>
      <c r="D15" s="2">
        <v>2</v>
      </c>
      <c r="E15" s="2" t="s">
        <v>0</v>
      </c>
      <c r="F15" s="4" t="str">
        <f t="shared" si="0"/>
        <v>1:10</v>
      </c>
      <c r="G15" s="2">
        <f t="shared" si="1"/>
        <v>110</v>
      </c>
      <c r="H15" s="2">
        <v>1100</v>
      </c>
      <c r="I15" s="2">
        <v>32</v>
      </c>
      <c r="J15" s="5">
        <v>2.77</v>
      </c>
      <c r="M15" s="2">
        <v>31</v>
      </c>
      <c r="N15" s="5">
        <v>1.97</v>
      </c>
    </row>
    <row r="16" spans="1:14" x14ac:dyDescent="0.25">
      <c r="B16" s="2">
        <v>12</v>
      </c>
      <c r="C16" s="2">
        <f t="shared" si="2"/>
        <v>10</v>
      </c>
      <c r="D16" s="2">
        <v>2</v>
      </c>
      <c r="E16" s="2" t="s">
        <v>0</v>
      </c>
      <c r="F16" s="4" t="str">
        <f t="shared" si="0"/>
        <v>1:10</v>
      </c>
      <c r="G16" s="2">
        <f t="shared" si="1"/>
        <v>120</v>
      </c>
      <c r="H16" s="2">
        <v>1200</v>
      </c>
      <c r="I16" s="2">
        <v>32</v>
      </c>
      <c r="J16" s="5">
        <v>2.77</v>
      </c>
      <c r="M16" s="2">
        <v>30</v>
      </c>
      <c r="N16" s="5">
        <v>1.96</v>
      </c>
    </row>
    <row r="17" spans="1:14" x14ac:dyDescent="0.25">
      <c r="A17" s="2" t="str">
        <f>B18&amp;"D "&amp;C18&amp;"B "&amp;D18&amp;"R "</f>
        <v xml:space="preserve">12D 8B 4R </v>
      </c>
      <c r="F17" s="4"/>
      <c r="N17" s="5"/>
    </row>
    <row r="18" spans="1:14" x14ac:dyDescent="0.25">
      <c r="B18" s="2">
        <v>12</v>
      </c>
      <c r="C18" s="2">
        <f>24-D18-B18</f>
        <v>8</v>
      </c>
      <c r="D18" s="2">
        <f>D5+2</f>
        <v>4</v>
      </c>
      <c r="E18" s="2" t="s">
        <v>0</v>
      </c>
      <c r="F18" s="4" t="str">
        <f t="shared" ref="F18:F29" si="3">G18/G18&amp;":"&amp;H18/G18</f>
        <v>1:10</v>
      </c>
      <c r="G18" s="2">
        <f t="shared" ref="G18:G29" si="4">H18/10</f>
        <v>10</v>
      </c>
      <c r="H18" s="2">
        <v>100</v>
      </c>
      <c r="I18" s="2">
        <v>65</v>
      </c>
      <c r="J18" s="5">
        <v>2.82</v>
      </c>
      <c r="M18" s="2">
        <v>61</v>
      </c>
      <c r="N18" s="5">
        <v>2.02</v>
      </c>
    </row>
    <row r="19" spans="1:14" x14ac:dyDescent="0.25">
      <c r="B19" s="2">
        <v>12</v>
      </c>
      <c r="C19" s="2">
        <f t="shared" ref="C19:C29" si="5">24-D19-B19</f>
        <v>8</v>
      </c>
      <c r="D19" s="2">
        <f t="shared" ref="D19:D29" si="6">D6+2</f>
        <v>4</v>
      </c>
      <c r="E19" s="2" t="s">
        <v>0</v>
      </c>
      <c r="F19" s="4" t="str">
        <f t="shared" si="3"/>
        <v>1:10</v>
      </c>
      <c r="G19" s="2">
        <f t="shared" si="4"/>
        <v>20</v>
      </c>
      <c r="H19" s="2">
        <v>200</v>
      </c>
      <c r="I19" s="2">
        <v>55</v>
      </c>
      <c r="J19" s="5">
        <v>2.83</v>
      </c>
      <c r="M19" s="2">
        <v>52</v>
      </c>
      <c r="N19" s="5">
        <v>2.04</v>
      </c>
    </row>
    <row r="20" spans="1:14" x14ac:dyDescent="0.25">
      <c r="B20" s="2">
        <v>12</v>
      </c>
      <c r="C20" s="2">
        <f t="shared" si="5"/>
        <v>8</v>
      </c>
      <c r="D20" s="2">
        <f t="shared" si="6"/>
        <v>4</v>
      </c>
      <c r="E20" s="2" t="s">
        <v>0</v>
      </c>
      <c r="F20" s="4" t="str">
        <f t="shared" si="3"/>
        <v>1:10</v>
      </c>
      <c r="G20" s="2">
        <f t="shared" si="4"/>
        <v>30</v>
      </c>
      <c r="H20" s="2">
        <v>300</v>
      </c>
      <c r="I20" s="2">
        <v>49</v>
      </c>
      <c r="J20" s="5">
        <v>2.83</v>
      </c>
      <c r="M20" s="2">
        <v>47</v>
      </c>
      <c r="N20" s="5">
        <v>2.04</v>
      </c>
    </row>
    <row r="21" spans="1:14" x14ac:dyDescent="0.25">
      <c r="B21" s="2">
        <v>12</v>
      </c>
      <c r="C21" s="2">
        <f t="shared" si="5"/>
        <v>8</v>
      </c>
      <c r="D21" s="2">
        <f t="shared" si="6"/>
        <v>4</v>
      </c>
      <c r="E21" s="2" t="s">
        <v>0</v>
      </c>
      <c r="F21" s="4" t="str">
        <f t="shared" si="3"/>
        <v>1:10</v>
      </c>
      <c r="G21" s="2">
        <f t="shared" si="4"/>
        <v>40</v>
      </c>
      <c r="H21" s="2">
        <v>400</v>
      </c>
      <c r="I21" s="2">
        <v>46</v>
      </c>
      <c r="J21" s="5">
        <v>2.83</v>
      </c>
      <c r="M21" s="2">
        <v>43</v>
      </c>
      <c r="N21" s="5">
        <v>2.04</v>
      </c>
    </row>
    <row r="22" spans="1:14" x14ac:dyDescent="0.25">
      <c r="B22" s="2">
        <v>12</v>
      </c>
      <c r="C22" s="2">
        <f t="shared" si="5"/>
        <v>8</v>
      </c>
      <c r="D22" s="2">
        <f t="shared" si="6"/>
        <v>4</v>
      </c>
      <c r="E22" s="2" t="s">
        <v>0</v>
      </c>
      <c r="F22" s="4" t="str">
        <f t="shared" si="3"/>
        <v>1:10</v>
      </c>
      <c r="G22" s="2">
        <f t="shared" si="4"/>
        <v>50</v>
      </c>
      <c r="H22" s="2">
        <v>500</v>
      </c>
      <c r="I22" s="2">
        <v>43</v>
      </c>
      <c r="J22" s="5">
        <v>2.83</v>
      </c>
      <c r="M22" s="2">
        <v>40</v>
      </c>
      <c r="N22" s="5">
        <v>2.04</v>
      </c>
    </row>
    <row r="23" spans="1:14" x14ac:dyDescent="0.25">
      <c r="B23" s="2">
        <v>12</v>
      </c>
      <c r="C23" s="2">
        <f t="shared" si="5"/>
        <v>8</v>
      </c>
      <c r="D23" s="2">
        <f t="shared" si="6"/>
        <v>4</v>
      </c>
      <c r="E23" s="2" t="s">
        <v>0</v>
      </c>
      <c r="F23" s="4" t="str">
        <f t="shared" si="3"/>
        <v>1:10</v>
      </c>
      <c r="G23" s="2">
        <f t="shared" si="4"/>
        <v>60</v>
      </c>
      <c r="H23" s="2">
        <v>600</v>
      </c>
      <c r="I23" s="2">
        <v>40</v>
      </c>
      <c r="J23" s="5">
        <v>2.82</v>
      </c>
      <c r="M23" s="2">
        <v>38</v>
      </c>
      <c r="N23" s="5">
        <v>2.0299999999999998</v>
      </c>
    </row>
    <row r="24" spans="1:14" x14ac:dyDescent="0.25">
      <c r="B24" s="2">
        <v>12</v>
      </c>
      <c r="C24" s="2">
        <f t="shared" si="5"/>
        <v>8</v>
      </c>
      <c r="D24" s="2">
        <f t="shared" si="6"/>
        <v>4</v>
      </c>
      <c r="E24" s="2" t="s">
        <v>0</v>
      </c>
      <c r="F24" s="4" t="str">
        <f t="shared" si="3"/>
        <v>1:10</v>
      </c>
      <c r="G24" s="2">
        <f t="shared" si="4"/>
        <v>70</v>
      </c>
      <c r="H24" s="2">
        <v>700</v>
      </c>
      <c r="I24" s="2">
        <v>39</v>
      </c>
      <c r="J24" s="5">
        <v>2.82</v>
      </c>
      <c r="M24" s="2">
        <v>37</v>
      </c>
      <c r="N24" s="5">
        <v>2.0299999999999998</v>
      </c>
    </row>
    <row r="25" spans="1:14" x14ac:dyDescent="0.25">
      <c r="B25" s="2">
        <v>12</v>
      </c>
      <c r="C25" s="2">
        <f t="shared" si="5"/>
        <v>8</v>
      </c>
      <c r="D25" s="2">
        <f t="shared" si="6"/>
        <v>4</v>
      </c>
      <c r="E25" s="2" t="s">
        <v>0</v>
      </c>
      <c r="F25" s="4" t="str">
        <f t="shared" si="3"/>
        <v>1:10</v>
      </c>
      <c r="G25" s="2">
        <f t="shared" si="4"/>
        <v>80</v>
      </c>
      <c r="H25" s="2">
        <v>800</v>
      </c>
      <c r="I25" s="2">
        <v>37</v>
      </c>
      <c r="J25" s="5">
        <v>2.82</v>
      </c>
      <c r="M25" s="2">
        <v>35</v>
      </c>
      <c r="N25" s="5">
        <v>2.02</v>
      </c>
    </row>
    <row r="26" spans="1:14" x14ac:dyDescent="0.25">
      <c r="B26" s="2">
        <v>12</v>
      </c>
      <c r="C26" s="2">
        <f t="shared" si="5"/>
        <v>8</v>
      </c>
      <c r="D26" s="2">
        <f t="shared" si="6"/>
        <v>4</v>
      </c>
      <c r="E26" s="2" t="s">
        <v>0</v>
      </c>
      <c r="F26" s="4" t="str">
        <f t="shared" si="3"/>
        <v>1:10</v>
      </c>
      <c r="G26" s="2">
        <f t="shared" si="4"/>
        <v>90</v>
      </c>
      <c r="H26" s="2">
        <v>900</v>
      </c>
      <c r="I26" s="2">
        <v>36</v>
      </c>
      <c r="J26" s="5">
        <v>2.81</v>
      </c>
      <c r="M26" s="2">
        <v>34</v>
      </c>
      <c r="N26" s="5">
        <v>2.02</v>
      </c>
    </row>
    <row r="27" spans="1:14" x14ac:dyDescent="0.25">
      <c r="B27" s="2">
        <v>12</v>
      </c>
      <c r="C27" s="2">
        <f t="shared" si="5"/>
        <v>8</v>
      </c>
      <c r="D27" s="2">
        <f t="shared" si="6"/>
        <v>4</v>
      </c>
      <c r="E27" s="2" t="s">
        <v>0</v>
      </c>
      <c r="F27" s="4" t="str">
        <f t="shared" si="3"/>
        <v>1:10</v>
      </c>
      <c r="G27" s="2">
        <f t="shared" si="4"/>
        <v>100</v>
      </c>
      <c r="H27" s="2">
        <v>1000</v>
      </c>
      <c r="I27" s="2">
        <v>35</v>
      </c>
      <c r="J27" s="5">
        <v>2.81</v>
      </c>
      <c r="M27" s="2">
        <v>33</v>
      </c>
      <c r="N27" s="5">
        <v>2.0099999999999998</v>
      </c>
    </row>
    <row r="28" spans="1:14" x14ac:dyDescent="0.25">
      <c r="B28" s="2">
        <v>12</v>
      </c>
      <c r="C28" s="2">
        <f t="shared" si="5"/>
        <v>8</v>
      </c>
      <c r="D28" s="2">
        <f t="shared" si="6"/>
        <v>4</v>
      </c>
      <c r="E28" s="2" t="s">
        <v>0</v>
      </c>
      <c r="F28" s="4" t="str">
        <f t="shared" si="3"/>
        <v>1:10</v>
      </c>
      <c r="G28" s="2">
        <f t="shared" si="4"/>
        <v>110</v>
      </c>
      <c r="H28" s="2">
        <v>1100</v>
      </c>
      <c r="I28" s="2">
        <v>34</v>
      </c>
      <c r="J28" s="5">
        <v>2.81</v>
      </c>
      <c r="M28" s="2">
        <v>32</v>
      </c>
      <c r="N28" s="5">
        <v>2.0099999999999998</v>
      </c>
    </row>
    <row r="29" spans="1:14" x14ac:dyDescent="0.25">
      <c r="B29" s="2">
        <v>12</v>
      </c>
      <c r="C29" s="2">
        <f t="shared" si="5"/>
        <v>8</v>
      </c>
      <c r="D29" s="2">
        <f t="shared" si="6"/>
        <v>4</v>
      </c>
      <c r="E29" s="2" t="s">
        <v>0</v>
      </c>
      <c r="F29" s="4" t="str">
        <f t="shared" si="3"/>
        <v>1:10</v>
      </c>
      <c r="G29" s="2">
        <f t="shared" si="4"/>
        <v>120</v>
      </c>
      <c r="H29" s="2">
        <v>1200</v>
      </c>
      <c r="I29" s="2">
        <v>33</v>
      </c>
      <c r="J29" s="5">
        <v>2.8</v>
      </c>
      <c r="M29" s="2">
        <v>32</v>
      </c>
      <c r="N29" s="5">
        <v>2</v>
      </c>
    </row>
    <row r="30" spans="1:14" x14ac:dyDescent="0.25">
      <c r="A30" s="2" t="str">
        <f>B31&amp;"D "&amp;C31&amp;"B "&amp;D31&amp;"R "</f>
        <v xml:space="preserve">12D 6B 6R </v>
      </c>
      <c r="F30" s="4"/>
      <c r="N30" s="5"/>
    </row>
    <row r="31" spans="1:14" x14ac:dyDescent="0.25">
      <c r="B31" s="2">
        <v>12</v>
      </c>
      <c r="C31" s="2">
        <f>24-D31-B31</f>
        <v>6</v>
      </c>
      <c r="D31" s="2">
        <f>D18+2</f>
        <v>6</v>
      </c>
      <c r="E31" s="2" t="s">
        <v>0</v>
      </c>
      <c r="F31" s="4" t="str">
        <f t="shared" ref="F31:F42" si="7">G31/G31&amp;":"&amp;H31/G31</f>
        <v>1:10</v>
      </c>
      <c r="G31" s="2">
        <f t="shared" ref="G31:G42" si="8">H31/10</f>
        <v>10</v>
      </c>
      <c r="H31" s="2">
        <v>100</v>
      </c>
      <c r="I31" s="2">
        <v>64</v>
      </c>
      <c r="J31" s="5">
        <v>2.84</v>
      </c>
      <c r="M31" s="2">
        <v>60</v>
      </c>
      <c r="N31" s="5">
        <v>2.06</v>
      </c>
    </row>
    <row r="32" spans="1:14" x14ac:dyDescent="0.25">
      <c r="B32" s="2">
        <v>12</v>
      </c>
      <c r="C32" s="2">
        <f t="shared" ref="C32:C42" si="9">24-D32-B32</f>
        <v>6</v>
      </c>
      <c r="D32" s="2">
        <f t="shared" ref="D32:D42" si="10">D19+2</f>
        <v>6</v>
      </c>
      <c r="E32" s="2" t="s">
        <v>0</v>
      </c>
      <c r="F32" s="4" t="str">
        <f t="shared" si="7"/>
        <v>1:10</v>
      </c>
      <c r="G32" s="2">
        <f t="shared" si="8"/>
        <v>20</v>
      </c>
      <c r="H32" s="2">
        <v>200</v>
      </c>
      <c r="I32" s="2">
        <v>54</v>
      </c>
      <c r="J32" s="5">
        <v>2.85</v>
      </c>
      <c r="M32" s="2">
        <v>51</v>
      </c>
      <c r="N32" s="5">
        <v>2.0699999999999998</v>
      </c>
    </row>
    <row r="33" spans="1:14" x14ac:dyDescent="0.25">
      <c r="B33" s="2">
        <v>12</v>
      </c>
      <c r="C33" s="2">
        <f t="shared" si="9"/>
        <v>6</v>
      </c>
      <c r="D33" s="2">
        <f t="shared" si="10"/>
        <v>6</v>
      </c>
      <c r="E33" s="2" t="s">
        <v>0</v>
      </c>
      <c r="F33" s="4" t="str">
        <f t="shared" si="7"/>
        <v>1:10</v>
      </c>
      <c r="G33" s="2">
        <f t="shared" si="8"/>
        <v>30</v>
      </c>
      <c r="H33" s="2">
        <v>300</v>
      </c>
      <c r="I33" s="2">
        <v>49</v>
      </c>
      <c r="J33" s="5">
        <v>2.85</v>
      </c>
      <c r="M33" s="2">
        <v>46</v>
      </c>
      <c r="N33" s="5">
        <v>2.0699999999999998</v>
      </c>
    </row>
    <row r="34" spans="1:14" x14ac:dyDescent="0.25">
      <c r="B34" s="2">
        <v>12</v>
      </c>
      <c r="C34" s="2">
        <f t="shared" si="9"/>
        <v>6</v>
      </c>
      <c r="D34" s="2">
        <f t="shared" si="10"/>
        <v>6</v>
      </c>
      <c r="E34" s="2" t="s">
        <v>0</v>
      </c>
      <c r="F34" s="4" t="str">
        <f t="shared" si="7"/>
        <v>1:10</v>
      </c>
      <c r="G34" s="2">
        <f t="shared" si="8"/>
        <v>40</v>
      </c>
      <c r="H34" s="2">
        <v>400</v>
      </c>
      <c r="I34" s="2">
        <v>45</v>
      </c>
      <c r="J34" s="5">
        <v>2.85</v>
      </c>
      <c r="M34" s="2">
        <v>43</v>
      </c>
      <c r="N34" s="5">
        <v>2.0699999999999998</v>
      </c>
    </row>
    <row r="35" spans="1:14" x14ac:dyDescent="0.25">
      <c r="B35" s="2">
        <v>12</v>
      </c>
      <c r="C35" s="2">
        <f t="shared" si="9"/>
        <v>6</v>
      </c>
      <c r="D35" s="2">
        <f t="shared" si="10"/>
        <v>6</v>
      </c>
      <c r="E35" s="2" t="s">
        <v>0</v>
      </c>
      <c r="F35" s="4" t="str">
        <f t="shared" si="7"/>
        <v>1:10</v>
      </c>
      <c r="G35" s="2">
        <f t="shared" si="8"/>
        <v>50</v>
      </c>
      <c r="H35" s="2">
        <v>500</v>
      </c>
      <c r="I35" s="2">
        <v>42</v>
      </c>
      <c r="J35" s="5">
        <v>2.85</v>
      </c>
      <c r="M35" s="2">
        <v>40</v>
      </c>
      <c r="N35" s="5">
        <v>2.0699999999999998</v>
      </c>
    </row>
    <row r="36" spans="1:14" x14ac:dyDescent="0.25">
      <c r="B36" s="2">
        <v>12</v>
      </c>
      <c r="C36" s="2">
        <f t="shared" si="9"/>
        <v>6</v>
      </c>
      <c r="D36" s="2">
        <f t="shared" si="10"/>
        <v>6</v>
      </c>
      <c r="E36" s="2" t="s">
        <v>0</v>
      </c>
      <c r="F36" s="4" t="str">
        <f t="shared" si="7"/>
        <v>1:10</v>
      </c>
      <c r="G36" s="2">
        <f t="shared" si="8"/>
        <v>60</v>
      </c>
      <c r="H36" s="2">
        <v>600</v>
      </c>
      <c r="I36" s="2">
        <v>40</v>
      </c>
      <c r="J36" s="5">
        <v>2.85</v>
      </c>
      <c r="M36" s="2">
        <v>38</v>
      </c>
      <c r="N36" s="5">
        <v>2.06</v>
      </c>
    </row>
    <row r="37" spans="1:14" x14ac:dyDescent="0.25">
      <c r="B37" s="2">
        <v>12</v>
      </c>
      <c r="C37" s="2">
        <f t="shared" si="9"/>
        <v>6</v>
      </c>
      <c r="D37" s="2">
        <f t="shared" si="10"/>
        <v>6</v>
      </c>
      <c r="E37" s="2" t="s">
        <v>0</v>
      </c>
      <c r="F37" s="4" t="str">
        <f t="shared" si="7"/>
        <v>1:10</v>
      </c>
      <c r="G37" s="2">
        <f t="shared" si="8"/>
        <v>70</v>
      </c>
      <c r="H37" s="2">
        <v>700</v>
      </c>
      <c r="I37" s="2">
        <v>39</v>
      </c>
      <c r="J37" s="5">
        <v>2.84</v>
      </c>
      <c r="M37" s="2">
        <v>37</v>
      </c>
      <c r="N37" s="5">
        <v>2.06</v>
      </c>
    </row>
    <row r="38" spans="1:14" x14ac:dyDescent="0.25">
      <c r="B38" s="2">
        <v>12</v>
      </c>
      <c r="C38" s="2">
        <f t="shared" si="9"/>
        <v>6</v>
      </c>
      <c r="D38" s="2">
        <f t="shared" si="10"/>
        <v>6</v>
      </c>
      <c r="E38" s="2" t="s">
        <v>0</v>
      </c>
      <c r="F38" s="4" t="str">
        <f t="shared" si="7"/>
        <v>1:10</v>
      </c>
      <c r="G38" s="2">
        <f t="shared" si="8"/>
        <v>80</v>
      </c>
      <c r="H38" s="2">
        <v>800</v>
      </c>
      <c r="I38" s="2">
        <v>37</v>
      </c>
      <c r="J38" s="5">
        <v>2.84</v>
      </c>
      <c r="M38" s="2">
        <v>36</v>
      </c>
      <c r="N38" s="5">
        <v>2.0499999999999998</v>
      </c>
    </row>
    <row r="39" spans="1:14" x14ac:dyDescent="0.25">
      <c r="B39" s="2">
        <v>12</v>
      </c>
      <c r="C39" s="2">
        <f t="shared" si="9"/>
        <v>6</v>
      </c>
      <c r="D39" s="2">
        <f t="shared" si="10"/>
        <v>6</v>
      </c>
      <c r="E39" s="2" t="s">
        <v>0</v>
      </c>
      <c r="F39" s="4" t="str">
        <f t="shared" si="7"/>
        <v>1:10</v>
      </c>
      <c r="G39" s="2">
        <f t="shared" si="8"/>
        <v>90</v>
      </c>
      <c r="H39" s="2">
        <v>900</v>
      </c>
      <c r="I39" s="2">
        <v>36</v>
      </c>
      <c r="J39" s="5">
        <v>2.84</v>
      </c>
      <c r="M39" s="2">
        <v>35</v>
      </c>
      <c r="N39" s="5">
        <v>2.0499999999999998</v>
      </c>
    </row>
    <row r="40" spans="1:14" x14ac:dyDescent="0.25">
      <c r="B40" s="2">
        <v>12</v>
      </c>
      <c r="C40" s="2">
        <f t="shared" si="9"/>
        <v>6</v>
      </c>
      <c r="D40" s="2">
        <f t="shared" si="10"/>
        <v>6</v>
      </c>
      <c r="E40" s="2" t="s">
        <v>0</v>
      </c>
      <c r="F40" s="4" t="str">
        <f t="shared" si="7"/>
        <v>1:10</v>
      </c>
      <c r="G40" s="2">
        <f t="shared" si="8"/>
        <v>100</v>
      </c>
      <c r="H40" s="2">
        <v>1000</v>
      </c>
      <c r="I40" s="2">
        <v>35</v>
      </c>
      <c r="J40" s="5">
        <v>2.83</v>
      </c>
      <c r="M40" s="2">
        <v>34</v>
      </c>
      <c r="N40" s="5">
        <v>2.04</v>
      </c>
    </row>
    <row r="41" spans="1:14" x14ac:dyDescent="0.25">
      <c r="B41" s="2">
        <v>12</v>
      </c>
      <c r="C41" s="2">
        <f t="shared" si="9"/>
        <v>6</v>
      </c>
      <c r="D41" s="2">
        <f t="shared" si="10"/>
        <v>6</v>
      </c>
      <c r="E41" s="2" t="s">
        <v>0</v>
      </c>
      <c r="F41" s="4" t="str">
        <f t="shared" si="7"/>
        <v>1:10</v>
      </c>
      <c r="G41" s="2">
        <f t="shared" si="8"/>
        <v>110</v>
      </c>
      <c r="H41" s="2">
        <v>1100</v>
      </c>
      <c r="I41" s="2">
        <v>34</v>
      </c>
      <c r="J41" s="5">
        <v>2.83</v>
      </c>
      <c r="M41" s="2">
        <v>33</v>
      </c>
      <c r="N41" s="5">
        <v>2.04</v>
      </c>
    </row>
    <row r="42" spans="1:14" x14ac:dyDescent="0.25">
      <c r="B42" s="2">
        <v>12</v>
      </c>
      <c r="C42" s="2">
        <f t="shared" si="9"/>
        <v>6</v>
      </c>
      <c r="D42" s="2">
        <f t="shared" si="10"/>
        <v>6</v>
      </c>
      <c r="E42" s="2" t="s">
        <v>0</v>
      </c>
      <c r="F42" s="4" t="str">
        <f t="shared" si="7"/>
        <v>1:10</v>
      </c>
      <c r="G42" s="2">
        <f t="shared" si="8"/>
        <v>120</v>
      </c>
      <c r="H42" s="2">
        <v>1200</v>
      </c>
      <c r="I42" s="2">
        <v>34</v>
      </c>
      <c r="J42" s="5">
        <v>2.83</v>
      </c>
      <c r="M42" s="2">
        <v>32</v>
      </c>
      <c r="N42" s="5">
        <v>2.0299999999999998</v>
      </c>
    </row>
    <row r="43" spans="1:14" x14ac:dyDescent="0.25">
      <c r="A43" s="2" t="str">
        <f>B44&amp;"D "&amp;C44&amp;"B "&amp;D44&amp;"R "</f>
        <v xml:space="preserve">12D 4B 8R </v>
      </c>
      <c r="F43" s="4"/>
      <c r="N43" s="5"/>
    </row>
    <row r="44" spans="1:14" x14ac:dyDescent="0.25">
      <c r="B44" s="2">
        <v>12</v>
      </c>
      <c r="C44" s="2">
        <f>24-D44-B44</f>
        <v>4</v>
      </c>
      <c r="D44" s="2">
        <f>D31+2</f>
        <v>8</v>
      </c>
      <c r="E44" s="2" t="s">
        <v>0</v>
      </c>
      <c r="F44" s="4" t="str">
        <f t="shared" ref="F44:F55" si="11">G44/G44&amp;":"&amp;H44/G44</f>
        <v>1:10</v>
      </c>
      <c r="G44" s="2">
        <f t="shared" ref="G44:G55" si="12">H44/10</f>
        <v>10</v>
      </c>
      <c r="H44" s="2">
        <v>100</v>
      </c>
      <c r="I44" s="2">
        <v>65</v>
      </c>
      <c r="J44" s="5">
        <v>2.85</v>
      </c>
      <c r="M44" s="2">
        <v>61</v>
      </c>
      <c r="N44" s="5">
        <v>2.0699999999999998</v>
      </c>
    </row>
    <row r="45" spans="1:14" x14ac:dyDescent="0.25">
      <c r="B45" s="2">
        <v>12</v>
      </c>
      <c r="C45" s="2">
        <f t="shared" ref="C45:C55" si="13">24-D45-B45</f>
        <v>4</v>
      </c>
      <c r="D45" s="2">
        <f t="shared" ref="D45:D55" si="14">D32+2</f>
        <v>8</v>
      </c>
      <c r="E45" s="2" t="s">
        <v>0</v>
      </c>
      <c r="F45" s="4" t="str">
        <f t="shared" si="11"/>
        <v>1:10</v>
      </c>
      <c r="G45" s="2">
        <f t="shared" si="12"/>
        <v>20</v>
      </c>
      <c r="H45" s="2">
        <v>200</v>
      </c>
      <c r="I45" s="2">
        <v>54</v>
      </c>
      <c r="J45" s="5">
        <v>2.86</v>
      </c>
      <c r="M45" s="2">
        <v>51</v>
      </c>
      <c r="N45" s="5">
        <v>2.08</v>
      </c>
    </row>
    <row r="46" spans="1:14" x14ac:dyDescent="0.25">
      <c r="B46" s="2">
        <v>12</v>
      </c>
      <c r="C46" s="2">
        <f t="shared" si="13"/>
        <v>4</v>
      </c>
      <c r="D46" s="2">
        <f t="shared" si="14"/>
        <v>8</v>
      </c>
      <c r="E46" s="2" t="s">
        <v>0</v>
      </c>
      <c r="F46" s="4" t="str">
        <f t="shared" si="11"/>
        <v>1:10</v>
      </c>
      <c r="G46" s="2">
        <f t="shared" si="12"/>
        <v>30</v>
      </c>
      <c r="H46" s="2">
        <v>300</v>
      </c>
      <c r="I46" s="2">
        <v>49</v>
      </c>
      <c r="J46" s="5">
        <v>2.86</v>
      </c>
      <c r="M46" s="2">
        <v>46</v>
      </c>
      <c r="N46" s="5">
        <v>2.08</v>
      </c>
    </row>
    <row r="47" spans="1:14" x14ac:dyDescent="0.25">
      <c r="B47" s="2">
        <v>12</v>
      </c>
      <c r="C47" s="2">
        <f t="shared" si="13"/>
        <v>4</v>
      </c>
      <c r="D47" s="2">
        <f t="shared" si="14"/>
        <v>8</v>
      </c>
      <c r="E47" s="2" t="s">
        <v>0</v>
      </c>
      <c r="F47" s="4" t="str">
        <f t="shared" si="11"/>
        <v>1:10</v>
      </c>
      <c r="G47" s="2">
        <f t="shared" si="12"/>
        <v>40</v>
      </c>
      <c r="H47" s="2">
        <v>400</v>
      </c>
      <c r="I47" s="2">
        <v>45</v>
      </c>
      <c r="J47" s="5">
        <v>2.86</v>
      </c>
      <c r="M47" s="2">
        <v>43</v>
      </c>
      <c r="N47" s="5">
        <v>2.08</v>
      </c>
    </row>
    <row r="48" spans="1:14" x14ac:dyDescent="0.25">
      <c r="B48" s="2">
        <v>12</v>
      </c>
      <c r="C48" s="2">
        <f t="shared" si="13"/>
        <v>4</v>
      </c>
      <c r="D48" s="2">
        <f t="shared" si="14"/>
        <v>8</v>
      </c>
      <c r="E48" s="2" t="s">
        <v>0</v>
      </c>
      <c r="F48" s="4" t="str">
        <f t="shared" si="11"/>
        <v>1:10</v>
      </c>
      <c r="G48" s="2">
        <f t="shared" si="12"/>
        <v>50</v>
      </c>
      <c r="H48" s="2">
        <v>500</v>
      </c>
      <c r="I48" s="2">
        <v>42</v>
      </c>
      <c r="J48" s="5">
        <v>2.85</v>
      </c>
      <c r="M48" s="2">
        <v>40</v>
      </c>
      <c r="N48" s="5">
        <v>2.0699999999999998</v>
      </c>
    </row>
    <row r="49" spans="1:14" x14ac:dyDescent="0.25">
      <c r="B49" s="2">
        <v>12</v>
      </c>
      <c r="C49" s="2">
        <f t="shared" si="13"/>
        <v>4</v>
      </c>
      <c r="D49" s="2">
        <f t="shared" si="14"/>
        <v>8</v>
      </c>
      <c r="E49" s="2" t="s">
        <v>0</v>
      </c>
      <c r="F49" s="4" t="str">
        <f t="shared" si="11"/>
        <v>1:10</v>
      </c>
      <c r="G49" s="2">
        <f t="shared" si="12"/>
        <v>60</v>
      </c>
      <c r="H49" s="2">
        <v>600</v>
      </c>
      <c r="I49" s="2">
        <v>40</v>
      </c>
      <c r="J49" s="5">
        <v>2.85</v>
      </c>
      <c r="M49" s="2">
        <v>38</v>
      </c>
      <c r="N49" s="5">
        <v>2.0699999999999998</v>
      </c>
    </row>
    <row r="50" spans="1:14" x14ac:dyDescent="0.25">
      <c r="B50" s="2">
        <v>12</v>
      </c>
      <c r="C50" s="2">
        <f t="shared" si="13"/>
        <v>4</v>
      </c>
      <c r="D50" s="2">
        <f t="shared" si="14"/>
        <v>8</v>
      </c>
      <c r="E50" s="2" t="s">
        <v>0</v>
      </c>
      <c r="F50" s="4" t="str">
        <f t="shared" si="11"/>
        <v>1:10</v>
      </c>
      <c r="G50" s="2">
        <f t="shared" si="12"/>
        <v>70</v>
      </c>
      <c r="H50" s="2">
        <v>700</v>
      </c>
      <c r="I50" s="2">
        <v>39</v>
      </c>
      <c r="J50" s="5">
        <v>2.85</v>
      </c>
      <c r="M50" s="2">
        <v>37</v>
      </c>
      <c r="N50" s="5">
        <v>2.0699999999999998</v>
      </c>
    </row>
    <row r="51" spans="1:14" x14ac:dyDescent="0.25">
      <c r="B51" s="2">
        <v>12</v>
      </c>
      <c r="C51" s="2">
        <f t="shared" si="13"/>
        <v>4</v>
      </c>
      <c r="D51" s="2">
        <f t="shared" si="14"/>
        <v>8</v>
      </c>
      <c r="E51" s="2" t="s">
        <v>0</v>
      </c>
      <c r="F51" s="4" t="str">
        <f t="shared" si="11"/>
        <v>1:10</v>
      </c>
      <c r="G51" s="2">
        <f t="shared" si="12"/>
        <v>80</v>
      </c>
      <c r="H51" s="2">
        <v>800</v>
      </c>
      <c r="I51" s="2">
        <v>37</v>
      </c>
      <c r="J51" s="5">
        <v>2.85</v>
      </c>
      <c r="M51" s="2">
        <v>36</v>
      </c>
      <c r="N51" s="5">
        <v>2.06</v>
      </c>
    </row>
    <row r="52" spans="1:14" x14ac:dyDescent="0.25">
      <c r="B52" s="2">
        <v>12</v>
      </c>
      <c r="C52" s="2">
        <f t="shared" si="13"/>
        <v>4</v>
      </c>
      <c r="D52" s="2">
        <f t="shared" si="14"/>
        <v>8</v>
      </c>
      <c r="E52" s="2" t="s">
        <v>0</v>
      </c>
      <c r="F52" s="4" t="str">
        <f t="shared" si="11"/>
        <v>1:10</v>
      </c>
      <c r="G52" s="2">
        <f t="shared" si="12"/>
        <v>90</v>
      </c>
      <c r="H52" s="2">
        <v>900</v>
      </c>
      <c r="I52" s="2">
        <v>36</v>
      </c>
      <c r="J52" s="5">
        <v>2.84</v>
      </c>
      <c r="M52" s="2">
        <v>35</v>
      </c>
      <c r="N52" s="5">
        <v>2.06</v>
      </c>
    </row>
    <row r="53" spans="1:14" x14ac:dyDescent="0.25">
      <c r="B53" s="2">
        <v>12</v>
      </c>
      <c r="C53" s="2">
        <f t="shared" si="13"/>
        <v>4</v>
      </c>
      <c r="D53" s="2">
        <f t="shared" si="14"/>
        <v>8</v>
      </c>
      <c r="E53" s="2" t="s">
        <v>0</v>
      </c>
      <c r="F53" s="4" t="str">
        <f t="shared" si="11"/>
        <v>1:10</v>
      </c>
      <c r="G53" s="2">
        <f t="shared" si="12"/>
        <v>100</v>
      </c>
      <c r="H53" s="2">
        <v>1000</v>
      </c>
      <c r="I53" s="2">
        <v>35</v>
      </c>
      <c r="J53" s="5">
        <v>2.84</v>
      </c>
      <c r="M53" s="2">
        <v>34</v>
      </c>
      <c r="N53" s="5">
        <v>2.0499999999999998</v>
      </c>
    </row>
    <row r="54" spans="1:14" x14ac:dyDescent="0.25">
      <c r="B54" s="2">
        <v>12</v>
      </c>
      <c r="C54" s="2">
        <f t="shared" si="13"/>
        <v>4</v>
      </c>
      <c r="D54" s="2">
        <f t="shared" si="14"/>
        <v>8</v>
      </c>
      <c r="E54" s="2" t="s">
        <v>0</v>
      </c>
      <c r="F54" s="4" t="str">
        <f t="shared" si="11"/>
        <v>1:10</v>
      </c>
      <c r="G54" s="2">
        <f t="shared" si="12"/>
        <v>110</v>
      </c>
      <c r="H54" s="2">
        <v>1100</v>
      </c>
      <c r="I54" s="2">
        <v>35</v>
      </c>
      <c r="J54" s="5">
        <v>2.84</v>
      </c>
      <c r="M54" s="2">
        <v>33</v>
      </c>
      <c r="N54" s="5">
        <v>2.0499999999999998</v>
      </c>
    </row>
    <row r="55" spans="1:14" x14ac:dyDescent="0.25">
      <c r="B55" s="2">
        <v>12</v>
      </c>
      <c r="C55" s="2">
        <f t="shared" si="13"/>
        <v>4</v>
      </c>
      <c r="D55" s="2">
        <f t="shared" si="14"/>
        <v>8</v>
      </c>
      <c r="E55" s="2" t="s">
        <v>0</v>
      </c>
      <c r="F55" s="4" t="str">
        <f t="shared" si="11"/>
        <v>1:10</v>
      </c>
      <c r="G55" s="2">
        <f t="shared" si="12"/>
        <v>120</v>
      </c>
      <c r="H55" s="2">
        <v>1200</v>
      </c>
      <c r="I55" s="2">
        <v>34</v>
      </c>
      <c r="J55" s="5">
        <v>2.84</v>
      </c>
      <c r="M55" s="2">
        <v>33</v>
      </c>
      <c r="N55" s="5">
        <v>2.0499999999999998</v>
      </c>
    </row>
    <row r="56" spans="1:14" x14ac:dyDescent="0.25">
      <c r="A56" s="2" t="str">
        <f>B57&amp;"D "&amp;C57&amp;"B "&amp;D57&amp;"R "</f>
        <v xml:space="preserve">12D 2B 10R </v>
      </c>
      <c r="F56" s="4"/>
      <c r="N56" s="5"/>
    </row>
    <row r="57" spans="1:14" x14ac:dyDescent="0.25">
      <c r="B57" s="2">
        <v>12</v>
      </c>
      <c r="C57" s="2">
        <f>24-D57-B57</f>
        <v>2</v>
      </c>
      <c r="D57" s="2">
        <f>D44+2</f>
        <v>10</v>
      </c>
      <c r="E57" s="2" t="s">
        <v>0</v>
      </c>
      <c r="F57" s="4" t="str">
        <f t="shared" ref="F57:F68" si="15">G57/G57&amp;":"&amp;H57/G57</f>
        <v>1:10</v>
      </c>
      <c r="G57" s="2">
        <f t="shared" ref="G57:G68" si="16">H57/10</f>
        <v>10</v>
      </c>
      <c r="H57" s="2">
        <v>100</v>
      </c>
      <c r="I57" s="2">
        <v>67</v>
      </c>
      <c r="J57" s="5">
        <v>2.84</v>
      </c>
      <c r="M57" s="2">
        <v>63</v>
      </c>
      <c r="N57" s="5">
        <v>2.0699999999999998</v>
      </c>
    </row>
    <row r="58" spans="1:14" x14ac:dyDescent="0.25">
      <c r="B58" s="2">
        <v>12</v>
      </c>
      <c r="C58" s="2">
        <f t="shared" ref="C58:C68" si="17">24-D58-B58</f>
        <v>2</v>
      </c>
      <c r="D58" s="2">
        <f t="shared" ref="D58:D68" si="18">D45+2</f>
        <v>10</v>
      </c>
      <c r="E58" s="2" t="s">
        <v>0</v>
      </c>
      <c r="F58" s="4" t="str">
        <f t="shared" si="15"/>
        <v>1:10</v>
      </c>
      <c r="G58" s="2">
        <f t="shared" si="16"/>
        <v>20</v>
      </c>
      <c r="H58" s="2">
        <v>200</v>
      </c>
      <c r="I58" s="2">
        <v>56</v>
      </c>
      <c r="J58" s="5">
        <v>2.85</v>
      </c>
      <c r="M58" s="2">
        <v>52</v>
      </c>
      <c r="N58" s="5">
        <v>2.0699999999999998</v>
      </c>
    </row>
    <row r="59" spans="1:14" x14ac:dyDescent="0.25">
      <c r="B59" s="2">
        <v>12</v>
      </c>
      <c r="C59" s="2">
        <f t="shared" si="17"/>
        <v>2</v>
      </c>
      <c r="D59" s="2">
        <f t="shared" si="18"/>
        <v>10</v>
      </c>
      <c r="E59" s="2" t="s">
        <v>0</v>
      </c>
      <c r="F59" s="4" t="str">
        <f t="shared" si="15"/>
        <v>1:10</v>
      </c>
      <c r="G59" s="2">
        <f t="shared" si="16"/>
        <v>30</v>
      </c>
      <c r="H59" s="2">
        <v>300</v>
      </c>
      <c r="I59" s="2">
        <v>50</v>
      </c>
      <c r="J59" s="5">
        <v>2.85</v>
      </c>
      <c r="M59" s="2">
        <v>47</v>
      </c>
      <c r="N59" s="5">
        <v>2.0699999999999998</v>
      </c>
    </row>
    <row r="60" spans="1:14" x14ac:dyDescent="0.25">
      <c r="B60" s="2">
        <v>12</v>
      </c>
      <c r="C60" s="2">
        <f t="shared" si="17"/>
        <v>2</v>
      </c>
      <c r="D60" s="2">
        <f t="shared" si="18"/>
        <v>10</v>
      </c>
      <c r="E60" s="2" t="s">
        <v>0</v>
      </c>
      <c r="F60" s="4" t="str">
        <f t="shared" si="15"/>
        <v>1:10</v>
      </c>
      <c r="G60" s="2">
        <f t="shared" si="16"/>
        <v>40</v>
      </c>
      <c r="H60" s="2">
        <v>400</v>
      </c>
      <c r="I60" s="2">
        <v>46</v>
      </c>
      <c r="J60" s="5">
        <v>2.85</v>
      </c>
      <c r="M60" s="2">
        <v>43</v>
      </c>
      <c r="N60" s="5">
        <v>2.0699999999999998</v>
      </c>
    </row>
    <row r="61" spans="1:14" x14ac:dyDescent="0.25">
      <c r="B61" s="2">
        <v>12</v>
      </c>
      <c r="C61" s="2">
        <f t="shared" si="17"/>
        <v>2</v>
      </c>
      <c r="D61" s="2">
        <f t="shared" si="18"/>
        <v>10</v>
      </c>
      <c r="E61" s="2" t="s">
        <v>0</v>
      </c>
      <c r="F61" s="4" t="str">
        <f t="shared" si="15"/>
        <v>1:10</v>
      </c>
      <c r="G61" s="2">
        <f t="shared" si="16"/>
        <v>50</v>
      </c>
      <c r="H61" s="2">
        <v>500</v>
      </c>
      <c r="I61" s="2">
        <v>43</v>
      </c>
      <c r="J61" s="5">
        <v>2.85</v>
      </c>
      <c r="M61" s="2">
        <v>41</v>
      </c>
      <c r="N61" s="5">
        <v>2.06</v>
      </c>
    </row>
    <row r="62" spans="1:14" x14ac:dyDescent="0.25">
      <c r="B62" s="2">
        <v>12</v>
      </c>
      <c r="C62" s="2">
        <f t="shared" si="17"/>
        <v>2</v>
      </c>
      <c r="D62" s="2">
        <f t="shared" si="18"/>
        <v>10</v>
      </c>
      <c r="E62" s="2" t="s">
        <v>0</v>
      </c>
      <c r="F62" s="4" t="str">
        <f t="shared" si="15"/>
        <v>1:10</v>
      </c>
      <c r="G62" s="2">
        <f t="shared" si="16"/>
        <v>60</v>
      </c>
      <c r="H62" s="2">
        <v>600</v>
      </c>
      <c r="I62" s="2">
        <v>41</v>
      </c>
      <c r="J62" s="5">
        <v>2.84</v>
      </c>
      <c r="M62" s="2">
        <v>39</v>
      </c>
      <c r="N62" s="5">
        <v>2.06</v>
      </c>
    </row>
    <row r="63" spans="1:14" x14ac:dyDescent="0.25">
      <c r="B63" s="2">
        <v>12</v>
      </c>
      <c r="C63" s="2">
        <f t="shared" si="17"/>
        <v>2</v>
      </c>
      <c r="D63" s="2">
        <f t="shared" si="18"/>
        <v>10</v>
      </c>
      <c r="E63" s="2" t="s">
        <v>0</v>
      </c>
      <c r="F63" s="4" t="str">
        <f t="shared" si="15"/>
        <v>1:10</v>
      </c>
      <c r="G63" s="2">
        <f t="shared" si="16"/>
        <v>70</v>
      </c>
      <c r="H63" s="2">
        <v>700</v>
      </c>
      <c r="I63" s="2">
        <v>40</v>
      </c>
      <c r="J63" s="5">
        <v>2.84</v>
      </c>
      <c r="M63" s="2">
        <v>38</v>
      </c>
      <c r="N63" s="5">
        <v>2.06</v>
      </c>
    </row>
    <row r="64" spans="1:14" x14ac:dyDescent="0.25">
      <c r="B64" s="2">
        <v>12</v>
      </c>
      <c r="C64" s="2">
        <f t="shared" si="17"/>
        <v>2</v>
      </c>
      <c r="D64" s="2">
        <f t="shared" si="18"/>
        <v>10</v>
      </c>
      <c r="E64" s="2" t="s">
        <v>0</v>
      </c>
      <c r="F64" s="4" t="str">
        <f t="shared" si="15"/>
        <v>1:10</v>
      </c>
      <c r="G64" s="2">
        <f t="shared" si="16"/>
        <v>80</v>
      </c>
      <c r="H64" s="2">
        <v>800</v>
      </c>
      <c r="I64" s="2">
        <v>38</v>
      </c>
      <c r="J64" s="5">
        <v>2.84</v>
      </c>
      <c r="M64" s="2">
        <v>37</v>
      </c>
      <c r="N64" s="5">
        <v>2.0499999999999998</v>
      </c>
    </row>
    <row r="65" spans="1:14" x14ac:dyDescent="0.25">
      <c r="B65" s="2">
        <v>12</v>
      </c>
      <c r="C65" s="2">
        <f t="shared" si="17"/>
        <v>2</v>
      </c>
      <c r="D65" s="2">
        <f t="shared" si="18"/>
        <v>10</v>
      </c>
      <c r="E65" s="2" t="s">
        <v>0</v>
      </c>
      <c r="F65" s="4" t="str">
        <f t="shared" si="15"/>
        <v>1:10</v>
      </c>
      <c r="G65" s="2">
        <f t="shared" si="16"/>
        <v>90</v>
      </c>
      <c r="H65" s="2">
        <v>900</v>
      </c>
      <c r="I65" s="2">
        <v>37</v>
      </c>
      <c r="J65" s="5">
        <v>2.84</v>
      </c>
      <c r="M65" s="2">
        <v>36</v>
      </c>
      <c r="N65" s="5">
        <v>2.0499999999999998</v>
      </c>
    </row>
    <row r="66" spans="1:14" x14ac:dyDescent="0.25">
      <c r="B66" s="2">
        <v>12</v>
      </c>
      <c r="C66" s="2">
        <f t="shared" si="17"/>
        <v>2</v>
      </c>
      <c r="D66" s="2">
        <f t="shared" si="18"/>
        <v>10</v>
      </c>
      <c r="E66" s="2" t="s">
        <v>0</v>
      </c>
      <c r="F66" s="4" t="str">
        <f t="shared" si="15"/>
        <v>1:10</v>
      </c>
      <c r="G66" s="2">
        <f t="shared" si="16"/>
        <v>100</v>
      </c>
      <c r="H66" s="2">
        <v>1000</v>
      </c>
      <c r="I66" s="2">
        <v>36</v>
      </c>
      <c r="J66" s="5">
        <v>2.83</v>
      </c>
      <c r="M66" s="2">
        <v>35</v>
      </c>
      <c r="N66" s="5">
        <v>2.0499999999999998</v>
      </c>
    </row>
    <row r="67" spans="1:14" x14ac:dyDescent="0.25">
      <c r="B67" s="2">
        <v>12</v>
      </c>
      <c r="C67" s="2">
        <f t="shared" si="17"/>
        <v>2</v>
      </c>
      <c r="D67" s="2">
        <f t="shared" si="18"/>
        <v>10</v>
      </c>
      <c r="E67" s="2" t="s">
        <v>0</v>
      </c>
      <c r="F67" s="4" t="str">
        <f t="shared" si="15"/>
        <v>1:10</v>
      </c>
      <c r="G67" s="2">
        <f t="shared" si="16"/>
        <v>110</v>
      </c>
      <c r="H67" s="2">
        <v>1100</v>
      </c>
      <c r="I67" s="2">
        <v>36</v>
      </c>
      <c r="J67" s="5">
        <v>2.83</v>
      </c>
      <c r="M67" s="2">
        <v>34</v>
      </c>
      <c r="N67" s="5">
        <v>2.04</v>
      </c>
    </row>
    <row r="68" spans="1:14" x14ac:dyDescent="0.25">
      <c r="B68" s="2">
        <v>12</v>
      </c>
      <c r="C68" s="2">
        <f t="shared" si="17"/>
        <v>2</v>
      </c>
      <c r="D68" s="2">
        <f t="shared" si="18"/>
        <v>10</v>
      </c>
      <c r="E68" s="2" t="s">
        <v>0</v>
      </c>
      <c r="F68" s="4" t="str">
        <f t="shared" si="15"/>
        <v>1:10</v>
      </c>
      <c r="G68" s="2">
        <f t="shared" si="16"/>
        <v>120</v>
      </c>
      <c r="H68" s="2">
        <v>1200</v>
      </c>
      <c r="I68" s="2">
        <v>35</v>
      </c>
      <c r="J68" s="5">
        <v>2.83</v>
      </c>
      <c r="M68" s="2">
        <v>34</v>
      </c>
      <c r="N68" s="5">
        <v>2.04</v>
      </c>
    </row>
    <row r="69" spans="1:14" x14ac:dyDescent="0.25">
      <c r="A69" s="2" t="str">
        <f>B70&amp;"D "&amp;C70&amp;"B "&amp;D70&amp;"R "</f>
        <v xml:space="preserve">12D 0B 12R </v>
      </c>
      <c r="F69" s="4"/>
      <c r="N69" s="5"/>
    </row>
    <row r="70" spans="1:14" x14ac:dyDescent="0.25">
      <c r="B70" s="2">
        <v>12</v>
      </c>
      <c r="C70" s="2">
        <f>24-D70-B70</f>
        <v>0</v>
      </c>
      <c r="D70" s="2">
        <f>D57+2</f>
        <v>12</v>
      </c>
      <c r="E70" s="2" t="s">
        <v>0</v>
      </c>
      <c r="F70" s="4" t="str">
        <f t="shared" ref="F70:F81" si="19">G70/G70&amp;":"&amp;H70/G70</f>
        <v>1:10</v>
      </c>
      <c r="G70" s="2">
        <f t="shared" ref="G70:G81" si="20">H70/10</f>
        <v>10</v>
      </c>
      <c r="H70" s="2">
        <v>100</v>
      </c>
      <c r="I70" s="2">
        <v>68</v>
      </c>
      <c r="J70" s="5">
        <v>2.9</v>
      </c>
      <c r="M70" s="2">
        <v>64</v>
      </c>
      <c r="N70" s="5">
        <v>2.13</v>
      </c>
    </row>
    <row r="71" spans="1:14" x14ac:dyDescent="0.25">
      <c r="B71" s="2">
        <v>12</v>
      </c>
      <c r="C71" s="2">
        <f t="shared" ref="C71:C81" si="21">24-D71-B71</f>
        <v>0</v>
      </c>
      <c r="D71" s="2">
        <f t="shared" ref="D71:D81" si="22">D58+2</f>
        <v>12</v>
      </c>
      <c r="E71" s="2" t="s">
        <v>0</v>
      </c>
      <c r="F71" s="4" t="str">
        <f t="shared" si="19"/>
        <v>1:10</v>
      </c>
      <c r="G71" s="2">
        <f t="shared" si="20"/>
        <v>20</v>
      </c>
      <c r="H71" s="2">
        <v>200</v>
      </c>
      <c r="I71" s="2">
        <v>57</v>
      </c>
      <c r="J71" s="5">
        <v>2.91</v>
      </c>
      <c r="M71" s="2">
        <v>54</v>
      </c>
      <c r="N71" s="5">
        <v>2.13</v>
      </c>
    </row>
    <row r="72" spans="1:14" x14ac:dyDescent="0.25">
      <c r="B72" s="2">
        <v>12</v>
      </c>
      <c r="C72" s="2">
        <f t="shared" si="21"/>
        <v>0</v>
      </c>
      <c r="D72" s="2">
        <f t="shared" si="22"/>
        <v>12</v>
      </c>
      <c r="E72" s="2" t="s">
        <v>0</v>
      </c>
      <c r="F72" s="4" t="str">
        <f t="shared" si="19"/>
        <v>1:10</v>
      </c>
      <c r="G72" s="2">
        <f t="shared" si="20"/>
        <v>30</v>
      </c>
      <c r="H72" s="2">
        <v>300</v>
      </c>
      <c r="I72" s="2">
        <v>51</v>
      </c>
      <c r="J72" s="5">
        <v>2.9</v>
      </c>
      <c r="M72" s="2">
        <v>48</v>
      </c>
      <c r="N72" s="5">
        <v>2.13</v>
      </c>
    </row>
    <row r="73" spans="1:14" x14ac:dyDescent="0.25">
      <c r="B73" s="2">
        <v>12</v>
      </c>
      <c r="C73" s="2">
        <f t="shared" si="21"/>
        <v>0</v>
      </c>
      <c r="D73" s="2">
        <f t="shared" si="22"/>
        <v>12</v>
      </c>
      <c r="E73" s="2" t="s">
        <v>0</v>
      </c>
      <c r="F73" s="4" t="str">
        <f t="shared" si="19"/>
        <v>1:10</v>
      </c>
      <c r="G73" s="2">
        <f t="shared" si="20"/>
        <v>40</v>
      </c>
      <c r="H73" s="2">
        <v>400</v>
      </c>
      <c r="I73" s="2">
        <v>47</v>
      </c>
      <c r="J73" s="5">
        <v>2.9</v>
      </c>
      <c r="M73" s="2">
        <v>45</v>
      </c>
      <c r="N73" s="5">
        <v>2.12</v>
      </c>
    </row>
    <row r="74" spans="1:14" x14ac:dyDescent="0.25">
      <c r="B74" s="2">
        <v>12</v>
      </c>
      <c r="C74" s="2">
        <f t="shared" si="21"/>
        <v>0</v>
      </c>
      <c r="D74" s="2">
        <f t="shared" si="22"/>
        <v>12</v>
      </c>
      <c r="E74" s="2" t="s">
        <v>0</v>
      </c>
      <c r="F74" s="4" t="str">
        <f t="shared" si="19"/>
        <v>1:10</v>
      </c>
      <c r="G74" s="2">
        <f t="shared" si="20"/>
        <v>50</v>
      </c>
      <c r="H74" s="2">
        <v>500</v>
      </c>
      <c r="I74" s="2">
        <v>44</v>
      </c>
      <c r="J74" s="5">
        <v>2.9</v>
      </c>
      <c r="M74" s="2">
        <v>42</v>
      </c>
      <c r="N74" s="5">
        <v>2.12</v>
      </c>
    </row>
    <row r="75" spans="1:14" x14ac:dyDescent="0.25">
      <c r="B75" s="2">
        <v>12</v>
      </c>
      <c r="C75" s="2">
        <f t="shared" si="21"/>
        <v>0</v>
      </c>
      <c r="D75" s="2">
        <f t="shared" si="22"/>
        <v>12</v>
      </c>
      <c r="E75" s="2" t="s">
        <v>0</v>
      </c>
      <c r="F75" s="4" t="str">
        <f t="shared" si="19"/>
        <v>1:10</v>
      </c>
      <c r="G75" s="2">
        <f t="shared" si="20"/>
        <v>60</v>
      </c>
      <c r="H75" s="2">
        <v>600</v>
      </c>
      <c r="I75" s="2">
        <v>42</v>
      </c>
      <c r="J75" s="5">
        <v>2.9</v>
      </c>
      <c r="M75" s="2">
        <v>40</v>
      </c>
      <c r="N75" s="5">
        <v>2.12</v>
      </c>
    </row>
    <row r="76" spans="1:14" x14ac:dyDescent="0.25">
      <c r="B76" s="2">
        <v>12</v>
      </c>
      <c r="C76" s="2">
        <f t="shared" si="21"/>
        <v>0</v>
      </c>
      <c r="D76" s="2">
        <f t="shared" si="22"/>
        <v>12</v>
      </c>
      <c r="E76" s="2" t="s">
        <v>0</v>
      </c>
      <c r="F76" s="4" t="str">
        <f t="shared" si="19"/>
        <v>1:10</v>
      </c>
      <c r="G76" s="2">
        <f t="shared" si="20"/>
        <v>70</v>
      </c>
      <c r="H76" s="2">
        <v>700</v>
      </c>
      <c r="I76" s="2">
        <v>41</v>
      </c>
      <c r="J76" s="5">
        <v>2.9</v>
      </c>
      <c r="M76" s="2">
        <v>39</v>
      </c>
      <c r="N76" s="5">
        <v>2.11</v>
      </c>
    </row>
    <row r="77" spans="1:14" x14ac:dyDescent="0.25">
      <c r="B77" s="2">
        <v>12</v>
      </c>
      <c r="C77" s="2">
        <f t="shared" si="21"/>
        <v>0</v>
      </c>
      <c r="D77" s="2">
        <f t="shared" si="22"/>
        <v>12</v>
      </c>
      <c r="E77" s="2" t="s">
        <v>0</v>
      </c>
      <c r="F77" s="4" t="str">
        <f t="shared" si="19"/>
        <v>1:10</v>
      </c>
      <c r="G77" s="2">
        <f t="shared" si="20"/>
        <v>80</v>
      </c>
      <c r="H77" s="2">
        <v>800</v>
      </c>
      <c r="I77" s="2">
        <v>40</v>
      </c>
      <c r="J77" s="5">
        <v>2.89</v>
      </c>
      <c r="M77" s="2">
        <v>38</v>
      </c>
      <c r="N77" s="5">
        <v>2.11</v>
      </c>
    </row>
    <row r="78" spans="1:14" x14ac:dyDescent="0.25">
      <c r="B78" s="2">
        <v>12</v>
      </c>
      <c r="C78" s="2">
        <f t="shared" si="21"/>
        <v>0</v>
      </c>
      <c r="D78" s="2">
        <f t="shared" si="22"/>
        <v>12</v>
      </c>
      <c r="E78" s="2" t="s">
        <v>0</v>
      </c>
      <c r="F78" s="4" t="str">
        <f t="shared" si="19"/>
        <v>1:10</v>
      </c>
      <c r="G78" s="2">
        <f t="shared" si="20"/>
        <v>90</v>
      </c>
      <c r="H78" s="2">
        <v>900</v>
      </c>
      <c r="I78" s="2">
        <v>39</v>
      </c>
      <c r="J78" s="5">
        <v>2.89</v>
      </c>
      <c r="M78" s="2">
        <v>37</v>
      </c>
      <c r="N78" s="5">
        <v>2.11</v>
      </c>
    </row>
    <row r="79" spans="1:14" x14ac:dyDescent="0.25">
      <c r="B79" s="2">
        <v>12</v>
      </c>
      <c r="C79" s="2">
        <f t="shared" si="21"/>
        <v>0</v>
      </c>
      <c r="D79" s="2">
        <f t="shared" si="22"/>
        <v>12</v>
      </c>
      <c r="E79" s="2" t="s">
        <v>0</v>
      </c>
      <c r="F79" s="4" t="str">
        <f t="shared" si="19"/>
        <v>1:10</v>
      </c>
      <c r="G79" s="2">
        <f t="shared" si="20"/>
        <v>100</v>
      </c>
      <c r="H79" s="2">
        <v>1000</v>
      </c>
      <c r="I79" s="2">
        <v>38</v>
      </c>
      <c r="J79" s="5">
        <v>2.89</v>
      </c>
      <c r="M79" s="2">
        <v>36</v>
      </c>
      <c r="N79" s="5">
        <v>2.11</v>
      </c>
    </row>
    <row r="80" spans="1:14" x14ac:dyDescent="0.25">
      <c r="B80" s="2">
        <v>12</v>
      </c>
      <c r="C80" s="2">
        <f t="shared" si="21"/>
        <v>0</v>
      </c>
      <c r="D80" s="2">
        <f t="shared" si="22"/>
        <v>12</v>
      </c>
      <c r="E80" s="2" t="s">
        <v>0</v>
      </c>
      <c r="F80" s="4" t="str">
        <f t="shared" si="19"/>
        <v>1:10</v>
      </c>
      <c r="G80" s="2">
        <f t="shared" si="20"/>
        <v>110</v>
      </c>
      <c r="H80" s="2">
        <v>1100</v>
      </c>
      <c r="I80" s="2">
        <v>37</v>
      </c>
      <c r="J80" s="5">
        <v>2.89</v>
      </c>
      <c r="M80" s="2">
        <v>35</v>
      </c>
      <c r="N80" s="5">
        <v>2.1</v>
      </c>
    </row>
    <row r="81" spans="1:14" x14ac:dyDescent="0.25">
      <c r="B81" s="2">
        <v>12</v>
      </c>
      <c r="C81" s="2">
        <f t="shared" si="21"/>
        <v>0</v>
      </c>
      <c r="D81" s="2">
        <f t="shared" si="22"/>
        <v>12</v>
      </c>
      <c r="E81" s="2" t="s">
        <v>0</v>
      </c>
      <c r="F81" s="4" t="str">
        <f t="shared" si="19"/>
        <v>1:10</v>
      </c>
      <c r="G81" s="2">
        <f t="shared" si="20"/>
        <v>120</v>
      </c>
      <c r="H81" s="2">
        <v>1200</v>
      </c>
      <c r="I81" s="2">
        <v>36</v>
      </c>
      <c r="J81" s="5">
        <v>2.89</v>
      </c>
      <c r="M81" s="2">
        <v>35</v>
      </c>
      <c r="N81" s="5">
        <v>2.1</v>
      </c>
    </row>
    <row r="82" spans="1:14" x14ac:dyDescent="0.25">
      <c r="A82" s="2" t="s">
        <v>1</v>
      </c>
      <c r="F82" s="4"/>
      <c r="K82" s="2" t="s">
        <v>25</v>
      </c>
      <c r="L82" s="3" t="s">
        <v>26</v>
      </c>
      <c r="N82" s="5"/>
    </row>
    <row r="83" spans="1:14" x14ac:dyDescent="0.25">
      <c r="B83" s="2">
        <v>12</v>
      </c>
      <c r="C83" s="2">
        <f>24-D83-B83</f>
        <v>6</v>
      </c>
      <c r="D83" s="2">
        <v>6</v>
      </c>
      <c r="E83" s="2" t="s">
        <v>0</v>
      </c>
      <c r="F83" s="4" t="str">
        <f t="shared" ref="F83:F94" si="23">G83/G83&amp;":"&amp;H83/G83</f>
        <v>1:10</v>
      </c>
      <c r="G83" s="2">
        <f t="shared" ref="G83:G94" si="24">H83/10</f>
        <v>10</v>
      </c>
      <c r="H83" s="2">
        <v>100</v>
      </c>
      <c r="I83" s="2">
        <v>64</v>
      </c>
      <c r="J83" s="5">
        <v>2.84</v>
      </c>
      <c r="K83" s="2">
        <f>24-B83-L83</f>
        <v>6</v>
      </c>
      <c r="L83" s="3">
        <v>6</v>
      </c>
      <c r="M83" s="2">
        <v>60</v>
      </c>
      <c r="N83" s="5">
        <v>2.06</v>
      </c>
    </row>
    <row r="84" spans="1:14" x14ac:dyDescent="0.25">
      <c r="B84" s="2">
        <v>12</v>
      </c>
      <c r="C84" s="2">
        <f t="shared" ref="C84:C94" si="25">24-D84-B84</f>
        <v>5</v>
      </c>
      <c r="D84" s="2">
        <v>7</v>
      </c>
      <c r="E84" s="2" t="s">
        <v>0</v>
      </c>
      <c r="F84" s="4" t="str">
        <f t="shared" si="23"/>
        <v>1:10</v>
      </c>
      <c r="G84" s="2">
        <f t="shared" si="24"/>
        <v>20</v>
      </c>
      <c r="H84" s="2">
        <v>200</v>
      </c>
      <c r="I84" s="2">
        <v>54</v>
      </c>
      <c r="J84" s="5">
        <v>2.86</v>
      </c>
      <c r="K84" s="2">
        <f t="shared" ref="K84:K94" si="26">24-B84-L84</f>
        <v>6</v>
      </c>
      <c r="L84" s="3">
        <v>6</v>
      </c>
      <c r="M84" s="2">
        <v>51</v>
      </c>
      <c r="N84" s="5">
        <v>2.0699999999999998</v>
      </c>
    </row>
    <row r="85" spans="1:14" x14ac:dyDescent="0.25">
      <c r="B85" s="2">
        <v>12</v>
      </c>
      <c r="C85" s="2">
        <f t="shared" si="25"/>
        <v>5</v>
      </c>
      <c r="D85" s="2">
        <v>7</v>
      </c>
      <c r="E85" s="2" t="s">
        <v>0</v>
      </c>
      <c r="F85" s="4" t="str">
        <f t="shared" si="23"/>
        <v>1:10</v>
      </c>
      <c r="G85" s="2">
        <f t="shared" si="24"/>
        <v>30</v>
      </c>
      <c r="H85" s="2">
        <v>300</v>
      </c>
      <c r="I85" s="2">
        <v>48</v>
      </c>
      <c r="J85" s="5">
        <v>2.86</v>
      </c>
      <c r="K85" s="2">
        <f t="shared" si="26"/>
        <v>5</v>
      </c>
      <c r="L85" s="3">
        <v>7</v>
      </c>
      <c r="M85" s="2">
        <v>46</v>
      </c>
      <c r="N85" s="5">
        <v>2.08</v>
      </c>
    </row>
    <row r="86" spans="1:14" x14ac:dyDescent="0.25">
      <c r="B86" s="2">
        <v>12</v>
      </c>
      <c r="C86" s="2">
        <f t="shared" si="25"/>
        <v>5</v>
      </c>
      <c r="D86" s="2">
        <v>7</v>
      </c>
      <c r="E86" s="2" t="s">
        <v>0</v>
      </c>
      <c r="F86" s="4" t="str">
        <f t="shared" si="23"/>
        <v>1:10</v>
      </c>
      <c r="G86" s="2">
        <f t="shared" si="24"/>
        <v>40</v>
      </c>
      <c r="H86" s="2">
        <v>400</v>
      </c>
      <c r="I86" s="2">
        <v>45</v>
      </c>
      <c r="J86" s="5">
        <v>2.86</v>
      </c>
      <c r="K86" s="2">
        <f t="shared" si="26"/>
        <v>5</v>
      </c>
      <c r="L86" s="3">
        <v>7</v>
      </c>
      <c r="M86" s="2">
        <v>42</v>
      </c>
      <c r="N86" s="5">
        <v>2.08</v>
      </c>
    </row>
    <row r="87" spans="1:14" x14ac:dyDescent="0.25">
      <c r="B87" s="2">
        <v>12</v>
      </c>
      <c r="C87" s="2">
        <f t="shared" si="25"/>
        <v>11</v>
      </c>
      <c r="D87" s="2">
        <v>1</v>
      </c>
      <c r="E87" s="2" t="s">
        <v>0</v>
      </c>
      <c r="F87" s="4" t="str">
        <f t="shared" si="23"/>
        <v>1:10</v>
      </c>
      <c r="G87" s="2">
        <f t="shared" si="24"/>
        <v>50</v>
      </c>
      <c r="H87" s="2">
        <v>500</v>
      </c>
      <c r="I87" s="2">
        <v>42</v>
      </c>
      <c r="J87" s="5">
        <v>2.78</v>
      </c>
      <c r="K87" s="2">
        <f t="shared" si="26"/>
        <v>11</v>
      </c>
      <c r="L87" s="3">
        <v>1</v>
      </c>
      <c r="M87" s="2">
        <v>39</v>
      </c>
      <c r="N87" s="5">
        <v>1.97</v>
      </c>
    </row>
    <row r="88" spans="1:14" x14ac:dyDescent="0.25">
      <c r="B88" s="2">
        <v>12</v>
      </c>
      <c r="C88" s="2">
        <f t="shared" si="25"/>
        <v>11</v>
      </c>
      <c r="D88" s="2">
        <v>1</v>
      </c>
      <c r="E88" s="2" t="s">
        <v>0</v>
      </c>
      <c r="F88" s="4" t="str">
        <f t="shared" si="23"/>
        <v>1:10</v>
      </c>
      <c r="G88" s="2">
        <f t="shared" si="24"/>
        <v>60</v>
      </c>
      <c r="H88" s="2">
        <v>600</v>
      </c>
      <c r="I88" s="2">
        <v>39</v>
      </c>
      <c r="J88" s="5">
        <v>2.77</v>
      </c>
      <c r="K88" s="2">
        <f t="shared" si="26"/>
        <v>11</v>
      </c>
      <c r="L88" s="3">
        <v>1</v>
      </c>
      <c r="M88" s="2">
        <v>37</v>
      </c>
      <c r="N88" s="5">
        <v>1.97</v>
      </c>
    </row>
    <row r="89" spans="1:14" x14ac:dyDescent="0.25">
      <c r="B89" s="2">
        <v>12</v>
      </c>
      <c r="C89" s="2">
        <f t="shared" si="25"/>
        <v>11</v>
      </c>
      <c r="D89" s="2">
        <v>1</v>
      </c>
      <c r="E89" s="2" t="s">
        <v>0</v>
      </c>
      <c r="F89" s="4" t="str">
        <f t="shared" si="23"/>
        <v>1:10</v>
      </c>
      <c r="G89" s="2">
        <f t="shared" si="24"/>
        <v>70</v>
      </c>
      <c r="H89" s="2">
        <v>700</v>
      </c>
      <c r="I89" s="2">
        <v>37</v>
      </c>
      <c r="J89" s="5">
        <v>2.77</v>
      </c>
      <c r="K89" s="2">
        <f t="shared" si="26"/>
        <v>11</v>
      </c>
      <c r="L89" s="3">
        <v>1</v>
      </c>
      <c r="M89" s="2">
        <v>35</v>
      </c>
      <c r="N89" s="5">
        <v>1.97</v>
      </c>
    </row>
    <row r="90" spans="1:14" x14ac:dyDescent="0.25">
      <c r="B90" s="2">
        <v>12</v>
      </c>
      <c r="C90" s="2">
        <f t="shared" si="25"/>
        <v>11</v>
      </c>
      <c r="D90" s="2">
        <v>1</v>
      </c>
      <c r="E90" s="2" t="s">
        <v>0</v>
      </c>
      <c r="F90" s="4" t="str">
        <f t="shared" si="23"/>
        <v>1:10</v>
      </c>
      <c r="G90" s="2">
        <f t="shared" si="24"/>
        <v>80</v>
      </c>
      <c r="H90" s="2">
        <v>800</v>
      </c>
      <c r="I90" s="2">
        <v>35</v>
      </c>
      <c r="J90" s="5">
        <v>2.77</v>
      </c>
      <c r="K90" s="2">
        <f t="shared" si="26"/>
        <v>11</v>
      </c>
      <c r="L90" s="3">
        <v>1</v>
      </c>
      <c r="M90" s="2">
        <v>33</v>
      </c>
      <c r="N90" s="5">
        <v>1.96</v>
      </c>
    </row>
    <row r="91" spans="1:14" x14ac:dyDescent="0.25">
      <c r="B91" s="2">
        <v>12</v>
      </c>
      <c r="C91" s="2">
        <f t="shared" si="25"/>
        <v>11</v>
      </c>
      <c r="D91" s="2">
        <v>1</v>
      </c>
      <c r="E91" s="2" t="s">
        <v>0</v>
      </c>
      <c r="F91" s="4" t="str">
        <f t="shared" si="23"/>
        <v>1:10</v>
      </c>
      <c r="G91" s="2">
        <f t="shared" si="24"/>
        <v>90</v>
      </c>
      <c r="H91" s="2">
        <v>900</v>
      </c>
      <c r="I91" s="2">
        <v>34</v>
      </c>
      <c r="J91" s="5">
        <v>2.76</v>
      </c>
      <c r="K91" s="2">
        <f t="shared" si="26"/>
        <v>11</v>
      </c>
      <c r="L91" s="3">
        <v>1</v>
      </c>
      <c r="M91" s="2">
        <v>32</v>
      </c>
      <c r="N91" s="5">
        <v>1.96</v>
      </c>
    </row>
    <row r="92" spans="1:14" x14ac:dyDescent="0.25">
      <c r="B92" s="2">
        <v>12</v>
      </c>
      <c r="C92" s="2">
        <f t="shared" si="25"/>
        <v>11</v>
      </c>
      <c r="D92" s="2">
        <v>1</v>
      </c>
      <c r="E92" s="2" t="s">
        <v>0</v>
      </c>
      <c r="F92" s="4" t="str">
        <f t="shared" si="23"/>
        <v>1:10</v>
      </c>
      <c r="G92" s="2">
        <f t="shared" si="24"/>
        <v>100</v>
      </c>
      <c r="H92" s="2">
        <v>1000</v>
      </c>
      <c r="I92" s="2">
        <v>32</v>
      </c>
      <c r="J92" s="5">
        <v>2.76</v>
      </c>
      <c r="K92" s="2">
        <f t="shared" si="26"/>
        <v>11</v>
      </c>
      <c r="L92" s="3">
        <v>1</v>
      </c>
      <c r="M92" s="2">
        <v>31</v>
      </c>
      <c r="N92" s="5">
        <v>1.95</v>
      </c>
    </row>
    <row r="93" spans="1:14" x14ac:dyDescent="0.25">
      <c r="B93" s="2">
        <v>12</v>
      </c>
      <c r="C93" s="2">
        <f t="shared" si="25"/>
        <v>11</v>
      </c>
      <c r="D93" s="2">
        <v>1</v>
      </c>
      <c r="E93" s="2" t="s">
        <v>0</v>
      </c>
      <c r="F93" s="4" t="str">
        <f t="shared" si="23"/>
        <v>1:10</v>
      </c>
      <c r="G93" s="2">
        <f t="shared" si="24"/>
        <v>110</v>
      </c>
      <c r="H93" s="2">
        <v>1100</v>
      </c>
      <c r="I93" s="2">
        <v>31</v>
      </c>
      <c r="J93" s="5">
        <v>2.76</v>
      </c>
      <c r="K93" s="2">
        <f t="shared" si="26"/>
        <v>11</v>
      </c>
      <c r="L93" s="3">
        <v>1</v>
      </c>
      <c r="M93" s="2">
        <v>30</v>
      </c>
      <c r="N93" s="5">
        <v>1.95</v>
      </c>
    </row>
    <row r="94" spans="1:14" x14ac:dyDescent="0.25">
      <c r="B94" s="2">
        <v>12</v>
      </c>
      <c r="C94" s="2">
        <f t="shared" si="25"/>
        <v>11</v>
      </c>
      <c r="D94" s="2">
        <v>1</v>
      </c>
      <c r="E94" s="2" t="s">
        <v>0</v>
      </c>
      <c r="F94" s="4" t="str">
        <f t="shared" si="23"/>
        <v>1:10</v>
      </c>
      <c r="G94" s="2">
        <f t="shared" si="24"/>
        <v>120</v>
      </c>
      <c r="H94" s="2">
        <v>1200</v>
      </c>
      <c r="I94" s="2">
        <v>30</v>
      </c>
      <c r="J94" s="5">
        <v>2.75</v>
      </c>
      <c r="K94" s="2">
        <f t="shared" si="26"/>
        <v>11</v>
      </c>
      <c r="L94" s="3">
        <v>1</v>
      </c>
      <c r="M94" s="2">
        <v>29</v>
      </c>
      <c r="N94" s="5">
        <v>1.94</v>
      </c>
    </row>
    <row r="95" spans="1:14" x14ac:dyDescent="0.25">
      <c r="N95" s="5"/>
    </row>
    <row r="96" spans="1:14" x14ac:dyDescent="0.25">
      <c r="N96" s="5"/>
    </row>
    <row r="97" spans="14:14" x14ac:dyDescent="0.25">
      <c r="N97" s="5"/>
    </row>
    <row r="98" spans="14:14" x14ac:dyDescent="0.25">
      <c r="N98" s="5"/>
    </row>
    <row r="99" spans="14:14" x14ac:dyDescent="0.25">
      <c r="N99" s="5"/>
    </row>
    <row r="100" spans="14:14" x14ac:dyDescent="0.25">
      <c r="N100" s="5"/>
    </row>
    <row r="101" spans="14:14" x14ac:dyDescent="0.25">
      <c r="N101" s="5"/>
    </row>
    <row r="102" spans="14:14" x14ac:dyDescent="0.25">
      <c r="N102" s="5"/>
    </row>
    <row r="103" spans="14:14" x14ac:dyDescent="0.25">
      <c r="N103" s="5"/>
    </row>
    <row r="104" spans="14:14" x14ac:dyDescent="0.25">
      <c r="N104" s="5"/>
    </row>
    <row r="105" spans="14:14" x14ac:dyDescent="0.25">
      <c r="N105" s="5"/>
    </row>
    <row r="106" spans="14:14" x14ac:dyDescent="0.25">
      <c r="N106" s="5"/>
    </row>
    <row r="107" spans="14:14" x14ac:dyDescent="0.25">
      <c r="N107" s="5"/>
    </row>
    <row r="108" spans="14:14" x14ac:dyDescent="0.25">
      <c r="N108" s="5"/>
    </row>
    <row r="109" spans="14:14" x14ac:dyDescent="0.25">
      <c r="N109" s="5"/>
    </row>
    <row r="110" spans="14:14" x14ac:dyDescent="0.25">
      <c r="N110" s="5"/>
    </row>
    <row r="111" spans="14:14" x14ac:dyDescent="0.25">
      <c r="N111" s="5"/>
    </row>
    <row r="112" spans="14:14" x14ac:dyDescent="0.25">
      <c r="N112" s="5"/>
    </row>
    <row r="113" spans="14:14" x14ac:dyDescent="0.25">
      <c r="N113" s="5"/>
    </row>
    <row r="114" spans="14:14" x14ac:dyDescent="0.25">
      <c r="N114" s="5"/>
    </row>
    <row r="115" spans="14:14" x14ac:dyDescent="0.25">
      <c r="N115" s="5"/>
    </row>
    <row r="116" spans="14:14" x14ac:dyDescent="0.25">
      <c r="N116" s="5"/>
    </row>
    <row r="117" spans="14:14" x14ac:dyDescent="0.25">
      <c r="N117" s="5"/>
    </row>
    <row r="118" spans="14:14" x14ac:dyDescent="0.25">
      <c r="N118" s="5"/>
    </row>
    <row r="119" spans="14:14" x14ac:dyDescent="0.25">
      <c r="N119" s="5"/>
    </row>
    <row r="120" spans="14:14" x14ac:dyDescent="0.25">
      <c r="N120" s="5"/>
    </row>
    <row r="121" spans="14:14" x14ac:dyDescent="0.25">
      <c r="N121" s="5"/>
    </row>
    <row r="122" spans="14:14" x14ac:dyDescent="0.25">
      <c r="N122" s="5"/>
    </row>
    <row r="123" spans="14:14" x14ac:dyDescent="0.25">
      <c r="N123" s="5"/>
    </row>
    <row r="124" spans="14:14" x14ac:dyDescent="0.25">
      <c r="N124" s="5"/>
    </row>
    <row r="125" spans="14:14" x14ac:dyDescent="0.25">
      <c r="N125" s="5"/>
    </row>
    <row r="126" spans="14:14" x14ac:dyDescent="0.25">
      <c r="N126" s="5"/>
    </row>
    <row r="127" spans="14:14" x14ac:dyDescent="0.25">
      <c r="N127" s="5"/>
    </row>
    <row r="128" spans="14:14" x14ac:dyDescent="0.25">
      <c r="N128" s="5"/>
    </row>
    <row r="129" spans="14:14" x14ac:dyDescent="0.25">
      <c r="N129" s="5"/>
    </row>
    <row r="130" spans="14:14" x14ac:dyDescent="0.25">
      <c r="N130" s="5"/>
    </row>
    <row r="131" spans="14:14" x14ac:dyDescent="0.25">
      <c r="N131" s="5"/>
    </row>
    <row r="132" spans="14:14" x14ac:dyDescent="0.25">
      <c r="N132" s="5"/>
    </row>
    <row r="133" spans="14:14" x14ac:dyDescent="0.25">
      <c r="N133" s="5"/>
    </row>
    <row r="134" spans="14:14" x14ac:dyDescent="0.25">
      <c r="N134" s="5"/>
    </row>
    <row r="135" spans="14:14" x14ac:dyDescent="0.25">
      <c r="N135" s="5"/>
    </row>
    <row r="136" spans="14:14" x14ac:dyDescent="0.25">
      <c r="N136" s="5"/>
    </row>
    <row r="137" spans="14:14" x14ac:dyDescent="0.25">
      <c r="N137" s="5"/>
    </row>
    <row r="138" spans="14:14" x14ac:dyDescent="0.25">
      <c r="N138" s="5"/>
    </row>
    <row r="139" spans="14:14" x14ac:dyDescent="0.25">
      <c r="N139" s="5"/>
    </row>
    <row r="140" spans="14:14" x14ac:dyDescent="0.25">
      <c r="N140" s="5"/>
    </row>
    <row r="141" spans="14:14" x14ac:dyDescent="0.25">
      <c r="N141" s="5"/>
    </row>
    <row r="142" spans="14:14" x14ac:dyDescent="0.25">
      <c r="N142" s="5"/>
    </row>
    <row r="143" spans="14:14" x14ac:dyDescent="0.25">
      <c r="N143" s="5"/>
    </row>
    <row r="144" spans="14:14" x14ac:dyDescent="0.25">
      <c r="N144" s="5"/>
    </row>
    <row r="145" spans="6:14" x14ac:dyDescent="0.25">
      <c r="N145" s="5"/>
    </row>
    <row r="146" spans="6:14" x14ac:dyDescent="0.25">
      <c r="N146" s="5"/>
    </row>
    <row r="147" spans="6:14" x14ac:dyDescent="0.25">
      <c r="F147" s="4"/>
      <c r="N147" s="5"/>
    </row>
    <row r="148" spans="6:14" x14ac:dyDescent="0.25">
      <c r="F148" s="4"/>
      <c r="N148" s="5"/>
    </row>
    <row r="149" spans="6:14" x14ac:dyDescent="0.25">
      <c r="F149" s="4"/>
      <c r="N149" s="5"/>
    </row>
    <row r="150" spans="6:14" x14ac:dyDescent="0.25">
      <c r="F150" s="4"/>
      <c r="N150" s="5"/>
    </row>
    <row r="151" spans="6:14" x14ac:dyDescent="0.25">
      <c r="F151" s="4"/>
      <c r="N151" s="5"/>
    </row>
    <row r="152" spans="6:14" x14ac:dyDescent="0.25">
      <c r="F152" s="4"/>
      <c r="N152" s="5"/>
    </row>
    <row r="153" spans="6:14" x14ac:dyDescent="0.25">
      <c r="F153" s="4"/>
      <c r="N153" s="5"/>
    </row>
    <row r="154" spans="6:14" x14ac:dyDescent="0.25">
      <c r="F154" s="4"/>
      <c r="N154" s="5"/>
    </row>
    <row r="155" spans="6:14" x14ac:dyDescent="0.25">
      <c r="F155" s="4"/>
      <c r="N155" s="5"/>
    </row>
    <row r="156" spans="6:14" x14ac:dyDescent="0.25">
      <c r="F156" s="4"/>
      <c r="N156" s="5"/>
    </row>
    <row r="157" spans="6:14" x14ac:dyDescent="0.25">
      <c r="F157" s="4"/>
      <c r="N157" s="5"/>
    </row>
    <row r="158" spans="6:14" x14ac:dyDescent="0.25">
      <c r="F158" s="4"/>
      <c r="N158" s="5"/>
    </row>
    <row r="159" spans="6:14" x14ac:dyDescent="0.25">
      <c r="F159" s="4"/>
      <c r="N159" s="5"/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09D72-7AAE-48FC-A7D0-70396E38B384}">
  <dimension ref="A1:P159"/>
  <sheetViews>
    <sheetView topLeftCell="A64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3" style="2" customWidth="1"/>
    <col min="5" max="8" width="9.140625" style="2"/>
    <col min="9" max="9" width="3.140625" style="2" customWidth="1"/>
    <col min="10" max="10" width="4.7109375" style="5" customWidth="1"/>
    <col min="11" max="11" width="9.140625" style="2"/>
    <col min="12" max="12" width="2.140625" style="3" customWidth="1"/>
    <col min="13" max="13" width="3.140625" style="2" customWidth="1"/>
    <col min="14" max="14" width="4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1:11 Light condition R2 (12 hours of darkness)</v>
      </c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12D 10B 2R </v>
      </c>
    </row>
    <row r="5" spans="1:14" x14ac:dyDescent="0.25">
      <c r="B5" s="2">
        <v>12</v>
      </c>
      <c r="C5" s="2">
        <f>24-D5-B5</f>
        <v>10</v>
      </c>
      <c r="D5" s="2">
        <v>2</v>
      </c>
      <c r="E5" s="2" t="s">
        <v>0</v>
      </c>
      <c r="F5" s="4" t="str">
        <f t="shared" ref="F5:F16" si="0">G5/G5&amp;":"&amp;H5/G5</f>
        <v>1:11</v>
      </c>
      <c r="G5" s="2">
        <f t="shared" ref="G5:G16" si="1">H5/11</f>
        <v>9.0909090909090917</v>
      </c>
      <c r="H5" s="2">
        <v>100</v>
      </c>
      <c r="I5" s="2">
        <v>69</v>
      </c>
      <c r="J5" s="5">
        <v>2.79</v>
      </c>
      <c r="M5" s="2">
        <v>64</v>
      </c>
      <c r="N5" s="5">
        <v>1.98</v>
      </c>
    </row>
    <row r="6" spans="1:14" x14ac:dyDescent="0.25">
      <c r="B6" s="2">
        <v>12</v>
      </c>
      <c r="C6" s="2">
        <f t="shared" ref="C6:C16" si="2">24-D6-B6</f>
        <v>10</v>
      </c>
      <c r="D6" s="2">
        <v>2</v>
      </c>
      <c r="E6" s="2" t="s">
        <v>0</v>
      </c>
      <c r="F6" s="4" t="str">
        <f t="shared" si="0"/>
        <v>1:11</v>
      </c>
      <c r="G6" s="2">
        <f t="shared" si="1"/>
        <v>18.181818181818183</v>
      </c>
      <c r="H6" s="2">
        <v>200</v>
      </c>
      <c r="I6" s="2">
        <v>58</v>
      </c>
      <c r="J6" s="5">
        <v>2.8</v>
      </c>
      <c r="M6" s="2">
        <v>54</v>
      </c>
      <c r="N6" s="5">
        <v>1.99</v>
      </c>
    </row>
    <row r="7" spans="1:14" x14ac:dyDescent="0.25">
      <c r="B7" s="2">
        <v>12</v>
      </c>
      <c r="C7" s="2">
        <f t="shared" si="2"/>
        <v>10</v>
      </c>
      <c r="D7" s="2">
        <v>2</v>
      </c>
      <c r="E7" s="2" t="s">
        <v>0</v>
      </c>
      <c r="F7" s="4" t="str">
        <f t="shared" si="0"/>
        <v>1:11</v>
      </c>
      <c r="G7" s="2">
        <f t="shared" si="1"/>
        <v>27.272727272727273</v>
      </c>
      <c r="H7" s="2">
        <v>300</v>
      </c>
      <c r="I7" s="2">
        <v>51</v>
      </c>
      <c r="J7" s="5">
        <v>2.8</v>
      </c>
      <c r="M7" s="2">
        <v>48</v>
      </c>
      <c r="N7" s="5">
        <v>2</v>
      </c>
    </row>
    <row r="8" spans="1:14" x14ac:dyDescent="0.25">
      <c r="B8" s="2">
        <v>12</v>
      </c>
      <c r="C8" s="2">
        <f t="shared" si="2"/>
        <v>10</v>
      </c>
      <c r="D8" s="2">
        <v>2</v>
      </c>
      <c r="E8" s="2" t="s">
        <v>0</v>
      </c>
      <c r="F8" s="4" t="str">
        <f t="shared" si="0"/>
        <v>1:11</v>
      </c>
      <c r="G8" s="2">
        <f t="shared" si="1"/>
        <v>36.363636363636367</v>
      </c>
      <c r="H8" s="2">
        <v>400</v>
      </c>
      <c r="I8" s="2">
        <v>47</v>
      </c>
      <c r="J8" s="5">
        <v>2.8</v>
      </c>
      <c r="M8" s="2">
        <v>44</v>
      </c>
      <c r="N8" s="5">
        <v>2</v>
      </c>
    </row>
    <row r="9" spans="1:14" x14ac:dyDescent="0.25">
      <c r="B9" s="2">
        <v>12</v>
      </c>
      <c r="C9" s="2">
        <f t="shared" si="2"/>
        <v>10</v>
      </c>
      <c r="D9" s="2">
        <v>2</v>
      </c>
      <c r="E9" s="2" t="s">
        <v>0</v>
      </c>
      <c r="F9" s="4" t="str">
        <f t="shared" si="0"/>
        <v>1:11</v>
      </c>
      <c r="G9" s="2">
        <f t="shared" si="1"/>
        <v>45.454545454545453</v>
      </c>
      <c r="H9" s="2">
        <v>500</v>
      </c>
      <c r="I9" s="2">
        <v>43</v>
      </c>
      <c r="J9" s="5">
        <v>2.8</v>
      </c>
      <c r="M9" s="2">
        <v>41</v>
      </c>
      <c r="N9" s="5">
        <v>2</v>
      </c>
    </row>
    <row r="10" spans="1:14" x14ac:dyDescent="0.25">
      <c r="B10" s="2">
        <v>12</v>
      </c>
      <c r="C10" s="2">
        <f t="shared" si="2"/>
        <v>10</v>
      </c>
      <c r="D10" s="2">
        <v>2</v>
      </c>
      <c r="E10" s="2" t="s">
        <v>0</v>
      </c>
      <c r="F10" s="4" t="str">
        <f t="shared" si="0"/>
        <v>1:11</v>
      </c>
      <c r="G10" s="2">
        <f t="shared" si="1"/>
        <v>54.545454545454547</v>
      </c>
      <c r="H10" s="2">
        <v>600</v>
      </c>
      <c r="I10" s="2">
        <v>41</v>
      </c>
      <c r="J10" s="5">
        <v>2.8</v>
      </c>
      <c r="M10" s="2">
        <v>39</v>
      </c>
      <c r="N10" s="5">
        <v>2</v>
      </c>
    </row>
    <row r="11" spans="1:14" x14ac:dyDescent="0.25">
      <c r="B11" s="2">
        <v>12</v>
      </c>
      <c r="C11" s="2">
        <f t="shared" si="2"/>
        <v>10</v>
      </c>
      <c r="D11" s="2">
        <v>2</v>
      </c>
      <c r="E11" s="2" t="s">
        <v>0</v>
      </c>
      <c r="F11" s="4" t="str">
        <f t="shared" si="0"/>
        <v>1:11</v>
      </c>
      <c r="G11" s="2">
        <f t="shared" si="1"/>
        <v>63.636363636363633</v>
      </c>
      <c r="H11" s="2">
        <v>700</v>
      </c>
      <c r="I11" s="2">
        <v>39</v>
      </c>
      <c r="J11" s="5">
        <v>2.79</v>
      </c>
      <c r="M11" s="2">
        <v>37</v>
      </c>
      <c r="N11" s="5">
        <v>1.99</v>
      </c>
    </row>
    <row r="12" spans="1:14" x14ac:dyDescent="0.25">
      <c r="B12" s="2">
        <v>12</v>
      </c>
      <c r="C12" s="2">
        <f t="shared" si="2"/>
        <v>10</v>
      </c>
      <c r="D12" s="2">
        <v>2</v>
      </c>
      <c r="E12" s="2" t="s">
        <v>0</v>
      </c>
      <c r="F12" s="4" t="str">
        <f t="shared" si="0"/>
        <v>1:11</v>
      </c>
      <c r="G12" s="2">
        <f t="shared" si="1"/>
        <v>72.727272727272734</v>
      </c>
      <c r="H12" s="2">
        <v>800</v>
      </c>
      <c r="I12" s="2">
        <v>37</v>
      </c>
      <c r="J12" s="5">
        <v>2.79</v>
      </c>
      <c r="M12" s="2">
        <v>35</v>
      </c>
      <c r="N12" s="5">
        <v>1.99</v>
      </c>
    </row>
    <row r="13" spans="1:14" x14ac:dyDescent="0.25">
      <c r="B13" s="2">
        <v>12</v>
      </c>
      <c r="C13" s="2">
        <f t="shared" si="2"/>
        <v>10</v>
      </c>
      <c r="D13" s="2">
        <v>2</v>
      </c>
      <c r="E13" s="2" t="s">
        <v>0</v>
      </c>
      <c r="F13" s="4" t="str">
        <f t="shared" si="0"/>
        <v>1:11</v>
      </c>
      <c r="G13" s="2">
        <f t="shared" si="1"/>
        <v>81.818181818181813</v>
      </c>
      <c r="H13" s="2">
        <v>900</v>
      </c>
      <c r="I13" s="2">
        <v>36</v>
      </c>
      <c r="J13" s="5">
        <v>2.79</v>
      </c>
      <c r="M13" s="2">
        <v>34</v>
      </c>
      <c r="N13" s="5">
        <v>1.98</v>
      </c>
    </row>
    <row r="14" spans="1:14" x14ac:dyDescent="0.25">
      <c r="B14" s="2">
        <v>12</v>
      </c>
      <c r="C14" s="2">
        <f t="shared" si="2"/>
        <v>10</v>
      </c>
      <c r="D14" s="2">
        <v>2</v>
      </c>
      <c r="E14" s="2" t="s">
        <v>0</v>
      </c>
      <c r="F14" s="4" t="str">
        <f t="shared" si="0"/>
        <v>1:11</v>
      </c>
      <c r="G14" s="2">
        <f t="shared" si="1"/>
        <v>90.909090909090907</v>
      </c>
      <c r="H14" s="2">
        <v>1000</v>
      </c>
      <c r="I14" s="2">
        <v>34</v>
      </c>
      <c r="J14" s="5">
        <v>2.78</v>
      </c>
      <c r="M14" s="2">
        <v>33</v>
      </c>
      <c r="N14" s="5">
        <v>1.98</v>
      </c>
    </row>
    <row r="15" spans="1:14" x14ac:dyDescent="0.25">
      <c r="B15" s="2">
        <v>12</v>
      </c>
      <c r="C15" s="2">
        <f t="shared" si="2"/>
        <v>10</v>
      </c>
      <c r="D15" s="2">
        <v>2</v>
      </c>
      <c r="E15" s="2" t="s">
        <v>0</v>
      </c>
      <c r="F15" s="4" t="str">
        <f t="shared" si="0"/>
        <v>1:11</v>
      </c>
      <c r="G15" s="2">
        <f t="shared" si="1"/>
        <v>100</v>
      </c>
      <c r="H15" s="2">
        <v>1100</v>
      </c>
      <c r="I15" s="2">
        <v>33</v>
      </c>
      <c r="J15" s="5">
        <v>2.78</v>
      </c>
      <c r="M15" s="2">
        <v>32</v>
      </c>
      <c r="N15" s="5">
        <v>1.97</v>
      </c>
    </row>
    <row r="16" spans="1:14" x14ac:dyDescent="0.25">
      <c r="B16" s="2">
        <v>12</v>
      </c>
      <c r="C16" s="2">
        <f t="shared" si="2"/>
        <v>10</v>
      </c>
      <c r="D16" s="2">
        <v>2</v>
      </c>
      <c r="E16" s="2" t="s">
        <v>0</v>
      </c>
      <c r="F16" s="4" t="str">
        <f t="shared" si="0"/>
        <v>1:11</v>
      </c>
      <c r="G16" s="2">
        <f t="shared" si="1"/>
        <v>109.09090909090909</v>
      </c>
      <c r="H16" s="2">
        <v>1200</v>
      </c>
      <c r="I16" s="2">
        <v>32</v>
      </c>
      <c r="J16" s="5">
        <v>2.77</v>
      </c>
      <c r="M16" s="2">
        <v>31</v>
      </c>
      <c r="N16" s="5">
        <v>1.97</v>
      </c>
    </row>
    <row r="17" spans="1:14" x14ac:dyDescent="0.25">
      <c r="A17" s="2" t="str">
        <f>B18&amp;"D "&amp;C18&amp;"B "&amp;D18&amp;"R "</f>
        <v xml:space="preserve">12D 8B 4R </v>
      </c>
      <c r="F17" s="4"/>
      <c r="N17" s="5"/>
    </row>
    <row r="18" spans="1:14" x14ac:dyDescent="0.25">
      <c r="B18" s="2">
        <v>12</v>
      </c>
      <c r="C18" s="2">
        <f>24-D18-B18</f>
        <v>8</v>
      </c>
      <c r="D18" s="2">
        <f>D5+2</f>
        <v>4</v>
      </c>
      <c r="E18" s="2" t="s">
        <v>0</v>
      </c>
      <c r="F18" s="4" t="str">
        <f t="shared" ref="F18:F29" si="3">G18/G18&amp;":"&amp;H18/G18</f>
        <v>1:11</v>
      </c>
      <c r="G18" s="2">
        <f t="shared" ref="G18:G29" si="4">H18/11</f>
        <v>9.0909090909090917</v>
      </c>
      <c r="H18" s="2">
        <v>100</v>
      </c>
      <c r="I18" s="2">
        <v>65</v>
      </c>
      <c r="J18" s="5">
        <v>2.82</v>
      </c>
      <c r="M18" s="2">
        <v>61</v>
      </c>
      <c r="N18" s="5">
        <v>2.02</v>
      </c>
    </row>
    <row r="19" spans="1:14" x14ac:dyDescent="0.25">
      <c r="B19" s="2">
        <v>12</v>
      </c>
      <c r="C19" s="2">
        <f t="shared" ref="C19:C29" si="5">24-D19-B19</f>
        <v>8</v>
      </c>
      <c r="D19" s="2">
        <f t="shared" ref="D19:D29" si="6">D6+2</f>
        <v>4</v>
      </c>
      <c r="E19" s="2" t="s">
        <v>0</v>
      </c>
      <c r="F19" s="4" t="str">
        <f t="shared" si="3"/>
        <v>1:11</v>
      </c>
      <c r="G19" s="2">
        <f t="shared" si="4"/>
        <v>18.181818181818183</v>
      </c>
      <c r="H19" s="2">
        <v>200</v>
      </c>
      <c r="I19" s="2">
        <v>56</v>
      </c>
      <c r="J19" s="5">
        <v>2.83</v>
      </c>
      <c r="M19" s="2">
        <v>52</v>
      </c>
      <c r="N19" s="5">
        <v>2.04</v>
      </c>
    </row>
    <row r="20" spans="1:14" x14ac:dyDescent="0.25">
      <c r="B20" s="2">
        <v>12</v>
      </c>
      <c r="C20" s="2">
        <f t="shared" si="5"/>
        <v>8</v>
      </c>
      <c r="D20" s="2">
        <f t="shared" si="6"/>
        <v>4</v>
      </c>
      <c r="E20" s="2" t="s">
        <v>0</v>
      </c>
      <c r="F20" s="4" t="str">
        <f t="shared" si="3"/>
        <v>1:11</v>
      </c>
      <c r="G20" s="2">
        <f t="shared" si="4"/>
        <v>27.272727272727273</v>
      </c>
      <c r="H20" s="2">
        <v>300</v>
      </c>
      <c r="I20" s="2">
        <v>50</v>
      </c>
      <c r="J20" s="5">
        <v>2.83</v>
      </c>
      <c r="M20" s="2">
        <v>47</v>
      </c>
      <c r="N20" s="5">
        <v>2.04</v>
      </c>
    </row>
    <row r="21" spans="1:14" x14ac:dyDescent="0.25">
      <c r="B21" s="2">
        <v>12</v>
      </c>
      <c r="C21" s="2">
        <f t="shared" si="5"/>
        <v>8</v>
      </c>
      <c r="D21" s="2">
        <f t="shared" si="6"/>
        <v>4</v>
      </c>
      <c r="E21" s="2" t="s">
        <v>0</v>
      </c>
      <c r="F21" s="4" t="str">
        <f t="shared" si="3"/>
        <v>1:11</v>
      </c>
      <c r="G21" s="2">
        <f t="shared" si="4"/>
        <v>36.363636363636367</v>
      </c>
      <c r="H21" s="2">
        <v>400</v>
      </c>
      <c r="I21" s="2">
        <v>46</v>
      </c>
      <c r="J21" s="5">
        <v>2.83</v>
      </c>
      <c r="M21" s="2">
        <v>44</v>
      </c>
      <c r="N21" s="5">
        <v>2.04</v>
      </c>
    </row>
    <row r="22" spans="1:14" x14ac:dyDescent="0.25">
      <c r="B22" s="2">
        <v>12</v>
      </c>
      <c r="C22" s="2">
        <f t="shared" si="5"/>
        <v>8</v>
      </c>
      <c r="D22" s="2">
        <f t="shared" si="6"/>
        <v>4</v>
      </c>
      <c r="E22" s="2" t="s">
        <v>0</v>
      </c>
      <c r="F22" s="4" t="str">
        <f t="shared" si="3"/>
        <v>1:11</v>
      </c>
      <c r="G22" s="2">
        <f t="shared" si="4"/>
        <v>45.454545454545453</v>
      </c>
      <c r="H22" s="2">
        <v>500</v>
      </c>
      <c r="I22" s="2">
        <v>43</v>
      </c>
      <c r="J22" s="5">
        <v>2.83</v>
      </c>
      <c r="M22" s="2">
        <v>41</v>
      </c>
      <c r="N22" s="5">
        <v>2.04</v>
      </c>
    </row>
    <row r="23" spans="1:14" x14ac:dyDescent="0.25">
      <c r="B23" s="2">
        <v>12</v>
      </c>
      <c r="C23" s="2">
        <f t="shared" si="5"/>
        <v>8</v>
      </c>
      <c r="D23" s="2">
        <f t="shared" si="6"/>
        <v>4</v>
      </c>
      <c r="E23" s="2" t="s">
        <v>0</v>
      </c>
      <c r="F23" s="4" t="str">
        <f t="shared" si="3"/>
        <v>1:11</v>
      </c>
      <c r="G23" s="2">
        <f t="shared" si="4"/>
        <v>54.545454545454547</v>
      </c>
      <c r="H23" s="2">
        <v>600</v>
      </c>
      <c r="I23" s="2">
        <v>41</v>
      </c>
      <c r="J23" s="5">
        <v>2.83</v>
      </c>
      <c r="M23" s="2">
        <v>39</v>
      </c>
      <c r="N23" s="5">
        <v>2.04</v>
      </c>
    </row>
    <row r="24" spans="1:14" x14ac:dyDescent="0.25">
      <c r="B24" s="2">
        <v>12</v>
      </c>
      <c r="C24" s="2">
        <f t="shared" si="5"/>
        <v>8</v>
      </c>
      <c r="D24" s="2">
        <f t="shared" si="6"/>
        <v>4</v>
      </c>
      <c r="E24" s="2" t="s">
        <v>0</v>
      </c>
      <c r="F24" s="4" t="str">
        <f t="shared" si="3"/>
        <v>1:11</v>
      </c>
      <c r="G24" s="2">
        <f t="shared" si="4"/>
        <v>63.636363636363633</v>
      </c>
      <c r="H24" s="2">
        <v>700</v>
      </c>
      <c r="I24" s="2">
        <v>39</v>
      </c>
      <c r="J24" s="5">
        <v>2.82</v>
      </c>
      <c r="M24" s="2">
        <v>37</v>
      </c>
      <c r="N24" s="5">
        <v>2.0299999999999998</v>
      </c>
    </row>
    <row r="25" spans="1:14" x14ac:dyDescent="0.25">
      <c r="B25" s="2">
        <v>12</v>
      </c>
      <c r="C25" s="2">
        <f t="shared" si="5"/>
        <v>8</v>
      </c>
      <c r="D25" s="2">
        <f t="shared" si="6"/>
        <v>4</v>
      </c>
      <c r="E25" s="2" t="s">
        <v>0</v>
      </c>
      <c r="F25" s="4" t="str">
        <f t="shared" si="3"/>
        <v>1:11</v>
      </c>
      <c r="G25" s="2">
        <f t="shared" si="4"/>
        <v>72.727272727272734</v>
      </c>
      <c r="H25" s="2">
        <v>800</v>
      </c>
      <c r="I25" s="2">
        <v>38</v>
      </c>
      <c r="J25" s="5">
        <v>2.82</v>
      </c>
      <c r="M25" s="2">
        <v>36</v>
      </c>
      <c r="N25" s="5">
        <v>2.0299999999999998</v>
      </c>
    </row>
    <row r="26" spans="1:14" x14ac:dyDescent="0.25">
      <c r="B26" s="2">
        <v>12</v>
      </c>
      <c r="C26" s="2">
        <f t="shared" si="5"/>
        <v>8</v>
      </c>
      <c r="D26" s="2">
        <f t="shared" si="6"/>
        <v>4</v>
      </c>
      <c r="E26" s="2" t="s">
        <v>0</v>
      </c>
      <c r="F26" s="4" t="str">
        <f t="shared" si="3"/>
        <v>1:11</v>
      </c>
      <c r="G26" s="2">
        <f t="shared" si="4"/>
        <v>81.818181818181813</v>
      </c>
      <c r="H26" s="2">
        <v>900</v>
      </c>
      <c r="I26" s="2">
        <v>36</v>
      </c>
      <c r="J26" s="5">
        <v>2.82</v>
      </c>
      <c r="M26" s="2">
        <v>35</v>
      </c>
      <c r="N26" s="5">
        <v>2.02</v>
      </c>
    </row>
    <row r="27" spans="1:14" x14ac:dyDescent="0.25">
      <c r="B27" s="2">
        <v>12</v>
      </c>
      <c r="C27" s="2">
        <f t="shared" si="5"/>
        <v>8</v>
      </c>
      <c r="D27" s="2">
        <f t="shared" si="6"/>
        <v>4</v>
      </c>
      <c r="E27" s="2" t="s">
        <v>0</v>
      </c>
      <c r="F27" s="4" t="str">
        <f t="shared" si="3"/>
        <v>1:11</v>
      </c>
      <c r="G27" s="2">
        <f t="shared" si="4"/>
        <v>90.909090909090907</v>
      </c>
      <c r="H27" s="2">
        <v>1000</v>
      </c>
      <c r="I27" s="2">
        <v>35</v>
      </c>
      <c r="J27" s="5">
        <v>2.81</v>
      </c>
      <c r="M27" s="2">
        <v>34</v>
      </c>
      <c r="N27" s="5">
        <v>2.02</v>
      </c>
    </row>
    <row r="28" spans="1:14" x14ac:dyDescent="0.25">
      <c r="B28" s="2">
        <v>12</v>
      </c>
      <c r="C28" s="2">
        <f t="shared" si="5"/>
        <v>8</v>
      </c>
      <c r="D28" s="2">
        <f t="shared" si="6"/>
        <v>4</v>
      </c>
      <c r="E28" s="2" t="s">
        <v>0</v>
      </c>
      <c r="F28" s="4" t="str">
        <f t="shared" si="3"/>
        <v>1:11</v>
      </c>
      <c r="G28" s="2">
        <f t="shared" si="4"/>
        <v>100</v>
      </c>
      <c r="H28" s="2">
        <v>1100</v>
      </c>
      <c r="I28" s="2">
        <v>34</v>
      </c>
      <c r="J28" s="5">
        <v>2.81</v>
      </c>
      <c r="M28" s="2">
        <v>33</v>
      </c>
      <c r="N28" s="5">
        <v>2.0099999999999998</v>
      </c>
    </row>
    <row r="29" spans="1:14" x14ac:dyDescent="0.25">
      <c r="B29" s="2">
        <v>12</v>
      </c>
      <c r="C29" s="2">
        <f t="shared" si="5"/>
        <v>8</v>
      </c>
      <c r="D29" s="2">
        <f t="shared" si="6"/>
        <v>4</v>
      </c>
      <c r="E29" s="2" t="s">
        <v>0</v>
      </c>
      <c r="F29" s="4" t="str">
        <f t="shared" si="3"/>
        <v>1:11</v>
      </c>
      <c r="G29" s="2">
        <f t="shared" si="4"/>
        <v>109.09090909090909</v>
      </c>
      <c r="H29" s="2">
        <v>1200</v>
      </c>
      <c r="I29" s="2">
        <v>34</v>
      </c>
      <c r="J29" s="5">
        <v>2.81</v>
      </c>
      <c r="M29" s="2">
        <v>32</v>
      </c>
      <c r="N29" s="5">
        <v>2.0099999999999998</v>
      </c>
    </row>
    <row r="30" spans="1:14" x14ac:dyDescent="0.25">
      <c r="A30" s="2" t="str">
        <f>B31&amp;"D "&amp;C31&amp;"B "&amp;D31&amp;"R "</f>
        <v xml:space="preserve">12D 6B 6R </v>
      </c>
      <c r="F30" s="4"/>
      <c r="N30" s="5"/>
    </row>
    <row r="31" spans="1:14" x14ac:dyDescent="0.25">
      <c r="B31" s="2">
        <v>12</v>
      </c>
      <c r="C31" s="2">
        <f>24-D31-B31</f>
        <v>6</v>
      </c>
      <c r="D31" s="2">
        <f>D18+2</f>
        <v>6</v>
      </c>
      <c r="E31" s="2" t="s">
        <v>0</v>
      </c>
      <c r="F31" s="4" t="str">
        <f t="shared" ref="F31:F42" si="7">G31/G31&amp;":"&amp;H31/G31</f>
        <v>1:11</v>
      </c>
      <c r="G31" s="2">
        <f t="shared" ref="G31:G42" si="8">H31/11</f>
        <v>9.0909090909090917</v>
      </c>
      <c r="H31" s="2">
        <v>100</v>
      </c>
      <c r="I31" s="2">
        <v>65</v>
      </c>
      <c r="J31" s="5">
        <v>2.84</v>
      </c>
      <c r="M31" s="2">
        <v>60</v>
      </c>
      <c r="N31" s="5">
        <v>2.06</v>
      </c>
    </row>
    <row r="32" spans="1:14" x14ac:dyDescent="0.25">
      <c r="B32" s="2">
        <v>12</v>
      </c>
      <c r="C32" s="2">
        <f t="shared" ref="C32:C42" si="9">24-D32-B32</f>
        <v>6</v>
      </c>
      <c r="D32" s="2">
        <f t="shared" ref="D32:D42" si="10">D19+2</f>
        <v>6</v>
      </c>
      <c r="E32" s="2" t="s">
        <v>0</v>
      </c>
      <c r="F32" s="4" t="str">
        <f t="shared" si="7"/>
        <v>1:11</v>
      </c>
      <c r="G32" s="2">
        <f t="shared" si="8"/>
        <v>18.181818181818183</v>
      </c>
      <c r="H32" s="2">
        <v>200</v>
      </c>
      <c r="I32" s="2">
        <v>55</v>
      </c>
      <c r="J32" s="5">
        <v>2.85</v>
      </c>
      <c r="M32" s="2">
        <v>51</v>
      </c>
      <c r="N32" s="5">
        <v>2.0699999999999998</v>
      </c>
    </row>
    <row r="33" spans="1:14" x14ac:dyDescent="0.25">
      <c r="B33" s="2">
        <v>12</v>
      </c>
      <c r="C33" s="2">
        <f t="shared" si="9"/>
        <v>6</v>
      </c>
      <c r="D33" s="2">
        <f t="shared" si="10"/>
        <v>6</v>
      </c>
      <c r="E33" s="2" t="s">
        <v>0</v>
      </c>
      <c r="F33" s="4" t="str">
        <f t="shared" si="7"/>
        <v>1:11</v>
      </c>
      <c r="G33" s="2">
        <f t="shared" si="8"/>
        <v>27.272727272727273</v>
      </c>
      <c r="H33" s="2">
        <v>300</v>
      </c>
      <c r="I33" s="2">
        <v>49</v>
      </c>
      <c r="J33" s="5">
        <v>2.85</v>
      </c>
      <c r="M33" s="2">
        <v>46</v>
      </c>
      <c r="N33" s="5">
        <v>2.08</v>
      </c>
    </row>
    <row r="34" spans="1:14" x14ac:dyDescent="0.25">
      <c r="B34" s="2">
        <v>12</v>
      </c>
      <c r="C34" s="2">
        <f t="shared" si="9"/>
        <v>6</v>
      </c>
      <c r="D34" s="2">
        <f t="shared" si="10"/>
        <v>6</v>
      </c>
      <c r="E34" s="2" t="s">
        <v>0</v>
      </c>
      <c r="F34" s="4" t="str">
        <f t="shared" si="7"/>
        <v>1:11</v>
      </c>
      <c r="G34" s="2">
        <f t="shared" si="8"/>
        <v>36.363636363636367</v>
      </c>
      <c r="H34" s="2">
        <v>400</v>
      </c>
      <c r="I34" s="2">
        <v>45</v>
      </c>
      <c r="J34" s="5">
        <v>2.85</v>
      </c>
      <c r="M34" s="2">
        <v>43</v>
      </c>
      <c r="N34" s="5">
        <v>2.0699999999999998</v>
      </c>
    </row>
    <row r="35" spans="1:14" x14ac:dyDescent="0.25">
      <c r="B35" s="2">
        <v>12</v>
      </c>
      <c r="C35" s="2">
        <f t="shared" si="9"/>
        <v>6</v>
      </c>
      <c r="D35" s="2">
        <f t="shared" si="10"/>
        <v>6</v>
      </c>
      <c r="E35" s="2" t="s">
        <v>0</v>
      </c>
      <c r="F35" s="4" t="str">
        <f t="shared" si="7"/>
        <v>1:11</v>
      </c>
      <c r="G35" s="2">
        <f t="shared" si="8"/>
        <v>45.454545454545453</v>
      </c>
      <c r="H35" s="2">
        <v>500</v>
      </c>
      <c r="I35" s="2">
        <v>43</v>
      </c>
      <c r="J35" s="5">
        <v>2.85</v>
      </c>
      <c r="M35" s="2">
        <v>41</v>
      </c>
      <c r="N35" s="5">
        <v>2.0699999999999998</v>
      </c>
    </row>
    <row r="36" spans="1:14" x14ac:dyDescent="0.25">
      <c r="B36" s="2">
        <v>12</v>
      </c>
      <c r="C36" s="2">
        <f t="shared" si="9"/>
        <v>6</v>
      </c>
      <c r="D36" s="2">
        <f t="shared" si="10"/>
        <v>6</v>
      </c>
      <c r="E36" s="2" t="s">
        <v>0</v>
      </c>
      <c r="F36" s="4" t="str">
        <f t="shared" si="7"/>
        <v>1:11</v>
      </c>
      <c r="G36" s="2">
        <f t="shared" si="8"/>
        <v>54.545454545454547</v>
      </c>
      <c r="H36" s="2">
        <v>600</v>
      </c>
      <c r="I36" s="2">
        <v>41</v>
      </c>
      <c r="J36" s="5">
        <v>2.85</v>
      </c>
      <c r="M36" s="2">
        <v>39</v>
      </c>
      <c r="N36" s="5">
        <v>2.0699999999999998</v>
      </c>
    </row>
    <row r="37" spans="1:14" x14ac:dyDescent="0.25">
      <c r="B37" s="2">
        <v>12</v>
      </c>
      <c r="C37" s="2">
        <f t="shared" si="9"/>
        <v>6</v>
      </c>
      <c r="D37" s="2">
        <f t="shared" si="10"/>
        <v>6</v>
      </c>
      <c r="E37" s="2" t="s">
        <v>0</v>
      </c>
      <c r="F37" s="4" t="str">
        <f t="shared" si="7"/>
        <v>1:11</v>
      </c>
      <c r="G37" s="2">
        <f t="shared" si="8"/>
        <v>63.636363636363633</v>
      </c>
      <c r="H37" s="2">
        <v>700</v>
      </c>
      <c r="I37" s="2">
        <v>39</v>
      </c>
      <c r="J37" s="5">
        <v>2.85</v>
      </c>
      <c r="M37" s="2">
        <v>37</v>
      </c>
      <c r="N37" s="5">
        <v>2.06</v>
      </c>
    </row>
    <row r="38" spans="1:14" x14ac:dyDescent="0.25">
      <c r="B38" s="2">
        <v>12</v>
      </c>
      <c r="C38" s="2">
        <f t="shared" si="9"/>
        <v>6</v>
      </c>
      <c r="D38" s="2">
        <f t="shared" si="10"/>
        <v>6</v>
      </c>
      <c r="E38" s="2" t="s">
        <v>0</v>
      </c>
      <c r="F38" s="4" t="str">
        <f t="shared" si="7"/>
        <v>1:11</v>
      </c>
      <c r="G38" s="2">
        <f t="shared" si="8"/>
        <v>72.727272727272734</v>
      </c>
      <c r="H38" s="2">
        <v>800</v>
      </c>
      <c r="I38" s="2">
        <v>38</v>
      </c>
      <c r="J38" s="5">
        <v>2.84</v>
      </c>
      <c r="M38" s="2">
        <v>36</v>
      </c>
      <c r="N38" s="5">
        <v>2.06</v>
      </c>
    </row>
    <row r="39" spans="1:14" x14ac:dyDescent="0.25">
      <c r="B39" s="2">
        <v>12</v>
      </c>
      <c r="C39" s="2">
        <f t="shared" si="9"/>
        <v>6</v>
      </c>
      <c r="D39" s="2">
        <f t="shared" si="10"/>
        <v>6</v>
      </c>
      <c r="E39" s="2" t="s">
        <v>0</v>
      </c>
      <c r="F39" s="4" t="str">
        <f t="shared" si="7"/>
        <v>1:11</v>
      </c>
      <c r="G39" s="2">
        <f t="shared" si="8"/>
        <v>81.818181818181813</v>
      </c>
      <c r="H39" s="2">
        <v>900</v>
      </c>
      <c r="I39" s="2">
        <v>36</v>
      </c>
      <c r="J39" s="5">
        <v>2.84</v>
      </c>
      <c r="M39" s="2">
        <v>35</v>
      </c>
      <c r="N39" s="5">
        <v>2.0499999999999998</v>
      </c>
    </row>
    <row r="40" spans="1:14" x14ac:dyDescent="0.25">
      <c r="B40" s="2">
        <v>12</v>
      </c>
      <c r="C40" s="2">
        <f t="shared" si="9"/>
        <v>6</v>
      </c>
      <c r="D40" s="2">
        <f t="shared" si="10"/>
        <v>6</v>
      </c>
      <c r="E40" s="2" t="s">
        <v>0</v>
      </c>
      <c r="F40" s="4" t="str">
        <f t="shared" si="7"/>
        <v>1:11</v>
      </c>
      <c r="G40" s="2">
        <f t="shared" si="8"/>
        <v>90.909090909090907</v>
      </c>
      <c r="H40" s="2">
        <v>1000</v>
      </c>
      <c r="I40" s="2">
        <v>35</v>
      </c>
      <c r="J40" s="5">
        <v>2.84</v>
      </c>
      <c r="M40" s="2">
        <v>34</v>
      </c>
      <c r="N40" s="5">
        <v>2.0499999999999998</v>
      </c>
    </row>
    <row r="41" spans="1:14" x14ac:dyDescent="0.25">
      <c r="B41" s="2">
        <v>12</v>
      </c>
      <c r="C41" s="2">
        <f t="shared" si="9"/>
        <v>6</v>
      </c>
      <c r="D41" s="2">
        <f t="shared" si="10"/>
        <v>6</v>
      </c>
      <c r="E41" s="2" t="s">
        <v>0</v>
      </c>
      <c r="F41" s="4" t="str">
        <f t="shared" si="7"/>
        <v>1:11</v>
      </c>
      <c r="G41" s="2">
        <f t="shared" si="8"/>
        <v>100</v>
      </c>
      <c r="H41" s="2">
        <v>1100</v>
      </c>
      <c r="I41" s="2">
        <v>35</v>
      </c>
      <c r="J41" s="5">
        <v>2.83</v>
      </c>
      <c r="M41" s="2">
        <v>33</v>
      </c>
      <c r="N41" s="5">
        <v>2.04</v>
      </c>
    </row>
    <row r="42" spans="1:14" x14ac:dyDescent="0.25">
      <c r="B42" s="2">
        <v>12</v>
      </c>
      <c r="C42" s="2">
        <f t="shared" si="9"/>
        <v>6</v>
      </c>
      <c r="D42" s="2">
        <f t="shared" si="10"/>
        <v>6</v>
      </c>
      <c r="E42" s="2" t="s">
        <v>0</v>
      </c>
      <c r="F42" s="4" t="str">
        <f t="shared" si="7"/>
        <v>1:11</v>
      </c>
      <c r="G42" s="2">
        <f t="shared" si="8"/>
        <v>109.09090909090909</v>
      </c>
      <c r="H42" s="2">
        <v>1200</v>
      </c>
      <c r="I42" s="2">
        <v>34</v>
      </c>
      <c r="J42" s="5">
        <v>2.83</v>
      </c>
      <c r="M42" s="2">
        <v>33</v>
      </c>
      <c r="N42" s="5">
        <v>2.04</v>
      </c>
    </row>
    <row r="43" spans="1:14" x14ac:dyDescent="0.25">
      <c r="A43" s="2" t="str">
        <f>B44&amp;"D "&amp;C44&amp;"B "&amp;D44&amp;"R "</f>
        <v xml:space="preserve">12D 4B 8R </v>
      </c>
      <c r="F43" s="4"/>
      <c r="N43" s="5"/>
    </row>
    <row r="44" spans="1:14" x14ac:dyDescent="0.25">
      <c r="B44" s="2">
        <v>12</v>
      </c>
      <c r="C44" s="2">
        <f>24-D44-B44</f>
        <v>4</v>
      </c>
      <c r="D44" s="2">
        <f>D31+2</f>
        <v>8</v>
      </c>
      <c r="E44" s="2" t="s">
        <v>0</v>
      </c>
      <c r="F44" s="4" t="str">
        <f t="shared" ref="F44:F55" si="11">G44/G44&amp;":"&amp;H44/G44</f>
        <v>1:11</v>
      </c>
      <c r="G44" s="2">
        <f t="shared" ref="G44:G55" si="12">H44/11</f>
        <v>9.0909090909090917</v>
      </c>
      <c r="H44" s="2">
        <v>100</v>
      </c>
      <c r="I44" s="2">
        <v>66</v>
      </c>
      <c r="J44" s="5">
        <v>2.85</v>
      </c>
      <c r="M44" s="2">
        <v>61</v>
      </c>
      <c r="N44" s="5">
        <v>2.0699999999999998</v>
      </c>
    </row>
    <row r="45" spans="1:14" x14ac:dyDescent="0.25">
      <c r="B45" s="2">
        <v>12</v>
      </c>
      <c r="C45" s="2">
        <f t="shared" ref="C45:C55" si="13">24-D45-B45</f>
        <v>4</v>
      </c>
      <c r="D45" s="2">
        <f t="shared" ref="D45:D55" si="14">D32+2</f>
        <v>8</v>
      </c>
      <c r="E45" s="2" t="s">
        <v>0</v>
      </c>
      <c r="F45" s="4" t="str">
        <f t="shared" si="11"/>
        <v>1:11</v>
      </c>
      <c r="G45" s="2">
        <f t="shared" si="12"/>
        <v>18.181818181818183</v>
      </c>
      <c r="H45" s="2">
        <v>200</v>
      </c>
      <c r="I45" s="2">
        <v>55</v>
      </c>
      <c r="J45" s="5">
        <v>2.86</v>
      </c>
      <c r="M45" s="2">
        <v>51</v>
      </c>
      <c r="N45" s="5">
        <v>2.08</v>
      </c>
    </row>
    <row r="46" spans="1:14" x14ac:dyDescent="0.25">
      <c r="B46" s="2">
        <v>12</v>
      </c>
      <c r="C46" s="2">
        <f t="shared" si="13"/>
        <v>4</v>
      </c>
      <c r="D46" s="2">
        <f t="shared" si="14"/>
        <v>8</v>
      </c>
      <c r="E46" s="2" t="s">
        <v>0</v>
      </c>
      <c r="F46" s="4" t="str">
        <f t="shared" si="11"/>
        <v>1:11</v>
      </c>
      <c r="G46" s="2">
        <f t="shared" si="12"/>
        <v>27.272727272727273</v>
      </c>
      <c r="H46" s="2">
        <v>300</v>
      </c>
      <c r="I46" s="2">
        <v>49</v>
      </c>
      <c r="J46" s="5">
        <v>2.86</v>
      </c>
      <c r="M46" s="2">
        <v>46</v>
      </c>
      <c r="N46" s="5">
        <v>2.08</v>
      </c>
    </row>
    <row r="47" spans="1:14" x14ac:dyDescent="0.25">
      <c r="B47" s="2">
        <v>12</v>
      </c>
      <c r="C47" s="2">
        <f t="shared" si="13"/>
        <v>4</v>
      </c>
      <c r="D47" s="2">
        <f t="shared" si="14"/>
        <v>8</v>
      </c>
      <c r="E47" s="2" t="s">
        <v>0</v>
      </c>
      <c r="F47" s="4" t="str">
        <f t="shared" si="11"/>
        <v>1:11</v>
      </c>
      <c r="G47" s="2">
        <f t="shared" si="12"/>
        <v>36.363636363636367</v>
      </c>
      <c r="H47" s="2">
        <v>400</v>
      </c>
      <c r="I47" s="2">
        <v>45</v>
      </c>
      <c r="J47" s="5">
        <v>2.86</v>
      </c>
      <c r="M47" s="2">
        <v>43</v>
      </c>
      <c r="N47" s="5">
        <v>2.08</v>
      </c>
    </row>
    <row r="48" spans="1:14" x14ac:dyDescent="0.25">
      <c r="B48" s="2">
        <v>12</v>
      </c>
      <c r="C48" s="2">
        <f t="shared" si="13"/>
        <v>4</v>
      </c>
      <c r="D48" s="2">
        <f t="shared" si="14"/>
        <v>8</v>
      </c>
      <c r="E48" s="2" t="s">
        <v>0</v>
      </c>
      <c r="F48" s="4" t="str">
        <f t="shared" si="11"/>
        <v>1:11</v>
      </c>
      <c r="G48" s="2">
        <f t="shared" si="12"/>
        <v>45.454545454545453</v>
      </c>
      <c r="H48" s="2">
        <v>500</v>
      </c>
      <c r="I48" s="2">
        <v>43</v>
      </c>
      <c r="J48" s="5">
        <v>2.86</v>
      </c>
      <c r="M48" s="2">
        <v>40</v>
      </c>
      <c r="N48" s="5">
        <v>2.08</v>
      </c>
    </row>
    <row r="49" spans="1:14" x14ac:dyDescent="0.25">
      <c r="B49" s="2">
        <v>12</v>
      </c>
      <c r="C49" s="2">
        <f t="shared" si="13"/>
        <v>4</v>
      </c>
      <c r="D49" s="2">
        <f t="shared" si="14"/>
        <v>8</v>
      </c>
      <c r="E49" s="2" t="s">
        <v>0</v>
      </c>
      <c r="F49" s="4" t="str">
        <f t="shared" si="11"/>
        <v>1:11</v>
      </c>
      <c r="G49" s="2">
        <f t="shared" si="12"/>
        <v>54.545454545454547</v>
      </c>
      <c r="H49" s="2">
        <v>600</v>
      </c>
      <c r="I49" s="2">
        <v>41</v>
      </c>
      <c r="J49" s="5">
        <v>2.85</v>
      </c>
      <c r="M49" s="2">
        <v>39</v>
      </c>
      <c r="N49" s="5">
        <v>2.0699999999999998</v>
      </c>
    </row>
    <row r="50" spans="1:14" x14ac:dyDescent="0.25">
      <c r="B50" s="2">
        <v>12</v>
      </c>
      <c r="C50" s="2">
        <f t="shared" si="13"/>
        <v>4</v>
      </c>
      <c r="D50" s="2">
        <f t="shared" si="14"/>
        <v>8</v>
      </c>
      <c r="E50" s="2" t="s">
        <v>0</v>
      </c>
      <c r="F50" s="4" t="str">
        <f t="shared" si="11"/>
        <v>1:11</v>
      </c>
      <c r="G50" s="2">
        <f t="shared" si="12"/>
        <v>63.636363636363633</v>
      </c>
      <c r="H50" s="2">
        <v>700</v>
      </c>
      <c r="I50" s="2">
        <v>39</v>
      </c>
      <c r="J50" s="5">
        <v>2.85</v>
      </c>
      <c r="M50" s="2">
        <v>37</v>
      </c>
      <c r="N50" s="5">
        <v>2.0699999999999998</v>
      </c>
    </row>
    <row r="51" spans="1:14" x14ac:dyDescent="0.25">
      <c r="B51" s="2">
        <v>12</v>
      </c>
      <c r="C51" s="2">
        <f t="shared" si="13"/>
        <v>4</v>
      </c>
      <c r="D51" s="2">
        <f t="shared" si="14"/>
        <v>8</v>
      </c>
      <c r="E51" s="2" t="s">
        <v>0</v>
      </c>
      <c r="F51" s="4" t="str">
        <f t="shared" si="11"/>
        <v>1:11</v>
      </c>
      <c r="G51" s="2">
        <f t="shared" si="12"/>
        <v>72.727272727272734</v>
      </c>
      <c r="H51" s="2">
        <v>800</v>
      </c>
      <c r="I51" s="2">
        <v>38</v>
      </c>
      <c r="J51" s="5">
        <v>2.85</v>
      </c>
      <c r="M51" s="2">
        <v>36</v>
      </c>
      <c r="N51" s="5">
        <v>2.06</v>
      </c>
    </row>
    <row r="52" spans="1:14" x14ac:dyDescent="0.25">
      <c r="B52" s="2">
        <v>12</v>
      </c>
      <c r="C52" s="2">
        <f t="shared" si="13"/>
        <v>4</v>
      </c>
      <c r="D52" s="2">
        <f t="shared" si="14"/>
        <v>8</v>
      </c>
      <c r="E52" s="2" t="s">
        <v>0</v>
      </c>
      <c r="F52" s="4" t="str">
        <f t="shared" si="11"/>
        <v>1:11</v>
      </c>
      <c r="G52" s="2">
        <f t="shared" si="12"/>
        <v>81.818181818181813</v>
      </c>
      <c r="H52" s="2">
        <v>900</v>
      </c>
      <c r="I52" s="2">
        <v>37</v>
      </c>
      <c r="J52" s="5">
        <v>2.85</v>
      </c>
      <c r="M52" s="2">
        <v>35</v>
      </c>
      <c r="N52" s="5">
        <v>2.06</v>
      </c>
    </row>
    <row r="53" spans="1:14" x14ac:dyDescent="0.25">
      <c r="B53" s="2">
        <v>12</v>
      </c>
      <c r="C53" s="2">
        <f t="shared" si="13"/>
        <v>4</v>
      </c>
      <c r="D53" s="2">
        <f t="shared" si="14"/>
        <v>8</v>
      </c>
      <c r="E53" s="2" t="s">
        <v>0</v>
      </c>
      <c r="F53" s="4" t="str">
        <f t="shared" si="11"/>
        <v>1:11</v>
      </c>
      <c r="G53" s="2">
        <f t="shared" si="12"/>
        <v>90.909090909090907</v>
      </c>
      <c r="H53" s="2">
        <v>1000</v>
      </c>
      <c r="I53" s="2">
        <v>36</v>
      </c>
      <c r="J53" s="5">
        <v>2.84</v>
      </c>
      <c r="M53" s="2">
        <v>34</v>
      </c>
      <c r="N53" s="5">
        <v>2.06</v>
      </c>
    </row>
    <row r="54" spans="1:14" x14ac:dyDescent="0.25">
      <c r="B54" s="2">
        <v>12</v>
      </c>
      <c r="C54" s="2">
        <f t="shared" si="13"/>
        <v>4</v>
      </c>
      <c r="D54" s="2">
        <f t="shared" si="14"/>
        <v>8</v>
      </c>
      <c r="E54" s="2" t="s">
        <v>0</v>
      </c>
      <c r="F54" s="4" t="str">
        <f t="shared" si="11"/>
        <v>1:11</v>
      </c>
      <c r="G54" s="2">
        <f t="shared" si="12"/>
        <v>100</v>
      </c>
      <c r="H54" s="2">
        <v>1100</v>
      </c>
      <c r="I54" s="2">
        <v>35</v>
      </c>
      <c r="J54" s="5">
        <v>2.84</v>
      </c>
      <c r="M54" s="2">
        <v>34</v>
      </c>
      <c r="N54" s="5">
        <v>2.0499999999999998</v>
      </c>
    </row>
    <row r="55" spans="1:14" x14ac:dyDescent="0.25">
      <c r="B55" s="2">
        <v>12</v>
      </c>
      <c r="C55" s="2">
        <f t="shared" si="13"/>
        <v>4</v>
      </c>
      <c r="D55" s="2">
        <f t="shared" si="14"/>
        <v>8</v>
      </c>
      <c r="E55" s="2" t="s">
        <v>0</v>
      </c>
      <c r="F55" s="4" t="str">
        <f t="shared" si="11"/>
        <v>1:11</v>
      </c>
      <c r="G55" s="2">
        <f t="shared" si="12"/>
        <v>109.09090909090909</v>
      </c>
      <c r="H55" s="2">
        <v>1200</v>
      </c>
      <c r="I55" s="2">
        <v>34</v>
      </c>
      <c r="J55" s="5">
        <v>2.84</v>
      </c>
      <c r="M55" s="2">
        <v>33</v>
      </c>
      <c r="N55" s="5">
        <v>2.0499999999999998</v>
      </c>
    </row>
    <row r="56" spans="1:14" x14ac:dyDescent="0.25">
      <c r="A56" s="2" t="str">
        <f>B57&amp;"D "&amp;C57&amp;"B "&amp;D57&amp;"R "</f>
        <v xml:space="preserve">12D 2B 10R </v>
      </c>
      <c r="F56" s="4"/>
      <c r="N56" s="5"/>
    </row>
    <row r="57" spans="1:14" x14ac:dyDescent="0.25">
      <c r="B57" s="2">
        <v>12</v>
      </c>
      <c r="C57" s="2">
        <f>24-D57-B57</f>
        <v>2</v>
      </c>
      <c r="D57" s="2">
        <f>D44+2</f>
        <v>10</v>
      </c>
      <c r="E57" s="2" t="s">
        <v>0</v>
      </c>
      <c r="F57" s="4" t="str">
        <f t="shared" ref="F57:F68" si="15">G57/G57&amp;":"&amp;H57/G57</f>
        <v>1:11</v>
      </c>
      <c r="G57" s="2">
        <f t="shared" ref="G57:G68" si="16">H57/11</f>
        <v>9.0909090909090917</v>
      </c>
      <c r="H57" s="2">
        <v>100</v>
      </c>
      <c r="I57" s="2">
        <v>67</v>
      </c>
      <c r="J57" s="5">
        <v>2.85</v>
      </c>
      <c r="M57" s="2">
        <v>63</v>
      </c>
      <c r="N57" s="5">
        <v>2.0699999999999998</v>
      </c>
    </row>
    <row r="58" spans="1:14" x14ac:dyDescent="0.25">
      <c r="B58" s="2">
        <v>12</v>
      </c>
      <c r="C58" s="2">
        <f t="shared" ref="C58:C68" si="17">24-D58-B58</f>
        <v>2</v>
      </c>
      <c r="D58" s="2">
        <f t="shared" ref="D58:D68" si="18">D45+2</f>
        <v>10</v>
      </c>
      <c r="E58" s="2" t="s">
        <v>0</v>
      </c>
      <c r="F58" s="4" t="str">
        <f t="shared" si="15"/>
        <v>1:11</v>
      </c>
      <c r="G58" s="2">
        <f t="shared" si="16"/>
        <v>18.181818181818183</v>
      </c>
      <c r="H58" s="2">
        <v>200</v>
      </c>
      <c r="I58" s="2">
        <v>56</v>
      </c>
      <c r="J58" s="5">
        <v>2.85</v>
      </c>
      <c r="M58" s="2">
        <v>52</v>
      </c>
      <c r="N58" s="5">
        <v>2.0699999999999998</v>
      </c>
    </row>
    <row r="59" spans="1:14" x14ac:dyDescent="0.25">
      <c r="B59" s="2">
        <v>12</v>
      </c>
      <c r="C59" s="2">
        <f t="shared" si="17"/>
        <v>2</v>
      </c>
      <c r="D59" s="2">
        <f t="shared" si="18"/>
        <v>10</v>
      </c>
      <c r="E59" s="2" t="s">
        <v>0</v>
      </c>
      <c r="F59" s="4" t="str">
        <f t="shared" si="15"/>
        <v>1:11</v>
      </c>
      <c r="G59" s="2">
        <f t="shared" si="16"/>
        <v>27.272727272727273</v>
      </c>
      <c r="H59" s="2">
        <v>300</v>
      </c>
      <c r="I59" s="2">
        <v>50</v>
      </c>
      <c r="J59" s="5">
        <v>2.85</v>
      </c>
      <c r="M59" s="2">
        <v>47</v>
      </c>
      <c r="N59" s="5">
        <v>2.0699999999999998</v>
      </c>
    </row>
    <row r="60" spans="1:14" x14ac:dyDescent="0.25">
      <c r="B60" s="2">
        <v>12</v>
      </c>
      <c r="C60" s="2">
        <f t="shared" si="17"/>
        <v>2</v>
      </c>
      <c r="D60" s="2">
        <f t="shared" si="18"/>
        <v>10</v>
      </c>
      <c r="E60" s="2" t="s">
        <v>0</v>
      </c>
      <c r="F60" s="4" t="str">
        <f t="shared" si="15"/>
        <v>1:11</v>
      </c>
      <c r="G60" s="2">
        <f t="shared" si="16"/>
        <v>36.363636363636367</v>
      </c>
      <c r="H60" s="2">
        <v>400</v>
      </c>
      <c r="I60" s="2">
        <v>46</v>
      </c>
      <c r="J60" s="5">
        <v>2.85</v>
      </c>
      <c r="M60" s="2">
        <v>44</v>
      </c>
      <c r="N60" s="5">
        <v>2.0699999999999998</v>
      </c>
    </row>
    <row r="61" spans="1:14" x14ac:dyDescent="0.25">
      <c r="B61" s="2">
        <v>12</v>
      </c>
      <c r="C61" s="2">
        <f t="shared" si="17"/>
        <v>2</v>
      </c>
      <c r="D61" s="2">
        <f t="shared" si="18"/>
        <v>10</v>
      </c>
      <c r="E61" s="2" t="s">
        <v>0</v>
      </c>
      <c r="F61" s="4" t="str">
        <f t="shared" si="15"/>
        <v>1:11</v>
      </c>
      <c r="G61" s="2">
        <f t="shared" si="16"/>
        <v>45.454545454545453</v>
      </c>
      <c r="H61" s="2">
        <v>500</v>
      </c>
      <c r="I61" s="2">
        <v>43</v>
      </c>
      <c r="J61" s="5">
        <v>2.85</v>
      </c>
      <c r="M61" s="2">
        <v>41</v>
      </c>
      <c r="N61" s="5">
        <v>2.06</v>
      </c>
    </row>
    <row r="62" spans="1:14" x14ac:dyDescent="0.25">
      <c r="B62" s="2">
        <v>12</v>
      </c>
      <c r="C62" s="2">
        <f t="shared" si="17"/>
        <v>2</v>
      </c>
      <c r="D62" s="2">
        <f t="shared" si="18"/>
        <v>10</v>
      </c>
      <c r="E62" s="2" t="s">
        <v>0</v>
      </c>
      <c r="F62" s="4" t="str">
        <f t="shared" si="15"/>
        <v>1:11</v>
      </c>
      <c r="G62" s="2">
        <f t="shared" si="16"/>
        <v>54.545454545454547</v>
      </c>
      <c r="H62" s="2">
        <v>600</v>
      </c>
      <c r="I62" s="2">
        <v>41</v>
      </c>
      <c r="J62" s="5">
        <v>2.84</v>
      </c>
      <c r="M62" s="2">
        <v>39</v>
      </c>
      <c r="N62" s="5">
        <v>2.06</v>
      </c>
    </row>
    <row r="63" spans="1:14" x14ac:dyDescent="0.25">
      <c r="B63" s="2">
        <v>12</v>
      </c>
      <c r="C63" s="2">
        <f t="shared" si="17"/>
        <v>2</v>
      </c>
      <c r="D63" s="2">
        <f t="shared" si="18"/>
        <v>10</v>
      </c>
      <c r="E63" s="2" t="s">
        <v>0</v>
      </c>
      <c r="F63" s="4" t="str">
        <f t="shared" si="15"/>
        <v>1:11</v>
      </c>
      <c r="G63" s="2">
        <f t="shared" si="16"/>
        <v>63.636363636363633</v>
      </c>
      <c r="H63" s="2">
        <v>700</v>
      </c>
      <c r="I63" s="2">
        <v>40</v>
      </c>
      <c r="J63" s="5">
        <v>2.84</v>
      </c>
      <c r="M63" s="2">
        <v>38</v>
      </c>
      <c r="N63" s="5">
        <v>2.06</v>
      </c>
    </row>
    <row r="64" spans="1:14" x14ac:dyDescent="0.25">
      <c r="B64" s="2">
        <v>12</v>
      </c>
      <c r="C64" s="2">
        <f t="shared" si="17"/>
        <v>2</v>
      </c>
      <c r="D64" s="2">
        <f t="shared" si="18"/>
        <v>10</v>
      </c>
      <c r="E64" s="2" t="s">
        <v>0</v>
      </c>
      <c r="F64" s="4" t="str">
        <f t="shared" si="15"/>
        <v>1:11</v>
      </c>
      <c r="G64" s="2">
        <f t="shared" si="16"/>
        <v>72.727272727272734</v>
      </c>
      <c r="H64" s="2">
        <v>800</v>
      </c>
      <c r="I64" s="2">
        <v>38</v>
      </c>
      <c r="J64" s="5">
        <v>2.84</v>
      </c>
      <c r="M64" s="2">
        <v>37</v>
      </c>
      <c r="N64" s="5">
        <v>2.0499999999999998</v>
      </c>
    </row>
    <row r="65" spans="1:14" x14ac:dyDescent="0.25">
      <c r="B65" s="2">
        <v>12</v>
      </c>
      <c r="C65" s="2">
        <f t="shared" si="17"/>
        <v>2</v>
      </c>
      <c r="D65" s="2">
        <f t="shared" si="18"/>
        <v>10</v>
      </c>
      <c r="E65" s="2" t="s">
        <v>0</v>
      </c>
      <c r="F65" s="4" t="str">
        <f t="shared" si="15"/>
        <v>1:11</v>
      </c>
      <c r="G65" s="2">
        <f t="shared" si="16"/>
        <v>81.818181818181813</v>
      </c>
      <c r="H65" s="2">
        <v>900</v>
      </c>
      <c r="I65" s="2">
        <v>37</v>
      </c>
      <c r="J65" s="5">
        <v>2.84</v>
      </c>
      <c r="M65" s="2">
        <v>36</v>
      </c>
      <c r="N65" s="5">
        <v>2.0499999999999998</v>
      </c>
    </row>
    <row r="66" spans="1:14" x14ac:dyDescent="0.25">
      <c r="B66" s="2">
        <v>12</v>
      </c>
      <c r="C66" s="2">
        <f t="shared" si="17"/>
        <v>2</v>
      </c>
      <c r="D66" s="2">
        <f t="shared" si="18"/>
        <v>10</v>
      </c>
      <c r="E66" s="2" t="s">
        <v>0</v>
      </c>
      <c r="F66" s="4" t="str">
        <f t="shared" si="15"/>
        <v>1:11</v>
      </c>
      <c r="G66" s="2">
        <f t="shared" si="16"/>
        <v>90.909090909090907</v>
      </c>
      <c r="H66" s="2">
        <v>1000</v>
      </c>
      <c r="I66" s="2">
        <v>36</v>
      </c>
      <c r="J66" s="5">
        <v>2.84</v>
      </c>
      <c r="M66" s="2">
        <v>35</v>
      </c>
      <c r="N66" s="5">
        <v>2.0499999999999998</v>
      </c>
    </row>
    <row r="67" spans="1:14" x14ac:dyDescent="0.25">
      <c r="B67" s="2">
        <v>12</v>
      </c>
      <c r="C67" s="2">
        <f t="shared" si="17"/>
        <v>2</v>
      </c>
      <c r="D67" s="2">
        <f t="shared" si="18"/>
        <v>10</v>
      </c>
      <c r="E67" s="2" t="s">
        <v>0</v>
      </c>
      <c r="F67" s="4" t="str">
        <f t="shared" si="15"/>
        <v>1:11</v>
      </c>
      <c r="G67" s="2">
        <f t="shared" si="16"/>
        <v>100</v>
      </c>
      <c r="H67" s="2">
        <v>1100</v>
      </c>
      <c r="I67" s="2">
        <v>36</v>
      </c>
      <c r="J67" s="5">
        <v>2.83</v>
      </c>
      <c r="M67" s="2">
        <v>34</v>
      </c>
      <c r="N67" s="5">
        <v>2.04</v>
      </c>
    </row>
    <row r="68" spans="1:14" x14ac:dyDescent="0.25">
      <c r="B68" s="2">
        <v>12</v>
      </c>
      <c r="C68" s="2">
        <f t="shared" si="17"/>
        <v>2</v>
      </c>
      <c r="D68" s="2">
        <f t="shared" si="18"/>
        <v>10</v>
      </c>
      <c r="E68" s="2" t="s">
        <v>0</v>
      </c>
      <c r="F68" s="4" t="str">
        <f t="shared" si="15"/>
        <v>1:11</v>
      </c>
      <c r="G68" s="2">
        <f t="shared" si="16"/>
        <v>109.09090909090909</v>
      </c>
      <c r="H68" s="2">
        <v>1200</v>
      </c>
      <c r="I68" s="2">
        <v>35</v>
      </c>
      <c r="J68" s="5">
        <v>2.83</v>
      </c>
      <c r="M68" s="2">
        <v>34</v>
      </c>
      <c r="N68" s="5">
        <v>2.04</v>
      </c>
    </row>
    <row r="69" spans="1:14" x14ac:dyDescent="0.25">
      <c r="A69" s="2" t="str">
        <f>B70&amp;"D "&amp;C70&amp;"B "&amp;D70&amp;"R "</f>
        <v xml:space="preserve">12D 0B 12R </v>
      </c>
      <c r="F69" s="4"/>
      <c r="N69" s="5"/>
    </row>
    <row r="70" spans="1:14" x14ac:dyDescent="0.25">
      <c r="B70" s="2">
        <v>12</v>
      </c>
      <c r="C70" s="2">
        <f>24-D70-B70</f>
        <v>0</v>
      </c>
      <c r="D70" s="2">
        <f>D57+2</f>
        <v>12</v>
      </c>
      <c r="E70" s="2" t="s">
        <v>0</v>
      </c>
      <c r="F70" s="4" t="str">
        <f t="shared" ref="F70:F81" si="19">G70/G70&amp;":"&amp;H70/G70</f>
        <v>1:11</v>
      </c>
      <c r="G70" s="2">
        <f t="shared" ref="G70:G81" si="20">H70/11</f>
        <v>9.0909090909090917</v>
      </c>
      <c r="H70" s="2">
        <v>100</v>
      </c>
      <c r="I70" s="2">
        <v>68</v>
      </c>
      <c r="J70" s="5">
        <v>2.9</v>
      </c>
      <c r="M70" s="2">
        <v>64</v>
      </c>
      <c r="N70" s="5">
        <v>2.13</v>
      </c>
    </row>
    <row r="71" spans="1:14" x14ac:dyDescent="0.25">
      <c r="B71" s="2">
        <v>12</v>
      </c>
      <c r="C71" s="2">
        <f t="shared" ref="C71:C81" si="21">24-D71-B71</f>
        <v>0</v>
      </c>
      <c r="D71" s="2">
        <f t="shared" ref="D71:D81" si="22">D58+2</f>
        <v>12</v>
      </c>
      <c r="E71" s="2" t="s">
        <v>0</v>
      </c>
      <c r="F71" s="4" t="str">
        <f t="shared" si="19"/>
        <v>1:11</v>
      </c>
      <c r="G71" s="2">
        <f t="shared" si="20"/>
        <v>18.181818181818183</v>
      </c>
      <c r="H71" s="2">
        <v>200</v>
      </c>
      <c r="I71" s="2">
        <v>57</v>
      </c>
      <c r="J71" s="5">
        <v>2.91</v>
      </c>
      <c r="M71" s="2">
        <v>54</v>
      </c>
      <c r="N71" s="5">
        <v>2.13</v>
      </c>
    </row>
    <row r="72" spans="1:14" x14ac:dyDescent="0.25">
      <c r="B72" s="2">
        <v>12</v>
      </c>
      <c r="C72" s="2">
        <f t="shared" si="21"/>
        <v>0</v>
      </c>
      <c r="D72" s="2">
        <f t="shared" si="22"/>
        <v>12</v>
      </c>
      <c r="E72" s="2" t="s">
        <v>0</v>
      </c>
      <c r="F72" s="4" t="str">
        <f t="shared" si="19"/>
        <v>1:11</v>
      </c>
      <c r="G72" s="2">
        <f t="shared" si="20"/>
        <v>27.272727272727273</v>
      </c>
      <c r="H72" s="2">
        <v>300</v>
      </c>
      <c r="I72" s="2">
        <v>51</v>
      </c>
      <c r="J72" s="5">
        <v>2.9</v>
      </c>
      <c r="M72" s="2">
        <v>48</v>
      </c>
      <c r="N72" s="5">
        <v>2.13</v>
      </c>
    </row>
    <row r="73" spans="1:14" x14ac:dyDescent="0.25">
      <c r="B73" s="2">
        <v>12</v>
      </c>
      <c r="C73" s="2">
        <f t="shared" si="21"/>
        <v>0</v>
      </c>
      <c r="D73" s="2">
        <f t="shared" si="22"/>
        <v>12</v>
      </c>
      <c r="E73" s="2" t="s">
        <v>0</v>
      </c>
      <c r="F73" s="4" t="str">
        <f t="shared" si="19"/>
        <v>1:11</v>
      </c>
      <c r="G73" s="2">
        <f t="shared" si="20"/>
        <v>36.363636363636367</v>
      </c>
      <c r="H73" s="2">
        <v>400</v>
      </c>
      <c r="I73" s="2">
        <v>47</v>
      </c>
      <c r="J73" s="5">
        <v>2.9</v>
      </c>
      <c r="M73" s="2">
        <v>45</v>
      </c>
      <c r="N73" s="5">
        <v>2.12</v>
      </c>
    </row>
    <row r="74" spans="1:14" x14ac:dyDescent="0.25">
      <c r="B74" s="2">
        <v>12</v>
      </c>
      <c r="C74" s="2">
        <f t="shared" si="21"/>
        <v>0</v>
      </c>
      <c r="D74" s="2">
        <f t="shared" si="22"/>
        <v>12</v>
      </c>
      <c r="E74" s="2" t="s">
        <v>0</v>
      </c>
      <c r="F74" s="4" t="str">
        <f t="shared" si="19"/>
        <v>1:11</v>
      </c>
      <c r="G74" s="2">
        <f t="shared" si="20"/>
        <v>45.454545454545453</v>
      </c>
      <c r="H74" s="2">
        <v>500</v>
      </c>
      <c r="I74" s="2">
        <v>44</v>
      </c>
      <c r="J74" s="5">
        <v>2.9</v>
      </c>
      <c r="M74" s="2">
        <v>42</v>
      </c>
      <c r="N74" s="5">
        <v>2.12</v>
      </c>
    </row>
    <row r="75" spans="1:14" x14ac:dyDescent="0.25">
      <c r="B75" s="2">
        <v>12</v>
      </c>
      <c r="C75" s="2">
        <f t="shared" si="21"/>
        <v>0</v>
      </c>
      <c r="D75" s="2">
        <f t="shared" si="22"/>
        <v>12</v>
      </c>
      <c r="E75" s="2" t="s">
        <v>0</v>
      </c>
      <c r="F75" s="4" t="str">
        <f t="shared" si="19"/>
        <v>1:11</v>
      </c>
      <c r="G75" s="2">
        <f t="shared" si="20"/>
        <v>54.545454545454547</v>
      </c>
      <c r="H75" s="2">
        <v>600</v>
      </c>
      <c r="I75" s="2">
        <v>42</v>
      </c>
      <c r="J75" s="5">
        <v>2.9</v>
      </c>
      <c r="M75" s="2">
        <v>40</v>
      </c>
      <c r="N75" s="5">
        <v>2.12</v>
      </c>
    </row>
    <row r="76" spans="1:14" x14ac:dyDescent="0.25">
      <c r="B76" s="2">
        <v>12</v>
      </c>
      <c r="C76" s="2">
        <f t="shared" si="21"/>
        <v>0</v>
      </c>
      <c r="D76" s="2">
        <f t="shared" si="22"/>
        <v>12</v>
      </c>
      <c r="E76" s="2" t="s">
        <v>0</v>
      </c>
      <c r="F76" s="4" t="str">
        <f t="shared" si="19"/>
        <v>1:11</v>
      </c>
      <c r="G76" s="2">
        <f t="shared" si="20"/>
        <v>63.636363636363633</v>
      </c>
      <c r="H76" s="2">
        <v>700</v>
      </c>
      <c r="I76" s="2">
        <v>41</v>
      </c>
      <c r="J76" s="5">
        <v>2.9</v>
      </c>
      <c r="M76" s="2">
        <v>39</v>
      </c>
      <c r="N76" s="5">
        <v>2.11</v>
      </c>
    </row>
    <row r="77" spans="1:14" x14ac:dyDescent="0.25">
      <c r="B77" s="2">
        <v>12</v>
      </c>
      <c r="C77" s="2">
        <f t="shared" si="21"/>
        <v>0</v>
      </c>
      <c r="D77" s="2">
        <f t="shared" si="22"/>
        <v>12</v>
      </c>
      <c r="E77" s="2" t="s">
        <v>0</v>
      </c>
      <c r="F77" s="4" t="str">
        <f t="shared" si="19"/>
        <v>1:11</v>
      </c>
      <c r="G77" s="2">
        <f t="shared" si="20"/>
        <v>72.727272727272734</v>
      </c>
      <c r="H77" s="2">
        <v>800</v>
      </c>
      <c r="I77" s="2">
        <v>40</v>
      </c>
      <c r="J77" s="5">
        <v>2.89</v>
      </c>
      <c r="M77" s="2">
        <v>38</v>
      </c>
      <c r="N77" s="5">
        <v>2.11</v>
      </c>
    </row>
    <row r="78" spans="1:14" x14ac:dyDescent="0.25">
      <c r="B78" s="2">
        <v>12</v>
      </c>
      <c r="C78" s="2">
        <f t="shared" si="21"/>
        <v>0</v>
      </c>
      <c r="D78" s="2">
        <f t="shared" si="22"/>
        <v>12</v>
      </c>
      <c r="E78" s="2" t="s">
        <v>0</v>
      </c>
      <c r="F78" s="4" t="str">
        <f t="shared" si="19"/>
        <v>1:11</v>
      </c>
      <c r="G78" s="2">
        <f t="shared" si="20"/>
        <v>81.818181818181813</v>
      </c>
      <c r="H78" s="2">
        <v>900</v>
      </c>
      <c r="I78" s="2">
        <v>39</v>
      </c>
      <c r="J78" s="5">
        <v>2.89</v>
      </c>
      <c r="M78" s="2">
        <v>37</v>
      </c>
      <c r="N78" s="5">
        <v>2.11</v>
      </c>
    </row>
    <row r="79" spans="1:14" x14ac:dyDescent="0.25">
      <c r="B79" s="2">
        <v>12</v>
      </c>
      <c r="C79" s="2">
        <f t="shared" si="21"/>
        <v>0</v>
      </c>
      <c r="D79" s="2">
        <f t="shared" si="22"/>
        <v>12</v>
      </c>
      <c r="E79" s="2" t="s">
        <v>0</v>
      </c>
      <c r="F79" s="4" t="str">
        <f t="shared" si="19"/>
        <v>1:11</v>
      </c>
      <c r="G79" s="2">
        <f t="shared" si="20"/>
        <v>90.909090909090907</v>
      </c>
      <c r="H79" s="2">
        <v>1000</v>
      </c>
      <c r="I79" s="2">
        <v>38</v>
      </c>
      <c r="J79" s="5">
        <v>2.89</v>
      </c>
      <c r="M79" s="2">
        <v>36</v>
      </c>
      <c r="N79" s="5">
        <v>2.11</v>
      </c>
    </row>
    <row r="80" spans="1:14" x14ac:dyDescent="0.25">
      <c r="B80" s="2">
        <v>12</v>
      </c>
      <c r="C80" s="2">
        <f t="shared" si="21"/>
        <v>0</v>
      </c>
      <c r="D80" s="2">
        <f t="shared" si="22"/>
        <v>12</v>
      </c>
      <c r="E80" s="2" t="s">
        <v>0</v>
      </c>
      <c r="F80" s="4" t="str">
        <f t="shared" si="19"/>
        <v>1:11</v>
      </c>
      <c r="G80" s="2">
        <f t="shared" si="20"/>
        <v>100</v>
      </c>
      <c r="H80" s="2">
        <v>1100</v>
      </c>
      <c r="I80" s="2">
        <v>37</v>
      </c>
      <c r="J80" s="5">
        <v>2.89</v>
      </c>
      <c r="M80" s="2">
        <v>35</v>
      </c>
      <c r="N80" s="5">
        <v>2.1</v>
      </c>
    </row>
    <row r="81" spans="1:14" x14ac:dyDescent="0.25">
      <c r="B81" s="2">
        <v>12</v>
      </c>
      <c r="C81" s="2">
        <f t="shared" si="21"/>
        <v>0</v>
      </c>
      <c r="D81" s="2">
        <f t="shared" si="22"/>
        <v>12</v>
      </c>
      <c r="E81" s="2" t="s">
        <v>0</v>
      </c>
      <c r="F81" s="4" t="str">
        <f t="shared" si="19"/>
        <v>1:11</v>
      </c>
      <c r="G81" s="2">
        <f t="shared" si="20"/>
        <v>109.09090909090909</v>
      </c>
      <c r="H81" s="2">
        <v>1200</v>
      </c>
      <c r="I81" s="2">
        <v>36</v>
      </c>
      <c r="J81" s="5">
        <v>2.89</v>
      </c>
      <c r="M81" s="2">
        <v>35</v>
      </c>
      <c r="N81" s="5">
        <v>2.1</v>
      </c>
    </row>
    <row r="82" spans="1:14" x14ac:dyDescent="0.25">
      <c r="A82" s="2" t="s">
        <v>1</v>
      </c>
      <c r="F82" s="4"/>
      <c r="K82" s="2" t="s">
        <v>25</v>
      </c>
      <c r="L82" s="3" t="s">
        <v>26</v>
      </c>
      <c r="N82" s="5"/>
    </row>
    <row r="83" spans="1:14" x14ac:dyDescent="0.25">
      <c r="B83" s="2">
        <v>12</v>
      </c>
      <c r="C83" s="2">
        <f>24-D83-B83</f>
        <v>6</v>
      </c>
      <c r="D83" s="2">
        <v>6</v>
      </c>
      <c r="E83" s="2" t="s">
        <v>0</v>
      </c>
      <c r="F83" s="4" t="str">
        <f t="shared" ref="F83:F94" si="23">G83/G83&amp;":"&amp;H83/G83</f>
        <v>1:11</v>
      </c>
      <c r="G83" s="2">
        <f t="shared" ref="G83:G94" si="24">H83/11</f>
        <v>9.0909090909090917</v>
      </c>
      <c r="H83" s="2">
        <v>100</v>
      </c>
      <c r="I83" s="2">
        <v>65</v>
      </c>
      <c r="J83" s="5">
        <v>2.84</v>
      </c>
      <c r="K83" s="2">
        <f>24-B83-L83</f>
        <v>6</v>
      </c>
      <c r="L83" s="3">
        <v>6</v>
      </c>
      <c r="M83" s="2">
        <v>60</v>
      </c>
      <c r="N83" s="5">
        <v>2.06</v>
      </c>
    </row>
    <row r="84" spans="1:14" x14ac:dyDescent="0.25">
      <c r="B84" s="2">
        <v>12</v>
      </c>
      <c r="C84" s="2">
        <f t="shared" ref="C84:C94" si="25">24-D84-B84</f>
        <v>5</v>
      </c>
      <c r="D84" s="2">
        <v>7</v>
      </c>
      <c r="E84" s="2" t="s">
        <v>0</v>
      </c>
      <c r="F84" s="4" t="str">
        <f t="shared" si="23"/>
        <v>1:11</v>
      </c>
      <c r="G84" s="2">
        <f t="shared" si="24"/>
        <v>18.181818181818183</v>
      </c>
      <c r="H84" s="2">
        <v>200</v>
      </c>
      <c r="I84" s="2">
        <v>54</v>
      </c>
      <c r="J84" s="5">
        <v>2.86</v>
      </c>
      <c r="K84" s="2">
        <f t="shared" ref="K84:K94" si="26">24-B84-L84</f>
        <v>5</v>
      </c>
      <c r="L84" s="3">
        <v>7</v>
      </c>
      <c r="M84" s="2">
        <v>51</v>
      </c>
      <c r="N84" s="5">
        <v>2.08</v>
      </c>
    </row>
    <row r="85" spans="1:14" x14ac:dyDescent="0.25">
      <c r="B85" s="2">
        <v>12</v>
      </c>
      <c r="C85" s="2">
        <f t="shared" si="25"/>
        <v>5</v>
      </c>
      <c r="D85" s="2">
        <v>7</v>
      </c>
      <c r="E85" s="2" t="s">
        <v>0</v>
      </c>
      <c r="F85" s="4" t="str">
        <f t="shared" si="23"/>
        <v>1:11</v>
      </c>
      <c r="G85" s="2">
        <f t="shared" si="24"/>
        <v>27.272727272727273</v>
      </c>
      <c r="H85" s="2">
        <v>300</v>
      </c>
      <c r="I85" s="2">
        <v>49</v>
      </c>
      <c r="J85" s="5">
        <v>2.86</v>
      </c>
      <c r="K85" s="2">
        <f t="shared" si="26"/>
        <v>5</v>
      </c>
      <c r="L85" s="3">
        <v>7</v>
      </c>
      <c r="M85" s="2">
        <v>46</v>
      </c>
      <c r="N85" s="5">
        <v>2.08</v>
      </c>
    </row>
    <row r="86" spans="1:14" x14ac:dyDescent="0.25">
      <c r="B86" s="2">
        <v>12</v>
      </c>
      <c r="C86" s="2">
        <f t="shared" si="25"/>
        <v>5</v>
      </c>
      <c r="D86" s="2">
        <v>7</v>
      </c>
      <c r="E86" s="2" t="s">
        <v>0</v>
      </c>
      <c r="F86" s="4" t="str">
        <f t="shared" si="23"/>
        <v>1:11</v>
      </c>
      <c r="G86" s="2">
        <f t="shared" si="24"/>
        <v>36.363636363636367</v>
      </c>
      <c r="H86" s="2">
        <v>400</v>
      </c>
      <c r="I86" s="2">
        <v>45</v>
      </c>
      <c r="J86" s="5">
        <v>2.86</v>
      </c>
      <c r="K86" s="2">
        <f t="shared" si="26"/>
        <v>5</v>
      </c>
      <c r="L86" s="3">
        <v>7</v>
      </c>
      <c r="M86" s="2">
        <v>43</v>
      </c>
      <c r="N86" s="5">
        <v>2.08</v>
      </c>
    </row>
    <row r="87" spans="1:14" x14ac:dyDescent="0.25">
      <c r="B87" s="2">
        <v>12</v>
      </c>
      <c r="C87" s="2">
        <f t="shared" si="25"/>
        <v>5</v>
      </c>
      <c r="D87" s="2">
        <v>7</v>
      </c>
      <c r="E87" s="2" t="s">
        <v>0</v>
      </c>
      <c r="F87" s="4" t="str">
        <f t="shared" si="23"/>
        <v>1:11</v>
      </c>
      <c r="G87" s="2">
        <f t="shared" si="24"/>
        <v>45.454545454545453</v>
      </c>
      <c r="H87" s="2">
        <v>500</v>
      </c>
      <c r="I87" s="2">
        <v>42</v>
      </c>
      <c r="J87" s="5">
        <v>2.86</v>
      </c>
      <c r="K87" s="2">
        <f t="shared" si="26"/>
        <v>5</v>
      </c>
      <c r="L87" s="3">
        <v>7</v>
      </c>
      <c r="M87" s="2">
        <v>40</v>
      </c>
      <c r="N87" s="5">
        <v>2.08</v>
      </c>
    </row>
    <row r="88" spans="1:14" x14ac:dyDescent="0.25">
      <c r="B88" s="2">
        <v>12</v>
      </c>
      <c r="C88" s="2">
        <f t="shared" si="25"/>
        <v>11</v>
      </c>
      <c r="D88" s="2">
        <v>1</v>
      </c>
      <c r="E88" s="2" t="s">
        <v>0</v>
      </c>
      <c r="F88" s="4" t="str">
        <f t="shared" si="23"/>
        <v>1:11</v>
      </c>
      <c r="G88" s="2">
        <f t="shared" si="24"/>
        <v>54.545454545454547</v>
      </c>
      <c r="H88" s="2">
        <v>600</v>
      </c>
      <c r="I88" s="2">
        <v>40</v>
      </c>
      <c r="J88" s="5">
        <v>2.78</v>
      </c>
      <c r="K88" s="2">
        <f t="shared" si="26"/>
        <v>11</v>
      </c>
      <c r="L88" s="3">
        <v>1</v>
      </c>
      <c r="M88" s="2">
        <v>38</v>
      </c>
      <c r="N88" s="5">
        <v>1.97</v>
      </c>
    </row>
    <row r="89" spans="1:14" x14ac:dyDescent="0.25">
      <c r="B89" s="2">
        <v>12</v>
      </c>
      <c r="C89" s="2">
        <f t="shared" si="25"/>
        <v>11</v>
      </c>
      <c r="D89" s="2">
        <v>1</v>
      </c>
      <c r="E89" s="2" t="s">
        <v>0</v>
      </c>
      <c r="F89" s="4" t="str">
        <f t="shared" si="23"/>
        <v>1:11</v>
      </c>
      <c r="G89" s="2">
        <f t="shared" si="24"/>
        <v>63.636363636363633</v>
      </c>
      <c r="H89" s="2">
        <v>700</v>
      </c>
      <c r="I89" s="2">
        <v>38</v>
      </c>
      <c r="J89" s="5">
        <v>2.77</v>
      </c>
      <c r="K89" s="2">
        <f t="shared" si="26"/>
        <v>11</v>
      </c>
      <c r="L89" s="3">
        <v>1</v>
      </c>
      <c r="M89" s="2">
        <v>36</v>
      </c>
      <c r="N89" s="5">
        <v>1.97</v>
      </c>
    </row>
    <row r="90" spans="1:14" x14ac:dyDescent="0.25">
      <c r="B90" s="2">
        <v>12</v>
      </c>
      <c r="C90" s="2">
        <f t="shared" si="25"/>
        <v>11</v>
      </c>
      <c r="D90" s="2">
        <v>1</v>
      </c>
      <c r="E90" s="2" t="s">
        <v>0</v>
      </c>
      <c r="F90" s="4" t="str">
        <f t="shared" si="23"/>
        <v>1:11</v>
      </c>
      <c r="G90" s="2">
        <f t="shared" si="24"/>
        <v>72.727272727272734</v>
      </c>
      <c r="H90" s="2">
        <v>800</v>
      </c>
      <c r="I90" s="2">
        <v>36</v>
      </c>
      <c r="J90" s="5">
        <v>2.77</v>
      </c>
      <c r="K90" s="2">
        <f t="shared" si="26"/>
        <v>11</v>
      </c>
      <c r="L90" s="3">
        <v>1</v>
      </c>
      <c r="M90" s="2">
        <v>34</v>
      </c>
      <c r="N90" s="5">
        <v>1.97</v>
      </c>
    </row>
    <row r="91" spans="1:14" x14ac:dyDescent="0.25">
      <c r="B91" s="2">
        <v>12</v>
      </c>
      <c r="C91" s="2">
        <f t="shared" si="25"/>
        <v>11</v>
      </c>
      <c r="D91" s="2">
        <v>1</v>
      </c>
      <c r="E91" s="2" t="s">
        <v>0</v>
      </c>
      <c r="F91" s="4" t="str">
        <f t="shared" si="23"/>
        <v>1:11</v>
      </c>
      <c r="G91" s="2">
        <f t="shared" si="24"/>
        <v>81.818181818181813</v>
      </c>
      <c r="H91" s="2">
        <v>900</v>
      </c>
      <c r="I91" s="2">
        <v>35</v>
      </c>
      <c r="J91" s="5">
        <v>2.77</v>
      </c>
      <c r="K91" s="2">
        <f t="shared" si="26"/>
        <v>11</v>
      </c>
      <c r="L91" s="3">
        <v>1</v>
      </c>
      <c r="M91" s="2">
        <v>33</v>
      </c>
      <c r="N91" s="5">
        <v>1.96</v>
      </c>
    </row>
    <row r="92" spans="1:14" x14ac:dyDescent="0.25">
      <c r="B92" s="2">
        <v>12</v>
      </c>
      <c r="C92" s="2">
        <f t="shared" si="25"/>
        <v>11</v>
      </c>
      <c r="D92" s="2">
        <v>1</v>
      </c>
      <c r="E92" s="2" t="s">
        <v>0</v>
      </c>
      <c r="F92" s="4" t="str">
        <f t="shared" si="23"/>
        <v>1:11</v>
      </c>
      <c r="G92" s="2">
        <f t="shared" si="24"/>
        <v>90.909090909090907</v>
      </c>
      <c r="H92" s="2">
        <v>1000</v>
      </c>
      <c r="I92" s="2">
        <v>33</v>
      </c>
      <c r="J92" s="5">
        <v>2.76</v>
      </c>
      <c r="K92" s="2">
        <f t="shared" si="26"/>
        <v>11</v>
      </c>
      <c r="L92" s="3">
        <v>1</v>
      </c>
      <c r="M92" s="2">
        <v>32</v>
      </c>
      <c r="N92" s="5">
        <v>1.96</v>
      </c>
    </row>
    <row r="93" spans="1:14" x14ac:dyDescent="0.25">
      <c r="B93" s="2">
        <v>12</v>
      </c>
      <c r="C93" s="2">
        <f t="shared" si="25"/>
        <v>11</v>
      </c>
      <c r="D93" s="2">
        <v>1</v>
      </c>
      <c r="E93" s="2" t="s">
        <v>0</v>
      </c>
      <c r="F93" s="4" t="str">
        <f t="shared" si="23"/>
        <v>1:11</v>
      </c>
      <c r="G93" s="2">
        <f t="shared" si="24"/>
        <v>100</v>
      </c>
      <c r="H93" s="2">
        <v>1100</v>
      </c>
      <c r="I93" s="2">
        <v>32</v>
      </c>
      <c r="J93" s="5">
        <v>2.76</v>
      </c>
      <c r="K93" s="2">
        <f t="shared" si="26"/>
        <v>11</v>
      </c>
      <c r="L93" s="3">
        <v>1</v>
      </c>
      <c r="M93" s="2">
        <v>31</v>
      </c>
      <c r="N93" s="5">
        <v>1.95</v>
      </c>
    </row>
    <row r="94" spans="1:14" x14ac:dyDescent="0.25">
      <c r="B94" s="2">
        <v>12</v>
      </c>
      <c r="C94" s="2">
        <f t="shared" si="25"/>
        <v>11</v>
      </c>
      <c r="D94" s="2">
        <v>1</v>
      </c>
      <c r="E94" s="2" t="s">
        <v>0</v>
      </c>
      <c r="F94" s="4" t="str">
        <f t="shared" si="23"/>
        <v>1:11</v>
      </c>
      <c r="G94" s="2">
        <f t="shared" si="24"/>
        <v>109.09090909090909</v>
      </c>
      <c r="H94" s="2">
        <v>1200</v>
      </c>
      <c r="I94" s="2">
        <v>31</v>
      </c>
      <c r="J94" s="5">
        <v>2.76</v>
      </c>
      <c r="K94" s="2">
        <f t="shared" si="26"/>
        <v>11</v>
      </c>
      <c r="L94" s="3">
        <v>1</v>
      </c>
      <c r="M94" s="2">
        <v>30</v>
      </c>
      <c r="N94" s="5">
        <v>1.95</v>
      </c>
    </row>
    <row r="95" spans="1:14" x14ac:dyDescent="0.25">
      <c r="N95" s="5"/>
    </row>
    <row r="96" spans="1:14" x14ac:dyDescent="0.25">
      <c r="N96" s="5"/>
    </row>
    <row r="97" spans="14:14" x14ac:dyDescent="0.25">
      <c r="N97" s="5"/>
    </row>
    <row r="98" spans="14:14" x14ac:dyDescent="0.25">
      <c r="N98" s="5"/>
    </row>
    <row r="99" spans="14:14" x14ac:dyDescent="0.25">
      <c r="N99" s="5"/>
    </row>
    <row r="100" spans="14:14" x14ac:dyDescent="0.25">
      <c r="N100" s="5"/>
    </row>
    <row r="101" spans="14:14" x14ac:dyDescent="0.25">
      <c r="N101" s="5"/>
    </row>
    <row r="102" spans="14:14" x14ac:dyDescent="0.25">
      <c r="N102" s="5"/>
    </row>
    <row r="103" spans="14:14" x14ac:dyDescent="0.25">
      <c r="N103" s="5"/>
    </row>
    <row r="104" spans="14:14" x14ac:dyDescent="0.25">
      <c r="N104" s="5"/>
    </row>
    <row r="105" spans="14:14" x14ac:dyDescent="0.25">
      <c r="N105" s="5"/>
    </row>
    <row r="106" spans="14:14" x14ac:dyDescent="0.25">
      <c r="N106" s="5"/>
    </row>
    <row r="107" spans="14:14" x14ac:dyDescent="0.25">
      <c r="N107" s="5"/>
    </row>
    <row r="108" spans="14:14" x14ac:dyDescent="0.25">
      <c r="N108" s="5"/>
    </row>
    <row r="109" spans="14:14" x14ac:dyDescent="0.25">
      <c r="N109" s="5"/>
    </row>
    <row r="110" spans="14:14" x14ac:dyDescent="0.25">
      <c r="N110" s="5"/>
    </row>
    <row r="111" spans="14:14" x14ac:dyDescent="0.25">
      <c r="N111" s="5"/>
    </row>
    <row r="112" spans="14:14" x14ac:dyDescent="0.25">
      <c r="N112" s="5"/>
    </row>
    <row r="113" spans="14:14" x14ac:dyDescent="0.25">
      <c r="N113" s="5"/>
    </row>
    <row r="114" spans="14:14" x14ac:dyDescent="0.25">
      <c r="N114" s="5"/>
    </row>
    <row r="115" spans="14:14" x14ac:dyDescent="0.25">
      <c r="N115" s="5"/>
    </row>
    <row r="116" spans="14:14" x14ac:dyDescent="0.25">
      <c r="N116" s="5"/>
    </row>
    <row r="117" spans="14:14" x14ac:dyDescent="0.25">
      <c r="N117" s="5"/>
    </row>
    <row r="118" spans="14:14" x14ac:dyDescent="0.25">
      <c r="N118" s="5"/>
    </row>
    <row r="119" spans="14:14" x14ac:dyDescent="0.25">
      <c r="N119" s="5"/>
    </row>
    <row r="120" spans="14:14" x14ac:dyDescent="0.25">
      <c r="N120" s="5"/>
    </row>
    <row r="121" spans="14:14" x14ac:dyDescent="0.25">
      <c r="N121" s="5"/>
    </row>
    <row r="122" spans="14:14" x14ac:dyDescent="0.25">
      <c r="N122" s="5"/>
    </row>
    <row r="123" spans="14:14" x14ac:dyDescent="0.25">
      <c r="N123" s="5"/>
    </row>
    <row r="124" spans="14:14" x14ac:dyDescent="0.25">
      <c r="N124" s="5"/>
    </row>
    <row r="125" spans="14:14" x14ac:dyDescent="0.25">
      <c r="N125" s="5"/>
    </row>
    <row r="126" spans="14:14" x14ac:dyDescent="0.25">
      <c r="N126" s="5"/>
    </row>
    <row r="127" spans="14:14" x14ac:dyDescent="0.25">
      <c r="N127" s="5"/>
    </row>
    <row r="128" spans="14:14" x14ac:dyDescent="0.25">
      <c r="N128" s="5"/>
    </row>
    <row r="129" spans="14:14" x14ac:dyDescent="0.25">
      <c r="N129" s="5"/>
    </row>
    <row r="130" spans="14:14" x14ac:dyDescent="0.25">
      <c r="N130" s="5"/>
    </row>
    <row r="131" spans="14:14" x14ac:dyDescent="0.25">
      <c r="N131" s="5"/>
    </row>
    <row r="132" spans="14:14" x14ac:dyDescent="0.25">
      <c r="N132" s="5"/>
    </row>
    <row r="133" spans="14:14" x14ac:dyDescent="0.25">
      <c r="N133" s="5"/>
    </row>
    <row r="134" spans="14:14" x14ac:dyDescent="0.25">
      <c r="N134" s="5"/>
    </row>
    <row r="135" spans="14:14" x14ac:dyDescent="0.25">
      <c r="N135" s="5"/>
    </row>
    <row r="136" spans="14:14" x14ac:dyDescent="0.25">
      <c r="N136" s="5"/>
    </row>
    <row r="137" spans="14:14" x14ac:dyDescent="0.25">
      <c r="N137" s="5"/>
    </row>
    <row r="138" spans="14:14" x14ac:dyDescent="0.25">
      <c r="N138" s="5"/>
    </row>
    <row r="139" spans="14:14" x14ac:dyDescent="0.25">
      <c r="N139" s="5"/>
    </row>
    <row r="140" spans="14:14" x14ac:dyDescent="0.25">
      <c r="N140" s="5"/>
    </row>
    <row r="141" spans="14:14" x14ac:dyDescent="0.25">
      <c r="N141" s="5"/>
    </row>
    <row r="142" spans="14:14" x14ac:dyDescent="0.25">
      <c r="N142" s="5"/>
    </row>
    <row r="143" spans="14:14" x14ac:dyDescent="0.25">
      <c r="N143" s="5"/>
    </row>
    <row r="144" spans="14:14" x14ac:dyDescent="0.25">
      <c r="N144" s="5"/>
    </row>
    <row r="145" spans="6:14" x14ac:dyDescent="0.25">
      <c r="N145" s="5"/>
    </row>
    <row r="146" spans="6:14" x14ac:dyDescent="0.25">
      <c r="N146" s="5"/>
    </row>
    <row r="147" spans="6:14" x14ac:dyDescent="0.25">
      <c r="F147" s="4"/>
      <c r="N147" s="5"/>
    </row>
    <row r="148" spans="6:14" x14ac:dyDescent="0.25">
      <c r="F148" s="4"/>
      <c r="N148" s="5"/>
    </row>
    <row r="149" spans="6:14" x14ac:dyDescent="0.25">
      <c r="F149" s="4"/>
      <c r="N149" s="5"/>
    </row>
    <row r="150" spans="6:14" x14ac:dyDescent="0.25">
      <c r="F150" s="4"/>
      <c r="N150" s="5"/>
    </row>
    <row r="151" spans="6:14" x14ac:dyDescent="0.25">
      <c r="F151" s="4"/>
      <c r="N151" s="5"/>
    </row>
    <row r="152" spans="6:14" x14ac:dyDescent="0.25">
      <c r="F152" s="4"/>
      <c r="N152" s="5"/>
    </row>
    <row r="153" spans="6:14" x14ac:dyDescent="0.25">
      <c r="F153" s="4"/>
      <c r="N153" s="5"/>
    </row>
    <row r="154" spans="6:14" x14ac:dyDescent="0.25">
      <c r="F154" s="4"/>
      <c r="N154" s="5"/>
    </row>
    <row r="155" spans="6:14" x14ac:dyDescent="0.25">
      <c r="F155" s="4"/>
      <c r="N155" s="5"/>
    </row>
    <row r="156" spans="6:14" x14ac:dyDescent="0.25">
      <c r="F156" s="4"/>
      <c r="N156" s="5"/>
    </row>
    <row r="157" spans="6:14" x14ac:dyDescent="0.25">
      <c r="F157" s="4"/>
      <c r="N157" s="5"/>
    </row>
    <row r="158" spans="6:14" x14ac:dyDescent="0.25">
      <c r="F158" s="4"/>
      <c r="N158" s="5"/>
    </row>
    <row r="159" spans="6:14" x14ac:dyDescent="0.25">
      <c r="F159" s="4"/>
      <c r="N159" s="5"/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00439-72AF-40BC-B3CF-D1B4F2102458}">
  <dimension ref="A1:P159"/>
  <sheetViews>
    <sheetView topLeftCell="A70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3" style="2" customWidth="1"/>
    <col min="5" max="8" width="9.140625" style="2"/>
    <col min="9" max="9" width="3.140625" style="2" customWidth="1"/>
    <col min="10" max="10" width="4.7109375" style="5" customWidth="1"/>
    <col min="11" max="11" width="9.140625" style="2"/>
    <col min="12" max="12" width="2.140625" style="3" customWidth="1"/>
    <col min="13" max="13" width="3.140625" style="2" customWidth="1"/>
    <col min="14" max="14" width="4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1:12 Light condition R2 (12 hours of darkness)</v>
      </c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12D 10B 2R </v>
      </c>
    </row>
    <row r="5" spans="1:14" x14ac:dyDescent="0.25">
      <c r="B5" s="2">
        <v>12</v>
      </c>
      <c r="C5" s="2">
        <f>24-D5-B5</f>
        <v>10</v>
      </c>
      <c r="D5" s="2">
        <v>2</v>
      </c>
      <c r="E5" s="2" t="s">
        <v>0</v>
      </c>
      <c r="F5" s="4" t="str">
        <f t="shared" ref="F5:F16" si="0">G5/G5&amp;":"&amp;H5/G5</f>
        <v>1:12</v>
      </c>
      <c r="G5" s="2">
        <f t="shared" ref="G5:G16" si="1">H5/12</f>
        <v>8.3333333333333339</v>
      </c>
      <c r="H5" s="2">
        <v>100</v>
      </c>
      <c r="I5" s="2">
        <v>69</v>
      </c>
      <c r="J5" s="5">
        <v>2.79</v>
      </c>
      <c r="M5" s="2">
        <v>64</v>
      </c>
      <c r="N5" s="5">
        <v>1.98</v>
      </c>
    </row>
    <row r="6" spans="1:14" x14ac:dyDescent="0.25">
      <c r="B6" s="2">
        <v>12</v>
      </c>
      <c r="C6" s="2">
        <f t="shared" ref="C6:C16" si="2">24-D6-B6</f>
        <v>10</v>
      </c>
      <c r="D6" s="2">
        <v>2</v>
      </c>
      <c r="E6" s="2" t="s">
        <v>0</v>
      </c>
      <c r="F6" s="4" t="str">
        <f t="shared" si="0"/>
        <v>1:12</v>
      </c>
      <c r="G6" s="2">
        <f t="shared" si="1"/>
        <v>16.666666666666668</v>
      </c>
      <c r="H6" s="2">
        <v>200</v>
      </c>
      <c r="I6" s="2">
        <v>59</v>
      </c>
      <c r="J6" s="5">
        <v>2.8</v>
      </c>
      <c r="M6" s="2">
        <v>55</v>
      </c>
      <c r="N6" s="5">
        <v>1.99</v>
      </c>
    </row>
    <row r="7" spans="1:14" x14ac:dyDescent="0.25">
      <c r="B7" s="2">
        <v>12</v>
      </c>
      <c r="C7" s="2">
        <f t="shared" si="2"/>
        <v>10</v>
      </c>
      <c r="D7" s="2">
        <v>2</v>
      </c>
      <c r="E7" s="2" t="s">
        <v>0</v>
      </c>
      <c r="F7" s="4" t="str">
        <f t="shared" si="0"/>
        <v>1:12</v>
      </c>
      <c r="G7" s="2">
        <f t="shared" si="1"/>
        <v>25</v>
      </c>
      <c r="H7" s="2">
        <v>300</v>
      </c>
      <c r="I7" s="2">
        <v>52</v>
      </c>
      <c r="J7" s="5">
        <v>2.8</v>
      </c>
      <c r="M7" s="2">
        <v>49</v>
      </c>
      <c r="N7" s="5">
        <v>2</v>
      </c>
    </row>
    <row r="8" spans="1:14" x14ac:dyDescent="0.25">
      <c r="B8" s="2">
        <v>12</v>
      </c>
      <c r="C8" s="2">
        <f t="shared" si="2"/>
        <v>10</v>
      </c>
      <c r="D8" s="2">
        <v>2</v>
      </c>
      <c r="E8" s="2" t="s">
        <v>0</v>
      </c>
      <c r="F8" s="4" t="str">
        <f t="shared" si="0"/>
        <v>1:12</v>
      </c>
      <c r="G8" s="2">
        <f t="shared" si="1"/>
        <v>33.333333333333336</v>
      </c>
      <c r="H8" s="2">
        <v>400</v>
      </c>
      <c r="I8" s="2">
        <v>48</v>
      </c>
      <c r="J8" s="5">
        <v>2.8</v>
      </c>
      <c r="M8" s="2">
        <v>45</v>
      </c>
      <c r="N8" s="5">
        <v>2</v>
      </c>
    </row>
    <row r="9" spans="1:14" x14ac:dyDescent="0.25">
      <c r="B9" s="2">
        <v>12</v>
      </c>
      <c r="C9" s="2">
        <f t="shared" si="2"/>
        <v>10</v>
      </c>
      <c r="D9" s="2">
        <v>2</v>
      </c>
      <c r="E9" s="2" t="s">
        <v>0</v>
      </c>
      <c r="F9" s="4" t="str">
        <f t="shared" si="0"/>
        <v>1:12</v>
      </c>
      <c r="G9" s="2">
        <f t="shared" si="1"/>
        <v>41.666666666666664</v>
      </c>
      <c r="H9" s="2">
        <v>500</v>
      </c>
      <c r="I9" s="2">
        <v>44</v>
      </c>
      <c r="J9" s="5">
        <v>2.8</v>
      </c>
      <c r="M9" s="2">
        <v>42</v>
      </c>
      <c r="N9" s="5">
        <v>2</v>
      </c>
    </row>
    <row r="10" spans="1:14" x14ac:dyDescent="0.25">
      <c r="B10" s="2">
        <v>12</v>
      </c>
      <c r="C10" s="2">
        <f t="shared" si="2"/>
        <v>10</v>
      </c>
      <c r="D10" s="2">
        <v>2</v>
      </c>
      <c r="E10" s="2" t="s">
        <v>0</v>
      </c>
      <c r="F10" s="4" t="str">
        <f t="shared" si="0"/>
        <v>1:12</v>
      </c>
      <c r="G10" s="2">
        <f t="shared" si="1"/>
        <v>50</v>
      </c>
      <c r="H10" s="2">
        <v>600</v>
      </c>
      <c r="I10" s="2">
        <v>42</v>
      </c>
      <c r="J10" s="5">
        <v>2.8</v>
      </c>
      <c r="M10" s="2">
        <v>40</v>
      </c>
      <c r="N10" s="5">
        <v>2</v>
      </c>
    </row>
    <row r="11" spans="1:14" x14ac:dyDescent="0.25">
      <c r="B11" s="2">
        <v>12</v>
      </c>
      <c r="C11" s="2">
        <f t="shared" si="2"/>
        <v>10</v>
      </c>
      <c r="D11" s="2">
        <v>2</v>
      </c>
      <c r="E11" s="2" t="s">
        <v>0</v>
      </c>
      <c r="F11" s="4" t="str">
        <f t="shared" si="0"/>
        <v>1:12</v>
      </c>
      <c r="G11" s="2">
        <f t="shared" si="1"/>
        <v>58.333333333333336</v>
      </c>
      <c r="H11" s="2">
        <v>700</v>
      </c>
      <c r="I11" s="2">
        <v>40</v>
      </c>
      <c r="J11" s="5">
        <v>2.8</v>
      </c>
      <c r="M11" s="2">
        <v>38</v>
      </c>
      <c r="N11" s="5">
        <v>2</v>
      </c>
    </row>
    <row r="12" spans="1:14" x14ac:dyDescent="0.25">
      <c r="B12" s="2">
        <v>12</v>
      </c>
      <c r="C12" s="2">
        <f t="shared" si="2"/>
        <v>10</v>
      </c>
      <c r="D12" s="2">
        <v>2</v>
      </c>
      <c r="E12" s="2" t="s">
        <v>0</v>
      </c>
      <c r="F12" s="4" t="str">
        <f t="shared" si="0"/>
        <v>1:12</v>
      </c>
      <c r="G12" s="2">
        <f t="shared" si="1"/>
        <v>66.666666666666671</v>
      </c>
      <c r="H12" s="2">
        <v>800</v>
      </c>
      <c r="I12" s="2">
        <v>38</v>
      </c>
      <c r="J12" s="5">
        <v>2.79</v>
      </c>
      <c r="M12" s="2">
        <v>36</v>
      </c>
      <c r="N12" s="5">
        <v>1.99</v>
      </c>
    </row>
    <row r="13" spans="1:14" x14ac:dyDescent="0.25">
      <c r="B13" s="2">
        <v>12</v>
      </c>
      <c r="C13" s="2">
        <f t="shared" si="2"/>
        <v>10</v>
      </c>
      <c r="D13" s="2">
        <v>2</v>
      </c>
      <c r="E13" s="2" t="s">
        <v>0</v>
      </c>
      <c r="F13" s="4" t="str">
        <f t="shared" si="0"/>
        <v>1:12</v>
      </c>
      <c r="G13" s="2">
        <f t="shared" si="1"/>
        <v>75</v>
      </c>
      <c r="H13" s="2">
        <v>900</v>
      </c>
      <c r="I13" s="2">
        <v>36</v>
      </c>
      <c r="J13" s="5">
        <v>2.79</v>
      </c>
      <c r="M13" s="2">
        <v>35</v>
      </c>
      <c r="N13" s="5">
        <v>1.99</v>
      </c>
    </row>
    <row r="14" spans="1:14" x14ac:dyDescent="0.25">
      <c r="B14" s="2">
        <v>12</v>
      </c>
      <c r="C14" s="2">
        <f t="shared" si="2"/>
        <v>10</v>
      </c>
      <c r="D14" s="2">
        <v>2</v>
      </c>
      <c r="E14" s="2" t="s">
        <v>0</v>
      </c>
      <c r="F14" s="4" t="str">
        <f t="shared" si="0"/>
        <v>1:12</v>
      </c>
      <c r="G14" s="2">
        <f t="shared" si="1"/>
        <v>83.333333333333329</v>
      </c>
      <c r="H14" s="2">
        <v>1000</v>
      </c>
      <c r="I14" s="2">
        <v>35</v>
      </c>
      <c r="J14" s="5">
        <v>2.79</v>
      </c>
      <c r="M14" s="2">
        <v>34</v>
      </c>
      <c r="N14" s="5">
        <v>1.98</v>
      </c>
    </row>
    <row r="15" spans="1:14" x14ac:dyDescent="0.25">
      <c r="B15" s="2">
        <v>12</v>
      </c>
      <c r="C15" s="2">
        <f t="shared" si="2"/>
        <v>10</v>
      </c>
      <c r="D15" s="2">
        <v>2</v>
      </c>
      <c r="E15" s="2" t="s">
        <v>0</v>
      </c>
      <c r="F15" s="4" t="str">
        <f t="shared" si="0"/>
        <v>1:12</v>
      </c>
      <c r="G15" s="2">
        <f t="shared" si="1"/>
        <v>91.666666666666671</v>
      </c>
      <c r="H15" s="2">
        <v>1100</v>
      </c>
      <c r="I15" s="2">
        <v>34</v>
      </c>
      <c r="J15" s="5">
        <v>2.78</v>
      </c>
      <c r="M15" s="2">
        <v>33</v>
      </c>
      <c r="N15" s="5">
        <v>1.98</v>
      </c>
    </row>
    <row r="16" spans="1:14" x14ac:dyDescent="0.25">
      <c r="B16" s="2">
        <v>12</v>
      </c>
      <c r="C16" s="2">
        <f t="shared" si="2"/>
        <v>10</v>
      </c>
      <c r="D16" s="2">
        <v>2</v>
      </c>
      <c r="E16" s="2" t="s">
        <v>0</v>
      </c>
      <c r="F16" s="4" t="str">
        <f t="shared" si="0"/>
        <v>1:12</v>
      </c>
      <c r="G16" s="2">
        <f t="shared" si="1"/>
        <v>100</v>
      </c>
      <c r="H16" s="2">
        <v>1200</v>
      </c>
      <c r="I16" s="2">
        <v>33</v>
      </c>
      <c r="J16" s="5">
        <v>2.78</v>
      </c>
      <c r="M16" s="2">
        <v>32</v>
      </c>
      <c r="N16" s="5">
        <v>1.98</v>
      </c>
    </row>
    <row r="17" spans="1:14" x14ac:dyDescent="0.25">
      <c r="A17" s="2" t="str">
        <f>B18&amp;"D "&amp;C18&amp;"B "&amp;D18&amp;"R "</f>
        <v xml:space="preserve">12D 8B 4R </v>
      </c>
      <c r="F17" s="4"/>
      <c r="N17" s="5"/>
    </row>
    <row r="18" spans="1:14" x14ac:dyDescent="0.25">
      <c r="B18" s="2">
        <v>12</v>
      </c>
      <c r="C18" s="2">
        <f>24-D18-B18</f>
        <v>8</v>
      </c>
      <c r="D18" s="2">
        <f>D5+2</f>
        <v>4</v>
      </c>
      <c r="E18" s="2" t="s">
        <v>0</v>
      </c>
      <c r="F18" s="4" t="str">
        <f t="shared" ref="F18:F29" si="3">G18/G18&amp;":"&amp;H18/G18</f>
        <v>1:12</v>
      </c>
      <c r="G18" s="2">
        <f t="shared" ref="G18:G29" si="4">H18/12</f>
        <v>8.3333333333333339</v>
      </c>
      <c r="H18" s="2">
        <v>100</v>
      </c>
      <c r="I18" s="2">
        <v>66</v>
      </c>
      <c r="J18" s="5">
        <v>2.82</v>
      </c>
      <c r="M18" s="2">
        <v>61</v>
      </c>
      <c r="N18" s="5">
        <v>2.02</v>
      </c>
    </row>
    <row r="19" spans="1:14" x14ac:dyDescent="0.25">
      <c r="B19" s="2">
        <v>12</v>
      </c>
      <c r="C19" s="2">
        <f t="shared" ref="C19:C29" si="5">24-D19-B19</f>
        <v>8</v>
      </c>
      <c r="D19" s="2">
        <f t="shared" ref="D19:D29" si="6">D6+2</f>
        <v>4</v>
      </c>
      <c r="E19" s="2" t="s">
        <v>0</v>
      </c>
      <c r="F19" s="4" t="str">
        <f t="shared" si="3"/>
        <v>1:12</v>
      </c>
      <c r="G19" s="2">
        <f t="shared" si="4"/>
        <v>16.666666666666668</v>
      </c>
      <c r="H19" s="2">
        <v>200</v>
      </c>
      <c r="I19" s="2">
        <v>56</v>
      </c>
      <c r="J19" s="5">
        <v>2.83</v>
      </c>
      <c r="M19" s="2">
        <v>53</v>
      </c>
      <c r="N19" s="5">
        <v>2.04</v>
      </c>
    </row>
    <row r="20" spans="1:14" x14ac:dyDescent="0.25">
      <c r="B20" s="2">
        <v>12</v>
      </c>
      <c r="C20" s="2">
        <f t="shared" si="5"/>
        <v>8</v>
      </c>
      <c r="D20" s="2">
        <f t="shared" si="6"/>
        <v>4</v>
      </c>
      <c r="E20" s="2" t="s">
        <v>0</v>
      </c>
      <c r="F20" s="4" t="str">
        <f t="shared" si="3"/>
        <v>1:12</v>
      </c>
      <c r="G20" s="2">
        <f t="shared" si="4"/>
        <v>25</v>
      </c>
      <c r="H20" s="2">
        <v>300</v>
      </c>
      <c r="I20" s="2">
        <v>51</v>
      </c>
      <c r="J20" s="5">
        <v>2.83</v>
      </c>
      <c r="M20" s="2">
        <v>48</v>
      </c>
      <c r="N20" s="5">
        <v>2.04</v>
      </c>
    </row>
    <row r="21" spans="1:14" x14ac:dyDescent="0.25">
      <c r="B21" s="2">
        <v>12</v>
      </c>
      <c r="C21" s="2">
        <f t="shared" si="5"/>
        <v>8</v>
      </c>
      <c r="D21" s="2">
        <f t="shared" si="6"/>
        <v>4</v>
      </c>
      <c r="E21" s="2" t="s">
        <v>0</v>
      </c>
      <c r="F21" s="4" t="str">
        <f t="shared" si="3"/>
        <v>1:12</v>
      </c>
      <c r="G21" s="2">
        <f t="shared" si="4"/>
        <v>33.333333333333336</v>
      </c>
      <c r="H21" s="2">
        <v>400</v>
      </c>
      <c r="I21" s="2">
        <v>47</v>
      </c>
      <c r="J21" s="5">
        <v>2.83</v>
      </c>
      <c r="M21" s="2">
        <v>44</v>
      </c>
      <c r="N21" s="5">
        <v>2.0499999999999998</v>
      </c>
    </row>
    <row r="22" spans="1:14" x14ac:dyDescent="0.25">
      <c r="B22" s="2">
        <v>12</v>
      </c>
      <c r="C22" s="2">
        <f t="shared" si="5"/>
        <v>8</v>
      </c>
      <c r="D22" s="2">
        <f t="shared" si="6"/>
        <v>4</v>
      </c>
      <c r="E22" s="2" t="s">
        <v>0</v>
      </c>
      <c r="F22" s="4" t="str">
        <f t="shared" si="3"/>
        <v>1:12</v>
      </c>
      <c r="G22" s="2">
        <f t="shared" si="4"/>
        <v>41.666666666666664</v>
      </c>
      <c r="H22" s="2">
        <v>500</v>
      </c>
      <c r="I22" s="2">
        <v>44</v>
      </c>
      <c r="J22" s="5">
        <v>2.83</v>
      </c>
      <c r="M22" s="2">
        <v>42</v>
      </c>
      <c r="N22" s="5">
        <v>2.0499999999999998</v>
      </c>
    </row>
    <row r="23" spans="1:14" x14ac:dyDescent="0.25">
      <c r="B23" s="2">
        <v>12</v>
      </c>
      <c r="C23" s="2">
        <f t="shared" si="5"/>
        <v>8</v>
      </c>
      <c r="D23" s="2">
        <f t="shared" si="6"/>
        <v>4</v>
      </c>
      <c r="E23" s="2" t="s">
        <v>0</v>
      </c>
      <c r="F23" s="4" t="str">
        <f t="shared" si="3"/>
        <v>1:12</v>
      </c>
      <c r="G23" s="2">
        <f t="shared" si="4"/>
        <v>50</v>
      </c>
      <c r="H23" s="2">
        <v>600</v>
      </c>
      <c r="I23" s="2">
        <v>42</v>
      </c>
      <c r="J23" s="5">
        <v>2.83</v>
      </c>
      <c r="M23" s="2">
        <v>40</v>
      </c>
      <c r="N23" s="5">
        <v>2.04</v>
      </c>
    </row>
    <row r="24" spans="1:14" x14ac:dyDescent="0.25">
      <c r="B24" s="2">
        <v>12</v>
      </c>
      <c r="C24" s="2">
        <f t="shared" si="5"/>
        <v>8</v>
      </c>
      <c r="D24" s="2">
        <f t="shared" si="6"/>
        <v>4</v>
      </c>
      <c r="E24" s="2" t="s">
        <v>0</v>
      </c>
      <c r="F24" s="4" t="str">
        <f t="shared" si="3"/>
        <v>1:12</v>
      </c>
      <c r="G24" s="2">
        <f t="shared" si="4"/>
        <v>58.333333333333336</v>
      </c>
      <c r="H24" s="2">
        <v>700</v>
      </c>
      <c r="I24" s="2">
        <v>40</v>
      </c>
      <c r="J24" s="5">
        <v>2.83</v>
      </c>
      <c r="M24" s="2">
        <v>38</v>
      </c>
      <c r="N24" s="5">
        <v>2.04</v>
      </c>
    </row>
    <row r="25" spans="1:14" x14ac:dyDescent="0.25">
      <c r="B25" s="2">
        <v>12</v>
      </c>
      <c r="C25" s="2">
        <f t="shared" si="5"/>
        <v>8</v>
      </c>
      <c r="D25" s="2">
        <f t="shared" si="6"/>
        <v>4</v>
      </c>
      <c r="E25" s="2" t="s">
        <v>0</v>
      </c>
      <c r="F25" s="4" t="str">
        <f t="shared" si="3"/>
        <v>1:12</v>
      </c>
      <c r="G25" s="2">
        <f t="shared" si="4"/>
        <v>66.666666666666671</v>
      </c>
      <c r="H25" s="2">
        <v>800</v>
      </c>
      <c r="I25" s="2">
        <v>38</v>
      </c>
      <c r="J25" s="5">
        <v>2.82</v>
      </c>
      <c r="M25" s="2">
        <v>36</v>
      </c>
      <c r="N25" s="5">
        <v>2.0299999999999998</v>
      </c>
    </row>
    <row r="26" spans="1:14" x14ac:dyDescent="0.25">
      <c r="B26" s="2">
        <v>12</v>
      </c>
      <c r="C26" s="2">
        <f t="shared" si="5"/>
        <v>8</v>
      </c>
      <c r="D26" s="2">
        <f t="shared" si="6"/>
        <v>4</v>
      </c>
      <c r="E26" s="2" t="s">
        <v>0</v>
      </c>
      <c r="F26" s="4" t="str">
        <f t="shared" si="3"/>
        <v>1:12</v>
      </c>
      <c r="G26" s="2">
        <f t="shared" si="4"/>
        <v>75</v>
      </c>
      <c r="H26" s="2">
        <v>900</v>
      </c>
      <c r="I26" s="2">
        <v>37</v>
      </c>
      <c r="J26" s="5">
        <v>2.82</v>
      </c>
      <c r="M26" s="2">
        <v>35</v>
      </c>
      <c r="N26" s="5">
        <v>2.0299999999999998</v>
      </c>
    </row>
    <row r="27" spans="1:14" x14ac:dyDescent="0.25">
      <c r="B27" s="2">
        <v>12</v>
      </c>
      <c r="C27" s="2">
        <f t="shared" si="5"/>
        <v>8</v>
      </c>
      <c r="D27" s="2">
        <f t="shared" si="6"/>
        <v>4</v>
      </c>
      <c r="E27" s="2" t="s">
        <v>0</v>
      </c>
      <c r="F27" s="4" t="str">
        <f t="shared" si="3"/>
        <v>1:12</v>
      </c>
      <c r="G27" s="2">
        <f t="shared" si="4"/>
        <v>83.333333333333329</v>
      </c>
      <c r="H27" s="2">
        <v>1000</v>
      </c>
      <c r="I27" s="2">
        <v>36</v>
      </c>
      <c r="J27" s="5">
        <v>2.82</v>
      </c>
      <c r="M27" s="2">
        <v>34</v>
      </c>
      <c r="N27" s="5">
        <v>2.0299999999999998</v>
      </c>
    </row>
    <row r="28" spans="1:14" x14ac:dyDescent="0.25">
      <c r="B28" s="2">
        <v>12</v>
      </c>
      <c r="C28" s="2">
        <f t="shared" si="5"/>
        <v>8</v>
      </c>
      <c r="D28" s="2">
        <f t="shared" si="6"/>
        <v>4</v>
      </c>
      <c r="E28" s="2" t="s">
        <v>0</v>
      </c>
      <c r="F28" s="4" t="str">
        <f t="shared" si="3"/>
        <v>1:12</v>
      </c>
      <c r="G28" s="2">
        <f t="shared" si="4"/>
        <v>91.666666666666671</v>
      </c>
      <c r="H28" s="2">
        <v>1100</v>
      </c>
      <c r="I28" s="2">
        <v>35</v>
      </c>
      <c r="J28" s="5">
        <v>2.82</v>
      </c>
      <c r="M28" s="2">
        <v>33</v>
      </c>
      <c r="N28" s="5">
        <v>2.02</v>
      </c>
    </row>
    <row r="29" spans="1:14" x14ac:dyDescent="0.25">
      <c r="B29" s="2">
        <v>12</v>
      </c>
      <c r="C29" s="2">
        <f t="shared" si="5"/>
        <v>8</v>
      </c>
      <c r="D29" s="2">
        <f t="shared" si="6"/>
        <v>4</v>
      </c>
      <c r="E29" s="2" t="s">
        <v>0</v>
      </c>
      <c r="F29" s="4" t="str">
        <f t="shared" si="3"/>
        <v>1:12</v>
      </c>
      <c r="G29" s="2">
        <f t="shared" si="4"/>
        <v>100</v>
      </c>
      <c r="H29" s="2">
        <v>1200</v>
      </c>
      <c r="I29" s="2">
        <v>34</v>
      </c>
      <c r="J29" s="5">
        <v>2.81</v>
      </c>
      <c r="M29" s="2">
        <v>33</v>
      </c>
      <c r="N29" s="5">
        <v>2.02</v>
      </c>
    </row>
    <row r="30" spans="1:14" x14ac:dyDescent="0.25">
      <c r="A30" s="2" t="str">
        <f>B31&amp;"D "&amp;C31&amp;"B "&amp;D31&amp;"R "</f>
        <v xml:space="preserve">12D 6B 6R </v>
      </c>
      <c r="F30" s="4"/>
      <c r="N30" s="5"/>
    </row>
    <row r="31" spans="1:14" x14ac:dyDescent="0.25">
      <c r="B31" s="2">
        <v>12</v>
      </c>
      <c r="C31" s="2">
        <f>24-D31-B31</f>
        <v>6</v>
      </c>
      <c r="D31" s="2">
        <f>D18+2</f>
        <v>6</v>
      </c>
      <c r="E31" s="2" t="s">
        <v>0</v>
      </c>
      <c r="F31" s="4" t="str">
        <f t="shared" ref="F31:F42" si="7">G31/G31&amp;":"&amp;H31/G31</f>
        <v>1:12</v>
      </c>
      <c r="G31" s="2">
        <f t="shared" ref="G31:G42" si="8">H31/12</f>
        <v>8.3333333333333339</v>
      </c>
      <c r="H31" s="2">
        <v>100</v>
      </c>
      <c r="I31" s="2">
        <v>65</v>
      </c>
      <c r="J31" s="5">
        <v>2.84</v>
      </c>
      <c r="M31" s="2">
        <v>61</v>
      </c>
      <c r="N31" s="5">
        <v>2.06</v>
      </c>
    </row>
    <row r="32" spans="1:14" x14ac:dyDescent="0.25">
      <c r="B32" s="2">
        <v>12</v>
      </c>
      <c r="C32" s="2">
        <f t="shared" ref="C32:C42" si="9">24-D32-B32</f>
        <v>6</v>
      </c>
      <c r="D32" s="2">
        <f t="shared" ref="D32:D42" si="10">D19+2</f>
        <v>6</v>
      </c>
      <c r="E32" s="2" t="s">
        <v>0</v>
      </c>
      <c r="F32" s="4" t="str">
        <f t="shared" si="7"/>
        <v>1:12</v>
      </c>
      <c r="G32" s="2">
        <f t="shared" si="8"/>
        <v>16.666666666666668</v>
      </c>
      <c r="H32" s="2">
        <v>200</v>
      </c>
      <c r="I32" s="2">
        <v>55</v>
      </c>
      <c r="J32" s="5">
        <v>2.85</v>
      </c>
      <c r="M32" s="2">
        <v>51</v>
      </c>
      <c r="N32" s="5">
        <v>2.0699999999999998</v>
      </c>
    </row>
    <row r="33" spans="1:14" x14ac:dyDescent="0.25">
      <c r="B33" s="2">
        <v>12</v>
      </c>
      <c r="C33" s="2">
        <f t="shared" si="9"/>
        <v>6</v>
      </c>
      <c r="D33" s="2">
        <f t="shared" si="10"/>
        <v>6</v>
      </c>
      <c r="E33" s="2" t="s">
        <v>0</v>
      </c>
      <c r="F33" s="4" t="str">
        <f t="shared" si="7"/>
        <v>1:12</v>
      </c>
      <c r="G33" s="2">
        <f t="shared" si="8"/>
        <v>25</v>
      </c>
      <c r="H33" s="2">
        <v>300</v>
      </c>
      <c r="I33" s="2">
        <v>49</v>
      </c>
      <c r="J33" s="5">
        <v>2.86</v>
      </c>
      <c r="M33" s="2">
        <v>47</v>
      </c>
      <c r="N33" s="5">
        <v>2.08</v>
      </c>
    </row>
    <row r="34" spans="1:14" x14ac:dyDescent="0.25">
      <c r="B34" s="2">
        <v>12</v>
      </c>
      <c r="C34" s="2">
        <f t="shared" si="9"/>
        <v>6</v>
      </c>
      <c r="D34" s="2">
        <f t="shared" si="10"/>
        <v>6</v>
      </c>
      <c r="E34" s="2" t="s">
        <v>0</v>
      </c>
      <c r="F34" s="4" t="str">
        <f t="shared" si="7"/>
        <v>1:12</v>
      </c>
      <c r="G34" s="2">
        <f t="shared" si="8"/>
        <v>33.333333333333336</v>
      </c>
      <c r="H34" s="2">
        <v>400</v>
      </c>
      <c r="I34" s="2">
        <v>46</v>
      </c>
      <c r="J34" s="5">
        <v>2.86</v>
      </c>
      <c r="M34" s="2">
        <v>43</v>
      </c>
      <c r="N34" s="5">
        <v>2.08</v>
      </c>
    </row>
    <row r="35" spans="1:14" x14ac:dyDescent="0.25">
      <c r="B35" s="2">
        <v>12</v>
      </c>
      <c r="C35" s="2">
        <f t="shared" si="9"/>
        <v>6</v>
      </c>
      <c r="D35" s="2">
        <f t="shared" si="10"/>
        <v>6</v>
      </c>
      <c r="E35" s="2" t="s">
        <v>0</v>
      </c>
      <c r="F35" s="4" t="str">
        <f t="shared" si="7"/>
        <v>1:12</v>
      </c>
      <c r="G35" s="2">
        <f t="shared" si="8"/>
        <v>41.666666666666664</v>
      </c>
      <c r="H35" s="2">
        <v>500</v>
      </c>
      <c r="I35" s="2">
        <v>43</v>
      </c>
      <c r="J35" s="5">
        <v>2.85</v>
      </c>
      <c r="M35" s="2">
        <v>41</v>
      </c>
      <c r="N35" s="5">
        <v>2.0699999999999998</v>
      </c>
    </row>
    <row r="36" spans="1:14" x14ac:dyDescent="0.25">
      <c r="B36" s="2">
        <v>12</v>
      </c>
      <c r="C36" s="2">
        <f t="shared" si="9"/>
        <v>6</v>
      </c>
      <c r="D36" s="2">
        <f t="shared" si="10"/>
        <v>6</v>
      </c>
      <c r="E36" s="2" t="s">
        <v>0</v>
      </c>
      <c r="F36" s="4" t="str">
        <f t="shared" si="7"/>
        <v>1:12</v>
      </c>
      <c r="G36" s="2">
        <f t="shared" si="8"/>
        <v>50</v>
      </c>
      <c r="H36" s="2">
        <v>600</v>
      </c>
      <c r="I36" s="2">
        <v>41</v>
      </c>
      <c r="J36" s="5">
        <v>2.85</v>
      </c>
      <c r="M36" s="2">
        <v>39</v>
      </c>
      <c r="N36" s="5">
        <v>2.0699999999999998</v>
      </c>
    </row>
    <row r="37" spans="1:14" x14ac:dyDescent="0.25">
      <c r="B37" s="2">
        <v>12</v>
      </c>
      <c r="C37" s="2">
        <f t="shared" si="9"/>
        <v>6</v>
      </c>
      <c r="D37" s="2">
        <f t="shared" si="10"/>
        <v>6</v>
      </c>
      <c r="E37" s="2" t="s">
        <v>0</v>
      </c>
      <c r="F37" s="4" t="str">
        <f t="shared" si="7"/>
        <v>1:12</v>
      </c>
      <c r="G37" s="2">
        <f t="shared" si="8"/>
        <v>58.333333333333336</v>
      </c>
      <c r="H37" s="2">
        <v>700</v>
      </c>
      <c r="I37" s="2">
        <v>39</v>
      </c>
      <c r="J37" s="5">
        <v>2.85</v>
      </c>
      <c r="M37" s="2">
        <v>38</v>
      </c>
      <c r="N37" s="5">
        <v>2.0699999999999998</v>
      </c>
    </row>
    <row r="38" spans="1:14" x14ac:dyDescent="0.25">
      <c r="B38" s="2">
        <v>12</v>
      </c>
      <c r="C38" s="2">
        <f t="shared" si="9"/>
        <v>6</v>
      </c>
      <c r="D38" s="2">
        <f t="shared" si="10"/>
        <v>6</v>
      </c>
      <c r="E38" s="2" t="s">
        <v>0</v>
      </c>
      <c r="F38" s="4" t="str">
        <f t="shared" si="7"/>
        <v>1:12</v>
      </c>
      <c r="G38" s="2">
        <f t="shared" si="8"/>
        <v>66.666666666666671</v>
      </c>
      <c r="H38" s="2">
        <v>800</v>
      </c>
      <c r="I38" s="2">
        <v>38</v>
      </c>
      <c r="J38" s="5">
        <v>2.85</v>
      </c>
      <c r="M38" s="2">
        <v>36</v>
      </c>
      <c r="N38" s="5">
        <v>2.06</v>
      </c>
    </row>
    <row r="39" spans="1:14" x14ac:dyDescent="0.25">
      <c r="B39" s="2">
        <v>12</v>
      </c>
      <c r="C39" s="2">
        <f t="shared" si="9"/>
        <v>6</v>
      </c>
      <c r="D39" s="2">
        <f t="shared" si="10"/>
        <v>6</v>
      </c>
      <c r="E39" s="2" t="s">
        <v>0</v>
      </c>
      <c r="F39" s="4" t="str">
        <f t="shared" si="7"/>
        <v>1:12</v>
      </c>
      <c r="G39" s="2">
        <f t="shared" si="8"/>
        <v>75</v>
      </c>
      <c r="H39" s="2">
        <v>900</v>
      </c>
      <c r="I39" s="2">
        <v>37</v>
      </c>
      <c r="J39" s="5">
        <v>2.84</v>
      </c>
      <c r="M39" s="2">
        <v>35</v>
      </c>
      <c r="N39" s="5">
        <v>2.06</v>
      </c>
    </row>
    <row r="40" spans="1:14" x14ac:dyDescent="0.25">
      <c r="B40" s="2">
        <v>12</v>
      </c>
      <c r="C40" s="2">
        <f t="shared" si="9"/>
        <v>6</v>
      </c>
      <c r="D40" s="2">
        <f t="shared" si="10"/>
        <v>6</v>
      </c>
      <c r="E40" s="2" t="s">
        <v>0</v>
      </c>
      <c r="F40" s="4" t="str">
        <f t="shared" si="7"/>
        <v>1:12</v>
      </c>
      <c r="G40" s="2">
        <f t="shared" si="8"/>
        <v>83.333333333333329</v>
      </c>
      <c r="H40" s="2">
        <v>1000</v>
      </c>
      <c r="I40" s="2">
        <v>36</v>
      </c>
      <c r="J40" s="5">
        <v>2.84</v>
      </c>
      <c r="M40" s="2">
        <v>34</v>
      </c>
      <c r="N40" s="5">
        <v>2.0499999999999998</v>
      </c>
    </row>
    <row r="41" spans="1:14" x14ac:dyDescent="0.25">
      <c r="B41" s="2">
        <v>12</v>
      </c>
      <c r="C41" s="2">
        <f t="shared" si="9"/>
        <v>6</v>
      </c>
      <c r="D41" s="2">
        <f t="shared" si="10"/>
        <v>6</v>
      </c>
      <c r="E41" s="2" t="s">
        <v>0</v>
      </c>
      <c r="F41" s="4" t="str">
        <f t="shared" si="7"/>
        <v>1:12</v>
      </c>
      <c r="G41" s="2">
        <f t="shared" si="8"/>
        <v>91.666666666666671</v>
      </c>
      <c r="H41" s="2">
        <v>1100</v>
      </c>
      <c r="I41" s="2">
        <v>35</v>
      </c>
      <c r="J41" s="5">
        <v>2.84</v>
      </c>
      <c r="M41" s="2">
        <v>34</v>
      </c>
      <c r="N41" s="5">
        <v>2.0499999999999998</v>
      </c>
    </row>
    <row r="42" spans="1:14" x14ac:dyDescent="0.25">
      <c r="B42" s="2">
        <v>12</v>
      </c>
      <c r="C42" s="2">
        <f t="shared" si="9"/>
        <v>6</v>
      </c>
      <c r="D42" s="2">
        <f t="shared" si="10"/>
        <v>6</v>
      </c>
      <c r="E42" s="2" t="s">
        <v>0</v>
      </c>
      <c r="F42" s="4" t="str">
        <f t="shared" si="7"/>
        <v>1:12</v>
      </c>
      <c r="G42" s="2">
        <f t="shared" si="8"/>
        <v>100</v>
      </c>
      <c r="H42" s="2">
        <v>1200</v>
      </c>
      <c r="I42" s="2">
        <v>34</v>
      </c>
      <c r="J42" s="5">
        <v>2.83</v>
      </c>
      <c r="M42" s="2">
        <v>33</v>
      </c>
      <c r="N42" s="5">
        <v>2.04</v>
      </c>
    </row>
    <row r="43" spans="1:14" x14ac:dyDescent="0.25">
      <c r="A43" s="2" t="str">
        <f>B44&amp;"D "&amp;C44&amp;"B "&amp;D44&amp;"R "</f>
        <v xml:space="preserve">12D 4B 8R </v>
      </c>
      <c r="F43" s="4"/>
      <c r="N43" s="5"/>
    </row>
    <row r="44" spans="1:14" x14ac:dyDescent="0.25">
      <c r="B44" s="2">
        <v>12</v>
      </c>
      <c r="C44" s="2">
        <f>24-D44-B44</f>
        <v>4</v>
      </c>
      <c r="D44" s="2">
        <f>D31+2</f>
        <v>8</v>
      </c>
      <c r="E44" s="2" t="s">
        <v>0</v>
      </c>
      <c r="F44" s="4" t="str">
        <f t="shared" ref="F44:F55" si="11">G44/G44&amp;":"&amp;H44/G44</f>
        <v>1:12</v>
      </c>
      <c r="G44" s="2">
        <f t="shared" ref="G44:G55" si="12">H44/12</f>
        <v>8.3333333333333339</v>
      </c>
      <c r="H44" s="2">
        <v>100</v>
      </c>
      <c r="I44" s="2">
        <v>66</v>
      </c>
      <c r="J44" s="5">
        <v>2.85</v>
      </c>
      <c r="M44" s="2">
        <v>61</v>
      </c>
      <c r="N44" s="5">
        <v>2.0699999999999998</v>
      </c>
    </row>
    <row r="45" spans="1:14" x14ac:dyDescent="0.25">
      <c r="B45" s="2">
        <v>12</v>
      </c>
      <c r="C45" s="2">
        <f t="shared" ref="C45:C55" si="13">24-D45-B45</f>
        <v>4</v>
      </c>
      <c r="D45" s="2">
        <f t="shared" ref="D45:D55" si="14">D32+2</f>
        <v>8</v>
      </c>
      <c r="E45" s="2" t="s">
        <v>0</v>
      </c>
      <c r="F45" s="4" t="str">
        <f t="shared" si="11"/>
        <v>1:12</v>
      </c>
      <c r="G45" s="2">
        <f t="shared" si="12"/>
        <v>16.666666666666668</v>
      </c>
      <c r="H45" s="2">
        <v>200</v>
      </c>
      <c r="I45" s="2">
        <v>55</v>
      </c>
      <c r="J45" s="5">
        <v>2.86</v>
      </c>
      <c r="M45" s="2">
        <v>52</v>
      </c>
      <c r="N45" s="5">
        <v>2.08</v>
      </c>
    </row>
    <row r="46" spans="1:14" x14ac:dyDescent="0.25">
      <c r="B46" s="2">
        <v>12</v>
      </c>
      <c r="C46" s="2">
        <f t="shared" si="13"/>
        <v>4</v>
      </c>
      <c r="D46" s="2">
        <f t="shared" si="14"/>
        <v>8</v>
      </c>
      <c r="E46" s="2" t="s">
        <v>0</v>
      </c>
      <c r="F46" s="4" t="str">
        <f t="shared" si="11"/>
        <v>1:12</v>
      </c>
      <c r="G46" s="2">
        <f t="shared" si="12"/>
        <v>25</v>
      </c>
      <c r="H46" s="2">
        <v>300</v>
      </c>
      <c r="I46" s="2">
        <v>49</v>
      </c>
      <c r="J46" s="5">
        <v>2.86</v>
      </c>
      <c r="M46" s="2">
        <v>46</v>
      </c>
      <c r="N46" s="5">
        <v>2.08</v>
      </c>
    </row>
    <row r="47" spans="1:14" x14ac:dyDescent="0.25">
      <c r="B47" s="2">
        <v>12</v>
      </c>
      <c r="C47" s="2">
        <f t="shared" si="13"/>
        <v>4</v>
      </c>
      <c r="D47" s="2">
        <f t="shared" si="14"/>
        <v>8</v>
      </c>
      <c r="E47" s="2" t="s">
        <v>0</v>
      </c>
      <c r="F47" s="4" t="str">
        <f t="shared" si="11"/>
        <v>1:12</v>
      </c>
      <c r="G47" s="2">
        <f t="shared" si="12"/>
        <v>33.333333333333336</v>
      </c>
      <c r="H47" s="2">
        <v>400</v>
      </c>
      <c r="I47" s="2">
        <v>45</v>
      </c>
      <c r="J47" s="5">
        <v>2.86</v>
      </c>
      <c r="M47" s="2">
        <v>43</v>
      </c>
      <c r="N47" s="5">
        <v>2.08</v>
      </c>
    </row>
    <row r="48" spans="1:14" x14ac:dyDescent="0.25">
      <c r="B48" s="2">
        <v>12</v>
      </c>
      <c r="C48" s="2">
        <f t="shared" si="13"/>
        <v>4</v>
      </c>
      <c r="D48" s="2">
        <f t="shared" si="14"/>
        <v>8</v>
      </c>
      <c r="E48" s="2" t="s">
        <v>0</v>
      </c>
      <c r="F48" s="4" t="str">
        <f t="shared" si="11"/>
        <v>1:12</v>
      </c>
      <c r="G48" s="2">
        <f t="shared" si="12"/>
        <v>41.666666666666664</v>
      </c>
      <c r="H48" s="2">
        <v>500</v>
      </c>
      <c r="I48" s="2">
        <v>43</v>
      </c>
      <c r="J48" s="5">
        <v>2.86</v>
      </c>
      <c r="M48" s="2">
        <v>41</v>
      </c>
      <c r="N48" s="5">
        <v>2.08</v>
      </c>
    </row>
    <row r="49" spans="1:14" x14ac:dyDescent="0.25">
      <c r="B49" s="2">
        <v>12</v>
      </c>
      <c r="C49" s="2">
        <f t="shared" si="13"/>
        <v>4</v>
      </c>
      <c r="D49" s="2">
        <f t="shared" si="14"/>
        <v>8</v>
      </c>
      <c r="E49" s="2" t="s">
        <v>0</v>
      </c>
      <c r="F49" s="4" t="str">
        <f t="shared" si="11"/>
        <v>1:12</v>
      </c>
      <c r="G49" s="2">
        <f t="shared" si="12"/>
        <v>50</v>
      </c>
      <c r="H49" s="2">
        <v>600</v>
      </c>
      <c r="I49" s="2">
        <v>41</v>
      </c>
      <c r="J49" s="5">
        <v>2.86</v>
      </c>
      <c r="M49" s="2">
        <v>39</v>
      </c>
      <c r="N49" s="5">
        <v>2.0699999999999998</v>
      </c>
    </row>
    <row r="50" spans="1:14" x14ac:dyDescent="0.25">
      <c r="B50" s="2">
        <v>12</v>
      </c>
      <c r="C50" s="2">
        <f t="shared" si="13"/>
        <v>4</v>
      </c>
      <c r="D50" s="2">
        <f t="shared" si="14"/>
        <v>8</v>
      </c>
      <c r="E50" s="2" t="s">
        <v>0</v>
      </c>
      <c r="F50" s="4" t="str">
        <f t="shared" si="11"/>
        <v>1:12</v>
      </c>
      <c r="G50" s="2">
        <f t="shared" si="12"/>
        <v>58.333333333333336</v>
      </c>
      <c r="H50" s="2">
        <v>700</v>
      </c>
      <c r="I50" s="2">
        <v>39</v>
      </c>
      <c r="J50" s="5">
        <v>2.85</v>
      </c>
      <c r="M50" s="2">
        <v>37</v>
      </c>
      <c r="N50" s="5">
        <v>2.0699999999999998</v>
      </c>
    </row>
    <row r="51" spans="1:14" x14ac:dyDescent="0.25">
      <c r="B51" s="2">
        <v>12</v>
      </c>
      <c r="C51" s="2">
        <f t="shared" si="13"/>
        <v>4</v>
      </c>
      <c r="D51" s="2">
        <f t="shared" si="14"/>
        <v>8</v>
      </c>
      <c r="E51" s="2" t="s">
        <v>0</v>
      </c>
      <c r="F51" s="4" t="str">
        <f t="shared" si="11"/>
        <v>1:12</v>
      </c>
      <c r="G51" s="2">
        <f t="shared" si="12"/>
        <v>66.666666666666671</v>
      </c>
      <c r="H51" s="2">
        <v>800</v>
      </c>
      <c r="I51" s="2">
        <v>38</v>
      </c>
      <c r="J51" s="5">
        <v>2.85</v>
      </c>
      <c r="M51" s="2">
        <v>36</v>
      </c>
      <c r="N51" s="5">
        <v>2.0699999999999998</v>
      </c>
    </row>
    <row r="52" spans="1:14" x14ac:dyDescent="0.25">
      <c r="B52" s="2">
        <v>12</v>
      </c>
      <c r="C52" s="2">
        <f t="shared" si="13"/>
        <v>4</v>
      </c>
      <c r="D52" s="2">
        <f t="shared" si="14"/>
        <v>8</v>
      </c>
      <c r="E52" s="2" t="s">
        <v>0</v>
      </c>
      <c r="F52" s="4" t="str">
        <f t="shared" si="11"/>
        <v>1:12</v>
      </c>
      <c r="G52" s="2">
        <f t="shared" si="12"/>
        <v>75</v>
      </c>
      <c r="H52" s="2">
        <v>900</v>
      </c>
      <c r="I52" s="2">
        <v>37</v>
      </c>
      <c r="J52" s="5">
        <v>2.85</v>
      </c>
      <c r="M52" s="2">
        <v>35</v>
      </c>
      <c r="N52" s="5">
        <v>2.06</v>
      </c>
    </row>
    <row r="53" spans="1:14" x14ac:dyDescent="0.25">
      <c r="B53" s="2">
        <v>12</v>
      </c>
      <c r="C53" s="2">
        <f t="shared" si="13"/>
        <v>4</v>
      </c>
      <c r="D53" s="2">
        <f t="shared" si="14"/>
        <v>8</v>
      </c>
      <c r="E53" s="2" t="s">
        <v>0</v>
      </c>
      <c r="F53" s="4" t="str">
        <f t="shared" si="11"/>
        <v>1:12</v>
      </c>
      <c r="G53" s="2">
        <f t="shared" si="12"/>
        <v>83.333333333333329</v>
      </c>
      <c r="H53" s="2">
        <v>1000</v>
      </c>
      <c r="I53" s="2">
        <v>36</v>
      </c>
      <c r="J53" s="5">
        <v>2.84</v>
      </c>
      <c r="M53" s="2">
        <v>34</v>
      </c>
      <c r="N53" s="5">
        <v>2.06</v>
      </c>
    </row>
    <row r="54" spans="1:14" x14ac:dyDescent="0.25">
      <c r="B54" s="2">
        <v>12</v>
      </c>
      <c r="C54" s="2">
        <f t="shared" si="13"/>
        <v>4</v>
      </c>
      <c r="D54" s="2">
        <f t="shared" si="14"/>
        <v>8</v>
      </c>
      <c r="E54" s="2" t="s">
        <v>0</v>
      </c>
      <c r="F54" s="4" t="str">
        <f t="shared" si="11"/>
        <v>1:12</v>
      </c>
      <c r="G54" s="2">
        <f t="shared" si="12"/>
        <v>91.666666666666671</v>
      </c>
      <c r="H54" s="2">
        <v>1100</v>
      </c>
      <c r="I54" s="2">
        <v>35</v>
      </c>
      <c r="J54" s="5">
        <v>2.84</v>
      </c>
      <c r="M54" s="2">
        <v>34</v>
      </c>
      <c r="N54" s="5">
        <v>2.0499999999999998</v>
      </c>
    </row>
    <row r="55" spans="1:14" x14ac:dyDescent="0.25">
      <c r="B55" s="2">
        <v>12</v>
      </c>
      <c r="C55" s="2">
        <f t="shared" si="13"/>
        <v>4</v>
      </c>
      <c r="D55" s="2">
        <f t="shared" si="14"/>
        <v>8</v>
      </c>
      <c r="E55" s="2" t="s">
        <v>0</v>
      </c>
      <c r="F55" s="4" t="str">
        <f t="shared" si="11"/>
        <v>1:12</v>
      </c>
      <c r="G55" s="2">
        <f t="shared" si="12"/>
        <v>100</v>
      </c>
      <c r="H55" s="2">
        <v>1200</v>
      </c>
      <c r="I55" s="2">
        <v>34</v>
      </c>
      <c r="J55" s="5">
        <v>2.84</v>
      </c>
      <c r="M55" s="2">
        <v>33</v>
      </c>
      <c r="N55" s="5">
        <v>2.0499999999999998</v>
      </c>
    </row>
    <row r="56" spans="1:14" x14ac:dyDescent="0.25">
      <c r="A56" s="2" t="str">
        <f>B57&amp;"D "&amp;C57&amp;"B "&amp;D57&amp;"R "</f>
        <v xml:space="preserve">12D 2B 10R </v>
      </c>
      <c r="F56" s="4"/>
      <c r="N56" s="5"/>
    </row>
    <row r="57" spans="1:14" x14ac:dyDescent="0.25">
      <c r="B57" s="2">
        <v>12</v>
      </c>
      <c r="C57" s="2">
        <f>24-D57-B57</f>
        <v>2</v>
      </c>
      <c r="D57" s="2">
        <f>D44+2</f>
        <v>10</v>
      </c>
      <c r="E57" s="2" t="s">
        <v>0</v>
      </c>
      <c r="F57" s="4" t="str">
        <f t="shared" ref="F57:F68" si="15">G57/G57&amp;":"&amp;H57/G57</f>
        <v>1:12</v>
      </c>
      <c r="G57" s="2">
        <f t="shared" ref="G57:G68" si="16">H57/12</f>
        <v>8.3333333333333339</v>
      </c>
      <c r="H57" s="2">
        <v>100</v>
      </c>
      <c r="I57" s="2">
        <v>67</v>
      </c>
      <c r="J57" s="5">
        <v>2.85</v>
      </c>
      <c r="M57" s="2">
        <v>63</v>
      </c>
      <c r="N57" s="5">
        <v>2.0699999999999998</v>
      </c>
    </row>
    <row r="58" spans="1:14" x14ac:dyDescent="0.25">
      <c r="B58" s="2">
        <v>12</v>
      </c>
      <c r="C58" s="2">
        <f t="shared" ref="C58:C68" si="17">24-D58-B58</f>
        <v>2</v>
      </c>
      <c r="D58" s="2">
        <f t="shared" ref="D58:D68" si="18">D45+2</f>
        <v>10</v>
      </c>
      <c r="E58" s="2" t="s">
        <v>0</v>
      </c>
      <c r="F58" s="4" t="str">
        <f t="shared" si="15"/>
        <v>1:12</v>
      </c>
      <c r="G58" s="2">
        <f t="shared" si="16"/>
        <v>16.666666666666668</v>
      </c>
      <c r="H58" s="2">
        <v>200</v>
      </c>
      <c r="I58" s="2">
        <v>56</v>
      </c>
      <c r="J58" s="5">
        <v>2.85</v>
      </c>
      <c r="M58" s="2">
        <v>53</v>
      </c>
      <c r="N58" s="5">
        <v>2.0699999999999998</v>
      </c>
    </row>
    <row r="59" spans="1:14" x14ac:dyDescent="0.25">
      <c r="B59" s="2">
        <v>12</v>
      </c>
      <c r="C59" s="2">
        <f t="shared" si="17"/>
        <v>2</v>
      </c>
      <c r="D59" s="2">
        <f t="shared" si="18"/>
        <v>10</v>
      </c>
      <c r="E59" s="2" t="s">
        <v>0</v>
      </c>
      <c r="F59" s="4" t="str">
        <f t="shared" si="15"/>
        <v>1:12</v>
      </c>
      <c r="G59" s="2">
        <f t="shared" si="16"/>
        <v>25</v>
      </c>
      <c r="H59" s="2">
        <v>300</v>
      </c>
      <c r="I59" s="2">
        <v>50</v>
      </c>
      <c r="J59" s="5">
        <v>2.85</v>
      </c>
      <c r="M59" s="2">
        <v>47</v>
      </c>
      <c r="N59" s="5">
        <v>2.0699999999999998</v>
      </c>
    </row>
    <row r="60" spans="1:14" x14ac:dyDescent="0.25">
      <c r="B60" s="2">
        <v>12</v>
      </c>
      <c r="C60" s="2">
        <f t="shared" si="17"/>
        <v>2</v>
      </c>
      <c r="D60" s="2">
        <f t="shared" si="18"/>
        <v>10</v>
      </c>
      <c r="E60" s="2" t="s">
        <v>0</v>
      </c>
      <c r="F60" s="4" t="str">
        <f t="shared" si="15"/>
        <v>1:12</v>
      </c>
      <c r="G60" s="2">
        <f t="shared" si="16"/>
        <v>33.333333333333336</v>
      </c>
      <c r="H60" s="2">
        <v>400</v>
      </c>
      <c r="I60" s="2">
        <v>46</v>
      </c>
      <c r="J60" s="5">
        <v>2.85</v>
      </c>
      <c r="M60" s="2">
        <v>44</v>
      </c>
      <c r="N60" s="5">
        <v>2.0699999999999998</v>
      </c>
    </row>
    <row r="61" spans="1:14" x14ac:dyDescent="0.25">
      <c r="B61" s="2">
        <v>12</v>
      </c>
      <c r="C61" s="2">
        <f t="shared" si="17"/>
        <v>2</v>
      </c>
      <c r="D61" s="2">
        <f t="shared" si="18"/>
        <v>10</v>
      </c>
      <c r="E61" s="2" t="s">
        <v>0</v>
      </c>
      <c r="F61" s="4" t="str">
        <f t="shared" si="15"/>
        <v>1:12</v>
      </c>
      <c r="G61" s="2">
        <f t="shared" si="16"/>
        <v>41.666666666666664</v>
      </c>
      <c r="H61" s="2">
        <v>500</v>
      </c>
      <c r="I61" s="2">
        <v>43</v>
      </c>
      <c r="J61" s="5">
        <v>2.85</v>
      </c>
      <c r="M61" s="2">
        <v>41</v>
      </c>
      <c r="N61" s="5">
        <v>2.0699999999999998</v>
      </c>
    </row>
    <row r="62" spans="1:14" x14ac:dyDescent="0.25">
      <c r="B62" s="2">
        <v>12</v>
      </c>
      <c r="C62" s="2">
        <f t="shared" si="17"/>
        <v>2</v>
      </c>
      <c r="D62" s="2">
        <f t="shared" si="18"/>
        <v>10</v>
      </c>
      <c r="E62" s="2" t="s">
        <v>0</v>
      </c>
      <c r="F62" s="4" t="str">
        <f t="shared" si="15"/>
        <v>1:12</v>
      </c>
      <c r="G62" s="2">
        <f t="shared" si="16"/>
        <v>50</v>
      </c>
      <c r="H62" s="2">
        <v>600</v>
      </c>
      <c r="I62" s="2">
        <v>41</v>
      </c>
      <c r="J62" s="5">
        <v>2.84</v>
      </c>
      <c r="M62" s="2">
        <v>39</v>
      </c>
      <c r="N62" s="5">
        <v>2.06</v>
      </c>
    </row>
    <row r="63" spans="1:14" x14ac:dyDescent="0.25">
      <c r="B63" s="2">
        <v>12</v>
      </c>
      <c r="C63" s="2">
        <f t="shared" si="17"/>
        <v>2</v>
      </c>
      <c r="D63" s="2">
        <f t="shared" si="18"/>
        <v>10</v>
      </c>
      <c r="E63" s="2" t="s">
        <v>0</v>
      </c>
      <c r="F63" s="4" t="str">
        <f t="shared" si="15"/>
        <v>1:12</v>
      </c>
      <c r="G63" s="2">
        <f t="shared" si="16"/>
        <v>58.333333333333336</v>
      </c>
      <c r="H63" s="2">
        <v>700</v>
      </c>
      <c r="I63" s="2">
        <v>40</v>
      </c>
      <c r="J63" s="5">
        <v>2.84</v>
      </c>
      <c r="M63" s="2">
        <v>38</v>
      </c>
      <c r="N63" s="5">
        <v>2.06</v>
      </c>
    </row>
    <row r="64" spans="1:14" x14ac:dyDescent="0.25">
      <c r="B64" s="2">
        <v>12</v>
      </c>
      <c r="C64" s="2">
        <f t="shared" si="17"/>
        <v>2</v>
      </c>
      <c r="D64" s="2">
        <f t="shared" si="18"/>
        <v>10</v>
      </c>
      <c r="E64" s="2" t="s">
        <v>0</v>
      </c>
      <c r="F64" s="4" t="str">
        <f t="shared" si="15"/>
        <v>1:12</v>
      </c>
      <c r="G64" s="2">
        <f t="shared" si="16"/>
        <v>66.666666666666671</v>
      </c>
      <c r="H64" s="2">
        <v>800</v>
      </c>
      <c r="I64" s="2">
        <v>39</v>
      </c>
      <c r="J64" s="5">
        <v>2.84</v>
      </c>
      <c r="M64" s="2">
        <v>37</v>
      </c>
      <c r="N64" s="5">
        <v>2.0499999999999998</v>
      </c>
    </row>
    <row r="65" spans="1:14" x14ac:dyDescent="0.25">
      <c r="B65" s="2">
        <v>12</v>
      </c>
      <c r="C65" s="2">
        <f t="shared" si="17"/>
        <v>2</v>
      </c>
      <c r="D65" s="2">
        <f t="shared" si="18"/>
        <v>10</v>
      </c>
      <c r="E65" s="2" t="s">
        <v>0</v>
      </c>
      <c r="F65" s="4" t="str">
        <f t="shared" si="15"/>
        <v>1:12</v>
      </c>
      <c r="G65" s="2">
        <f t="shared" si="16"/>
        <v>75</v>
      </c>
      <c r="H65" s="2">
        <v>900</v>
      </c>
      <c r="I65" s="2">
        <v>37</v>
      </c>
      <c r="J65" s="5">
        <v>2.84</v>
      </c>
      <c r="M65" s="2">
        <v>36</v>
      </c>
      <c r="N65" s="5">
        <v>2.0499999999999998</v>
      </c>
    </row>
    <row r="66" spans="1:14" x14ac:dyDescent="0.25">
      <c r="B66" s="2">
        <v>12</v>
      </c>
      <c r="C66" s="2">
        <f t="shared" si="17"/>
        <v>2</v>
      </c>
      <c r="D66" s="2">
        <f t="shared" si="18"/>
        <v>10</v>
      </c>
      <c r="E66" s="2" t="s">
        <v>0</v>
      </c>
      <c r="F66" s="4" t="str">
        <f t="shared" si="15"/>
        <v>1:12</v>
      </c>
      <c r="G66" s="2">
        <f t="shared" si="16"/>
        <v>83.333333333333329</v>
      </c>
      <c r="H66" s="2">
        <v>1000</v>
      </c>
      <c r="I66" s="2">
        <v>37</v>
      </c>
      <c r="J66" s="5">
        <v>2.84</v>
      </c>
      <c r="M66" s="2">
        <v>35</v>
      </c>
      <c r="N66" s="5">
        <v>2.0499999999999998</v>
      </c>
    </row>
    <row r="67" spans="1:14" x14ac:dyDescent="0.25">
      <c r="B67" s="2">
        <v>12</v>
      </c>
      <c r="C67" s="2">
        <f t="shared" si="17"/>
        <v>2</v>
      </c>
      <c r="D67" s="2">
        <f t="shared" si="18"/>
        <v>10</v>
      </c>
      <c r="E67" s="2" t="s">
        <v>0</v>
      </c>
      <c r="F67" s="4" t="str">
        <f t="shared" si="15"/>
        <v>1:12</v>
      </c>
      <c r="G67" s="2">
        <f t="shared" si="16"/>
        <v>91.666666666666671</v>
      </c>
      <c r="H67" s="2">
        <v>1100</v>
      </c>
      <c r="I67" s="2">
        <v>36</v>
      </c>
      <c r="J67" s="5">
        <v>2.83</v>
      </c>
      <c r="M67" s="2">
        <v>34</v>
      </c>
      <c r="N67" s="5">
        <v>2.0499999999999998</v>
      </c>
    </row>
    <row r="68" spans="1:14" x14ac:dyDescent="0.25">
      <c r="B68" s="2">
        <v>12</v>
      </c>
      <c r="C68" s="2">
        <f t="shared" si="17"/>
        <v>2</v>
      </c>
      <c r="D68" s="2">
        <f t="shared" si="18"/>
        <v>10</v>
      </c>
      <c r="E68" s="2" t="s">
        <v>0</v>
      </c>
      <c r="F68" s="4" t="str">
        <f t="shared" si="15"/>
        <v>1:12</v>
      </c>
      <c r="G68" s="2">
        <f t="shared" si="16"/>
        <v>100</v>
      </c>
      <c r="H68" s="2">
        <v>1200</v>
      </c>
      <c r="I68" s="2">
        <v>35</v>
      </c>
      <c r="J68" s="5">
        <v>2.83</v>
      </c>
      <c r="M68" s="2">
        <v>34</v>
      </c>
      <c r="N68" s="5">
        <v>2.04</v>
      </c>
    </row>
    <row r="69" spans="1:14" x14ac:dyDescent="0.25">
      <c r="A69" s="2" t="str">
        <f>B70&amp;"D "&amp;C70&amp;"B "&amp;D70&amp;"R "</f>
        <v xml:space="preserve">12D 0B 12R </v>
      </c>
      <c r="F69" s="4"/>
      <c r="N69" s="5"/>
    </row>
    <row r="70" spans="1:14" x14ac:dyDescent="0.25">
      <c r="B70" s="2">
        <v>12</v>
      </c>
      <c r="C70" s="2">
        <f>24-D70-B70</f>
        <v>0</v>
      </c>
      <c r="D70" s="2">
        <f>D57+2</f>
        <v>12</v>
      </c>
      <c r="E70" s="2" t="s">
        <v>0</v>
      </c>
      <c r="F70" s="4" t="str">
        <f t="shared" ref="F70:F81" si="19">G70/G70&amp;":"&amp;H70/G70</f>
        <v>1:12</v>
      </c>
      <c r="G70" s="2">
        <f t="shared" ref="G70:G81" si="20">H70/12</f>
        <v>8.3333333333333339</v>
      </c>
      <c r="H70" s="2">
        <v>100</v>
      </c>
      <c r="I70" s="2">
        <v>68</v>
      </c>
      <c r="J70" s="5">
        <v>2.9</v>
      </c>
      <c r="M70" s="2">
        <v>64</v>
      </c>
      <c r="N70" s="5">
        <v>2.13</v>
      </c>
    </row>
    <row r="71" spans="1:14" x14ac:dyDescent="0.25">
      <c r="B71" s="2">
        <v>12</v>
      </c>
      <c r="C71" s="2">
        <f t="shared" ref="C71:C81" si="21">24-D71-B71</f>
        <v>0</v>
      </c>
      <c r="D71" s="2">
        <f t="shared" ref="D71:D81" si="22">D58+2</f>
        <v>12</v>
      </c>
      <c r="E71" s="2" t="s">
        <v>0</v>
      </c>
      <c r="F71" s="4" t="str">
        <f t="shared" si="19"/>
        <v>1:12</v>
      </c>
      <c r="G71" s="2">
        <f t="shared" si="20"/>
        <v>16.666666666666668</v>
      </c>
      <c r="H71" s="2">
        <v>200</v>
      </c>
      <c r="I71" s="2">
        <v>57</v>
      </c>
      <c r="J71" s="5">
        <v>2.91</v>
      </c>
      <c r="M71" s="2">
        <v>54</v>
      </c>
      <c r="N71" s="5">
        <v>2.13</v>
      </c>
    </row>
    <row r="72" spans="1:14" x14ac:dyDescent="0.25">
      <c r="B72" s="2">
        <v>12</v>
      </c>
      <c r="C72" s="2">
        <f t="shared" si="21"/>
        <v>0</v>
      </c>
      <c r="D72" s="2">
        <f t="shared" si="22"/>
        <v>12</v>
      </c>
      <c r="E72" s="2" t="s">
        <v>0</v>
      </c>
      <c r="F72" s="4" t="str">
        <f t="shared" si="19"/>
        <v>1:12</v>
      </c>
      <c r="G72" s="2">
        <f t="shared" si="20"/>
        <v>25</v>
      </c>
      <c r="H72" s="2">
        <v>300</v>
      </c>
      <c r="I72" s="2">
        <v>51</v>
      </c>
      <c r="J72" s="5">
        <v>2.9</v>
      </c>
      <c r="M72" s="2">
        <v>48</v>
      </c>
      <c r="N72" s="5">
        <v>2.13</v>
      </c>
    </row>
    <row r="73" spans="1:14" x14ac:dyDescent="0.25">
      <c r="B73" s="2">
        <v>12</v>
      </c>
      <c r="C73" s="2">
        <f t="shared" si="21"/>
        <v>0</v>
      </c>
      <c r="D73" s="2">
        <f t="shared" si="22"/>
        <v>12</v>
      </c>
      <c r="E73" s="2" t="s">
        <v>0</v>
      </c>
      <c r="F73" s="4" t="str">
        <f t="shared" si="19"/>
        <v>1:12</v>
      </c>
      <c r="G73" s="2">
        <f t="shared" si="20"/>
        <v>33.333333333333336</v>
      </c>
      <c r="H73" s="2">
        <v>400</v>
      </c>
      <c r="I73" s="2">
        <v>47</v>
      </c>
      <c r="J73" s="5">
        <v>2.9</v>
      </c>
      <c r="M73" s="2">
        <v>45</v>
      </c>
      <c r="N73" s="5">
        <v>2.12</v>
      </c>
    </row>
    <row r="74" spans="1:14" x14ac:dyDescent="0.25">
      <c r="B74" s="2">
        <v>12</v>
      </c>
      <c r="C74" s="2">
        <f t="shared" si="21"/>
        <v>0</v>
      </c>
      <c r="D74" s="2">
        <f t="shared" si="22"/>
        <v>12</v>
      </c>
      <c r="E74" s="2" t="s">
        <v>0</v>
      </c>
      <c r="F74" s="4" t="str">
        <f t="shared" si="19"/>
        <v>1:12</v>
      </c>
      <c r="G74" s="2">
        <f t="shared" si="20"/>
        <v>41.666666666666664</v>
      </c>
      <c r="H74" s="2">
        <v>500</v>
      </c>
      <c r="I74" s="2">
        <v>44</v>
      </c>
      <c r="J74" s="5">
        <v>2.9</v>
      </c>
      <c r="M74" s="2">
        <v>42</v>
      </c>
      <c r="N74" s="5">
        <v>2.12</v>
      </c>
    </row>
    <row r="75" spans="1:14" x14ac:dyDescent="0.25">
      <c r="B75" s="2">
        <v>12</v>
      </c>
      <c r="C75" s="2">
        <f t="shared" si="21"/>
        <v>0</v>
      </c>
      <c r="D75" s="2">
        <f t="shared" si="22"/>
        <v>12</v>
      </c>
      <c r="E75" s="2" t="s">
        <v>0</v>
      </c>
      <c r="F75" s="4" t="str">
        <f t="shared" si="19"/>
        <v>1:12</v>
      </c>
      <c r="G75" s="2">
        <f t="shared" si="20"/>
        <v>50</v>
      </c>
      <c r="H75" s="2">
        <v>600</v>
      </c>
      <c r="I75" s="2">
        <v>42</v>
      </c>
      <c r="J75" s="5">
        <v>2.9</v>
      </c>
      <c r="M75" s="2">
        <v>40</v>
      </c>
      <c r="N75" s="5">
        <v>2.12</v>
      </c>
    </row>
    <row r="76" spans="1:14" x14ac:dyDescent="0.25">
      <c r="B76" s="2">
        <v>12</v>
      </c>
      <c r="C76" s="2">
        <f t="shared" si="21"/>
        <v>0</v>
      </c>
      <c r="D76" s="2">
        <f t="shared" si="22"/>
        <v>12</v>
      </c>
      <c r="E76" s="2" t="s">
        <v>0</v>
      </c>
      <c r="F76" s="4" t="str">
        <f t="shared" si="19"/>
        <v>1:12</v>
      </c>
      <c r="G76" s="2">
        <f t="shared" si="20"/>
        <v>58.333333333333336</v>
      </c>
      <c r="H76" s="2">
        <v>700</v>
      </c>
      <c r="I76" s="2">
        <v>41</v>
      </c>
      <c r="J76" s="5">
        <v>2.9</v>
      </c>
      <c r="M76" s="2">
        <v>39</v>
      </c>
      <c r="N76" s="5">
        <v>2.11</v>
      </c>
    </row>
    <row r="77" spans="1:14" x14ac:dyDescent="0.25">
      <c r="B77" s="2">
        <v>12</v>
      </c>
      <c r="C77" s="2">
        <f t="shared" si="21"/>
        <v>0</v>
      </c>
      <c r="D77" s="2">
        <f t="shared" si="22"/>
        <v>12</v>
      </c>
      <c r="E77" s="2" t="s">
        <v>0</v>
      </c>
      <c r="F77" s="4" t="str">
        <f t="shared" si="19"/>
        <v>1:12</v>
      </c>
      <c r="G77" s="2">
        <f t="shared" si="20"/>
        <v>66.666666666666671</v>
      </c>
      <c r="H77" s="2">
        <v>800</v>
      </c>
      <c r="I77" s="2">
        <v>40</v>
      </c>
      <c r="J77" s="5">
        <v>2.89</v>
      </c>
      <c r="M77" s="2">
        <v>38</v>
      </c>
      <c r="N77" s="5">
        <v>2.11</v>
      </c>
    </row>
    <row r="78" spans="1:14" x14ac:dyDescent="0.25">
      <c r="B78" s="2">
        <v>12</v>
      </c>
      <c r="C78" s="2">
        <f t="shared" si="21"/>
        <v>0</v>
      </c>
      <c r="D78" s="2">
        <f t="shared" si="22"/>
        <v>12</v>
      </c>
      <c r="E78" s="2" t="s">
        <v>0</v>
      </c>
      <c r="F78" s="4" t="str">
        <f t="shared" si="19"/>
        <v>1:12</v>
      </c>
      <c r="G78" s="2">
        <f t="shared" si="20"/>
        <v>75</v>
      </c>
      <c r="H78" s="2">
        <v>900</v>
      </c>
      <c r="I78" s="2">
        <v>39</v>
      </c>
      <c r="J78" s="5">
        <v>2.89</v>
      </c>
      <c r="M78" s="2">
        <v>37</v>
      </c>
      <c r="N78" s="5">
        <v>2.11</v>
      </c>
    </row>
    <row r="79" spans="1:14" x14ac:dyDescent="0.25">
      <c r="B79" s="2">
        <v>12</v>
      </c>
      <c r="C79" s="2">
        <f t="shared" si="21"/>
        <v>0</v>
      </c>
      <c r="D79" s="2">
        <f t="shared" si="22"/>
        <v>12</v>
      </c>
      <c r="E79" s="2" t="s">
        <v>0</v>
      </c>
      <c r="F79" s="4" t="str">
        <f t="shared" si="19"/>
        <v>1:12</v>
      </c>
      <c r="G79" s="2">
        <f t="shared" si="20"/>
        <v>83.333333333333329</v>
      </c>
      <c r="H79" s="2">
        <v>1000</v>
      </c>
      <c r="I79" s="2">
        <v>38</v>
      </c>
      <c r="J79" s="5">
        <v>2.89</v>
      </c>
      <c r="M79" s="2">
        <v>36</v>
      </c>
      <c r="N79" s="5">
        <v>2.11</v>
      </c>
    </row>
    <row r="80" spans="1:14" x14ac:dyDescent="0.25">
      <c r="B80" s="2">
        <v>12</v>
      </c>
      <c r="C80" s="2">
        <f t="shared" si="21"/>
        <v>0</v>
      </c>
      <c r="D80" s="2">
        <f t="shared" si="22"/>
        <v>12</v>
      </c>
      <c r="E80" s="2" t="s">
        <v>0</v>
      </c>
      <c r="F80" s="4" t="str">
        <f t="shared" si="19"/>
        <v>1:12</v>
      </c>
      <c r="G80" s="2">
        <f t="shared" si="20"/>
        <v>91.666666666666671</v>
      </c>
      <c r="H80" s="2">
        <v>1100</v>
      </c>
      <c r="I80" s="2">
        <v>37</v>
      </c>
      <c r="J80" s="5">
        <v>2.89</v>
      </c>
      <c r="M80" s="2">
        <v>35</v>
      </c>
      <c r="N80" s="5">
        <v>2.1</v>
      </c>
    </row>
    <row r="81" spans="1:14" x14ac:dyDescent="0.25">
      <c r="B81" s="2">
        <v>12</v>
      </c>
      <c r="C81" s="2">
        <f t="shared" si="21"/>
        <v>0</v>
      </c>
      <c r="D81" s="2">
        <f t="shared" si="22"/>
        <v>12</v>
      </c>
      <c r="E81" s="2" t="s">
        <v>0</v>
      </c>
      <c r="F81" s="4" t="str">
        <f t="shared" si="19"/>
        <v>1:12</v>
      </c>
      <c r="G81" s="2">
        <f t="shared" si="20"/>
        <v>100</v>
      </c>
      <c r="H81" s="2">
        <v>1200</v>
      </c>
      <c r="I81" s="2">
        <v>36</v>
      </c>
      <c r="J81" s="5">
        <v>2.89</v>
      </c>
      <c r="M81" s="2">
        <v>35</v>
      </c>
      <c r="N81" s="5">
        <v>2.1</v>
      </c>
    </row>
    <row r="82" spans="1:14" x14ac:dyDescent="0.25">
      <c r="A82" s="2" t="s">
        <v>1</v>
      </c>
      <c r="F82" s="4"/>
      <c r="K82" s="2" t="s">
        <v>25</v>
      </c>
      <c r="L82" s="3" t="s">
        <v>26</v>
      </c>
      <c r="N82" s="5"/>
    </row>
    <row r="83" spans="1:14" x14ac:dyDescent="0.25">
      <c r="B83" s="2">
        <v>12</v>
      </c>
      <c r="C83" s="2">
        <f>24-D83-B83</f>
        <v>6</v>
      </c>
      <c r="D83" s="2">
        <v>6</v>
      </c>
      <c r="E83" s="2" t="s">
        <v>0</v>
      </c>
      <c r="F83" s="4" t="str">
        <f t="shared" ref="F83:F94" si="23">G83/G83&amp;":"&amp;H83/G83</f>
        <v>1:12</v>
      </c>
      <c r="G83" s="2">
        <f t="shared" ref="G83:G94" si="24">H83/12</f>
        <v>8.3333333333333339</v>
      </c>
      <c r="H83" s="2">
        <v>100</v>
      </c>
      <c r="I83" s="2">
        <v>65</v>
      </c>
      <c r="J83" s="5">
        <v>2.84</v>
      </c>
      <c r="K83" s="2">
        <f>24-B83-L83</f>
        <v>6</v>
      </c>
      <c r="L83" s="3">
        <v>6</v>
      </c>
      <c r="M83" s="2">
        <v>61</v>
      </c>
      <c r="N83" s="5">
        <v>2.06</v>
      </c>
    </row>
    <row r="84" spans="1:14" x14ac:dyDescent="0.25">
      <c r="B84" s="2">
        <v>12</v>
      </c>
      <c r="C84" s="2">
        <f t="shared" ref="C84:C94" si="25">24-D84-B84</f>
        <v>5</v>
      </c>
      <c r="D84" s="2">
        <v>7</v>
      </c>
      <c r="E84" s="2" t="s">
        <v>0</v>
      </c>
      <c r="F84" s="4" t="str">
        <f t="shared" si="23"/>
        <v>1:12</v>
      </c>
      <c r="G84" s="2">
        <f t="shared" si="24"/>
        <v>16.666666666666668</v>
      </c>
      <c r="H84" s="2">
        <v>200</v>
      </c>
      <c r="I84" s="2">
        <v>55</v>
      </c>
      <c r="J84" s="5">
        <v>2.86</v>
      </c>
      <c r="K84" s="2">
        <f t="shared" ref="K84:K94" si="26">24-B84-L84</f>
        <v>5</v>
      </c>
      <c r="L84" s="3">
        <v>7</v>
      </c>
      <c r="M84" s="2">
        <v>51</v>
      </c>
      <c r="N84" s="5">
        <v>2.08</v>
      </c>
    </row>
    <row r="85" spans="1:14" x14ac:dyDescent="0.25">
      <c r="B85" s="2">
        <v>12</v>
      </c>
      <c r="C85" s="2">
        <f t="shared" si="25"/>
        <v>4</v>
      </c>
      <c r="D85" s="2">
        <v>8</v>
      </c>
      <c r="E85" s="2" t="s">
        <v>0</v>
      </c>
      <c r="F85" s="4" t="str">
        <f t="shared" si="23"/>
        <v>1:12</v>
      </c>
      <c r="G85" s="2">
        <f t="shared" si="24"/>
        <v>25</v>
      </c>
      <c r="H85" s="2">
        <v>300</v>
      </c>
      <c r="I85" s="2">
        <v>49</v>
      </c>
      <c r="J85" s="5">
        <v>2.86</v>
      </c>
      <c r="K85" s="2">
        <f t="shared" si="26"/>
        <v>5</v>
      </c>
      <c r="L85" s="3">
        <v>7</v>
      </c>
      <c r="M85" s="2">
        <v>46</v>
      </c>
      <c r="N85" s="5">
        <v>2.08</v>
      </c>
    </row>
    <row r="86" spans="1:14" x14ac:dyDescent="0.25">
      <c r="B86" s="2">
        <v>12</v>
      </c>
      <c r="C86" s="2">
        <f t="shared" si="25"/>
        <v>4</v>
      </c>
      <c r="D86" s="2">
        <v>8</v>
      </c>
      <c r="E86" s="2" t="s">
        <v>0</v>
      </c>
      <c r="F86" s="4" t="str">
        <f t="shared" si="23"/>
        <v>1:12</v>
      </c>
      <c r="G86" s="2">
        <f t="shared" si="24"/>
        <v>33.333333333333336</v>
      </c>
      <c r="H86" s="2">
        <v>400</v>
      </c>
      <c r="I86" s="2">
        <v>45</v>
      </c>
      <c r="J86" s="5">
        <v>2.86</v>
      </c>
      <c r="K86" s="2">
        <f t="shared" si="26"/>
        <v>5</v>
      </c>
      <c r="L86" s="3">
        <v>7</v>
      </c>
      <c r="M86" s="2">
        <v>43</v>
      </c>
      <c r="N86" s="5">
        <v>2.08</v>
      </c>
    </row>
    <row r="87" spans="1:14" x14ac:dyDescent="0.25">
      <c r="B87" s="2">
        <v>12</v>
      </c>
      <c r="C87" s="2">
        <f t="shared" si="25"/>
        <v>4</v>
      </c>
      <c r="D87" s="2">
        <v>8</v>
      </c>
      <c r="E87" s="2" t="s">
        <v>0</v>
      </c>
      <c r="F87" s="4" t="str">
        <f t="shared" si="23"/>
        <v>1:12</v>
      </c>
      <c r="G87" s="2">
        <f t="shared" si="24"/>
        <v>41.666666666666664</v>
      </c>
      <c r="H87" s="2">
        <v>500</v>
      </c>
      <c r="I87" s="2">
        <v>43</v>
      </c>
      <c r="J87" s="5">
        <v>2.86</v>
      </c>
      <c r="K87" s="2">
        <f t="shared" si="26"/>
        <v>4</v>
      </c>
      <c r="L87" s="3">
        <v>8</v>
      </c>
      <c r="M87" s="2">
        <v>41</v>
      </c>
      <c r="N87" s="5">
        <v>2.08</v>
      </c>
    </row>
    <row r="88" spans="1:14" x14ac:dyDescent="0.25">
      <c r="B88" s="2">
        <v>12</v>
      </c>
      <c r="C88" s="2">
        <f t="shared" si="25"/>
        <v>4</v>
      </c>
      <c r="D88" s="2">
        <v>8</v>
      </c>
      <c r="E88" s="2" t="s">
        <v>0</v>
      </c>
      <c r="F88" s="4" t="str">
        <f t="shared" si="23"/>
        <v>1:12</v>
      </c>
      <c r="G88" s="2">
        <f t="shared" si="24"/>
        <v>50</v>
      </c>
      <c r="H88" s="2">
        <v>600</v>
      </c>
      <c r="I88" s="2">
        <v>41</v>
      </c>
      <c r="J88" s="5">
        <v>2.86</v>
      </c>
      <c r="K88" s="2">
        <f t="shared" si="26"/>
        <v>5</v>
      </c>
      <c r="L88" s="3">
        <v>7</v>
      </c>
      <c r="M88" s="2">
        <v>39</v>
      </c>
      <c r="N88" s="5">
        <v>2.0699999999999998</v>
      </c>
    </row>
    <row r="89" spans="1:14" x14ac:dyDescent="0.25">
      <c r="B89" s="2">
        <v>12</v>
      </c>
      <c r="C89" s="2">
        <f t="shared" si="25"/>
        <v>11</v>
      </c>
      <c r="D89" s="2">
        <v>1</v>
      </c>
      <c r="E89" s="2" t="s">
        <v>0</v>
      </c>
      <c r="F89" s="4" t="str">
        <f t="shared" si="23"/>
        <v>1:12</v>
      </c>
      <c r="G89" s="2">
        <f t="shared" si="24"/>
        <v>58.333333333333336</v>
      </c>
      <c r="H89" s="2">
        <v>700</v>
      </c>
      <c r="I89" s="2">
        <v>39</v>
      </c>
      <c r="J89" s="5">
        <v>2.78</v>
      </c>
      <c r="K89" s="2">
        <f t="shared" si="26"/>
        <v>11</v>
      </c>
      <c r="L89" s="3">
        <v>1</v>
      </c>
      <c r="M89" s="2">
        <v>37</v>
      </c>
      <c r="N89" s="5">
        <v>1.97</v>
      </c>
    </row>
    <row r="90" spans="1:14" x14ac:dyDescent="0.25">
      <c r="B90" s="2">
        <v>12</v>
      </c>
      <c r="C90" s="2">
        <f t="shared" si="25"/>
        <v>11</v>
      </c>
      <c r="D90" s="2">
        <v>1</v>
      </c>
      <c r="E90" s="2" t="s">
        <v>0</v>
      </c>
      <c r="F90" s="4" t="str">
        <f t="shared" si="23"/>
        <v>1:12</v>
      </c>
      <c r="G90" s="2">
        <f t="shared" si="24"/>
        <v>66.666666666666671</v>
      </c>
      <c r="H90" s="2">
        <v>800</v>
      </c>
      <c r="I90" s="2">
        <v>37</v>
      </c>
      <c r="J90" s="5">
        <v>2.77</v>
      </c>
      <c r="K90" s="2">
        <f t="shared" si="26"/>
        <v>11</v>
      </c>
      <c r="L90" s="3">
        <v>1</v>
      </c>
      <c r="M90" s="2">
        <v>35</v>
      </c>
      <c r="N90" s="5">
        <v>1.97</v>
      </c>
    </row>
    <row r="91" spans="1:14" x14ac:dyDescent="0.25">
      <c r="B91" s="2">
        <v>12</v>
      </c>
      <c r="C91" s="2">
        <f t="shared" si="25"/>
        <v>11</v>
      </c>
      <c r="D91" s="2">
        <v>1</v>
      </c>
      <c r="E91" s="2" t="s">
        <v>0</v>
      </c>
      <c r="F91" s="4" t="str">
        <f t="shared" si="23"/>
        <v>1:12</v>
      </c>
      <c r="G91" s="2">
        <f t="shared" si="24"/>
        <v>75</v>
      </c>
      <c r="H91" s="2">
        <v>900</v>
      </c>
      <c r="I91" s="2">
        <v>35</v>
      </c>
      <c r="J91" s="5">
        <v>2.77</v>
      </c>
      <c r="K91" s="2">
        <f t="shared" si="26"/>
        <v>11</v>
      </c>
      <c r="L91" s="3">
        <v>1</v>
      </c>
      <c r="M91" s="2">
        <v>34</v>
      </c>
      <c r="N91" s="5">
        <v>1.97</v>
      </c>
    </row>
    <row r="92" spans="1:14" x14ac:dyDescent="0.25">
      <c r="B92" s="2">
        <v>12</v>
      </c>
      <c r="C92" s="2">
        <f t="shared" si="25"/>
        <v>11</v>
      </c>
      <c r="D92" s="2">
        <v>1</v>
      </c>
      <c r="E92" s="2" t="s">
        <v>0</v>
      </c>
      <c r="F92" s="4" t="str">
        <f t="shared" si="23"/>
        <v>1:12</v>
      </c>
      <c r="G92" s="2">
        <f t="shared" si="24"/>
        <v>83.333333333333329</v>
      </c>
      <c r="H92" s="2">
        <v>1000</v>
      </c>
      <c r="I92" s="2">
        <v>34</v>
      </c>
      <c r="J92" s="5">
        <v>2.77</v>
      </c>
      <c r="K92" s="2">
        <f t="shared" si="26"/>
        <v>11</v>
      </c>
      <c r="L92" s="3">
        <v>1</v>
      </c>
      <c r="M92" s="2">
        <v>33</v>
      </c>
      <c r="N92" s="5">
        <v>1.96</v>
      </c>
    </row>
    <row r="93" spans="1:14" x14ac:dyDescent="0.25">
      <c r="B93" s="2">
        <v>12</v>
      </c>
      <c r="C93" s="2">
        <f t="shared" si="25"/>
        <v>11</v>
      </c>
      <c r="D93" s="2">
        <v>1</v>
      </c>
      <c r="E93" s="2" t="s">
        <v>0</v>
      </c>
      <c r="F93" s="4" t="str">
        <f t="shared" si="23"/>
        <v>1:12</v>
      </c>
      <c r="G93" s="2">
        <f t="shared" si="24"/>
        <v>91.666666666666671</v>
      </c>
      <c r="H93" s="2">
        <v>1100</v>
      </c>
      <c r="I93" s="2">
        <v>33</v>
      </c>
      <c r="J93" s="5">
        <v>2.76</v>
      </c>
      <c r="K93" s="2">
        <f t="shared" si="26"/>
        <v>11</v>
      </c>
      <c r="L93" s="3">
        <v>1</v>
      </c>
      <c r="M93" s="2">
        <v>32</v>
      </c>
      <c r="N93" s="5">
        <v>1.96</v>
      </c>
    </row>
    <row r="94" spans="1:14" x14ac:dyDescent="0.25">
      <c r="B94" s="2">
        <v>12</v>
      </c>
      <c r="C94" s="2">
        <f t="shared" si="25"/>
        <v>11</v>
      </c>
      <c r="D94" s="2">
        <v>1</v>
      </c>
      <c r="E94" s="2" t="s">
        <v>0</v>
      </c>
      <c r="F94" s="4" t="str">
        <f t="shared" si="23"/>
        <v>1:12</v>
      </c>
      <c r="G94" s="2">
        <f t="shared" si="24"/>
        <v>100</v>
      </c>
      <c r="H94" s="2">
        <v>1200</v>
      </c>
      <c r="I94" s="2">
        <v>32</v>
      </c>
      <c r="J94" s="5">
        <v>2.76</v>
      </c>
      <c r="K94" s="2">
        <f t="shared" si="26"/>
        <v>11</v>
      </c>
      <c r="L94" s="3">
        <v>1</v>
      </c>
      <c r="M94" s="2">
        <v>31</v>
      </c>
      <c r="N94" s="5">
        <v>1.95</v>
      </c>
    </row>
    <row r="95" spans="1:14" x14ac:dyDescent="0.25">
      <c r="N95" s="5"/>
    </row>
    <row r="96" spans="1:14" x14ac:dyDescent="0.25">
      <c r="N96" s="5"/>
    </row>
    <row r="97" spans="14:14" x14ac:dyDescent="0.25">
      <c r="N97" s="5"/>
    </row>
    <row r="98" spans="14:14" x14ac:dyDescent="0.25">
      <c r="N98" s="5"/>
    </row>
    <row r="99" spans="14:14" x14ac:dyDescent="0.25">
      <c r="N99" s="5"/>
    </row>
    <row r="100" spans="14:14" x14ac:dyDescent="0.25">
      <c r="N100" s="5"/>
    </row>
    <row r="101" spans="14:14" x14ac:dyDescent="0.25">
      <c r="N101" s="5"/>
    </row>
    <row r="102" spans="14:14" x14ac:dyDescent="0.25">
      <c r="N102" s="5"/>
    </row>
    <row r="103" spans="14:14" x14ac:dyDescent="0.25">
      <c r="N103" s="5"/>
    </row>
    <row r="104" spans="14:14" x14ac:dyDescent="0.25">
      <c r="N104" s="5"/>
    </row>
    <row r="105" spans="14:14" x14ac:dyDescent="0.25">
      <c r="N105" s="5"/>
    </row>
    <row r="106" spans="14:14" x14ac:dyDescent="0.25">
      <c r="N106" s="5"/>
    </row>
    <row r="107" spans="14:14" x14ac:dyDescent="0.25">
      <c r="N107" s="5"/>
    </row>
    <row r="108" spans="14:14" x14ac:dyDescent="0.25">
      <c r="N108" s="5"/>
    </row>
    <row r="109" spans="14:14" x14ac:dyDescent="0.25">
      <c r="N109" s="5"/>
    </row>
    <row r="110" spans="14:14" x14ac:dyDescent="0.25">
      <c r="N110" s="5"/>
    </row>
    <row r="111" spans="14:14" x14ac:dyDescent="0.25">
      <c r="N111" s="5"/>
    </row>
    <row r="112" spans="14:14" x14ac:dyDescent="0.25">
      <c r="N112" s="5"/>
    </row>
    <row r="113" spans="14:14" x14ac:dyDescent="0.25">
      <c r="N113" s="5"/>
    </row>
    <row r="114" spans="14:14" x14ac:dyDescent="0.25">
      <c r="N114" s="5"/>
    </row>
    <row r="115" spans="14:14" x14ac:dyDescent="0.25">
      <c r="N115" s="5"/>
    </row>
    <row r="116" spans="14:14" x14ac:dyDescent="0.25">
      <c r="N116" s="5"/>
    </row>
    <row r="117" spans="14:14" x14ac:dyDescent="0.25">
      <c r="N117" s="5"/>
    </row>
    <row r="118" spans="14:14" x14ac:dyDescent="0.25">
      <c r="N118" s="5"/>
    </row>
    <row r="119" spans="14:14" x14ac:dyDescent="0.25">
      <c r="N119" s="5"/>
    </row>
    <row r="120" spans="14:14" x14ac:dyDescent="0.25">
      <c r="N120" s="5"/>
    </row>
    <row r="121" spans="14:14" x14ac:dyDescent="0.25">
      <c r="N121" s="5"/>
    </row>
    <row r="122" spans="14:14" x14ac:dyDescent="0.25">
      <c r="N122" s="5"/>
    </row>
    <row r="123" spans="14:14" x14ac:dyDescent="0.25">
      <c r="N123" s="5"/>
    </row>
    <row r="124" spans="14:14" x14ac:dyDescent="0.25">
      <c r="N124" s="5"/>
    </row>
    <row r="125" spans="14:14" x14ac:dyDescent="0.25">
      <c r="N125" s="5"/>
    </row>
    <row r="126" spans="14:14" x14ac:dyDescent="0.25">
      <c r="N126" s="5"/>
    </row>
    <row r="127" spans="14:14" x14ac:dyDescent="0.25">
      <c r="N127" s="5"/>
    </row>
    <row r="128" spans="14:14" x14ac:dyDescent="0.25">
      <c r="N128" s="5"/>
    </row>
    <row r="129" spans="14:14" x14ac:dyDescent="0.25">
      <c r="N129" s="5"/>
    </row>
    <row r="130" spans="14:14" x14ac:dyDescent="0.25">
      <c r="N130" s="5"/>
    </row>
    <row r="131" spans="14:14" x14ac:dyDescent="0.25">
      <c r="N131" s="5"/>
    </row>
    <row r="132" spans="14:14" x14ac:dyDescent="0.25">
      <c r="N132" s="5"/>
    </row>
    <row r="133" spans="14:14" x14ac:dyDescent="0.25">
      <c r="N133" s="5"/>
    </row>
    <row r="134" spans="14:14" x14ac:dyDescent="0.25">
      <c r="N134" s="5"/>
    </row>
    <row r="135" spans="14:14" x14ac:dyDescent="0.25">
      <c r="N135" s="5"/>
    </row>
    <row r="136" spans="14:14" x14ac:dyDescent="0.25">
      <c r="N136" s="5"/>
    </row>
    <row r="137" spans="14:14" x14ac:dyDescent="0.25">
      <c r="N137" s="5"/>
    </row>
    <row r="138" spans="14:14" x14ac:dyDescent="0.25">
      <c r="N138" s="5"/>
    </row>
    <row r="139" spans="14:14" x14ac:dyDescent="0.25">
      <c r="N139" s="5"/>
    </row>
    <row r="140" spans="14:14" x14ac:dyDescent="0.25">
      <c r="N140" s="5"/>
    </row>
    <row r="141" spans="14:14" x14ac:dyDescent="0.25">
      <c r="N141" s="5"/>
    </row>
    <row r="142" spans="14:14" x14ac:dyDescent="0.25">
      <c r="N142" s="5"/>
    </row>
    <row r="143" spans="14:14" x14ac:dyDescent="0.25">
      <c r="N143" s="5"/>
    </row>
    <row r="144" spans="14:14" x14ac:dyDescent="0.25">
      <c r="N144" s="5"/>
    </row>
    <row r="145" spans="6:14" x14ac:dyDescent="0.25">
      <c r="N145" s="5"/>
    </row>
    <row r="146" spans="6:14" x14ac:dyDescent="0.25">
      <c r="N146" s="5"/>
    </row>
    <row r="147" spans="6:14" x14ac:dyDescent="0.25">
      <c r="F147" s="4"/>
      <c r="N147" s="5"/>
    </row>
    <row r="148" spans="6:14" x14ac:dyDescent="0.25">
      <c r="F148" s="4"/>
      <c r="N148" s="5"/>
    </row>
    <row r="149" spans="6:14" x14ac:dyDescent="0.25">
      <c r="F149" s="4"/>
      <c r="N149" s="5"/>
    </row>
    <row r="150" spans="6:14" x14ac:dyDescent="0.25">
      <c r="F150" s="4"/>
      <c r="N150" s="5"/>
    </row>
    <row r="151" spans="6:14" x14ac:dyDescent="0.25">
      <c r="F151" s="4"/>
      <c r="N151" s="5"/>
    </row>
    <row r="152" spans="6:14" x14ac:dyDescent="0.25">
      <c r="F152" s="4"/>
      <c r="N152" s="5"/>
    </row>
    <row r="153" spans="6:14" x14ac:dyDescent="0.25">
      <c r="F153" s="4"/>
      <c r="N153" s="5"/>
    </row>
    <row r="154" spans="6:14" x14ac:dyDescent="0.25">
      <c r="F154" s="4"/>
      <c r="N154" s="5"/>
    </row>
    <row r="155" spans="6:14" x14ac:dyDescent="0.25">
      <c r="F155" s="4"/>
      <c r="N155" s="5"/>
    </row>
    <row r="156" spans="6:14" x14ac:dyDescent="0.25">
      <c r="F156" s="4"/>
      <c r="N156" s="5"/>
    </row>
    <row r="157" spans="6:14" x14ac:dyDescent="0.25">
      <c r="F157" s="4"/>
      <c r="N157" s="5"/>
    </row>
    <row r="158" spans="6:14" x14ac:dyDescent="0.25">
      <c r="F158" s="4"/>
      <c r="N158" s="5"/>
    </row>
    <row r="159" spans="6:14" x14ac:dyDescent="0.25">
      <c r="F159" s="4"/>
      <c r="N159" s="5"/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FC6FD-AC40-4C75-A714-7EE0C68B6925}">
  <dimension ref="A1:P159"/>
  <sheetViews>
    <sheetView topLeftCell="A61" workbookViewId="0">
      <selection activeCell="G1" sqref="G1"/>
    </sheetView>
  </sheetViews>
  <sheetFormatPr defaultRowHeight="15" x14ac:dyDescent="0.25"/>
  <cols>
    <col min="1" max="2" width="9.140625" style="2"/>
    <col min="3" max="4" width="3.140625" style="2" customWidth="1"/>
    <col min="5" max="8" width="9.140625" style="2"/>
    <col min="9" max="9" width="3.140625" style="2" customWidth="1"/>
    <col min="10" max="10" width="4.7109375" style="5" customWidth="1"/>
    <col min="11" max="11" width="9.140625" style="2"/>
    <col min="12" max="12" width="2.140625" style="3" customWidth="1"/>
    <col min="13" max="13" width="3.140625" style="2" customWidth="1"/>
    <col min="14" max="14" width="4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1:1 Light condition R2 (14 hours of darkness)</v>
      </c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14D 8B 2R </v>
      </c>
    </row>
    <row r="5" spans="1:14" x14ac:dyDescent="0.25">
      <c r="B5" s="2">
        <v>14</v>
      </c>
      <c r="C5" s="2">
        <f>24-D5-B5</f>
        <v>8</v>
      </c>
      <c r="D5" s="2">
        <v>2</v>
      </c>
      <c r="E5" s="2" t="s">
        <v>0</v>
      </c>
      <c r="F5" s="4" t="str">
        <f t="shared" ref="F5:F16" si="0">G5/G5&amp;":"&amp;H5/G5</f>
        <v>1:1</v>
      </c>
      <c r="G5" s="2">
        <f t="shared" ref="G5:G16" si="1">H5/1</f>
        <v>100</v>
      </c>
      <c r="H5" s="2">
        <v>100</v>
      </c>
      <c r="I5" s="2">
        <v>50</v>
      </c>
      <c r="J5" s="5">
        <v>4.2</v>
      </c>
      <c r="M5" s="2">
        <v>47</v>
      </c>
      <c r="N5" s="5">
        <v>3.43</v>
      </c>
    </row>
    <row r="6" spans="1:14" x14ac:dyDescent="0.25">
      <c r="B6" s="2">
        <v>14</v>
      </c>
      <c r="C6" s="2">
        <f t="shared" ref="C6:C16" si="2">24-D6-B6</f>
        <v>8</v>
      </c>
      <c r="D6" s="2">
        <v>2</v>
      </c>
      <c r="E6" s="2" t="s">
        <v>0</v>
      </c>
      <c r="F6" s="4" t="str">
        <f t="shared" si="0"/>
        <v>1:1</v>
      </c>
      <c r="G6" s="2">
        <f t="shared" si="1"/>
        <v>200</v>
      </c>
      <c r="H6" s="2">
        <v>200</v>
      </c>
      <c r="I6" s="2">
        <v>37</v>
      </c>
      <c r="J6" s="5">
        <v>4.1900000000000004</v>
      </c>
      <c r="M6" s="2">
        <v>35</v>
      </c>
      <c r="N6" s="5">
        <v>3.42</v>
      </c>
    </row>
    <row r="7" spans="1:14" x14ac:dyDescent="0.25">
      <c r="B7" s="2">
        <v>14</v>
      </c>
      <c r="C7" s="2">
        <f t="shared" si="2"/>
        <v>8</v>
      </c>
      <c r="D7" s="2">
        <v>2</v>
      </c>
      <c r="E7" s="2" t="s">
        <v>0</v>
      </c>
      <c r="F7" s="4" t="str">
        <f t="shared" si="0"/>
        <v>1:1</v>
      </c>
      <c r="G7" s="2">
        <f t="shared" si="1"/>
        <v>300</v>
      </c>
      <c r="H7" s="2">
        <v>300</v>
      </c>
      <c r="I7" s="2">
        <v>32</v>
      </c>
      <c r="J7" s="5">
        <v>4.1900000000000004</v>
      </c>
      <c r="M7" s="2">
        <v>31</v>
      </c>
      <c r="N7" s="5">
        <v>3.41</v>
      </c>
    </row>
    <row r="8" spans="1:14" x14ac:dyDescent="0.25">
      <c r="B8" s="2">
        <v>14</v>
      </c>
      <c r="C8" s="2">
        <f t="shared" si="2"/>
        <v>8</v>
      </c>
      <c r="D8" s="2">
        <v>2</v>
      </c>
      <c r="E8" s="2" t="s">
        <v>0</v>
      </c>
      <c r="F8" s="4" t="str">
        <f t="shared" si="0"/>
        <v>1:1</v>
      </c>
      <c r="G8" s="2">
        <f t="shared" si="1"/>
        <v>400</v>
      </c>
      <c r="H8" s="2">
        <v>400</v>
      </c>
      <c r="I8" s="2">
        <v>30</v>
      </c>
      <c r="J8" s="5">
        <v>4.18</v>
      </c>
      <c r="M8" s="2">
        <v>29</v>
      </c>
      <c r="N8" s="5">
        <v>3.4</v>
      </c>
    </row>
    <row r="9" spans="1:14" x14ac:dyDescent="0.25">
      <c r="B9" s="2">
        <v>14</v>
      </c>
      <c r="C9" s="2">
        <f t="shared" si="2"/>
        <v>8</v>
      </c>
      <c r="D9" s="2">
        <v>2</v>
      </c>
      <c r="E9" s="2" t="s">
        <v>0</v>
      </c>
      <c r="F9" s="4" t="str">
        <f t="shared" si="0"/>
        <v>1:1</v>
      </c>
      <c r="G9" s="2">
        <f t="shared" si="1"/>
        <v>500</v>
      </c>
      <c r="H9" s="2">
        <v>500</v>
      </c>
      <c r="I9" s="2">
        <v>28</v>
      </c>
      <c r="J9" s="5">
        <v>4.17</v>
      </c>
      <c r="M9" s="2">
        <v>27</v>
      </c>
      <c r="N9" s="5">
        <v>3.39</v>
      </c>
    </row>
    <row r="10" spans="1:14" x14ac:dyDescent="0.25">
      <c r="B10" s="2">
        <v>14</v>
      </c>
      <c r="C10" s="2">
        <f t="shared" si="2"/>
        <v>8</v>
      </c>
      <c r="D10" s="2">
        <v>2</v>
      </c>
      <c r="E10" s="2" t="s">
        <v>0</v>
      </c>
      <c r="F10" s="4" t="str">
        <f t="shared" si="0"/>
        <v>1:1</v>
      </c>
      <c r="G10" s="2">
        <f t="shared" si="1"/>
        <v>600</v>
      </c>
      <c r="H10" s="2">
        <v>600</v>
      </c>
      <c r="I10" s="2">
        <v>27</v>
      </c>
      <c r="J10" s="5">
        <v>4.17</v>
      </c>
      <c r="M10" s="2">
        <v>26</v>
      </c>
      <c r="N10" s="5">
        <v>3.38</v>
      </c>
    </row>
    <row r="11" spans="1:14" x14ac:dyDescent="0.25">
      <c r="B11" s="2">
        <v>14</v>
      </c>
      <c r="C11" s="2">
        <f t="shared" si="2"/>
        <v>8</v>
      </c>
      <c r="D11" s="2">
        <v>2</v>
      </c>
      <c r="E11" s="2" t="s">
        <v>0</v>
      </c>
      <c r="F11" s="4" t="str">
        <f t="shared" si="0"/>
        <v>1:1</v>
      </c>
      <c r="G11" s="2">
        <f t="shared" si="1"/>
        <v>700</v>
      </c>
      <c r="H11" s="2">
        <v>700</v>
      </c>
      <c r="I11" s="2">
        <v>26</v>
      </c>
      <c r="J11" s="5">
        <v>4.16</v>
      </c>
      <c r="M11" s="2">
        <v>25</v>
      </c>
      <c r="N11" s="5">
        <v>3.37</v>
      </c>
    </row>
    <row r="12" spans="1:14" x14ac:dyDescent="0.25">
      <c r="B12" s="2">
        <v>14</v>
      </c>
      <c r="C12" s="2">
        <f t="shared" si="2"/>
        <v>8</v>
      </c>
      <c r="D12" s="2">
        <v>2</v>
      </c>
      <c r="E12" s="2" t="s">
        <v>0</v>
      </c>
      <c r="F12" s="4" t="str">
        <f t="shared" si="0"/>
        <v>1:1</v>
      </c>
      <c r="G12" s="2">
        <f t="shared" si="1"/>
        <v>800</v>
      </c>
      <c r="H12" s="2">
        <v>800</v>
      </c>
      <c r="I12" s="2">
        <v>25</v>
      </c>
      <c r="J12" s="5">
        <v>4.16</v>
      </c>
      <c r="M12" s="2">
        <v>25</v>
      </c>
      <c r="N12" s="5">
        <v>3.37</v>
      </c>
    </row>
    <row r="13" spans="1:14" x14ac:dyDescent="0.25">
      <c r="B13" s="2">
        <v>14</v>
      </c>
      <c r="C13" s="2">
        <f t="shared" si="2"/>
        <v>8</v>
      </c>
      <c r="D13" s="2">
        <v>2</v>
      </c>
      <c r="E13" s="2" t="s">
        <v>0</v>
      </c>
      <c r="F13" s="4" t="str">
        <f t="shared" si="0"/>
        <v>1:1</v>
      </c>
      <c r="G13" s="2">
        <f t="shared" si="1"/>
        <v>900</v>
      </c>
      <c r="H13" s="2">
        <v>900</v>
      </c>
      <c r="I13" s="2">
        <v>25</v>
      </c>
      <c r="J13" s="5">
        <v>4.1500000000000004</v>
      </c>
      <c r="M13" s="2">
        <v>24</v>
      </c>
      <c r="N13" s="5">
        <v>3.36</v>
      </c>
    </row>
    <row r="14" spans="1:14" x14ac:dyDescent="0.25">
      <c r="B14" s="2">
        <v>14</v>
      </c>
      <c r="C14" s="2">
        <f t="shared" si="2"/>
        <v>8</v>
      </c>
      <c r="D14" s="2">
        <v>2</v>
      </c>
      <c r="E14" s="2" t="s">
        <v>0</v>
      </c>
      <c r="F14" s="4" t="str">
        <f t="shared" si="0"/>
        <v>1:1</v>
      </c>
      <c r="G14" s="2">
        <f t="shared" si="1"/>
        <v>1000</v>
      </c>
      <c r="H14" s="2">
        <v>1000</v>
      </c>
      <c r="I14" s="2">
        <v>25</v>
      </c>
      <c r="J14" s="5">
        <v>4.1500000000000004</v>
      </c>
      <c r="M14" s="2">
        <v>24</v>
      </c>
      <c r="N14" s="5">
        <v>3.36</v>
      </c>
    </row>
    <row r="15" spans="1:14" x14ac:dyDescent="0.25">
      <c r="B15" s="2">
        <v>14</v>
      </c>
      <c r="C15" s="2">
        <f t="shared" si="2"/>
        <v>8</v>
      </c>
      <c r="D15" s="2">
        <v>2</v>
      </c>
      <c r="E15" s="2" t="s">
        <v>0</v>
      </c>
      <c r="F15" s="4" t="str">
        <f t="shared" si="0"/>
        <v>1:1</v>
      </c>
      <c r="G15" s="2">
        <f t="shared" si="1"/>
        <v>1100</v>
      </c>
      <c r="H15" s="2">
        <v>1100</v>
      </c>
      <c r="I15" s="2">
        <v>24</v>
      </c>
      <c r="J15" s="5">
        <v>4.1500000000000004</v>
      </c>
      <c r="M15" s="2">
        <v>24</v>
      </c>
      <c r="N15" s="5">
        <v>3.35</v>
      </c>
    </row>
    <row r="16" spans="1:14" x14ac:dyDescent="0.25">
      <c r="B16" s="2">
        <v>14</v>
      </c>
      <c r="C16" s="2">
        <f t="shared" si="2"/>
        <v>8</v>
      </c>
      <c r="D16" s="2">
        <v>2</v>
      </c>
      <c r="E16" s="2" t="s">
        <v>0</v>
      </c>
      <c r="F16" s="4" t="str">
        <f t="shared" si="0"/>
        <v>1:1</v>
      </c>
      <c r="G16" s="2">
        <f t="shared" si="1"/>
        <v>1200</v>
      </c>
      <c r="H16" s="2">
        <v>1200</v>
      </c>
      <c r="I16" s="2">
        <v>24</v>
      </c>
      <c r="J16" s="5">
        <v>4.1399999999999997</v>
      </c>
      <c r="M16" s="2">
        <v>23</v>
      </c>
      <c r="N16" s="5">
        <v>3.35</v>
      </c>
    </row>
    <row r="17" spans="1:14" x14ac:dyDescent="0.25">
      <c r="A17" s="2" t="str">
        <f>B18&amp;"D "&amp;C18&amp;"B "&amp;D18&amp;"R "</f>
        <v xml:space="preserve">14D 6B 4R </v>
      </c>
      <c r="F17" s="4"/>
      <c r="N17" s="5"/>
    </row>
    <row r="18" spans="1:14" x14ac:dyDescent="0.25">
      <c r="B18" s="2">
        <v>14</v>
      </c>
      <c r="C18" s="2">
        <f>24-D18-B18</f>
        <v>6</v>
      </c>
      <c r="D18" s="2">
        <f>D5+2</f>
        <v>4</v>
      </c>
      <c r="E18" s="2" t="s">
        <v>0</v>
      </c>
      <c r="F18" s="4" t="str">
        <f t="shared" ref="F18:F29" si="3">G18/G18&amp;":"&amp;H18/G18</f>
        <v>1:1</v>
      </c>
      <c r="G18" s="2">
        <f t="shared" ref="G18:G29" si="4">H18/1</f>
        <v>100</v>
      </c>
      <c r="H18" s="2">
        <v>100</v>
      </c>
      <c r="I18" s="2">
        <v>59</v>
      </c>
      <c r="J18" s="5">
        <v>4.25</v>
      </c>
      <c r="M18" s="2">
        <v>55</v>
      </c>
      <c r="N18" s="5">
        <v>3.51</v>
      </c>
    </row>
    <row r="19" spans="1:14" x14ac:dyDescent="0.25">
      <c r="B19" s="2">
        <v>14</v>
      </c>
      <c r="C19" s="2">
        <f t="shared" ref="C19:C29" si="5">24-D19-B19</f>
        <v>6</v>
      </c>
      <c r="D19" s="2">
        <f t="shared" ref="D19:D29" si="6">D6+2</f>
        <v>4</v>
      </c>
      <c r="E19" s="2" t="s">
        <v>0</v>
      </c>
      <c r="F19" s="4" t="str">
        <f t="shared" si="3"/>
        <v>1:1</v>
      </c>
      <c r="G19" s="2">
        <f t="shared" si="4"/>
        <v>200</v>
      </c>
      <c r="H19" s="2">
        <v>200</v>
      </c>
      <c r="I19" s="2">
        <v>44</v>
      </c>
      <c r="J19" s="5">
        <v>4.26</v>
      </c>
      <c r="M19" s="2">
        <v>41</v>
      </c>
      <c r="N19" s="5">
        <v>3.51</v>
      </c>
    </row>
    <row r="20" spans="1:14" x14ac:dyDescent="0.25">
      <c r="B20" s="2">
        <v>14</v>
      </c>
      <c r="C20" s="2">
        <f t="shared" si="5"/>
        <v>6</v>
      </c>
      <c r="D20" s="2">
        <f t="shared" si="6"/>
        <v>4</v>
      </c>
      <c r="E20" s="2" t="s">
        <v>0</v>
      </c>
      <c r="F20" s="4" t="str">
        <f t="shared" si="3"/>
        <v>1:1</v>
      </c>
      <c r="G20" s="2">
        <f t="shared" si="4"/>
        <v>300</v>
      </c>
      <c r="H20" s="2">
        <v>300</v>
      </c>
      <c r="I20" s="2">
        <v>37</v>
      </c>
      <c r="J20" s="5">
        <v>4.26</v>
      </c>
      <c r="M20" s="2">
        <v>36</v>
      </c>
      <c r="N20" s="5">
        <v>3.5</v>
      </c>
    </row>
    <row r="21" spans="1:14" x14ac:dyDescent="0.25">
      <c r="B21" s="2">
        <v>14</v>
      </c>
      <c r="C21" s="2">
        <f t="shared" si="5"/>
        <v>6</v>
      </c>
      <c r="D21" s="2">
        <f t="shared" si="6"/>
        <v>4</v>
      </c>
      <c r="E21" s="2" t="s">
        <v>0</v>
      </c>
      <c r="F21" s="4" t="str">
        <f t="shared" si="3"/>
        <v>1:1</v>
      </c>
      <c r="G21" s="2">
        <f t="shared" si="4"/>
        <v>400</v>
      </c>
      <c r="H21" s="2">
        <v>400</v>
      </c>
      <c r="I21" s="2">
        <v>34</v>
      </c>
      <c r="J21" s="5">
        <v>4.26</v>
      </c>
      <c r="M21" s="2">
        <v>33</v>
      </c>
      <c r="N21" s="5">
        <v>3.5</v>
      </c>
    </row>
    <row r="22" spans="1:14" x14ac:dyDescent="0.25">
      <c r="B22" s="2">
        <v>14</v>
      </c>
      <c r="C22" s="2">
        <f t="shared" si="5"/>
        <v>6</v>
      </c>
      <c r="D22" s="2">
        <f t="shared" si="6"/>
        <v>4</v>
      </c>
      <c r="E22" s="2" t="s">
        <v>0</v>
      </c>
      <c r="F22" s="4" t="str">
        <f t="shared" si="3"/>
        <v>1:1</v>
      </c>
      <c r="G22" s="2">
        <f t="shared" si="4"/>
        <v>500</v>
      </c>
      <c r="H22" s="2">
        <v>500</v>
      </c>
      <c r="I22" s="2">
        <v>32</v>
      </c>
      <c r="J22" s="5">
        <v>4.25</v>
      </c>
      <c r="M22" s="2">
        <v>31</v>
      </c>
      <c r="N22" s="5">
        <v>3.49</v>
      </c>
    </row>
    <row r="23" spans="1:14" x14ac:dyDescent="0.25">
      <c r="B23" s="2">
        <v>14</v>
      </c>
      <c r="C23" s="2">
        <f t="shared" si="5"/>
        <v>6</v>
      </c>
      <c r="D23" s="2">
        <f t="shared" si="6"/>
        <v>4</v>
      </c>
      <c r="E23" s="2" t="s">
        <v>0</v>
      </c>
      <c r="F23" s="4" t="str">
        <f t="shared" si="3"/>
        <v>1:1</v>
      </c>
      <c r="G23" s="2">
        <f t="shared" si="4"/>
        <v>600</v>
      </c>
      <c r="H23" s="2">
        <v>600</v>
      </c>
      <c r="I23" s="2">
        <v>30</v>
      </c>
      <c r="J23" s="5">
        <v>4.25</v>
      </c>
      <c r="M23" s="2">
        <v>29</v>
      </c>
      <c r="N23" s="5">
        <v>3.48</v>
      </c>
    </row>
    <row r="24" spans="1:14" x14ac:dyDescent="0.25">
      <c r="B24" s="2">
        <v>14</v>
      </c>
      <c r="C24" s="2">
        <f t="shared" si="5"/>
        <v>6</v>
      </c>
      <c r="D24" s="2">
        <f t="shared" si="6"/>
        <v>4</v>
      </c>
      <c r="E24" s="2" t="s">
        <v>0</v>
      </c>
      <c r="F24" s="4" t="str">
        <f t="shared" si="3"/>
        <v>1:1</v>
      </c>
      <c r="G24" s="2">
        <f t="shared" si="4"/>
        <v>700</v>
      </c>
      <c r="H24" s="2">
        <v>700</v>
      </c>
      <c r="I24" s="2">
        <v>29</v>
      </c>
      <c r="J24" s="5">
        <v>4.24</v>
      </c>
      <c r="M24" s="2">
        <v>28</v>
      </c>
      <c r="N24" s="5">
        <v>3.48</v>
      </c>
    </row>
    <row r="25" spans="1:14" x14ac:dyDescent="0.25">
      <c r="B25" s="2">
        <v>14</v>
      </c>
      <c r="C25" s="2">
        <f t="shared" si="5"/>
        <v>6</v>
      </c>
      <c r="D25" s="2">
        <f t="shared" si="6"/>
        <v>4</v>
      </c>
      <c r="E25" s="2" t="s">
        <v>0</v>
      </c>
      <c r="F25" s="4" t="str">
        <f t="shared" si="3"/>
        <v>1:1</v>
      </c>
      <c r="G25" s="2">
        <f t="shared" si="4"/>
        <v>800</v>
      </c>
      <c r="H25" s="2">
        <v>800</v>
      </c>
      <c r="I25" s="2">
        <v>28</v>
      </c>
      <c r="J25" s="5">
        <v>4.24</v>
      </c>
      <c r="M25" s="2">
        <v>28</v>
      </c>
      <c r="N25" s="5">
        <v>3.47</v>
      </c>
    </row>
    <row r="26" spans="1:14" x14ac:dyDescent="0.25">
      <c r="B26" s="2">
        <v>14</v>
      </c>
      <c r="C26" s="2">
        <f t="shared" si="5"/>
        <v>6</v>
      </c>
      <c r="D26" s="2">
        <f t="shared" si="6"/>
        <v>4</v>
      </c>
      <c r="E26" s="2" t="s">
        <v>0</v>
      </c>
      <c r="F26" s="4" t="str">
        <f t="shared" si="3"/>
        <v>1:1</v>
      </c>
      <c r="G26" s="2">
        <f t="shared" si="4"/>
        <v>900</v>
      </c>
      <c r="H26" s="2">
        <v>900</v>
      </c>
      <c r="I26" s="2">
        <v>28</v>
      </c>
      <c r="J26" s="5">
        <v>4.24</v>
      </c>
      <c r="M26" s="2">
        <v>27</v>
      </c>
      <c r="N26" s="5">
        <v>3.47</v>
      </c>
    </row>
    <row r="27" spans="1:14" x14ac:dyDescent="0.25">
      <c r="B27" s="2">
        <v>14</v>
      </c>
      <c r="C27" s="2">
        <f t="shared" si="5"/>
        <v>6</v>
      </c>
      <c r="D27" s="2">
        <f t="shared" si="6"/>
        <v>4</v>
      </c>
      <c r="E27" s="2" t="s">
        <v>0</v>
      </c>
      <c r="F27" s="4" t="str">
        <f t="shared" si="3"/>
        <v>1:1</v>
      </c>
      <c r="G27" s="2">
        <f t="shared" si="4"/>
        <v>1000</v>
      </c>
      <c r="H27" s="2">
        <v>1000</v>
      </c>
      <c r="I27" s="2">
        <v>27</v>
      </c>
      <c r="J27" s="5">
        <v>4.2300000000000004</v>
      </c>
      <c r="M27" s="2">
        <v>26</v>
      </c>
      <c r="N27" s="5">
        <v>3.46</v>
      </c>
    </row>
    <row r="28" spans="1:14" x14ac:dyDescent="0.25">
      <c r="B28" s="2">
        <v>14</v>
      </c>
      <c r="C28" s="2">
        <f t="shared" si="5"/>
        <v>6</v>
      </c>
      <c r="D28" s="2">
        <f t="shared" si="6"/>
        <v>4</v>
      </c>
      <c r="E28" s="2" t="s">
        <v>0</v>
      </c>
      <c r="F28" s="4" t="str">
        <f t="shared" si="3"/>
        <v>1:1</v>
      </c>
      <c r="G28" s="2">
        <f t="shared" si="4"/>
        <v>1100</v>
      </c>
      <c r="H28" s="2">
        <v>1100</v>
      </c>
      <c r="I28" s="2">
        <v>27</v>
      </c>
      <c r="J28" s="5">
        <v>4.2300000000000004</v>
      </c>
      <c r="M28" s="2">
        <v>26</v>
      </c>
      <c r="N28" s="5">
        <v>3.46</v>
      </c>
    </row>
    <row r="29" spans="1:14" x14ac:dyDescent="0.25">
      <c r="B29" s="2">
        <v>14</v>
      </c>
      <c r="C29" s="2">
        <f t="shared" si="5"/>
        <v>6</v>
      </c>
      <c r="D29" s="2">
        <f t="shared" si="6"/>
        <v>4</v>
      </c>
      <c r="E29" s="2" t="s">
        <v>0</v>
      </c>
      <c r="F29" s="4" t="str">
        <f t="shared" si="3"/>
        <v>1:1</v>
      </c>
      <c r="G29" s="2">
        <f t="shared" si="4"/>
        <v>1200</v>
      </c>
      <c r="H29" s="2">
        <v>1200</v>
      </c>
      <c r="I29" s="2">
        <v>26</v>
      </c>
      <c r="J29" s="5">
        <v>4.2300000000000004</v>
      </c>
      <c r="M29" s="2">
        <v>26</v>
      </c>
      <c r="N29" s="5">
        <v>3.46</v>
      </c>
    </row>
    <row r="30" spans="1:14" x14ac:dyDescent="0.25">
      <c r="A30" s="2" t="str">
        <f>B31&amp;"D "&amp;C31&amp;"B "&amp;D31&amp;"R "</f>
        <v xml:space="preserve">14D 4B 6R </v>
      </c>
      <c r="F30" s="4"/>
      <c r="N30" s="5"/>
    </row>
    <row r="31" spans="1:14" x14ac:dyDescent="0.25">
      <c r="B31" s="2">
        <v>14</v>
      </c>
      <c r="C31" s="2">
        <f>24-D31-B31</f>
        <v>4</v>
      </c>
      <c r="D31" s="2">
        <f>D18+2</f>
        <v>6</v>
      </c>
      <c r="E31" s="2" t="s">
        <v>0</v>
      </c>
      <c r="F31" s="4" t="str">
        <f t="shared" ref="F31:F42" si="7">G31/G31&amp;":"&amp;H31/G31</f>
        <v>1:1</v>
      </c>
      <c r="G31" s="2">
        <f t="shared" ref="G31:G42" si="8">H31/1</f>
        <v>100</v>
      </c>
      <c r="H31" s="2">
        <v>100</v>
      </c>
      <c r="I31" s="2">
        <v>67</v>
      </c>
      <c r="J31" s="5">
        <v>4.28</v>
      </c>
      <c r="M31" s="2">
        <v>62</v>
      </c>
      <c r="N31" s="5">
        <v>3.56</v>
      </c>
    </row>
    <row r="32" spans="1:14" x14ac:dyDescent="0.25">
      <c r="B32" s="2">
        <v>14</v>
      </c>
      <c r="C32" s="2">
        <f t="shared" ref="C32:C42" si="9">24-D32-B32</f>
        <v>4</v>
      </c>
      <c r="D32" s="2">
        <f t="shared" ref="D32:D42" si="10">D19+2</f>
        <v>6</v>
      </c>
      <c r="E32" s="2" t="s">
        <v>0</v>
      </c>
      <c r="F32" s="4" t="str">
        <f t="shared" si="7"/>
        <v>1:1</v>
      </c>
      <c r="G32" s="2">
        <f t="shared" si="8"/>
        <v>200</v>
      </c>
      <c r="H32" s="2">
        <v>200</v>
      </c>
      <c r="I32" s="2">
        <v>50</v>
      </c>
      <c r="J32" s="5">
        <v>4.3099999999999996</v>
      </c>
      <c r="M32" s="2">
        <v>47</v>
      </c>
      <c r="N32" s="5">
        <v>3.59</v>
      </c>
    </row>
    <row r="33" spans="1:14" x14ac:dyDescent="0.25">
      <c r="B33" s="2">
        <v>14</v>
      </c>
      <c r="C33" s="2">
        <f t="shared" si="9"/>
        <v>4</v>
      </c>
      <c r="D33" s="2">
        <f t="shared" si="10"/>
        <v>6</v>
      </c>
      <c r="E33" s="2" t="s">
        <v>0</v>
      </c>
      <c r="F33" s="4" t="str">
        <f t="shared" si="7"/>
        <v>1:1</v>
      </c>
      <c r="G33" s="2">
        <f t="shared" si="8"/>
        <v>300</v>
      </c>
      <c r="H33" s="2">
        <v>300</v>
      </c>
      <c r="I33" s="2">
        <v>43</v>
      </c>
      <c r="J33" s="5">
        <v>4.32</v>
      </c>
      <c r="M33" s="2">
        <v>41</v>
      </c>
      <c r="N33" s="5">
        <v>3.59</v>
      </c>
    </row>
    <row r="34" spans="1:14" x14ac:dyDescent="0.25">
      <c r="B34" s="2">
        <v>14</v>
      </c>
      <c r="C34" s="2">
        <f t="shared" si="9"/>
        <v>4</v>
      </c>
      <c r="D34" s="2">
        <f t="shared" si="10"/>
        <v>6</v>
      </c>
      <c r="E34" s="2" t="s">
        <v>0</v>
      </c>
      <c r="F34" s="4" t="str">
        <f t="shared" si="7"/>
        <v>1:1</v>
      </c>
      <c r="G34" s="2">
        <f t="shared" si="8"/>
        <v>400</v>
      </c>
      <c r="H34" s="2">
        <v>400</v>
      </c>
      <c r="I34" s="2">
        <v>39</v>
      </c>
      <c r="J34" s="5">
        <v>4.32</v>
      </c>
      <c r="M34" s="2">
        <v>37</v>
      </c>
      <c r="N34" s="5">
        <v>3.58</v>
      </c>
    </row>
    <row r="35" spans="1:14" x14ac:dyDescent="0.25">
      <c r="B35" s="2">
        <v>14</v>
      </c>
      <c r="C35" s="2">
        <f t="shared" si="9"/>
        <v>4</v>
      </c>
      <c r="D35" s="2">
        <f t="shared" si="10"/>
        <v>6</v>
      </c>
      <c r="E35" s="2" t="s">
        <v>0</v>
      </c>
      <c r="F35" s="4" t="str">
        <f t="shared" si="7"/>
        <v>1:1</v>
      </c>
      <c r="G35" s="2">
        <f t="shared" si="8"/>
        <v>500</v>
      </c>
      <c r="H35" s="2">
        <v>500</v>
      </c>
      <c r="I35" s="2">
        <v>36</v>
      </c>
      <c r="J35" s="5">
        <v>4.32</v>
      </c>
      <c r="M35" s="2">
        <v>34</v>
      </c>
      <c r="N35" s="5">
        <v>3.58</v>
      </c>
    </row>
    <row r="36" spans="1:14" x14ac:dyDescent="0.25">
      <c r="B36" s="2">
        <v>14</v>
      </c>
      <c r="C36" s="2">
        <f t="shared" si="9"/>
        <v>4</v>
      </c>
      <c r="D36" s="2">
        <f t="shared" si="10"/>
        <v>6</v>
      </c>
      <c r="E36" s="2" t="s">
        <v>0</v>
      </c>
      <c r="F36" s="4" t="str">
        <f t="shared" si="7"/>
        <v>1:1</v>
      </c>
      <c r="G36" s="2">
        <f t="shared" si="8"/>
        <v>600</v>
      </c>
      <c r="H36" s="2">
        <v>600</v>
      </c>
      <c r="I36" s="2">
        <v>34</v>
      </c>
      <c r="J36" s="5">
        <v>4.32</v>
      </c>
      <c r="M36" s="2">
        <v>33</v>
      </c>
      <c r="N36" s="5">
        <v>3.58</v>
      </c>
    </row>
    <row r="37" spans="1:14" x14ac:dyDescent="0.25">
      <c r="B37" s="2">
        <v>14</v>
      </c>
      <c r="C37" s="2">
        <f t="shared" si="9"/>
        <v>4</v>
      </c>
      <c r="D37" s="2">
        <f t="shared" si="10"/>
        <v>6</v>
      </c>
      <c r="E37" s="2" t="s">
        <v>0</v>
      </c>
      <c r="F37" s="4" t="str">
        <f t="shared" si="7"/>
        <v>1:1</v>
      </c>
      <c r="G37" s="2">
        <f t="shared" si="8"/>
        <v>700</v>
      </c>
      <c r="H37" s="2">
        <v>700</v>
      </c>
      <c r="I37" s="2">
        <v>33</v>
      </c>
      <c r="J37" s="5">
        <v>4.32</v>
      </c>
      <c r="M37" s="2">
        <v>31</v>
      </c>
      <c r="N37" s="5">
        <v>3.57</v>
      </c>
    </row>
    <row r="38" spans="1:14" x14ac:dyDescent="0.25">
      <c r="B38" s="2">
        <v>14</v>
      </c>
      <c r="C38" s="2">
        <f t="shared" si="9"/>
        <v>4</v>
      </c>
      <c r="D38" s="2">
        <f t="shared" si="10"/>
        <v>6</v>
      </c>
      <c r="E38" s="2" t="s">
        <v>0</v>
      </c>
      <c r="F38" s="4" t="str">
        <f t="shared" si="7"/>
        <v>1:1</v>
      </c>
      <c r="G38" s="2">
        <f t="shared" si="8"/>
        <v>800</v>
      </c>
      <c r="H38" s="2">
        <v>800</v>
      </c>
      <c r="I38" s="2">
        <v>32</v>
      </c>
      <c r="J38" s="5">
        <v>4.3099999999999996</v>
      </c>
      <c r="M38" s="2">
        <v>30</v>
      </c>
      <c r="N38" s="5">
        <v>3.57</v>
      </c>
    </row>
    <row r="39" spans="1:14" x14ac:dyDescent="0.25">
      <c r="B39" s="2">
        <v>14</v>
      </c>
      <c r="C39" s="2">
        <f t="shared" si="9"/>
        <v>4</v>
      </c>
      <c r="D39" s="2">
        <f t="shared" si="10"/>
        <v>6</v>
      </c>
      <c r="E39" s="2" t="s">
        <v>0</v>
      </c>
      <c r="F39" s="4" t="str">
        <f t="shared" si="7"/>
        <v>1:1</v>
      </c>
      <c r="G39" s="2">
        <f t="shared" si="8"/>
        <v>900</v>
      </c>
      <c r="H39" s="2">
        <v>900</v>
      </c>
      <c r="I39" s="2">
        <v>31</v>
      </c>
      <c r="J39" s="5">
        <v>4.3099999999999996</v>
      </c>
      <c r="M39" s="2">
        <v>30</v>
      </c>
      <c r="N39" s="5">
        <v>3.56</v>
      </c>
    </row>
    <row r="40" spans="1:14" x14ac:dyDescent="0.25">
      <c r="B40" s="2">
        <v>14</v>
      </c>
      <c r="C40" s="2">
        <f t="shared" si="9"/>
        <v>4</v>
      </c>
      <c r="D40" s="2">
        <f t="shared" si="10"/>
        <v>6</v>
      </c>
      <c r="E40" s="2" t="s">
        <v>0</v>
      </c>
      <c r="F40" s="4" t="str">
        <f t="shared" si="7"/>
        <v>1:1</v>
      </c>
      <c r="G40" s="2">
        <f t="shared" si="8"/>
        <v>1000</v>
      </c>
      <c r="H40" s="2">
        <v>1000</v>
      </c>
      <c r="I40" s="2">
        <v>30</v>
      </c>
      <c r="J40" s="5">
        <v>4.3099999999999996</v>
      </c>
      <c r="M40" s="2">
        <v>29</v>
      </c>
      <c r="N40" s="5">
        <v>3.56</v>
      </c>
    </row>
    <row r="41" spans="1:14" x14ac:dyDescent="0.25">
      <c r="B41" s="2">
        <v>14</v>
      </c>
      <c r="C41" s="2">
        <f t="shared" si="9"/>
        <v>4</v>
      </c>
      <c r="D41" s="2">
        <f t="shared" si="10"/>
        <v>6</v>
      </c>
      <c r="E41" s="2" t="s">
        <v>0</v>
      </c>
      <c r="F41" s="4" t="str">
        <f t="shared" si="7"/>
        <v>1:1</v>
      </c>
      <c r="G41" s="2">
        <f t="shared" si="8"/>
        <v>1100</v>
      </c>
      <c r="H41" s="2">
        <v>1100</v>
      </c>
      <c r="I41" s="2">
        <v>29</v>
      </c>
      <c r="J41" s="5">
        <v>4.3099999999999996</v>
      </c>
      <c r="M41" s="2">
        <v>28</v>
      </c>
      <c r="N41" s="5">
        <v>3.56</v>
      </c>
    </row>
    <row r="42" spans="1:14" x14ac:dyDescent="0.25">
      <c r="B42" s="2">
        <v>14</v>
      </c>
      <c r="C42" s="2">
        <f t="shared" si="9"/>
        <v>4</v>
      </c>
      <c r="D42" s="2">
        <f t="shared" si="10"/>
        <v>6</v>
      </c>
      <c r="E42" s="2" t="s">
        <v>0</v>
      </c>
      <c r="F42" s="4" t="str">
        <f t="shared" si="7"/>
        <v>1:1</v>
      </c>
      <c r="G42" s="2">
        <f t="shared" si="8"/>
        <v>1200</v>
      </c>
      <c r="H42" s="2">
        <v>1200</v>
      </c>
      <c r="I42" s="2">
        <v>29</v>
      </c>
      <c r="J42" s="5">
        <v>4.3099999999999996</v>
      </c>
      <c r="M42" s="2">
        <v>28</v>
      </c>
      <c r="N42" s="5">
        <v>3.56</v>
      </c>
    </row>
    <row r="43" spans="1:14" x14ac:dyDescent="0.25">
      <c r="A43" s="2" t="str">
        <f>B44&amp;"D "&amp;C44&amp;"B "&amp;D44&amp;"R "</f>
        <v xml:space="preserve">14D 2B 8R </v>
      </c>
      <c r="F43" s="4"/>
      <c r="N43" s="5"/>
    </row>
    <row r="44" spans="1:14" x14ac:dyDescent="0.25">
      <c r="B44" s="2">
        <v>14</v>
      </c>
      <c r="C44" s="2">
        <f>24-D44-B44</f>
        <v>2</v>
      </c>
      <c r="D44" s="2">
        <f>D31+2</f>
        <v>8</v>
      </c>
      <c r="E44" s="2" t="s">
        <v>0</v>
      </c>
      <c r="F44" s="4" t="str">
        <f t="shared" ref="F44:F55" si="11">G44/G44&amp;":"&amp;H44/G44</f>
        <v>1:1</v>
      </c>
      <c r="G44" s="2">
        <f t="shared" ref="G44:G55" si="12">H44/1</f>
        <v>100</v>
      </c>
      <c r="H44" s="2">
        <v>100</v>
      </c>
      <c r="I44" s="2">
        <v>75</v>
      </c>
      <c r="J44" s="5">
        <v>4.29</v>
      </c>
      <c r="M44" s="2">
        <v>69</v>
      </c>
      <c r="N44" s="5">
        <v>3.57</v>
      </c>
    </row>
    <row r="45" spans="1:14" x14ac:dyDescent="0.25">
      <c r="B45" s="2">
        <v>14</v>
      </c>
      <c r="C45" s="2">
        <f t="shared" ref="C45:C55" si="13">24-D45-B45</f>
        <v>2</v>
      </c>
      <c r="D45" s="2">
        <f t="shared" ref="D45:D55" si="14">D32+2</f>
        <v>8</v>
      </c>
      <c r="E45" s="2" t="s">
        <v>0</v>
      </c>
      <c r="F45" s="4" t="str">
        <f t="shared" si="11"/>
        <v>1:1</v>
      </c>
      <c r="G45" s="2">
        <f t="shared" si="12"/>
        <v>200</v>
      </c>
      <c r="H45" s="2">
        <v>200</v>
      </c>
      <c r="I45" s="2">
        <v>58</v>
      </c>
      <c r="J45" s="5">
        <v>4.33</v>
      </c>
      <c r="M45" s="2">
        <v>54</v>
      </c>
      <c r="N45" s="5">
        <v>3.62</v>
      </c>
    </row>
    <row r="46" spans="1:14" x14ac:dyDescent="0.25">
      <c r="B46" s="2">
        <v>14</v>
      </c>
      <c r="C46" s="2">
        <f t="shared" si="13"/>
        <v>2</v>
      </c>
      <c r="D46" s="2">
        <f t="shared" si="14"/>
        <v>8</v>
      </c>
      <c r="E46" s="2" t="s">
        <v>0</v>
      </c>
      <c r="F46" s="4" t="str">
        <f t="shared" si="11"/>
        <v>1:1</v>
      </c>
      <c r="G46" s="2">
        <f t="shared" si="12"/>
        <v>300</v>
      </c>
      <c r="H46" s="2">
        <v>300</v>
      </c>
      <c r="I46" s="2">
        <v>50</v>
      </c>
      <c r="J46" s="5">
        <v>4.3499999999999996</v>
      </c>
      <c r="M46" s="2">
        <v>47</v>
      </c>
      <c r="N46" s="5">
        <v>3.64</v>
      </c>
    </row>
    <row r="47" spans="1:14" x14ac:dyDescent="0.25">
      <c r="B47" s="2">
        <v>14</v>
      </c>
      <c r="C47" s="2">
        <f t="shared" si="13"/>
        <v>2</v>
      </c>
      <c r="D47" s="2">
        <f t="shared" si="14"/>
        <v>8</v>
      </c>
      <c r="E47" s="2" t="s">
        <v>0</v>
      </c>
      <c r="F47" s="4" t="str">
        <f t="shared" si="11"/>
        <v>1:1</v>
      </c>
      <c r="G47" s="2">
        <f t="shared" si="12"/>
        <v>400</v>
      </c>
      <c r="H47" s="2">
        <v>400</v>
      </c>
      <c r="I47" s="2">
        <v>45</v>
      </c>
      <c r="J47" s="5">
        <v>4.3600000000000003</v>
      </c>
      <c r="M47" s="2">
        <v>43</v>
      </c>
      <c r="N47" s="5">
        <v>3.65</v>
      </c>
    </row>
    <row r="48" spans="1:14" x14ac:dyDescent="0.25">
      <c r="B48" s="2">
        <v>14</v>
      </c>
      <c r="C48" s="2">
        <f t="shared" si="13"/>
        <v>2</v>
      </c>
      <c r="D48" s="2">
        <f t="shared" si="14"/>
        <v>8</v>
      </c>
      <c r="E48" s="2" t="s">
        <v>0</v>
      </c>
      <c r="F48" s="4" t="str">
        <f t="shared" si="11"/>
        <v>1:1</v>
      </c>
      <c r="G48" s="2">
        <f t="shared" si="12"/>
        <v>500</v>
      </c>
      <c r="H48" s="2">
        <v>500</v>
      </c>
      <c r="I48" s="2">
        <v>42</v>
      </c>
      <c r="J48" s="5">
        <v>4.3600000000000003</v>
      </c>
      <c r="M48" s="2">
        <v>40</v>
      </c>
      <c r="N48" s="5">
        <v>3.65</v>
      </c>
    </row>
    <row r="49" spans="1:14" x14ac:dyDescent="0.25">
      <c r="B49" s="2">
        <v>14</v>
      </c>
      <c r="C49" s="2">
        <f t="shared" si="13"/>
        <v>2</v>
      </c>
      <c r="D49" s="2">
        <f t="shared" si="14"/>
        <v>8</v>
      </c>
      <c r="E49" s="2" t="s">
        <v>0</v>
      </c>
      <c r="F49" s="4" t="str">
        <f t="shared" si="11"/>
        <v>1:1</v>
      </c>
      <c r="G49" s="2">
        <f t="shared" si="12"/>
        <v>600</v>
      </c>
      <c r="H49" s="2">
        <v>600</v>
      </c>
      <c r="I49" s="2">
        <v>40</v>
      </c>
      <c r="J49" s="5">
        <v>4.3600000000000003</v>
      </c>
      <c r="M49" s="2">
        <v>38</v>
      </c>
      <c r="N49" s="5">
        <v>3.65</v>
      </c>
    </row>
    <row r="50" spans="1:14" x14ac:dyDescent="0.25">
      <c r="B50" s="2">
        <v>14</v>
      </c>
      <c r="C50" s="2">
        <f t="shared" si="13"/>
        <v>2</v>
      </c>
      <c r="D50" s="2">
        <f t="shared" si="14"/>
        <v>8</v>
      </c>
      <c r="E50" s="2" t="s">
        <v>0</v>
      </c>
      <c r="F50" s="4" t="str">
        <f t="shared" si="11"/>
        <v>1:1</v>
      </c>
      <c r="G50" s="2">
        <f t="shared" si="12"/>
        <v>700</v>
      </c>
      <c r="H50" s="2">
        <v>700</v>
      </c>
      <c r="I50" s="2">
        <v>38</v>
      </c>
      <c r="J50" s="5">
        <v>4.37</v>
      </c>
      <c r="M50" s="2">
        <v>36</v>
      </c>
      <c r="N50" s="5">
        <v>3.65</v>
      </c>
    </row>
    <row r="51" spans="1:14" x14ac:dyDescent="0.25">
      <c r="B51" s="2">
        <v>14</v>
      </c>
      <c r="C51" s="2">
        <f t="shared" si="13"/>
        <v>2</v>
      </c>
      <c r="D51" s="2">
        <f t="shared" si="14"/>
        <v>8</v>
      </c>
      <c r="E51" s="2" t="s">
        <v>0</v>
      </c>
      <c r="F51" s="4" t="str">
        <f t="shared" si="11"/>
        <v>1:1</v>
      </c>
      <c r="G51" s="2">
        <f t="shared" si="12"/>
        <v>800</v>
      </c>
      <c r="H51" s="2">
        <v>800</v>
      </c>
      <c r="I51" s="2">
        <v>37</v>
      </c>
      <c r="J51" s="5">
        <v>4.37</v>
      </c>
      <c r="M51" s="2">
        <v>35</v>
      </c>
      <c r="N51" s="5">
        <v>3.65</v>
      </c>
    </row>
    <row r="52" spans="1:14" x14ac:dyDescent="0.25">
      <c r="B52" s="2">
        <v>14</v>
      </c>
      <c r="C52" s="2">
        <f t="shared" si="13"/>
        <v>2</v>
      </c>
      <c r="D52" s="2">
        <f t="shared" si="14"/>
        <v>8</v>
      </c>
      <c r="E52" s="2" t="s">
        <v>0</v>
      </c>
      <c r="F52" s="4" t="str">
        <f t="shared" si="11"/>
        <v>1:1</v>
      </c>
      <c r="G52" s="2">
        <f t="shared" si="12"/>
        <v>900</v>
      </c>
      <c r="H52" s="2">
        <v>900</v>
      </c>
      <c r="I52" s="2">
        <v>36</v>
      </c>
      <c r="J52" s="5">
        <v>4.37</v>
      </c>
      <c r="M52" s="2">
        <v>34</v>
      </c>
      <c r="N52" s="5">
        <v>3.65</v>
      </c>
    </row>
    <row r="53" spans="1:14" x14ac:dyDescent="0.25">
      <c r="B53" s="2">
        <v>14</v>
      </c>
      <c r="C53" s="2">
        <f t="shared" si="13"/>
        <v>2</v>
      </c>
      <c r="D53" s="2">
        <f t="shared" si="14"/>
        <v>8</v>
      </c>
      <c r="E53" s="2" t="s">
        <v>0</v>
      </c>
      <c r="F53" s="4" t="str">
        <f t="shared" si="11"/>
        <v>1:1</v>
      </c>
      <c r="G53" s="2">
        <f t="shared" si="12"/>
        <v>1000</v>
      </c>
      <c r="H53" s="2">
        <v>1000</v>
      </c>
      <c r="I53" s="2">
        <v>35</v>
      </c>
      <c r="J53" s="5">
        <v>4.37</v>
      </c>
      <c r="M53" s="2">
        <v>33</v>
      </c>
      <c r="N53" s="5">
        <v>3.65</v>
      </c>
    </row>
    <row r="54" spans="1:14" x14ac:dyDescent="0.25">
      <c r="B54" s="2">
        <v>14</v>
      </c>
      <c r="C54" s="2">
        <f t="shared" si="13"/>
        <v>2</v>
      </c>
      <c r="D54" s="2">
        <f t="shared" si="14"/>
        <v>8</v>
      </c>
      <c r="E54" s="2" t="s">
        <v>0</v>
      </c>
      <c r="F54" s="4" t="str">
        <f t="shared" si="11"/>
        <v>1:1</v>
      </c>
      <c r="G54" s="2">
        <f t="shared" si="12"/>
        <v>1100</v>
      </c>
      <c r="H54" s="2">
        <v>1100</v>
      </c>
      <c r="I54" s="2">
        <v>34</v>
      </c>
      <c r="J54" s="5">
        <v>4.37</v>
      </c>
      <c r="M54" s="2">
        <v>32</v>
      </c>
      <c r="N54" s="5">
        <v>3.65</v>
      </c>
    </row>
    <row r="55" spans="1:14" x14ac:dyDescent="0.25">
      <c r="B55" s="2">
        <v>14</v>
      </c>
      <c r="C55" s="2">
        <f t="shared" si="13"/>
        <v>2</v>
      </c>
      <c r="D55" s="2">
        <f t="shared" si="14"/>
        <v>8</v>
      </c>
      <c r="E55" s="2" t="s">
        <v>0</v>
      </c>
      <c r="F55" s="4" t="str">
        <f t="shared" si="11"/>
        <v>1:1</v>
      </c>
      <c r="G55" s="2">
        <f t="shared" si="12"/>
        <v>1200</v>
      </c>
      <c r="H55" s="2">
        <v>1200</v>
      </c>
      <c r="I55" s="2">
        <v>33</v>
      </c>
      <c r="J55" s="5">
        <v>4.37</v>
      </c>
      <c r="M55" s="2">
        <v>32</v>
      </c>
      <c r="N55" s="5">
        <v>3.65</v>
      </c>
    </row>
    <row r="56" spans="1:14" x14ac:dyDescent="0.25">
      <c r="A56" s="2" t="str">
        <f>B57&amp;"D "&amp;C57&amp;"B "&amp;D57&amp;"R "</f>
        <v xml:space="preserve">14D 0B 10R </v>
      </c>
      <c r="F56" s="4"/>
      <c r="N56" s="5"/>
    </row>
    <row r="57" spans="1:14" x14ac:dyDescent="0.25">
      <c r="B57" s="2">
        <v>14</v>
      </c>
      <c r="C57" s="2">
        <f>24-D57-B57</f>
        <v>0</v>
      </c>
      <c r="D57" s="2">
        <f>D44+2</f>
        <v>10</v>
      </c>
      <c r="E57" s="2" t="s">
        <v>0</v>
      </c>
      <c r="F57" s="4" t="str">
        <f t="shared" ref="F57:F68" si="15">G57/G57&amp;":"&amp;H57/G57</f>
        <v>1:1</v>
      </c>
      <c r="G57" s="2">
        <f t="shared" ref="G57:G68" si="16">H57/1</f>
        <v>100</v>
      </c>
      <c r="H57" s="2">
        <v>100</v>
      </c>
      <c r="I57" s="2">
        <v>82</v>
      </c>
      <c r="J57" s="5">
        <v>4.37</v>
      </c>
      <c r="M57" s="2">
        <v>76</v>
      </c>
      <c r="N57" s="5">
        <v>3.66</v>
      </c>
    </row>
    <row r="58" spans="1:14" x14ac:dyDescent="0.25">
      <c r="B58" s="2">
        <v>14</v>
      </c>
      <c r="C58" s="2">
        <f t="shared" ref="C58:C68" si="17">24-D58-B58</f>
        <v>0</v>
      </c>
      <c r="D58" s="2">
        <f t="shared" ref="D58:D68" si="18">D45+2</f>
        <v>10</v>
      </c>
      <c r="E58" s="2" t="s">
        <v>0</v>
      </c>
      <c r="F58" s="4" t="str">
        <f t="shared" si="15"/>
        <v>1:1</v>
      </c>
      <c r="G58" s="2">
        <f t="shared" si="16"/>
        <v>200</v>
      </c>
      <c r="H58" s="2">
        <v>200</v>
      </c>
      <c r="I58" s="2">
        <v>66</v>
      </c>
      <c r="J58" s="5">
        <v>4.42</v>
      </c>
      <c r="M58" s="2">
        <v>61</v>
      </c>
      <c r="N58" s="5">
        <v>3.73</v>
      </c>
    </row>
    <row r="59" spans="1:14" x14ac:dyDescent="0.25">
      <c r="B59" s="2">
        <v>14</v>
      </c>
      <c r="C59" s="2">
        <f t="shared" si="17"/>
        <v>0</v>
      </c>
      <c r="D59" s="2">
        <f t="shared" si="18"/>
        <v>10</v>
      </c>
      <c r="E59" s="2" t="s">
        <v>0</v>
      </c>
      <c r="F59" s="4" t="str">
        <f t="shared" si="15"/>
        <v>1:1</v>
      </c>
      <c r="G59" s="2">
        <f t="shared" si="16"/>
        <v>300</v>
      </c>
      <c r="H59" s="2">
        <v>300</v>
      </c>
      <c r="I59" s="2">
        <v>58</v>
      </c>
      <c r="J59" s="5">
        <v>4.4400000000000004</v>
      </c>
      <c r="M59" s="2">
        <v>54</v>
      </c>
      <c r="N59" s="5">
        <v>3.76</v>
      </c>
    </row>
    <row r="60" spans="1:14" x14ac:dyDescent="0.25">
      <c r="B60" s="2">
        <v>14</v>
      </c>
      <c r="C60" s="2">
        <f t="shared" si="17"/>
        <v>0</v>
      </c>
      <c r="D60" s="2">
        <f t="shared" si="18"/>
        <v>10</v>
      </c>
      <c r="E60" s="2" t="s">
        <v>0</v>
      </c>
      <c r="F60" s="4" t="str">
        <f t="shared" si="15"/>
        <v>1:1</v>
      </c>
      <c r="G60" s="2">
        <f t="shared" si="16"/>
        <v>400</v>
      </c>
      <c r="H60" s="2">
        <v>400</v>
      </c>
      <c r="I60" s="2">
        <v>53</v>
      </c>
      <c r="J60" s="5">
        <v>4.46</v>
      </c>
      <c r="M60" s="2">
        <v>50</v>
      </c>
      <c r="N60" s="5">
        <v>3.77</v>
      </c>
    </row>
    <row r="61" spans="1:14" x14ac:dyDescent="0.25">
      <c r="B61" s="2">
        <v>14</v>
      </c>
      <c r="C61" s="2">
        <f t="shared" si="17"/>
        <v>0</v>
      </c>
      <c r="D61" s="2">
        <f t="shared" si="18"/>
        <v>10</v>
      </c>
      <c r="E61" s="2" t="s">
        <v>0</v>
      </c>
      <c r="F61" s="4" t="str">
        <f t="shared" si="15"/>
        <v>1:1</v>
      </c>
      <c r="G61" s="2">
        <f t="shared" si="16"/>
        <v>500</v>
      </c>
      <c r="H61" s="2">
        <v>500</v>
      </c>
      <c r="I61" s="2">
        <v>49</v>
      </c>
      <c r="J61" s="5">
        <v>4.47</v>
      </c>
      <c r="M61" s="2">
        <v>47</v>
      </c>
      <c r="N61" s="5">
        <v>3.78</v>
      </c>
    </row>
    <row r="62" spans="1:14" x14ac:dyDescent="0.25">
      <c r="B62" s="2">
        <v>14</v>
      </c>
      <c r="C62" s="2">
        <f t="shared" si="17"/>
        <v>0</v>
      </c>
      <c r="D62" s="2">
        <f t="shared" si="18"/>
        <v>10</v>
      </c>
      <c r="E62" s="2" t="s">
        <v>0</v>
      </c>
      <c r="F62" s="4" t="str">
        <f t="shared" si="15"/>
        <v>1:1</v>
      </c>
      <c r="G62" s="2">
        <f t="shared" si="16"/>
        <v>600</v>
      </c>
      <c r="H62" s="2">
        <v>600</v>
      </c>
      <c r="I62" s="2">
        <v>47</v>
      </c>
      <c r="J62" s="5">
        <v>4.47</v>
      </c>
      <c r="M62" s="2">
        <v>44</v>
      </c>
      <c r="N62" s="5">
        <v>3.79</v>
      </c>
    </row>
    <row r="63" spans="1:14" x14ac:dyDescent="0.25">
      <c r="B63" s="2">
        <v>14</v>
      </c>
      <c r="C63" s="2">
        <f t="shared" si="17"/>
        <v>0</v>
      </c>
      <c r="D63" s="2">
        <f t="shared" si="18"/>
        <v>10</v>
      </c>
      <c r="E63" s="2" t="s">
        <v>0</v>
      </c>
      <c r="F63" s="4" t="str">
        <f t="shared" si="15"/>
        <v>1:1</v>
      </c>
      <c r="G63" s="2">
        <f t="shared" si="16"/>
        <v>700</v>
      </c>
      <c r="H63" s="2">
        <v>700</v>
      </c>
      <c r="I63" s="2">
        <v>45</v>
      </c>
      <c r="J63" s="5">
        <v>4.4800000000000004</v>
      </c>
      <c r="M63" s="2">
        <v>43</v>
      </c>
      <c r="N63" s="5">
        <v>3.8</v>
      </c>
    </row>
    <row r="64" spans="1:14" x14ac:dyDescent="0.25">
      <c r="B64" s="2">
        <v>14</v>
      </c>
      <c r="C64" s="2">
        <f t="shared" si="17"/>
        <v>0</v>
      </c>
      <c r="D64" s="2">
        <f t="shared" si="18"/>
        <v>10</v>
      </c>
      <c r="E64" s="2" t="s">
        <v>0</v>
      </c>
      <c r="F64" s="4" t="str">
        <f t="shared" si="15"/>
        <v>1:1</v>
      </c>
      <c r="G64" s="2">
        <f t="shared" si="16"/>
        <v>800</v>
      </c>
      <c r="H64" s="2">
        <v>800</v>
      </c>
      <c r="I64" s="2">
        <v>43</v>
      </c>
      <c r="J64" s="5">
        <v>4.49</v>
      </c>
      <c r="M64" s="2">
        <v>41</v>
      </c>
      <c r="N64" s="5">
        <v>3.8</v>
      </c>
    </row>
    <row r="65" spans="1:14" x14ac:dyDescent="0.25">
      <c r="B65" s="2">
        <v>14</v>
      </c>
      <c r="C65" s="2">
        <f t="shared" si="17"/>
        <v>0</v>
      </c>
      <c r="D65" s="2">
        <f t="shared" si="18"/>
        <v>10</v>
      </c>
      <c r="E65" s="2" t="s">
        <v>0</v>
      </c>
      <c r="F65" s="4" t="str">
        <f t="shared" si="15"/>
        <v>1:1</v>
      </c>
      <c r="G65" s="2">
        <f t="shared" si="16"/>
        <v>900</v>
      </c>
      <c r="H65" s="2">
        <v>900</v>
      </c>
      <c r="I65" s="2">
        <v>42</v>
      </c>
      <c r="J65" s="5">
        <v>4.49</v>
      </c>
      <c r="M65" s="2">
        <v>40</v>
      </c>
      <c r="N65" s="5">
        <v>3.81</v>
      </c>
    </row>
    <row r="66" spans="1:14" x14ac:dyDescent="0.25">
      <c r="B66" s="2">
        <v>14</v>
      </c>
      <c r="C66" s="2">
        <f t="shared" si="17"/>
        <v>0</v>
      </c>
      <c r="D66" s="2">
        <f t="shared" si="18"/>
        <v>10</v>
      </c>
      <c r="E66" s="2" t="s">
        <v>0</v>
      </c>
      <c r="F66" s="4" t="str">
        <f t="shared" si="15"/>
        <v>1:1</v>
      </c>
      <c r="G66" s="2">
        <f t="shared" si="16"/>
        <v>1000</v>
      </c>
      <c r="H66" s="2">
        <v>1000</v>
      </c>
      <c r="I66" s="2">
        <v>41</v>
      </c>
      <c r="J66" s="5">
        <v>4.49</v>
      </c>
      <c r="M66" s="2">
        <v>39</v>
      </c>
      <c r="N66" s="5">
        <v>3.81</v>
      </c>
    </row>
    <row r="67" spans="1:14" x14ac:dyDescent="0.25">
      <c r="B67" s="2">
        <v>14</v>
      </c>
      <c r="C67" s="2">
        <f t="shared" si="17"/>
        <v>0</v>
      </c>
      <c r="D67" s="2">
        <f t="shared" si="18"/>
        <v>10</v>
      </c>
      <c r="E67" s="2" t="s">
        <v>0</v>
      </c>
      <c r="F67" s="4" t="str">
        <f t="shared" si="15"/>
        <v>1:1</v>
      </c>
      <c r="G67" s="2">
        <f t="shared" si="16"/>
        <v>1100</v>
      </c>
      <c r="H67" s="2">
        <v>1100</v>
      </c>
      <c r="I67" s="2">
        <v>40</v>
      </c>
      <c r="J67" s="5">
        <v>4.5</v>
      </c>
      <c r="M67" s="2">
        <v>38</v>
      </c>
      <c r="N67" s="5">
        <v>3.81</v>
      </c>
    </row>
    <row r="68" spans="1:14" x14ac:dyDescent="0.25">
      <c r="B68" s="2">
        <v>14</v>
      </c>
      <c r="C68" s="2">
        <f t="shared" si="17"/>
        <v>0</v>
      </c>
      <c r="D68" s="2">
        <f t="shared" si="18"/>
        <v>10</v>
      </c>
      <c r="E68" s="2" t="s">
        <v>0</v>
      </c>
      <c r="F68" s="4" t="str">
        <f t="shared" si="15"/>
        <v>1:1</v>
      </c>
      <c r="G68" s="2">
        <f t="shared" si="16"/>
        <v>1200</v>
      </c>
      <c r="H68" s="2">
        <v>1200</v>
      </c>
      <c r="I68" s="2">
        <v>39</v>
      </c>
      <c r="J68" s="5">
        <v>4.5</v>
      </c>
      <c r="M68" s="2">
        <v>38</v>
      </c>
      <c r="N68" s="5">
        <v>3.81</v>
      </c>
    </row>
    <row r="69" spans="1:14" x14ac:dyDescent="0.25">
      <c r="A69" s="2" t="s">
        <v>1</v>
      </c>
      <c r="F69" s="4"/>
      <c r="K69" s="2" t="s">
        <v>25</v>
      </c>
      <c r="L69" s="3" t="s">
        <v>26</v>
      </c>
      <c r="N69" s="5"/>
    </row>
    <row r="70" spans="1:14" x14ac:dyDescent="0.25">
      <c r="B70" s="2">
        <v>14</v>
      </c>
      <c r="C70" s="2">
        <f>24-D70-B70</f>
        <v>9</v>
      </c>
      <c r="D70" s="2">
        <v>1</v>
      </c>
      <c r="E70" s="2" t="s">
        <v>0</v>
      </c>
      <c r="F70" s="4" t="str">
        <f t="shared" ref="F70:F81" si="19">G70/G70&amp;":"&amp;H70/G70</f>
        <v>1:1</v>
      </c>
      <c r="G70" s="2">
        <f t="shared" ref="G70:G81" si="20">H70/1</f>
        <v>100</v>
      </c>
      <c r="H70" s="2">
        <v>100</v>
      </c>
      <c r="I70" s="2">
        <v>45</v>
      </c>
      <c r="J70" s="5">
        <v>4.17</v>
      </c>
      <c r="K70" s="2">
        <f>24-B70-L70</f>
        <v>9</v>
      </c>
      <c r="L70" s="3">
        <v>1</v>
      </c>
      <c r="M70" s="2">
        <v>42</v>
      </c>
      <c r="N70" s="5">
        <v>3.39</v>
      </c>
    </row>
    <row r="71" spans="1:14" x14ac:dyDescent="0.25">
      <c r="B71" s="2">
        <v>14</v>
      </c>
      <c r="C71" s="2">
        <f t="shared" ref="C71:C81" si="21">24-D71-B71</f>
        <v>9</v>
      </c>
      <c r="D71" s="2">
        <v>1</v>
      </c>
      <c r="E71" s="2" t="s">
        <v>0</v>
      </c>
      <c r="F71" s="4" t="str">
        <f t="shared" si="19"/>
        <v>1:1</v>
      </c>
      <c r="G71" s="2">
        <f t="shared" si="20"/>
        <v>200</v>
      </c>
      <c r="H71" s="2">
        <v>200</v>
      </c>
      <c r="I71" s="2">
        <v>33</v>
      </c>
      <c r="J71" s="5">
        <v>4.16</v>
      </c>
      <c r="K71" s="2">
        <f t="shared" ref="K71:K81" si="22">24-B71-L71</f>
        <v>9</v>
      </c>
      <c r="L71" s="3">
        <v>1</v>
      </c>
      <c r="M71" s="2">
        <v>32</v>
      </c>
      <c r="N71" s="5">
        <v>3.38</v>
      </c>
    </row>
    <row r="72" spans="1:14" x14ac:dyDescent="0.25">
      <c r="B72" s="2">
        <v>14</v>
      </c>
      <c r="C72" s="2">
        <f t="shared" si="21"/>
        <v>9</v>
      </c>
      <c r="D72" s="2">
        <v>1</v>
      </c>
      <c r="E72" s="2" t="s">
        <v>0</v>
      </c>
      <c r="F72" s="4" t="str">
        <f t="shared" si="19"/>
        <v>1:1</v>
      </c>
      <c r="G72" s="2">
        <f t="shared" si="20"/>
        <v>300</v>
      </c>
      <c r="H72" s="2">
        <v>300</v>
      </c>
      <c r="I72" s="2">
        <v>29</v>
      </c>
      <c r="J72" s="5">
        <v>4.1500000000000004</v>
      </c>
      <c r="K72" s="2">
        <f t="shared" si="22"/>
        <v>9</v>
      </c>
      <c r="L72" s="3">
        <v>1</v>
      </c>
      <c r="M72" s="2">
        <v>28</v>
      </c>
      <c r="N72" s="5">
        <v>3.36</v>
      </c>
    </row>
    <row r="73" spans="1:14" x14ac:dyDescent="0.25">
      <c r="B73" s="2">
        <v>14</v>
      </c>
      <c r="C73" s="2">
        <f t="shared" si="21"/>
        <v>9</v>
      </c>
      <c r="D73" s="2">
        <v>1</v>
      </c>
      <c r="E73" s="2" t="s">
        <v>0</v>
      </c>
      <c r="F73" s="4" t="str">
        <f t="shared" si="19"/>
        <v>1:1</v>
      </c>
      <c r="G73" s="2">
        <f t="shared" si="20"/>
        <v>400</v>
      </c>
      <c r="H73" s="2">
        <v>400</v>
      </c>
      <c r="I73" s="2">
        <v>27</v>
      </c>
      <c r="J73" s="5">
        <v>4.1399999999999997</v>
      </c>
      <c r="K73" s="2">
        <f t="shared" si="22"/>
        <v>9</v>
      </c>
      <c r="L73" s="3">
        <v>1</v>
      </c>
      <c r="M73" s="2">
        <v>26</v>
      </c>
      <c r="N73" s="5">
        <v>3.35</v>
      </c>
    </row>
    <row r="74" spans="1:14" x14ac:dyDescent="0.25">
      <c r="B74" s="2">
        <v>14</v>
      </c>
      <c r="C74" s="2">
        <f t="shared" si="21"/>
        <v>9</v>
      </c>
      <c r="D74" s="2">
        <v>1</v>
      </c>
      <c r="E74" s="2" t="s">
        <v>0</v>
      </c>
      <c r="F74" s="4" t="str">
        <f t="shared" si="19"/>
        <v>1:1</v>
      </c>
      <c r="G74" s="2">
        <f t="shared" si="20"/>
        <v>500</v>
      </c>
      <c r="H74" s="2">
        <v>500</v>
      </c>
      <c r="I74" s="2">
        <v>26</v>
      </c>
      <c r="J74" s="5">
        <v>4.13</v>
      </c>
      <c r="K74" s="2">
        <f t="shared" si="22"/>
        <v>9</v>
      </c>
      <c r="L74" s="3">
        <v>1</v>
      </c>
      <c r="M74" s="2">
        <v>25</v>
      </c>
      <c r="N74" s="5">
        <v>3.34</v>
      </c>
    </row>
    <row r="75" spans="1:14" x14ac:dyDescent="0.25">
      <c r="B75" s="2">
        <v>14</v>
      </c>
      <c r="C75" s="2">
        <f t="shared" si="21"/>
        <v>9</v>
      </c>
      <c r="D75" s="2">
        <v>1</v>
      </c>
      <c r="E75" s="2" t="s">
        <v>0</v>
      </c>
      <c r="F75" s="4" t="str">
        <f t="shared" si="19"/>
        <v>1:1</v>
      </c>
      <c r="G75" s="2">
        <f t="shared" si="20"/>
        <v>600</v>
      </c>
      <c r="H75" s="2">
        <v>600</v>
      </c>
      <c r="I75" s="2">
        <v>25</v>
      </c>
      <c r="J75" s="5">
        <v>4.13</v>
      </c>
      <c r="K75" s="2">
        <f t="shared" si="22"/>
        <v>9</v>
      </c>
      <c r="L75" s="3">
        <v>1</v>
      </c>
      <c r="M75" s="2">
        <v>24</v>
      </c>
      <c r="N75" s="5">
        <v>3.33</v>
      </c>
    </row>
    <row r="76" spans="1:14" x14ac:dyDescent="0.25">
      <c r="B76" s="2">
        <v>14</v>
      </c>
      <c r="C76" s="2">
        <f t="shared" si="21"/>
        <v>9</v>
      </c>
      <c r="D76" s="2">
        <v>1</v>
      </c>
      <c r="E76" s="2" t="s">
        <v>0</v>
      </c>
      <c r="F76" s="4" t="str">
        <f t="shared" si="19"/>
        <v>1:1</v>
      </c>
      <c r="G76" s="2">
        <f t="shared" si="20"/>
        <v>700</v>
      </c>
      <c r="H76" s="2">
        <v>700</v>
      </c>
      <c r="I76" s="2">
        <v>24</v>
      </c>
      <c r="J76" s="5">
        <v>4.12</v>
      </c>
      <c r="K76" s="2">
        <f t="shared" si="22"/>
        <v>9</v>
      </c>
      <c r="L76" s="3">
        <v>1</v>
      </c>
      <c r="M76" s="2">
        <v>24</v>
      </c>
      <c r="N76" s="5">
        <v>3.32</v>
      </c>
    </row>
    <row r="77" spans="1:14" x14ac:dyDescent="0.25">
      <c r="B77" s="2">
        <v>14</v>
      </c>
      <c r="C77" s="2">
        <f t="shared" si="21"/>
        <v>9</v>
      </c>
      <c r="D77" s="2">
        <v>1</v>
      </c>
      <c r="E77" s="2" t="s">
        <v>0</v>
      </c>
      <c r="F77" s="4" t="str">
        <f t="shared" si="19"/>
        <v>1:1</v>
      </c>
      <c r="G77" s="2">
        <f t="shared" si="20"/>
        <v>800</v>
      </c>
      <c r="H77" s="2">
        <v>800</v>
      </c>
      <c r="I77" s="2">
        <v>24</v>
      </c>
      <c r="J77" s="5">
        <v>4.12</v>
      </c>
      <c r="K77" s="2">
        <f t="shared" si="22"/>
        <v>9</v>
      </c>
      <c r="L77" s="3">
        <v>1</v>
      </c>
      <c r="M77" s="2">
        <v>23</v>
      </c>
      <c r="N77" s="5">
        <v>3.31</v>
      </c>
    </row>
    <row r="78" spans="1:14" x14ac:dyDescent="0.25">
      <c r="B78" s="2">
        <v>14</v>
      </c>
      <c r="C78" s="2">
        <f t="shared" si="21"/>
        <v>9</v>
      </c>
      <c r="D78" s="2">
        <v>1</v>
      </c>
      <c r="E78" s="2" t="s">
        <v>0</v>
      </c>
      <c r="F78" s="4" t="str">
        <f t="shared" si="19"/>
        <v>1:1</v>
      </c>
      <c r="G78" s="2">
        <f t="shared" si="20"/>
        <v>900</v>
      </c>
      <c r="H78" s="2">
        <v>900</v>
      </c>
      <c r="I78" s="2">
        <v>23</v>
      </c>
      <c r="J78" s="5">
        <v>4.1100000000000003</v>
      </c>
      <c r="K78" s="2">
        <f t="shared" si="22"/>
        <v>9</v>
      </c>
      <c r="L78" s="3">
        <v>1</v>
      </c>
      <c r="M78" s="2">
        <v>23</v>
      </c>
      <c r="N78" s="5">
        <v>3.31</v>
      </c>
    </row>
    <row r="79" spans="1:14" x14ac:dyDescent="0.25">
      <c r="B79" s="2">
        <v>14</v>
      </c>
      <c r="C79" s="2">
        <f t="shared" si="21"/>
        <v>9</v>
      </c>
      <c r="D79" s="2">
        <v>1</v>
      </c>
      <c r="E79" s="2" t="s">
        <v>0</v>
      </c>
      <c r="F79" s="4" t="str">
        <f t="shared" si="19"/>
        <v>1:1</v>
      </c>
      <c r="G79" s="2">
        <f t="shared" si="20"/>
        <v>1000</v>
      </c>
      <c r="H79" s="2">
        <v>1000</v>
      </c>
      <c r="I79" s="2">
        <v>23</v>
      </c>
      <c r="J79" s="5">
        <v>4.1100000000000003</v>
      </c>
      <c r="K79" s="2">
        <f t="shared" si="22"/>
        <v>9</v>
      </c>
      <c r="L79" s="3">
        <v>1</v>
      </c>
      <c r="M79" s="2">
        <v>23</v>
      </c>
      <c r="N79" s="5">
        <v>3.3</v>
      </c>
    </row>
    <row r="80" spans="1:14" x14ac:dyDescent="0.25">
      <c r="B80" s="2">
        <v>14</v>
      </c>
      <c r="C80" s="2">
        <f t="shared" si="21"/>
        <v>9</v>
      </c>
      <c r="D80" s="2">
        <v>1</v>
      </c>
      <c r="E80" s="2" t="s">
        <v>0</v>
      </c>
      <c r="F80" s="4" t="str">
        <f t="shared" si="19"/>
        <v>1:1</v>
      </c>
      <c r="G80" s="2">
        <f t="shared" si="20"/>
        <v>1100</v>
      </c>
      <c r="H80" s="2">
        <v>1100</v>
      </c>
      <c r="I80" s="2">
        <v>23</v>
      </c>
      <c r="J80" s="5">
        <v>4.0999999999999996</v>
      </c>
      <c r="K80" s="2">
        <f t="shared" si="22"/>
        <v>9</v>
      </c>
      <c r="L80" s="3">
        <v>1</v>
      </c>
      <c r="M80" s="2">
        <v>22</v>
      </c>
      <c r="N80" s="5">
        <v>3.3</v>
      </c>
    </row>
    <row r="81" spans="2:14" x14ac:dyDescent="0.25">
      <c r="B81" s="2">
        <v>14</v>
      </c>
      <c r="C81" s="2">
        <f t="shared" si="21"/>
        <v>9</v>
      </c>
      <c r="D81" s="2">
        <v>1</v>
      </c>
      <c r="E81" s="2" t="s">
        <v>0</v>
      </c>
      <c r="F81" s="4" t="str">
        <f t="shared" si="19"/>
        <v>1:1</v>
      </c>
      <c r="G81" s="2">
        <f t="shared" si="20"/>
        <v>1200</v>
      </c>
      <c r="H81" s="2">
        <v>1200</v>
      </c>
      <c r="I81" s="2">
        <v>23</v>
      </c>
      <c r="J81" s="5">
        <v>4.0999999999999996</v>
      </c>
      <c r="K81" s="2">
        <f t="shared" si="22"/>
        <v>9</v>
      </c>
      <c r="L81" s="3">
        <v>1</v>
      </c>
      <c r="M81" s="2">
        <v>22</v>
      </c>
      <c r="N81" s="5">
        <v>3.3</v>
      </c>
    </row>
    <row r="82" spans="2:14" x14ac:dyDescent="0.25">
      <c r="N82" s="5"/>
    </row>
    <row r="83" spans="2:14" x14ac:dyDescent="0.25">
      <c r="N83" s="5"/>
    </row>
    <row r="84" spans="2:14" x14ac:dyDescent="0.25">
      <c r="N84" s="5"/>
    </row>
    <row r="85" spans="2:14" x14ac:dyDescent="0.25">
      <c r="N85" s="5"/>
    </row>
    <row r="86" spans="2:14" x14ac:dyDescent="0.25">
      <c r="N86" s="5"/>
    </row>
    <row r="87" spans="2:14" x14ac:dyDescent="0.25">
      <c r="N87" s="5"/>
    </row>
    <row r="88" spans="2:14" x14ac:dyDescent="0.25">
      <c r="N88" s="5"/>
    </row>
    <row r="89" spans="2:14" x14ac:dyDescent="0.25">
      <c r="N89" s="5"/>
    </row>
    <row r="90" spans="2:14" x14ac:dyDescent="0.25">
      <c r="N90" s="5"/>
    </row>
    <row r="91" spans="2:14" x14ac:dyDescent="0.25">
      <c r="N91" s="5"/>
    </row>
    <row r="92" spans="2:14" x14ac:dyDescent="0.25">
      <c r="N92" s="5"/>
    </row>
    <row r="93" spans="2:14" x14ac:dyDescent="0.25">
      <c r="N93" s="5"/>
    </row>
    <row r="94" spans="2:14" x14ac:dyDescent="0.25">
      <c r="N94" s="5"/>
    </row>
    <row r="95" spans="2:14" x14ac:dyDescent="0.25">
      <c r="N95" s="5"/>
    </row>
    <row r="96" spans="2:14" x14ac:dyDescent="0.25">
      <c r="N96" s="5"/>
    </row>
    <row r="97" spans="14:14" x14ac:dyDescent="0.25">
      <c r="N97" s="5"/>
    </row>
    <row r="98" spans="14:14" x14ac:dyDescent="0.25">
      <c r="N98" s="5"/>
    </row>
    <row r="99" spans="14:14" x14ac:dyDescent="0.25">
      <c r="N99" s="5"/>
    </row>
    <row r="100" spans="14:14" x14ac:dyDescent="0.25">
      <c r="N100" s="5"/>
    </row>
    <row r="101" spans="14:14" x14ac:dyDescent="0.25">
      <c r="N101" s="5"/>
    </row>
    <row r="102" spans="14:14" x14ac:dyDescent="0.25">
      <c r="N102" s="5"/>
    </row>
    <row r="103" spans="14:14" x14ac:dyDescent="0.25">
      <c r="N103" s="5"/>
    </row>
    <row r="104" spans="14:14" x14ac:dyDescent="0.25">
      <c r="N104" s="5"/>
    </row>
    <row r="105" spans="14:14" x14ac:dyDescent="0.25">
      <c r="N105" s="5"/>
    </row>
    <row r="106" spans="14:14" x14ac:dyDescent="0.25">
      <c r="N106" s="5"/>
    </row>
    <row r="107" spans="14:14" x14ac:dyDescent="0.25">
      <c r="N107" s="5"/>
    </row>
    <row r="108" spans="14:14" x14ac:dyDescent="0.25">
      <c r="N108" s="5"/>
    </row>
    <row r="109" spans="14:14" x14ac:dyDescent="0.25">
      <c r="N109" s="5"/>
    </row>
    <row r="110" spans="14:14" x14ac:dyDescent="0.25">
      <c r="N110" s="5"/>
    </row>
    <row r="111" spans="14:14" x14ac:dyDescent="0.25">
      <c r="N111" s="5"/>
    </row>
    <row r="112" spans="14:14" x14ac:dyDescent="0.25">
      <c r="N112" s="5"/>
    </row>
    <row r="113" spans="14:14" x14ac:dyDescent="0.25">
      <c r="N113" s="5"/>
    </row>
    <row r="114" spans="14:14" x14ac:dyDescent="0.25">
      <c r="N114" s="5"/>
    </row>
    <row r="115" spans="14:14" x14ac:dyDescent="0.25">
      <c r="N115" s="5"/>
    </row>
    <row r="116" spans="14:14" x14ac:dyDescent="0.25">
      <c r="N116" s="5"/>
    </row>
    <row r="117" spans="14:14" x14ac:dyDescent="0.25">
      <c r="N117" s="5"/>
    </row>
    <row r="118" spans="14:14" x14ac:dyDescent="0.25">
      <c r="N118" s="5"/>
    </row>
    <row r="119" spans="14:14" x14ac:dyDescent="0.25">
      <c r="N119" s="5"/>
    </row>
    <row r="120" spans="14:14" x14ac:dyDescent="0.25">
      <c r="N120" s="5"/>
    </row>
    <row r="121" spans="14:14" x14ac:dyDescent="0.25">
      <c r="N121" s="5"/>
    </row>
    <row r="122" spans="14:14" x14ac:dyDescent="0.25">
      <c r="N122" s="5"/>
    </row>
    <row r="123" spans="14:14" x14ac:dyDescent="0.25">
      <c r="N123" s="5"/>
    </row>
    <row r="124" spans="14:14" x14ac:dyDescent="0.25">
      <c r="N124" s="5"/>
    </row>
    <row r="125" spans="14:14" x14ac:dyDescent="0.25">
      <c r="N125" s="5"/>
    </row>
    <row r="126" spans="14:14" x14ac:dyDescent="0.25">
      <c r="N126" s="5"/>
    </row>
    <row r="127" spans="14:14" x14ac:dyDescent="0.25">
      <c r="N127" s="5"/>
    </row>
    <row r="128" spans="14:14" x14ac:dyDescent="0.25">
      <c r="N128" s="5"/>
    </row>
    <row r="129" spans="14:14" x14ac:dyDescent="0.25">
      <c r="N129" s="5"/>
    </row>
    <row r="130" spans="14:14" x14ac:dyDescent="0.25">
      <c r="N130" s="5"/>
    </row>
    <row r="131" spans="14:14" x14ac:dyDescent="0.25">
      <c r="N131" s="5"/>
    </row>
    <row r="132" spans="14:14" x14ac:dyDescent="0.25">
      <c r="N132" s="5"/>
    </row>
    <row r="133" spans="14:14" x14ac:dyDescent="0.25">
      <c r="N133" s="5"/>
    </row>
    <row r="134" spans="14:14" x14ac:dyDescent="0.25">
      <c r="N134" s="5"/>
    </row>
    <row r="135" spans="14:14" x14ac:dyDescent="0.25">
      <c r="N135" s="5"/>
    </row>
    <row r="136" spans="14:14" x14ac:dyDescent="0.25">
      <c r="N136" s="5"/>
    </row>
    <row r="137" spans="14:14" x14ac:dyDescent="0.25">
      <c r="N137" s="5"/>
    </row>
    <row r="138" spans="14:14" x14ac:dyDescent="0.25">
      <c r="N138" s="5"/>
    </row>
    <row r="139" spans="14:14" x14ac:dyDescent="0.25">
      <c r="N139" s="5"/>
    </row>
    <row r="140" spans="14:14" x14ac:dyDescent="0.25">
      <c r="N140" s="5"/>
    </row>
    <row r="141" spans="14:14" x14ac:dyDescent="0.25">
      <c r="N141" s="5"/>
    </row>
    <row r="142" spans="14:14" x14ac:dyDescent="0.25">
      <c r="N142" s="5"/>
    </row>
    <row r="143" spans="14:14" x14ac:dyDescent="0.25">
      <c r="N143" s="5"/>
    </row>
    <row r="144" spans="14:14" x14ac:dyDescent="0.25">
      <c r="N144" s="5"/>
    </row>
    <row r="145" spans="6:14" x14ac:dyDescent="0.25">
      <c r="N145" s="5"/>
    </row>
    <row r="146" spans="6:14" x14ac:dyDescent="0.25">
      <c r="N146" s="5"/>
    </row>
    <row r="147" spans="6:14" x14ac:dyDescent="0.25">
      <c r="F147" s="4"/>
      <c r="N147" s="5"/>
    </row>
    <row r="148" spans="6:14" x14ac:dyDescent="0.25">
      <c r="F148" s="4"/>
      <c r="N148" s="5"/>
    </row>
    <row r="149" spans="6:14" x14ac:dyDescent="0.25">
      <c r="F149" s="4"/>
      <c r="N149" s="5"/>
    </row>
    <row r="150" spans="6:14" x14ac:dyDescent="0.25">
      <c r="F150" s="4"/>
      <c r="N150" s="5"/>
    </row>
    <row r="151" spans="6:14" x14ac:dyDescent="0.25">
      <c r="F151" s="4"/>
      <c r="N151" s="5"/>
    </row>
    <row r="152" spans="6:14" x14ac:dyDescent="0.25">
      <c r="F152" s="4"/>
      <c r="N152" s="5"/>
    </row>
    <row r="153" spans="6:14" x14ac:dyDescent="0.25">
      <c r="F153" s="4"/>
      <c r="N153" s="5"/>
    </row>
    <row r="154" spans="6:14" x14ac:dyDescent="0.25">
      <c r="F154" s="4"/>
      <c r="N154" s="5"/>
    </row>
    <row r="155" spans="6:14" x14ac:dyDescent="0.25">
      <c r="F155" s="4"/>
      <c r="N155" s="5"/>
    </row>
    <row r="156" spans="6:14" x14ac:dyDescent="0.25">
      <c r="F156" s="4"/>
      <c r="N156" s="5"/>
    </row>
    <row r="157" spans="6:14" x14ac:dyDescent="0.25">
      <c r="F157" s="4"/>
      <c r="N157" s="5"/>
    </row>
    <row r="158" spans="6:14" x14ac:dyDescent="0.25">
      <c r="F158" s="4"/>
      <c r="N158" s="5"/>
    </row>
    <row r="159" spans="6:14" x14ac:dyDescent="0.25">
      <c r="F159" s="4"/>
      <c r="N159" s="5"/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0343E-ED68-4452-86FC-0E3EE9FD8BA7}">
  <dimension ref="A1:P159"/>
  <sheetViews>
    <sheetView topLeftCell="A61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3.28515625" style="2" customWidth="1"/>
    <col min="5" max="8" width="9.140625" style="2"/>
    <col min="9" max="9" width="3.140625" style="2" customWidth="1"/>
    <col min="10" max="10" width="4.7109375" style="5" customWidth="1"/>
    <col min="11" max="11" width="9.140625" style="2"/>
    <col min="12" max="12" width="2.140625" style="3" customWidth="1"/>
    <col min="13" max="13" width="3.140625" style="2" customWidth="1"/>
    <col min="14" max="14" width="4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1:2 Light condition R2 (14 hours of darkness)</v>
      </c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14D 8B 2R </v>
      </c>
    </row>
    <row r="5" spans="1:14" x14ac:dyDescent="0.25">
      <c r="B5" s="2">
        <v>14</v>
      </c>
      <c r="C5" s="2">
        <f>24-D5-B5</f>
        <v>8</v>
      </c>
      <c r="D5" s="2">
        <v>2</v>
      </c>
      <c r="E5" s="2" t="s">
        <v>0</v>
      </c>
      <c r="F5" s="4" t="str">
        <f t="shared" ref="F5:F16" si="0">G5/G5&amp;":"&amp;H5/G5</f>
        <v>1:2</v>
      </c>
      <c r="G5" s="2">
        <f t="shared" ref="G5:G16" si="1">H5/2</f>
        <v>50</v>
      </c>
      <c r="H5" s="2">
        <v>100</v>
      </c>
      <c r="I5" s="2">
        <v>65</v>
      </c>
      <c r="J5" s="5">
        <v>4.1900000000000004</v>
      </c>
      <c r="M5" s="2">
        <v>60</v>
      </c>
      <c r="N5" s="5">
        <v>3.42</v>
      </c>
    </row>
    <row r="6" spans="1:14" x14ac:dyDescent="0.25">
      <c r="B6" s="2">
        <v>14</v>
      </c>
      <c r="C6" s="2">
        <f t="shared" ref="C6:C16" si="2">24-D6-B6</f>
        <v>8</v>
      </c>
      <c r="D6" s="2">
        <v>2</v>
      </c>
      <c r="E6" s="2" t="s">
        <v>0</v>
      </c>
      <c r="F6" s="4" t="str">
        <f t="shared" si="0"/>
        <v>1:2</v>
      </c>
      <c r="G6" s="2">
        <f t="shared" si="1"/>
        <v>100</v>
      </c>
      <c r="H6" s="2">
        <v>200</v>
      </c>
      <c r="I6" s="2">
        <v>47</v>
      </c>
      <c r="J6" s="5">
        <v>4.21</v>
      </c>
      <c r="M6" s="2">
        <v>44</v>
      </c>
      <c r="N6" s="5">
        <v>3.45</v>
      </c>
    </row>
    <row r="7" spans="1:14" x14ac:dyDescent="0.25">
      <c r="B7" s="2">
        <v>14</v>
      </c>
      <c r="C7" s="2">
        <f t="shared" si="2"/>
        <v>8</v>
      </c>
      <c r="D7" s="2">
        <v>2</v>
      </c>
      <c r="E7" s="2" t="s">
        <v>0</v>
      </c>
      <c r="F7" s="4" t="str">
        <f t="shared" si="0"/>
        <v>1:2</v>
      </c>
      <c r="G7" s="2">
        <f t="shared" si="1"/>
        <v>150</v>
      </c>
      <c r="H7" s="2">
        <v>300</v>
      </c>
      <c r="I7" s="2">
        <v>39</v>
      </c>
      <c r="J7" s="5">
        <v>4.21</v>
      </c>
      <c r="M7" s="2">
        <v>37</v>
      </c>
      <c r="N7" s="5">
        <v>3.45</v>
      </c>
    </row>
    <row r="8" spans="1:14" x14ac:dyDescent="0.25">
      <c r="B8" s="2">
        <v>14</v>
      </c>
      <c r="C8" s="2">
        <f t="shared" si="2"/>
        <v>8</v>
      </c>
      <c r="D8" s="2">
        <v>2</v>
      </c>
      <c r="E8" s="2" t="s">
        <v>0</v>
      </c>
      <c r="F8" s="4" t="str">
        <f t="shared" si="0"/>
        <v>1:2</v>
      </c>
      <c r="G8" s="2">
        <f t="shared" si="1"/>
        <v>200</v>
      </c>
      <c r="H8" s="2">
        <v>400</v>
      </c>
      <c r="I8" s="2">
        <v>35</v>
      </c>
      <c r="J8" s="5">
        <v>4.21</v>
      </c>
      <c r="M8" s="2">
        <v>34</v>
      </c>
      <c r="N8" s="5">
        <v>3.44</v>
      </c>
    </row>
    <row r="9" spans="1:14" x14ac:dyDescent="0.25">
      <c r="B9" s="2">
        <v>14</v>
      </c>
      <c r="C9" s="2">
        <f t="shared" si="2"/>
        <v>8</v>
      </c>
      <c r="D9" s="2">
        <v>2</v>
      </c>
      <c r="E9" s="2" t="s">
        <v>0</v>
      </c>
      <c r="F9" s="4" t="str">
        <f t="shared" si="0"/>
        <v>1:2</v>
      </c>
      <c r="G9" s="2">
        <f t="shared" si="1"/>
        <v>250</v>
      </c>
      <c r="H9" s="2">
        <v>500</v>
      </c>
      <c r="I9" s="2">
        <v>33</v>
      </c>
      <c r="J9" s="5">
        <v>4.21</v>
      </c>
      <c r="M9" s="2">
        <v>31</v>
      </c>
      <c r="N9" s="5">
        <v>3.44</v>
      </c>
    </row>
    <row r="10" spans="1:14" x14ac:dyDescent="0.25">
      <c r="B10" s="2">
        <v>14</v>
      </c>
      <c r="C10" s="2">
        <f t="shared" si="2"/>
        <v>8</v>
      </c>
      <c r="D10" s="2">
        <v>2</v>
      </c>
      <c r="E10" s="2" t="s">
        <v>0</v>
      </c>
      <c r="F10" s="4" t="str">
        <f t="shared" si="0"/>
        <v>1:2</v>
      </c>
      <c r="G10" s="2">
        <f t="shared" si="1"/>
        <v>300</v>
      </c>
      <c r="H10" s="2">
        <v>600</v>
      </c>
      <c r="I10" s="2">
        <v>31</v>
      </c>
      <c r="J10" s="5">
        <v>4.2</v>
      </c>
      <c r="M10" s="2">
        <v>30</v>
      </c>
      <c r="N10" s="5">
        <v>3.43</v>
      </c>
    </row>
    <row r="11" spans="1:14" x14ac:dyDescent="0.25">
      <c r="B11" s="2">
        <v>14</v>
      </c>
      <c r="C11" s="2">
        <f t="shared" si="2"/>
        <v>8</v>
      </c>
      <c r="D11" s="2">
        <v>2</v>
      </c>
      <c r="E11" s="2" t="s">
        <v>0</v>
      </c>
      <c r="F11" s="4" t="str">
        <f t="shared" si="0"/>
        <v>1:2</v>
      </c>
      <c r="G11" s="2">
        <f t="shared" si="1"/>
        <v>350</v>
      </c>
      <c r="H11" s="2">
        <v>700</v>
      </c>
      <c r="I11" s="2">
        <v>30</v>
      </c>
      <c r="J11" s="5">
        <v>4.2</v>
      </c>
      <c r="M11" s="2">
        <v>28</v>
      </c>
      <c r="N11" s="5">
        <v>3.42</v>
      </c>
    </row>
    <row r="12" spans="1:14" x14ac:dyDescent="0.25">
      <c r="B12" s="2">
        <v>14</v>
      </c>
      <c r="C12" s="2">
        <f t="shared" si="2"/>
        <v>8</v>
      </c>
      <c r="D12" s="2">
        <v>2</v>
      </c>
      <c r="E12" s="2" t="s">
        <v>0</v>
      </c>
      <c r="F12" s="4" t="str">
        <f t="shared" si="0"/>
        <v>1:2</v>
      </c>
      <c r="G12" s="2">
        <f t="shared" si="1"/>
        <v>400</v>
      </c>
      <c r="H12" s="2">
        <v>800</v>
      </c>
      <c r="I12" s="2">
        <v>29</v>
      </c>
      <c r="J12" s="5">
        <v>4.1900000000000004</v>
      </c>
      <c r="M12" s="2">
        <v>28</v>
      </c>
      <c r="N12" s="5">
        <v>3.41</v>
      </c>
    </row>
    <row r="13" spans="1:14" x14ac:dyDescent="0.25">
      <c r="B13" s="2">
        <v>14</v>
      </c>
      <c r="C13" s="2">
        <f t="shared" si="2"/>
        <v>8</v>
      </c>
      <c r="D13" s="2">
        <v>2</v>
      </c>
      <c r="E13" s="2" t="s">
        <v>0</v>
      </c>
      <c r="F13" s="4" t="str">
        <f t="shared" si="0"/>
        <v>1:2</v>
      </c>
      <c r="G13" s="2">
        <f t="shared" si="1"/>
        <v>450</v>
      </c>
      <c r="H13" s="2">
        <v>900</v>
      </c>
      <c r="I13" s="2">
        <v>28</v>
      </c>
      <c r="J13" s="5">
        <v>4.1900000000000004</v>
      </c>
      <c r="M13" s="2">
        <v>27</v>
      </c>
      <c r="N13" s="5">
        <v>3.41</v>
      </c>
    </row>
    <row r="14" spans="1:14" x14ac:dyDescent="0.25">
      <c r="B14" s="2">
        <v>14</v>
      </c>
      <c r="C14" s="2">
        <f t="shared" si="2"/>
        <v>8</v>
      </c>
      <c r="D14" s="2">
        <v>2</v>
      </c>
      <c r="E14" s="2" t="s">
        <v>0</v>
      </c>
      <c r="F14" s="4" t="str">
        <f t="shared" si="0"/>
        <v>1:2</v>
      </c>
      <c r="G14" s="2">
        <f t="shared" si="1"/>
        <v>500</v>
      </c>
      <c r="H14" s="2">
        <v>1000</v>
      </c>
      <c r="I14" s="2">
        <v>27</v>
      </c>
      <c r="J14" s="5">
        <v>4.18</v>
      </c>
      <c r="M14" s="2">
        <v>26</v>
      </c>
      <c r="N14" s="5">
        <v>3.4</v>
      </c>
    </row>
    <row r="15" spans="1:14" x14ac:dyDescent="0.25">
      <c r="B15" s="2">
        <v>14</v>
      </c>
      <c r="C15" s="2">
        <f t="shared" si="2"/>
        <v>8</v>
      </c>
      <c r="D15" s="2">
        <v>2</v>
      </c>
      <c r="E15" s="2" t="s">
        <v>0</v>
      </c>
      <c r="F15" s="4" t="str">
        <f t="shared" si="0"/>
        <v>1:2</v>
      </c>
      <c r="G15" s="2">
        <f t="shared" si="1"/>
        <v>550</v>
      </c>
      <c r="H15" s="2">
        <v>1100</v>
      </c>
      <c r="I15" s="2">
        <v>27</v>
      </c>
      <c r="J15" s="5">
        <v>4.18</v>
      </c>
      <c r="M15" s="2">
        <v>26</v>
      </c>
      <c r="N15" s="5">
        <v>3.4</v>
      </c>
    </row>
    <row r="16" spans="1:14" x14ac:dyDescent="0.25">
      <c r="B16" s="2">
        <v>14</v>
      </c>
      <c r="C16" s="2">
        <f t="shared" si="2"/>
        <v>8</v>
      </c>
      <c r="D16" s="2">
        <v>2</v>
      </c>
      <c r="E16" s="2" t="s">
        <v>0</v>
      </c>
      <c r="F16" s="4" t="str">
        <f t="shared" si="0"/>
        <v>1:2</v>
      </c>
      <c r="G16" s="2">
        <f t="shared" si="1"/>
        <v>600</v>
      </c>
      <c r="H16" s="2">
        <v>1200</v>
      </c>
      <c r="I16" s="2">
        <v>26</v>
      </c>
      <c r="J16" s="5">
        <v>4.18</v>
      </c>
      <c r="M16" s="2">
        <v>25</v>
      </c>
      <c r="N16" s="5">
        <v>3.4</v>
      </c>
    </row>
    <row r="17" spans="1:14" x14ac:dyDescent="0.25">
      <c r="A17" s="2" t="str">
        <f>B18&amp;"D "&amp;C18&amp;"B "&amp;D18&amp;"R "</f>
        <v xml:space="preserve">14D 6B 4R </v>
      </c>
      <c r="F17" s="4"/>
      <c r="N17" s="5"/>
    </row>
    <row r="18" spans="1:14" x14ac:dyDescent="0.25">
      <c r="B18" s="2">
        <v>14</v>
      </c>
      <c r="C18" s="2">
        <f>24-D18-B18</f>
        <v>6</v>
      </c>
      <c r="D18" s="2">
        <f>D5+2</f>
        <v>4</v>
      </c>
      <c r="E18" s="2" t="s">
        <v>0</v>
      </c>
      <c r="F18" s="4" t="str">
        <f t="shared" ref="F18:F29" si="3">G18/G18&amp;":"&amp;H18/G18</f>
        <v>1:2</v>
      </c>
      <c r="G18" s="2">
        <f t="shared" ref="G18:G29" si="4">H18/2</f>
        <v>50</v>
      </c>
      <c r="H18" s="2">
        <v>100</v>
      </c>
      <c r="I18" s="2">
        <v>71</v>
      </c>
      <c r="J18" s="5">
        <v>4.24</v>
      </c>
      <c r="M18" s="2">
        <v>66</v>
      </c>
      <c r="N18" s="5">
        <v>3.5</v>
      </c>
    </row>
    <row r="19" spans="1:14" x14ac:dyDescent="0.25">
      <c r="B19" s="2">
        <v>14</v>
      </c>
      <c r="C19" s="2">
        <f t="shared" ref="C19:C29" si="5">24-D19-B19</f>
        <v>6</v>
      </c>
      <c r="D19" s="2">
        <f t="shared" ref="D19:D29" si="6">D6+2</f>
        <v>4</v>
      </c>
      <c r="E19" s="2" t="s">
        <v>0</v>
      </c>
      <c r="F19" s="4" t="str">
        <f t="shared" si="3"/>
        <v>1:2</v>
      </c>
      <c r="G19" s="2">
        <f t="shared" si="4"/>
        <v>100</v>
      </c>
      <c r="H19" s="2">
        <v>200</v>
      </c>
      <c r="I19" s="2">
        <v>53</v>
      </c>
      <c r="J19" s="5">
        <v>4.2699999999999996</v>
      </c>
      <c r="M19" s="2">
        <v>49</v>
      </c>
      <c r="N19" s="5">
        <v>3.54</v>
      </c>
    </row>
    <row r="20" spans="1:14" x14ac:dyDescent="0.25">
      <c r="B20" s="2">
        <v>14</v>
      </c>
      <c r="C20" s="2">
        <f t="shared" si="5"/>
        <v>6</v>
      </c>
      <c r="D20" s="2">
        <f t="shared" si="6"/>
        <v>4</v>
      </c>
      <c r="E20" s="2" t="s">
        <v>0</v>
      </c>
      <c r="F20" s="4" t="str">
        <f t="shared" si="3"/>
        <v>1:2</v>
      </c>
      <c r="G20" s="2">
        <f t="shared" si="4"/>
        <v>150</v>
      </c>
      <c r="H20" s="2">
        <v>300</v>
      </c>
      <c r="I20" s="2">
        <v>44</v>
      </c>
      <c r="J20" s="5">
        <v>4.28</v>
      </c>
      <c r="M20" s="2">
        <v>42</v>
      </c>
      <c r="N20" s="5">
        <v>3.54</v>
      </c>
    </row>
    <row r="21" spans="1:14" x14ac:dyDescent="0.25">
      <c r="B21" s="2">
        <v>14</v>
      </c>
      <c r="C21" s="2">
        <f t="shared" si="5"/>
        <v>6</v>
      </c>
      <c r="D21" s="2">
        <f t="shared" si="6"/>
        <v>4</v>
      </c>
      <c r="E21" s="2" t="s">
        <v>0</v>
      </c>
      <c r="F21" s="4" t="str">
        <f t="shared" si="3"/>
        <v>1:2</v>
      </c>
      <c r="G21" s="2">
        <f t="shared" si="4"/>
        <v>200</v>
      </c>
      <c r="H21" s="2">
        <v>400</v>
      </c>
      <c r="I21" s="2">
        <v>40</v>
      </c>
      <c r="J21" s="5">
        <v>4.28</v>
      </c>
      <c r="M21" s="2">
        <v>38</v>
      </c>
      <c r="N21" s="5">
        <v>3.54</v>
      </c>
    </row>
    <row r="22" spans="1:14" x14ac:dyDescent="0.25">
      <c r="B22" s="2">
        <v>14</v>
      </c>
      <c r="C22" s="2">
        <f t="shared" si="5"/>
        <v>6</v>
      </c>
      <c r="D22" s="2">
        <f t="shared" si="6"/>
        <v>4</v>
      </c>
      <c r="E22" s="2" t="s">
        <v>0</v>
      </c>
      <c r="F22" s="4" t="str">
        <f t="shared" si="3"/>
        <v>1:2</v>
      </c>
      <c r="G22" s="2">
        <f t="shared" si="4"/>
        <v>250</v>
      </c>
      <c r="H22" s="2">
        <v>500</v>
      </c>
      <c r="I22" s="2">
        <v>37</v>
      </c>
      <c r="J22" s="5">
        <v>4.28</v>
      </c>
      <c r="M22" s="2">
        <v>35</v>
      </c>
      <c r="N22" s="5">
        <v>3.53</v>
      </c>
    </row>
    <row r="23" spans="1:14" x14ac:dyDescent="0.25">
      <c r="B23" s="2">
        <v>14</v>
      </c>
      <c r="C23" s="2">
        <f t="shared" si="5"/>
        <v>6</v>
      </c>
      <c r="D23" s="2">
        <f t="shared" si="6"/>
        <v>4</v>
      </c>
      <c r="E23" s="2" t="s">
        <v>0</v>
      </c>
      <c r="F23" s="4" t="str">
        <f t="shared" si="3"/>
        <v>1:2</v>
      </c>
      <c r="G23" s="2">
        <f t="shared" si="4"/>
        <v>300</v>
      </c>
      <c r="H23" s="2">
        <v>600</v>
      </c>
      <c r="I23" s="2">
        <v>34</v>
      </c>
      <c r="J23" s="5">
        <v>4.28</v>
      </c>
      <c r="M23" s="2">
        <v>33</v>
      </c>
      <c r="N23" s="5">
        <v>3.53</v>
      </c>
    </row>
    <row r="24" spans="1:14" x14ac:dyDescent="0.25">
      <c r="B24" s="2">
        <v>14</v>
      </c>
      <c r="C24" s="2">
        <f t="shared" si="5"/>
        <v>6</v>
      </c>
      <c r="D24" s="2">
        <f t="shared" si="6"/>
        <v>4</v>
      </c>
      <c r="E24" s="2" t="s">
        <v>0</v>
      </c>
      <c r="F24" s="4" t="str">
        <f t="shared" si="3"/>
        <v>1:2</v>
      </c>
      <c r="G24" s="2">
        <f t="shared" si="4"/>
        <v>350</v>
      </c>
      <c r="H24" s="2">
        <v>700</v>
      </c>
      <c r="I24" s="2">
        <v>33</v>
      </c>
      <c r="J24" s="5">
        <v>4.2699999999999996</v>
      </c>
      <c r="M24" s="2">
        <v>32</v>
      </c>
      <c r="N24" s="5">
        <v>3.52</v>
      </c>
    </row>
    <row r="25" spans="1:14" x14ac:dyDescent="0.25">
      <c r="B25" s="2">
        <v>14</v>
      </c>
      <c r="C25" s="2">
        <f t="shared" si="5"/>
        <v>6</v>
      </c>
      <c r="D25" s="2">
        <f t="shared" si="6"/>
        <v>4</v>
      </c>
      <c r="E25" s="2" t="s">
        <v>0</v>
      </c>
      <c r="F25" s="4" t="str">
        <f t="shared" si="3"/>
        <v>1:2</v>
      </c>
      <c r="G25" s="2">
        <f t="shared" si="4"/>
        <v>400</v>
      </c>
      <c r="H25" s="2">
        <v>800</v>
      </c>
      <c r="I25" s="2">
        <v>32</v>
      </c>
      <c r="J25" s="5">
        <v>4.2699999999999996</v>
      </c>
      <c r="M25" s="2">
        <v>30</v>
      </c>
      <c r="N25" s="5">
        <v>3.51</v>
      </c>
    </row>
    <row r="26" spans="1:14" x14ac:dyDescent="0.25">
      <c r="B26" s="2">
        <v>14</v>
      </c>
      <c r="C26" s="2">
        <f t="shared" si="5"/>
        <v>6</v>
      </c>
      <c r="D26" s="2">
        <f t="shared" si="6"/>
        <v>4</v>
      </c>
      <c r="E26" s="2" t="s">
        <v>0</v>
      </c>
      <c r="F26" s="4" t="str">
        <f t="shared" si="3"/>
        <v>1:2</v>
      </c>
      <c r="G26" s="2">
        <f t="shared" si="4"/>
        <v>450</v>
      </c>
      <c r="H26" s="2">
        <v>900</v>
      </c>
      <c r="I26" s="2">
        <v>31</v>
      </c>
      <c r="J26" s="5">
        <v>4.2699999999999996</v>
      </c>
      <c r="M26" s="2">
        <v>30</v>
      </c>
      <c r="N26" s="5">
        <v>3.51</v>
      </c>
    </row>
    <row r="27" spans="1:14" x14ac:dyDescent="0.25">
      <c r="B27" s="2">
        <v>14</v>
      </c>
      <c r="C27" s="2">
        <f t="shared" si="5"/>
        <v>6</v>
      </c>
      <c r="D27" s="2">
        <f t="shared" si="6"/>
        <v>4</v>
      </c>
      <c r="E27" s="2" t="s">
        <v>0</v>
      </c>
      <c r="F27" s="4" t="str">
        <f t="shared" si="3"/>
        <v>1:2</v>
      </c>
      <c r="G27" s="2">
        <f t="shared" si="4"/>
        <v>500</v>
      </c>
      <c r="H27" s="2">
        <v>1000</v>
      </c>
      <c r="I27" s="2">
        <v>30</v>
      </c>
      <c r="J27" s="5">
        <v>4.2699999999999996</v>
      </c>
      <c r="M27" s="2">
        <v>29</v>
      </c>
      <c r="N27" s="5">
        <v>3.51</v>
      </c>
    </row>
    <row r="28" spans="1:14" x14ac:dyDescent="0.25">
      <c r="B28" s="2">
        <v>14</v>
      </c>
      <c r="C28" s="2">
        <f t="shared" si="5"/>
        <v>6</v>
      </c>
      <c r="D28" s="2">
        <f t="shared" si="6"/>
        <v>4</v>
      </c>
      <c r="E28" s="2" t="s">
        <v>0</v>
      </c>
      <c r="F28" s="4" t="str">
        <f t="shared" si="3"/>
        <v>1:2</v>
      </c>
      <c r="G28" s="2">
        <f t="shared" si="4"/>
        <v>550</v>
      </c>
      <c r="H28" s="2">
        <v>1100</v>
      </c>
      <c r="I28" s="2">
        <v>29</v>
      </c>
      <c r="J28" s="5">
        <v>4.26</v>
      </c>
      <c r="M28" s="2">
        <v>28</v>
      </c>
      <c r="N28" s="5">
        <v>3.5</v>
      </c>
    </row>
    <row r="29" spans="1:14" x14ac:dyDescent="0.25">
      <c r="B29" s="2">
        <v>14</v>
      </c>
      <c r="C29" s="2">
        <f t="shared" si="5"/>
        <v>6</v>
      </c>
      <c r="D29" s="2">
        <f t="shared" si="6"/>
        <v>4</v>
      </c>
      <c r="E29" s="2" t="s">
        <v>0</v>
      </c>
      <c r="F29" s="4" t="str">
        <f t="shared" si="3"/>
        <v>1:2</v>
      </c>
      <c r="G29" s="2">
        <f t="shared" si="4"/>
        <v>600</v>
      </c>
      <c r="H29" s="2">
        <v>1200</v>
      </c>
      <c r="I29" s="2">
        <v>29</v>
      </c>
      <c r="J29" s="5">
        <v>4.26</v>
      </c>
      <c r="M29" s="2">
        <v>28</v>
      </c>
      <c r="N29" s="5">
        <v>3.5</v>
      </c>
    </row>
    <row r="30" spans="1:14" x14ac:dyDescent="0.25">
      <c r="A30" s="2" t="str">
        <f>B31&amp;"D "&amp;C31&amp;"B "&amp;D31&amp;"R "</f>
        <v xml:space="preserve">14D 4B 6R </v>
      </c>
      <c r="F30" s="4"/>
      <c r="N30" s="5"/>
    </row>
    <row r="31" spans="1:14" x14ac:dyDescent="0.25">
      <c r="B31" s="2">
        <v>14</v>
      </c>
      <c r="C31" s="2">
        <f>24-D31-B31</f>
        <v>4</v>
      </c>
      <c r="D31" s="2">
        <f>D18+2</f>
        <v>6</v>
      </c>
      <c r="E31" s="2" t="s">
        <v>0</v>
      </c>
      <c r="F31" s="4" t="str">
        <f t="shared" ref="F31:F42" si="7">G31/G31&amp;":"&amp;H31/G31</f>
        <v>1:2</v>
      </c>
      <c r="G31" s="2">
        <f t="shared" ref="G31:G42" si="8">H31/2</f>
        <v>50</v>
      </c>
      <c r="H31" s="2">
        <v>100</v>
      </c>
      <c r="I31" s="2">
        <v>75</v>
      </c>
      <c r="J31" s="5">
        <v>4.28</v>
      </c>
      <c r="M31" s="2">
        <v>69</v>
      </c>
      <c r="N31" s="5">
        <v>3.55</v>
      </c>
    </row>
    <row r="32" spans="1:14" x14ac:dyDescent="0.25">
      <c r="B32" s="2">
        <v>14</v>
      </c>
      <c r="C32" s="2">
        <f t="shared" ref="C32:C42" si="9">24-D32-B32</f>
        <v>4</v>
      </c>
      <c r="D32" s="2">
        <f t="shared" ref="D32:D42" si="10">D19+2</f>
        <v>6</v>
      </c>
      <c r="E32" s="2" t="s">
        <v>0</v>
      </c>
      <c r="F32" s="4" t="str">
        <f t="shared" si="7"/>
        <v>1:2</v>
      </c>
      <c r="G32" s="2">
        <f t="shared" si="8"/>
        <v>100</v>
      </c>
      <c r="H32" s="2">
        <v>200</v>
      </c>
      <c r="I32" s="2">
        <v>57</v>
      </c>
      <c r="J32" s="5">
        <v>4.3099999999999996</v>
      </c>
      <c r="M32" s="2">
        <v>53</v>
      </c>
      <c r="N32" s="5">
        <v>3.6</v>
      </c>
    </row>
    <row r="33" spans="1:14" x14ac:dyDescent="0.25">
      <c r="B33" s="2">
        <v>14</v>
      </c>
      <c r="C33" s="2">
        <f t="shared" si="9"/>
        <v>4</v>
      </c>
      <c r="D33" s="2">
        <f t="shared" si="10"/>
        <v>6</v>
      </c>
      <c r="E33" s="2" t="s">
        <v>0</v>
      </c>
      <c r="F33" s="4" t="str">
        <f t="shared" si="7"/>
        <v>1:2</v>
      </c>
      <c r="G33" s="2">
        <f t="shared" si="8"/>
        <v>150</v>
      </c>
      <c r="H33" s="2">
        <v>300</v>
      </c>
      <c r="I33" s="2">
        <v>48</v>
      </c>
      <c r="J33" s="5">
        <v>4.33</v>
      </c>
      <c r="M33" s="2">
        <v>46</v>
      </c>
      <c r="N33" s="5">
        <v>3.61</v>
      </c>
    </row>
    <row r="34" spans="1:14" x14ac:dyDescent="0.25">
      <c r="B34" s="2">
        <v>14</v>
      </c>
      <c r="C34" s="2">
        <f t="shared" si="9"/>
        <v>4</v>
      </c>
      <c r="D34" s="2">
        <f t="shared" si="10"/>
        <v>6</v>
      </c>
      <c r="E34" s="2" t="s">
        <v>0</v>
      </c>
      <c r="F34" s="4" t="str">
        <f t="shared" si="7"/>
        <v>1:2</v>
      </c>
      <c r="G34" s="2">
        <f t="shared" si="8"/>
        <v>200</v>
      </c>
      <c r="H34" s="2">
        <v>400</v>
      </c>
      <c r="I34" s="2">
        <v>43</v>
      </c>
      <c r="J34" s="5">
        <v>4.33</v>
      </c>
      <c r="M34" s="2">
        <v>41</v>
      </c>
      <c r="N34" s="5">
        <v>3.61</v>
      </c>
    </row>
    <row r="35" spans="1:14" x14ac:dyDescent="0.25">
      <c r="B35" s="2">
        <v>14</v>
      </c>
      <c r="C35" s="2">
        <f t="shared" si="9"/>
        <v>4</v>
      </c>
      <c r="D35" s="2">
        <f t="shared" si="10"/>
        <v>6</v>
      </c>
      <c r="E35" s="2" t="s">
        <v>0</v>
      </c>
      <c r="F35" s="4" t="str">
        <f t="shared" si="7"/>
        <v>1:2</v>
      </c>
      <c r="G35" s="2">
        <f t="shared" si="8"/>
        <v>250</v>
      </c>
      <c r="H35" s="2">
        <v>500</v>
      </c>
      <c r="I35" s="2">
        <v>40</v>
      </c>
      <c r="J35" s="5">
        <v>4.34</v>
      </c>
      <c r="M35" s="2">
        <v>38</v>
      </c>
      <c r="N35" s="5">
        <v>3.61</v>
      </c>
    </row>
    <row r="36" spans="1:14" x14ac:dyDescent="0.25">
      <c r="B36" s="2">
        <v>14</v>
      </c>
      <c r="C36" s="2">
        <f t="shared" si="9"/>
        <v>4</v>
      </c>
      <c r="D36" s="2">
        <f t="shared" si="10"/>
        <v>6</v>
      </c>
      <c r="E36" s="2" t="s">
        <v>0</v>
      </c>
      <c r="F36" s="4" t="str">
        <f t="shared" si="7"/>
        <v>1:2</v>
      </c>
      <c r="G36" s="2">
        <f t="shared" si="8"/>
        <v>300</v>
      </c>
      <c r="H36" s="2">
        <v>600</v>
      </c>
      <c r="I36" s="2">
        <v>38</v>
      </c>
      <c r="J36" s="5">
        <v>4.34</v>
      </c>
      <c r="M36" s="2">
        <v>36</v>
      </c>
      <c r="N36" s="5">
        <v>3.61</v>
      </c>
    </row>
    <row r="37" spans="1:14" x14ac:dyDescent="0.25">
      <c r="B37" s="2">
        <v>14</v>
      </c>
      <c r="C37" s="2">
        <f t="shared" si="9"/>
        <v>4</v>
      </c>
      <c r="D37" s="2">
        <f t="shared" si="10"/>
        <v>6</v>
      </c>
      <c r="E37" s="2" t="s">
        <v>0</v>
      </c>
      <c r="F37" s="4" t="str">
        <f t="shared" si="7"/>
        <v>1:2</v>
      </c>
      <c r="G37" s="2">
        <f t="shared" si="8"/>
        <v>350</v>
      </c>
      <c r="H37" s="2">
        <v>700</v>
      </c>
      <c r="I37" s="2">
        <v>36</v>
      </c>
      <c r="J37" s="5">
        <v>4.34</v>
      </c>
      <c r="M37" s="2">
        <v>34</v>
      </c>
      <c r="N37" s="5">
        <v>3.61</v>
      </c>
    </row>
    <row r="38" spans="1:14" x14ac:dyDescent="0.25">
      <c r="B38" s="2">
        <v>14</v>
      </c>
      <c r="C38" s="2">
        <f t="shared" si="9"/>
        <v>4</v>
      </c>
      <c r="D38" s="2">
        <f t="shared" si="10"/>
        <v>6</v>
      </c>
      <c r="E38" s="2" t="s">
        <v>0</v>
      </c>
      <c r="F38" s="4" t="str">
        <f t="shared" si="7"/>
        <v>1:2</v>
      </c>
      <c r="G38" s="2">
        <f t="shared" si="8"/>
        <v>400</v>
      </c>
      <c r="H38" s="2">
        <v>800</v>
      </c>
      <c r="I38" s="2">
        <v>35</v>
      </c>
      <c r="J38" s="5">
        <v>4.34</v>
      </c>
      <c r="M38" s="2">
        <v>33</v>
      </c>
      <c r="N38" s="5">
        <v>3.6</v>
      </c>
    </row>
    <row r="39" spans="1:14" x14ac:dyDescent="0.25">
      <c r="B39" s="2">
        <v>14</v>
      </c>
      <c r="C39" s="2">
        <f t="shared" si="9"/>
        <v>4</v>
      </c>
      <c r="D39" s="2">
        <f t="shared" si="10"/>
        <v>6</v>
      </c>
      <c r="E39" s="2" t="s">
        <v>0</v>
      </c>
      <c r="F39" s="4" t="str">
        <f t="shared" si="7"/>
        <v>1:2</v>
      </c>
      <c r="G39" s="2">
        <f t="shared" si="8"/>
        <v>450</v>
      </c>
      <c r="H39" s="2">
        <v>900</v>
      </c>
      <c r="I39" s="2">
        <v>33</v>
      </c>
      <c r="J39" s="5">
        <v>4.34</v>
      </c>
      <c r="M39" s="2">
        <v>32</v>
      </c>
      <c r="N39" s="5">
        <v>3.6</v>
      </c>
    </row>
    <row r="40" spans="1:14" x14ac:dyDescent="0.25">
      <c r="B40" s="2">
        <v>14</v>
      </c>
      <c r="C40" s="2">
        <f t="shared" si="9"/>
        <v>4</v>
      </c>
      <c r="D40" s="2">
        <f t="shared" si="10"/>
        <v>6</v>
      </c>
      <c r="E40" s="2" t="s">
        <v>0</v>
      </c>
      <c r="F40" s="4" t="str">
        <f t="shared" si="7"/>
        <v>1:2</v>
      </c>
      <c r="G40" s="2">
        <f t="shared" si="8"/>
        <v>500</v>
      </c>
      <c r="H40" s="2">
        <v>1000</v>
      </c>
      <c r="I40" s="2">
        <v>33</v>
      </c>
      <c r="J40" s="5">
        <v>4.33</v>
      </c>
      <c r="M40" s="2">
        <v>31</v>
      </c>
      <c r="N40" s="5">
        <v>3.6</v>
      </c>
    </row>
    <row r="41" spans="1:14" x14ac:dyDescent="0.25">
      <c r="B41" s="2">
        <v>14</v>
      </c>
      <c r="C41" s="2">
        <f t="shared" si="9"/>
        <v>4</v>
      </c>
      <c r="D41" s="2">
        <f t="shared" si="10"/>
        <v>6</v>
      </c>
      <c r="E41" s="2" t="s">
        <v>0</v>
      </c>
      <c r="F41" s="4" t="str">
        <f t="shared" si="7"/>
        <v>1:2</v>
      </c>
      <c r="G41" s="2">
        <f t="shared" si="8"/>
        <v>550</v>
      </c>
      <c r="H41" s="2">
        <v>1100</v>
      </c>
      <c r="I41" s="2">
        <v>32</v>
      </c>
      <c r="J41" s="5">
        <v>4.33</v>
      </c>
      <c r="M41" s="2">
        <v>31</v>
      </c>
      <c r="N41" s="5">
        <v>3.59</v>
      </c>
    </row>
    <row r="42" spans="1:14" x14ac:dyDescent="0.25">
      <c r="B42" s="2">
        <v>14</v>
      </c>
      <c r="C42" s="2">
        <f t="shared" si="9"/>
        <v>4</v>
      </c>
      <c r="D42" s="2">
        <f t="shared" si="10"/>
        <v>6</v>
      </c>
      <c r="E42" s="2" t="s">
        <v>0</v>
      </c>
      <c r="F42" s="4" t="str">
        <f t="shared" si="7"/>
        <v>1:2</v>
      </c>
      <c r="G42" s="2">
        <f t="shared" si="8"/>
        <v>600</v>
      </c>
      <c r="H42" s="2">
        <v>1200</v>
      </c>
      <c r="I42" s="2">
        <v>31</v>
      </c>
      <c r="J42" s="5">
        <v>4.33</v>
      </c>
      <c r="M42" s="2">
        <v>30</v>
      </c>
      <c r="N42" s="5">
        <v>3.59</v>
      </c>
    </row>
    <row r="43" spans="1:14" x14ac:dyDescent="0.25">
      <c r="A43" s="2" t="str">
        <f>B44&amp;"D "&amp;C44&amp;"B "&amp;D44&amp;"R "</f>
        <v xml:space="preserve">14D 2B 8R </v>
      </c>
      <c r="F43" s="4"/>
      <c r="N43" s="5"/>
    </row>
    <row r="44" spans="1:14" x14ac:dyDescent="0.25">
      <c r="B44" s="2">
        <v>14</v>
      </c>
      <c r="C44" s="2">
        <f>24-D44-B44</f>
        <v>2</v>
      </c>
      <c r="D44" s="2">
        <f>D31+2</f>
        <v>8</v>
      </c>
      <c r="E44" s="2" t="s">
        <v>0</v>
      </c>
      <c r="F44" s="4" t="str">
        <f t="shared" ref="F44:F55" si="11">G44/G44&amp;":"&amp;H44/G44</f>
        <v>1:2</v>
      </c>
      <c r="G44" s="2">
        <f t="shared" ref="G44:G55" si="12">H44/2</f>
        <v>50</v>
      </c>
      <c r="H44" s="2">
        <v>100</v>
      </c>
      <c r="I44" s="2">
        <v>79</v>
      </c>
      <c r="J44" s="5">
        <v>4.29</v>
      </c>
      <c r="M44" s="2">
        <v>73</v>
      </c>
      <c r="N44" s="5">
        <v>3.57</v>
      </c>
    </row>
    <row r="45" spans="1:14" x14ac:dyDescent="0.25">
      <c r="B45" s="2">
        <v>14</v>
      </c>
      <c r="C45" s="2">
        <f t="shared" ref="C45:C55" si="13">24-D45-B45</f>
        <v>2</v>
      </c>
      <c r="D45" s="2">
        <f t="shared" ref="D45:D55" si="14">D32+2</f>
        <v>8</v>
      </c>
      <c r="E45" s="2" t="s">
        <v>0</v>
      </c>
      <c r="F45" s="4" t="str">
        <f t="shared" si="11"/>
        <v>1:2</v>
      </c>
      <c r="G45" s="2">
        <f t="shared" si="12"/>
        <v>100</v>
      </c>
      <c r="H45" s="2">
        <v>200</v>
      </c>
      <c r="I45" s="2">
        <v>61</v>
      </c>
      <c r="J45" s="5">
        <v>4.33</v>
      </c>
      <c r="M45" s="2">
        <v>57</v>
      </c>
      <c r="N45" s="5">
        <v>3.63</v>
      </c>
    </row>
    <row r="46" spans="1:14" x14ac:dyDescent="0.25">
      <c r="B46" s="2">
        <v>14</v>
      </c>
      <c r="C46" s="2">
        <f t="shared" si="13"/>
        <v>2</v>
      </c>
      <c r="D46" s="2">
        <f t="shared" si="14"/>
        <v>8</v>
      </c>
      <c r="E46" s="2" t="s">
        <v>0</v>
      </c>
      <c r="F46" s="4" t="str">
        <f t="shared" si="11"/>
        <v>1:2</v>
      </c>
      <c r="G46" s="2">
        <f t="shared" si="12"/>
        <v>150</v>
      </c>
      <c r="H46" s="2">
        <v>300</v>
      </c>
      <c r="I46" s="2">
        <v>53</v>
      </c>
      <c r="J46" s="5">
        <v>4.3499999999999996</v>
      </c>
      <c r="M46" s="2">
        <v>50</v>
      </c>
      <c r="N46" s="5">
        <v>3.65</v>
      </c>
    </row>
    <row r="47" spans="1:14" x14ac:dyDescent="0.25">
      <c r="B47" s="2">
        <v>14</v>
      </c>
      <c r="C47" s="2">
        <f t="shared" si="13"/>
        <v>2</v>
      </c>
      <c r="D47" s="2">
        <f t="shared" si="14"/>
        <v>8</v>
      </c>
      <c r="E47" s="2" t="s">
        <v>0</v>
      </c>
      <c r="F47" s="4" t="str">
        <f t="shared" si="11"/>
        <v>1:2</v>
      </c>
      <c r="G47" s="2">
        <f t="shared" si="12"/>
        <v>200</v>
      </c>
      <c r="H47" s="2">
        <v>400</v>
      </c>
      <c r="I47" s="2">
        <v>48</v>
      </c>
      <c r="J47" s="5">
        <v>4.3600000000000003</v>
      </c>
      <c r="M47" s="2">
        <v>45</v>
      </c>
      <c r="N47" s="5">
        <v>3.66</v>
      </c>
    </row>
    <row r="48" spans="1:14" x14ac:dyDescent="0.25">
      <c r="B48" s="2">
        <v>14</v>
      </c>
      <c r="C48" s="2">
        <f t="shared" si="13"/>
        <v>2</v>
      </c>
      <c r="D48" s="2">
        <f t="shared" si="14"/>
        <v>8</v>
      </c>
      <c r="E48" s="2" t="s">
        <v>0</v>
      </c>
      <c r="F48" s="4" t="str">
        <f t="shared" si="11"/>
        <v>1:2</v>
      </c>
      <c r="G48" s="2">
        <f t="shared" si="12"/>
        <v>250</v>
      </c>
      <c r="H48" s="2">
        <v>500</v>
      </c>
      <c r="I48" s="2">
        <v>44</v>
      </c>
      <c r="J48" s="5">
        <v>4.37</v>
      </c>
      <c r="M48" s="2">
        <v>42</v>
      </c>
      <c r="N48" s="5">
        <v>3.67</v>
      </c>
    </row>
    <row r="49" spans="1:14" x14ac:dyDescent="0.25">
      <c r="B49" s="2">
        <v>14</v>
      </c>
      <c r="C49" s="2">
        <f t="shared" si="13"/>
        <v>2</v>
      </c>
      <c r="D49" s="2">
        <f t="shared" si="14"/>
        <v>8</v>
      </c>
      <c r="E49" s="2" t="s">
        <v>0</v>
      </c>
      <c r="F49" s="4" t="str">
        <f t="shared" si="11"/>
        <v>1:2</v>
      </c>
      <c r="G49" s="2">
        <f t="shared" si="12"/>
        <v>300</v>
      </c>
      <c r="H49" s="2">
        <v>600</v>
      </c>
      <c r="I49" s="2">
        <v>42</v>
      </c>
      <c r="J49" s="5">
        <v>4.37</v>
      </c>
      <c r="M49" s="2">
        <v>40</v>
      </c>
      <c r="N49" s="5">
        <v>3.67</v>
      </c>
    </row>
    <row r="50" spans="1:14" x14ac:dyDescent="0.25">
      <c r="B50" s="2">
        <v>14</v>
      </c>
      <c r="C50" s="2">
        <f t="shared" si="13"/>
        <v>2</v>
      </c>
      <c r="D50" s="2">
        <f t="shared" si="14"/>
        <v>8</v>
      </c>
      <c r="E50" s="2" t="s">
        <v>0</v>
      </c>
      <c r="F50" s="4" t="str">
        <f t="shared" si="11"/>
        <v>1:2</v>
      </c>
      <c r="G50" s="2">
        <f t="shared" si="12"/>
        <v>350</v>
      </c>
      <c r="H50" s="2">
        <v>700</v>
      </c>
      <c r="I50" s="2">
        <v>40</v>
      </c>
      <c r="J50" s="5">
        <v>4.38</v>
      </c>
      <c r="M50" s="2">
        <v>38</v>
      </c>
      <c r="N50" s="5">
        <v>3.67</v>
      </c>
    </row>
    <row r="51" spans="1:14" x14ac:dyDescent="0.25">
      <c r="B51" s="2">
        <v>14</v>
      </c>
      <c r="C51" s="2">
        <f t="shared" si="13"/>
        <v>2</v>
      </c>
      <c r="D51" s="2">
        <f t="shared" si="14"/>
        <v>8</v>
      </c>
      <c r="E51" s="2" t="s">
        <v>0</v>
      </c>
      <c r="F51" s="4" t="str">
        <f t="shared" si="11"/>
        <v>1:2</v>
      </c>
      <c r="G51" s="2">
        <f t="shared" si="12"/>
        <v>400</v>
      </c>
      <c r="H51" s="2">
        <v>800</v>
      </c>
      <c r="I51" s="2">
        <v>39</v>
      </c>
      <c r="J51" s="5">
        <v>4.38</v>
      </c>
      <c r="M51" s="2">
        <v>37</v>
      </c>
      <c r="N51" s="5">
        <v>3.67</v>
      </c>
    </row>
    <row r="52" spans="1:14" x14ac:dyDescent="0.25">
      <c r="B52" s="2">
        <v>14</v>
      </c>
      <c r="C52" s="2">
        <f t="shared" si="13"/>
        <v>2</v>
      </c>
      <c r="D52" s="2">
        <f t="shared" si="14"/>
        <v>8</v>
      </c>
      <c r="E52" s="2" t="s">
        <v>0</v>
      </c>
      <c r="F52" s="4" t="str">
        <f t="shared" si="11"/>
        <v>1:2</v>
      </c>
      <c r="G52" s="2">
        <f t="shared" si="12"/>
        <v>450</v>
      </c>
      <c r="H52" s="2">
        <v>900</v>
      </c>
      <c r="I52" s="2">
        <v>37</v>
      </c>
      <c r="J52" s="5">
        <v>4.38</v>
      </c>
      <c r="M52" s="2">
        <v>36</v>
      </c>
      <c r="N52" s="5">
        <v>3.67</v>
      </c>
    </row>
    <row r="53" spans="1:14" x14ac:dyDescent="0.25">
      <c r="B53" s="2">
        <v>14</v>
      </c>
      <c r="C53" s="2">
        <f t="shared" si="13"/>
        <v>2</v>
      </c>
      <c r="D53" s="2">
        <f t="shared" si="14"/>
        <v>8</v>
      </c>
      <c r="E53" s="2" t="s">
        <v>0</v>
      </c>
      <c r="F53" s="4" t="str">
        <f t="shared" si="11"/>
        <v>1:2</v>
      </c>
      <c r="G53" s="2">
        <f t="shared" si="12"/>
        <v>500</v>
      </c>
      <c r="H53" s="2">
        <v>1000</v>
      </c>
      <c r="I53" s="2">
        <v>36</v>
      </c>
      <c r="J53" s="5">
        <v>4.38</v>
      </c>
      <c r="M53" s="2">
        <v>35</v>
      </c>
      <c r="N53" s="5">
        <v>3.67</v>
      </c>
    </row>
    <row r="54" spans="1:14" x14ac:dyDescent="0.25">
      <c r="B54" s="2">
        <v>14</v>
      </c>
      <c r="C54" s="2">
        <f t="shared" si="13"/>
        <v>2</v>
      </c>
      <c r="D54" s="2">
        <f t="shared" si="14"/>
        <v>8</v>
      </c>
      <c r="E54" s="2" t="s">
        <v>0</v>
      </c>
      <c r="F54" s="4" t="str">
        <f t="shared" si="11"/>
        <v>1:2</v>
      </c>
      <c r="G54" s="2">
        <f t="shared" si="12"/>
        <v>550</v>
      </c>
      <c r="H54" s="2">
        <v>1100</v>
      </c>
      <c r="I54" s="2">
        <v>36</v>
      </c>
      <c r="J54" s="5">
        <v>4.38</v>
      </c>
      <c r="M54" s="2">
        <v>34</v>
      </c>
      <c r="N54" s="5">
        <v>3.67</v>
      </c>
    </row>
    <row r="55" spans="1:14" x14ac:dyDescent="0.25">
      <c r="B55" s="2">
        <v>14</v>
      </c>
      <c r="C55" s="2">
        <f t="shared" si="13"/>
        <v>2</v>
      </c>
      <c r="D55" s="2">
        <f t="shared" si="14"/>
        <v>8</v>
      </c>
      <c r="E55" s="2" t="s">
        <v>0</v>
      </c>
      <c r="F55" s="4" t="str">
        <f t="shared" si="11"/>
        <v>1:2</v>
      </c>
      <c r="G55" s="2">
        <f t="shared" si="12"/>
        <v>600</v>
      </c>
      <c r="H55" s="2">
        <v>1200</v>
      </c>
      <c r="I55" s="2">
        <v>35</v>
      </c>
      <c r="J55" s="5">
        <v>4.38</v>
      </c>
      <c r="M55" s="2">
        <v>33</v>
      </c>
      <c r="N55" s="5">
        <v>3.67</v>
      </c>
    </row>
    <row r="56" spans="1:14" x14ac:dyDescent="0.25">
      <c r="A56" s="2" t="str">
        <f>B57&amp;"D "&amp;C57&amp;"B "&amp;D57&amp;"R "</f>
        <v xml:space="preserve">14D 0B 10R </v>
      </c>
      <c r="F56" s="4"/>
      <c r="N56" s="5"/>
    </row>
    <row r="57" spans="1:14" x14ac:dyDescent="0.25">
      <c r="B57" s="2">
        <v>14</v>
      </c>
      <c r="C57" s="2">
        <f>24-D57-B57</f>
        <v>0</v>
      </c>
      <c r="D57" s="2">
        <f>D44+2</f>
        <v>10</v>
      </c>
      <c r="E57" s="2" t="s">
        <v>0</v>
      </c>
      <c r="F57" s="4" t="str">
        <f t="shared" ref="F57:F68" si="15">G57/G57&amp;":"&amp;H57/G57</f>
        <v>1:2</v>
      </c>
      <c r="G57" s="2">
        <f t="shared" ref="G57:G68" si="16">H57/2</f>
        <v>50</v>
      </c>
      <c r="H57" s="2">
        <v>100</v>
      </c>
      <c r="I57" s="2">
        <v>82</v>
      </c>
      <c r="J57" s="5">
        <v>4.37</v>
      </c>
      <c r="M57" s="2">
        <v>76</v>
      </c>
      <c r="N57" s="5">
        <v>3.66</v>
      </c>
    </row>
    <row r="58" spans="1:14" x14ac:dyDescent="0.25">
      <c r="B58" s="2">
        <v>14</v>
      </c>
      <c r="C58" s="2">
        <f t="shared" ref="C58:C68" si="17">24-D58-B58</f>
        <v>0</v>
      </c>
      <c r="D58" s="2">
        <f t="shared" ref="D58:D68" si="18">D45+2</f>
        <v>10</v>
      </c>
      <c r="E58" s="2" t="s">
        <v>0</v>
      </c>
      <c r="F58" s="4" t="str">
        <f t="shared" si="15"/>
        <v>1:2</v>
      </c>
      <c r="G58" s="2">
        <f t="shared" si="16"/>
        <v>100</v>
      </c>
      <c r="H58" s="2">
        <v>200</v>
      </c>
      <c r="I58" s="2">
        <v>66</v>
      </c>
      <c r="J58" s="5">
        <v>4.42</v>
      </c>
      <c r="M58" s="2">
        <v>61</v>
      </c>
      <c r="N58" s="5">
        <v>3.73</v>
      </c>
    </row>
    <row r="59" spans="1:14" x14ac:dyDescent="0.25">
      <c r="B59" s="2">
        <v>14</v>
      </c>
      <c r="C59" s="2">
        <f t="shared" si="17"/>
        <v>0</v>
      </c>
      <c r="D59" s="2">
        <f t="shared" si="18"/>
        <v>10</v>
      </c>
      <c r="E59" s="2" t="s">
        <v>0</v>
      </c>
      <c r="F59" s="4" t="str">
        <f t="shared" si="15"/>
        <v>1:2</v>
      </c>
      <c r="G59" s="2">
        <f t="shared" si="16"/>
        <v>150</v>
      </c>
      <c r="H59" s="2">
        <v>300</v>
      </c>
      <c r="I59" s="2">
        <v>58</v>
      </c>
      <c r="J59" s="5">
        <v>4.4400000000000004</v>
      </c>
      <c r="M59" s="2">
        <v>54</v>
      </c>
      <c r="N59" s="5">
        <v>3.76</v>
      </c>
    </row>
    <row r="60" spans="1:14" x14ac:dyDescent="0.25">
      <c r="B60" s="2">
        <v>14</v>
      </c>
      <c r="C60" s="2">
        <f t="shared" si="17"/>
        <v>0</v>
      </c>
      <c r="D60" s="2">
        <f t="shared" si="18"/>
        <v>10</v>
      </c>
      <c r="E60" s="2" t="s">
        <v>0</v>
      </c>
      <c r="F60" s="4" t="str">
        <f t="shared" si="15"/>
        <v>1:2</v>
      </c>
      <c r="G60" s="2">
        <f t="shared" si="16"/>
        <v>200</v>
      </c>
      <c r="H60" s="2">
        <v>400</v>
      </c>
      <c r="I60" s="2">
        <v>53</v>
      </c>
      <c r="J60" s="5">
        <v>4.46</v>
      </c>
      <c r="M60" s="2">
        <v>50</v>
      </c>
      <c r="N60" s="5">
        <v>3.77</v>
      </c>
    </row>
    <row r="61" spans="1:14" x14ac:dyDescent="0.25">
      <c r="B61" s="2">
        <v>14</v>
      </c>
      <c r="C61" s="2">
        <f t="shared" si="17"/>
        <v>0</v>
      </c>
      <c r="D61" s="2">
        <f t="shared" si="18"/>
        <v>10</v>
      </c>
      <c r="E61" s="2" t="s">
        <v>0</v>
      </c>
      <c r="F61" s="4" t="str">
        <f t="shared" si="15"/>
        <v>1:2</v>
      </c>
      <c r="G61" s="2">
        <f t="shared" si="16"/>
        <v>250</v>
      </c>
      <c r="H61" s="2">
        <v>500</v>
      </c>
      <c r="I61" s="2">
        <v>49</v>
      </c>
      <c r="J61" s="5">
        <v>4.47</v>
      </c>
      <c r="M61" s="2">
        <v>47</v>
      </c>
      <c r="N61" s="5">
        <v>3.78</v>
      </c>
    </row>
    <row r="62" spans="1:14" x14ac:dyDescent="0.25">
      <c r="B62" s="2">
        <v>14</v>
      </c>
      <c r="C62" s="2">
        <f t="shared" si="17"/>
        <v>0</v>
      </c>
      <c r="D62" s="2">
        <f t="shared" si="18"/>
        <v>10</v>
      </c>
      <c r="E62" s="2" t="s">
        <v>0</v>
      </c>
      <c r="F62" s="4" t="str">
        <f t="shared" si="15"/>
        <v>1:2</v>
      </c>
      <c r="G62" s="2">
        <f t="shared" si="16"/>
        <v>300</v>
      </c>
      <c r="H62" s="2">
        <v>600</v>
      </c>
      <c r="I62" s="2">
        <v>47</v>
      </c>
      <c r="J62" s="5">
        <v>4.47</v>
      </c>
      <c r="M62" s="2">
        <v>44</v>
      </c>
      <c r="N62" s="5">
        <v>3.79</v>
      </c>
    </row>
    <row r="63" spans="1:14" x14ac:dyDescent="0.25">
      <c r="B63" s="2">
        <v>14</v>
      </c>
      <c r="C63" s="2">
        <f t="shared" si="17"/>
        <v>0</v>
      </c>
      <c r="D63" s="2">
        <f t="shared" si="18"/>
        <v>10</v>
      </c>
      <c r="E63" s="2" t="s">
        <v>0</v>
      </c>
      <c r="F63" s="4" t="str">
        <f t="shared" si="15"/>
        <v>1:2</v>
      </c>
      <c r="G63" s="2">
        <f t="shared" si="16"/>
        <v>350</v>
      </c>
      <c r="H63" s="2">
        <v>700</v>
      </c>
      <c r="I63" s="2">
        <v>45</v>
      </c>
      <c r="J63" s="5">
        <v>4.4800000000000004</v>
      </c>
      <c r="M63" s="2">
        <v>43</v>
      </c>
      <c r="N63" s="5">
        <v>3.8</v>
      </c>
    </row>
    <row r="64" spans="1:14" x14ac:dyDescent="0.25">
      <c r="B64" s="2">
        <v>14</v>
      </c>
      <c r="C64" s="2">
        <f t="shared" si="17"/>
        <v>0</v>
      </c>
      <c r="D64" s="2">
        <f t="shared" si="18"/>
        <v>10</v>
      </c>
      <c r="E64" s="2" t="s">
        <v>0</v>
      </c>
      <c r="F64" s="4" t="str">
        <f t="shared" si="15"/>
        <v>1:2</v>
      </c>
      <c r="G64" s="2">
        <f t="shared" si="16"/>
        <v>400</v>
      </c>
      <c r="H64" s="2">
        <v>800</v>
      </c>
      <c r="I64" s="2">
        <v>43</v>
      </c>
      <c r="J64" s="5">
        <v>4.49</v>
      </c>
      <c r="M64" s="2">
        <v>41</v>
      </c>
      <c r="N64" s="5">
        <v>3.8</v>
      </c>
    </row>
    <row r="65" spans="1:14" x14ac:dyDescent="0.25">
      <c r="B65" s="2">
        <v>14</v>
      </c>
      <c r="C65" s="2">
        <f t="shared" si="17"/>
        <v>0</v>
      </c>
      <c r="D65" s="2">
        <f t="shared" si="18"/>
        <v>10</v>
      </c>
      <c r="E65" s="2" t="s">
        <v>0</v>
      </c>
      <c r="F65" s="4" t="str">
        <f t="shared" si="15"/>
        <v>1:2</v>
      </c>
      <c r="G65" s="2">
        <f t="shared" si="16"/>
        <v>450</v>
      </c>
      <c r="H65" s="2">
        <v>900</v>
      </c>
      <c r="I65" s="2">
        <v>42</v>
      </c>
      <c r="J65" s="5">
        <v>4.49</v>
      </c>
      <c r="M65" s="2">
        <v>40</v>
      </c>
      <c r="N65" s="5">
        <v>3.81</v>
      </c>
    </row>
    <row r="66" spans="1:14" x14ac:dyDescent="0.25">
      <c r="B66" s="2">
        <v>14</v>
      </c>
      <c r="C66" s="2">
        <f t="shared" si="17"/>
        <v>0</v>
      </c>
      <c r="D66" s="2">
        <f t="shared" si="18"/>
        <v>10</v>
      </c>
      <c r="E66" s="2" t="s">
        <v>0</v>
      </c>
      <c r="F66" s="4" t="str">
        <f t="shared" si="15"/>
        <v>1:2</v>
      </c>
      <c r="G66" s="2">
        <f t="shared" si="16"/>
        <v>500</v>
      </c>
      <c r="H66" s="2">
        <v>1000</v>
      </c>
      <c r="I66" s="2">
        <v>41</v>
      </c>
      <c r="J66" s="5">
        <v>4.49</v>
      </c>
      <c r="M66" s="2">
        <v>39</v>
      </c>
      <c r="N66" s="5">
        <v>3.81</v>
      </c>
    </row>
    <row r="67" spans="1:14" x14ac:dyDescent="0.25">
      <c r="B67" s="2">
        <v>14</v>
      </c>
      <c r="C67" s="2">
        <f t="shared" si="17"/>
        <v>0</v>
      </c>
      <c r="D67" s="2">
        <f t="shared" si="18"/>
        <v>10</v>
      </c>
      <c r="E67" s="2" t="s">
        <v>0</v>
      </c>
      <c r="F67" s="4" t="str">
        <f t="shared" si="15"/>
        <v>1:2</v>
      </c>
      <c r="G67" s="2">
        <f t="shared" si="16"/>
        <v>550</v>
      </c>
      <c r="H67" s="2">
        <v>1100</v>
      </c>
      <c r="I67" s="2">
        <v>40</v>
      </c>
      <c r="J67" s="5">
        <v>4.5</v>
      </c>
      <c r="M67" s="2">
        <v>38</v>
      </c>
      <c r="N67" s="5">
        <v>3.81</v>
      </c>
    </row>
    <row r="68" spans="1:14" x14ac:dyDescent="0.25">
      <c r="B68" s="2">
        <v>14</v>
      </c>
      <c r="C68" s="2">
        <f t="shared" si="17"/>
        <v>0</v>
      </c>
      <c r="D68" s="2">
        <f t="shared" si="18"/>
        <v>10</v>
      </c>
      <c r="E68" s="2" t="s">
        <v>0</v>
      </c>
      <c r="F68" s="4" t="str">
        <f t="shared" si="15"/>
        <v>1:2</v>
      </c>
      <c r="G68" s="2">
        <f t="shared" si="16"/>
        <v>600</v>
      </c>
      <c r="H68" s="2">
        <v>1200</v>
      </c>
      <c r="I68" s="2">
        <v>39</v>
      </c>
      <c r="J68" s="5">
        <v>4.5</v>
      </c>
      <c r="M68" s="2">
        <v>38</v>
      </c>
      <c r="N68" s="5">
        <v>3.81</v>
      </c>
    </row>
    <row r="69" spans="1:14" x14ac:dyDescent="0.25">
      <c r="A69" s="2" t="s">
        <v>1</v>
      </c>
      <c r="F69" s="4"/>
      <c r="K69" s="2" t="s">
        <v>25</v>
      </c>
      <c r="L69" s="3" t="s">
        <v>26</v>
      </c>
      <c r="N69" s="5"/>
    </row>
    <row r="70" spans="1:14" x14ac:dyDescent="0.25">
      <c r="B70" s="2">
        <v>14</v>
      </c>
      <c r="C70" s="2">
        <f>24-D70-B70</f>
        <v>9</v>
      </c>
      <c r="D70" s="2">
        <v>1</v>
      </c>
      <c r="E70" s="2" t="s">
        <v>0</v>
      </c>
      <c r="F70" s="4" t="str">
        <f t="shared" ref="F70:F81" si="19">G70/G70&amp;":"&amp;H70/G70</f>
        <v>1:2</v>
      </c>
      <c r="G70" s="2">
        <f t="shared" ref="G70:G81" si="20">H70/2</f>
        <v>50</v>
      </c>
      <c r="H70" s="2">
        <v>100</v>
      </c>
      <c r="I70" s="2">
        <v>60</v>
      </c>
      <c r="J70" s="5">
        <v>4.17</v>
      </c>
      <c r="K70" s="2">
        <f>24-B70-L70</f>
        <v>9</v>
      </c>
      <c r="L70" s="3">
        <v>1</v>
      </c>
      <c r="M70" s="2">
        <v>56</v>
      </c>
      <c r="N70" s="5">
        <v>3.39</v>
      </c>
    </row>
    <row r="71" spans="1:14" x14ac:dyDescent="0.25">
      <c r="B71" s="2">
        <v>14</v>
      </c>
      <c r="C71" s="2">
        <f t="shared" ref="C71:C81" si="21">24-D71-B71</f>
        <v>9</v>
      </c>
      <c r="D71" s="2">
        <v>1</v>
      </c>
      <c r="E71" s="2" t="s">
        <v>0</v>
      </c>
      <c r="F71" s="4" t="str">
        <f t="shared" si="19"/>
        <v>1:2</v>
      </c>
      <c r="G71" s="2">
        <f t="shared" si="20"/>
        <v>100</v>
      </c>
      <c r="H71" s="2">
        <v>200</v>
      </c>
      <c r="I71" s="2">
        <v>43</v>
      </c>
      <c r="J71" s="5">
        <v>4.18</v>
      </c>
      <c r="K71" s="2">
        <f t="shared" ref="K71:K81" si="22">24-B71-L71</f>
        <v>9</v>
      </c>
      <c r="L71" s="3">
        <v>1</v>
      </c>
      <c r="M71" s="2">
        <v>40</v>
      </c>
      <c r="N71" s="5">
        <v>3.41</v>
      </c>
    </row>
    <row r="72" spans="1:14" x14ac:dyDescent="0.25">
      <c r="B72" s="2">
        <v>14</v>
      </c>
      <c r="C72" s="2">
        <f t="shared" si="21"/>
        <v>9</v>
      </c>
      <c r="D72" s="2">
        <v>1</v>
      </c>
      <c r="E72" s="2" t="s">
        <v>0</v>
      </c>
      <c r="F72" s="4" t="str">
        <f t="shared" si="19"/>
        <v>1:2</v>
      </c>
      <c r="G72" s="2">
        <f t="shared" si="20"/>
        <v>150</v>
      </c>
      <c r="H72" s="2">
        <v>300</v>
      </c>
      <c r="I72" s="2">
        <v>36</v>
      </c>
      <c r="J72" s="5">
        <v>4.18</v>
      </c>
      <c r="K72" s="2">
        <f t="shared" si="22"/>
        <v>9</v>
      </c>
      <c r="L72" s="3">
        <v>1</v>
      </c>
      <c r="M72" s="2">
        <v>34</v>
      </c>
      <c r="N72" s="5">
        <v>3.4</v>
      </c>
    </row>
    <row r="73" spans="1:14" x14ac:dyDescent="0.25">
      <c r="B73" s="2">
        <v>14</v>
      </c>
      <c r="C73" s="2">
        <f t="shared" si="21"/>
        <v>9</v>
      </c>
      <c r="D73" s="2">
        <v>1</v>
      </c>
      <c r="E73" s="2" t="s">
        <v>0</v>
      </c>
      <c r="F73" s="4" t="str">
        <f t="shared" si="19"/>
        <v>1:2</v>
      </c>
      <c r="G73" s="2">
        <f t="shared" si="20"/>
        <v>200</v>
      </c>
      <c r="H73" s="2">
        <v>400</v>
      </c>
      <c r="I73" s="2">
        <v>32</v>
      </c>
      <c r="J73" s="5">
        <v>4.17</v>
      </c>
      <c r="K73" s="2">
        <f t="shared" si="22"/>
        <v>9</v>
      </c>
      <c r="L73" s="3">
        <v>1</v>
      </c>
      <c r="M73" s="2">
        <v>31</v>
      </c>
      <c r="N73" s="5">
        <v>3.4</v>
      </c>
    </row>
    <row r="74" spans="1:14" x14ac:dyDescent="0.25">
      <c r="B74" s="2">
        <v>14</v>
      </c>
      <c r="C74" s="2">
        <f t="shared" si="21"/>
        <v>9</v>
      </c>
      <c r="D74" s="2">
        <v>1</v>
      </c>
      <c r="E74" s="2" t="s">
        <v>0</v>
      </c>
      <c r="F74" s="4" t="str">
        <f t="shared" si="19"/>
        <v>1:2</v>
      </c>
      <c r="G74" s="2">
        <f t="shared" si="20"/>
        <v>250</v>
      </c>
      <c r="H74" s="2">
        <v>500</v>
      </c>
      <c r="I74" s="2">
        <v>30</v>
      </c>
      <c r="J74" s="5">
        <v>4.17</v>
      </c>
      <c r="K74" s="2">
        <f t="shared" si="22"/>
        <v>9</v>
      </c>
      <c r="L74" s="3">
        <v>1</v>
      </c>
      <c r="M74" s="2">
        <v>29</v>
      </c>
      <c r="N74" s="5">
        <v>3.39</v>
      </c>
    </row>
    <row r="75" spans="1:14" x14ac:dyDescent="0.25">
      <c r="B75" s="2">
        <v>14</v>
      </c>
      <c r="C75" s="2">
        <f t="shared" si="21"/>
        <v>9</v>
      </c>
      <c r="D75" s="2">
        <v>1</v>
      </c>
      <c r="E75" s="2" t="s">
        <v>0</v>
      </c>
      <c r="F75" s="4" t="str">
        <f t="shared" si="19"/>
        <v>1:2</v>
      </c>
      <c r="G75" s="2">
        <f t="shared" si="20"/>
        <v>300</v>
      </c>
      <c r="H75" s="2">
        <v>600</v>
      </c>
      <c r="I75" s="2">
        <v>29</v>
      </c>
      <c r="J75" s="5">
        <v>4.16</v>
      </c>
      <c r="K75" s="2">
        <f t="shared" si="22"/>
        <v>9</v>
      </c>
      <c r="L75" s="3">
        <v>1</v>
      </c>
      <c r="M75" s="2">
        <v>28</v>
      </c>
      <c r="N75" s="5">
        <v>3.38</v>
      </c>
    </row>
    <row r="76" spans="1:14" x14ac:dyDescent="0.25">
      <c r="B76" s="2">
        <v>14</v>
      </c>
      <c r="C76" s="2">
        <f t="shared" si="21"/>
        <v>9</v>
      </c>
      <c r="D76" s="2">
        <v>1</v>
      </c>
      <c r="E76" s="2" t="s">
        <v>0</v>
      </c>
      <c r="F76" s="4" t="str">
        <f t="shared" si="19"/>
        <v>1:2</v>
      </c>
      <c r="G76" s="2">
        <f t="shared" si="20"/>
        <v>350</v>
      </c>
      <c r="H76" s="2">
        <v>700</v>
      </c>
      <c r="I76" s="2">
        <v>27</v>
      </c>
      <c r="J76" s="5">
        <v>4.16</v>
      </c>
      <c r="K76" s="2">
        <f t="shared" si="22"/>
        <v>9</v>
      </c>
      <c r="L76" s="3">
        <v>1</v>
      </c>
      <c r="M76" s="2">
        <v>26</v>
      </c>
      <c r="N76" s="5">
        <v>3.37</v>
      </c>
    </row>
    <row r="77" spans="1:14" x14ac:dyDescent="0.25">
      <c r="B77" s="2">
        <v>14</v>
      </c>
      <c r="C77" s="2">
        <f t="shared" si="21"/>
        <v>9</v>
      </c>
      <c r="D77" s="2">
        <v>1</v>
      </c>
      <c r="E77" s="2" t="s">
        <v>0</v>
      </c>
      <c r="F77" s="4" t="str">
        <f t="shared" si="19"/>
        <v>1:2</v>
      </c>
      <c r="G77" s="2">
        <f t="shared" si="20"/>
        <v>400</v>
      </c>
      <c r="H77" s="2">
        <v>800</v>
      </c>
      <c r="I77" s="2">
        <v>27</v>
      </c>
      <c r="J77" s="5">
        <v>4.1500000000000004</v>
      </c>
      <c r="K77" s="2">
        <f t="shared" si="22"/>
        <v>9</v>
      </c>
      <c r="L77" s="3">
        <v>1</v>
      </c>
      <c r="M77" s="2">
        <v>26</v>
      </c>
      <c r="N77" s="5">
        <v>3.36</v>
      </c>
    </row>
    <row r="78" spans="1:14" x14ac:dyDescent="0.25">
      <c r="B78" s="2">
        <v>14</v>
      </c>
      <c r="C78" s="2">
        <f t="shared" si="21"/>
        <v>9</v>
      </c>
      <c r="D78" s="2">
        <v>1</v>
      </c>
      <c r="E78" s="2" t="s">
        <v>0</v>
      </c>
      <c r="F78" s="4" t="str">
        <f t="shared" si="19"/>
        <v>1:2</v>
      </c>
      <c r="G78" s="2">
        <f t="shared" si="20"/>
        <v>450</v>
      </c>
      <c r="H78" s="2">
        <v>900</v>
      </c>
      <c r="I78" s="2">
        <v>26</v>
      </c>
      <c r="J78" s="5">
        <v>4.1500000000000004</v>
      </c>
      <c r="K78" s="2">
        <f t="shared" si="22"/>
        <v>9</v>
      </c>
      <c r="L78" s="3">
        <v>1</v>
      </c>
      <c r="M78" s="2">
        <v>25</v>
      </c>
      <c r="N78" s="5">
        <v>3.36</v>
      </c>
    </row>
    <row r="79" spans="1:14" x14ac:dyDescent="0.25">
      <c r="B79" s="2">
        <v>14</v>
      </c>
      <c r="C79" s="2">
        <f t="shared" si="21"/>
        <v>9</v>
      </c>
      <c r="D79" s="2">
        <v>1</v>
      </c>
      <c r="E79" s="2" t="s">
        <v>0</v>
      </c>
      <c r="F79" s="4" t="str">
        <f t="shared" si="19"/>
        <v>1:2</v>
      </c>
      <c r="G79" s="2">
        <f t="shared" si="20"/>
        <v>500</v>
      </c>
      <c r="H79" s="2">
        <v>1000</v>
      </c>
      <c r="I79" s="2">
        <v>25</v>
      </c>
      <c r="J79" s="5">
        <v>4.1399999999999997</v>
      </c>
      <c r="K79" s="2">
        <f t="shared" si="22"/>
        <v>9</v>
      </c>
      <c r="L79" s="3">
        <v>1</v>
      </c>
      <c r="M79" s="2">
        <v>25</v>
      </c>
      <c r="N79" s="5">
        <v>3.35</v>
      </c>
    </row>
    <row r="80" spans="1:14" x14ac:dyDescent="0.25">
      <c r="B80" s="2">
        <v>14</v>
      </c>
      <c r="C80" s="2">
        <f t="shared" si="21"/>
        <v>9</v>
      </c>
      <c r="D80" s="2">
        <v>1</v>
      </c>
      <c r="E80" s="2" t="s">
        <v>0</v>
      </c>
      <c r="F80" s="4" t="str">
        <f t="shared" si="19"/>
        <v>1:2</v>
      </c>
      <c r="G80" s="2">
        <f t="shared" si="20"/>
        <v>550</v>
      </c>
      <c r="H80" s="2">
        <v>1100</v>
      </c>
      <c r="I80" s="2">
        <v>25</v>
      </c>
      <c r="J80" s="5">
        <v>4.1399999999999997</v>
      </c>
      <c r="K80" s="2">
        <f t="shared" si="22"/>
        <v>9</v>
      </c>
      <c r="L80" s="3">
        <v>1</v>
      </c>
      <c r="M80" s="2">
        <v>24</v>
      </c>
      <c r="N80" s="5">
        <v>3.35</v>
      </c>
    </row>
    <row r="81" spans="2:14" x14ac:dyDescent="0.25">
      <c r="B81" s="2">
        <v>14</v>
      </c>
      <c r="C81" s="2">
        <f t="shared" si="21"/>
        <v>9</v>
      </c>
      <c r="D81" s="2">
        <v>1</v>
      </c>
      <c r="E81" s="2" t="s">
        <v>0</v>
      </c>
      <c r="F81" s="4" t="str">
        <f t="shared" si="19"/>
        <v>1:2</v>
      </c>
      <c r="G81" s="2">
        <f t="shared" si="20"/>
        <v>600</v>
      </c>
      <c r="H81" s="2">
        <v>1200</v>
      </c>
      <c r="I81" s="2">
        <v>25</v>
      </c>
      <c r="J81" s="5">
        <v>4.13</v>
      </c>
      <c r="K81" s="2">
        <f t="shared" si="22"/>
        <v>9</v>
      </c>
      <c r="L81" s="3">
        <v>1</v>
      </c>
      <c r="M81" s="2">
        <v>24</v>
      </c>
      <c r="N81" s="5">
        <v>3.34</v>
      </c>
    </row>
    <row r="82" spans="2:14" x14ac:dyDescent="0.25">
      <c r="N82" s="5"/>
    </row>
    <row r="83" spans="2:14" x14ac:dyDescent="0.25">
      <c r="N83" s="5"/>
    </row>
    <row r="84" spans="2:14" x14ac:dyDescent="0.25">
      <c r="N84" s="5"/>
    </row>
    <row r="85" spans="2:14" x14ac:dyDescent="0.25">
      <c r="N85" s="5"/>
    </row>
    <row r="86" spans="2:14" x14ac:dyDescent="0.25">
      <c r="N86" s="5"/>
    </row>
    <row r="87" spans="2:14" x14ac:dyDescent="0.25">
      <c r="N87" s="5"/>
    </row>
    <row r="88" spans="2:14" x14ac:dyDescent="0.25">
      <c r="N88" s="5"/>
    </row>
    <row r="89" spans="2:14" x14ac:dyDescent="0.25">
      <c r="N89" s="5"/>
    </row>
    <row r="90" spans="2:14" x14ac:dyDescent="0.25">
      <c r="N90" s="5"/>
    </row>
    <row r="91" spans="2:14" x14ac:dyDescent="0.25">
      <c r="N91" s="5"/>
    </row>
    <row r="92" spans="2:14" x14ac:dyDescent="0.25">
      <c r="N92" s="5"/>
    </row>
    <row r="93" spans="2:14" x14ac:dyDescent="0.25">
      <c r="N93" s="5"/>
    </row>
    <row r="94" spans="2:14" x14ac:dyDescent="0.25">
      <c r="N94" s="5"/>
    </row>
    <row r="95" spans="2:14" x14ac:dyDescent="0.25">
      <c r="N95" s="5"/>
    </row>
    <row r="96" spans="2:14" x14ac:dyDescent="0.25">
      <c r="N96" s="5"/>
    </row>
    <row r="97" spans="14:14" x14ac:dyDescent="0.25">
      <c r="N97" s="5"/>
    </row>
    <row r="98" spans="14:14" x14ac:dyDescent="0.25">
      <c r="N98" s="5"/>
    </row>
    <row r="99" spans="14:14" x14ac:dyDescent="0.25">
      <c r="N99" s="5"/>
    </row>
    <row r="100" spans="14:14" x14ac:dyDescent="0.25">
      <c r="N100" s="5"/>
    </row>
    <row r="101" spans="14:14" x14ac:dyDescent="0.25">
      <c r="N101" s="5"/>
    </row>
    <row r="102" spans="14:14" x14ac:dyDescent="0.25">
      <c r="N102" s="5"/>
    </row>
    <row r="103" spans="14:14" x14ac:dyDescent="0.25">
      <c r="N103" s="5"/>
    </row>
    <row r="104" spans="14:14" x14ac:dyDescent="0.25">
      <c r="N104" s="5"/>
    </row>
    <row r="105" spans="14:14" x14ac:dyDescent="0.25">
      <c r="N105" s="5"/>
    </row>
    <row r="106" spans="14:14" x14ac:dyDescent="0.25">
      <c r="N106" s="5"/>
    </row>
    <row r="107" spans="14:14" x14ac:dyDescent="0.25">
      <c r="N107" s="5"/>
    </row>
    <row r="108" spans="14:14" x14ac:dyDescent="0.25">
      <c r="N108" s="5"/>
    </row>
    <row r="109" spans="14:14" x14ac:dyDescent="0.25">
      <c r="N109" s="5"/>
    </row>
    <row r="110" spans="14:14" x14ac:dyDescent="0.25">
      <c r="N110" s="5"/>
    </row>
    <row r="111" spans="14:14" x14ac:dyDescent="0.25">
      <c r="N111" s="5"/>
    </row>
    <row r="112" spans="14:14" x14ac:dyDescent="0.25">
      <c r="N112" s="5"/>
    </row>
    <row r="113" spans="14:14" x14ac:dyDescent="0.25">
      <c r="N113" s="5"/>
    </row>
    <row r="114" spans="14:14" x14ac:dyDescent="0.25">
      <c r="N114" s="5"/>
    </row>
    <row r="115" spans="14:14" x14ac:dyDescent="0.25">
      <c r="N115" s="5"/>
    </row>
    <row r="116" spans="14:14" x14ac:dyDescent="0.25">
      <c r="N116" s="5"/>
    </row>
    <row r="117" spans="14:14" x14ac:dyDescent="0.25">
      <c r="N117" s="5"/>
    </row>
    <row r="118" spans="14:14" x14ac:dyDescent="0.25">
      <c r="N118" s="5"/>
    </row>
    <row r="119" spans="14:14" x14ac:dyDescent="0.25">
      <c r="N119" s="5"/>
    </row>
    <row r="120" spans="14:14" x14ac:dyDescent="0.25">
      <c r="N120" s="5"/>
    </row>
    <row r="121" spans="14:14" x14ac:dyDescent="0.25">
      <c r="N121" s="5"/>
    </row>
    <row r="122" spans="14:14" x14ac:dyDescent="0.25">
      <c r="N122" s="5"/>
    </row>
    <row r="123" spans="14:14" x14ac:dyDescent="0.25">
      <c r="N123" s="5"/>
    </row>
    <row r="124" spans="14:14" x14ac:dyDescent="0.25">
      <c r="N124" s="5"/>
    </row>
    <row r="125" spans="14:14" x14ac:dyDescent="0.25">
      <c r="N125" s="5"/>
    </row>
    <row r="126" spans="14:14" x14ac:dyDescent="0.25">
      <c r="N126" s="5"/>
    </row>
    <row r="127" spans="14:14" x14ac:dyDescent="0.25">
      <c r="N127" s="5"/>
    </row>
    <row r="128" spans="14:14" x14ac:dyDescent="0.25">
      <c r="N128" s="5"/>
    </row>
    <row r="129" spans="14:14" x14ac:dyDescent="0.25">
      <c r="N129" s="5"/>
    </row>
    <row r="130" spans="14:14" x14ac:dyDescent="0.25">
      <c r="N130" s="5"/>
    </row>
    <row r="131" spans="14:14" x14ac:dyDescent="0.25">
      <c r="N131" s="5"/>
    </row>
    <row r="132" spans="14:14" x14ac:dyDescent="0.25">
      <c r="N132" s="5"/>
    </row>
    <row r="133" spans="14:14" x14ac:dyDescent="0.25">
      <c r="N133" s="5"/>
    </row>
    <row r="134" spans="14:14" x14ac:dyDescent="0.25">
      <c r="N134" s="5"/>
    </row>
    <row r="135" spans="14:14" x14ac:dyDescent="0.25">
      <c r="N135" s="5"/>
    </row>
    <row r="136" spans="14:14" x14ac:dyDescent="0.25">
      <c r="N136" s="5"/>
    </row>
    <row r="137" spans="14:14" x14ac:dyDescent="0.25">
      <c r="N137" s="5"/>
    </row>
    <row r="138" spans="14:14" x14ac:dyDescent="0.25">
      <c r="N138" s="5"/>
    </row>
    <row r="139" spans="14:14" x14ac:dyDescent="0.25">
      <c r="N139" s="5"/>
    </row>
    <row r="140" spans="14:14" x14ac:dyDescent="0.25">
      <c r="N140" s="5"/>
    </row>
    <row r="141" spans="14:14" x14ac:dyDescent="0.25">
      <c r="N141" s="5"/>
    </row>
    <row r="142" spans="14:14" x14ac:dyDescent="0.25">
      <c r="N142" s="5"/>
    </row>
    <row r="143" spans="14:14" x14ac:dyDescent="0.25">
      <c r="N143" s="5"/>
    </row>
    <row r="144" spans="14:14" x14ac:dyDescent="0.25">
      <c r="N144" s="5"/>
    </row>
    <row r="145" spans="6:14" x14ac:dyDescent="0.25">
      <c r="N145" s="5"/>
    </row>
    <row r="146" spans="6:14" x14ac:dyDescent="0.25">
      <c r="N146" s="5"/>
    </row>
    <row r="147" spans="6:14" x14ac:dyDescent="0.25">
      <c r="F147" s="4"/>
      <c r="N147" s="5"/>
    </row>
    <row r="148" spans="6:14" x14ac:dyDescent="0.25">
      <c r="F148" s="4"/>
      <c r="N148" s="5"/>
    </row>
    <row r="149" spans="6:14" x14ac:dyDescent="0.25">
      <c r="F149" s="4"/>
      <c r="N149" s="5"/>
    </row>
    <row r="150" spans="6:14" x14ac:dyDescent="0.25">
      <c r="F150" s="4"/>
      <c r="N150" s="5"/>
    </row>
    <row r="151" spans="6:14" x14ac:dyDescent="0.25">
      <c r="F151" s="4"/>
      <c r="N151" s="5"/>
    </row>
    <row r="152" spans="6:14" x14ac:dyDescent="0.25">
      <c r="F152" s="4"/>
      <c r="N152" s="5"/>
    </row>
    <row r="153" spans="6:14" x14ac:dyDescent="0.25">
      <c r="F153" s="4"/>
      <c r="N153" s="5"/>
    </row>
    <row r="154" spans="6:14" x14ac:dyDescent="0.25">
      <c r="F154" s="4"/>
      <c r="N154" s="5"/>
    </row>
    <row r="155" spans="6:14" x14ac:dyDescent="0.25">
      <c r="F155" s="4"/>
      <c r="N155" s="5"/>
    </row>
    <row r="156" spans="6:14" x14ac:dyDescent="0.25">
      <c r="F156" s="4"/>
      <c r="N156" s="5"/>
    </row>
    <row r="157" spans="6:14" x14ac:dyDescent="0.25">
      <c r="F157" s="4"/>
      <c r="N157" s="5"/>
    </row>
    <row r="158" spans="6:14" x14ac:dyDescent="0.25">
      <c r="F158" s="4"/>
      <c r="N158" s="5"/>
    </row>
    <row r="159" spans="6:14" x14ac:dyDescent="0.25">
      <c r="F159" s="4"/>
      <c r="N159" s="5"/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8CEF6-4036-44D1-A2A9-40E31AE5189F}">
  <dimension ref="A1:P159"/>
  <sheetViews>
    <sheetView topLeftCell="A49" workbookViewId="0">
      <selection activeCell="G1" sqref="G1"/>
    </sheetView>
  </sheetViews>
  <sheetFormatPr defaultRowHeight="15" x14ac:dyDescent="0.25"/>
  <cols>
    <col min="1" max="2" width="9.140625" style="2"/>
    <col min="3" max="3" width="3.85546875" style="2" customWidth="1"/>
    <col min="4" max="4" width="2.140625" style="2" customWidth="1"/>
    <col min="5" max="8" width="9.140625" style="2"/>
    <col min="9" max="9" width="3.140625" style="2" customWidth="1"/>
    <col min="10" max="10" width="4.7109375" style="5" customWidth="1"/>
    <col min="11" max="11" width="9.140625" style="2"/>
    <col min="12" max="12" width="2.140625" style="3" customWidth="1"/>
    <col min="13" max="13" width="3.140625" style="2" customWidth="1"/>
    <col min="14" max="14" width="4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1:3 Light condition R2 (14 hours of darkness)</v>
      </c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14D 8B 2R </v>
      </c>
    </row>
    <row r="5" spans="1:14" x14ac:dyDescent="0.25">
      <c r="B5" s="2">
        <v>14</v>
      </c>
      <c r="C5" s="2">
        <f>24-D5-B5</f>
        <v>8</v>
      </c>
      <c r="D5" s="2">
        <v>2</v>
      </c>
      <c r="E5" s="2" t="s">
        <v>0</v>
      </c>
      <c r="F5" s="4" t="str">
        <f t="shared" ref="F5:F16" si="0">G5/G5&amp;":"&amp;H5/G5</f>
        <v>1:3</v>
      </c>
      <c r="G5" s="2">
        <f t="shared" ref="G5:G16" si="1">H5/3</f>
        <v>33.333333333333336</v>
      </c>
      <c r="H5" s="2">
        <v>100</v>
      </c>
      <c r="I5" s="2">
        <v>75</v>
      </c>
      <c r="J5" s="5">
        <v>4.18</v>
      </c>
      <c r="M5" s="2">
        <v>69</v>
      </c>
      <c r="N5" s="5">
        <v>3.41</v>
      </c>
    </row>
    <row r="6" spans="1:14" x14ac:dyDescent="0.25">
      <c r="B6" s="2">
        <v>14</v>
      </c>
      <c r="C6" s="2">
        <f t="shared" ref="C6:C16" si="2">24-D6-B6</f>
        <v>8</v>
      </c>
      <c r="D6" s="2">
        <v>2</v>
      </c>
      <c r="E6" s="2" t="s">
        <v>0</v>
      </c>
      <c r="F6" s="4" t="str">
        <f t="shared" si="0"/>
        <v>1:3</v>
      </c>
      <c r="G6" s="2">
        <f t="shared" si="1"/>
        <v>66.666666666666671</v>
      </c>
      <c r="H6" s="2">
        <v>200</v>
      </c>
      <c r="I6" s="2">
        <v>54</v>
      </c>
      <c r="J6" s="5">
        <v>4.22</v>
      </c>
      <c r="M6" s="2">
        <v>51</v>
      </c>
      <c r="N6" s="5">
        <v>3.45</v>
      </c>
    </row>
    <row r="7" spans="1:14" x14ac:dyDescent="0.25">
      <c r="B7" s="2">
        <v>14</v>
      </c>
      <c r="C7" s="2">
        <f t="shared" si="2"/>
        <v>8</v>
      </c>
      <c r="D7" s="2">
        <v>2</v>
      </c>
      <c r="E7" s="2" t="s">
        <v>0</v>
      </c>
      <c r="F7" s="4" t="str">
        <f t="shared" si="0"/>
        <v>1:3</v>
      </c>
      <c r="G7" s="2">
        <f t="shared" si="1"/>
        <v>100</v>
      </c>
      <c r="H7" s="2">
        <v>300</v>
      </c>
      <c r="I7" s="2">
        <v>45</v>
      </c>
      <c r="J7" s="5">
        <v>4.22</v>
      </c>
      <c r="M7" s="2">
        <v>42</v>
      </c>
      <c r="N7" s="5">
        <v>3.47</v>
      </c>
    </row>
    <row r="8" spans="1:14" x14ac:dyDescent="0.25">
      <c r="B8" s="2">
        <v>14</v>
      </c>
      <c r="C8" s="2">
        <f t="shared" si="2"/>
        <v>8</v>
      </c>
      <c r="D8" s="2">
        <v>2</v>
      </c>
      <c r="E8" s="2" t="s">
        <v>0</v>
      </c>
      <c r="F8" s="4" t="str">
        <f t="shared" si="0"/>
        <v>1:3</v>
      </c>
      <c r="G8" s="2">
        <f t="shared" si="1"/>
        <v>133.33333333333334</v>
      </c>
      <c r="H8" s="2">
        <v>400</v>
      </c>
      <c r="I8" s="2">
        <v>40</v>
      </c>
      <c r="J8" s="5">
        <v>4.22</v>
      </c>
      <c r="M8" s="2">
        <v>38</v>
      </c>
      <c r="N8" s="5">
        <v>3.47</v>
      </c>
    </row>
    <row r="9" spans="1:14" x14ac:dyDescent="0.25">
      <c r="B9" s="2">
        <v>14</v>
      </c>
      <c r="C9" s="2">
        <f t="shared" si="2"/>
        <v>8</v>
      </c>
      <c r="D9" s="2">
        <v>2</v>
      </c>
      <c r="E9" s="2" t="s">
        <v>0</v>
      </c>
      <c r="F9" s="4" t="str">
        <f t="shared" si="0"/>
        <v>1:3</v>
      </c>
      <c r="G9" s="2">
        <f t="shared" si="1"/>
        <v>166.66666666666666</v>
      </c>
      <c r="H9" s="2">
        <v>500</v>
      </c>
      <c r="I9" s="2">
        <v>37</v>
      </c>
      <c r="J9" s="5">
        <v>4.22</v>
      </c>
      <c r="M9" s="2">
        <v>35</v>
      </c>
      <c r="N9" s="5">
        <v>3.46</v>
      </c>
    </row>
    <row r="10" spans="1:14" x14ac:dyDescent="0.25">
      <c r="B10" s="2">
        <v>14</v>
      </c>
      <c r="C10" s="2">
        <f t="shared" si="2"/>
        <v>8</v>
      </c>
      <c r="D10" s="2">
        <v>2</v>
      </c>
      <c r="E10" s="2" t="s">
        <v>0</v>
      </c>
      <c r="F10" s="4" t="str">
        <f t="shared" si="0"/>
        <v>1:3</v>
      </c>
      <c r="G10" s="2">
        <f t="shared" si="1"/>
        <v>200</v>
      </c>
      <c r="H10" s="2">
        <v>600</v>
      </c>
      <c r="I10" s="2">
        <v>34</v>
      </c>
      <c r="J10" s="5">
        <v>4.22</v>
      </c>
      <c r="M10" s="2">
        <v>33</v>
      </c>
      <c r="N10" s="5">
        <v>3.46</v>
      </c>
    </row>
    <row r="11" spans="1:14" x14ac:dyDescent="0.25">
      <c r="B11" s="2">
        <v>14</v>
      </c>
      <c r="C11" s="2">
        <f t="shared" si="2"/>
        <v>8</v>
      </c>
      <c r="D11" s="2">
        <v>2</v>
      </c>
      <c r="E11" s="2" t="s">
        <v>0</v>
      </c>
      <c r="F11" s="4" t="str">
        <f t="shared" si="0"/>
        <v>1:3</v>
      </c>
      <c r="G11" s="2">
        <f t="shared" si="1"/>
        <v>233.33333333333334</v>
      </c>
      <c r="H11" s="2">
        <v>700</v>
      </c>
      <c r="I11" s="2">
        <v>32</v>
      </c>
      <c r="J11" s="5">
        <v>4.22</v>
      </c>
      <c r="M11" s="2">
        <v>31</v>
      </c>
      <c r="N11" s="5">
        <v>3.45</v>
      </c>
    </row>
    <row r="12" spans="1:14" x14ac:dyDescent="0.25">
      <c r="B12" s="2">
        <v>14</v>
      </c>
      <c r="C12" s="2">
        <f t="shared" si="2"/>
        <v>8</v>
      </c>
      <c r="D12" s="2">
        <v>2</v>
      </c>
      <c r="E12" s="2" t="s">
        <v>0</v>
      </c>
      <c r="F12" s="4" t="str">
        <f t="shared" si="0"/>
        <v>1:3</v>
      </c>
      <c r="G12" s="2">
        <f t="shared" si="1"/>
        <v>266.66666666666669</v>
      </c>
      <c r="H12" s="2">
        <v>800</v>
      </c>
      <c r="I12" s="2">
        <v>31</v>
      </c>
      <c r="J12" s="5">
        <v>4.21</v>
      </c>
      <c r="M12" s="2">
        <v>30</v>
      </c>
      <c r="N12" s="5">
        <v>3.44</v>
      </c>
    </row>
    <row r="13" spans="1:14" x14ac:dyDescent="0.25">
      <c r="B13" s="2">
        <v>14</v>
      </c>
      <c r="C13" s="2">
        <f t="shared" si="2"/>
        <v>8</v>
      </c>
      <c r="D13" s="2">
        <v>2</v>
      </c>
      <c r="E13" s="2" t="s">
        <v>0</v>
      </c>
      <c r="F13" s="4" t="str">
        <f t="shared" si="0"/>
        <v>1:3</v>
      </c>
      <c r="G13" s="2">
        <f t="shared" si="1"/>
        <v>300</v>
      </c>
      <c r="H13" s="2">
        <v>900</v>
      </c>
      <c r="I13" s="2">
        <v>30</v>
      </c>
      <c r="J13" s="5">
        <v>4.21</v>
      </c>
      <c r="M13" s="2">
        <v>29</v>
      </c>
      <c r="N13" s="5">
        <v>3.44</v>
      </c>
    </row>
    <row r="14" spans="1:14" x14ac:dyDescent="0.25">
      <c r="B14" s="2">
        <v>14</v>
      </c>
      <c r="C14" s="2">
        <f t="shared" si="2"/>
        <v>8</v>
      </c>
      <c r="D14" s="2">
        <v>2</v>
      </c>
      <c r="E14" s="2" t="s">
        <v>0</v>
      </c>
      <c r="F14" s="4" t="str">
        <f t="shared" si="0"/>
        <v>1:3</v>
      </c>
      <c r="G14" s="2">
        <f t="shared" si="1"/>
        <v>333.33333333333331</v>
      </c>
      <c r="H14" s="2">
        <v>1000</v>
      </c>
      <c r="I14" s="2">
        <v>29</v>
      </c>
      <c r="J14" s="5">
        <v>4.21</v>
      </c>
      <c r="M14" s="2">
        <v>28</v>
      </c>
      <c r="N14" s="5">
        <v>3.43</v>
      </c>
    </row>
    <row r="15" spans="1:14" x14ac:dyDescent="0.25">
      <c r="B15" s="2">
        <v>14</v>
      </c>
      <c r="C15" s="2">
        <f t="shared" si="2"/>
        <v>8</v>
      </c>
      <c r="D15" s="2">
        <v>2</v>
      </c>
      <c r="E15" s="2" t="s">
        <v>0</v>
      </c>
      <c r="F15" s="4" t="str">
        <f t="shared" si="0"/>
        <v>1:3</v>
      </c>
      <c r="G15" s="2">
        <f t="shared" si="1"/>
        <v>366.66666666666669</v>
      </c>
      <c r="H15" s="2">
        <v>1100</v>
      </c>
      <c r="I15" s="2">
        <v>29</v>
      </c>
      <c r="J15" s="5">
        <v>4.2</v>
      </c>
      <c r="M15" s="2">
        <v>28</v>
      </c>
      <c r="N15" s="5">
        <v>3.43</v>
      </c>
    </row>
    <row r="16" spans="1:14" x14ac:dyDescent="0.25">
      <c r="B16" s="2">
        <v>14</v>
      </c>
      <c r="C16" s="2">
        <f t="shared" si="2"/>
        <v>8</v>
      </c>
      <c r="D16" s="2">
        <v>2</v>
      </c>
      <c r="E16" s="2" t="s">
        <v>0</v>
      </c>
      <c r="F16" s="4" t="str">
        <f t="shared" si="0"/>
        <v>1:3</v>
      </c>
      <c r="G16" s="2">
        <f t="shared" si="1"/>
        <v>400</v>
      </c>
      <c r="H16" s="2">
        <v>1200</v>
      </c>
      <c r="I16" s="2">
        <v>28</v>
      </c>
      <c r="J16" s="5">
        <v>4.2</v>
      </c>
      <c r="M16" s="2">
        <v>27</v>
      </c>
      <c r="N16" s="5">
        <v>3.43</v>
      </c>
    </row>
    <row r="17" spans="1:14" x14ac:dyDescent="0.25">
      <c r="A17" s="2" t="str">
        <f>B18&amp;"D "&amp;C18&amp;"B "&amp;D18&amp;"R "</f>
        <v xml:space="preserve">14D 6B 4R </v>
      </c>
      <c r="F17" s="4"/>
      <c r="N17" s="5"/>
    </row>
    <row r="18" spans="1:14" x14ac:dyDescent="0.25">
      <c r="B18" s="2">
        <v>14</v>
      </c>
      <c r="C18" s="2">
        <f>24-D18-B18</f>
        <v>6</v>
      </c>
      <c r="D18" s="2">
        <f>D5+2</f>
        <v>4</v>
      </c>
      <c r="E18" s="2" t="s">
        <v>0</v>
      </c>
      <c r="F18" s="4" t="str">
        <f t="shared" ref="F18:F29" si="3">G18/G18&amp;":"&amp;H18/G18</f>
        <v>1:3</v>
      </c>
      <c r="G18" s="2">
        <f t="shared" ref="G18:G29" si="4">H18/3</f>
        <v>33.333333333333336</v>
      </c>
      <c r="H18" s="2">
        <v>100</v>
      </c>
      <c r="I18" s="2">
        <v>77</v>
      </c>
      <c r="J18" s="5">
        <v>4.24</v>
      </c>
      <c r="M18" s="2">
        <v>72</v>
      </c>
      <c r="N18" s="5">
        <v>3.49</v>
      </c>
    </row>
    <row r="19" spans="1:14" x14ac:dyDescent="0.25">
      <c r="B19" s="2">
        <v>14</v>
      </c>
      <c r="C19" s="2">
        <f t="shared" ref="C19:C29" si="5">24-D19-B19</f>
        <v>6</v>
      </c>
      <c r="D19" s="2">
        <f t="shared" ref="D19:D29" si="6">D6+2</f>
        <v>4</v>
      </c>
      <c r="E19" s="2" t="s">
        <v>0</v>
      </c>
      <c r="F19" s="4" t="str">
        <f t="shared" si="3"/>
        <v>1:3</v>
      </c>
      <c r="G19" s="2">
        <f t="shared" si="4"/>
        <v>66.666666666666671</v>
      </c>
      <c r="H19" s="2">
        <v>200</v>
      </c>
      <c r="I19" s="2">
        <v>58</v>
      </c>
      <c r="J19" s="5">
        <v>4.2699999999999996</v>
      </c>
      <c r="M19" s="2">
        <v>55</v>
      </c>
      <c r="N19" s="5">
        <v>3.54</v>
      </c>
    </row>
    <row r="20" spans="1:14" x14ac:dyDescent="0.25">
      <c r="B20" s="2">
        <v>14</v>
      </c>
      <c r="C20" s="2">
        <f t="shared" si="5"/>
        <v>6</v>
      </c>
      <c r="D20" s="2">
        <f t="shared" si="6"/>
        <v>4</v>
      </c>
      <c r="E20" s="2" t="s">
        <v>0</v>
      </c>
      <c r="F20" s="4" t="str">
        <f t="shared" si="3"/>
        <v>1:3</v>
      </c>
      <c r="G20" s="2">
        <f t="shared" si="4"/>
        <v>100</v>
      </c>
      <c r="H20" s="2">
        <v>300</v>
      </c>
      <c r="I20" s="2">
        <v>49</v>
      </c>
      <c r="J20" s="5">
        <v>4.29</v>
      </c>
      <c r="M20" s="2">
        <v>46</v>
      </c>
      <c r="N20" s="5">
        <v>3.55</v>
      </c>
    </row>
    <row r="21" spans="1:14" x14ac:dyDescent="0.25">
      <c r="B21" s="2">
        <v>14</v>
      </c>
      <c r="C21" s="2">
        <f t="shared" si="5"/>
        <v>6</v>
      </c>
      <c r="D21" s="2">
        <f t="shared" si="6"/>
        <v>4</v>
      </c>
      <c r="E21" s="2" t="s">
        <v>0</v>
      </c>
      <c r="F21" s="4" t="str">
        <f t="shared" si="3"/>
        <v>1:3</v>
      </c>
      <c r="G21" s="2">
        <f t="shared" si="4"/>
        <v>133.33333333333334</v>
      </c>
      <c r="H21" s="2">
        <v>400</v>
      </c>
      <c r="I21" s="2">
        <v>44</v>
      </c>
      <c r="J21" s="5">
        <v>4.29</v>
      </c>
      <c r="M21" s="2">
        <v>41</v>
      </c>
      <c r="N21" s="5">
        <v>3.56</v>
      </c>
    </row>
    <row r="22" spans="1:14" x14ac:dyDescent="0.25">
      <c r="B22" s="2">
        <v>14</v>
      </c>
      <c r="C22" s="2">
        <f t="shared" si="5"/>
        <v>6</v>
      </c>
      <c r="D22" s="2">
        <f t="shared" si="6"/>
        <v>4</v>
      </c>
      <c r="E22" s="2" t="s">
        <v>0</v>
      </c>
      <c r="F22" s="4" t="str">
        <f t="shared" si="3"/>
        <v>1:3</v>
      </c>
      <c r="G22" s="2">
        <f t="shared" si="4"/>
        <v>166.66666666666666</v>
      </c>
      <c r="H22" s="2">
        <v>500</v>
      </c>
      <c r="I22" s="2">
        <v>40</v>
      </c>
      <c r="J22" s="5">
        <v>4.29</v>
      </c>
      <c r="M22" s="2">
        <v>38</v>
      </c>
      <c r="N22" s="5">
        <v>3.55</v>
      </c>
    </row>
    <row r="23" spans="1:14" x14ac:dyDescent="0.25">
      <c r="B23" s="2">
        <v>14</v>
      </c>
      <c r="C23" s="2">
        <f t="shared" si="5"/>
        <v>6</v>
      </c>
      <c r="D23" s="2">
        <f t="shared" si="6"/>
        <v>4</v>
      </c>
      <c r="E23" s="2" t="s">
        <v>0</v>
      </c>
      <c r="F23" s="4" t="str">
        <f t="shared" si="3"/>
        <v>1:3</v>
      </c>
      <c r="G23" s="2">
        <f t="shared" si="4"/>
        <v>200</v>
      </c>
      <c r="H23" s="2">
        <v>600</v>
      </c>
      <c r="I23" s="2">
        <v>38</v>
      </c>
      <c r="J23" s="5">
        <v>4.29</v>
      </c>
      <c r="M23" s="2">
        <v>36</v>
      </c>
      <c r="N23" s="5">
        <v>3.55</v>
      </c>
    </row>
    <row r="24" spans="1:14" x14ac:dyDescent="0.25">
      <c r="B24" s="2">
        <v>14</v>
      </c>
      <c r="C24" s="2">
        <f t="shared" si="5"/>
        <v>6</v>
      </c>
      <c r="D24" s="2">
        <f t="shared" si="6"/>
        <v>4</v>
      </c>
      <c r="E24" s="2" t="s">
        <v>0</v>
      </c>
      <c r="F24" s="4" t="str">
        <f t="shared" si="3"/>
        <v>1:3</v>
      </c>
      <c r="G24" s="2">
        <f t="shared" si="4"/>
        <v>233.33333333333334</v>
      </c>
      <c r="H24" s="2">
        <v>700</v>
      </c>
      <c r="I24" s="2">
        <v>36</v>
      </c>
      <c r="J24" s="5">
        <v>4.29</v>
      </c>
      <c r="M24" s="2">
        <v>34</v>
      </c>
      <c r="N24" s="5">
        <v>3.55</v>
      </c>
    </row>
    <row r="25" spans="1:14" x14ac:dyDescent="0.25">
      <c r="B25" s="2">
        <v>14</v>
      </c>
      <c r="C25" s="2">
        <f t="shared" si="5"/>
        <v>6</v>
      </c>
      <c r="D25" s="2">
        <f t="shared" si="6"/>
        <v>4</v>
      </c>
      <c r="E25" s="2" t="s">
        <v>0</v>
      </c>
      <c r="F25" s="4" t="str">
        <f t="shared" si="3"/>
        <v>1:3</v>
      </c>
      <c r="G25" s="2">
        <f t="shared" si="4"/>
        <v>266.66666666666669</v>
      </c>
      <c r="H25" s="2">
        <v>800</v>
      </c>
      <c r="I25" s="2">
        <v>34</v>
      </c>
      <c r="J25" s="5">
        <v>4.29</v>
      </c>
      <c r="M25" s="2">
        <v>33</v>
      </c>
      <c r="N25" s="5">
        <v>3.54</v>
      </c>
    </row>
    <row r="26" spans="1:14" x14ac:dyDescent="0.25">
      <c r="B26" s="2">
        <v>14</v>
      </c>
      <c r="C26" s="2">
        <f t="shared" si="5"/>
        <v>6</v>
      </c>
      <c r="D26" s="2">
        <f t="shared" si="6"/>
        <v>4</v>
      </c>
      <c r="E26" s="2" t="s">
        <v>0</v>
      </c>
      <c r="F26" s="4" t="str">
        <f t="shared" si="3"/>
        <v>1:3</v>
      </c>
      <c r="G26" s="2">
        <f t="shared" si="4"/>
        <v>300</v>
      </c>
      <c r="H26" s="2">
        <v>900</v>
      </c>
      <c r="I26" s="2">
        <v>33</v>
      </c>
      <c r="J26" s="5">
        <v>4.29</v>
      </c>
      <c r="M26" s="2">
        <v>32</v>
      </c>
      <c r="N26" s="5">
        <v>3.54</v>
      </c>
    </row>
    <row r="27" spans="1:14" x14ac:dyDescent="0.25">
      <c r="B27" s="2">
        <v>14</v>
      </c>
      <c r="C27" s="2">
        <f t="shared" si="5"/>
        <v>6</v>
      </c>
      <c r="D27" s="2">
        <f t="shared" si="6"/>
        <v>4</v>
      </c>
      <c r="E27" s="2" t="s">
        <v>0</v>
      </c>
      <c r="F27" s="4" t="str">
        <f t="shared" si="3"/>
        <v>1:3</v>
      </c>
      <c r="G27" s="2">
        <f t="shared" si="4"/>
        <v>333.33333333333331</v>
      </c>
      <c r="H27" s="2">
        <v>1000</v>
      </c>
      <c r="I27" s="2">
        <v>32</v>
      </c>
      <c r="J27" s="5">
        <v>4.28</v>
      </c>
      <c r="M27" s="2">
        <v>31</v>
      </c>
      <c r="N27" s="5">
        <v>3.53</v>
      </c>
    </row>
    <row r="28" spans="1:14" x14ac:dyDescent="0.25">
      <c r="B28" s="2">
        <v>14</v>
      </c>
      <c r="C28" s="2">
        <f t="shared" si="5"/>
        <v>6</v>
      </c>
      <c r="D28" s="2">
        <f t="shared" si="6"/>
        <v>4</v>
      </c>
      <c r="E28" s="2" t="s">
        <v>0</v>
      </c>
      <c r="F28" s="4" t="str">
        <f t="shared" si="3"/>
        <v>1:3</v>
      </c>
      <c r="G28" s="2">
        <f t="shared" si="4"/>
        <v>366.66666666666669</v>
      </c>
      <c r="H28" s="2">
        <v>1100</v>
      </c>
      <c r="I28" s="2">
        <v>31</v>
      </c>
      <c r="J28" s="5">
        <v>4.28</v>
      </c>
      <c r="M28" s="2">
        <v>30</v>
      </c>
      <c r="N28" s="5">
        <v>3.53</v>
      </c>
    </row>
    <row r="29" spans="1:14" x14ac:dyDescent="0.25">
      <c r="B29" s="2">
        <v>14</v>
      </c>
      <c r="C29" s="2">
        <f t="shared" si="5"/>
        <v>6</v>
      </c>
      <c r="D29" s="2">
        <f t="shared" si="6"/>
        <v>4</v>
      </c>
      <c r="E29" s="2" t="s">
        <v>0</v>
      </c>
      <c r="F29" s="4" t="str">
        <f t="shared" si="3"/>
        <v>1:3</v>
      </c>
      <c r="G29" s="2">
        <f t="shared" si="4"/>
        <v>400</v>
      </c>
      <c r="H29" s="2">
        <v>1200</v>
      </c>
      <c r="I29" s="2">
        <v>31</v>
      </c>
      <c r="J29" s="5">
        <v>4.28</v>
      </c>
      <c r="M29" s="2">
        <v>29</v>
      </c>
      <c r="N29" s="5">
        <v>3.53</v>
      </c>
    </row>
    <row r="30" spans="1:14" x14ac:dyDescent="0.25">
      <c r="A30" s="2" t="str">
        <f>B31&amp;"D "&amp;C31&amp;"B "&amp;D31&amp;"R "</f>
        <v xml:space="preserve">14D 4B 6R </v>
      </c>
      <c r="F30" s="4"/>
      <c r="N30" s="5"/>
    </row>
    <row r="31" spans="1:14" x14ac:dyDescent="0.25">
      <c r="B31" s="2">
        <v>14</v>
      </c>
      <c r="C31" s="2">
        <f>24-D31-B31</f>
        <v>4</v>
      </c>
      <c r="D31" s="2">
        <f>D18+2</f>
        <v>6</v>
      </c>
      <c r="E31" s="2" t="s">
        <v>0</v>
      </c>
      <c r="F31" s="4" t="str">
        <f t="shared" ref="F31:F42" si="7">G31/G31&amp;":"&amp;H31/G31</f>
        <v>1:3</v>
      </c>
      <c r="G31" s="2">
        <f t="shared" ref="G31:G42" si="8">H31/3</f>
        <v>33.333333333333336</v>
      </c>
      <c r="H31" s="2">
        <v>100</v>
      </c>
      <c r="I31" s="2">
        <v>79</v>
      </c>
      <c r="J31" s="5">
        <v>4.2699999999999996</v>
      </c>
      <c r="M31" s="2">
        <v>73</v>
      </c>
      <c r="N31" s="5">
        <v>3.54</v>
      </c>
    </row>
    <row r="32" spans="1:14" x14ac:dyDescent="0.25">
      <c r="B32" s="2">
        <v>14</v>
      </c>
      <c r="C32" s="2">
        <f t="shared" ref="C32:C42" si="9">24-D32-B32</f>
        <v>4</v>
      </c>
      <c r="D32" s="2">
        <f t="shared" ref="D32:D42" si="10">D19+2</f>
        <v>6</v>
      </c>
      <c r="E32" s="2" t="s">
        <v>0</v>
      </c>
      <c r="F32" s="4" t="str">
        <f t="shared" si="7"/>
        <v>1:3</v>
      </c>
      <c r="G32" s="2">
        <f t="shared" si="8"/>
        <v>66.666666666666671</v>
      </c>
      <c r="H32" s="2">
        <v>200</v>
      </c>
      <c r="I32" s="2">
        <v>61</v>
      </c>
      <c r="J32" s="5">
        <v>4.3099999999999996</v>
      </c>
      <c r="M32" s="2">
        <v>57</v>
      </c>
      <c r="N32" s="5">
        <v>3.6</v>
      </c>
    </row>
    <row r="33" spans="1:14" x14ac:dyDescent="0.25">
      <c r="B33" s="2">
        <v>14</v>
      </c>
      <c r="C33" s="2">
        <f t="shared" si="9"/>
        <v>4</v>
      </c>
      <c r="D33" s="2">
        <f t="shared" si="10"/>
        <v>6</v>
      </c>
      <c r="E33" s="2" t="s">
        <v>0</v>
      </c>
      <c r="F33" s="4" t="str">
        <f t="shared" si="7"/>
        <v>1:3</v>
      </c>
      <c r="G33" s="2">
        <f t="shared" si="8"/>
        <v>100</v>
      </c>
      <c r="H33" s="2">
        <v>300</v>
      </c>
      <c r="I33" s="2">
        <v>52</v>
      </c>
      <c r="J33" s="5">
        <v>4.33</v>
      </c>
      <c r="M33" s="2">
        <v>49</v>
      </c>
      <c r="N33" s="5">
        <v>3.62</v>
      </c>
    </row>
    <row r="34" spans="1:14" x14ac:dyDescent="0.25">
      <c r="B34" s="2">
        <v>14</v>
      </c>
      <c r="C34" s="2">
        <f t="shared" si="9"/>
        <v>4</v>
      </c>
      <c r="D34" s="2">
        <f t="shared" si="10"/>
        <v>6</v>
      </c>
      <c r="E34" s="2" t="s">
        <v>0</v>
      </c>
      <c r="F34" s="4" t="str">
        <f t="shared" si="7"/>
        <v>1:3</v>
      </c>
      <c r="G34" s="2">
        <f t="shared" si="8"/>
        <v>133.33333333333334</v>
      </c>
      <c r="H34" s="2">
        <v>400</v>
      </c>
      <c r="I34" s="2">
        <v>46</v>
      </c>
      <c r="J34" s="5">
        <v>4.34</v>
      </c>
      <c r="M34" s="2">
        <v>44</v>
      </c>
      <c r="N34" s="5">
        <v>3.63</v>
      </c>
    </row>
    <row r="35" spans="1:14" x14ac:dyDescent="0.25">
      <c r="B35" s="2">
        <v>14</v>
      </c>
      <c r="C35" s="2">
        <f t="shared" si="9"/>
        <v>4</v>
      </c>
      <c r="D35" s="2">
        <f t="shared" si="10"/>
        <v>6</v>
      </c>
      <c r="E35" s="2" t="s">
        <v>0</v>
      </c>
      <c r="F35" s="4" t="str">
        <f t="shared" si="7"/>
        <v>1:3</v>
      </c>
      <c r="G35" s="2">
        <f t="shared" si="8"/>
        <v>166.66666666666666</v>
      </c>
      <c r="H35" s="2">
        <v>500</v>
      </c>
      <c r="I35" s="2">
        <v>43</v>
      </c>
      <c r="J35" s="5">
        <v>4.3499999999999996</v>
      </c>
      <c r="M35" s="2">
        <v>41</v>
      </c>
      <c r="N35" s="5">
        <v>3.63</v>
      </c>
    </row>
    <row r="36" spans="1:14" x14ac:dyDescent="0.25">
      <c r="B36" s="2">
        <v>14</v>
      </c>
      <c r="C36" s="2">
        <f t="shared" si="9"/>
        <v>4</v>
      </c>
      <c r="D36" s="2">
        <f t="shared" si="10"/>
        <v>6</v>
      </c>
      <c r="E36" s="2" t="s">
        <v>0</v>
      </c>
      <c r="F36" s="4" t="str">
        <f t="shared" si="7"/>
        <v>1:3</v>
      </c>
      <c r="G36" s="2">
        <f t="shared" si="8"/>
        <v>200</v>
      </c>
      <c r="H36" s="2">
        <v>600</v>
      </c>
      <c r="I36" s="2">
        <v>40</v>
      </c>
      <c r="J36" s="5">
        <v>4.3499999999999996</v>
      </c>
      <c r="M36" s="2">
        <v>38</v>
      </c>
      <c r="N36" s="5">
        <v>3.63</v>
      </c>
    </row>
    <row r="37" spans="1:14" x14ac:dyDescent="0.25">
      <c r="B37" s="2">
        <v>14</v>
      </c>
      <c r="C37" s="2">
        <f t="shared" si="9"/>
        <v>4</v>
      </c>
      <c r="D37" s="2">
        <f t="shared" si="10"/>
        <v>6</v>
      </c>
      <c r="E37" s="2" t="s">
        <v>0</v>
      </c>
      <c r="F37" s="4" t="str">
        <f t="shared" si="7"/>
        <v>1:3</v>
      </c>
      <c r="G37" s="2">
        <f t="shared" si="8"/>
        <v>233.33333333333334</v>
      </c>
      <c r="H37" s="2">
        <v>700</v>
      </c>
      <c r="I37" s="2">
        <v>38</v>
      </c>
      <c r="J37" s="5">
        <v>4.3499999999999996</v>
      </c>
      <c r="M37" s="2">
        <v>36</v>
      </c>
      <c r="N37" s="5">
        <v>3.63</v>
      </c>
    </row>
    <row r="38" spans="1:14" x14ac:dyDescent="0.25">
      <c r="B38" s="2">
        <v>14</v>
      </c>
      <c r="C38" s="2">
        <f t="shared" si="9"/>
        <v>4</v>
      </c>
      <c r="D38" s="2">
        <f t="shared" si="10"/>
        <v>6</v>
      </c>
      <c r="E38" s="2" t="s">
        <v>0</v>
      </c>
      <c r="F38" s="4" t="str">
        <f t="shared" si="7"/>
        <v>1:3</v>
      </c>
      <c r="G38" s="2">
        <f t="shared" si="8"/>
        <v>266.66666666666669</v>
      </c>
      <c r="H38" s="2">
        <v>800</v>
      </c>
      <c r="I38" s="2">
        <v>37</v>
      </c>
      <c r="J38" s="5">
        <v>4.3499999999999996</v>
      </c>
      <c r="M38" s="2">
        <v>35</v>
      </c>
      <c r="N38" s="5">
        <v>3.62</v>
      </c>
    </row>
    <row r="39" spans="1:14" x14ac:dyDescent="0.25">
      <c r="B39" s="2">
        <v>14</v>
      </c>
      <c r="C39" s="2">
        <f t="shared" si="9"/>
        <v>4</v>
      </c>
      <c r="D39" s="2">
        <f t="shared" si="10"/>
        <v>6</v>
      </c>
      <c r="E39" s="2" t="s">
        <v>0</v>
      </c>
      <c r="F39" s="4" t="str">
        <f t="shared" si="7"/>
        <v>1:3</v>
      </c>
      <c r="G39" s="2">
        <f t="shared" si="8"/>
        <v>300</v>
      </c>
      <c r="H39" s="2">
        <v>900</v>
      </c>
      <c r="I39" s="2">
        <v>35</v>
      </c>
      <c r="J39" s="5">
        <v>4.3499999999999996</v>
      </c>
      <c r="M39" s="2">
        <v>34</v>
      </c>
      <c r="N39" s="5">
        <v>3.62</v>
      </c>
    </row>
    <row r="40" spans="1:14" x14ac:dyDescent="0.25">
      <c r="B40" s="2">
        <v>14</v>
      </c>
      <c r="C40" s="2">
        <f t="shared" si="9"/>
        <v>4</v>
      </c>
      <c r="D40" s="2">
        <f t="shared" si="10"/>
        <v>6</v>
      </c>
      <c r="E40" s="2" t="s">
        <v>0</v>
      </c>
      <c r="F40" s="4" t="str">
        <f t="shared" si="7"/>
        <v>1:3</v>
      </c>
      <c r="G40" s="2">
        <f t="shared" si="8"/>
        <v>333.33333333333331</v>
      </c>
      <c r="H40" s="2">
        <v>1000</v>
      </c>
      <c r="I40" s="2">
        <v>34</v>
      </c>
      <c r="J40" s="5">
        <v>4.3499999999999996</v>
      </c>
      <c r="M40" s="2">
        <v>33</v>
      </c>
      <c r="N40" s="5">
        <v>3.62</v>
      </c>
    </row>
    <row r="41" spans="1:14" x14ac:dyDescent="0.25">
      <c r="B41" s="2">
        <v>14</v>
      </c>
      <c r="C41" s="2">
        <f t="shared" si="9"/>
        <v>4</v>
      </c>
      <c r="D41" s="2">
        <f t="shared" si="10"/>
        <v>6</v>
      </c>
      <c r="E41" s="2" t="s">
        <v>0</v>
      </c>
      <c r="F41" s="4" t="str">
        <f t="shared" si="7"/>
        <v>1:3</v>
      </c>
      <c r="G41" s="2">
        <f t="shared" si="8"/>
        <v>366.66666666666669</v>
      </c>
      <c r="H41" s="2">
        <v>1100</v>
      </c>
      <c r="I41" s="2">
        <v>34</v>
      </c>
      <c r="J41" s="5">
        <v>4.3499999999999996</v>
      </c>
      <c r="M41" s="2">
        <v>32</v>
      </c>
      <c r="N41" s="5">
        <v>3.62</v>
      </c>
    </row>
    <row r="42" spans="1:14" x14ac:dyDescent="0.25">
      <c r="B42" s="2">
        <v>14</v>
      </c>
      <c r="C42" s="2">
        <f t="shared" si="9"/>
        <v>4</v>
      </c>
      <c r="D42" s="2">
        <f t="shared" si="10"/>
        <v>6</v>
      </c>
      <c r="E42" s="2" t="s">
        <v>0</v>
      </c>
      <c r="F42" s="4" t="str">
        <f t="shared" si="7"/>
        <v>1:3</v>
      </c>
      <c r="G42" s="2">
        <f t="shared" si="8"/>
        <v>400</v>
      </c>
      <c r="H42" s="2">
        <v>1200</v>
      </c>
      <c r="I42" s="2">
        <v>33</v>
      </c>
      <c r="J42" s="5">
        <v>4.3499999999999996</v>
      </c>
      <c r="M42" s="2">
        <v>31</v>
      </c>
      <c r="N42" s="5">
        <v>3.61</v>
      </c>
    </row>
    <row r="43" spans="1:14" x14ac:dyDescent="0.25">
      <c r="A43" s="2" t="str">
        <f>B44&amp;"D "&amp;C44&amp;"B "&amp;D44&amp;"R "</f>
        <v xml:space="preserve">14D 2B 8R </v>
      </c>
      <c r="F43" s="4"/>
      <c r="N43" s="5"/>
    </row>
    <row r="44" spans="1:14" x14ac:dyDescent="0.25">
      <c r="B44" s="2">
        <v>14</v>
      </c>
      <c r="C44" s="2">
        <f>24-D44-B44</f>
        <v>2</v>
      </c>
      <c r="D44" s="2">
        <f>D31+2</f>
        <v>8</v>
      </c>
      <c r="E44" s="2" t="s">
        <v>0</v>
      </c>
      <c r="F44" s="4" t="str">
        <f t="shared" ref="F44:F55" si="11">G44/G44&amp;":"&amp;H44/G44</f>
        <v>1:3</v>
      </c>
      <c r="G44" s="2">
        <f t="shared" ref="G44:G55" si="12">H44/3</f>
        <v>33.333333333333336</v>
      </c>
      <c r="H44" s="2">
        <v>100</v>
      </c>
      <c r="I44" s="2">
        <v>81</v>
      </c>
      <c r="J44" s="5">
        <v>4.29</v>
      </c>
      <c r="M44" s="2">
        <v>75</v>
      </c>
      <c r="N44" s="5">
        <v>3.57</v>
      </c>
    </row>
    <row r="45" spans="1:14" x14ac:dyDescent="0.25">
      <c r="B45" s="2">
        <v>14</v>
      </c>
      <c r="C45" s="2">
        <f t="shared" ref="C45:C55" si="13">24-D45-B45</f>
        <v>2</v>
      </c>
      <c r="D45" s="2">
        <f t="shared" ref="D45:D55" si="14">D32+2</f>
        <v>8</v>
      </c>
      <c r="E45" s="2" t="s">
        <v>0</v>
      </c>
      <c r="F45" s="4" t="str">
        <f t="shared" si="11"/>
        <v>1:3</v>
      </c>
      <c r="G45" s="2">
        <f t="shared" si="12"/>
        <v>66.666666666666671</v>
      </c>
      <c r="H45" s="2">
        <v>200</v>
      </c>
      <c r="I45" s="2">
        <v>63</v>
      </c>
      <c r="J45" s="5">
        <v>4.33</v>
      </c>
      <c r="M45" s="2">
        <v>59</v>
      </c>
      <c r="N45" s="5">
        <v>3.63</v>
      </c>
    </row>
    <row r="46" spans="1:14" x14ac:dyDescent="0.25">
      <c r="B46" s="2">
        <v>14</v>
      </c>
      <c r="C46" s="2">
        <f t="shared" si="13"/>
        <v>2</v>
      </c>
      <c r="D46" s="2">
        <f t="shared" si="14"/>
        <v>8</v>
      </c>
      <c r="E46" s="2" t="s">
        <v>0</v>
      </c>
      <c r="F46" s="4" t="str">
        <f t="shared" si="11"/>
        <v>1:3</v>
      </c>
      <c r="G46" s="2">
        <f t="shared" si="12"/>
        <v>100</v>
      </c>
      <c r="H46" s="2">
        <v>300</v>
      </c>
      <c r="I46" s="2">
        <v>55</v>
      </c>
      <c r="J46" s="5">
        <v>4.3499999999999996</v>
      </c>
      <c r="M46" s="2">
        <v>51</v>
      </c>
      <c r="N46" s="5">
        <v>3.65</v>
      </c>
    </row>
    <row r="47" spans="1:14" x14ac:dyDescent="0.25">
      <c r="B47" s="2">
        <v>14</v>
      </c>
      <c r="C47" s="2">
        <f t="shared" si="13"/>
        <v>2</v>
      </c>
      <c r="D47" s="2">
        <f t="shared" si="14"/>
        <v>8</v>
      </c>
      <c r="E47" s="2" t="s">
        <v>0</v>
      </c>
      <c r="F47" s="4" t="str">
        <f t="shared" si="11"/>
        <v>1:3</v>
      </c>
      <c r="G47" s="2">
        <f t="shared" si="12"/>
        <v>133.33333333333334</v>
      </c>
      <c r="H47" s="2">
        <v>400</v>
      </c>
      <c r="I47" s="2">
        <v>49</v>
      </c>
      <c r="J47" s="5">
        <v>4.37</v>
      </c>
      <c r="M47" s="2">
        <v>47</v>
      </c>
      <c r="N47" s="5">
        <v>3.67</v>
      </c>
    </row>
    <row r="48" spans="1:14" x14ac:dyDescent="0.25">
      <c r="B48" s="2">
        <v>14</v>
      </c>
      <c r="C48" s="2">
        <f t="shared" si="13"/>
        <v>2</v>
      </c>
      <c r="D48" s="2">
        <f t="shared" si="14"/>
        <v>8</v>
      </c>
      <c r="E48" s="2" t="s">
        <v>0</v>
      </c>
      <c r="F48" s="4" t="str">
        <f t="shared" si="11"/>
        <v>1:3</v>
      </c>
      <c r="G48" s="2">
        <f t="shared" si="12"/>
        <v>166.66666666666666</v>
      </c>
      <c r="H48" s="2">
        <v>500</v>
      </c>
      <c r="I48" s="2">
        <v>46</v>
      </c>
      <c r="J48" s="5">
        <v>4.37</v>
      </c>
      <c r="M48" s="2">
        <v>43</v>
      </c>
      <c r="N48" s="5">
        <v>3.67</v>
      </c>
    </row>
    <row r="49" spans="1:14" x14ac:dyDescent="0.25">
      <c r="B49" s="2">
        <v>14</v>
      </c>
      <c r="C49" s="2">
        <f t="shared" si="13"/>
        <v>2</v>
      </c>
      <c r="D49" s="2">
        <f t="shared" si="14"/>
        <v>8</v>
      </c>
      <c r="E49" s="2" t="s">
        <v>0</v>
      </c>
      <c r="F49" s="4" t="str">
        <f t="shared" si="11"/>
        <v>1:3</v>
      </c>
      <c r="G49" s="2">
        <f t="shared" si="12"/>
        <v>200</v>
      </c>
      <c r="H49" s="2">
        <v>600</v>
      </c>
      <c r="I49" s="2">
        <v>43</v>
      </c>
      <c r="J49" s="5">
        <v>4.38</v>
      </c>
      <c r="M49" s="2">
        <v>41</v>
      </c>
      <c r="N49" s="5">
        <v>3.68</v>
      </c>
    </row>
    <row r="50" spans="1:14" x14ac:dyDescent="0.25">
      <c r="B50" s="2">
        <v>14</v>
      </c>
      <c r="C50" s="2">
        <f t="shared" si="13"/>
        <v>2</v>
      </c>
      <c r="D50" s="2">
        <f t="shared" si="14"/>
        <v>8</v>
      </c>
      <c r="E50" s="2" t="s">
        <v>0</v>
      </c>
      <c r="F50" s="4" t="str">
        <f t="shared" si="11"/>
        <v>1:3</v>
      </c>
      <c r="G50" s="2">
        <f t="shared" si="12"/>
        <v>233.33333333333334</v>
      </c>
      <c r="H50" s="2">
        <v>700</v>
      </c>
      <c r="I50" s="2">
        <v>41</v>
      </c>
      <c r="J50" s="5">
        <v>4.38</v>
      </c>
      <c r="M50" s="2">
        <v>39</v>
      </c>
      <c r="N50" s="5">
        <v>3.68</v>
      </c>
    </row>
    <row r="51" spans="1:14" x14ac:dyDescent="0.25">
      <c r="B51" s="2">
        <v>14</v>
      </c>
      <c r="C51" s="2">
        <f t="shared" si="13"/>
        <v>2</v>
      </c>
      <c r="D51" s="2">
        <f t="shared" si="14"/>
        <v>8</v>
      </c>
      <c r="E51" s="2" t="s">
        <v>0</v>
      </c>
      <c r="F51" s="4" t="str">
        <f t="shared" si="11"/>
        <v>1:3</v>
      </c>
      <c r="G51" s="2">
        <f t="shared" si="12"/>
        <v>266.66666666666669</v>
      </c>
      <c r="H51" s="2">
        <v>800</v>
      </c>
      <c r="I51" s="2">
        <v>40</v>
      </c>
      <c r="J51" s="5">
        <v>4.3899999999999997</v>
      </c>
      <c r="M51" s="2">
        <v>38</v>
      </c>
      <c r="N51" s="5">
        <v>3.68</v>
      </c>
    </row>
    <row r="52" spans="1:14" x14ac:dyDescent="0.25">
      <c r="B52" s="2">
        <v>14</v>
      </c>
      <c r="C52" s="2">
        <f t="shared" si="13"/>
        <v>2</v>
      </c>
      <c r="D52" s="2">
        <f t="shared" si="14"/>
        <v>8</v>
      </c>
      <c r="E52" s="2" t="s">
        <v>0</v>
      </c>
      <c r="F52" s="4" t="str">
        <f t="shared" si="11"/>
        <v>1:3</v>
      </c>
      <c r="G52" s="2">
        <f t="shared" si="12"/>
        <v>300</v>
      </c>
      <c r="H52" s="2">
        <v>900</v>
      </c>
      <c r="I52" s="2">
        <v>39</v>
      </c>
      <c r="J52" s="5">
        <v>4.3899999999999997</v>
      </c>
      <c r="M52" s="2">
        <v>37</v>
      </c>
      <c r="N52" s="5">
        <v>3.68</v>
      </c>
    </row>
    <row r="53" spans="1:14" x14ac:dyDescent="0.25">
      <c r="B53" s="2">
        <v>14</v>
      </c>
      <c r="C53" s="2">
        <f t="shared" si="13"/>
        <v>2</v>
      </c>
      <c r="D53" s="2">
        <f t="shared" si="14"/>
        <v>8</v>
      </c>
      <c r="E53" s="2" t="s">
        <v>0</v>
      </c>
      <c r="F53" s="4" t="str">
        <f t="shared" si="11"/>
        <v>1:3</v>
      </c>
      <c r="G53" s="2">
        <f t="shared" si="12"/>
        <v>333.33333333333331</v>
      </c>
      <c r="H53" s="2">
        <v>1000</v>
      </c>
      <c r="I53" s="2">
        <v>37</v>
      </c>
      <c r="J53" s="5">
        <v>4.3899999999999997</v>
      </c>
      <c r="M53" s="2">
        <v>36</v>
      </c>
      <c r="N53" s="5">
        <v>3.68</v>
      </c>
    </row>
    <row r="54" spans="1:14" x14ac:dyDescent="0.25">
      <c r="B54" s="2">
        <v>14</v>
      </c>
      <c r="C54" s="2">
        <f t="shared" si="13"/>
        <v>2</v>
      </c>
      <c r="D54" s="2">
        <f t="shared" si="14"/>
        <v>8</v>
      </c>
      <c r="E54" s="2" t="s">
        <v>0</v>
      </c>
      <c r="F54" s="4" t="str">
        <f t="shared" si="11"/>
        <v>1:3</v>
      </c>
      <c r="G54" s="2">
        <f t="shared" si="12"/>
        <v>366.66666666666669</v>
      </c>
      <c r="H54" s="2">
        <v>1100</v>
      </c>
      <c r="I54" s="2">
        <v>37</v>
      </c>
      <c r="J54" s="5">
        <v>4.3899999999999997</v>
      </c>
      <c r="M54" s="2">
        <v>35</v>
      </c>
      <c r="N54" s="5">
        <v>3.68</v>
      </c>
    </row>
    <row r="55" spans="1:14" x14ac:dyDescent="0.25">
      <c r="B55" s="2">
        <v>14</v>
      </c>
      <c r="C55" s="2">
        <f t="shared" si="13"/>
        <v>2</v>
      </c>
      <c r="D55" s="2">
        <f t="shared" si="14"/>
        <v>8</v>
      </c>
      <c r="E55" s="2" t="s">
        <v>0</v>
      </c>
      <c r="F55" s="4" t="str">
        <f t="shared" si="11"/>
        <v>1:3</v>
      </c>
      <c r="G55" s="2">
        <f t="shared" si="12"/>
        <v>400</v>
      </c>
      <c r="H55" s="2">
        <v>1200</v>
      </c>
      <c r="I55" s="2">
        <v>36</v>
      </c>
      <c r="J55" s="5">
        <v>4.3899999999999997</v>
      </c>
      <c r="M55" s="2">
        <v>34</v>
      </c>
      <c r="N55" s="5">
        <v>3.68</v>
      </c>
    </row>
    <row r="56" spans="1:14" x14ac:dyDescent="0.25">
      <c r="A56" s="2" t="str">
        <f>B57&amp;"D "&amp;C57&amp;"B "&amp;D57&amp;"R "</f>
        <v xml:space="preserve">14D 0B 10R </v>
      </c>
      <c r="F56" s="4"/>
      <c r="N56" s="5"/>
    </row>
    <row r="57" spans="1:14" x14ac:dyDescent="0.25">
      <c r="B57" s="2">
        <v>14</v>
      </c>
      <c r="C57" s="2">
        <f>24-D57-B57</f>
        <v>0</v>
      </c>
      <c r="D57" s="2">
        <f>D44+2</f>
        <v>10</v>
      </c>
      <c r="E57" s="2" t="s">
        <v>0</v>
      </c>
      <c r="F57" s="4" t="str">
        <f t="shared" ref="F57:F68" si="15">G57/G57&amp;":"&amp;H57/G57</f>
        <v>1:3</v>
      </c>
      <c r="G57" s="2">
        <f t="shared" ref="G57:G68" si="16">H57/3</f>
        <v>33.333333333333336</v>
      </c>
      <c r="H57" s="2">
        <v>100</v>
      </c>
      <c r="I57" s="2">
        <v>82</v>
      </c>
      <c r="J57" s="5">
        <v>4.37</v>
      </c>
      <c r="M57" s="2">
        <v>76</v>
      </c>
      <c r="N57" s="5">
        <v>3.66</v>
      </c>
    </row>
    <row r="58" spans="1:14" x14ac:dyDescent="0.25">
      <c r="B58" s="2">
        <v>14</v>
      </c>
      <c r="C58" s="2">
        <f t="shared" ref="C58:C68" si="17">24-D58-B58</f>
        <v>0</v>
      </c>
      <c r="D58" s="2">
        <f t="shared" ref="D58:D68" si="18">D45+2</f>
        <v>10</v>
      </c>
      <c r="E58" s="2" t="s">
        <v>0</v>
      </c>
      <c r="F58" s="4" t="str">
        <f t="shared" si="15"/>
        <v>1:3</v>
      </c>
      <c r="G58" s="2">
        <f t="shared" si="16"/>
        <v>66.666666666666671</v>
      </c>
      <c r="H58" s="2">
        <v>200</v>
      </c>
      <c r="I58" s="2">
        <v>66</v>
      </c>
      <c r="J58" s="5">
        <v>4.42</v>
      </c>
      <c r="M58" s="2">
        <v>61</v>
      </c>
      <c r="N58" s="5">
        <v>3.73</v>
      </c>
    </row>
    <row r="59" spans="1:14" x14ac:dyDescent="0.25">
      <c r="B59" s="2">
        <v>14</v>
      </c>
      <c r="C59" s="2">
        <f t="shared" si="17"/>
        <v>0</v>
      </c>
      <c r="D59" s="2">
        <f t="shared" si="18"/>
        <v>10</v>
      </c>
      <c r="E59" s="2" t="s">
        <v>0</v>
      </c>
      <c r="F59" s="4" t="str">
        <f t="shared" si="15"/>
        <v>1:3</v>
      </c>
      <c r="G59" s="2">
        <f t="shared" si="16"/>
        <v>100</v>
      </c>
      <c r="H59" s="2">
        <v>300</v>
      </c>
      <c r="I59" s="2">
        <v>58</v>
      </c>
      <c r="J59" s="5">
        <v>4.4400000000000004</v>
      </c>
      <c r="M59" s="2">
        <v>54</v>
      </c>
      <c r="N59" s="5">
        <v>3.76</v>
      </c>
    </row>
    <row r="60" spans="1:14" x14ac:dyDescent="0.25">
      <c r="B60" s="2">
        <v>14</v>
      </c>
      <c r="C60" s="2">
        <f t="shared" si="17"/>
        <v>0</v>
      </c>
      <c r="D60" s="2">
        <f t="shared" si="18"/>
        <v>10</v>
      </c>
      <c r="E60" s="2" t="s">
        <v>0</v>
      </c>
      <c r="F60" s="4" t="str">
        <f t="shared" si="15"/>
        <v>1:3</v>
      </c>
      <c r="G60" s="2">
        <f t="shared" si="16"/>
        <v>133.33333333333334</v>
      </c>
      <c r="H60" s="2">
        <v>400</v>
      </c>
      <c r="I60" s="2">
        <v>53</v>
      </c>
      <c r="J60" s="5">
        <v>4.46</v>
      </c>
      <c r="M60" s="2">
        <v>50</v>
      </c>
      <c r="N60" s="5">
        <v>3.77</v>
      </c>
    </row>
    <row r="61" spans="1:14" x14ac:dyDescent="0.25">
      <c r="B61" s="2">
        <v>14</v>
      </c>
      <c r="C61" s="2">
        <f t="shared" si="17"/>
        <v>0</v>
      </c>
      <c r="D61" s="2">
        <f t="shared" si="18"/>
        <v>10</v>
      </c>
      <c r="E61" s="2" t="s">
        <v>0</v>
      </c>
      <c r="F61" s="4" t="str">
        <f t="shared" si="15"/>
        <v>1:3</v>
      </c>
      <c r="G61" s="2">
        <f t="shared" si="16"/>
        <v>166.66666666666666</v>
      </c>
      <c r="H61" s="2">
        <v>500</v>
      </c>
      <c r="I61" s="2">
        <v>49</v>
      </c>
      <c r="J61" s="5">
        <v>4.47</v>
      </c>
      <c r="M61" s="2">
        <v>47</v>
      </c>
      <c r="N61" s="5">
        <v>3.78</v>
      </c>
    </row>
    <row r="62" spans="1:14" x14ac:dyDescent="0.25">
      <c r="B62" s="2">
        <v>14</v>
      </c>
      <c r="C62" s="2">
        <f t="shared" si="17"/>
        <v>0</v>
      </c>
      <c r="D62" s="2">
        <f t="shared" si="18"/>
        <v>10</v>
      </c>
      <c r="E62" s="2" t="s">
        <v>0</v>
      </c>
      <c r="F62" s="4" t="str">
        <f t="shared" si="15"/>
        <v>1:3</v>
      </c>
      <c r="G62" s="2">
        <f t="shared" si="16"/>
        <v>200</v>
      </c>
      <c r="H62" s="2">
        <v>600</v>
      </c>
      <c r="I62" s="2">
        <v>47</v>
      </c>
      <c r="J62" s="5">
        <v>4.47</v>
      </c>
      <c r="M62" s="2">
        <v>44</v>
      </c>
      <c r="N62" s="5">
        <v>3.79</v>
      </c>
    </row>
    <row r="63" spans="1:14" x14ac:dyDescent="0.25">
      <c r="B63" s="2">
        <v>14</v>
      </c>
      <c r="C63" s="2">
        <f t="shared" si="17"/>
        <v>0</v>
      </c>
      <c r="D63" s="2">
        <f t="shared" si="18"/>
        <v>10</v>
      </c>
      <c r="E63" s="2" t="s">
        <v>0</v>
      </c>
      <c r="F63" s="4" t="str">
        <f t="shared" si="15"/>
        <v>1:3</v>
      </c>
      <c r="G63" s="2">
        <f t="shared" si="16"/>
        <v>233.33333333333334</v>
      </c>
      <c r="H63" s="2">
        <v>700</v>
      </c>
      <c r="I63" s="2">
        <v>45</v>
      </c>
      <c r="J63" s="5">
        <v>4.4800000000000004</v>
      </c>
      <c r="M63" s="2">
        <v>43</v>
      </c>
      <c r="N63" s="5">
        <v>3.8</v>
      </c>
    </row>
    <row r="64" spans="1:14" x14ac:dyDescent="0.25">
      <c r="B64" s="2">
        <v>14</v>
      </c>
      <c r="C64" s="2">
        <f t="shared" si="17"/>
        <v>0</v>
      </c>
      <c r="D64" s="2">
        <f t="shared" si="18"/>
        <v>10</v>
      </c>
      <c r="E64" s="2" t="s">
        <v>0</v>
      </c>
      <c r="F64" s="4" t="str">
        <f t="shared" si="15"/>
        <v>1:3</v>
      </c>
      <c r="G64" s="2">
        <f t="shared" si="16"/>
        <v>266.66666666666669</v>
      </c>
      <c r="H64" s="2">
        <v>800</v>
      </c>
      <c r="I64" s="2">
        <v>43</v>
      </c>
      <c r="J64" s="5">
        <v>4.49</v>
      </c>
      <c r="M64" s="2">
        <v>41</v>
      </c>
      <c r="N64" s="5">
        <v>3.8</v>
      </c>
    </row>
    <row r="65" spans="1:14" x14ac:dyDescent="0.25">
      <c r="B65" s="2">
        <v>14</v>
      </c>
      <c r="C65" s="2">
        <f t="shared" si="17"/>
        <v>0</v>
      </c>
      <c r="D65" s="2">
        <f t="shared" si="18"/>
        <v>10</v>
      </c>
      <c r="E65" s="2" t="s">
        <v>0</v>
      </c>
      <c r="F65" s="4" t="str">
        <f t="shared" si="15"/>
        <v>1:3</v>
      </c>
      <c r="G65" s="2">
        <f t="shared" si="16"/>
        <v>300</v>
      </c>
      <c r="H65" s="2">
        <v>900</v>
      </c>
      <c r="I65" s="2">
        <v>42</v>
      </c>
      <c r="J65" s="5">
        <v>4.49</v>
      </c>
      <c r="M65" s="2">
        <v>40</v>
      </c>
      <c r="N65" s="5">
        <v>3.81</v>
      </c>
    </row>
    <row r="66" spans="1:14" x14ac:dyDescent="0.25">
      <c r="B66" s="2">
        <v>14</v>
      </c>
      <c r="C66" s="2">
        <f t="shared" si="17"/>
        <v>0</v>
      </c>
      <c r="D66" s="2">
        <f t="shared" si="18"/>
        <v>10</v>
      </c>
      <c r="E66" s="2" t="s">
        <v>0</v>
      </c>
      <c r="F66" s="4" t="str">
        <f t="shared" si="15"/>
        <v>1:3</v>
      </c>
      <c r="G66" s="2">
        <f t="shared" si="16"/>
        <v>333.33333333333331</v>
      </c>
      <c r="H66" s="2">
        <v>1000</v>
      </c>
      <c r="I66" s="2">
        <v>41</v>
      </c>
      <c r="J66" s="5">
        <v>4.49</v>
      </c>
      <c r="M66" s="2">
        <v>39</v>
      </c>
      <c r="N66" s="5">
        <v>3.81</v>
      </c>
    </row>
    <row r="67" spans="1:14" x14ac:dyDescent="0.25">
      <c r="B67" s="2">
        <v>14</v>
      </c>
      <c r="C67" s="2">
        <f t="shared" si="17"/>
        <v>0</v>
      </c>
      <c r="D67" s="2">
        <f t="shared" si="18"/>
        <v>10</v>
      </c>
      <c r="E67" s="2" t="s">
        <v>0</v>
      </c>
      <c r="F67" s="4" t="str">
        <f t="shared" si="15"/>
        <v>1:3</v>
      </c>
      <c r="G67" s="2">
        <f t="shared" si="16"/>
        <v>366.66666666666669</v>
      </c>
      <c r="H67" s="2">
        <v>1100</v>
      </c>
      <c r="I67" s="2">
        <v>40</v>
      </c>
      <c r="J67" s="5">
        <v>4.5</v>
      </c>
      <c r="M67" s="2">
        <v>38</v>
      </c>
      <c r="N67" s="5">
        <v>3.81</v>
      </c>
    </row>
    <row r="68" spans="1:14" x14ac:dyDescent="0.25">
      <c r="B68" s="2">
        <v>14</v>
      </c>
      <c r="C68" s="2">
        <f t="shared" si="17"/>
        <v>0</v>
      </c>
      <c r="D68" s="2">
        <f t="shared" si="18"/>
        <v>10</v>
      </c>
      <c r="E68" s="2" t="s">
        <v>0</v>
      </c>
      <c r="F68" s="4" t="str">
        <f t="shared" si="15"/>
        <v>1:3</v>
      </c>
      <c r="G68" s="2">
        <f t="shared" si="16"/>
        <v>400</v>
      </c>
      <c r="H68" s="2">
        <v>1200</v>
      </c>
      <c r="I68" s="2">
        <v>39</v>
      </c>
      <c r="J68" s="5">
        <v>4.5</v>
      </c>
      <c r="M68" s="2">
        <v>38</v>
      </c>
      <c r="N68" s="5">
        <v>3.81</v>
      </c>
    </row>
    <row r="69" spans="1:14" x14ac:dyDescent="0.25">
      <c r="A69" s="2" t="s">
        <v>1</v>
      </c>
      <c r="F69" s="4"/>
      <c r="K69" s="2" t="s">
        <v>25</v>
      </c>
      <c r="L69" s="3" t="s">
        <v>26</v>
      </c>
      <c r="N69" s="5"/>
    </row>
    <row r="70" spans="1:14" x14ac:dyDescent="0.25">
      <c r="B70" s="2">
        <v>14</v>
      </c>
      <c r="C70" s="2">
        <f>24-D70-B70</f>
        <v>9</v>
      </c>
      <c r="D70" s="2">
        <v>1</v>
      </c>
      <c r="E70" s="2" t="s">
        <v>0</v>
      </c>
      <c r="F70" s="4" t="str">
        <f t="shared" ref="F70:F81" si="19">G70/G70&amp;":"&amp;H70/G70</f>
        <v>1:3</v>
      </c>
      <c r="G70" s="2">
        <f t="shared" ref="G70:G81" si="20">H70/3</f>
        <v>33.333333333333336</v>
      </c>
      <c r="H70" s="2">
        <v>100</v>
      </c>
      <c r="I70" s="2">
        <v>71</v>
      </c>
      <c r="J70" s="5">
        <v>4.16</v>
      </c>
      <c r="K70" s="2">
        <f>24-B70-L70</f>
        <v>9</v>
      </c>
      <c r="L70" s="3">
        <v>1</v>
      </c>
      <c r="M70" s="2">
        <v>66</v>
      </c>
      <c r="N70" s="5">
        <v>3.37</v>
      </c>
    </row>
    <row r="71" spans="1:14" x14ac:dyDescent="0.25">
      <c r="B71" s="2">
        <v>14</v>
      </c>
      <c r="C71" s="2">
        <f t="shared" ref="C71:C81" si="21">24-D71-B71</f>
        <v>9</v>
      </c>
      <c r="D71" s="2">
        <v>1</v>
      </c>
      <c r="E71" s="2" t="s">
        <v>0</v>
      </c>
      <c r="F71" s="4" t="str">
        <f t="shared" si="19"/>
        <v>1:3</v>
      </c>
      <c r="G71" s="2">
        <f t="shared" si="20"/>
        <v>66.666666666666671</v>
      </c>
      <c r="H71" s="2">
        <v>200</v>
      </c>
      <c r="I71" s="2">
        <v>51</v>
      </c>
      <c r="J71" s="5">
        <v>4.1900000000000004</v>
      </c>
      <c r="K71" s="2">
        <f t="shared" ref="K71:K81" si="22">24-B71-L71</f>
        <v>9</v>
      </c>
      <c r="L71" s="3">
        <v>1</v>
      </c>
      <c r="M71" s="2">
        <v>48</v>
      </c>
      <c r="N71" s="5">
        <v>3.41</v>
      </c>
    </row>
    <row r="72" spans="1:14" x14ac:dyDescent="0.25">
      <c r="B72" s="2">
        <v>14</v>
      </c>
      <c r="C72" s="2">
        <f t="shared" si="21"/>
        <v>9</v>
      </c>
      <c r="D72" s="2">
        <v>1</v>
      </c>
      <c r="E72" s="2" t="s">
        <v>0</v>
      </c>
      <c r="F72" s="4" t="str">
        <f t="shared" si="19"/>
        <v>1:3</v>
      </c>
      <c r="G72" s="2">
        <f t="shared" si="20"/>
        <v>100</v>
      </c>
      <c r="H72" s="2">
        <v>300</v>
      </c>
      <c r="I72" s="2">
        <v>42</v>
      </c>
      <c r="J72" s="5">
        <v>4.1900000000000004</v>
      </c>
      <c r="K72" s="2">
        <f t="shared" si="22"/>
        <v>9</v>
      </c>
      <c r="L72" s="3">
        <v>1</v>
      </c>
      <c r="M72" s="2">
        <v>39</v>
      </c>
      <c r="N72" s="5">
        <v>3.42</v>
      </c>
    </row>
    <row r="73" spans="1:14" x14ac:dyDescent="0.25">
      <c r="B73" s="2">
        <v>14</v>
      </c>
      <c r="C73" s="2">
        <f t="shared" si="21"/>
        <v>9</v>
      </c>
      <c r="D73" s="2">
        <v>1</v>
      </c>
      <c r="E73" s="2" t="s">
        <v>0</v>
      </c>
      <c r="F73" s="4" t="str">
        <f t="shared" si="19"/>
        <v>1:3</v>
      </c>
      <c r="G73" s="2">
        <f t="shared" si="20"/>
        <v>133.33333333333334</v>
      </c>
      <c r="H73" s="2">
        <v>400</v>
      </c>
      <c r="I73" s="2">
        <v>37</v>
      </c>
      <c r="J73" s="5">
        <v>4.1900000000000004</v>
      </c>
      <c r="K73" s="2">
        <f t="shared" si="22"/>
        <v>9</v>
      </c>
      <c r="L73" s="3">
        <v>1</v>
      </c>
      <c r="M73" s="2">
        <v>35</v>
      </c>
      <c r="N73" s="5">
        <v>3.42</v>
      </c>
    </row>
    <row r="74" spans="1:14" x14ac:dyDescent="0.25">
      <c r="B74" s="2">
        <v>14</v>
      </c>
      <c r="C74" s="2">
        <f t="shared" si="21"/>
        <v>9</v>
      </c>
      <c r="D74" s="2">
        <v>1</v>
      </c>
      <c r="E74" s="2" t="s">
        <v>0</v>
      </c>
      <c r="F74" s="4" t="str">
        <f t="shared" si="19"/>
        <v>1:3</v>
      </c>
      <c r="G74" s="2">
        <f t="shared" si="20"/>
        <v>166.66666666666666</v>
      </c>
      <c r="H74" s="2">
        <v>500</v>
      </c>
      <c r="I74" s="2">
        <v>34</v>
      </c>
      <c r="J74" s="5">
        <v>4.1900000000000004</v>
      </c>
      <c r="K74" s="2">
        <f t="shared" si="22"/>
        <v>9</v>
      </c>
      <c r="L74" s="3">
        <v>1</v>
      </c>
      <c r="M74" s="2">
        <v>32</v>
      </c>
      <c r="N74" s="5">
        <v>3.41</v>
      </c>
    </row>
    <row r="75" spans="1:14" x14ac:dyDescent="0.25">
      <c r="B75" s="2">
        <v>14</v>
      </c>
      <c r="C75" s="2">
        <f t="shared" si="21"/>
        <v>9</v>
      </c>
      <c r="D75" s="2">
        <v>1</v>
      </c>
      <c r="E75" s="2" t="s">
        <v>0</v>
      </c>
      <c r="F75" s="4" t="str">
        <f t="shared" si="19"/>
        <v>1:3</v>
      </c>
      <c r="G75" s="2">
        <f t="shared" si="20"/>
        <v>200</v>
      </c>
      <c r="H75" s="2">
        <v>600</v>
      </c>
      <c r="I75" s="2">
        <v>32</v>
      </c>
      <c r="J75" s="5">
        <v>4.18</v>
      </c>
      <c r="K75" s="2">
        <f t="shared" si="22"/>
        <v>9</v>
      </c>
      <c r="L75" s="3">
        <v>1</v>
      </c>
      <c r="M75" s="2">
        <v>30</v>
      </c>
      <c r="N75" s="5">
        <v>3.4</v>
      </c>
    </row>
    <row r="76" spans="1:14" x14ac:dyDescent="0.25">
      <c r="B76" s="2">
        <v>14</v>
      </c>
      <c r="C76" s="2">
        <f t="shared" si="21"/>
        <v>9</v>
      </c>
      <c r="D76" s="2">
        <v>1</v>
      </c>
      <c r="E76" s="2" t="s">
        <v>0</v>
      </c>
      <c r="F76" s="4" t="str">
        <f t="shared" si="19"/>
        <v>1:3</v>
      </c>
      <c r="G76" s="2">
        <f t="shared" si="20"/>
        <v>233.33333333333334</v>
      </c>
      <c r="H76" s="2">
        <v>700</v>
      </c>
      <c r="I76" s="2">
        <v>30</v>
      </c>
      <c r="J76" s="5">
        <v>4.18</v>
      </c>
      <c r="K76" s="2">
        <f t="shared" si="22"/>
        <v>9</v>
      </c>
      <c r="L76" s="3">
        <v>1</v>
      </c>
      <c r="M76" s="2">
        <v>29</v>
      </c>
      <c r="N76" s="5">
        <v>3.4</v>
      </c>
    </row>
    <row r="77" spans="1:14" x14ac:dyDescent="0.25">
      <c r="B77" s="2">
        <v>14</v>
      </c>
      <c r="C77" s="2">
        <f t="shared" si="21"/>
        <v>9</v>
      </c>
      <c r="D77" s="2">
        <v>1</v>
      </c>
      <c r="E77" s="2" t="s">
        <v>0</v>
      </c>
      <c r="F77" s="4" t="str">
        <f t="shared" si="19"/>
        <v>1:3</v>
      </c>
      <c r="G77" s="2">
        <f t="shared" si="20"/>
        <v>266.66666666666669</v>
      </c>
      <c r="H77" s="2">
        <v>800</v>
      </c>
      <c r="I77" s="2">
        <v>29</v>
      </c>
      <c r="J77" s="5">
        <v>4.17</v>
      </c>
      <c r="K77" s="2">
        <f t="shared" si="22"/>
        <v>9</v>
      </c>
      <c r="L77" s="3">
        <v>1</v>
      </c>
      <c r="M77" s="2">
        <v>28</v>
      </c>
      <c r="N77" s="5">
        <v>3.39</v>
      </c>
    </row>
    <row r="78" spans="1:14" x14ac:dyDescent="0.25">
      <c r="B78" s="2">
        <v>14</v>
      </c>
      <c r="C78" s="2">
        <f t="shared" si="21"/>
        <v>9</v>
      </c>
      <c r="D78" s="2">
        <v>1</v>
      </c>
      <c r="E78" s="2" t="s">
        <v>0</v>
      </c>
      <c r="F78" s="4" t="str">
        <f t="shared" si="19"/>
        <v>1:3</v>
      </c>
      <c r="G78" s="2">
        <f t="shared" si="20"/>
        <v>300</v>
      </c>
      <c r="H78" s="2">
        <v>900</v>
      </c>
      <c r="I78" s="2">
        <v>28</v>
      </c>
      <c r="J78" s="5">
        <v>4.17</v>
      </c>
      <c r="K78" s="2">
        <f t="shared" si="22"/>
        <v>9</v>
      </c>
      <c r="L78" s="3">
        <v>1</v>
      </c>
      <c r="M78" s="2">
        <v>27</v>
      </c>
      <c r="N78" s="5">
        <v>3.39</v>
      </c>
    </row>
    <row r="79" spans="1:14" x14ac:dyDescent="0.25">
      <c r="B79" s="2">
        <v>14</v>
      </c>
      <c r="C79" s="2">
        <f t="shared" si="21"/>
        <v>9</v>
      </c>
      <c r="D79" s="2">
        <v>1</v>
      </c>
      <c r="E79" s="2" t="s">
        <v>0</v>
      </c>
      <c r="F79" s="4" t="str">
        <f t="shared" si="19"/>
        <v>1:3</v>
      </c>
      <c r="G79" s="2">
        <f t="shared" si="20"/>
        <v>333.33333333333331</v>
      </c>
      <c r="H79" s="2">
        <v>1000</v>
      </c>
      <c r="I79" s="2">
        <v>27</v>
      </c>
      <c r="J79" s="5">
        <v>4.16</v>
      </c>
      <c r="K79" s="2">
        <f t="shared" si="22"/>
        <v>9</v>
      </c>
      <c r="L79" s="3">
        <v>1</v>
      </c>
      <c r="M79" s="2">
        <v>26</v>
      </c>
      <c r="N79" s="5">
        <v>3.38</v>
      </c>
    </row>
    <row r="80" spans="1:14" x14ac:dyDescent="0.25">
      <c r="B80" s="2">
        <v>14</v>
      </c>
      <c r="C80" s="2">
        <f t="shared" si="21"/>
        <v>9</v>
      </c>
      <c r="D80" s="2">
        <v>1</v>
      </c>
      <c r="E80" s="2" t="s">
        <v>0</v>
      </c>
      <c r="F80" s="4" t="str">
        <f t="shared" si="19"/>
        <v>1:3</v>
      </c>
      <c r="G80" s="2">
        <f t="shared" si="20"/>
        <v>366.66666666666669</v>
      </c>
      <c r="H80" s="2">
        <v>1100</v>
      </c>
      <c r="I80" s="2">
        <v>27</v>
      </c>
      <c r="J80" s="5">
        <v>4.16</v>
      </c>
      <c r="K80" s="2">
        <f t="shared" si="22"/>
        <v>9</v>
      </c>
      <c r="L80" s="3">
        <v>1</v>
      </c>
      <c r="M80" s="2">
        <v>26</v>
      </c>
      <c r="N80" s="5">
        <v>3.38</v>
      </c>
    </row>
    <row r="81" spans="2:14" x14ac:dyDescent="0.25">
      <c r="B81" s="2">
        <v>14</v>
      </c>
      <c r="C81" s="2">
        <f t="shared" si="21"/>
        <v>9</v>
      </c>
      <c r="D81" s="2">
        <v>1</v>
      </c>
      <c r="E81" s="2" t="s">
        <v>0</v>
      </c>
      <c r="F81" s="4" t="str">
        <f t="shared" si="19"/>
        <v>1:3</v>
      </c>
      <c r="G81" s="2">
        <f t="shared" si="20"/>
        <v>400</v>
      </c>
      <c r="H81" s="2">
        <v>1200</v>
      </c>
      <c r="I81" s="2">
        <v>26</v>
      </c>
      <c r="J81" s="5">
        <v>4.16</v>
      </c>
      <c r="K81" s="2">
        <f t="shared" si="22"/>
        <v>9</v>
      </c>
      <c r="L81" s="3">
        <v>1</v>
      </c>
      <c r="M81" s="2">
        <v>25</v>
      </c>
      <c r="N81" s="5">
        <v>3.37</v>
      </c>
    </row>
    <row r="82" spans="2:14" x14ac:dyDescent="0.25">
      <c r="N82" s="5"/>
    </row>
    <row r="83" spans="2:14" x14ac:dyDescent="0.25">
      <c r="N83" s="5"/>
    </row>
    <row r="84" spans="2:14" x14ac:dyDescent="0.25">
      <c r="N84" s="5"/>
    </row>
    <row r="85" spans="2:14" x14ac:dyDescent="0.25">
      <c r="N85" s="5"/>
    </row>
    <row r="86" spans="2:14" x14ac:dyDescent="0.25">
      <c r="N86" s="5"/>
    </row>
    <row r="87" spans="2:14" x14ac:dyDescent="0.25">
      <c r="N87" s="5"/>
    </row>
    <row r="88" spans="2:14" x14ac:dyDescent="0.25">
      <c r="N88" s="5"/>
    </row>
    <row r="89" spans="2:14" x14ac:dyDescent="0.25">
      <c r="N89" s="5"/>
    </row>
    <row r="90" spans="2:14" x14ac:dyDescent="0.25">
      <c r="N90" s="5"/>
    </row>
    <row r="91" spans="2:14" x14ac:dyDescent="0.25">
      <c r="N91" s="5"/>
    </row>
    <row r="92" spans="2:14" x14ac:dyDescent="0.25">
      <c r="N92" s="5"/>
    </row>
    <row r="93" spans="2:14" x14ac:dyDescent="0.25">
      <c r="N93" s="5"/>
    </row>
    <row r="94" spans="2:14" x14ac:dyDescent="0.25">
      <c r="N94" s="5"/>
    </row>
    <row r="95" spans="2:14" x14ac:dyDescent="0.25">
      <c r="N95" s="5"/>
    </row>
    <row r="96" spans="2:14" x14ac:dyDescent="0.25">
      <c r="N96" s="5"/>
    </row>
    <row r="97" spans="14:14" x14ac:dyDescent="0.25">
      <c r="N97" s="5"/>
    </row>
    <row r="98" spans="14:14" x14ac:dyDescent="0.25">
      <c r="N98" s="5"/>
    </row>
    <row r="99" spans="14:14" x14ac:dyDescent="0.25">
      <c r="N99" s="5"/>
    </row>
    <row r="100" spans="14:14" x14ac:dyDescent="0.25">
      <c r="N100" s="5"/>
    </row>
    <row r="101" spans="14:14" x14ac:dyDescent="0.25">
      <c r="N101" s="5"/>
    </row>
    <row r="102" spans="14:14" x14ac:dyDescent="0.25">
      <c r="N102" s="5"/>
    </row>
    <row r="103" spans="14:14" x14ac:dyDescent="0.25">
      <c r="N103" s="5"/>
    </row>
    <row r="104" spans="14:14" x14ac:dyDescent="0.25">
      <c r="N104" s="5"/>
    </row>
    <row r="105" spans="14:14" x14ac:dyDescent="0.25">
      <c r="N105" s="5"/>
    </row>
    <row r="106" spans="14:14" x14ac:dyDescent="0.25">
      <c r="N106" s="5"/>
    </row>
    <row r="107" spans="14:14" x14ac:dyDescent="0.25">
      <c r="N107" s="5"/>
    </row>
    <row r="108" spans="14:14" x14ac:dyDescent="0.25">
      <c r="N108" s="5"/>
    </row>
    <row r="109" spans="14:14" x14ac:dyDescent="0.25">
      <c r="N109" s="5"/>
    </row>
    <row r="110" spans="14:14" x14ac:dyDescent="0.25">
      <c r="N110" s="5"/>
    </row>
    <row r="111" spans="14:14" x14ac:dyDescent="0.25">
      <c r="N111" s="5"/>
    </row>
    <row r="112" spans="14:14" x14ac:dyDescent="0.25">
      <c r="N112" s="5"/>
    </row>
    <row r="113" spans="14:14" x14ac:dyDescent="0.25">
      <c r="N113" s="5"/>
    </row>
    <row r="114" spans="14:14" x14ac:dyDescent="0.25">
      <c r="N114" s="5"/>
    </row>
    <row r="115" spans="14:14" x14ac:dyDescent="0.25">
      <c r="N115" s="5"/>
    </row>
    <row r="116" spans="14:14" x14ac:dyDescent="0.25">
      <c r="N116" s="5"/>
    </row>
    <row r="117" spans="14:14" x14ac:dyDescent="0.25">
      <c r="N117" s="5"/>
    </row>
    <row r="118" spans="14:14" x14ac:dyDescent="0.25">
      <c r="N118" s="5"/>
    </row>
    <row r="119" spans="14:14" x14ac:dyDescent="0.25">
      <c r="N119" s="5"/>
    </row>
    <row r="120" spans="14:14" x14ac:dyDescent="0.25">
      <c r="N120" s="5"/>
    </row>
    <row r="121" spans="14:14" x14ac:dyDescent="0.25">
      <c r="N121" s="5"/>
    </row>
    <row r="122" spans="14:14" x14ac:dyDescent="0.25">
      <c r="N122" s="5"/>
    </row>
    <row r="123" spans="14:14" x14ac:dyDescent="0.25">
      <c r="N123" s="5"/>
    </row>
    <row r="124" spans="14:14" x14ac:dyDescent="0.25">
      <c r="N124" s="5"/>
    </row>
    <row r="125" spans="14:14" x14ac:dyDescent="0.25">
      <c r="N125" s="5"/>
    </row>
    <row r="126" spans="14:14" x14ac:dyDescent="0.25">
      <c r="N126" s="5"/>
    </row>
    <row r="127" spans="14:14" x14ac:dyDescent="0.25">
      <c r="N127" s="5"/>
    </row>
    <row r="128" spans="14:14" x14ac:dyDescent="0.25">
      <c r="N128" s="5"/>
    </row>
    <row r="129" spans="14:14" x14ac:dyDescent="0.25">
      <c r="N129" s="5"/>
    </row>
    <row r="130" spans="14:14" x14ac:dyDescent="0.25">
      <c r="N130" s="5"/>
    </row>
    <row r="131" spans="14:14" x14ac:dyDescent="0.25">
      <c r="N131" s="5"/>
    </row>
    <row r="132" spans="14:14" x14ac:dyDescent="0.25">
      <c r="N132" s="5"/>
    </row>
    <row r="133" spans="14:14" x14ac:dyDescent="0.25">
      <c r="N133" s="5"/>
    </row>
    <row r="134" spans="14:14" x14ac:dyDescent="0.25">
      <c r="N134" s="5"/>
    </row>
    <row r="135" spans="14:14" x14ac:dyDescent="0.25">
      <c r="N135" s="5"/>
    </row>
    <row r="136" spans="14:14" x14ac:dyDescent="0.25">
      <c r="N136" s="5"/>
    </row>
    <row r="137" spans="14:14" x14ac:dyDescent="0.25">
      <c r="N137" s="5"/>
    </row>
    <row r="138" spans="14:14" x14ac:dyDescent="0.25">
      <c r="N138" s="5"/>
    </row>
    <row r="139" spans="14:14" x14ac:dyDescent="0.25">
      <c r="N139" s="5"/>
    </row>
    <row r="140" spans="14:14" x14ac:dyDescent="0.25">
      <c r="N140" s="5"/>
    </row>
    <row r="141" spans="14:14" x14ac:dyDescent="0.25">
      <c r="N141" s="5"/>
    </row>
    <row r="142" spans="14:14" x14ac:dyDescent="0.25">
      <c r="N142" s="5"/>
    </row>
    <row r="143" spans="14:14" x14ac:dyDescent="0.25">
      <c r="N143" s="5"/>
    </row>
    <row r="144" spans="14:14" x14ac:dyDescent="0.25">
      <c r="N144" s="5"/>
    </row>
    <row r="145" spans="6:14" x14ac:dyDescent="0.25">
      <c r="N145" s="5"/>
    </row>
    <row r="146" spans="6:14" x14ac:dyDescent="0.25">
      <c r="N146" s="5"/>
    </row>
    <row r="147" spans="6:14" x14ac:dyDescent="0.25">
      <c r="F147" s="4"/>
      <c r="N147" s="5"/>
    </row>
    <row r="148" spans="6:14" x14ac:dyDescent="0.25">
      <c r="F148" s="4"/>
      <c r="N148" s="5"/>
    </row>
    <row r="149" spans="6:14" x14ac:dyDescent="0.25">
      <c r="F149" s="4"/>
      <c r="N149" s="5"/>
    </row>
    <row r="150" spans="6:14" x14ac:dyDescent="0.25">
      <c r="F150" s="4"/>
      <c r="N150" s="5"/>
    </row>
    <row r="151" spans="6:14" x14ac:dyDescent="0.25">
      <c r="F151" s="4"/>
      <c r="N151" s="5"/>
    </row>
    <row r="152" spans="6:14" x14ac:dyDescent="0.25">
      <c r="F152" s="4"/>
      <c r="N152" s="5"/>
    </row>
    <row r="153" spans="6:14" x14ac:dyDescent="0.25">
      <c r="F153" s="4"/>
      <c r="N153" s="5"/>
    </row>
    <row r="154" spans="6:14" x14ac:dyDescent="0.25">
      <c r="F154" s="4"/>
      <c r="N154" s="5"/>
    </row>
    <row r="155" spans="6:14" x14ac:dyDescent="0.25">
      <c r="F155" s="4"/>
      <c r="N155" s="5"/>
    </row>
    <row r="156" spans="6:14" x14ac:dyDescent="0.25">
      <c r="F156" s="4"/>
      <c r="N156" s="5"/>
    </row>
    <row r="157" spans="6:14" x14ac:dyDescent="0.25">
      <c r="F157" s="4"/>
      <c r="N157" s="5"/>
    </row>
    <row r="158" spans="6:14" x14ac:dyDescent="0.25">
      <c r="F158" s="4"/>
      <c r="N158" s="5"/>
    </row>
    <row r="159" spans="6:14" x14ac:dyDescent="0.25">
      <c r="F159" s="4"/>
      <c r="N159" s="5"/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C2B823-F31C-4D22-958D-0411F2E26ABF}">
  <dimension ref="A1:P159"/>
  <sheetViews>
    <sheetView topLeftCell="A49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3.28515625" style="2" customWidth="1"/>
    <col min="5" max="8" width="9.140625" style="2"/>
    <col min="9" max="9" width="3.140625" style="2" customWidth="1"/>
    <col min="10" max="10" width="4.7109375" style="5" customWidth="1"/>
    <col min="11" max="11" width="9.140625" style="2"/>
    <col min="12" max="12" width="2.140625" style="3" customWidth="1"/>
    <col min="13" max="13" width="3.140625" style="2" customWidth="1"/>
    <col min="14" max="14" width="4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1:4 Light condition R2 (14 hours of darkness)</v>
      </c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14D 8B 2R </v>
      </c>
    </row>
    <row r="5" spans="1:14" x14ac:dyDescent="0.25">
      <c r="B5" s="2">
        <v>14</v>
      </c>
      <c r="C5" s="2">
        <f>24-D5-B5</f>
        <v>8</v>
      </c>
      <c r="D5" s="2">
        <v>2</v>
      </c>
      <c r="E5" s="2" t="s">
        <v>0</v>
      </c>
      <c r="F5" s="4" t="str">
        <f t="shared" ref="F5:F16" si="0">G5/G5&amp;":"&amp;H5/G5</f>
        <v>1:4</v>
      </c>
      <c r="G5" s="2">
        <f t="shared" ref="G5:G16" si="1">H5/4</f>
        <v>25</v>
      </c>
      <c r="H5" s="2">
        <v>100</v>
      </c>
      <c r="I5" s="2">
        <v>81</v>
      </c>
      <c r="J5" s="5">
        <v>4.18</v>
      </c>
      <c r="M5" s="2">
        <v>75</v>
      </c>
      <c r="N5" s="5">
        <v>3.39</v>
      </c>
    </row>
    <row r="6" spans="1:14" x14ac:dyDescent="0.25">
      <c r="B6" s="2">
        <v>14</v>
      </c>
      <c r="C6" s="2">
        <f t="shared" ref="C6:C16" si="2">24-D6-B6</f>
        <v>8</v>
      </c>
      <c r="D6" s="2">
        <v>2</v>
      </c>
      <c r="E6" s="2" t="s">
        <v>0</v>
      </c>
      <c r="F6" s="4" t="str">
        <f t="shared" si="0"/>
        <v>1:4</v>
      </c>
      <c r="G6" s="2">
        <f t="shared" si="1"/>
        <v>50</v>
      </c>
      <c r="H6" s="2">
        <v>200</v>
      </c>
      <c r="I6" s="2">
        <v>60</v>
      </c>
      <c r="J6" s="5">
        <v>4.21</v>
      </c>
      <c r="M6" s="2">
        <v>56</v>
      </c>
      <c r="N6" s="5">
        <v>3.45</v>
      </c>
    </row>
    <row r="7" spans="1:14" x14ac:dyDescent="0.25">
      <c r="B7" s="2">
        <v>14</v>
      </c>
      <c r="C7" s="2">
        <f t="shared" si="2"/>
        <v>8</v>
      </c>
      <c r="D7" s="2">
        <v>2</v>
      </c>
      <c r="E7" s="2" t="s">
        <v>0</v>
      </c>
      <c r="F7" s="4" t="str">
        <f t="shared" si="0"/>
        <v>1:4</v>
      </c>
      <c r="G7" s="2">
        <f t="shared" si="1"/>
        <v>75</v>
      </c>
      <c r="H7" s="2">
        <v>300</v>
      </c>
      <c r="I7" s="2">
        <v>50</v>
      </c>
      <c r="J7" s="5">
        <v>4.2300000000000004</v>
      </c>
      <c r="M7" s="2">
        <v>47</v>
      </c>
      <c r="N7" s="5">
        <v>3.47</v>
      </c>
    </row>
    <row r="8" spans="1:14" x14ac:dyDescent="0.25">
      <c r="B8" s="2">
        <v>14</v>
      </c>
      <c r="C8" s="2">
        <f t="shared" si="2"/>
        <v>8</v>
      </c>
      <c r="D8" s="2">
        <v>2</v>
      </c>
      <c r="E8" s="2" t="s">
        <v>0</v>
      </c>
      <c r="F8" s="4" t="str">
        <f t="shared" si="0"/>
        <v>1:4</v>
      </c>
      <c r="G8" s="2">
        <f t="shared" si="1"/>
        <v>100</v>
      </c>
      <c r="H8" s="2">
        <v>400</v>
      </c>
      <c r="I8" s="2">
        <v>44</v>
      </c>
      <c r="J8" s="5">
        <v>4.2300000000000004</v>
      </c>
      <c r="M8" s="2">
        <v>41</v>
      </c>
      <c r="N8" s="5">
        <v>3.48</v>
      </c>
    </row>
    <row r="9" spans="1:14" x14ac:dyDescent="0.25">
      <c r="B9" s="2">
        <v>14</v>
      </c>
      <c r="C9" s="2">
        <f t="shared" si="2"/>
        <v>8</v>
      </c>
      <c r="D9" s="2">
        <v>2</v>
      </c>
      <c r="E9" s="2" t="s">
        <v>0</v>
      </c>
      <c r="F9" s="4" t="str">
        <f t="shared" si="0"/>
        <v>1:4</v>
      </c>
      <c r="G9" s="2">
        <f t="shared" si="1"/>
        <v>125</v>
      </c>
      <c r="H9" s="2">
        <v>500</v>
      </c>
      <c r="I9" s="2">
        <v>40</v>
      </c>
      <c r="J9" s="5">
        <v>4.2300000000000004</v>
      </c>
      <c r="M9" s="2">
        <v>38</v>
      </c>
      <c r="N9" s="5">
        <v>3.48</v>
      </c>
    </row>
    <row r="10" spans="1:14" x14ac:dyDescent="0.25">
      <c r="B10" s="2">
        <v>14</v>
      </c>
      <c r="C10" s="2">
        <f t="shared" si="2"/>
        <v>8</v>
      </c>
      <c r="D10" s="2">
        <v>2</v>
      </c>
      <c r="E10" s="2" t="s">
        <v>0</v>
      </c>
      <c r="F10" s="4" t="str">
        <f t="shared" si="0"/>
        <v>1:4</v>
      </c>
      <c r="G10" s="2">
        <f t="shared" si="1"/>
        <v>150</v>
      </c>
      <c r="H10" s="2">
        <v>600</v>
      </c>
      <c r="I10" s="2">
        <v>37</v>
      </c>
      <c r="J10" s="5">
        <v>4.2300000000000004</v>
      </c>
      <c r="M10" s="2">
        <v>35</v>
      </c>
      <c r="N10" s="5">
        <v>3.47</v>
      </c>
    </row>
    <row r="11" spans="1:14" x14ac:dyDescent="0.25">
      <c r="B11" s="2">
        <v>14</v>
      </c>
      <c r="C11" s="2">
        <f t="shared" si="2"/>
        <v>8</v>
      </c>
      <c r="D11" s="2">
        <v>2</v>
      </c>
      <c r="E11" s="2" t="s">
        <v>0</v>
      </c>
      <c r="F11" s="4" t="str">
        <f t="shared" si="0"/>
        <v>1:4</v>
      </c>
      <c r="G11" s="2">
        <f t="shared" si="1"/>
        <v>175</v>
      </c>
      <c r="H11" s="2">
        <v>700</v>
      </c>
      <c r="I11" s="2">
        <v>35</v>
      </c>
      <c r="J11" s="5">
        <v>4.2300000000000004</v>
      </c>
      <c r="M11" s="2">
        <v>33</v>
      </c>
      <c r="N11" s="5">
        <v>3.47</v>
      </c>
    </row>
    <row r="12" spans="1:14" x14ac:dyDescent="0.25">
      <c r="B12" s="2">
        <v>14</v>
      </c>
      <c r="C12" s="2">
        <f t="shared" si="2"/>
        <v>8</v>
      </c>
      <c r="D12" s="2">
        <v>2</v>
      </c>
      <c r="E12" s="2" t="s">
        <v>0</v>
      </c>
      <c r="F12" s="4" t="str">
        <f t="shared" si="0"/>
        <v>1:4</v>
      </c>
      <c r="G12" s="2">
        <f t="shared" si="1"/>
        <v>200</v>
      </c>
      <c r="H12" s="2">
        <v>800</v>
      </c>
      <c r="I12" s="2">
        <v>33</v>
      </c>
      <c r="J12" s="5">
        <v>4.2300000000000004</v>
      </c>
      <c r="M12" s="2">
        <v>32</v>
      </c>
      <c r="N12" s="5">
        <v>3.47</v>
      </c>
    </row>
    <row r="13" spans="1:14" x14ac:dyDescent="0.25">
      <c r="B13" s="2">
        <v>14</v>
      </c>
      <c r="C13" s="2">
        <f t="shared" si="2"/>
        <v>8</v>
      </c>
      <c r="D13" s="2">
        <v>2</v>
      </c>
      <c r="E13" s="2" t="s">
        <v>0</v>
      </c>
      <c r="F13" s="4" t="str">
        <f t="shared" si="0"/>
        <v>1:4</v>
      </c>
      <c r="G13" s="2">
        <f t="shared" si="1"/>
        <v>225</v>
      </c>
      <c r="H13" s="2">
        <v>900</v>
      </c>
      <c r="I13" s="2">
        <v>32</v>
      </c>
      <c r="J13" s="5">
        <v>4.22</v>
      </c>
      <c r="M13" s="2">
        <v>31</v>
      </c>
      <c r="N13" s="5">
        <v>3.46</v>
      </c>
    </row>
    <row r="14" spans="1:14" x14ac:dyDescent="0.25">
      <c r="B14" s="2">
        <v>14</v>
      </c>
      <c r="C14" s="2">
        <f t="shared" si="2"/>
        <v>8</v>
      </c>
      <c r="D14" s="2">
        <v>2</v>
      </c>
      <c r="E14" s="2" t="s">
        <v>0</v>
      </c>
      <c r="F14" s="4" t="str">
        <f t="shared" si="0"/>
        <v>1:4</v>
      </c>
      <c r="G14" s="2">
        <f t="shared" si="1"/>
        <v>250</v>
      </c>
      <c r="H14" s="2">
        <v>1000</v>
      </c>
      <c r="I14" s="2">
        <v>31</v>
      </c>
      <c r="J14" s="5">
        <v>4.22</v>
      </c>
      <c r="M14" s="2">
        <v>30</v>
      </c>
      <c r="N14" s="5">
        <v>3.46</v>
      </c>
    </row>
    <row r="15" spans="1:14" x14ac:dyDescent="0.25">
      <c r="B15" s="2">
        <v>14</v>
      </c>
      <c r="C15" s="2">
        <f t="shared" si="2"/>
        <v>8</v>
      </c>
      <c r="D15" s="2">
        <v>2</v>
      </c>
      <c r="E15" s="2" t="s">
        <v>0</v>
      </c>
      <c r="F15" s="4" t="str">
        <f t="shared" si="0"/>
        <v>1:4</v>
      </c>
      <c r="G15" s="2">
        <f t="shared" si="1"/>
        <v>275</v>
      </c>
      <c r="H15" s="2">
        <v>1100</v>
      </c>
      <c r="I15" s="2">
        <v>30</v>
      </c>
      <c r="J15" s="5">
        <v>4.22</v>
      </c>
      <c r="M15" s="2">
        <v>29</v>
      </c>
      <c r="N15" s="5">
        <v>3.45</v>
      </c>
    </row>
    <row r="16" spans="1:14" x14ac:dyDescent="0.25">
      <c r="B16" s="2">
        <v>14</v>
      </c>
      <c r="C16" s="2">
        <f t="shared" si="2"/>
        <v>8</v>
      </c>
      <c r="D16" s="2">
        <v>2</v>
      </c>
      <c r="E16" s="2" t="s">
        <v>0</v>
      </c>
      <c r="F16" s="4" t="str">
        <f t="shared" si="0"/>
        <v>1:4</v>
      </c>
      <c r="G16" s="2">
        <f t="shared" si="1"/>
        <v>300</v>
      </c>
      <c r="H16" s="2">
        <v>1200</v>
      </c>
      <c r="I16" s="2">
        <v>30</v>
      </c>
      <c r="J16" s="5">
        <v>4.22</v>
      </c>
      <c r="M16" s="2">
        <v>29</v>
      </c>
      <c r="N16" s="5">
        <v>3.45</v>
      </c>
    </row>
    <row r="17" spans="1:14" x14ac:dyDescent="0.25">
      <c r="A17" s="2" t="str">
        <f>B18&amp;"D "&amp;C18&amp;"B "&amp;D18&amp;"R "</f>
        <v xml:space="preserve">14D 6B 4R </v>
      </c>
      <c r="F17" s="4"/>
      <c r="N17" s="5"/>
    </row>
    <row r="18" spans="1:14" x14ac:dyDescent="0.25">
      <c r="B18" s="2">
        <v>14</v>
      </c>
      <c r="C18" s="2">
        <f>24-D18-B18</f>
        <v>6</v>
      </c>
      <c r="D18" s="2">
        <f>D5+2</f>
        <v>4</v>
      </c>
      <c r="E18" s="2" t="s">
        <v>0</v>
      </c>
      <c r="F18" s="4" t="str">
        <f t="shared" ref="F18:F29" si="3">G18/G18&amp;":"&amp;H18/G18</f>
        <v>1:4</v>
      </c>
      <c r="G18" s="2">
        <f t="shared" ref="G18:G29" si="4">H18/4</f>
        <v>25</v>
      </c>
      <c r="H18" s="2">
        <v>100</v>
      </c>
      <c r="I18" s="2">
        <v>81</v>
      </c>
      <c r="J18" s="5">
        <v>4.2300000000000004</v>
      </c>
      <c r="M18" s="2">
        <v>75</v>
      </c>
      <c r="N18" s="5">
        <v>3.48</v>
      </c>
    </row>
    <row r="19" spans="1:14" x14ac:dyDescent="0.25">
      <c r="B19" s="2">
        <v>14</v>
      </c>
      <c r="C19" s="2">
        <f t="shared" ref="C19:C29" si="5">24-D19-B19</f>
        <v>6</v>
      </c>
      <c r="D19" s="2">
        <f t="shared" ref="D19:D29" si="6">D6+2</f>
        <v>4</v>
      </c>
      <c r="E19" s="2" t="s">
        <v>0</v>
      </c>
      <c r="F19" s="4" t="str">
        <f t="shared" si="3"/>
        <v>1:4</v>
      </c>
      <c r="G19" s="2">
        <f t="shared" si="4"/>
        <v>50</v>
      </c>
      <c r="H19" s="2">
        <v>200</v>
      </c>
      <c r="I19" s="2">
        <v>63</v>
      </c>
      <c r="J19" s="5">
        <v>4.2699999999999996</v>
      </c>
      <c r="M19" s="2">
        <v>58</v>
      </c>
      <c r="N19" s="5">
        <v>3.53</v>
      </c>
    </row>
    <row r="20" spans="1:14" x14ac:dyDescent="0.25">
      <c r="B20" s="2">
        <v>14</v>
      </c>
      <c r="C20" s="2">
        <f t="shared" si="5"/>
        <v>6</v>
      </c>
      <c r="D20" s="2">
        <f t="shared" si="6"/>
        <v>4</v>
      </c>
      <c r="E20" s="2" t="s">
        <v>0</v>
      </c>
      <c r="F20" s="4" t="str">
        <f t="shared" si="3"/>
        <v>1:4</v>
      </c>
      <c r="G20" s="2">
        <f t="shared" si="4"/>
        <v>75</v>
      </c>
      <c r="H20" s="2">
        <v>300</v>
      </c>
      <c r="I20" s="2">
        <v>53</v>
      </c>
      <c r="J20" s="5">
        <v>4.29</v>
      </c>
      <c r="M20" s="2">
        <v>50</v>
      </c>
      <c r="N20" s="5">
        <v>3.56</v>
      </c>
    </row>
    <row r="21" spans="1:14" x14ac:dyDescent="0.25">
      <c r="B21" s="2">
        <v>14</v>
      </c>
      <c r="C21" s="2">
        <f t="shared" si="5"/>
        <v>6</v>
      </c>
      <c r="D21" s="2">
        <f t="shared" si="6"/>
        <v>4</v>
      </c>
      <c r="E21" s="2" t="s">
        <v>0</v>
      </c>
      <c r="F21" s="4" t="str">
        <f t="shared" si="3"/>
        <v>1:4</v>
      </c>
      <c r="G21" s="2">
        <f t="shared" si="4"/>
        <v>100</v>
      </c>
      <c r="H21" s="2">
        <v>400</v>
      </c>
      <c r="I21" s="2">
        <v>47</v>
      </c>
      <c r="J21" s="5">
        <v>4.3</v>
      </c>
      <c r="M21" s="2">
        <v>44</v>
      </c>
      <c r="N21" s="5">
        <v>3.57</v>
      </c>
    </row>
    <row r="22" spans="1:14" x14ac:dyDescent="0.25">
      <c r="B22" s="2">
        <v>14</v>
      </c>
      <c r="C22" s="2">
        <f t="shared" si="5"/>
        <v>6</v>
      </c>
      <c r="D22" s="2">
        <f t="shared" si="6"/>
        <v>4</v>
      </c>
      <c r="E22" s="2" t="s">
        <v>0</v>
      </c>
      <c r="F22" s="4" t="str">
        <f t="shared" si="3"/>
        <v>1:4</v>
      </c>
      <c r="G22" s="2">
        <f t="shared" si="4"/>
        <v>125</v>
      </c>
      <c r="H22" s="2">
        <v>500</v>
      </c>
      <c r="I22" s="2">
        <v>43</v>
      </c>
      <c r="J22" s="5">
        <v>4.3</v>
      </c>
      <c r="M22" s="2">
        <v>41</v>
      </c>
      <c r="N22" s="5">
        <v>3.57</v>
      </c>
    </row>
    <row r="23" spans="1:14" x14ac:dyDescent="0.25">
      <c r="B23" s="2">
        <v>14</v>
      </c>
      <c r="C23" s="2">
        <f t="shared" si="5"/>
        <v>6</v>
      </c>
      <c r="D23" s="2">
        <f t="shared" si="6"/>
        <v>4</v>
      </c>
      <c r="E23" s="2" t="s">
        <v>0</v>
      </c>
      <c r="F23" s="4" t="str">
        <f t="shared" si="3"/>
        <v>1:4</v>
      </c>
      <c r="G23" s="2">
        <f t="shared" si="4"/>
        <v>150</v>
      </c>
      <c r="H23" s="2">
        <v>600</v>
      </c>
      <c r="I23" s="2">
        <v>40</v>
      </c>
      <c r="J23" s="5">
        <v>4.3</v>
      </c>
      <c r="M23" s="2">
        <v>38</v>
      </c>
      <c r="N23" s="5">
        <v>3.57</v>
      </c>
    </row>
    <row r="24" spans="1:14" x14ac:dyDescent="0.25">
      <c r="B24" s="2">
        <v>14</v>
      </c>
      <c r="C24" s="2">
        <f t="shared" si="5"/>
        <v>6</v>
      </c>
      <c r="D24" s="2">
        <f t="shared" si="6"/>
        <v>4</v>
      </c>
      <c r="E24" s="2" t="s">
        <v>0</v>
      </c>
      <c r="F24" s="4" t="str">
        <f t="shared" si="3"/>
        <v>1:4</v>
      </c>
      <c r="G24" s="2">
        <f t="shared" si="4"/>
        <v>175</v>
      </c>
      <c r="H24" s="2">
        <v>700</v>
      </c>
      <c r="I24" s="2">
        <v>38</v>
      </c>
      <c r="J24" s="5">
        <v>4.3</v>
      </c>
      <c r="M24" s="2">
        <v>36</v>
      </c>
      <c r="N24" s="5">
        <v>3.56</v>
      </c>
    </row>
    <row r="25" spans="1:14" x14ac:dyDescent="0.25">
      <c r="B25" s="2">
        <v>14</v>
      </c>
      <c r="C25" s="2">
        <f t="shared" si="5"/>
        <v>6</v>
      </c>
      <c r="D25" s="2">
        <f t="shared" si="6"/>
        <v>4</v>
      </c>
      <c r="E25" s="2" t="s">
        <v>0</v>
      </c>
      <c r="F25" s="4" t="str">
        <f t="shared" si="3"/>
        <v>1:4</v>
      </c>
      <c r="G25" s="2">
        <f t="shared" si="4"/>
        <v>200</v>
      </c>
      <c r="H25" s="2">
        <v>800</v>
      </c>
      <c r="I25" s="2">
        <v>36</v>
      </c>
      <c r="J25" s="5">
        <v>4.3</v>
      </c>
      <c r="M25" s="2">
        <v>35</v>
      </c>
      <c r="N25" s="5">
        <v>3.56</v>
      </c>
    </row>
    <row r="26" spans="1:14" x14ac:dyDescent="0.25">
      <c r="B26" s="2">
        <v>14</v>
      </c>
      <c r="C26" s="2">
        <f t="shared" si="5"/>
        <v>6</v>
      </c>
      <c r="D26" s="2">
        <f t="shared" si="6"/>
        <v>4</v>
      </c>
      <c r="E26" s="2" t="s">
        <v>0</v>
      </c>
      <c r="F26" s="4" t="str">
        <f t="shared" si="3"/>
        <v>1:4</v>
      </c>
      <c r="G26" s="2">
        <f t="shared" si="4"/>
        <v>225</v>
      </c>
      <c r="H26" s="2">
        <v>900</v>
      </c>
      <c r="I26" s="2">
        <v>35</v>
      </c>
      <c r="J26" s="5">
        <v>4.3</v>
      </c>
      <c r="M26" s="2">
        <v>33</v>
      </c>
      <c r="N26" s="5">
        <v>3.56</v>
      </c>
    </row>
    <row r="27" spans="1:14" x14ac:dyDescent="0.25">
      <c r="B27" s="2">
        <v>14</v>
      </c>
      <c r="C27" s="2">
        <f t="shared" si="5"/>
        <v>6</v>
      </c>
      <c r="D27" s="2">
        <f t="shared" si="6"/>
        <v>4</v>
      </c>
      <c r="E27" s="2" t="s">
        <v>0</v>
      </c>
      <c r="F27" s="4" t="str">
        <f t="shared" si="3"/>
        <v>1:4</v>
      </c>
      <c r="G27" s="2">
        <f t="shared" si="4"/>
        <v>250</v>
      </c>
      <c r="H27" s="2">
        <v>1000</v>
      </c>
      <c r="I27" s="2">
        <v>34</v>
      </c>
      <c r="J27" s="5">
        <v>4.3</v>
      </c>
      <c r="M27" s="2">
        <v>32</v>
      </c>
      <c r="N27" s="5">
        <v>3.55</v>
      </c>
    </row>
    <row r="28" spans="1:14" x14ac:dyDescent="0.25">
      <c r="B28" s="2">
        <v>14</v>
      </c>
      <c r="C28" s="2">
        <f t="shared" si="5"/>
        <v>6</v>
      </c>
      <c r="D28" s="2">
        <f t="shared" si="6"/>
        <v>4</v>
      </c>
      <c r="E28" s="2" t="s">
        <v>0</v>
      </c>
      <c r="F28" s="4" t="str">
        <f t="shared" si="3"/>
        <v>1:4</v>
      </c>
      <c r="G28" s="2">
        <f t="shared" si="4"/>
        <v>275</v>
      </c>
      <c r="H28" s="2">
        <v>1100</v>
      </c>
      <c r="I28" s="2">
        <v>33</v>
      </c>
      <c r="J28" s="5">
        <v>4.3</v>
      </c>
      <c r="M28" s="2">
        <v>32</v>
      </c>
      <c r="N28" s="5">
        <v>3.55</v>
      </c>
    </row>
    <row r="29" spans="1:14" x14ac:dyDescent="0.25">
      <c r="B29" s="2">
        <v>14</v>
      </c>
      <c r="C29" s="2">
        <f t="shared" si="5"/>
        <v>6</v>
      </c>
      <c r="D29" s="2">
        <f t="shared" si="6"/>
        <v>4</v>
      </c>
      <c r="E29" s="2" t="s">
        <v>0</v>
      </c>
      <c r="F29" s="4" t="str">
        <f t="shared" si="3"/>
        <v>1:4</v>
      </c>
      <c r="G29" s="2">
        <f t="shared" si="4"/>
        <v>300</v>
      </c>
      <c r="H29" s="2">
        <v>1200</v>
      </c>
      <c r="I29" s="2">
        <v>32</v>
      </c>
      <c r="J29" s="5">
        <v>4.29</v>
      </c>
      <c r="M29" s="2">
        <v>31</v>
      </c>
      <c r="N29" s="5">
        <v>3.55</v>
      </c>
    </row>
    <row r="30" spans="1:14" x14ac:dyDescent="0.25">
      <c r="A30" s="2" t="str">
        <f>B31&amp;"D "&amp;C31&amp;"B "&amp;D31&amp;"R "</f>
        <v xml:space="preserve">14D 4B 6R </v>
      </c>
      <c r="F30" s="4"/>
      <c r="N30" s="5"/>
    </row>
    <row r="31" spans="1:14" x14ac:dyDescent="0.25">
      <c r="B31" s="2">
        <v>14</v>
      </c>
      <c r="C31" s="2">
        <f>24-D31-B31</f>
        <v>4</v>
      </c>
      <c r="D31" s="2">
        <f>D18+2</f>
        <v>6</v>
      </c>
      <c r="E31" s="2" t="s">
        <v>0</v>
      </c>
      <c r="F31" s="4" t="str">
        <f t="shared" ref="F31:F42" si="7">G31/G31&amp;":"&amp;H31/G31</f>
        <v>1:4</v>
      </c>
      <c r="G31" s="2">
        <f t="shared" ref="G31:G42" si="8">H31/4</f>
        <v>25</v>
      </c>
      <c r="H31" s="2">
        <v>100</v>
      </c>
      <c r="I31" s="2">
        <v>81</v>
      </c>
      <c r="J31" s="5">
        <v>4.2699999999999996</v>
      </c>
      <c r="M31" s="2">
        <v>75</v>
      </c>
      <c r="N31" s="5">
        <v>3.54</v>
      </c>
    </row>
    <row r="32" spans="1:14" x14ac:dyDescent="0.25">
      <c r="B32" s="2">
        <v>14</v>
      </c>
      <c r="C32" s="2">
        <f t="shared" ref="C32:C42" si="9">24-D32-B32</f>
        <v>4</v>
      </c>
      <c r="D32" s="2">
        <f t="shared" ref="D32:D42" si="10">D19+2</f>
        <v>6</v>
      </c>
      <c r="E32" s="2" t="s">
        <v>0</v>
      </c>
      <c r="F32" s="4" t="str">
        <f t="shared" si="7"/>
        <v>1:4</v>
      </c>
      <c r="G32" s="2">
        <f t="shared" si="8"/>
        <v>50</v>
      </c>
      <c r="H32" s="2">
        <v>200</v>
      </c>
      <c r="I32" s="2">
        <v>63</v>
      </c>
      <c r="J32" s="5">
        <v>4.3099999999999996</v>
      </c>
      <c r="M32" s="2">
        <v>59</v>
      </c>
      <c r="N32" s="5">
        <v>3.6</v>
      </c>
    </row>
    <row r="33" spans="1:14" x14ac:dyDescent="0.25">
      <c r="B33" s="2">
        <v>14</v>
      </c>
      <c r="C33" s="2">
        <f t="shared" si="9"/>
        <v>4</v>
      </c>
      <c r="D33" s="2">
        <f t="shared" si="10"/>
        <v>6</v>
      </c>
      <c r="E33" s="2" t="s">
        <v>0</v>
      </c>
      <c r="F33" s="4" t="str">
        <f t="shared" si="7"/>
        <v>1:4</v>
      </c>
      <c r="G33" s="2">
        <f t="shared" si="8"/>
        <v>75</v>
      </c>
      <c r="H33" s="2">
        <v>300</v>
      </c>
      <c r="I33" s="2">
        <v>54</v>
      </c>
      <c r="J33" s="5">
        <v>4.33</v>
      </c>
      <c r="M33" s="2">
        <v>51</v>
      </c>
      <c r="N33" s="5">
        <v>3.62</v>
      </c>
    </row>
    <row r="34" spans="1:14" x14ac:dyDescent="0.25">
      <c r="B34" s="2">
        <v>14</v>
      </c>
      <c r="C34" s="2">
        <f t="shared" si="9"/>
        <v>4</v>
      </c>
      <c r="D34" s="2">
        <f t="shared" si="10"/>
        <v>6</v>
      </c>
      <c r="E34" s="2" t="s">
        <v>0</v>
      </c>
      <c r="F34" s="4" t="str">
        <f t="shared" si="7"/>
        <v>1:4</v>
      </c>
      <c r="G34" s="2">
        <f t="shared" si="8"/>
        <v>100</v>
      </c>
      <c r="H34" s="2">
        <v>400</v>
      </c>
      <c r="I34" s="2">
        <v>49</v>
      </c>
      <c r="J34" s="5">
        <v>4.34</v>
      </c>
      <c r="M34" s="2">
        <v>46</v>
      </c>
      <c r="N34" s="5">
        <v>3.63</v>
      </c>
    </row>
    <row r="35" spans="1:14" x14ac:dyDescent="0.25">
      <c r="B35" s="2">
        <v>14</v>
      </c>
      <c r="C35" s="2">
        <f t="shared" si="9"/>
        <v>4</v>
      </c>
      <c r="D35" s="2">
        <f t="shared" si="10"/>
        <v>6</v>
      </c>
      <c r="E35" s="2" t="s">
        <v>0</v>
      </c>
      <c r="F35" s="4" t="str">
        <f t="shared" si="7"/>
        <v>1:4</v>
      </c>
      <c r="G35" s="2">
        <f t="shared" si="8"/>
        <v>125</v>
      </c>
      <c r="H35" s="2">
        <v>500</v>
      </c>
      <c r="I35" s="2">
        <v>45</v>
      </c>
      <c r="J35" s="5">
        <v>4.3499999999999996</v>
      </c>
      <c r="M35" s="2">
        <v>42</v>
      </c>
      <c r="N35" s="5">
        <v>3.64</v>
      </c>
    </row>
    <row r="36" spans="1:14" x14ac:dyDescent="0.25">
      <c r="B36" s="2">
        <v>14</v>
      </c>
      <c r="C36" s="2">
        <f t="shared" si="9"/>
        <v>4</v>
      </c>
      <c r="D36" s="2">
        <f t="shared" si="10"/>
        <v>6</v>
      </c>
      <c r="E36" s="2" t="s">
        <v>0</v>
      </c>
      <c r="F36" s="4" t="str">
        <f t="shared" si="7"/>
        <v>1:4</v>
      </c>
      <c r="G36" s="2">
        <f t="shared" si="8"/>
        <v>150</v>
      </c>
      <c r="H36" s="2">
        <v>600</v>
      </c>
      <c r="I36" s="2">
        <v>42</v>
      </c>
      <c r="J36" s="5">
        <v>4.3499999999999996</v>
      </c>
      <c r="M36" s="2">
        <v>40</v>
      </c>
      <c r="N36" s="5">
        <v>3.64</v>
      </c>
    </row>
    <row r="37" spans="1:14" x14ac:dyDescent="0.25">
      <c r="B37" s="2">
        <v>14</v>
      </c>
      <c r="C37" s="2">
        <f t="shared" si="9"/>
        <v>4</v>
      </c>
      <c r="D37" s="2">
        <f t="shared" si="10"/>
        <v>6</v>
      </c>
      <c r="E37" s="2" t="s">
        <v>0</v>
      </c>
      <c r="F37" s="4" t="str">
        <f t="shared" si="7"/>
        <v>1:4</v>
      </c>
      <c r="G37" s="2">
        <f t="shared" si="8"/>
        <v>175</v>
      </c>
      <c r="H37" s="2">
        <v>700</v>
      </c>
      <c r="I37" s="2">
        <v>40</v>
      </c>
      <c r="J37" s="5">
        <v>4.3600000000000003</v>
      </c>
      <c r="M37" s="2">
        <v>38</v>
      </c>
      <c r="N37" s="5">
        <v>3.64</v>
      </c>
    </row>
    <row r="38" spans="1:14" x14ac:dyDescent="0.25">
      <c r="B38" s="2">
        <v>14</v>
      </c>
      <c r="C38" s="2">
        <f t="shared" si="9"/>
        <v>4</v>
      </c>
      <c r="D38" s="2">
        <f t="shared" si="10"/>
        <v>6</v>
      </c>
      <c r="E38" s="2" t="s">
        <v>0</v>
      </c>
      <c r="F38" s="4" t="str">
        <f t="shared" si="7"/>
        <v>1:4</v>
      </c>
      <c r="G38" s="2">
        <f t="shared" si="8"/>
        <v>200</v>
      </c>
      <c r="H38" s="2">
        <v>800</v>
      </c>
      <c r="I38" s="2">
        <v>38</v>
      </c>
      <c r="J38" s="5">
        <v>4.3600000000000003</v>
      </c>
      <c r="M38" s="2">
        <v>36</v>
      </c>
      <c r="N38" s="5">
        <v>3.64</v>
      </c>
    </row>
    <row r="39" spans="1:14" x14ac:dyDescent="0.25">
      <c r="B39" s="2">
        <v>14</v>
      </c>
      <c r="C39" s="2">
        <f t="shared" si="9"/>
        <v>4</v>
      </c>
      <c r="D39" s="2">
        <f t="shared" si="10"/>
        <v>6</v>
      </c>
      <c r="E39" s="2" t="s">
        <v>0</v>
      </c>
      <c r="F39" s="4" t="str">
        <f t="shared" si="7"/>
        <v>1:4</v>
      </c>
      <c r="G39" s="2">
        <f t="shared" si="8"/>
        <v>225</v>
      </c>
      <c r="H39" s="2">
        <v>900</v>
      </c>
      <c r="I39" s="2">
        <v>37</v>
      </c>
      <c r="J39" s="5">
        <v>4.3600000000000003</v>
      </c>
      <c r="M39" s="2">
        <v>35</v>
      </c>
      <c r="N39" s="5">
        <v>3.64</v>
      </c>
    </row>
    <row r="40" spans="1:14" x14ac:dyDescent="0.25">
      <c r="B40" s="2">
        <v>14</v>
      </c>
      <c r="C40" s="2">
        <f t="shared" si="9"/>
        <v>4</v>
      </c>
      <c r="D40" s="2">
        <f t="shared" si="10"/>
        <v>6</v>
      </c>
      <c r="E40" s="2" t="s">
        <v>0</v>
      </c>
      <c r="F40" s="4" t="str">
        <f t="shared" si="7"/>
        <v>1:4</v>
      </c>
      <c r="G40" s="2">
        <f t="shared" si="8"/>
        <v>250</v>
      </c>
      <c r="H40" s="2">
        <v>1000</v>
      </c>
      <c r="I40" s="2">
        <v>36</v>
      </c>
      <c r="J40" s="5">
        <v>4.3600000000000003</v>
      </c>
      <c r="M40" s="2">
        <v>34</v>
      </c>
      <c r="N40" s="5">
        <v>3.63</v>
      </c>
    </row>
    <row r="41" spans="1:14" x14ac:dyDescent="0.25">
      <c r="B41" s="2">
        <v>14</v>
      </c>
      <c r="C41" s="2">
        <f t="shared" si="9"/>
        <v>4</v>
      </c>
      <c r="D41" s="2">
        <f t="shared" si="10"/>
        <v>6</v>
      </c>
      <c r="E41" s="2" t="s">
        <v>0</v>
      </c>
      <c r="F41" s="4" t="str">
        <f t="shared" si="7"/>
        <v>1:4</v>
      </c>
      <c r="G41" s="2">
        <f t="shared" si="8"/>
        <v>275</v>
      </c>
      <c r="H41" s="2">
        <v>1100</v>
      </c>
      <c r="I41" s="2">
        <v>35</v>
      </c>
      <c r="J41" s="5">
        <v>4.3600000000000003</v>
      </c>
      <c r="M41" s="2">
        <v>33</v>
      </c>
      <c r="N41" s="5">
        <v>3.63</v>
      </c>
    </row>
    <row r="42" spans="1:14" x14ac:dyDescent="0.25">
      <c r="B42" s="2">
        <v>14</v>
      </c>
      <c r="C42" s="2">
        <f t="shared" si="9"/>
        <v>4</v>
      </c>
      <c r="D42" s="2">
        <f t="shared" si="10"/>
        <v>6</v>
      </c>
      <c r="E42" s="2" t="s">
        <v>0</v>
      </c>
      <c r="F42" s="4" t="str">
        <f t="shared" si="7"/>
        <v>1:4</v>
      </c>
      <c r="G42" s="2">
        <f t="shared" si="8"/>
        <v>300</v>
      </c>
      <c r="H42" s="2">
        <v>1200</v>
      </c>
      <c r="I42" s="2">
        <v>34</v>
      </c>
      <c r="J42" s="5">
        <v>4.3600000000000003</v>
      </c>
      <c r="M42" s="2">
        <v>33</v>
      </c>
      <c r="N42" s="5">
        <v>3.63</v>
      </c>
    </row>
    <row r="43" spans="1:14" x14ac:dyDescent="0.25">
      <c r="A43" s="2" t="str">
        <f>B44&amp;"D "&amp;C44&amp;"B "&amp;D44&amp;"R "</f>
        <v xml:space="preserve">14D 2B 8R </v>
      </c>
      <c r="F43" s="4"/>
      <c r="N43" s="5"/>
    </row>
    <row r="44" spans="1:14" x14ac:dyDescent="0.25">
      <c r="B44" s="2">
        <v>14</v>
      </c>
      <c r="C44" s="2">
        <f>24-D44-B44</f>
        <v>2</v>
      </c>
      <c r="D44" s="2">
        <f>D31+2</f>
        <v>8</v>
      </c>
      <c r="E44" s="2" t="s">
        <v>0</v>
      </c>
      <c r="F44" s="4" t="str">
        <f t="shared" ref="F44:F55" si="11">G44/G44&amp;":"&amp;H44/G44</f>
        <v>1:4</v>
      </c>
      <c r="G44" s="2">
        <f t="shared" ref="G44:G55" si="12">H44/4</f>
        <v>25</v>
      </c>
      <c r="H44" s="2">
        <v>100</v>
      </c>
      <c r="I44" s="2">
        <v>82</v>
      </c>
      <c r="J44" s="5">
        <v>4.29</v>
      </c>
      <c r="M44" s="2">
        <v>76</v>
      </c>
      <c r="N44" s="5">
        <v>3.57</v>
      </c>
    </row>
    <row r="45" spans="1:14" x14ac:dyDescent="0.25">
      <c r="B45" s="2">
        <v>14</v>
      </c>
      <c r="C45" s="2">
        <f t="shared" ref="C45:C55" si="13">24-D45-B45</f>
        <v>2</v>
      </c>
      <c r="D45" s="2">
        <f t="shared" ref="D45:D55" si="14">D32+2</f>
        <v>8</v>
      </c>
      <c r="E45" s="2" t="s">
        <v>0</v>
      </c>
      <c r="F45" s="4" t="str">
        <f t="shared" si="11"/>
        <v>1:4</v>
      </c>
      <c r="G45" s="2">
        <f t="shared" si="12"/>
        <v>50</v>
      </c>
      <c r="H45" s="2">
        <v>200</v>
      </c>
      <c r="I45" s="2">
        <v>64</v>
      </c>
      <c r="J45" s="5">
        <v>4.33</v>
      </c>
      <c r="M45" s="2">
        <v>60</v>
      </c>
      <c r="N45" s="5">
        <v>3.63</v>
      </c>
    </row>
    <row r="46" spans="1:14" x14ac:dyDescent="0.25">
      <c r="B46" s="2">
        <v>14</v>
      </c>
      <c r="C46" s="2">
        <f t="shared" si="13"/>
        <v>2</v>
      </c>
      <c r="D46" s="2">
        <f t="shared" si="14"/>
        <v>8</v>
      </c>
      <c r="E46" s="2" t="s">
        <v>0</v>
      </c>
      <c r="F46" s="4" t="str">
        <f t="shared" si="11"/>
        <v>1:4</v>
      </c>
      <c r="G46" s="2">
        <f t="shared" si="12"/>
        <v>75</v>
      </c>
      <c r="H46" s="2">
        <v>300</v>
      </c>
      <c r="I46" s="2">
        <v>56</v>
      </c>
      <c r="J46" s="5">
        <v>4.3499999999999996</v>
      </c>
      <c r="M46" s="2">
        <v>52</v>
      </c>
      <c r="N46" s="5">
        <v>3.66</v>
      </c>
    </row>
    <row r="47" spans="1:14" x14ac:dyDescent="0.25">
      <c r="B47" s="2">
        <v>14</v>
      </c>
      <c r="C47" s="2">
        <f t="shared" si="13"/>
        <v>2</v>
      </c>
      <c r="D47" s="2">
        <f t="shared" si="14"/>
        <v>8</v>
      </c>
      <c r="E47" s="2" t="s">
        <v>0</v>
      </c>
      <c r="F47" s="4" t="str">
        <f t="shared" si="11"/>
        <v>1:4</v>
      </c>
      <c r="G47" s="2">
        <f t="shared" si="12"/>
        <v>100</v>
      </c>
      <c r="H47" s="2">
        <v>400</v>
      </c>
      <c r="I47" s="2">
        <v>51</v>
      </c>
      <c r="J47" s="5">
        <v>4.37</v>
      </c>
      <c r="M47" s="2">
        <v>48</v>
      </c>
      <c r="N47" s="5">
        <v>3.67</v>
      </c>
    </row>
    <row r="48" spans="1:14" x14ac:dyDescent="0.25">
      <c r="B48" s="2">
        <v>14</v>
      </c>
      <c r="C48" s="2">
        <f t="shared" si="13"/>
        <v>2</v>
      </c>
      <c r="D48" s="2">
        <f t="shared" si="14"/>
        <v>8</v>
      </c>
      <c r="E48" s="2" t="s">
        <v>0</v>
      </c>
      <c r="F48" s="4" t="str">
        <f t="shared" si="11"/>
        <v>1:4</v>
      </c>
      <c r="G48" s="2">
        <f t="shared" si="12"/>
        <v>125</v>
      </c>
      <c r="H48" s="2">
        <v>500</v>
      </c>
      <c r="I48" s="2">
        <v>47</v>
      </c>
      <c r="J48" s="5">
        <v>4.38</v>
      </c>
      <c r="M48" s="2">
        <v>44</v>
      </c>
      <c r="N48" s="5">
        <v>3.68</v>
      </c>
    </row>
    <row r="49" spans="1:14" x14ac:dyDescent="0.25">
      <c r="B49" s="2">
        <v>14</v>
      </c>
      <c r="C49" s="2">
        <f t="shared" si="13"/>
        <v>2</v>
      </c>
      <c r="D49" s="2">
        <f t="shared" si="14"/>
        <v>8</v>
      </c>
      <c r="E49" s="2" t="s">
        <v>0</v>
      </c>
      <c r="F49" s="4" t="str">
        <f t="shared" si="11"/>
        <v>1:4</v>
      </c>
      <c r="G49" s="2">
        <f t="shared" si="12"/>
        <v>150</v>
      </c>
      <c r="H49" s="2">
        <v>600</v>
      </c>
      <c r="I49" s="2">
        <v>44</v>
      </c>
      <c r="J49" s="5">
        <v>4.38</v>
      </c>
      <c r="M49" s="2">
        <v>42</v>
      </c>
      <c r="N49" s="5">
        <v>3.68</v>
      </c>
    </row>
    <row r="50" spans="1:14" x14ac:dyDescent="0.25">
      <c r="B50" s="2">
        <v>14</v>
      </c>
      <c r="C50" s="2">
        <f t="shared" si="13"/>
        <v>2</v>
      </c>
      <c r="D50" s="2">
        <f t="shared" si="14"/>
        <v>8</v>
      </c>
      <c r="E50" s="2" t="s">
        <v>0</v>
      </c>
      <c r="F50" s="4" t="str">
        <f t="shared" si="11"/>
        <v>1:4</v>
      </c>
      <c r="G50" s="2">
        <f t="shared" si="12"/>
        <v>175</v>
      </c>
      <c r="H50" s="2">
        <v>700</v>
      </c>
      <c r="I50" s="2">
        <v>42</v>
      </c>
      <c r="J50" s="5">
        <v>4.3899999999999997</v>
      </c>
      <c r="M50" s="2">
        <v>40</v>
      </c>
      <c r="N50" s="5">
        <v>3.69</v>
      </c>
    </row>
    <row r="51" spans="1:14" x14ac:dyDescent="0.25">
      <c r="B51" s="2">
        <v>14</v>
      </c>
      <c r="C51" s="2">
        <f t="shared" si="13"/>
        <v>2</v>
      </c>
      <c r="D51" s="2">
        <f t="shared" si="14"/>
        <v>8</v>
      </c>
      <c r="E51" s="2" t="s">
        <v>0</v>
      </c>
      <c r="F51" s="4" t="str">
        <f t="shared" si="11"/>
        <v>1:4</v>
      </c>
      <c r="G51" s="2">
        <f t="shared" si="12"/>
        <v>200</v>
      </c>
      <c r="H51" s="2">
        <v>800</v>
      </c>
      <c r="I51" s="2">
        <v>41</v>
      </c>
      <c r="J51" s="5">
        <v>4.3899999999999997</v>
      </c>
      <c r="M51" s="2">
        <v>39</v>
      </c>
      <c r="N51" s="5">
        <v>3.69</v>
      </c>
    </row>
    <row r="52" spans="1:14" x14ac:dyDescent="0.25">
      <c r="B52" s="2">
        <v>14</v>
      </c>
      <c r="C52" s="2">
        <f t="shared" si="13"/>
        <v>2</v>
      </c>
      <c r="D52" s="2">
        <f t="shared" si="14"/>
        <v>8</v>
      </c>
      <c r="E52" s="2" t="s">
        <v>0</v>
      </c>
      <c r="F52" s="4" t="str">
        <f t="shared" si="11"/>
        <v>1:4</v>
      </c>
      <c r="G52" s="2">
        <f t="shared" si="12"/>
        <v>225</v>
      </c>
      <c r="H52" s="2">
        <v>900</v>
      </c>
      <c r="I52" s="2">
        <v>39</v>
      </c>
      <c r="J52" s="5">
        <v>4.3899999999999997</v>
      </c>
      <c r="M52" s="2">
        <v>37</v>
      </c>
      <c r="N52" s="5">
        <v>3.69</v>
      </c>
    </row>
    <row r="53" spans="1:14" x14ac:dyDescent="0.25">
      <c r="B53" s="2">
        <v>14</v>
      </c>
      <c r="C53" s="2">
        <f t="shared" si="13"/>
        <v>2</v>
      </c>
      <c r="D53" s="2">
        <f t="shared" si="14"/>
        <v>8</v>
      </c>
      <c r="E53" s="2" t="s">
        <v>0</v>
      </c>
      <c r="F53" s="4" t="str">
        <f t="shared" si="11"/>
        <v>1:4</v>
      </c>
      <c r="G53" s="2">
        <f t="shared" si="12"/>
        <v>250</v>
      </c>
      <c r="H53" s="2">
        <v>1000</v>
      </c>
      <c r="I53" s="2">
        <v>38</v>
      </c>
      <c r="J53" s="5">
        <v>4.3899999999999997</v>
      </c>
      <c r="M53" s="2">
        <v>36</v>
      </c>
      <c r="N53" s="5">
        <v>3.69</v>
      </c>
    </row>
    <row r="54" spans="1:14" x14ac:dyDescent="0.25">
      <c r="B54" s="2">
        <v>14</v>
      </c>
      <c r="C54" s="2">
        <f t="shared" si="13"/>
        <v>2</v>
      </c>
      <c r="D54" s="2">
        <f t="shared" si="14"/>
        <v>8</v>
      </c>
      <c r="E54" s="2" t="s">
        <v>0</v>
      </c>
      <c r="F54" s="4" t="str">
        <f t="shared" si="11"/>
        <v>1:4</v>
      </c>
      <c r="G54" s="2">
        <f t="shared" si="12"/>
        <v>275</v>
      </c>
      <c r="H54" s="2">
        <v>1100</v>
      </c>
      <c r="I54" s="2">
        <v>37</v>
      </c>
      <c r="J54" s="5">
        <v>4.3899999999999997</v>
      </c>
      <c r="M54" s="2">
        <v>36</v>
      </c>
      <c r="N54" s="5">
        <v>3.69</v>
      </c>
    </row>
    <row r="55" spans="1:14" x14ac:dyDescent="0.25">
      <c r="B55" s="2">
        <v>14</v>
      </c>
      <c r="C55" s="2">
        <f t="shared" si="13"/>
        <v>2</v>
      </c>
      <c r="D55" s="2">
        <f t="shared" si="14"/>
        <v>8</v>
      </c>
      <c r="E55" s="2" t="s">
        <v>0</v>
      </c>
      <c r="F55" s="4" t="str">
        <f t="shared" si="11"/>
        <v>1:4</v>
      </c>
      <c r="G55" s="2">
        <f t="shared" si="12"/>
        <v>300</v>
      </c>
      <c r="H55" s="2">
        <v>1200</v>
      </c>
      <c r="I55" s="2">
        <v>36</v>
      </c>
      <c r="J55" s="5">
        <v>4.4000000000000004</v>
      </c>
      <c r="M55" s="2">
        <v>35</v>
      </c>
      <c r="N55" s="5">
        <v>3.69</v>
      </c>
    </row>
    <row r="56" spans="1:14" x14ac:dyDescent="0.25">
      <c r="A56" s="2" t="str">
        <f>B57&amp;"D "&amp;C57&amp;"B "&amp;D57&amp;"R "</f>
        <v xml:space="preserve">14D 0B 10R </v>
      </c>
      <c r="F56" s="4"/>
      <c r="N56" s="5"/>
    </row>
    <row r="57" spans="1:14" x14ac:dyDescent="0.25">
      <c r="B57" s="2">
        <v>14</v>
      </c>
      <c r="C57" s="2">
        <f>24-D57-B57</f>
        <v>0</v>
      </c>
      <c r="D57" s="2">
        <f>D44+2</f>
        <v>10</v>
      </c>
      <c r="E57" s="2" t="s">
        <v>0</v>
      </c>
      <c r="F57" s="4" t="str">
        <f t="shared" ref="F57:F68" si="15">G57/G57&amp;":"&amp;H57/G57</f>
        <v>1:4</v>
      </c>
      <c r="G57" s="2">
        <f t="shared" ref="G57:G68" si="16">H57/4</f>
        <v>25</v>
      </c>
      <c r="H57" s="2">
        <v>100</v>
      </c>
      <c r="I57" s="2">
        <v>82</v>
      </c>
      <c r="J57" s="5">
        <v>4.37</v>
      </c>
      <c r="M57" s="2">
        <v>76</v>
      </c>
      <c r="N57" s="5">
        <v>3.66</v>
      </c>
    </row>
    <row r="58" spans="1:14" x14ac:dyDescent="0.25">
      <c r="B58" s="2">
        <v>14</v>
      </c>
      <c r="C58" s="2">
        <f t="shared" ref="C58:C68" si="17">24-D58-B58</f>
        <v>0</v>
      </c>
      <c r="D58" s="2">
        <f t="shared" ref="D58:D68" si="18">D45+2</f>
        <v>10</v>
      </c>
      <c r="E58" s="2" t="s">
        <v>0</v>
      </c>
      <c r="F58" s="4" t="str">
        <f t="shared" si="15"/>
        <v>1:4</v>
      </c>
      <c r="G58" s="2">
        <f t="shared" si="16"/>
        <v>50</v>
      </c>
      <c r="H58" s="2">
        <v>200</v>
      </c>
      <c r="I58" s="2">
        <v>66</v>
      </c>
      <c r="J58" s="5">
        <v>4.42</v>
      </c>
      <c r="M58" s="2">
        <v>61</v>
      </c>
      <c r="N58" s="5">
        <v>3.73</v>
      </c>
    </row>
    <row r="59" spans="1:14" x14ac:dyDescent="0.25">
      <c r="B59" s="2">
        <v>14</v>
      </c>
      <c r="C59" s="2">
        <f t="shared" si="17"/>
        <v>0</v>
      </c>
      <c r="D59" s="2">
        <f t="shared" si="18"/>
        <v>10</v>
      </c>
      <c r="E59" s="2" t="s">
        <v>0</v>
      </c>
      <c r="F59" s="4" t="str">
        <f t="shared" si="15"/>
        <v>1:4</v>
      </c>
      <c r="G59" s="2">
        <f t="shared" si="16"/>
        <v>75</v>
      </c>
      <c r="H59" s="2">
        <v>300</v>
      </c>
      <c r="I59" s="2">
        <v>58</v>
      </c>
      <c r="J59" s="5">
        <v>4.4400000000000004</v>
      </c>
      <c r="M59" s="2">
        <v>54</v>
      </c>
      <c r="N59" s="5">
        <v>3.76</v>
      </c>
    </row>
    <row r="60" spans="1:14" x14ac:dyDescent="0.25">
      <c r="B60" s="2">
        <v>14</v>
      </c>
      <c r="C60" s="2">
        <f t="shared" si="17"/>
        <v>0</v>
      </c>
      <c r="D60" s="2">
        <f t="shared" si="18"/>
        <v>10</v>
      </c>
      <c r="E60" s="2" t="s">
        <v>0</v>
      </c>
      <c r="F60" s="4" t="str">
        <f t="shared" si="15"/>
        <v>1:4</v>
      </c>
      <c r="G60" s="2">
        <f t="shared" si="16"/>
        <v>100</v>
      </c>
      <c r="H60" s="2">
        <v>400</v>
      </c>
      <c r="I60" s="2">
        <v>53</v>
      </c>
      <c r="J60" s="5">
        <v>4.46</v>
      </c>
      <c r="M60" s="2">
        <v>50</v>
      </c>
      <c r="N60" s="5">
        <v>3.77</v>
      </c>
    </row>
    <row r="61" spans="1:14" x14ac:dyDescent="0.25">
      <c r="B61" s="2">
        <v>14</v>
      </c>
      <c r="C61" s="2">
        <f t="shared" si="17"/>
        <v>0</v>
      </c>
      <c r="D61" s="2">
        <f t="shared" si="18"/>
        <v>10</v>
      </c>
      <c r="E61" s="2" t="s">
        <v>0</v>
      </c>
      <c r="F61" s="4" t="str">
        <f t="shared" si="15"/>
        <v>1:4</v>
      </c>
      <c r="G61" s="2">
        <f t="shared" si="16"/>
        <v>125</v>
      </c>
      <c r="H61" s="2">
        <v>500</v>
      </c>
      <c r="I61" s="2">
        <v>49</v>
      </c>
      <c r="J61" s="5">
        <v>4.47</v>
      </c>
      <c r="M61" s="2">
        <v>47</v>
      </c>
      <c r="N61" s="5">
        <v>3.78</v>
      </c>
    </row>
    <row r="62" spans="1:14" x14ac:dyDescent="0.25">
      <c r="B62" s="2">
        <v>14</v>
      </c>
      <c r="C62" s="2">
        <f t="shared" si="17"/>
        <v>0</v>
      </c>
      <c r="D62" s="2">
        <f t="shared" si="18"/>
        <v>10</v>
      </c>
      <c r="E62" s="2" t="s">
        <v>0</v>
      </c>
      <c r="F62" s="4" t="str">
        <f t="shared" si="15"/>
        <v>1:4</v>
      </c>
      <c r="G62" s="2">
        <f t="shared" si="16"/>
        <v>150</v>
      </c>
      <c r="H62" s="2">
        <v>600</v>
      </c>
      <c r="I62" s="2">
        <v>47</v>
      </c>
      <c r="J62" s="5">
        <v>4.47</v>
      </c>
      <c r="M62" s="2">
        <v>44</v>
      </c>
      <c r="N62" s="5">
        <v>3.79</v>
      </c>
    </row>
    <row r="63" spans="1:14" x14ac:dyDescent="0.25">
      <c r="B63" s="2">
        <v>14</v>
      </c>
      <c r="C63" s="2">
        <f t="shared" si="17"/>
        <v>0</v>
      </c>
      <c r="D63" s="2">
        <f t="shared" si="18"/>
        <v>10</v>
      </c>
      <c r="E63" s="2" t="s">
        <v>0</v>
      </c>
      <c r="F63" s="4" t="str">
        <f t="shared" si="15"/>
        <v>1:4</v>
      </c>
      <c r="G63" s="2">
        <f t="shared" si="16"/>
        <v>175</v>
      </c>
      <c r="H63" s="2">
        <v>700</v>
      </c>
      <c r="I63" s="2">
        <v>45</v>
      </c>
      <c r="J63" s="5">
        <v>4.4800000000000004</v>
      </c>
      <c r="M63" s="2">
        <v>43</v>
      </c>
      <c r="N63" s="5">
        <v>3.8</v>
      </c>
    </row>
    <row r="64" spans="1:14" x14ac:dyDescent="0.25">
      <c r="B64" s="2">
        <v>14</v>
      </c>
      <c r="C64" s="2">
        <f t="shared" si="17"/>
        <v>0</v>
      </c>
      <c r="D64" s="2">
        <f t="shared" si="18"/>
        <v>10</v>
      </c>
      <c r="E64" s="2" t="s">
        <v>0</v>
      </c>
      <c r="F64" s="4" t="str">
        <f t="shared" si="15"/>
        <v>1:4</v>
      </c>
      <c r="G64" s="2">
        <f t="shared" si="16"/>
        <v>200</v>
      </c>
      <c r="H64" s="2">
        <v>800</v>
      </c>
      <c r="I64" s="2">
        <v>43</v>
      </c>
      <c r="J64" s="5">
        <v>4.49</v>
      </c>
      <c r="M64" s="2">
        <v>41</v>
      </c>
      <c r="N64" s="5">
        <v>3.8</v>
      </c>
    </row>
    <row r="65" spans="1:14" x14ac:dyDescent="0.25">
      <c r="B65" s="2">
        <v>14</v>
      </c>
      <c r="C65" s="2">
        <f t="shared" si="17"/>
        <v>0</v>
      </c>
      <c r="D65" s="2">
        <f t="shared" si="18"/>
        <v>10</v>
      </c>
      <c r="E65" s="2" t="s">
        <v>0</v>
      </c>
      <c r="F65" s="4" t="str">
        <f t="shared" si="15"/>
        <v>1:4</v>
      </c>
      <c r="G65" s="2">
        <f t="shared" si="16"/>
        <v>225</v>
      </c>
      <c r="H65" s="2">
        <v>900</v>
      </c>
      <c r="I65" s="2">
        <v>42</v>
      </c>
      <c r="J65" s="5">
        <v>4.49</v>
      </c>
      <c r="M65" s="2">
        <v>40</v>
      </c>
      <c r="N65" s="5">
        <v>3.81</v>
      </c>
    </row>
    <row r="66" spans="1:14" x14ac:dyDescent="0.25">
      <c r="B66" s="2">
        <v>14</v>
      </c>
      <c r="C66" s="2">
        <f t="shared" si="17"/>
        <v>0</v>
      </c>
      <c r="D66" s="2">
        <f t="shared" si="18"/>
        <v>10</v>
      </c>
      <c r="E66" s="2" t="s">
        <v>0</v>
      </c>
      <c r="F66" s="4" t="str">
        <f t="shared" si="15"/>
        <v>1:4</v>
      </c>
      <c r="G66" s="2">
        <f t="shared" si="16"/>
        <v>250</v>
      </c>
      <c r="H66" s="2">
        <v>1000</v>
      </c>
      <c r="I66" s="2">
        <v>41</v>
      </c>
      <c r="J66" s="5">
        <v>4.49</v>
      </c>
      <c r="M66" s="2">
        <v>39</v>
      </c>
      <c r="N66" s="5">
        <v>3.81</v>
      </c>
    </row>
    <row r="67" spans="1:14" x14ac:dyDescent="0.25">
      <c r="B67" s="2">
        <v>14</v>
      </c>
      <c r="C67" s="2">
        <f t="shared" si="17"/>
        <v>0</v>
      </c>
      <c r="D67" s="2">
        <f t="shared" si="18"/>
        <v>10</v>
      </c>
      <c r="E67" s="2" t="s">
        <v>0</v>
      </c>
      <c r="F67" s="4" t="str">
        <f t="shared" si="15"/>
        <v>1:4</v>
      </c>
      <c r="G67" s="2">
        <f t="shared" si="16"/>
        <v>275</v>
      </c>
      <c r="H67" s="2">
        <v>1100</v>
      </c>
      <c r="I67" s="2">
        <v>40</v>
      </c>
      <c r="J67" s="5">
        <v>4.5</v>
      </c>
      <c r="M67" s="2">
        <v>38</v>
      </c>
      <c r="N67" s="5">
        <v>3.81</v>
      </c>
    </row>
    <row r="68" spans="1:14" x14ac:dyDescent="0.25">
      <c r="B68" s="2">
        <v>14</v>
      </c>
      <c r="C68" s="2">
        <f t="shared" si="17"/>
        <v>0</v>
      </c>
      <c r="D68" s="2">
        <f t="shared" si="18"/>
        <v>10</v>
      </c>
      <c r="E68" s="2" t="s">
        <v>0</v>
      </c>
      <c r="F68" s="4" t="str">
        <f t="shared" si="15"/>
        <v>1:4</v>
      </c>
      <c r="G68" s="2">
        <f t="shared" si="16"/>
        <v>300</v>
      </c>
      <c r="H68" s="2">
        <v>1200</v>
      </c>
      <c r="I68" s="2">
        <v>39</v>
      </c>
      <c r="J68" s="5">
        <v>4.5</v>
      </c>
      <c r="M68" s="2">
        <v>38</v>
      </c>
      <c r="N68" s="5">
        <v>3.81</v>
      </c>
    </row>
    <row r="69" spans="1:14" x14ac:dyDescent="0.25">
      <c r="A69" s="2" t="s">
        <v>1</v>
      </c>
      <c r="F69" s="4"/>
      <c r="K69" s="2" t="s">
        <v>25</v>
      </c>
      <c r="L69" s="3" t="s">
        <v>26</v>
      </c>
      <c r="N69" s="5"/>
    </row>
    <row r="70" spans="1:14" x14ac:dyDescent="0.25">
      <c r="B70" s="2">
        <v>14</v>
      </c>
      <c r="C70" s="2">
        <f>24-D70-B70</f>
        <v>9</v>
      </c>
      <c r="D70" s="2">
        <v>1</v>
      </c>
      <c r="E70" s="2" t="s">
        <v>0</v>
      </c>
      <c r="F70" s="4" t="str">
        <f t="shared" ref="F70:F81" si="19">G70/G70&amp;":"&amp;H70/G70</f>
        <v>1:4</v>
      </c>
      <c r="G70" s="2">
        <f t="shared" ref="G70:G81" si="20">H70/4</f>
        <v>25</v>
      </c>
      <c r="H70" s="2">
        <v>100</v>
      </c>
      <c r="I70" s="2">
        <v>79</v>
      </c>
      <c r="J70" s="5">
        <v>4.1500000000000004</v>
      </c>
      <c r="K70" s="2">
        <f>24-B70-L70</f>
        <v>9</v>
      </c>
      <c r="L70" s="3">
        <v>1</v>
      </c>
      <c r="M70" s="2">
        <v>73</v>
      </c>
      <c r="N70" s="5">
        <v>3.36</v>
      </c>
    </row>
    <row r="71" spans="1:14" x14ac:dyDescent="0.25">
      <c r="B71" s="2">
        <v>14</v>
      </c>
      <c r="C71" s="2">
        <f t="shared" ref="C71:C81" si="21">24-D71-B71</f>
        <v>9</v>
      </c>
      <c r="D71" s="2">
        <v>1</v>
      </c>
      <c r="E71" s="2" t="s">
        <v>0</v>
      </c>
      <c r="F71" s="4" t="str">
        <f t="shared" si="19"/>
        <v>1:4</v>
      </c>
      <c r="G71" s="2">
        <f t="shared" si="20"/>
        <v>50</v>
      </c>
      <c r="H71" s="2">
        <v>200</v>
      </c>
      <c r="I71" s="2">
        <v>57</v>
      </c>
      <c r="J71" s="5">
        <v>4.18</v>
      </c>
      <c r="K71" s="2">
        <f t="shared" ref="K71:K81" si="22">24-B71-L71</f>
        <v>9</v>
      </c>
      <c r="L71" s="3">
        <v>1</v>
      </c>
      <c r="M71" s="2">
        <v>54</v>
      </c>
      <c r="N71" s="5">
        <v>3.41</v>
      </c>
    </row>
    <row r="72" spans="1:14" x14ac:dyDescent="0.25">
      <c r="B72" s="2">
        <v>14</v>
      </c>
      <c r="C72" s="2">
        <f t="shared" si="21"/>
        <v>9</v>
      </c>
      <c r="D72" s="2">
        <v>1</v>
      </c>
      <c r="E72" s="2" t="s">
        <v>0</v>
      </c>
      <c r="F72" s="4" t="str">
        <f t="shared" si="19"/>
        <v>1:4</v>
      </c>
      <c r="G72" s="2">
        <f t="shared" si="20"/>
        <v>75</v>
      </c>
      <c r="H72" s="2">
        <v>300</v>
      </c>
      <c r="I72" s="2">
        <v>47</v>
      </c>
      <c r="J72" s="5">
        <v>4.1900000000000004</v>
      </c>
      <c r="K72" s="2">
        <f t="shared" si="22"/>
        <v>9</v>
      </c>
      <c r="L72" s="3">
        <v>1</v>
      </c>
      <c r="M72" s="2">
        <v>44</v>
      </c>
      <c r="N72" s="5">
        <v>3.42</v>
      </c>
    </row>
    <row r="73" spans="1:14" x14ac:dyDescent="0.25">
      <c r="B73" s="2">
        <v>14</v>
      </c>
      <c r="C73" s="2">
        <f t="shared" si="21"/>
        <v>9</v>
      </c>
      <c r="D73" s="2">
        <v>1</v>
      </c>
      <c r="E73" s="2" t="s">
        <v>0</v>
      </c>
      <c r="F73" s="4" t="str">
        <f t="shared" si="19"/>
        <v>1:4</v>
      </c>
      <c r="G73" s="2">
        <f t="shared" si="20"/>
        <v>100</v>
      </c>
      <c r="H73" s="2">
        <v>400</v>
      </c>
      <c r="I73" s="2">
        <v>41</v>
      </c>
      <c r="J73" s="5">
        <v>4.2</v>
      </c>
      <c r="K73" s="2">
        <f t="shared" si="22"/>
        <v>9</v>
      </c>
      <c r="L73" s="3">
        <v>1</v>
      </c>
      <c r="M73" s="2">
        <v>39</v>
      </c>
      <c r="N73" s="5">
        <v>3.43</v>
      </c>
    </row>
    <row r="74" spans="1:14" x14ac:dyDescent="0.25">
      <c r="B74" s="2">
        <v>14</v>
      </c>
      <c r="C74" s="2">
        <f t="shared" si="21"/>
        <v>9</v>
      </c>
      <c r="D74" s="2">
        <v>1</v>
      </c>
      <c r="E74" s="2" t="s">
        <v>0</v>
      </c>
      <c r="F74" s="4" t="str">
        <f t="shared" si="19"/>
        <v>1:4</v>
      </c>
      <c r="G74" s="2">
        <f t="shared" si="20"/>
        <v>125</v>
      </c>
      <c r="H74" s="2">
        <v>500</v>
      </c>
      <c r="I74" s="2">
        <v>37</v>
      </c>
      <c r="J74" s="5">
        <v>4.2</v>
      </c>
      <c r="K74" s="2">
        <f t="shared" si="22"/>
        <v>9</v>
      </c>
      <c r="L74" s="3">
        <v>1</v>
      </c>
      <c r="M74" s="2">
        <v>35</v>
      </c>
      <c r="N74" s="5">
        <v>3.43</v>
      </c>
    </row>
    <row r="75" spans="1:14" x14ac:dyDescent="0.25">
      <c r="B75" s="2">
        <v>14</v>
      </c>
      <c r="C75" s="2">
        <f t="shared" si="21"/>
        <v>9</v>
      </c>
      <c r="D75" s="2">
        <v>1</v>
      </c>
      <c r="E75" s="2" t="s">
        <v>0</v>
      </c>
      <c r="F75" s="4" t="str">
        <f t="shared" si="19"/>
        <v>1:4</v>
      </c>
      <c r="G75" s="2">
        <f t="shared" si="20"/>
        <v>150</v>
      </c>
      <c r="H75" s="2">
        <v>600</v>
      </c>
      <c r="I75" s="2">
        <v>35</v>
      </c>
      <c r="J75" s="5">
        <v>4.1900000000000004</v>
      </c>
      <c r="K75" s="2">
        <f t="shared" si="22"/>
        <v>9</v>
      </c>
      <c r="L75" s="3">
        <v>1</v>
      </c>
      <c r="M75" s="2">
        <v>33</v>
      </c>
      <c r="N75" s="5">
        <v>3.42</v>
      </c>
    </row>
    <row r="76" spans="1:14" x14ac:dyDescent="0.25">
      <c r="B76" s="2">
        <v>14</v>
      </c>
      <c r="C76" s="2">
        <f t="shared" si="21"/>
        <v>9</v>
      </c>
      <c r="D76" s="2">
        <v>1</v>
      </c>
      <c r="E76" s="2" t="s">
        <v>0</v>
      </c>
      <c r="F76" s="4" t="str">
        <f t="shared" si="19"/>
        <v>1:4</v>
      </c>
      <c r="G76" s="2">
        <f t="shared" si="20"/>
        <v>175</v>
      </c>
      <c r="H76" s="2">
        <v>700</v>
      </c>
      <c r="I76" s="2">
        <v>33</v>
      </c>
      <c r="J76" s="5">
        <v>4.1900000000000004</v>
      </c>
      <c r="K76" s="2">
        <f t="shared" si="22"/>
        <v>9</v>
      </c>
      <c r="L76" s="3">
        <v>1</v>
      </c>
      <c r="M76" s="2">
        <v>31</v>
      </c>
      <c r="N76" s="5">
        <v>3.42</v>
      </c>
    </row>
    <row r="77" spans="1:14" x14ac:dyDescent="0.25">
      <c r="B77" s="2">
        <v>14</v>
      </c>
      <c r="C77" s="2">
        <f t="shared" si="21"/>
        <v>9</v>
      </c>
      <c r="D77" s="2">
        <v>1</v>
      </c>
      <c r="E77" s="2" t="s">
        <v>0</v>
      </c>
      <c r="F77" s="4" t="str">
        <f t="shared" si="19"/>
        <v>1:4</v>
      </c>
      <c r="G77" s="2">
        <f t="shared" si="20"/>
        <v>200</v>
      </c>
      <c r="H77" s="2">
        <v>800</v>
      </c>
      <c r="I77" s="2">
        <v>31</v>
      </c>
      <c r="J77" s="5">
        <v>4.1900000000000004</v>
      </c>
      <c r="K77" s="2">
        <f t="shared" si="22"/>
        <v>9</v>
      </c>
      <c r="L77" s="3">
        <v>1</v>
      </c>
      <c r="M77" s="2">
        <v>30</v>
      </c>
      <c r="N77" s="5">
        <v>3.41</v>
      </c>
    </row>
    <row r="78" spans="1:14" x14ac:dyDescent="0.25">
      <c r="B78" s="2">
        <v>14</v>
      </c>
      <c r="C78" s="2">
        <f t="shared" si="21"/>
        <v>9</v>
      </c>
      <c r="D78" s="2">
        <v>1</v>
      </c>
      <c r="E78" s="2" t="s">
        <v>0</v>
      </c>
      <c r="F78" s="4" t="str">
        <f t="shared" si="19"/>
        <v>1:4</v>
      </c>
      <c r="G78" s="2">
        <f t="shared" si="20"/>
        <v>225</v>
      </c>
      <c r="H78" s="2">
        <v>900</v>
      </c>
      <c r="I78" s="2">
        <v>30</v>
      </c>
      <c r="J78" s="5">
        <v>4.18</v>
      </c>
      <c r="K78" s="2">
        <f t="shared" si="22"/>
        <v>9</v>
      </c>
      <c r="L78" s="3">
        <v>1</v>
      </c>
      <c r="M78" s="2">
        <v>29</v>
      </c>
      <c r="N78" s="5">
        <v>3.41</v>
      </c>
    </row>
    <row r="79" spans="1:14" x14ac:dyDescent="0.25">
      <c r="B79" s="2">
        <v>14</v>
      </c>
      <c r="C79" s="2">
        <f t="shared" si="21"/>
        <v>9</v>
      </c>
      <c r="D79" s="2">
        <v>1</v>
      </c>
      <c r="E79" s="2" t="s">
        <v>0</v>
      </c>
      <c r="F79" s="4" t="str">
        <f t="shared" si="19"/>
        <v>1:4</v>
      </c>
      <c r="G79" s="2">
        <f t="shared" si="20"/>
        <v>250</v>
      </c>
      <c r="H79" s="2">
        <v>1000</v>
      </c>
      <c r="I79" s="2">
        <v>29</v>
      </c>
      <c r="J79" s="5">
        <v>4.18</v>
      </c>
      <c r="K79" s="2">
        <f t="shared" si="22"/>
        <v>9</v>
      </c>
      <c r="L79" s="3">
        <v>1</v>
      </c>
      <c r="M79" s="2">
        <v>28</v>
      </c>
      <c r="N79" s="5">
        <v>3.4</v>
      </c>
    </row>
    <row r="80" spans="1:14" x14ac:dyDescent="0.25">
      <c r="B80" s="2">
        <v>14</v>
      </c>
      <c r="C80" s="2">
        <f t="shared" si="21"/>
        <v>9</v>
      </c>
      <c r="D80" s="2">
        <v>1</v>
      </c>
      <c r="E80" s="2" t="s">
        <v>0</v>
      </c>
      <c r="F80" s="4" t="str">
        <f t="shared" si="19"/>
        <v>1:4</v>
      </c>
      <c r="G80" s="2">
        <f t="shared" si="20"/>
        <v>275</v>
      </c>
      <c r="H80" s="2">
        <v>1100</v>
      </c>
      <c r="I80" s="2">
        <v>29</v>
      </c>
      <c r="J80" s="5">
        <v>4.18</v>
      </c>
      <c r="K80" s="2">
        <f t="shared" si="22"/>
        <v>9</v>
      </c>
      <c r="L80" s="3">
        <v>1</v>
      </c>
      <c r="M80" s="2">
        <v>27</v>
      </c>
      <c r="N80" s="5">
        <v>3.4</v>
      </c>
    </row>
    <row r="81" spans="2:14" x14ac:dyDescent="0.25">
      <c r="B81" s="2">
        <v>14</v>
      </c>
      <c r="C81" s="2">
        <f t="shared" si="21"/>
        <v>9</v>
      </c>
      <c r="D81" s="2">
        <v>1</v>
      </c>
      <c r="E81" s="2" t="s">
        <v>0</v>
      </c>
      <c r="F81" s="4" t="str">
        <f t="shared" si="19"/>
        <v>1:4</v>
      </c>
      <c r="G81" s="2">
        <f t="shared" si="20"/>
        <v>300</v>
      </c>
      <c r="H81" s="2">
        <v>1200</v>
      </c>
      <c r="I81" s="2">
        <v>28</v>
      </c>
      <c r="J81" s="5">
        <v>4.17</v>
      </c>
      <c r="K81" s="2">
        <f t="shared" si="22"/>
        <v>9</v>
      </c>
      <c r="L81" s="3">
        <v>1</v>
      </c>
      <c r="M81" s="2">
        <v>27</v>
      </c>
      <c r="N81" s="5">
        <v>3.39</v>
      </c>
    </row>
    <row r="82" spans="2:14" x14ac:dyDescent="0.25">
      <c r="N82" s="5"/>
    </row>
    <row r="83" spans="2:14" x14ac:dyDescent="0.25">
      <c r="N83" s="5"/>
    </row>
    <row r="84" spans="2:14" x14ac:dyDescent="0.25">
      <c r="N84" s="5"/>
    </row>
    <row r="85" spans="2:14" x14ac:dyDescent="0.25">
      <c r="N85" s="5"/>
    </row>
    <row r="86" spans="2:14" x14ac:dyDescent="0.25">
      <c r="N86" s="5"/>
    </row>
    <row r="87" spans="2:14" x14ac:dyDescent="0.25">
      <c r="N87" s="5"/>
    </row>
    <row r="88" spans="2:14" x14ac:dyDescent="0.25">
      <c r="N88" s="5"/>
    </row>
    <row r="89" spans="2:14" x14ac:dyDescent="0.25">
      <c r="N89" s="5"/>
    </row>
    <row r="90" spans="2:14" x14ac:dyDescent="0.25">
      <c r="N90" s="5"/>
    </row>
    <row r="91" spans="2:14" x14ac:dyDescent="0.25">
      <c r="N91" s="5"/>
    </row>
    <row r="92" spans="2:14" x14ac:dyDescent="0.25">
      <c r="N92" s="5"/>
    </row>
    <row r="93" spans="2:14" x14ac:dyDescent="0.25">
      <c r="N93" s="5"/>
    </row>
    <row r="94" spans="2:14" x14ac:dyDescent="0.25">
      <c r="N94" s="5"/>
    </row>
    <row r="95" spans="2:14" x14ac:dyDescent="0.25">
      <c r="N95" s="5"/>
    </row>
    <row r="96" spans="2:14" x14ac:dyDescent="0.25">
      <c r="N96" s="5"/>
    </row>
    <row r="97" spans="14:14" x14ac:dyDescent="0.25">
      <c r="N97" s="5"/>
    </row>
    <row r="98" spans="14:14" x14ac:dyDescent="0.25">
      <c r="N98" s="5"/>
    </row>
    <row r="99" spans="14:14" x14ac:dyDescent="0.25">
      <c r="N99" s="5"/>
    </row>
    <row r="100" spans="14:14" x14ac:dyDescent="0.25">
      <c r="N100" s="5"/>
    </row>
    <row r="101" spans="14:14" x14ac:dyDescent="0.25">
      <c r="N101" s="5"/>
    </row>
    <row r="102" spans="14:14" x14ac:dyDescent="0.25">
      <c r="N102" s="5"/>
    </row>
    <row r="103" spans="14:14" x14ac:dyDescent="0.25">
      <c r="N103" s="5"/>
    </row>
    <row r="104" spans="14:14" x14ac:dyDescent="0.25">
      <c r="N104" s="5"/>
    </row>
    <row r="105" spans="14:14" x14ac:dyDescent="0.25">
      <c r="N105" s="5"/>
    </row>
    <row r="106" spans="14:14" x14ac:dyDescent="0.25">
      <c r="N106" s="5"/>
    </row>
    <row r="107" spans="14:14" x14ac:dyDescent="0.25">
      <c r="N107" s="5"/>
    </row>
    <row r="108" spans="14:14" x14ac:dyDescent="0.25">
      <c r="N108" s="5"/>
    </row>
    <row r="109" spans="14:14" x14ac:dyDescent="0.25">
      <c r="N109" s="5"/>
    </row>
    <row r="110" spans="14:14" x14ac:dyDescent="0.25">
      <c r="N110" s="5"/>
    </row>
    <row r="111" spans="14:14" x14ac:dyDescent="0.25">
      <c r="N111" s="5"/>
    </row>
    <row r="112" spans="14:14" x14ac:dyDescent="0.25">
      <c r="N112" s="5"/>
    </row>
    <row r="113" spans="14:14" x14ac:dyDescent="0.25">
      <c r="N113" s="5"/>
    </row>
    <row r="114" spans="14:14" x14ac:dyDescent="0.25">
      <c r="N114" s="5"/>
    </row>
    <row r="115" spans="14:14" x14ac:dyDescent="0.25">
      <c r="N115" s="5"/>
    </row>
    <row r="116" spans="14:14" x14ac:dyDescent="0.25">
      <c r="N116" s="5"/>
    </row>
    <row r="117" spans="14:14" x14ac:dyDescent="0.25">
      <c r="N117" s="5"/>
    </row>
    <row r="118" spans="14:14" x14ac:dyDescent="0.25">
      <c r="N118" s="5"/>
    </row>
    <row r="119" spans="14:14" x14ac:dyDescent="0.25">
      <c r="N119" s="5"/>
    </row>
    <row r="120" spans="14:14" x14ac:dyDescent="0.25">
      <c r="N120" s="5"/>
    </row>
    <row r="121" spans="14:14" x14ac:dyDescent="0.25">
      <c r="N121" s="5"/>
    </row>
    <row r="122" spans="14:14" x14ac:dyDescent="0.25">
      <c r="N122" s="5"/>
    </row>
    <row r="123" spans="14:14" x14ac:dyDescent="0.25">
      <c r="N123" s="5"/>
    </row>
    <row r="124" spans="14:14" x14ac:dyDescent="0.25">
      <c r="N124" s="5"/>
    </row>
    <row r="125" spans="14:14" x14ac:dyDescent="0.25">
      <c r="N125" s="5"/>
    </row>
    <row r="126" spans="14:14" x14ac:dyDescent="0.25">
      <c r="N126" s="5"/>
    </row>
    <row r="127" spans="14:14" x14ac:dyDescent="0.25">
      <c r="N127" s="5"/>
    </row>
    <row r="128" spans="14:14" x14ac:dyDescent="0.25">
      <c r="N128" s="5"/>
    </row>
    <row r="129" spans="14:14" x14ac:dyDescent="0.25">
      <c r="N129" s="5"/>
    </row>
    <row r="130" spans="14:14" x14ac:dyDescent="0.25">
      <c r="N130" s="5"/>
    </row>
    <row r="131" spans="14:14" x14ac:dyDescent="0.25">
      <c r="N131" s="5"/>
    </row>
    <row r="132" spans="14:14" x14ac:dyDescent="0.25">
      <c r="N132" s="5"/>
    </row>
    <row r="133" spans="14:14" x14ac:dyDescent="0.25">
      <c r="N133" s="5"/>
    </row>
    <row r="134" spans="14:14" x14ac:dyDescent="0.25">
      <c r="N134" s="5"/>
    </row>
    <row r="135" spans="14:14" x14ac:dyDescent="0.25">
      <c r="N135" s="5"/>
    </row>
    <row r="136" spans="14:14" x14ac:dyDescent="0.25">
      <c r="N136" s="5"/>
    </row>
    <row r="137" spans="14:14" x14ac:dyDescent="0.25">
      <c r="N137" s="5"/>
    </row>
    <row r="138" spans="14:14" x14ac:dyDescent="0.25">
      <c r="N138" s="5"/>
    </row>
    <row r="139" spans="14:14" x14ac:dyDescent="0.25">
      <c r="N139" s="5"/>
    </row>
    <row r="140" spans="14:14" x14ac:dyDescent="0.25">
      <c r="N140" s="5"/>
    </row>
    <row r="141" spans="14:14" x14ac:dyDescent="0.25">
      <c r="N141" s="5"/>
    </row>
    <row r="142" spans="14:14" x14ac:dyDescent="0.25">
      <c r="N142" s="5"/>
    </row>
    <row r="143" spans="14:14" x14ac:dyDescent="0.25">
      <c r="N143" s="5"/>
    </row>
    <row r="144" spans="14:14" x14ac:dyDescent="0.25">
      <c r="N144" s="5"/>
    </row>
    <row r="145" spans="6:14" x14ac:dyDescent="0.25">
      <c r="N145" s="5"/>
    </row>
    <row r="146" spans="6:14" x14ac:dyDescent="0.25">
      <c r="N146" s="5"/>
    </row>
    <row r="147" spans="6:14" x14ac:dyDescent="0.25">
      <c r="F147" s="4"/>
      <c r="N147" s="5"/>
    </row>
    <row r="148" spans="6:14" x14ac:dyDescent="0.25">
      <c r="F148" s="4"/>
      <c r="N148" s="5"/>
    </row>
    <row r="149" spans="6:14" x14ac:dyDescent="0.25">
      <c r="F149" s="4"/>
      <c r="N149" s="5"/>
    </row>
    <row r="150" spans="6:14" x14ac:dyDescent="0.25">
      <c r="F150" s="4"/>
      <c r="N150" s="5"/>
    </row>
    <row r="151" spans="6:14" x14ac:dyDescent="0.25">
      <c r="F151" s="4"/>
      <c r="N151" s="5"/>
    </row>
    <row r="152" spans="6:14" x14ac:dyDescent="0.25">
      <c r="F152" s="4"/>
      <c r="N152" s="5"/>
    </row>
    <row r="153" spans="6:14" x14ac:dyDescent="0.25">
      <c r="F153" s="4"/>
      <c r="N153" s="5"/>
    </row>
    <row r="154" spans="6:14" x14ac:dyDescent="0.25">
      <c r="F154" s="4"/>
      <c r="N154" s="5"/>
    </row>
    <row r="155" spans="6:14" x14ac:dyDescent="0.25">
      <c r="F155" s="4"/>
      <c r="N155" s="5"/>
    </row>
    <row r="156" spans="6:14" x14ac:dyDescent="0.25">
      <c r="F156" s="4"/>
      <c r="N156" s="5"/>
    </row>
    <row r="157" spans="6:14" x14ac:dyDescent="0.25">
      <c r="F157" s="4"/>
      <c r="N157" s="5"/>
    </row>
    <row r="158" spans="6:14" x14ac:dyDescent="0.25">
      <c r="F158" s="4"/>
      <c r="N158" s="5"/>
    </row>
    <row r="159" spans="6:14" x14ac:dyDescent="0.25">
      <c r="F159" s="4"/>
      <c r="N159" s="5"/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4B5CF-CA53-4A53-A2C8-79F4CC5FD3BB}">
  <dimension ref="A1:P159"/>
  <sheetViews>
    <sheetView topLeftCell="A52" workbookViewId="0">
      <selection activeCell="G1" sqref="G1"/>
    </sheetView>
  </sheetViews>
  <sheetFormatPr defaultRowHeight="15" x14ac:dyDescent="0.25"/>
  <cols>
    <col min="1" max="2" width="9.140625" style="2"/>
    <col min="3" max="4" width="3.140625" style="2" customWidth="1"/>
    <col min="5" max="8" width="9.140625" style="2"/>
    <col min="9" max="9" width="3.140625" style="2" customWidth="1"/>
    <col min="10" max="10" width="4.7109375" style="5" customWidth="1"/>
    <col min="11" max="11" width="9.140625" style="2"/>
    <col min="12" max="12" width="2.140625" style="3" customWidth="1"/>
    <col min="13" max="13" width="3.140625" style="2" customWidth="1"/>
    <col min="14" max="14" width="4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1:5 Light condition R2 (14 hours of darkness)</v>
      </c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14D 8B 2R </v>
      </c>
    </row>
    <row r="5" spans="1:14" x14ac:dyDescent="0.25">
      <c r="B5" s="2">
        <v>14</v>
      </c>
      <c r="C5" s="2">
        <f>24-D5-B5</f>
        <v>8</v>
      </c>
      <c r="D5" s="2">
        <v>2</v>
      </c>
      <c r="E5" s="2" t="s">
        <v>0</v>
      </c>
      <c r="F5" s="4" t="str">
        <f t="shared" ref="F5:F16" si="0">G5/G5&amp;":"&amp;H5/G5</f>
        <v>1:5</v>
      </c>
      <c r="G5" s="2">
        <f t="shared" ref="G5:G68" si="1">H5/5</f>
        <v>20</v>
      </c>
      <c r="H5" s="2">
        <v>100</v>
      </c>
      <c r="I5" s="2">
        <v>86</v>
      </c>
      <c r="J5" s="5">
        <v>4.17</v>
      </c>
      <c r="M5" s="2">
        <v>79</v>
      </c>
      <c r="N5" s="5">
        <v>3.38</v>
      </c>
    </row>
    <row r="6" spans="1:14" x14ac:dyDescent="0.25">
      <c r="B6" s="2">
        <v>14</v>
      </c>
      <c r="C6" s="2">
        <f t="shared" ref="C6:C16" si="2">24-D6-B6</f>
        <v>8</v>
      </c>
      <c r="D6" s="2">
        <v>2</v>
      </c>
      <c r="E6" s="2" t="s">
        <v>0</v>
      </c>
      <c r="F6" s="4" t="str">
        <f t="shared" si="0"/>
        <v>1:5</v>
      </c>
      <c r="G6" s="2">
        <f t="shared" si="1"/>
        <v>40</v>
      </c>
      <c r="H6" s="2">
        <v>200</v>
      </c>
      <c r="I6" s="2">
        <v>65</v>
      </c>
      <c r="J6" s="5">
        <v>4.21</v>
      </c>
      <c r="M6" s="2">
        <v>60</v>
      </c>
      <c r="N6" s="5">
        <v>3.44</v>
      </c>
    </row>
    <row r="7" spans="1:14" x14ac:dyDescent="0.25">
      <c r="B7" s="2">
        <v>14</v>
      </c>
      <c r="C7" s="2">
        <f t="shared" si="2"/>
        <v>8</v>
      </c>
      <c r="D7" s="2">
        <v>2</v>
      </c>
      <c r="E7" s="2" t="s">
        <v>0</v>
      </c>
      <c r="F7" s="4" t="str">
        <f t="shared" si="0"/>
        <v>1:5</v>
      </c>
      <c r="G7" s="2">
        <f t="shared" si="1"/>
        <v>60</v>
      </c>
      <c r="H7" s="2">
        <v>300</v>
      </c>
      <c r="I7" s="2">
        <v>54</v>
      </c>
      <c r="J7" s="5">
        <v>4.2300000000000004</v>
      </c>
      <c r="M7" s="2">
        <v>50</v>
      </c>
      <c r="N7" s="5">
        <v>3.47</v>
      </c>
    </row>
    <row r="8" spans="1:14" x14ac:dyDescent="0.25">
      <c r="B8" s="2">
        <v>14</v>
      </c>
      <c r="C8" s="2">
        <f t="shared" si="2"/>
        <v>8</v>
      </c>
      <c r="D8" s="2">
        <v>2</v>
      </c>
      <c r="E8" s="2" t="s">
        <v>0</v>
      </c>
      <c r="F8" s="4" t="str">
        <f t="shared" si="0"/>
        <v>1:5</v>
      </c>
      <c r="G8" s="2">
        <f t="shared" si="1"/>
        <v>80</v>
      </c>
      <c r="H8" s="2">
        <v>400</v>
      </c>
      <c r="I8" s="2">
        <v>47</v>
      </c>
      <c r="J8" s="5">
        <v>4.2300000000000004</v>
      </c>
      <c r="M8" s="2">
        <v>44</v>
      </c>
      <c r="N8" s="5">
        <v>3.48</v>
      </c>
    </row>
    <row r="9" spans="1:14" x14ac:dyDescent="0.25">
      <c r="B9" s="2">
        <v>14</v>
      </c>
      <c r="C9" s="2">
        <f t="shared" si="2"/>
        <v>8</v>
      </c>
      <c r="D9" s="2">
        <v>2</v>
      </c>
      <c r="E9" s="2" t="s">
        <v>0</v>
      </c>
      <c r="F9" s="4" t="str">
        <f t="shared" si="0"/>
        <v>1:5</v>
      </c>
      <c r="G9" s="2">
        <f t="shared" si="1"/>
        <v>100</v>
      </c>
      <c r="H9" s="2">
        <v>500</v>
      </c>
      <c r="I9" s="2">
        <v>43</v>
      </c>
      <c r="J9" s="5">
        <v>4.24</v>
      </c>
      <c r="M9" s="2">
        <v>41</v>
      </c>
      <c r="N9" s="5">
        <v>3.48</v>
      </c>
    </row>
    <row r="10" spans="1:14" x14ac:dyDescent="0.25">
      <c r="B10" s="2">
        <v>14</v>
      </c>
      <c r="C10" s="2">
        <f t="shared" si="2"/>
        <v>8</v>
      </c>
      <c r="D10" s="2">
        <v>2</v>
      </c>
      <c r="E10" s="2" t="s">
        <v>0</v>
      </c>
      <c r="F10" s="4" t="str">
        <f t="shared" si="0"/>
        <v>1:5</v>
      </c>
      <c r="G10" s="2">
        <f t="shared" si="1"/>
        <v>120</v>
      </c>
      <c r="H10" s="2">
        <v>600</v>
      </c>
      <c r="I10" s="2">
        <v>40</v>
      </c>
      <c r="J10" s="5">
        <v>4.24</v>
      </c>
      <c r="M10" s="2">
        <v>38</v>
      </c>
      <c r="N10" s="5">
        <v>3.48</v>
      </c>
    </row>
    <row r="11" spans="1:14" x14ac:dyDescent="0.25">
      <c r="B11" s="2">
        <v>14</v>
      </c>
      <c r="C11" s="2">
        <f t="shared" si="2"/>
        <v>8</v>
      </c>
      <c r="D11" s="2">
        <v>2</v>
      </c>
      <c r="E11" s="2" t="s">
        <v>0</v>
      </c>
      <c r="F11" s="4" t="str">
        <f t="shared" si="0"/>
        <v>1:5</v>
      </c>
      <c r="G11" s="2">
        <f t="shared" si="1"/>
        <v>140</v>
      </c>
      <c r="H11" s="2">
        <v>700</v>
      </c>
      <c r="I11" s="2">
        <v>37</v>
      </c>
      <c r="J11" s="5">
        <v>4.24</v>
      </c>
      <c r="M11" s="2">
        <v>36</v>
      </c>
      <c r="N11" s="5">
        <v>3.48</v>
      </c>
    </row>
    <row r="12" spans="1:14" x14ac:dyDescent="0.25">
      <c r="B12" s="2">
        <v>14</v>
      </c>
      <c r="C12" s="2">
        <f t="shared" si="2"/>
        <v>8</v>
      </c>
      <c r="D12" s="2">
        <v>2</v>
      </c>
      <c r="E12" s="2" t="s">
        <v>0</v>
      </c>
      <c r="F12" s="4" t="str">
        <f t="shared" si="0"/>
        <v>1:5</v>
      </c>
      <c r="G12" s="2">
        <f t="shared" si="1"/>
        <v>160</v>
      </c>
      <c r="H12" s="2">
        <v>800</v>
      </c>
      <c r="I12" s="2">
        <v>36</v>
      </c>
      <c r="J12" s="5">
        <v>4.24</v>
      </c>
      <c r="M12" s="2">
        <v>34</v>
      </c>
      <c r="N12" s="5">
        <v>3.48</v>
      </c>
    </row>
    <row r="13" spans="1:14" x14ac:dyDescent="0.25">
      <c r="B13" s="2">
        <v>14</v>
      </c>
      <c r="C13" s="2">
        <f t="shared" si="2"/>
        <v>8</v>
      </c>
      <c r="D13" s="2">
        <v>2</v>
      </c>
      <c r="E13" s="2" t="s">
        <v>0</v>
      </c>
      <c r="F13" s="4" t="str">
        <f t="shared" si="0"/>
        <v>1:5</v>
      </c>
      <c r="G13" s="2">
        <f t="shared" si="1"/>
        <v>180</v>
      </c>
      <c r="H13" s="2">
        <v>900</v>
      </c>
      <c r="I13" s="2">
        <v>34</v>
      </c>
      <c r="J13" s="5">
        <v>4.2300000000000004</v>
      </c>
      <c r="M13" s="2">
        <v>33</v>
      </c>
      <c r="N13" s="5">
        <v>3.48</v>
      </c>
    </row>
    <row r="14" spans="1:14" x14ac:dyDescent="0.25">
      <c r="B14" s="2">
        <v>14</v>
      </c>
      <c r="C14" s="2">
        <f t="shared" si="2"/>
        <v>8</v>
      </c>
      <c r="D14" s="2">
        <v>2</v>
      </c>
      <c r="E14" s="2" t="s">
        <v>0</v>
      </c>
      <c r="F14" s="4" t="str">
        <f t="shared" si="0"/>
        <v>1:5</v>
      </c>
      <c r="G14" s="2">
        <f t="shared" si="1"/>
        <v>200</v>
      </c>
      <c r="H14" s="2">
        <v>1000</v>
      </c>
      <c r="I14" s="2">
        <v>33</v>
      </c>
      <c r="J14" s="5">
        <v>4.2300000000000004</v>
      </c>
      <c r="M14" s="2">
        <v>32</v>
      </c>
      <c r="N14" s="5">
        <v>3.47</v>
      </c>
    </row>
    <row r="15" spans="1:14" x14ac:dyDescent="0.25">
      <c r="B15" s="2">
        <v>14</v>
      </c>
      <c r="C15" s="2">
        <f t="shared" si="2"/>
        <v>8</v>
      </c>
      <c r="D15" s="2">
        <v>2</v>
      </c>
      <c r="E15" s="2" t="s">
        <v>0</v>
      </c>
      <c r="F15" s="4" t="str">
        <f t="shared" si="0"/>
        <v>1:5</v>
      </c>
      <c r="G15" s="2">
        <f t="shared" si="1"/>
        <v>220</v>
      </c>
      <c r="H15" s="2">
        <v>1100</v>
      </c>
      <c r="I15" s="2">
        <v>32</v>
      </c>
      <c r="J15" s="5">
        <v>4.2300000000000004</v>
      </c>
      <c r="M15" s="2">
        <v>31</v>
      </c>
      <c r="N15" s="5">
        <v>3.47</v>
      </c>
    </row>
    <row r="16" spans="1:14" x14ac:dyDescent="0.25">
      <c r="B16" s="2">
        <v>14</v>
      </c>
      <c r="C16" s="2">
        <f t="shared" si="2"/>
        <v>8</v>
      </c>
      <c r="D16" s="2">
        <v>2</v>
      </c>
      <c r="E16" s="2" t="s">
        <v>0</v>
      </c>
      <c r="F16" s="4" t="str">
        <f t="shared" si="0"/>
        <v>1:5</v>
      </c>
      <c r="G16" s="2">
        <f t="shared" si="1"/>
        <v>240</v>
      </c>
      <c r="H16" s="2">
        <v>1200</v>
      </c>
      <c r="I16" s="2">
        <v>31</v>
      </c>
      <c r="J16" s="5">
        <v>4.2300000000000004</v>
      </c>
      <c r="M16" s="2">
        <v>30</v>
      </c>
      <c r="N16" s="5">
        <v>3.46</v>
      </c>
    </row>
    <row r="17" spans="1:14" x14ac:dyDescent="0.25">
      <c r="A17" s="2" t="str">
        <f>B18&amp;"D "&amp;C18&amp;"B "&amp;D18&amp;"R "</f>
        <v xml:space="preserve">14D 6B 4R </v>
      </c>
      <c r="F17" s="4"/>
      <c r="G17" s="6">
        <f t="shared" si="1"/>
        <v>0</v>
      </c>
      <c r="N17" s="5"/>
    </row>
    <row r="18" spans="1:14" x14ac:dyDescent="0.25">
      <c r="B18" s="2">
        <v>14</v>
      </c>
      <c r="C18" s="2">
        <f>24-D18-B18</f>
        <v>6</v>
      </c>
      <c r="D18" s="2">
        <f>D5+2</f>
        <v>4</v>
      </c>
      <c r="E18" s="2" t="s">
        <v>0</v>
      </c>
      <c r="F18" s="4" t="str">
        <f t="shared" ref="F18:F29" si="3">G18/G18&amp;":"&amp;H18/G18</f>
        <v>1:5</v>
      </c>
      <c r="G18" s="2">
        <f t="shared" si="1"/>
        <v>20</v>
      </c>
      <c r="H18" s="2">
        <v>100</v>
      </c>
      <c r="I18" s="2">
        <v>84</v>
      </c>
      <c r="J18" s="5">
        <v>4.2300000000000004</v>
      </c>
      <c r="M18" s="2">
        <v>78</v>
      </c>
      <c r="N18" s="5">
        <v>3.47</v>
      </c>
    </row>
    <row r="19" spans="1:14" x14ac:dyDescent="0.25">
      <c r="B19" s="2">
        <v>14</v>
      </c>
      <c r="C19" s="2">
        <f t="shared" ref="C19:C29" si="4">24-D19-B19</f>
        <v>6</v>
      </c>
      <c r="D19" s="2">
        <f t="shared" ref="D19:D29" si="5">D6+2</f>
        <v>4</v>
      </c>
      <c r="E19" s="2" t="s">
        <v>0</v>
      </c>
      <c r="F19" s="4" t="str">
        <f t="shared" si="3"/>
        <v>1:5</v>
      </c>
      <c r="G19" s="2">
        <f t="shared" si="1"/>
        <v>40</v>
      </c>
      <c r="H19" s="2">
        <v>200</v>
      </c>
      <c r="I19" s="2">
        <v>66</v>
      </c>
      <c r="J19" s="5">
        <v>4.2699999999999996</v>
      </c>
      <c r="M19" s="2">
        <v>61</v>
      </c>
      <c r="N19" s="5">
        <v>3.53</v>
      </c>
    </row>
    <row r="20" spans="1:14" x14ac:dyDescent="0.25">
      <c r="B20" s="2">
        <v>14</v>
      </c>
      <c r="C20" s="2">
        <f t="shared" si="4"/>
        <v>6</v>
      </c>
      <c r="D20" s="2">
        <f t="shared" si="5"/>
        <v>4</v>
      </c>
      <c r="E20" s="2" t="s">
        <v>0</v>
      </c>
      <c r="F20" s="4" t="str">
        <f t="shared" si="3"/>
        <v>1:5</v>
      </c>
      <c r="G20" s="2">
        <f t="shared" si="1"/>
        <v>60</v>
      </c>
      <c r="H20" s="2">
        <v>300</v>
      </c>
      <c r="I20" s="2">
        <v>56</v>
      </c>
      <c r="J20" s="5">
        <v>4.29</v>
      </c>
      <c r="M20" s="2">
        <v>52</v>
      </c>
      <c r="N20" s="5">
        <v>3.56</v>
      </c>
    </row>
    <row r="21" spans="1:14" x14ac:dyDescent="0.25">
      <c r="B21" s="2">
        <v>14</v>
      </c>
      <c r="C21" s="2">
        <f t="shared" si="4"/>
        <v>6</v>
      </c>
      <c r="D21" s="2">
        <f t="shared" si="5"/>
        <v>4</v>
      </c>
      <c r="E21" s="2" t="s">
        <v>0</v>
      </c>
      <c r="F21" s="4" t="str">
        <f t="shared" si="3"/>
        <v>1:5</v>
      </c>
      <c r="G21" s="2">
        <f t="shared" si="1"/>
        <v>80</v>
      </c>
      <c r="H21" s="2">
        <v>400</v>
      </c>
      <c r="I21" s="2">
        <v>50</v>
      </c>
      <c r="J21" s="5">
        <v>4.3</v>
      </c>
      <c r="M21" s="2">
        <v>47</v>
      </c>
      <c r="N21" s="5">
        <v>3.57</v>
      </c>
    </row>
    <row r="22" spans="1:14" x14ac:dyDescent="0.25">
      <c r="B22" s="2">
        <v>14</v>
      </c>
      <c r="C22" s="2">
        <f t="shared" si="4"/>
        <v>6</v>
      </c>
      <c r="D22" s="2">
        <f t="shared" si="5"/>
        <v>4</v>
      </c>
      <c r="E22" s="2" t="s">
        <v>0</v>
      </c>
      <c r="F22" s="4" t="str">
        <f t="shared" si="3"/>
        <v>1:5</v>
      </c>
      <c r="G22" s="2">
        <f t="shared" si="1"/>
        <v>100</v>
      </c>
      <c r="H22" s="2">
        <v>500</v>
      </c>
      <c r="I22" s="2">
        <v>45</v>
      </c>
      <c r="J22" s="5">
        <v>4.3099999999999996</v>
      </c>
      <c r="M22" s="2">
        <v>43</v>
      </c>
      <c r="N22" s="5">
        <v>3.58</v>
      </c>
    </row>
    <row r="23" spans="1:14" x14ac:dyDescent="0.25">
      <c r="B23" s="2">
        <v>14</v>
      </c>
      <c r="C23" s="2">
        <f t="shared" si="4"/>
        <v>6</v>
      </c>
      <c r="D23" s="2">
        <f t="shared" si="5"/>
        <v>4</v>
      </c>
      <c r="E23" s="2" t="s">
        <v>0</v>
      </c>
      <c r="F23" s="4" t="str">
        <f t="shared" si="3"/>
        <v>1:5</v>
      </c>
      <c r="G23" s="2">
        <f t="shared" si="1"/>
        <v>120</v>
      </c>
      <c r="H23" s="2">
        <v>600</v>
      </c>
      <c r="I23" s="2">
        <v>42</v>
      </c>
      <c r="J23" s="5">
        <v>4.3099999999999996</v>
      </c>
      <c r="M23" s="2">
        <v>40</v>
      </c>
      <c r="N23" s="5">
        <v>3.58</v>
      </c>
    </row>
    <row r="24" spans="1:14" x14ac:dyDescent="0.25">
      <c r="B24" s="2">
        <v>14</v>
      </c>
      <c r="C24" s="2">
        <f t="shared" si="4"/>
        <v>6</v>
      </c>
      <c r="D24" s="2">
        <f t="shared" si="5"/>
        <v>4</v>
      </c>
      <c r="E24" s="2" t="s">
        <v>0</v>
      </c>
      <c r="F24" s="4" t="str">
        <f t="shared" si="3"/>
        <v>1:5</v>
      </c>
      <c r="G24" s="2">
        <f t="shared" si="1"/>
        <v>140</v>
      </c>
      <c r="H24" s="2">
        <v>700</v>
      </c>
      <c r="I24" s="2">
        <v>40</v>
      </c>
      <c r="J24" s="5">
        <v>4.3099999999999996</v>
      </c>
      <c r="M24" s="2">
        <v>38</v>
      </c>
      <c r="N24" s="5">
        <v>3.58</v>
      </c>
    </row>
    <row r="25" spans="1:14" x14ac:dyDescent="0.25">
      <c r="B25" s="2">
        <v>14</v>
      </c>
      <c r="C25" s="2">
        <f t="shared" si="4"/>
        <v>6</v>
      </c>
      <c r="D25" s="2">
        <f t="shared" si="5"/>
        <v>4</v>
      </c>
      <c r="E25" s="2" t="s">
        <v>0</v>
      </c>
      <c r="F25" s="4" t="str">
        <f t="shared" si="3"/>
        <v>1:5</v>
      </c>
      <c r="G25" s="2">
        <f t="shared" si="1"/>
        <v>160</v>
      </c>
      <c r="H25" s="2">
        <v>800</v>
      </c>
      <c r="I25" s="2">
        <v>38</v>
      </c>
      <c r="J25" s="5">
        <v>4.3099999999999996</v>
      </c>
      <c r="M25" s="2">
        <v>36</v>
      </c>
      <c r="N25" s="5">
        <v>3.58</v>
      </c>
    </row>
    <row r="26" spans="1:14" x14ac:dyDescent="0.25">
      <c r="B26" s="2">
        <v>14</v>
      </c>
      <c r="C26" s="2">
        <f t="shared" si="4"/>
        <v>6</v>
      </c>
      <c r="D26" s="2">
        <f t="shared" si="5"/>
        <v>4</v>
      </c>
      <c r="E26" s="2" t="s">
        <v>0</v>
      </c>
      <c r="F26" s="4" t="str">
        <f t="shared" si="3"/>
        <v>1:5</v>
      </c>
      <c r="G26" s="2">
        <f t="shared" si="1"/>
        <v>180</v>
      </c>
      <c r="H26" s="2">
        <v>900</v>
      </c>
      <c r="I26" s="2">
        <v>37</v>
      </c>
      <c r="J26" s="5">
        <v>4.3099999999999996</v>
      </c>
      <c r="M26" s="2">
        <v>35</v>
      </c>
      <c r="N26" s="5">
        <v>3.57</v>
      </c>
    </row>
    <row r="27" spans="1:14" x14ac:dyDescent="0.25">
      <c r="B27" s="2">
        <v>14</v>
      </c>
      <c r="C27" s="2">
        <f t="shared" si="4"/>
        <v>6</v>
      </c>
      <c r="D27" s="2">
        <f t="shared" si="5"/>
        <v>4</v>
      </c>
      <c r="E27" s="2" t="s">
        <v>0</v>
      </c>
      <c r="F27" s="4" t="str">
        <f t="shared" si="3"/>
        <v>1:5</v>
      </c>
      <c r="G27" s="2">
        <f t="shared" si="1"/>
        <v>200</v>
      </c>
      <c r="H27" s="2">
        <v>1000</v>
      </c>
      <c r="I27" s="2">
        <v>35</v>
      </c>
      <c r="J27" s="5">
        <v>4.3099999999999996</v>
      </c>
      <c r="M27" s="2">
        <v>34</v>
      </c>
      <c r="N27" s="5">
        <v>3.57</v>
      </c>
    </row>
    <row r="28" spans="1:14" x14ac:dyDescent="0.25">
      <c r="B28" s="2">
        <v>14</v>
      </c>
      <c r="C28" s="2">
        <f t="shared" si="4"/>
        <v>6</v>
      </c>
      <c r="D28" s="2">
        <f t="shared" si="5"/>
        <v>4</v>
      </c>
      <c r="E28" s="2" t="s">
        <v>0</v>
      </c>
      <c r="F28" s="4" t="str">
        <f t="shared" si="3"/>
        <v>1:5</v>
      </c>
      <c r="G28" s="2">
        <f t="shared" si="1"/>
        <v>220</v>
      </c>
      <c r="H28" s="2">
        <v>1100</v>
      </c>
      <c r="I28" s="2">
        <v>34</v>
      </c>
      <c r="J28" s="5">
        <v>4.3099999999999996</v>
      </c>
      <c r="M28" s="2">
        <v>33</v>
      </c>
      <c r="N28" s="5">
        <v>3.57</v>
      </c>
    </row>
    <row r="29" spans="1:14" x14ac:dyDescent="0.25">
      <c r="B29" s="2">
        <v>14</v>
      </c>
      <c r="C29" s="2">
        <f t="shared" si="4"/>
        <v>6</v>
      </c>
      <c r="D29" s="2">
        <f t="shared" si="5"/>
        <v>4</v>
      </c>
      <c r="E29" s="2" t="s">
        <v>0</v>
      </c>
      <c r="F29" s="4" t="str">
        <f t="shared" si="3"/>
        <v>1:5</v>
      </c>
      <c r="G29" s="2">
        <f t="shared" si="1"/>
        <v>240</v>
      </c>
      <c r="H29" s="2">
        <v>1200</v>
      </c>
      <c r="I29" s="2">
        <v>33</v>
      </c>
      <c r="J29" s="5">
        <v>4.3</v>
      </c>
      <c r="M29" s="2">
        <v>32</v>
      </c>
      <c r="N29" s="5">
        <v>3.56</v>
      </c>
    </row>
    <row r="30" spans="1:14" x14ac:dyDescent="0.25">
      <c r="A30" s="2" t="str">
        <f>B31&amp;"D "&amp;C31&amp;"B "&amp;D31&amp;"R "</f>
        <v xml:space="preserve">14D 4B 6R </v>
      </c>
      <c r="F30" s="4"/>
      <c r="G30" s="6">
        <f t="shared" si="1"/>
        <v>0</v>
      </c>
      <c r="N30" s="5"/>
    </row>
    <row r="31" spans="1:14" x14ac:dyDescent="0.25">
      <c r="B31" s="2">
        <v>14</v>
      </c>
      <c r="C31" s="2">
        <f>24-D31-B31</f>
        <v>4</v>
      </c>
      <c r="D31" s="2">
        <f>D18+2</f>
        <v>6</v>
      </c>
      <c r="E31" s="2" t="s">
        <v>0</v>
      </c>
      <c r="F31" s="4" t="str">
        <f t="shared" ref="F31:F42" si="6">G31/G31&amp;":"&amp;H31/G31</f>
        <v>1:5</v>
      </c>
      <c r="G31" s="2">
        <f t="shared" si="1"/>
        <v>20</v>
      </c>
      <c r="H31" s="2">
        <v>100</v>
      </c>
      <c r="I31" s="2">
        <v>83</v>
      </c>
      <c r="J31" s="5">
        <v>4.2699999999999996</v>
      </c>
      <c r="M31" s="2">
        <v>76</v>
      </c>
      <c r="N31" s="5">
        <v>3.54</v>
      </c>
    </row>
    <row r="32" spans="1:14" x14ac:dyDescent="0.25">
      <c r="B32" s="2">
        <v>14</v>
      </c>
      <c r="C32" s="2">
        <f t="shared" ref="C32:C42" si="7">24-D32-B32</f>
        <v>4</v>
      </c>
      <c r="D32" s="2">
        <f t="shared" ref="D32:D42" si="8">D19+2</f>
        <v>6</v>
      </c>
      <c r="E32" s="2" t="s">
        <v>0</v>
      </c>
      <c r="F32" s="4" t="str">
        <f t="shared" si="6"/>
        <v>1:5</v>
      </c>
      <c r="G32" s="2">
        <f t="shared" si="1"/>
        <v>40</v>
      </c>
      <c r="H32" s="2">
        <v>200</v>
      </c>
      <c r="I32" s="2">
        <v>65</v>
      </c>
      <c r="J32" s="5">
        <v>4.3099999999999996</v>
      </c>
      <c r="M32" s="2">
        <v>61</v>
      </c>
      <c r="N32" s="5">
        <v>3.6</v>
      </c>
    </row>
    <row r="33" spans="1:14" x14ac:dyDescent="0.25">
      <c r="B33" s="2">
        <v>14</v>
      </c>
      <c r="C33" s="2">
        <f t="shared" si="7"/>
        <v>4</v>
      </c>
      <c r="D33" s="2">
        <f t="shared" si="8"/>
        <v>6</v>
      </c>
      <c r="E33" s="2" t="s">
        <v>0</v>
      </c>
      <c r="F33" s="4" t="str">
        <f t="shared" si="6"/>
        <v>1:5</v>
      </c>
      <c r="G33" s="2">
        <f t="shared" si="1"/>
        <v>60</v>
      </c>
      <c r="H33" s="2">
        <v>300</v>
      </c>
      <c r="I33" s="2">
        <v>56</v>
      </c>
      <c r="J33" s="5">
        <v>4.33</v>
      </c>
      <c r="M33" s="2">
        <v>52</v>
      </c>
      <c r="N33" s="5">
        <v>3.63</v>
      </c>
    </row>
    <row r="34" spans="1:14" x14ac:dyDescent="0.25">
      <c r="B34" s="2">
        <v>14</v>
      </c>
      <c r="C34" s="2">
        <f t="shared" si="7"/>
        <v>4</v>
      </c>
      <c r="D34" s="2">
        <f t="shared" si="8"/>
        <v>6</v>
      </c>
      <c r="E34" s="2" t="s">
        <v>0</v>
      </c>
      <c r="F34" s="4" t="str">
        <f t="shared" si="6"/>
        <v>1:5</v>
      </c>
      <c r="G34" s="2">
        <f t="shared" si="1"/>
        <v>80</v>
      </c>
      <c r="H34" s="2">
        <v>400</v>
      </c>
      <c r="I34" s="2">
        <v>50</v>
      </c>
      <c r="J34" s="5">
        <v>4.3499999999999996</v>
      </c>
      <c r="M34" s="2">
        <v>47</v>
      </c>
      <c r="N34" s="5">
        <v>3.64</v>
      </c>
    </row>
    <row r="35" spans="1:14" x14ac:dyDescent="0.25">
      <c r="B35" s="2">
        <v>14</v>
      </c>
      <c r="C35" s="2">
        <f t="shared" si="7"/>
        <v>4</v>
      </c>
      <c r="D35" s="2">
        <f t="shared" si="8"/>
        <v>6</v>
      </c>
      <c r="E35" s="2" t="s">
        <v>0</v>
      </c>
      <c r="F35" s="4" t="str">
        <f t="shared" si="6"/>
        <v>1:5</v>
      </c>
      <c r="G35" s="2">
        <f t="shared" si="1"/>
        <v>100</v>
      </c>
      <c r="H35" s="2">
        <v>500</v>
      </c>
      <c r="I35" s="2">
        <v>46</v>
      </c>
      <c r="J35" s="5">
        <v>4.3499999999999996</v>
      </c>
      <c r="M35" s="2">
        <v>44</v>
      </c>
      <c r="N35" s="5">
        <v>3.65</v>
      </c>
    </row>
    <row r="36" spans="1:14" x14ac:dyDescent="0.25">
      <c r="B36" s="2">
        <v>14</v>
      </c>
      <c r="C36" s="2">
        <f t="shared" si="7"/>
        <v>4</v>
      </c>
      <c r="D36" s="2">
        <f t="shared" si="8"/>
        <v>6</v>
      </c>
      <c r="E36" s="2" t="s">
        <v>0</v>
      </c>
      <c r="F36" s="4" t="str">
        <f t="shared" si="6"/>
        <v>1:5</v>
      </c>
      <c r="G36" s="2">
        <f t="shared" si="1"/>
        <v>120</v>
      </c>
      <c r="H36" s="2">
        <v>600</v>
      </c>
      <c r="I36" s="2">
        <v>44</v>
      </c>
      <c r="J36" s="5">
        <v>4.3600000000000003</v>
      </c>
      <c r="M36" s="2">
        <v>41</v>
      </c>
      <c r="N36" s="5">
        <v>3.65</v>
      </c>
    </row>
    <row r="37" spans="1:14" x14ac:dyDescent="0.25">
      <c r="B37" s="2">
        <v>14</v>
      </c>
      <c r="C37" s="2">
        <f t="shared" si="7"/>
        <v>4</v>
      </c>
      <c r="D37" s="2">
        <f t="shared" si="8"/>
        <v>6</v>
      </c>
      <c r="E37" s="2" t="s">
        <v>0</v>
      </c>
      <c r="F37" s="4" t="str">
        <f t="shared" si="6"/>
        <v>1:5</v>
      </c>
      <c r="G37" s="2">
        <f t="shared" si="1"/>
        <v>140</v>
      </c>
      <c r="H37" s="2">
        <v>700</v>
      </c>
      <c r="I37" s="2">
        <v>41</v>
      </c>
      <c r="J37" s="5">
        <v>4.3600000000000003</v>
      </c>
      <c r="M37" s="2">
        <v>39</v>
      </c>
      <c r="N37" s="5">
        <v>3.65</v>
      </c>
    </row>
    <row r="38" spans="1:14" x14ac:dyDescent="0.25">
      <c r="B38" s="2">
        <v>14</v>
      </c>
      <c r="C38" s="2">
        <f t="shared" si="7"/>
        <v>4</v>
      </c>
      <c r="D38" s="2">
        <f t="shared" si="8"/>
        <v>6</v>
      </c>
      <c r="E38" s="2" t="s">
        <v>0</v>
      </c>
      <c r="F38" s="4" t="str">
        <f t="shared" si="6"/>
        <v>1:5</v>
      </c>
      <c r="G38" s="2">
        <f t="shared" si="1"/>
        <v>160</v>
      </c>
      <c r="H38" s="2">
        <v>800</v>
      </c>
      <c r="I38" s="2">
        <v>40</v>
      </c>
      <c r="J38" s="5">
        <v>4.3600000000000003</v>
      </c>
      <c r="M38" s="2">
        <v>38</v>
      </c>
      <c r="N38" s="5">
        <v>3.65</v>
      </c>
    </row>
    <row r="39" spans="1:14" x14ac:dyDescent="0.25">
      <c r="B39" s="2">
        <v>14</v>
      </c>
      <c r="C39" s="2">
        <f t="shared" si="7"/>
        <v>4</v>
      </c>
      <c r="D39" s="2">
        <f t="shared" si="8"/>
        <v>6</v>
      </c>
      <c r="E39" s="2" t="s">
        <v>0</v>
      </c>
      <c r="F39" s="4" t="str">
        <f t="shared" si="6"/>
        <v>1:5</v>
      </c>
      <c r="G39" s="2">
        <f t="shared" si="1"/>
        <v>180</v>
      </c>
      <c r="H39" s="2">
        <v>900</v>
      </c>
      <c r="I39" s="2">
        <v>38</v>
      </c>
      <c r="J39" s="5">
        <v>4.3600000000000003</v>
      </c>
      <c r="M39" s="2">
        <v>36</v>
      </c>
      <c r="N39" s="5">
        <v>3.65</v>
      </c>
    </row>
    <row r="40" spans="1:14" x14ac:dyDescent="0.25">
      <c r="B40" s="2">
        <v>14</v>
      </c>
      <c r="C40" s="2">
        <f t="shared" si="7"/>
        <v>4</v>
      </c>
      <c r="D40" s="2">
        <f t="shared" si="8"/>
        <v>6</v>
      </c>
      <c r="E40" s="2" t="s">
        <v>0</v>
      </c>
      <c r="F40" s="4" t="str">
        <f t="shared" si="6"/>
        <v>1:5</v>
      </c>
      <c r="G40" s="2">
        <f t="shared" si="1"/>
        <v>200</v>
      </c>
      <c r="H40" s="2">
        <v>1000</v>
      </c>
      <c r="I40" s="2">
        <v>37</v>
      </c>
      <c r="J40" s="5">
        <v>4.3600000000000003</v>
      </c>
      <c r="M40" s="2">
        <v>35</v>
      </c>
      <c r="N40" s="5">
        <v>3.65</v>
      </c>
    </row>
    <row r="41" spans="1:14" x14ac:dyDescent="0.25">
      <c r="B41" s="2">
        <v>14</v>
      </c>
      <c r="C41" s="2">
        <f t="shared" si="7"/>
        <v>4</v>
      </c>
      <c r="D41" s="2">
        <f t="shared" si="8"/>
        <v>6</v>
      </c>
      <c r="E41" s="2" t="s">
        <v>0</v>
      </c>
      <c r="F41" s="4" t="str">
        <f t="shared" si="6"/>
        <v>1:5</v>
      </c>
      <c r="G41" s="2">
        <f t="shared" si="1"/>
        <v>220</v>
      </c>
      <c r="H41" s="2">
        <v>1100</v>
      </c>
      <c r="I41" s="2">
        <v>36</v>
      </c>
      <c r="J41" s="5">
        <v>4.3600000000000003</v>
      </c>
      <c r="M41" s="2">
        <v>34</v>
      </c>
      <c r="N41" s="5">
        <v>3.64</v>
      </c>
    </row>
    <row r="42" spans="1:14" x14ac:dyDescent="0.25">
      <c r="B42" s="2">
        <v>14</v>
      </c>
      <c r="C42" s="2">
        <f t="shared" si="7"/>
        <v>4</v>
      </c>
      <c r="D42" s="2">
        <f t="shared" si="8"/>
        <v>6</v>
      </c>
      <c r="E42" s="2" t="s">
        <v>0</v>
      </c>
      <c r="F42" s="4" t="str">
        <f t="shared" si="6"/>
        <v>1:5</v>
      </c>
      <c r="G42" s="2">
        <f t="shared" si="1"/>
        <v>240</v>
      </c>
      <c r="H42" s="2">
        <v>1200</v>
      </c>
      <c r="I42" s="2">
        <v>35</v>
      </c>
      <c r="J42" s="5">
        <v>4.3600000000000003</v>
      </c>
      <c r="M42" s="2">
        <v>34</v>
      </c>
      <c r="N42" s="5">
        <v>3.64</v>
      </c>
    </row>
    <row r="43" spans="1:14" x14ac:dyDescent="0.25">
      <c r="A43" s="2" t="str">
        <f>B44&amp;"D "&amp;C44&amp;"B "&amp;D44&amp;"R "</f>
        <v xml:space="preserve">14D 2B 8R </v>
      </c>
      <c r="F43" s="4"/>
      <c r="G43" s="6">
        <f t="shared" si="1"/>
        <v>0</v>
      </c>
      <c r="N43" s="5"/>
    </row>
    <row r="44" spans="1:14" x14ac:dyDescent="0.25">
      <c r="B44" s="2">
        <v>14</v>
      </c>
      <c r="C44" s="2">
        <f>24-D44-B44</f>
        <v>2</v>
      </c>
      <c r="D44" s="2">
        <f>D31+2</f>
        <v>8</v>
      </c>
      <c r="E44" s="2" t="s">
        <v>0</v>
      </c>
      <c r="F44" s="4" t="str">
        <f t="shared" ref="F44:F55" si="9">G44/G44&amp;":"&amp;H44/G44</f>
        <v>1:5</v>
      </c>
      <c r="G44" s="2">
        <f t="shared" si="1"/>
        <v>20</v>
      </c>
      <c r="H44" s="2">
        <v>100</v>
      </c>
      <c r="I44" s="2">
        <v>82</v>
      </c>
      <c r="J44" s="5">
        <v>4.29</v>
      </c>
      <c r="M44" s="2">
        <v>76</v>
      </c>
      <c r="N44" s="5">
        <v>3.57</v>
      </c>
    </row>
    <row r="45" spans="1:14" x14ac:dyDescent="0.25">
      <c r="B45" s="2">
        <v>14</v>
      </c>
      <c r="C45" s="2">
        <f t="shared" ref="C45:C55" si="10">24-D45-B45</f>
        <v>2</v>
      </c>
      <c r="D45" s="2">
        <f t="shared" ref="D45:D55" si="11">D32+2</f>
        <v>8</v>
      </c>
      <c r="E45" s="2" t="s">
        <v>0</v>
      </c>
      <c r="F45" s="4" t="str">
        <f t="shared" si="9"/>
        <v>1:5</v>
      </c>
      <c r="G45" s="2">
        <f t="shared" si="1"/>
        <v>40</v>
      </c>
      <c r="H45" s="2">
        <v>200</v>
      </c>
      <c r="I45" s="2">
        <v>65</v>
      </c>
      <c r="J45" s="5">
        <v>4.33</v>
      </c>
      <c r="M45" s="2">
        <v>61</v>
      </c>
      <c r="N45" s="5">
        <v>3.63</v>
      </c>
    </row>
    <row r="46" spans="1:14" x14ac:dyDescent="0.25">
      <c r="B46" s="2">
        <v>14</v>
      </c>
      <c r="C46" s="2">
        <f t="shared" si="10"/>
        <v>2</v>
      </c>
      <c r="D46" s="2">
        <f t="shared" si="11"/>
        <v>8</v>
      </c>
      <c r="E46" s="2" t="s">
        <v>0</v>
      </c>
      <c r="F46" s="4" t="str">
        <f t="shared" si="9"/>
        <v>1:5</v>
      </c>
      <c r="G46" s="2">
        <f t="shared" si="1"/>
        <v>60</v>
      </c>
      <c r="H46" s="2">
        <v>300</v>
      </c>
      <c r="I46" s="2">
        <v>57</v>
      </c>
      <c r="J46" s="5">
        <v>4.3600000000000003</v>
      </c>
      <c r="M46" s="2">
        <v>53</v>
      </c>
      <c r="N46" s="5">
        <v>3.66</v>
      </c>
    </row>
    <row r="47" spans="1:14" x14ac:dyDescent="0.25">
      <c r="B47" s="2">
        <v>14</v>
      </c>
      <c r="C47" s="2">
        <f t="shared" si="10"/>
        <v>2</v>
      </c>
      <c r="D47" s="2">
        <f t="shared" si="11"/>
        <v>8</v>
      </c>
      <c r="E47" s="2" t="s">
        <v>0</v>
      </c>
      <c r="F47" s="4" t="str">
        <f t="shared" si="9"/>
        <v>1:5</v>
      </c>
      <c r="G47" s="2">
        <f t="shared" si="1"/>
        <v>80</v>
      </c>
      <c r="H47" s="2">
        <v>400</v>
      </c>
      <c r="I47" s="2">
        <v>51</v>
      </c>
      <c r="J47" s="5">
        <v>4.37</v>
      </c>
      <c r="M47" s="2">
        <v>48</v>
      </c>
      <c r="N47" s="5">
        <v>3.67</v>
      </c>
    </row>
    <row r="48" spans="1:14" x14ac:dyDescent="0.25">
      <c r="B48" s="2">
        <v>14</v>
      </c>
      <c r="C48" s="2">
        <f t="shared" si="10"/>
        <v>2</v>
      </c>
      <c r="D48" s="2">
        <f t="shared" si="11"/>
        <v>8</v>
      </c>
      <c r="E48" s="2" t="s">
        <v>0</v>
      </c>
      <c r="F48" s="4" t="str">
        <f t="shared" si="9"/>
        <v>1:5</v>
      </c>
      <c r="G48" s="2">
        <f t="shared" si="1"/>
        <v>100</v>
      </c>
      <c r="H48" s="2">
        <v>500</v>
      </c>
      <c r="I48" s="2">
        <v>48</v>
      </c>
      <c r="J48" s="5">
        <v>4.38</v>
      </c>
      <c r="M48" s="2">
        <v>45</v>
      </c>
      <c r="N48" s="5">
        <v>3.68</v>
      </c>
    </row>
    <row r="49" spans="1:14" x14ac:dyDescent="0.25">
      <c r="B49" s="2">
        <v>14</v>
      </c>
      <c r="C49" s="2">
        <f t="shared" si="10"/>
        <v>2</v>
      </c>
      <c r="D49" s="2">
        <f t="shared" si="11"/>
        <v>8</v>
      </c>
      <c r="E49" s="2" t="s">
        <v>0</v>
      </c>
      <c r="F49" s="4" t="str">
        <f t="shared" si="9"/>
        <v>1:5</v>
      </c>
      <c r="G49" s="2">
        <f t="shared" si="1"/>
        <v>120</v>
      </c>
      <c r="H49" s="2">
        <v>600</v>
      </c>
      <c r="I49" s="2">
        <v>45</v>
      </c>
      <c r="J49" s="5">
        <v>4.38</v>
      </c>
      <c r="M49" s="2">
        <v>43</v>
      </c>
      <c r="N49" s="5">
        <v>3.69</v>
      </c>
    </row>
    <row r="50" spans="1:14" x14ac:dyDescent="0.25">
      <c r="B50" s="2">
        <v>14</v>
      </c>
      <c r="C50" s="2">
        <f t="shared" si="10"/>
        <v>2</v>
      </c>
      <c r="D50" s="2">
        <f t="shared" si="11"/>
        <v>8</v>
      </c>
      <c r="E50" s="2" t="s">
        <v>0</v>
      </c>
      <c r="F50" s="4" t="str">
        <f t="shared" si="9"/>
        <v>1:5</v>
      </c>
      <c r="G50" s="2">
        <f t="shared" si="1"/>
        <v>140</v>
      </c>
      <c r="H50" s="2">
        <v>700</v>
      </c>
      <c r="I50" s="2">
        <v>43</v>
      </c>
      <c r="J50" s="5">
        <v>4.3899999999999997</v>
      </c>
      <c r="M50" s="2">
        <v>41</v>
      </c>
      <c r="N50" s="5">
        <v>3.69</v>
      </c>
    </row>
    <row r="51" spans="1:14" x14ac:dyDescent="0.25">
      <c r="B51" s="2">
        <v>14</v>
      </c>
      <c r="C51" s="2">
        <f t="shared" si="10"/>
        <v>2</v>
      </c>
      <c r="D51" s="2">
        <f t="shared" si="11"/>
        <v>8</v>
      </c>
      <c r="E51" s="2" t="s">
        <v>0</v>
      </c>
      <c r="F51" s="4" t="str">
        <f t="shared" si="9"/>
        <v>1:5</v>
      </c>
      <c r="G51" s="2">
        <f t="shared" si="1"/>
        <v>160</v>
      </c>
      <c r="H51" s="2">
        <v>800</v>
      </c>
      <c r="I51" s="2">
        <v>41</v>
      </c>
      <c r="J51" s="5">
        <v>4.3899999999999997</v>
      </c>
      <c r="M51" s="2">
        <v>39</v>
      </c>
      <c r="N51" s="5">
        <v>3.69</v>
      </c>
    </row>
    <row r="52" spans="1:14" x14ac:dyDescent="0.25">
      <c r="B52" s="2">
        <v>14</v>
      </c>
      <c r="C52" s="2">
        <f t="shared" si="10"/>
        <v>2</v>
      </c>
      <c r="D52" s="2">
        <f t="shared" si="11"/>
        <v>8</v>
      </c>
      <c r="E52" s="2" t="s">
        <v>0</v>
      </c>
      <c r="F52" s="4" t="str">
        <f t="shared" si="9"/>
        <v>1:5</v>
      </c>
      <c r="G52" s="2">
        <f t="shared" si="1"/>
        <v>180</v>
      </c>
      <c r="H52" s="2">
        <v>900</v>
      </c>
      <c r="I52" s="2">
        <v>40</v>
      </c>
      <c r="J52" s="5">
        <v>4.4000000000000004</v>
      </c>
      <c r="M52" s="2">
        <v>38</v>
      </c>
      <c r="N52" s="5">
        <v>3.7</v>
      </c>
    </row>
    <row r="53" spans="1:14" x14ac:dyDescent="0.25">
      <c r="B53" s="2">
        <v>14</v>
      </c>
      <c r="C53" s="2">
        <f t="shared" si="10"/>
        <v>2</v>
      </c>
      <c r="D53" s="2">
        <f t="shared" si="11"/>
        <v>8</v>
      </c>
      <c r="E53" s="2" t="s">
        <v>0</v>
      </c>
      <c r="F53" s="4" t="str">
        <f t="shared" si="9"/>
        <v>1:5</v>
      </c>
      <c r="G53" s="2">
        <f t="shared" si="1"/>
        <v>200</v>
      </c>
      <c r="H53" s="2">
        <v>1000</v>
      </c>
      <c r="I53" s="2">
        <v>39</v>
      </c>
      <c r="J53" s="5">
        <v>4.4000000000000004</v>
      </c>
      <c r="M53" s="2">
        <v>37</v>
      </c>
      <c r="N53" s="5">
        <v>3.7</v>
      </c>
    </row>
    <row r="54" spans="1:14" x14ac:dyDescent="0.25">
      <c r="B54" s="2">
        <v>14</v>
      </c>
      <c r="C54" s="2">
        <f t="shared" si="10"/>
        <v>2</v>
      </c>
      <c r="D54" s="2">
        <f t="shared" si="11"/>
        <v>8</v>
      </c>
      <c r="E54" s="2" t="s">
        <v>0</v>
      </c>
      <c r="F54" s="4" t="str">
        <f t="shared" si="9"/>
        <v>1:5</v>
      </c>
      <c r="G54" s="2">
        <f t="shared" si="1"/>
        <v>220</v>
      </c>
      <c r="H54" s="2">
        <v>1100</v>
      </c>
      <c r="I54" s="2">
        <v>38</v>
      </c>
      <c r="J54" s="5">
        <v>4.4000000000000004</v>
      </c>
      <c r="M54" s="2">
        <v>36</v>
      </c>
      <c r="N54" s="5">
        <v>3.7</v>
      </c>
    </row>
    <row r="55" spans="1:14" x14ac:dyDescent="0.25">
      <c r="B55" s="2">
        <v>14</v>
      </c>
      <c r="C55" s="2">
        <f t="shared" si="10"/>
        <v>2</v>
      </c>
      <c r="D55" s="2">
        <f t="shared" si="11"/>
        <v>8</v>
      </c>
      <c r="E55" s="2" t="s">
        <v>0</v>
      </c>
      <c r="F55" s="4" t="str">
        <f t="shared" si="9"/>
        <v>1:5</v>
      </c>
      <c r="G55" s="2">
        <f t="shared" si="1"/>
        <v>240</v>
      </c>
      <c r="H55" s="2">
        <v>1200</v>
      </c>
      <c r="I55" s="2">
        <v>37</v>
      </c>
      <c r="J55" s="5">
        <v>4.4000000000000004</v>
      </c>
      <c r="M55" s="2">
        <v>35</v>
      </c>
      <c r="N55" s="5">
        <v>3.7</v>
      </c>
    </row>
    <row r="56" spans="1:14" x14ac:dyDescent="0.25">
      <c r="A56" s="2" t="str">
        <f>B57&amp;"D "&amp;C57&amp;"B "&amp;D57&amp;"R "</f>
        <v xml:space="preserve">14D 0B 10R </v>
      </c>
      <c r="F56" s="4"/>
      <c r="G56" s="6">
        <f t="shared" si="1"/>
        <v>0</v>
      </c>
      <c r="N56" s="5"/>
    </row>
    <row r="57" spans="1:14" x14ac:dyDescent="0.25">
      <c r="B57" s="2">
        <v>14</v>
      </c>
      <c r="C57" s="2">
        <f>24-D57-B57</f>
        <v>0</v>
      </c>
      <c r="D57" s="2">
        <f>D44+2</f>
        <v>10</v>
      </c>
      <c r="E57" s="2" t="s">
        <v>0</v>
      </c>
      <c r="F57" s="4" t="str">
        <f t="shared" ref="F57:F68" si="12">G57/G57&amp;":"&amp;H57/G57</f>
        <v>1:5</v>
      </c>
      <c r="G57" s="2">
        <f t="shared" si="1"/>
        <v>20</v>
      </c>
      <c r="H57" s="2">
        <v>100</v>
      </c>
      <c r="I57" s="2">
        <v>82</v>
      </c>
      <c r="J57" s="5">
        <v>4.37</v>
      </c>
      <c r="M57" s="2">
        <v>76</v>
      </c>
      <c r="N57" s="5">
        <v>3.66</v>
      </c>
    </row>
    <row r="58" spans="1:14" x14ac:dyDescent="0.25">
      <c r="B58" s="2">
        <v>14</v>
      </c>
      <c r="C58" s="2">
        <f t="shared" ref="C58:C68" si="13">24-D58-B58</f>
        <v>0</v>
      </c>
      <c r="D58" s="2">
        <f t="shared" ref="D58:D68" si="14">D45+2</f>
        <v>10</v>
      </c>
      <c r="E58" s="2" t="s">
        <v>0</v>
      </c>
      <c r="F58" s="4" t="str">
        <f t="shared" si="12"/>
        <v>1:5</v>
      </c>
      <c r="G58" s="2">
        <f t="shared" si="1"/>
        <v>40</v>
      </c>
      <c r="H58" s="2">
        <v>200</v>
      </c>
      <c r="I58" s="2">
        <v>66</v>
      </c>
      <c r="J58" s="5">
        <v>4.42</v>
      </c>
      <c r="M58" s="2">
        <v>61</v>
      </c>
      <c r="N58" s="5">
        <v>3.73</v>
      </c>
    </row>
    <row r="59" spans="1:14" x14ac:dyDescent="0.25">
      <c r="B59" s="2">
        <v>14</v>
      </c>
      <c r="C59" s="2">
        <f t="shared" si="13"/>
        <v>0</v>
      </c>
      <c r="D59" s="2">
        <f t="shared" si="14"/>
        <v>10</v>
      </c>
      <c r="E59" s="2" t="s">
        <v>0</v>
      </c>
      <c r="F59" s="4" t="str">
        <f t="shared" si="12"/>
        <v>1:5</v>
      </c>
      <c r="G59" s="2">
        <f t="shared" si="1"/>
        <v>60</v>
      </c>
      <c r="H59" s="2">
        <v>300</v>
      </c>
      <c r="I59" s="2">
        <v>58</v>
      </c>
      <c r="J59" s="5">
        <v>4.4400000000000004</v>
      </c>
      <c r="M59" s="2">
        <v>54</v>
      </c>
      <c r="N59" s="5">
        <v>3.76</v>
      </c>
    </row>
    <row r="60" spans="1:14" x14ac:dyDescent="0.25">
      <c r="B60" s="2">
        <v>14</v>
      </c>
      <c r="C60" s="2">
        <f t="shared" si="13"/>
        <v>0</v>
      </c>
      <c r="D60" s="2">
        <f t="shared" si="14"/>
        <v>10</v>
      </c>
      <c r="E60" s="2" t="s">
        <v>0</v>
      </c>
      <c r="F60" s="4" t="str">
        <f t="shared" si="12"/>
        <v>1:5</v>
      </c>
      <c r="G60" s="2">
        <f t="shared" si="1"/>
        <v>80</v>
      </c>
      <c r="H60" s="2">
        <v>400</v>
      </c>
      <c r="I60" s="2">
        <v>53</v>
      </c>
      <c r="J60" s="5">
        <v>4.46</v>
      </c>
      <c r="M60" s="2">
        <v>50</v>
      </c>
      <c r="N60" s="5">
        <v>3.77</v>
      </c>
    </row>
    <row r="61" spans="1:14" x14ac:dyDescent="0.25">
      <c r="B61" s="2">
        <v>14</v>
      </c>
      <c r="C61" s="2">
        <f t="shared" si="13"/>
        <v>0</v>
      </c>
      <c r="D61" s="2">
        <f t="shared" si="14"/>
        <v>10</v>
      </c>
      <c r="E61" s="2" t="s">
        <v>0</v>
      </c>
      <c r="F61" s="4" t="str">
        <f t="shared" si="12"/>
        <v>1:5</v>
      </c>
      <c r="G61" s="2">
        <f t="shared" si="1"/>
        <v>100</v>
      </c>
      <c r="H61" s="2">
        <v>500</v>
      </c>
      <c r="I61" s="2">
        <v>49</v>
      </c>
      <c r="J61" s="5">
        <v>4.47</v>
      </c>
      <c r="M61" s="2">
        <v>47</v>
      </c>
      <c r="N61" s="5">
        <v>3.78</v>
      </c>
    </row>
    <row r="62" spans="1:14" x14ac:dyDescent="0.25">
      <c r="B62" s="2">
        <v>14</v>
      </c>
      <c r="C62" s="2">
        <f t="shared" si="13"/>
        <v>0</v>
      </c>
      <c r="D62" s="2">
        <f t="shared" si="14"/>
        <v>10</v>
      </c>
      <c r="E62" s="2" t="s">
        <v>0</v>
      </c>
      <c r="F62" s="4" t="str">
        <f t="shared" si="12"/>
        <v>1:5</v>
      </c>
      <c r="G62" s="2">
        <f t="shared" si="1"/>
        <v>120</v>
      </c>
      <c r="H62" s="2">
        <v>600</v>
      </c>
      <c r="I62" s="2">
        <v>47</v>
      </c>
      <c r="J62" s="5">
        <v>4.47</v>
      </c>
      <c r="M62" s="2">
        <v>44</v>
      </c>
      <c r="N62" s="5">
        <v>3.79</v>
      </c>
    </row>
    <row r="63" spans="1:14" x14ac:dyDescent="0.25">
      <c r="B63" s="2">
        <v>14</v>
      </c>
      <c r="C63" s="2">
        <f t="shared" si="13"/>
        <v>0</v>
      </c>
      <c r="D63" s="2">
        <f t="shared" si="14"/>
        <v>10</v>
      </c>
      <c r="E63" s="2" t="s">
        <v>0</v>
      </c>
      <c r="F63" s="4" t="str">
        <f t="shared" si="12"/>
        <v>1:5</v>
      </c>
      <c r="G63" s="2">
        <f t="shared" si="1"/>
        <v>140</v>
      </c>
      <c r="H63" s="2">
        <v>700</v>
      </c>
      <c r="I63" s="2">
        <v>45</v>
      </c>
      <c r="J63" s="5">
        <v>4.4800000000000004</v>
      </c>
      <c r="M63" s="2">
        <v>43</v>
      </c>
      <c r="N63" s="5">
        <v>3.8</v>
      </c>
    </row>
    <row r="64" spans="1:14" x14ac:dyDescent="0.25">
      <c r="B64" s="2">
        <v>14</v>
      </c>
      <c r="C64" s="2">
        <f t="shared" si="13"/>
        <v>0</v>
      </c>
      <c r="D64" s="2">
        <f t="shared" si="14"/>
        <v>10</v>
      </c>
      <c r="E64" s="2" t="s">
        <v>0</v>
      </c>
      <c r="F64" s="4" t="str">
        <f t="shared" si="12"/>
        <v>1:5</v>
      </c>
      <c r="G64" s="2">
        <f t="shared" si="1"/>
        <v>160</v>
      </c>
      <c r="H64" s="2">
        <v>800</v>
      </c>
      <c r="I64" s="2">
        <v>43</v>
      </c>
      <c r="J64" s="5">
        <v>4.49</v>
      </c>
      <c r="M64" s="2">
        <v>41</v>
      </c>
      <c r="N64" s="5">
        <v>3.8</v>
      </c>
    </row>
    <row r="65" spans="1:14" x14ac:dyDescent="0.25">
      <c r="B65" s="2">
        <v>14</v>
      </c>
      <c r="C65" s="2">
        <f t="shared" si="13"/>
        <v>0</v>
      </c>
      <c r="D65" s="2">
        <f t="shared" si="14"/>
        <v>10</v>
      </c>
      <c r="E65" s="2" t="s">
        <v>0</v>
      </c>
      <c r="F65" s="4" t="str">
        <f t="shared" si="12"/>
        <v>1:5</v>
      </c>
      <c r="G65" s="2">
        <f t="shared" si="1"/>
        <v>180</v>
      </c>
      <c r="H65" s="2">
        <v>900</v>
      </c>
      <c r="I65" s="2">
        <v>42</v>
      </c>
      <c r="J65" s="5">
        <v>4.49</v>
      </c>
      <c r="M65" s="2">
        <v>40</v>
      </c>
      <c r="N65" s="5">
        <v>3.81</v>
      </c>
    </row>
    <row r="66" spans="1:14" x14ac:dyDescent="0.25">
      <c r="B66" s="2">
        <v>14</v>
      </c>
      <c r="C66" s="2">
        <f t="shared" si="13"/>
        <v>0</v>
      </c>
      <c r="D66" s="2">
        <f t="shared" si="14"/>
        <v>10</v>
      </c>
      <c r="E66" s="2" t="s">
        <v>0</v>
      </c>
      <c r="F66" s="4" t="str">
        <f t="shared" si="12"/>
        <v>1:5</v>
      </c>
      <c r="G66" s="2">
        <f t="shared" si="1"/>
        <v>200</v>
      </c>
      <c r="H66" s="2">
        <v>1000</v>
      </c>
      <c r="I66" s="2">
        <v>41</v>
      </c>
      <c r="J66" s="5">
        <v>4.49</v>
      </c>
      <c r="M66" s="2">
        <v>39</v>
      </c>
      <c r="N66" s="5">
        <v>3.81</v>
      </c>
    </row>
    <row r="67" spans="1:14" x14ac:dyDescent="0.25">
      <c r="B67" s="2">
        <v>14</v>
      </c>
      <c r="C67" s="2">
        <f t="shared" si="13"/>
        <v>0</v>
      </c>
      <c r="D67" s="2">
        <f t="shared" si="14"/>
        <v>10</v>
      </c>
      <c r="E67" s="2" t="s">
        <v>0</v>
      </c>
      <c r="F67" s="4" t="str">
        <f t="shared" si="12"/>
        <v>1:5</v>
      </c>
      <c r="G67" s="2">
        <f t="shared" si="1"/>
        <v>220</v>
      </c>
      <c r="H67" s="2">
        <v>1100</v>
      </c>
      <c r="I67" s="2">
        <v>40</v>
      </c>
      <c r="J67" s="5">
        <v>4.5</v>
      </c>
      <c r="M67" s="2">
        <v>38</v>
      </c>
      <c r="N67" s="5">
        <v>3.81</v>
      </c>
    </row>
    <row r="68" spans="1:14" x14ac:dyDescent="0.25">
      <c r="B68" s="2">
        <v>14</v>
      </c>
      <c r="C68" s="2">
        <f t="shared" si="13"/>
        <v>0</v>
      </c>
      <c r="D68" s="2">
        <f t="shared" si="14"/>
        <v>10</v>
      </c>
      <c r="E68" s="2" t="s">
        <v>0</v>
      </c>
      <c r="F68" s="4" t="str">
        <f t="shared" si="12"/>
        <v>1:5</v>
      </c>
      <c r="G68" s="2">
        <f t="shared" si="1"/>
        <v>240</v>
      </c>
      <c r="H68" s="2">
        <v>1200</v>
      </c>
      <c r="I68" s="2">
        <v>39</v>
      </c>
      <c r="J68" s="5">
        <v>4.5</v>
      </c>
      <c r="M68" s="2">
        <v>38</v>
      </c>
      <c r="N68" s="5">
        <v>3.81</v>
      </c>
    </row>
    <row r="69" spans="1:14" x14ac:dyDescent="0.25">
      <c r="A69" s="2" t="s">
        <v>1</v>
      </c>
      <c r="F69" s="4"/>
      <c r="G69" s="6">
        <f t="shared" ref="G69:G81" si="15">H69/5</f>
        <v>0</v>
      </c>
      <c r="K69" s="2" t="s">
        <v>25</v>
      </c>
      <c r="L69" s="3" t="s">
        <v>26</v>
      </c>
      <c r="N69" s="5"/>
    </row>
    <row r="70" spans="1:14" x14ac:dyDescent="0.25">
      <c r="B70" s="2">
        <v>14</v>
      </c>
      <c r="C70" s="2">
        <f>24-D70-B70</f>
        <v>0</v>
      </c>
      <c r="D70" s="2">
        <v>10</v>
      </c>
      <c r="E70" s="2" t="s">
        <v>0</v>
      </c>
      <c r="F70" s="4" t="str">
        <f t="shared" ref="F70:F81" si="16">G70/G70&amp;":"&amp;H70/G70</f>
        <v>1:5</v>
      </c>
      <c r="G70" s="2">
        <f t="shared" si="15"/>
        <v>20</v>
      </c>
      <c r="H70" s="2">
        <v>100</v>
      </c>
      <c r="I70" s="2">
        <v>82</v>
      </c>
      <c r="J70" s="5">
        <v>4.37</v>
      </c>
      <c r="K70" s="2">
        <f>24-B70-L70</f>
        <v>3</v>
      </c>
      <c r="L70" s="3">
        <v>7</v>
      </c>
      <c r="M70" s="2">
        <v>76</v>
      </c>
      <c r="N70" s="5">
        <v>3.56</v>
      </c>
    </row>
    <row r="71" spans="1:14" x14ac:dyDescent="0.25">
      <c r="B71" s="2">
        <v>14</v>
      </c>
      <c r="C71" s="2">
        <f t="shared" ref="C71:C81" si="17">24-D71-B71</f>
        <v>9</v>
      </c>
      <c r="D71" s="2">
        <v>1</v>
      </c>
      <c r="E71" s="2" t="s">
        <v>0</v>
      </c>
      <c r="F71" s="4" t="str">
        <f t="shared" si="16"/>
        <v>1:5</v>
      </c>
      <c r="G71" s="2">
        <f t="shared" si="15"/>
        <v>40</v>
      </c>
      <c r="H71" s="2">
        <v>200</v>
      </c>
      <c r="I71" s="2">
        <v>63</v>
      </c>
      <c r="J71" s="5">
        <v>4.18</v>
      </c>
      <c r="K71" s="2">
        <f t="shared" ref="K71:K81" si="18">24-B71-L71</f>
        <v>9</v>
      </c>
      <c r="L71" s="3">
        <v>1</v>
      </c>
      <c r="M71" s="2">
        <v>59</v>
      </c>
      <c r="N71" s="5">
        <v>3.4</v>
      </c>
    </row>
    <row r="72" spans="1:14" x14ac:dyDescent="0.25">
      <c r="B72" s="2">
        <v>14</v>
      </c>
      <c r="C72" s="2">
        <f t="shared" si="17"/>
        <v>9</v>
      </c>
      <c r="D72" s="2">
        <v>1</v>
      </c>
      <c r="E72" s="2" t="s">
        <v>0</v>
      </c>
      <c r="F72" s="4" t="str">
        <f t="shared" si="16"/>
        <v>1:5</v>
      </c>
      <c r="G72" s="2">
        <f t="shared" si="15"/>
        <v>60</v>
      </c>
      <c r="H72" s="2">
        <v>300</v>
      </c>
      <c r="I72" s="2">
        <v>52</v>
      </c>
      <c r="J72" s="5">
        <v>4.1900000000000004</v>
      </c>
      <c r="K72" s="2">
        <f t="shared" si="18"/>
        <v>9</v>
      </c>
      <c r="L72" s="3">
        <v>1</v>
      </c>
      <c r="M72" s="2">
        <v>48</v>
      </c>
      <c r="N72" s="5">
        <v>3.42</v>
      </c>
    </row>
    <row r="73" spans="1:14" x14ac:dyDescent="0.25">
      <c r="B73" s="2">
        <v>14</v>
      </c>
      <c r="C73" s="2">
        <f t="shared" si="17"/>
        <v>9</v>
      </c>
      <c r="D73" s="2">
        <v>1</v>
      </c>
      <c r="E73" s="2" t="s">
        <v>0</v>
      </c>
      <c r="F73" s="4" t="str">
        <f t="shared" si="16"/>
        <v>1:5</v>
      </c>
      <c r="G73" s="2">
        <f t="shared" si="15"/>
        <v>80</v>
      </c>
      <c r="H73" s="2">
        <v>400</v>
      </c>
      <c r="I73" s="2">
        <v>45</v>
      </c>
      <c r="J73" s="5">
        <v>4.2</v>
      </c>
      <c r="K73" s="2">
        <f t="shared" si="18"/>
        <v>9</v>
      </c>
      <c r="L73" s="3">
        <v>1</v>
      </c>
      <c r="M73" s="2">
        <v>42</v>
      </c>
      <c r="N73" s="5">
        <v>3.43</v>
      </c>
    </row>
    <row r="74" spans="1:14" x14ac:dyDescent="0.25">
      <c r="B74" s="2">
        <v>14</v>
      </c>
      <c r="C74" s="2">
        <f t="shared" si="17"/>
        <v>9</v>
      </c>
      <c r="D74" s="2">
        <v>1</v>
      </c>
      <c r="E74" s="2" t="s">
        <v>0</v>
      </c>
      <c r="F74" s="4" t="str">
        <f t="shared" si="16"/>
        <v>1:5</v>
      </c>
      <c r="G74" s="2">
        <f t="shared" si="15"/>
        <v>100</v>
      </c>
      <c r="H74" s="2">
        <v>500</v>
      </c>
      <c r="I74" s="2">
        <v>41</v>
      </c>
      <c r="J74" s="5">
        <v>4.2</v>
      </c>
      <c r="K74" s="2">
        <f t="shared" si="18"/>
        <v>9</v>
      </c>
      <c r="L74" s="3">
        <v>1</v>
      </c>
      <c r="M74" s="2">
        <v>38</v>
      </c>
      <c r="N74" s="5">
        <v>3.43</v>
      </c>
    </row>
    <row r="75" spans="1:14" x14ac:dyDescent="0.25">
      <c r="B75" s="2">
        <v>14</v>
      </c>
      <c r="C75" s="2">
        <f t="shared" si="17"/>
        <v>9</v>
      </c>
      <c r="D75" s="2">
        <v>1</v>
      </c>
      <c r="E75" s="2" t="s">
        <v>0</v>
      </c>
      <c r="F75" s="4" t="str">
        <f t="shared" si="16"/>
        <v>1:5</v>
      </c>
      <c r="G75" s="2">
        <f t="shared" si="15"/>
        <v>120</v>
      </c>
      <c r="H75" s="2">
        <v>600</v>
      </c>
      <c r="I75" s="2">
        <v>38</v>
      </c>
      <c r="J75" s="5">
        <v>4.2</v>
      </c>
      <c r="K75" s="2">
        <f t="shared" si="18"/>
        <v>9</v>
      </c>
      <c r="L75" s="3">
        <v>1</v>
      </c>
      <c r="M75" s="2">
        <v>36</v>
      </c>
      <c r="N75" s="5">
        <v>3.43</v>
      </c>
    </row>
    <row r="76" spans="1:14" x14ac:dyDescent="0.25">
      <c r="B76" s="2">
        <v>14</v>
      </c>
      <c r="C76" s="2">
        <f t="shared" si="17"/>
        <v>9</v>
      </c>
      <c r="D76" s="2">
        <v>1</v>
      </c>
      <c r="E76" s="2" t="s">
        <v>0</v>
      </c>
      <c r="F76" s="4" t="str">
        <f t="shared" si="16"/>
        <v>1:5</v>
      </c>
      <c r="G76" s="2">
        <f t="shared" si="15"/>
        <v>140</v>
      </c>
      <c r="H76" s="2">
        <v>700</v>
      </c>
      <c r="I76" s="2">
        <v>35</v>
      </c>
      <c r="J76" s="5">
        <v>4.2</v>
      </c>
      <c r="K76" s="2">
        <f t="shared" si="18"/>
        <v>9</v>
      </c>
      <c r="L76" s="3">
        <v>1</v>
      </c>
      <c r="M76" s="2">
        <v>34</v>
      </c>
      <c r="N76" s="5">
        <v>3.43</v>
      </c>
    </row>
    <row r="77" spans="1:14" x14ac:dyDescent="0.25">
      <c r="B77" s="2">
        <v>14</v>
      </c>
      <c r="C77" s="2">
        <f t="shared" si="17"/>
        <v>9</v>
      </c>
      <c r="D77" s="2">
        <v>1</v>
      </c>
      <c r="E77" s="2" t="s">
        <v>0</v>
      </c>
      <c r="F77" s="4" t="str">
        <f t="shared" si="16"/>
        <v>1:5</v>
      </c>
      <c r="G77" s="2">
        <f t="shared" si="15"/>
        <v>160</v>
      </c>
      <c r="H77" s="2">
        <v>800</v>
      </c>
      <c r="I77" s="2">
        <v>34</v>
      </c>
      <c r="J77" s="5">
        <v>4.2</v>
      </c>
      <c r="K77" s="2">
        <f t="shared" si="18"/>
        <v>9</v>
      </c>
      <c r="L77" s="3">
        <v>1</v>
      </c>
      <c r="M77" s="2">
        <v>32</v>
      </c>
      <c r="N77" s="5">
        <v>3.43</v>
      </c>
    </row>
    <row r="78" spans="1:14" x14ac:dyDescent="0.25">
      <c r="B78" s="2">
        <v>14</v>
      </c>
      <c r="C78" s="2">
        <f t="shared" si="17"/>
        <v>9</v>
      </c>
      <c r="D78" s="2">
        <v>1</v>
      </c>
      <c r="E78" s="2" t="s">
        <v>0</v>
      </c>
      <c r="F78" s="4" t="str">
        <f t="shared" si="16"/>
        <v>1:5</v>
      </c>
      <c r="G78" s="2">
        <f t="shared" si="15"/>
        <v>180</v>
      </c>
      <c r="H78" s="2">
        <v>900</v>
      </c>
      <c r="I78" s="2">
        <v>32</v>
      </c>
      <c r="J78" s="5">
        <v>4.1900000000000004</v>
      </c>
      <c r="K78" s="2">
        <f t="shared" si="18"/>
        <v>9</v>
      </c>
      <c r="L78" s="3">
        <v>1</v>
      </c>
      <c r="M78" s="2">
        <v>31</v>
      </c>
      <c r="N78" s="5">
        <v>3.42</v>
      </c>
    </row>
    <row r="79" spans="1:14" x14ac:dyDescent="0.25">
      <c r="B79" s="2">
        <v>14</v>
      </c>
      <c r="C79" s="2">
        <f t="shared" si="17"/>
        <v>9</v>
      </c>
      <c r="D79" s="2">
        <v>1</v>
      </c>
      <c r="E79" s="2" t="s">
        <v>0</v>
      </c>
      <c r="F79" s="4" t="str">
        <f t="shared" si="16"/>
        <v>1:5</v>
      </c>
      <c r="G79" s="2">
        <f t="shared" si="15"/>
        <v>200</v>
      </c>
      <c r="H79" s="2">
        <v>1000</v>
      </c>
      <c r="I79" s="2">
        <v>31</v>
      </c>
      <c r="J79" s="5">
        <v>4.1900000000000004</v>
      </c>
      <c r="K79" s="2">
        <f t="shared" si="18"/>
        <v>9</v>
      </c>
      <c r="L79" s="3">
        <v>1</v>
      </c>
      <c r="M79" s="2">
        <v>30</v>
      </c>
      <c r="N79" s="5">
        <v>3.42</v>
      </c>
    </row>
    <row r="80" spans="1:14" x14ac:dyDescent="0.25">
      <c r="B80" s="2">
        <v>14</v>
      </c>
      <c r="C80" s="2">
        <f t="shared" si="17"/>
        <v>9</v>
      </c>
      <c r="D80" s="2">
        <v>1</v>
      </c>
      <c r="E80" s="2" t="s">
        <v>0</v>
      </c>
      <c r="F80" s="4" t="str">
        <f t="shared" si="16"/>
        <v>1:5</v>
      </c>
      <c r="G80" s="2">
        <f t="shared" si="15"/>
        <v>220</v>
      </c>
      <c r="H80" s="2">
        <v>1100</v>
      </c>
      <c r="I80" s="2">
        <v>30</v>
      </c>
      <c r="J80" s="5">
        <v>4.1900000000000004</v>
      </c>
      <c r="K80" s="2">
        <f t="shared" si="18"/>
        <v>9</v>
      </c>
      <c r="L80" s="3">
        <v>1</v>
      </c>
      <c r="M80" s="2">
        <v>29</v>
      </c>
      <c r="N80" s="5">
        <v>3.41</v>
      </c>
    </row>
    <row r="81" spans="2:14" x14ac:dyDescent="0.25">
      <c r="B81" s="2">
        <v>14</v>
      </c>
      <c r="C81" s="2">
        <f t="shared" si="17"/>
        <v>9</v>
      </c>
      <c r="D81" s="2">
        <v>1</v>
      </c>
      <c r="E81" s="2" t="s">
        <v>0</v>
      </c>
      <c r="F81" s="4" t="str">
        <f t="shared" si="16"/>
        <v>1:5</v>
      </c>
      <c r="G81" s="2">
        <f t="shared" si="15"/>
        <v>240</v>
      </c>
      <c r="H81" s="2">
        <v>1200</v>
      </c>
      <c r="I81" s="2">
        <v>29</v>
      </c>
      <c r="J81" s="5">
        <v>4.18</v>
      </c>
      <c r="K81" s="2">
        <f t="shared" si="18"/>
        <v>9</v>
      </c>
      <c r="L81" s="3">
        <v>1</v>
      </c>
      <c r="M81" s="2">
        <v>28</v>
      </c>
      <c r="N81" s="5">
        <v>3.41</v>
      </c>
    </row>
    <row r="82" spans="2:14" x14ac:dyDescent="0.25">
      <c r="N82" s="5"/>
    </row>
    <row r="83" spans="2:14" x14ac:dyDescent="0.25">
      <c r="N83" s="5"/>
    </row>
    <row r="84" spans="2:14" x14ac:dyDescent="0.25">
      <c r="N84" s="5"/>
    </row>
    <row r="85" spans="2:14" x14ac:dyDescent="0.25">
      <c r="N85" s="5"/>
    </row>
    <row r="86" spans="2:14" x14ac:dyDescent="0.25">
      <c r="N86" s="5"/>
    </row>
    <row r="87" spans="2:14" x14ac:dyDescent="0.25">
      <c r="N87" s="5"/>
    </row>
    <row r="88" spans="2:14" x14ac:dyDescent="0.25">
      <c r="N88" s="5"/>
    </row>
    <row r="89" spans="2:14" x14ac:dyDescent="0.25">
      <c r="N89" s="5"/>
    </row>
    <row r="90" spans="2:14" x14ac:dyDescent="0.25">
      <c r="N90" s="5"/>
    </row>
    <row r="91" spans="2:14" x14ac:dyDescent="0.25">
      <c r="N91" s="5"/>
    </row>
    <row r="92" spans="2:14" x14ac:dyDescent="0.25">
      <c r="N92" s="5"/>
    </row>
    <row r="93" spans="2:14" x14ac:dyDescent="0.25">
      <c r="N93" s="5"/>
    </row>
    <row r="94" spans="2:14" x14ac:dyDescent="0.25">
      <c r="N94" s="5"/>
    </row>
    <row r="95" spans="2:14" x14ac:dyDescent="0.25">
      <c r="N95" s="5"/>
    </row>
    <row r="96" spans="2:14" x14ac:dyDescent="0.25">
      <c r="N96" s="5"/>
    </row>
    <row r="97" spans="14:14" x14ac:dyDescent="0.25">
      <c r="N97" s="5"/>
    </row>
    <row r="98" spans="14:14" x14ac:dyDescent="0.25">
      <c r="N98" s="5"/>
    </row>
    <row r="99" spans="14:14" x14ac:dyDescent="0.25">
      <c r="N99" s="5"/>
    </row>
    <row r="100" spans="14:14" x14ac:dyDescent="0.25">
      <c r="N100" s="5"/>
    </row>
    <row r="101" spans="14:14" x14ac:dyDescent="0.25">
      <c r="N101" s="5"/>
    </row>
    <row r="102" spans="14:14" x14ac:dyDescent="0.25">
      <c r="N102" s="5"/>
    </row>
    <row r="103" spans="14:14" x14ac:dyDescent="0.25">
      <c r="N103" s="5"/>
    </row>
    <row r="104" spans="14:14" x14ac:dyDescent="0.25">
      <c r="N104" s="5"/>
    </row>
    <row r="105" spans="14:14" x14ac:dyDescent="0.25">
      <c r="N105" s="5"/>
    </row>
    <row r="106" spans="14:14" x14ac:dyDescent="0.25">
      <c r="N106" s="5"/>
    </row>
    <row r="107" spans="14:14" x14ac:dyDescent="0.25">
      <c r="N107" s="5"/>
    </row>
    <row r="108" spans="14:14" x14ac:dyDescent="0.25">
      <c r="N108" s="5"/>
    </row>
    <row r="109" spans="14:14" x14ac:dyDescent="0.25">
      <c r="N109" s="5"/>
    </row>
    <row r="110" spans="14:14" x14ac:dyDescent="0.25">
      <c r="N110" s="5"/>
    </row>
    <row r="111" spans="14:14" x14ac:dyDescent="0.25">
      <c r="N111" s="5"/>
    </row>
    <row r="112" spans="14:14" x14ac:dyDescent="0.25">
      <c r="N112" s="5"/>
    </row>
    <row r="113" spans="14:14" x14ac:dyDescent="0.25">
      <c r="N113" s="5"/>
    </row>
    <row r="114" spans="14:14" x14ac:dyDescent="0.25">
      <c r="N114" s="5"/>
    </row>
    <row r="115" spans="14:14" x14ac:dyDescent="0.25">
      <c r="N115" s="5"/>
    </row>
    <row r="116" spans="14:14" x14ac:dyDescent="0.25">
      <c r="N116" s="5"/>
    </row>
    <row r="117" spans="14:14" x14ac:dyDescent="0.25">
      <c r="N117" s="5"/>
    </row>
    <row r="118" spans="14:14" x14ac:dyDescent="0.25">
      <c r="N118" s="5"/>
    </row>
    <row r="119" spans="14:14" x14ac:dyDescent="0.25">
      <c r="N119" s="5"/>
    </row>
    <row r="120" spans="14:14" x14ac:dyDescent="0.25">
      <c r="N120" s="5"/>
    </row>
    <row r="121" spans="14:14" x14ac:dyDescent="0.25">
      <c r="N121" s="5"/>
    </row>
    <row r="122" spans="14:14" x14ac:dyDescent="0.25">
      <c r="N122" s="5"/>
    </row>
    <row r="123" spans="14:14" x14ac:dyDescent="0.25">
      <c r="N123" s="5"/>
    </row>
    <row r="124" spans="14:14" x14ac:dyDescent="0.25">
      <c r="N124" s="5"/>
    </row>
    <row r="125" spans="14:14" x14ac:dyDescent="0.25">
      <c r="N125" s="5"/>
    </row>
    <row r="126" spans="14:14" x14ac:dyDescent="0.25">
      <c r="N126" s="5"/>
    </row>
    <row r="127" spans="14:14" x14ac:dyDescent="0.25">
      <c r="N127" s="5"/>
    </row>
    <row r="128" spans="14:14" x14ac:dyDescent="0.25">
      <c r="N128" s="5"/>
    </row>
    <row r="129" spans="14:14" x14ac:dyDescent="0.25">
      <c r="N129" s="5"/>
    </row>
    <row r="130" spans="14:14" x14ac:dyDescent="0.25">
      <c r="N130" s="5"/>
    </row>
    <row r="131" spans="14:14" x14ac:dyDescent="0.25">
      <c r="N131" s="5"/>
    </row>
    <row r="132" spans="14:14" x14ac:dyDescent="0.25">
      <c r="N132" s="5"/>
    </row>
    <row r="133" spans="14:14" x14ac:dyDescent="0.25">
      <c r="N133" s="5"/>
    </row>
    <row r="134" spans="14:14" x14ac:dyDescent="0.25">
      <c r="N134" s="5"/>
    </row>
    <row r="135" spans="14:14" x14ac:dyDescent="0.25">
      <c r="N135" s="5"/>
    </row>
    <row r="136" spans="14:14" x14ac:dyDescent="0.25">
      <c r="N136" s="5"/>
    </row>
    <row r="137" spans="14:14" x14ac:dyDescent="0.25">
      <c r="N137" s="5"/>
    </row>
    <row r="138" spans="14:14" x14ac:dyDescent="0.25">
      <c r="N138" s="5"/>
    </row>
    <row r="139" spans="14:14" x14ac:dyDescent="0.25">
      <c r="N139" s="5"/>
    </row>
    <row r="140" spans="14:14" x14ac:dyDescent="0.25">
      <c r="N140" s="5"/>
    </row>
    <row r="141" spans="14:14" x14ac:dyDescent="0.25">
      <c r="N141" s="5"/>
    </row>
    <row r="142" spans="14:14" x14ac:dyDescent="0.25">
      <c r="N142" s="5"/>
    </row>
    <row r="143" spans="14:14" x14ac:dyDescent="0.25">
      <c r="N143" s="5"/>
    </row>
    <row r="144" spans="14:14" x14ac:dyDescent="0.25">
      <c r="N144" s="5"/>
    </row>
    <row r="145" spans="6:14" x14ac:dyDescent="0.25">
      <c r="N145" s="5"/>
    </row>
    <row r="146" spans="6:14" x14ac:dyDescent="0.25">
      <c r="N146" s="5"/>
    </row>
    <row r="147" spans="6:14" x14ac:dyDescent="0.25">
      <c r="F147" s="4"/>
      <c r="G147" s="6">
        <f t="shared" ref="G147" si="19">H147/5</f>
        <v>0</v>
      </c>
      <c r="N147" s="5"/>
    </row>
    <row r="148" spans="6:14" x14ac:dyDescent="0.25">
      <c r="F148" s="4"/>
      <c r="N148" s="5"/>
    </row>
    <row r="149" spans="6:14" x14ac:dyDescent="0.25">
      <c r="F149" s="4"/>
      <c r="N149" s="5"/>
    </row>
    <row r="150" spans="6:14" x14ac:dyDescent="0.25">
      <c r="F150" s="4"/>
      <c r="N150" s="5"/>
    </row>
    <row r="151" spans="6:14" x14ac:dyDescent="0.25">
      <c r="F151" s="4"/>
      <c r="N151" s="5"/>
    </row>
    <row r="152" spans="6:14" x14ac:dyDescent="0.25">
      <c r="F152" s="4"/>
      <c r="N152" s="5"/>
    </row>
    <row r="153" spans="6:14" x14ac:dyDescent="0.25">
      <c r="F153" s="4"/>
      <c r="N153" s="5"/>
    </row>
    <row r="154" spans="6:14" x14ac:dyDescent="0.25">
      <c r="F154" s="4"/>
      <c r="N154" s="5"/>
    </row>
    <row r="155" spans="6:14" x14ac:dyDescent="0.25">
      <c r="F155" s="4"/>
      <c r="N155" s="5"/>
    </row>
    <row r="156" spans="6:14" x14ac:dyDescent="0.25">
      <c r="F156" s="4"/>
      <c r="N156" s="5"/>
    </row>
    <row r="157" spans="6:14" x14ac:dyDescent="0.25">
      <c r="F157" s="4"/>
      <c r="N157" s="5"/>
    </row>
    <row r="158" spans="6:14" x14ac:dyDescent="0.25">
      <c r="F158" s="4"/>
      <c r="N158" s="5"/>
    </row>
    <row r="159" spans="6:14" x14ac:dyDescent="0.25">
      <c r="F159" s="4"/>
      <c r="N159" s="5"/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C5B49-139A-4834-8DBC-6B95D282A472}">
  <dimension ref="A1:P159"/>
  <sheetViews>
    <sheetView topLeftCell="A46" workbookViewId="0">
      <selection activeCell="G1" sqref="G1"/>
    </sheetView>
  </sheetViews>
  <sheetFormatPr defaultRowHeight="15" x14ac:dyDescent="0.25"/>
  <cols>
    <col min="1" max="2" width="9.140625" style="2"/>
    <col min="3" max="4" width="3.140625" style="2" customWidth="1"/>
    <col min="5" max="8" width="9.140625" style="2"/>
    <col min="9" max="9" width="3.140625" style="2" customWidth="1"/>
    <col min="10" max="10" width="4.7109375" style="5" customWidth="1"/>
    <col min="11" max="11" width="9.140625" style="2"/>
    <col min="12" max="12" width="3.140625" style="3" customWidth="1"/>
    <col min="13" max="13" width="3.140625" style="2" customWidth="1"/>
    <col min="14" max="14" width="4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1:6 Light condition R2 (14 hours of darkness)</v>
      </c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14D 8B 2R </v>
      </c>
    </row>
    <row r="5" spans="1:14" x14ac:dyDescent="0.25">
      <c r="B5" s="2">
        <v>14</v>
      </c>
      <c r="C5" s="2">
        <f>24-D5-B5</f>
        <v>8</v>
      </c>
      <c r="D5" s="2">
        <v>2</v>
      </c>
      <c r="E5" s="2" t="s">
        <v>0</v>
      </c>
      <c r="F5" s="4" t="str">
        <f t="shared" ref="F5:F16" si="0">G5/G5&amp;":"&amp;H5/G5</f>
        <v>1:6</v>
      </c>
      <c r="G5" s="2">
        <f t="shared" ref="G5:G16" si="1">H5/6</f>
        <v>16.666666666666668</v>
      </c>
      <c r="H5" s="2">
        <v>100</v>
      </c>
      <c r="I5" s="2">
        <v>89</v>
      </c>
      <c r="J5" s="5">
        <v>4.16</v>
      </c>
      <c r="M5" s="2">
        <v>82</v>
      </c>
      <c r="N5" s="5">
        <v>3.37</v>
      </c>
    </row>
    <row r="6" spans="1:14" x14ac:dyDescent="0.25">
      <c r="B6" s="2">
        <v>14</v>
      </c>
      <c r="C6" s="2">
        <f t="shared" ref="C6:C16" si="2">24-D6-B6</f>
        <v>8</v>
      </c>
      <c r="D6" s="2">
        <v>2</v>
      </c>
      <c r="E6" s="2" t="s">
        <v>0</v>
      </c>
      <c r="F6" s="4" t="str">
        <f t="shared" si="0"/>
        <v>1:6</v>
      </c>
      <c r="G6" s="2">
        <f t="shared" si="1"/>
        <v>33.333333333333336</v>
      </c>
      <c r="H6" s="2">
        <v>200</v>
      </c>
      <c r="I6" s="2">
        <v>69</v>
      </c>
      <c r="J6" s="5">
        <v>4.2</v>
      </c>
      <c r="M6" s="2">
        <v>64</v>
      </c>
      <c r="N6" s="5">
        <v>3.44</v>
      </c>
    </row>
    <row r="7" spans="1:14" x14ac:dyDescent="0.25">
      <c r="B7" s="2">
        <v>14</v>
      </c>
      <c r="C7" s="2">
        <f t="shared" si="2"/>
        <v>8</v>
      </c>
      <c r="D7" s="2">
        <v>2</v>
      </c>
      <c r="E7" s="2" t="s">
        <v>0</v>
      </c>
      <c r="F7" s="4" t="str">
        <f t="shared" si="0"/>
        <v>1:6</v>
      </c>
      <c r="G7" s="2">
        <f t="shared" si="1"/>
        <v>50</v>
      </c>
      <c r="H7" s="2">
        <v>300</v>
      </c>
      <c r="I7" s="2">
        <v>58</v>
      </c>
      <c r="J7" s="5">
        <v>4.2300000000000004</v>
      </c>
      <c r="M7" s="2">
        <v>54</v>
      </c>
      <c r="N7" s="5">
        <v>3.47</v>
      </c>
    </row>
    <row r="8" spans="1:14" x14ac:dyDescent="0.25">
      <c r="B8" s="2">
        <v>14</v>
      </c>
      <c r="C8" s="2">
        <f t="shared" si="2"/>
        <v>8</v>
      </c>
      <c r="D8" s="2">
        <v>2</v>
      </c>
      <c r="E8" s="2" t="s">
        <v>0</v>
      </c>
      <c r="F8" s="4" t="str">
        <f t="shared" si="0"/>
        <v>1:6</v>
      </c>
      <c r="G8" s="2">
        <f t="shared" si="1"/>
        <v>66.666666666666671</v>
      </c>
      <c r="H8" s="2">
        <v>400</v>
      </c>
      <c r="I8" s="2">
        <v>50</v>
      </c>
      <c r="J8" s="5">
        <v>4.24</v>
      </c>
      <c r="M8" s="2">
        <v>47</v>
      </c>
      <c r="N8" s="5">
        <v>3.48</v>
      </c>
    </row>
    <row r="9" spans="1:14" x14ac:dyDescent="0.25">
      <c r="B9" s="2">
        <v>14</v>
      </c>
      <c r="C9" s="2">
        <f t="shared" si="2"/>
        <v>8</v>
      </c>
      <c r="D9" s="2">
        <v>2</v>
      </c>
      <c r="E9" s="2" t="s">
        <v>0</v>
      </c>
      <c r="F9" s="4" t="str">
        <f t="shared" si="0"/>
        <v>1:6</v>
      </c>
      <c r="G9" s="2">
        <f t="shared" si="1"/>
        <v>83.333333333333329</v>
      </c>
      <c r="H9" s="2">
        <v>500</v>
      </c>
      <c r="I9" s="2">
        <v>46</v>
      </c>
      <c r="J9" s="5">
        <v>4.24</v>
      </c>
      <c r="M9" s="2">
        <v>43</v>
      </c>
      <c r="N9" s="5">
        <v>3.49</v>
      </c>
    </row>
    <row r="10" spans="1:14" x14ac:dyDescent="0.25">
      <c r="B10" s="2">
        <v>14</v>
      </c>
      <c r="C10" s="2">
        <f t="shared" si="2"/>
        <v>8</v>
      </c>
      <c r="D10" s="2">
        <v>2</v>
      </c>
      <c r="E10" s="2" t="s">
        <v>0</v>
      </c>
      <c r="F10" s="4" t="str">
        <f t="shared" si="0"/>
        <v>1:6</v>
      </c>
      <c r="G10" s="2">
        <f t="shared" si="1"/>
        <v>100</v>
      </c>
      <c r="H10" s="2">
        <v>600</v>
      </c>
      <c r="I10" s="2">
        <v>42</v>
      </c>
      <c r="J10" s="5">
        <v>4.24</v>
      </c>
      <c r="M10" s="2">
        <v>40</v>
      </c>
      <c r="N10" s="5">
        <v>3.49</v>
      </c>
    </row>
    <row r="11" spans="1:14" x14ac:dyDescent="0.25">
      <c r="B11" s="2">
        <v>14</v>
      </c>
      <c r="C11" s="2">
        <f t="shared" si="2"/>
        <v>8</v>
      </c>
      <c r="D11" s="2">
        <v>2</v>
      </c>
      <c r="E11" s="2" t="s">
        <v>0</v>
      </c>
      <c r="F11" s="4" t="str">
        <f t="shared" si="0"/>
        <v>1:6</v>
      </c>
      <c r="G11" s="2">
        <f t="shared" si="1"/>
        <v>116.66666666666667</v>
      </c>
      <c r="H11" s="2">
        <v>700</v>
      </c>
      <c r="I11" s="2">
        <v>40</v>
      </c>
      <c r="J11" s="5">
        <v>4.24</v>
      </c>
      <c r="M11" s="2">
        <v>37</v>
      </c>
      <c r="N11" s="5">
        <v>3.49</v>
      </c>
    </row>
    <row r="12" spans="1:14" x14ac:dyDescent="0.25">
      <c r="B12" s="2">
        <v>14</v>
      </c>
      <c r="C12" s="2">
        <f t="shared" si="2"/>
        <v>8</v>
      </c>
      <c r="D12" s="2">
        <v>2</v>
      </c>
      <c r="E12" s="2" t="s">
        <v>0</v>
      </c>
      <c r="F12" s="4" t="str">
        <f t="shared" si="0"/>
        <v>1:6</v>
      </c>
      <c r="G12" s="2">
        <f t="shared" si="1"/>
        <v>133.33333333333334</v>
      </c>
      <c r="H12" s="2">
        <v>800</v>
      </c>
      <c r="I12" s="2">
        <v>38</v>
      </c>
      <c r="J12" s="5">
        <v>4.24</v>
      </c>
      <c r="M12" s="2">
        <v>36</v>
      </c>
      <c r="N12" s="5">
        <v>3.49</v>
      </c>
    </row>
    <row r="13" spans="1:14" x14ac:dyDescent="0.25">
      <c r="B13" s="2">
        <v>14</v>
      </c>
      <c r="C13" s="2">
        <f t="shared" si="2"/>
        <v>8</v>
      </c>
      <c r="D13" s="2">
        <v>2</v>
      </c>
      <c r="E13" s="2" t="s">
        <v>0</v>
      </c>
      <c r="F13" s="4" t="str">
        <f t="shared" si="0"/>
        <v>1:6</v>
      </c>
      <c r="G13" s="2">
        <f t="shared" si="1"/>
        <v>150</v>
      </c>
      <c r="H13" s="2">
        <v>900</v>
      </c>
      <c r="I13" s="2">
        <v>36</v>
      </c>
      <c r="J13" s="5">
        <v>4.24</v>
      </c>
      <c r="M13" s="2">
        <v>34</v>
      </c>
      <c r="N13" s="5">
        <v>3.49</v>
      </c>
    </row>
    <row r="14" spans="1:14" x14ac:dyDescent="0.25">
      <c r="B14" s="2">
        <v>14</v>
      </c>
      <c r="C14" s="2">
        <f t="shared" si="2"/>
        <v>8</v>
      </c>
      <c r="D14" s="2">
        <v>2</v>
      </c>
      <c r="E14" s="2" t="s">
        <v>0</v>
      </c>
      <c r="F14" s="4" t="str">
        <f t="shared" si="0"/>
        <v>1:6</v>
      </c>
      <c r="G14" s="2">
        <f t="shared" si="1"/>
        <v>166.66666666666666</v>
      </c>
      <c r="H14" s="2">
        <v>1000</v>
      </c>
      <c r="I14" s="2">
        <v>35</v>
      </c>
      <c r="J14" s="5">
        <v>4.24</v>
      </c>
      <c r="M14" s="2">
        <v>33</v>
      </c>
      <c r="N14" s="5">
        <v>3.48</v>
      </c>
    </row>
    <row r="15" spans="1:14" x14ac:dyDescent="0.25">
      <c r="B15" s="2">
        <v>14</v>
      </c>
      <c r="C15" s="2">
        <f t="shared" si="2"/>
        <v>8</v>
      </c>
      <c r="D15" s="2">
        <v>2</v>
      </c>
      <c r="E15" s="2" t="s">
        <v>0</v>
      </c>
      <c r="F15" s="4" t="str">
        <f t="shared" si="0"/>
        <v>1:6</v>
      </c>
      <c r="G15" s="2">
        <f t="shared" si="1"/>
        <v>183.33333333333334</v>
      </c>
      <c r="H15" s="2">
        <v>1100</v>
      </c>
      <c r="I15" s="2">
        <v>33</v>
      </c>
      <c r="J15" s="5">
        <v>4.24</v>
      </c>
      <c r="M15" s="2">
        <v>32</v>
      </c>
      <c r="N15" s="5">
        <v>3.48</v>
      </c>
    </row>
    <row r="16" spans="1:14" x14ac:dyDescent="0.25">
      <c r="B16" s="2">
        <v>14</v>
      </c>
      <c r="C16" s="2">
        <f t="shared" si="2"/>
        <v>8</v>
      </c>
      <c r="D16" s="2">
        <v>2</v>
      </c>
      <c r="E16" s="2" t="s">
        <v>0</v>
      </c>
      <c r="F16" s="4" t="str">
        <f t="shared" si="0"/>
        <v>1:6</v>
      </c>
      <c r="G16" s="2">
        <f t="shared" si="1"/>
        <v>200</v>
      </c>
      <c r="H16" s="2">
        <v>1200</v>
      </c>
      <c r="I16" s="2">
        <v>33</v>
      </c>
      <c r="J16" s="5">
        <v>4.24</v>
      </c>
      <c r="M16" s="2">
        <v>31</v>
      </c>
      <c r="N16" s="5">
        <v>3.48</v>
      </c>
    </row>
    <row r="17" spans="1:14" x14ac:dyDescent="0.25">
      <c r="A17" s="2" t="str">
        <f>B18&amp;"D "&amp;C18&amp;"B "&amp;D18&amp;"R "</f>
        <v xml:space="preserve">14D 6B 4R </v>
      </c>
      <c r="F17" s="4"/>
      <c r="N17" s="5"/>
    </row>
    <row r="18" spans="1:14" x14ac:dyDescent="0.25">
      <c r="B18" s="2">
        <v>14</v>
      </c>
      <c r="C18" s="2">
        <f>24-D18-B18</f>
        <v>6</v>
      </c>
      <c r="D18" s="2">
        <f>D5+2</f>
        <v>4</v>
      </c>
      <c r="E18" s="2" t="s">
        <v>0</v>
      </c>
      <c r="F18" s="4" t="str">
        <f t="shared" ref="F18:F29" si="3">G18/G18&amp;":"&amp;H18/G18</f>
        <v>1:6</v>
      </c>
      <c r="G18" s="2">
        <f t="shared" ref="G18:G29" si="4">H18/6</f>
        <v>16.666666666666668</v>
      </c>
      <c r="H18" s="2">
        <v>100</v>
      </c>
      <c r="I18" s="2">
        <v>86</v>
      </c>
      <c r="J18" s="5">
        <v>4.22</v>
      </c>
      <c r="M18" s="2">
        <v>80</v>
      </c>
      <c r="N18" s="5">
        <v>3.46</v>
      </c>
    </row>
    <row r="19" spans="1:14" x14ac:dyDescent="0.25">
      <c r="B19" s="2">
        <v>14</v>
      </c>
      <c r="C19" s="2">
        <f t="shared" ref="C19:C29" si="5">24-D19-B19</f>
        <v>6</v>
      </c>
      <c r="D19" s="2">
        <f t="shared" ref="D19:D29" si="6">D6+2</f>
        <v>4</v>
      </c>
      <c r="E19" s="2" t="s">
        <v>0</v>
      </c>
      <c r="F19" s="4" t="str">
        <f t="shared" si="3"/>
        <v>1:6</v>
      </c>
      <c r="G19" s="2">
        <f t="shared" si="4"/>
        <v>33.333333333333336</v>
      </c>
      <c r="H19" s="2">
        <v>200</v>
      </c>
      <c r="I19" s="2">
        <v>68</v>
      </c>
      <c r="J19" s="5">
        <v>4.2699999999999996</v>
      </c>
      <c r="M19" s="2">
        <v>63</v>
      </c>
      <c r="N19" s="5">
        <v>3.53</v>
      </c>
    </row>
    <row r="20" spans="1:14" x14ac:dyDescent="0.25">
      <c r="B20" s="2">
        <v>14</v>
      </c>
      <c r="C20" s="2">
        <f t="shared" si="5"/>
        <v>6</v>
      </c>
      <c r="D20" s="2">
        <f t="shared" si="6"/>
        <v>4</v>
      </c>
      <c r="E20" s="2" t="s">
        <v>0</v>
      </c>
      <c r="F20" s="4" t="str">
        <f t="shared" si="3"/>
        <v>1:6</v>
      </c>
      <c r="G20" s="2">
        <f t="shared" si="4"/>
        <v>50</v>
      </c>
      <c r="H20" s="2">
        <v>300</v>
      </c>
      <c r="I20" s="2">
        <v>58</v>
      </c>
      <c r="J20" s="5">
        <v>4.29</v>
      </c>
      <c r="M20" s="2">
        <v>54</v>
      </c>
      <c r="N20" s="5">
        <v>3.56</v>
      </c>
    </row>
    <row r="21" spans="1:14" x14ac:dyDescent="0.25">
      <c r="B21" s="2">
        <v>14</v>
      </c>
      <c r="C21" s="2">
        <f t="shared" si="5"/>
        <v>6</v>
      </c>
      <c r="D21" s="2">
        <f t="shared" si="6"/>
        <v>4</v>
      </c>
      <c r="E21" s="2" t="s">
        <v>0</v>
      </c>
      <c r="F21" s="4" t="str">
        <f t="shared" si="3"/>
        <v>1:6</v>
      </c>
      <c r="G21" s="2">
        <f t="shared" si="4"/>
        <v>66.666666666666671</v>
      </c>
      <c r="H21" s="2">
        <v>400</v>
      </c>
      <c r="I21" s="2">
        <v>52</v>
      </c>
      <c r="J21" s="5">
        <v>4.3</v>
      </c>
      <c r="M21" s="2">
        <v>49</v>
      </c>
      <c r="N21" s="5">
        <v>3.57</v>
      </c>
    </row>
    <row r="22" spans="1:14" x14ac:dyDescent="0.25">
      <c r="B22" s="2">
        <v>14</v>
      </c>
      <c r="C22" s="2">
        <f t="shared" si="5"/>
        <v>6</v>
      </c>
      <c r="D22" s="2">
        <f t="shared" si="6"/>
        <v>4</v>
      </c>
      <c r="E22" s="2" t="s">
        <v>0</v>
      </c>
      <c r="F22" s="4" t="str">
        <f t="shared" si="3"/>
        <v>1:6</v>
      </c>
      <c r="G22" s="2">
        <f t="shared" si="4"/>
        <v>83.333333333333329</v>
      </c>
      <c r="H22" s="2">
        <v>500</v>
      </c>
      <c r="I22" s="2">
        <v>47</v>
      </c>
      <c r="J22" s="5">
        <v>4.3099999999999996</v>
      </c>
      <c r="M22" s="2">
        <v>45</v>
      </c>
      <c r="N22" s="5">
        <v>3.58</v>
      </c>
    </row>
    <row r="23" spans="1:14" x14ac:dyDescent="0.25">
      <c r="B23" s="2">
        <v>14</v>
      </c>
      <c r="C23" s="2">
        <f t="shared" si="5"/>
        <v>6</v>
      </c>
      <c r="D23" s="2">
        <f t="shared" si="6"/>
        <v>4</v>
      </c>
      <c r="E23" s="2" t="s">
        <v>0</v>
      </c>
      <c r="F23" s="4" t="str">
        <f t="shared" si="3"/>
        <v>1:6</v>
      </c>
      <c r="G23" s="2">
        <f t="shared" si="4"/>
        <v>100</v>
      </c>
      <c r="H23" s="2">
        <v>600</v>
      </c>
      <c r="I23" s="2">
        <v>44</v>
      </c>
      <c r="J23" s="5">
        <v>4.3099999999999996</v>
      </c>
      <c r="M23" s="2">
        <v>42</v>
      </c>
      <c r="N23" s="5">
        <v>3.59</v>
      </c>
    </row>
    <row r="24" spans="1:14" x14ac:dyDescent="0.25">
      <c r="B24" s="2">
        <v>14</v>
      </c>
      <c r="C24" s="2">
        <f t="shared" si="5"/>
        <v>6</v>
      </c>
      <c r="D24" s="2">
        <f t="shared" si="6"/>
        <v>4</v>
      </c>
      <c r="E24" s="2" t="s">
        <v>0</v>
      </c>
      <c r="F24" s="4" t="str">
        <f t="shared" si="3"/>
        <v>1:6</v>
      </c>
      <c r="G24" s="2">
        <f t="shared" si="4"/>
        <v>116.66666666666667</v>
      </c>
      <c r="H24" s="2">
        <v>700</v>
      </c>
      <c r="I24" s="2">
        <v>42</v>
      </c>
      <c r="J24" s="5">
        <v>4.3099999999999996</v>
      </c>
      <c r="M24" s="2">
        <v>40</v>
      </c>
      <c r="N24" s="5">
        <v>3.59</v>
      </c>
    </row>
    <row r="25" spans="1:14" x14ac:dyDescent="0.25">
      <c r="B25" s="2">
        <v>14</v>
      </c>
      <c r="C25" s="2">
        <f t="shared" si="5"/>
        <v>6</v>
      </c>
      <c r="D25" s="2">
        <f t="shared" si="6"/>
        <v>4</v>
      </c>
      <c r="E25" s="2" t="s">
        <v>0</v>
      </c>
      <c r="F25" s="4" t="str">
        <f t="shared" si="3"/>
        <v>1:6</v>
      </c>
      <c r="G25" s="2">
        <f t="shared" si="4"/>
        <v>133.33333333333334</v>
      </c>
      <c r="H25" s="2">
        <v>800</v>
      </c>
      <c r="I25" s="2">
        <v>40</v>
      </c>
      <c r="J25" s="5">
        <v>4.3099999999999996</v>
      </c>
      <c r="M25" s="2">
        <v>38</v>
      </c>
      <c r="N25" s="5">
        <v>3.59</v>
      </c>
    </row>
    <row r="26" spans="1:14" x14ac:dyDescent="0.25">
      <c r="B26" s="2">
        <v>14</v>
      </c>
      <c r="C26" s="2">
        <f t="shared" si="5"/>
        <v>6</v>
      </c>
      <c r="D26" s="2">
        <f t="shared" si="6"/>
        <v>4</v>
      </c>
      <c r="E26" s="2" t="s">
        <v>0</v>
      </c>
      <c r="F26" s="4" t="str">
        <f t="shared" si="3"/>
        <v>1:6</v>
      </c>
      <c r="G26" s="2">
        <f t="shared" si="4"/>
        <v>150</v>
      </c>
      <c r="H26" s="2">
        <v>900</v>
      </c>
      <c r="I26" s="2">
        <v>38</v>
      </c>
      <c r="J26" s="5">
        <v>4.3099999999999996</v>
      </c>
      <c r="M26" s="2">
        <v>36</v>
      </c>
      <c r="N26" s="5">
        <v>3.58</v>
      </c>
    </row>
    <row r="27" spans="1:14" x14ac:dyDescent="0.25">
      <c r="B27" s="2">
        <v>14</v>
      </c>
      <c r="C27" s="2">
        <f t="shared" si="5"/>
        <v>6</v>
      </c>
      <c r="D27" s="2">
        <f t="shared" si="6"/>
        <v>4</v>
      </c>
      <c r="E27" s="2" t="s">
        <v>0</v>
      </c>
      <c r="F27" s="4" t="str">
        <f t="shared" si="3"/>
        <v>1:6</v>
      </c>
      <c r="G27" s="2">
        <f t="shared" si="4"/>
        <v>166.66666666666666</v>
      </c>
      <c r="H27" s="2">
        <v>1000</v>
      </c>
      <c r="I27" s="2">
        <v>37</v>
      </c>
      <c r="J27" s="5">
        <v>4.3099999999999996</v>
      </c>
      <c r="M27" s="2">
        <v>35</v>
      </c>
      <c r="N27" s="5">
        <v>3.58</v>
      </c>
    </row>
    <row r="28" spans="1:14" x14ac:dyDescent="0.25">
      <c r="B28" s="2">
        <v>14</v>
      </c>
      <c r="C28" s="2">
        <f t="shared" si="5"/>
        <v>6</v>
      </c>
      <c r="D28" s="2">
        <f t="shared" si="6"/>
        <v>4</v>
      </c>
      <c r="E28" s="2" t="s">
        <v>0</v>
      </c>
      <c r="F28" s="4" t="str">
        <f t="shared" si="3"/>
        <v>1:6</v>
      </c>
      <c r="G28" s="2">
        <f t="shared" si="4"/>
        <v>183.33333333333334</v>
      </c>
      <c r="H28" s="2">
        <v>1100</v>
      </c>
      <c r="I28" s="2">
        <v>36</v>
      </c>
      <c r="J28" s="5">
        <v>4.3099999999999996</v>
      </c>
      <c r="M28" s="2">
        <v>34</v>
      </c>
      <c r="N28" s="5">
        <v>3.58</v>
      </c>
    </row>
    <row r="29" spans="1:14" x14ac:dyDescent="0.25">
      <c r="B29" s="2">
        <v>14</v>
      </c>
      <c r="C29" s="2">
        <f t="shared" si="5"/>
        <v>6</v>
      </c>
      <c r="D29" s="2">
        <f t="shared" si="6"/>
        <v>4</v>
      </c>
      <c r="E29" s="2" t="s">
        <v>0</v>
      </c>
      <c r="F29" s="4" t="str">
        <f t="shared" si="3"/>
        <v>1:6</v>
      </c>
      <c r="G29" s="2">
        <f t="shared" si="4"/>
        <v>200</v>
      </c>
      <c r="H29" s="2">
        <v>1200</v>
      </c>
      <c r="I29" s="2">
        <v>35</v>
      </c>
      <c r="J29" s="5">
        <v>4.3099999999999996</v>
      </c>
      <c r="M29" s="2">
        <v>33</v>
      </c>
      <c r="N29" s="5">
        <v>3.58</v>
      </c>
    </row>
    <row r="30" spans="1:14" x14ac:dyDescent="0.25">
      <c r="A30" s="2" t="str">
        <f>B31&amp;"D "&amp;C31&amp;"B "&amp;D31&amp;"R "</f>
        <v xml:space="preserve">14D 4B 6R </v>
      </c>
      <c r="F30" s="4"/>
      <c r="N30" s="5"/>
    </row>
    <row r="31" spans="1:14" x14ac:dyDescent="0.25">
      <c r="B31" s="2">
        <v>14</v>
      </c>
      <c r="C31" s="2">
        <f>24-D31-B31</f>
        <v>4</v>
      </c>
      <c r="D31" s="2">
        <f>D18+2</f>
        <v>6</v>
      </c>
      <c r="E31" s="2" t="s">
        <v>0</v>
      </c>
      <c r="F31" s="4" t="str">
        <f t="shared" ref="F31:F42" si="7">G31/G31&amp;":"&amp;H31/G31</f>
        <v>1:6</v>
      </c>
      <c r="G31" s="2">
        <f t="shared" ref="G31:G42" si="8">H31/6</f>
        <v>16.666666666666668</v>
      </c>
      <c r="H31" s="2">
        <v>100</v>
      </c>
      <c r="I31" s="2">
        <v>84</v>
      </c>
      <c r="J31" s="5">
        <v>4.2699999999999996</v>
      </c>
      <c r="M31" s="2">
        <v>77</v>
      </c>
      <c r="N31" s="5">
        <v>3.53</v>
      </c>
    </row>
    <row r="32" spans="1:14" x14ac:dyDescent="0.25">
      <c r="B32" s="2">
        <v>14</v>
      </c>
      <c r="C32" s="2">
        <f t="shared" ref="C32:C42" si="9">24-D32-B32</f>
        <v>4</v>
      </c>
      <c r="D32" s="2">
        <f t="shared" ref="D32:D42" si="10">D19+2</f>
        <v>6</v>
      </c>
      <c r="E32" s="2" t="s">
        <v>0</v>
      </c>
      <c r="F32" s="4" t="str">
        <f t="shared" si="7"/>
        <v>1:6</v>
      </c>
      <c r="G32" s="2">
        <f t="shared" si="8"/>
        <v>33.333333333333336</v>
      </c>
      <c r="H32" s="2">
        <v>200</v>
      </c>
      <c r="I32" s="2">
        <v>66</v>
      </c>
      <c r="J32" s="5">
        <v>4.3099999999999996</v>
      </c>
      <c r="M32" s="2">
        <v>62</v>
      </c>
      <c r="N32" s="5">
        <v>3.6</v>
      </c>
    </row>
    <row r="33" spans="1:14" x14ac:dyDescent="0.25">
      <c r="B33" s="2">
        <v>14</v>
      </c>
      <c r="C33" s="2">
        <f t="shared" si="9"/>
        <v>4</v>
      </c>
      <c r="D33" s="2">
        <f t="shared" si="10"/>
        <v>6</v>
      </c>
      <c r="E33" s="2" t="s">
        <v>0</v>
      </c>
      <c r="F33" s="4" t="str">
        <f t="shared" si="7"/>
        <v>1:6</v>
      </c>
      <c r="G33" s="2">
        <f t="shared" si="8"/>
        <v>50</v>
      </c>
      <c r="H33" s="2">
        <v>300</v>
      </c>
      <c r="I33" s="2">
        <v>57</v>
      </c>
      <c r="J33" s="5">
        <v>4.33</v>
      </c>
      <c r="M33" s="2">
        <v>54</v>
      </c>
      <c r="N33" s="5">
        <v>3.63</v>
      </c>
    </row>
    <row r="34" spans="1:14" x14ac:dyDescent="0.25">
      <c r="B34" s="2">
        <v>14</v>
      </c>
      <c r="C34" s="2">
        <f t="shared" si="9"/>
        <v>4</v>
      </c>
      <c r="D34" s="2">
        <f t="shared" si="10"/>
        <v>6</v>
      </c>
      <c r="E34" s="2" t="s">
        <v>0</v>
      </c>
      <c r="F34" s="4" t="str">
        <f t="shared" si="7"/>
        <v>1:6</v>
      </c>
      <c r="G34" s="2">
        <f t="shared" si="8"/>
        <v>66.666666666666671</v>
      </c>
      <c r="H34" s="2">
        <v>400</v>
      </c>
      <c r="I34" s="2">
        <v>52</v>
      </c>
      <c r="J34" s="5">
        <v>4.3499999999999996</v>
      </c>
      <c r="M34" s="2">
        <v>49</v>
      </c>
      <c r="N34" s="5">
        <v>3.64</v>
      </c>
    </row>
    <row r="35" spans="1:14" x14ac:dyDescent="0.25">
      <c r="B35" s="2">
        <v>14</v>
      </c>
      <c r="C35" s="2">
        <f t="shared" si="9"/>
        <v>4</v>
      </c>
      <c r="D35" s="2">
        <f t="shared" si="10"/>
        <v>6</v>
      </c>
      <c r="E35" s="2" t="s">
        <v>0</v>
      </c>
      <c r="F35" s="4" t="str">
        <f t="shared" si="7"/>
        <v>1:6</v>
      </c>
      <c r="G35" s="2">
        <f t="shared" si="8"/>
        <v>83.333333333333329</v>
      </c>
      <c r="H35" s="2">
        <v>500</v>
      </c>
      <c r="I35" s="2">
        <v>48</v>
      </c>
      <c r="J35" s="5">
        <v>4.3600000000000003</v>
      </c>
      <c r="M35" s="2">
        <v>45</v>
      </c>
      <c r="N35" s="5">
        <v>3.65</v>
      </c>
    </row>
    <row r="36" spans="1:14" x14ac:dyDescent="0.25">
      <c r="B36" s="2">
        <v>14</v>
      </c>
      <c r="C36" s="2">
        <f t="shared" si="9"/>
        <v>4</v>
      </c>
      <c r="D36" s="2">
        <f t="shared" si="10"/>
        <v>6</v>
      </c>
      <c r="E36" s="2" t="s">
        <v>0</v>
      </c>
      <c r="F36" s="4" t="str">
        <f t="shared" si="7"/>
        <v>1:6</v>
      </c>
      <c r="G36" s="2">
        <f t="shared" si="8"/>
        <v>100</v>
      </c>
      <c r="H36" s="2">
        <v>600</v>
      </c>
      <c r="I36" s="2">
        <v>45</v>
      </c>
      <c r="J36" s="5">
        <v>4.3600000000000003</v>
      </c>
      <c r="M36" s="2">
        <v>42</v>
      </c>
      <c r="N36" s="5">
        <v>3.65</v>
      </c>
    </row>
    <row r="37" spans="1:14" x14ac:dyDescent="0.25">
      <c r="B37" s="2">
        <v>14</v>
      </c>
      <c r="C37" s="2">
        <f t="shared" si="9"/>
        <v>4</v>
      </c>
      <c r="D37" s="2">
        <f t="shared" si="10"/>
        <v>6</v>
      </c>
      <c r="E37" s="2" t="s">
        <v>0</v>
      </c>
      <c r="F37" s="4" t="str">
        <f t="shared" si="7"/>
        <v>1:6</v>
      </c>
      <c r="G37" s="2">
        <f t="shared" si="8"/>
        <v>116.66666666666667</v>
      </c>
      <c r="H37" s="2">
        <v>700</v>
      </c>
      <c r="I37" s="2">
        <v>43</v>
      </c>
      <c r="J37" s="5">
        <v>4.3600000000000003</v>
      </c>
      <c r="M37" s="2">
        <v>40</v>
      </c>
      <c r="N37" s="5">
        <v>3.66</v>
      </c>
    </row>
    <row r="38" spans="1:14" x14ac:dyDescent="0.25">
      <c r="B38" s="2">
        <v>14</v>
      </c>
      <c r="C38" s="2">
        <f t="shared" si="9"/>
        <v>4</v>
      </c>
      <c r="D38" s="2">
        <f t="shared" si="10"/>
        <v>6</v>
      </c>
      <c r="E38" s="2" t="s">
        <v>0</v>
      </c>
      <c r="F38" s="4" t="str">
        <f t="shared" si="7"/>
        <v>1:6</v>
      </c>
      <c r="G38" s="2">
        <f t="shared" si="8"/>
        <v>133.33333333333334</v>
      </c>
      <c r="H38" s="2">
        <v>800</v>
      </c>
      <c r="I38" s="2">
        <v>41</v>
      </c>
      <c r="J38" s="5">
        <v>4.37</v>
      </c>
      <c r="M38" s="2">
        <v>39</v>
      </c>
      <c r="N38" s="5">
        <v>3.66</v>
      </c>
    </row>
    <row r="39" spans="1:14" x14ac:dyDescent="0.25">
      <c r="B39" s="2">
        <v>14</v>
      </c>
      <c r="C39" s="2">
        <f t="shared" si="9"/>
        <v>4</v>
      </c>
      <c r="D39" s="2">
        <f t="shared" si="10"/>
        <v>6</v>
      </c>
      <c r="E39" s="2" t="s">
        <v>0</v>
      </c>
      <c r="F39" s="4" t="str">
        <f t="shared" si="7"/>
        <v>1:6</v>
      </c>
      <c r="G39" s="2">
        <f t="shared" si="8"/>
        <v>150</v>
      </c>
      <c r="H39" s="2">
        <v>900</v>
      </c>
      <c r="I39" s="2">
        <v>39</v>
      </c>
      <c r="J39" s="5">
        <v>4.37</v>
      </c>
      <c r="M39" s="2">
        <v>37</v>
      </c>
      <c r="N39" s="5">
        <v>3.66</v>
      </c>
    </row>
    <row r="40" spans="1:14" x14ac:dyDescent="0.25">
      <c r="B40" s="2">
        <v>14</v>
      </c>
      <c r="C40" s="2">
        <f t="shared" si="9"/>
        <v>4</v>
      </c>
      <c r="D40" s="2">
        <f t="shared" si="10"/>
        <v>6</v>
      </c>
      <c r="E40" s="2" t="s">
        <v>0</v>
      </c>
      <c r="F40" s="4" t="str">
        <f t="shared" si="7"/>
        <v>1:6</v>
      </c>
      <c r="G40" s="2">
        <f t="shared" si="8"/>
        <v>166.66666666666666</v>
      </c>
      <c r="H40" s="2">
        <v>1000</v>
      </c>
      <c r="I40" s="2">
        <v>38</v>
      </c>
      <c r="J40" s="5">
        <v>4.37</v>
      </c>
      <c r="M40" s="2">
        <v>36</v>
      </c>
      <c r="N40" s="5">
        <v>3.66</v>
      </c>
    </row>
    <row r="41" spans="1:14" x14ac:dyDescent="0.25">
      <c r="B41" s="2">
        <v>14</v>
      </c>
      <c r="C41" s="2">
        <f t="shared" si="9"/>
        <v>4</v>
      </c>
      <c r="D41" s="2">
        <f t="shared" si="10"/>
        <v>6</v>
      </c>
      <c r="E41" s="2" t="s">
        <v>0</v>
      </c>
      <c r="F41" s="4" t="str">
        <f t="shared" si="7"/>
        <v>1:6</v>
      </c>
      <c r="G41" s="2">
        <f t="shared" si="8"/>
        <v>183.33333333333334</v>
      </c>
      <c r="H41" s="2">
        <v>1100</v>
      </c>
      <c r="I41" s="2">
        <v>37</v>
      </c>
      <c r="J41" s="5">
        <v>4.37</v>
      </c>
      <c r="M41" s="2">
        <v>35</v>
      </c>
      <c r="N41" s="5">
        <v>3.65</v>
      </c>
    </row>
    <row r="42" spans="1:14" x14ac:dyDescent="0.25">
      <c r="B42" s="2">
        <v>14</v>
      </c>
      <c r="C42" s="2">
        <f t="shared" si="9"/>
        <v>4</v>
      </c>
      <c r="D42" s="2">
        <f t="shared" si="10"/>
        <v>6</v>
      </c>
      <c r="E42" s="2" t="s">
        <v>0</v>
      </c>
      <c r="F42" s="4" t="str">
        <f t="shared" si="7"/>
        <v>1:6</v>
      </c>
      <c r="G42" s="2">
        <f t="shared" si="8"/>
        <v>200</v>
      </c>
      <c r="H42" s="2">
        <v>1200</v>
      </c>
      <c r="I42" s="2">
        <v>36</v>
      </c>
      <c r="J42" s="5">
        <v>4.37</v>
      </c>
      <c r="M42" s="2">
        <v>34</v>
      </c>
      <c r="N42" s="5">
        <v>3.65</v>
      </c>
    </row>
    <row r="43" spans="1:14" x14ac:dyDescent="0.25">
      <c r="A43" s="2" t="str">
        <f>B44&amp;"D "&amp;C44&amp;"B "&amp;D44&amp;"R "</f>
        <v xml:space="preserve">14D 2B 8R </v>
      </c>
      <c r="F43" s="4"/>
      <c r="N43" s="5"/>
    </row>
    <row r="44" spans="1:14" x14ac:dyDescent="0.25">
      <c r="B44" s="2">
        <v>14</v>
      </c>
      <c r="C44" s="2">
        <f>24-D44-B44</f>
        <v>2</v>
      </c>
      <c r="D44" s="2">
        <f>D31+2</f>
        <v>8</v>
      </c>
      <c r="E44" s="2" t="s">
        <v>0</v>
      </c>
      <c r="F44" s="4" t="str">
        <f t="shared" ref="F44:F55" si="11">G44/G44&amp;":"&amp;H44/G44</f>
        <v>1:6</v>
      </c>
      <c r="G44" s="2">
        <f t="shared" ref="G44:G55" si="12">H44/6</f>
        <v>16.666666666666668</v>
      </c>
      <c r="H44" s="2">
        <v>100</v>
      </c>
      <c r="I44" s="2">
        <v>83</v>
      </c>
      <c r="J44" s="5">
        <v>4.29</v>
      </c>
      <c r="M44" s="2">
        <v>77</v>
      </c>
      <c r="N44" s="5">
        <v>3.57</v>
      </c>
    </row>
    <row r="45" spans="1:14" x14ac:dyDescent="0.25">
      <c r="B45" s="2">
        <v>14</v>
      </c>
      <c r="C45" s="2">
        <f t="shared" ref="C45:C55" si="13">24-D45-B45</f>
        <v>2</v>
      </c>
      <c r="D45" s="2">
        <f t="shared" ref="D45:D55" si="14">D32+2</f>
        <v>8</v>
      </c>
      <c r="E45" s="2" t="s">
        <v>0</v>
      </c>
      <c r="F45" s="4" t="str">
        <f t="shared" si="11"/>
        <v>1:6</v>
      </c>
      <c r="G45" s="2">
        <f t="shared" si="12"/>
        <v>33.333333333333336</v>
      </c>
      <c r="H45" s="2">
        <v>200</v>
      </c>
      <c r="I45" s="2">
        <v>66</v>
      </c>
      <c r="J45" s="5">
        <v>4.33</v>
      </c>
      <c r="M45" s="2">
        <v>61</v>
      </c>
      <c r="N45" s="5">
        <v>3.63</v>
      </c>
    </row>
    <row r="46" spans="1:14" x14ac:dyDescent="0.25">
      <c r="B46" s="2">
        <v>14</v>
      </c>
      <c r="C46" s="2">
        <f t="shared" si="13"/>
        <v>2</v>
      </c>
      <c r="D46" s="2">
        <f t="shared" si="14"/>
        <v>8</v>
      </c>
      <c r="E46" s="2" t="s">
        <v>0</v>
      </c>
      <c r="F46" s="4" t="str">
        <f t="shared" si="11"/>
        <v>1:6</v>
      </c>
      <c r="G46" s="2">
        <f t="shared" si="12"/>
        <v>50</v>
      </c>
      <c r="H46" s="2">
        <v>300</v>
      </c>
      <c r="I46" s="2">
        <v>57</v>
      </c>
      <c r="J46" s="5">
        <v>4.3600000000000003</v>
      </c>
      <c r="M46" s="2">
        <v>54</v>
      </c>
      <c r="N46" s="5">
        <v>3.66</v>
      </c>
    </row>
    <row r="47" spans="1:14" x14ac:dyDescent="0.25">
      <c r="B47" s="2">
        <v>14</v>
      </c>
      <c r="C47" s="2">
        <f t="shared" si="13"/>
        <v>2</v>
      </c>
      <c r="D47" s="2">
        <f t="shared" si="14"/>
        <v>8</v>
      </c>
      <c r="E47" s="2" t="s">
        <v>0</v>
      </c>
      <c r="F47" s="4" t="str">
        <f t="shared" si="11"/>
        <v>1:6</v>
      </c>
      <c r="G47" s="2">
        <f t="shared" si="12"/>
        <v>66.666666666666671</v>
      </c>
      <c r="H47" s="2">
        <v>400</v>
      </c>
      <c r="I47" s="2">
        <v>52</v>
      </c>
      <c r="J47" s="5">
        <v>4.37</v>
      </c>
      <c r="M47" s="2">
        <v>49</v>
      </c>
      <c r="N47" s="5">
        <v>3.68</v>
      </c>
    </row>
    <row r="48" spans="1:14" x14ac:dyDescent="0.25">
      <c r="B48" s="2">
        <v>14</v>
      </c>
      <c r="C48" s="2">
        <f t="shared" si="13"/>
        <v>2</v>
      </c>
      <c r="D48" s="2">
        <f t="shared" si="14"/>
        <v>8</v>
      </c>
      <c r="E48" s="2" t="s">
        <v>0</v>
      </c>
      <c r="F48" s="4" t="str">
        <f t="shared" si="11"/>
        <v>1:6</v>
      </c>
      <c r="G48" s="2">
        <f t="shared" si="12"/>
        <v>83.333333333333329</v>
      </c>
      <c r="H48" s="2">
        <v>500</v>
      </c>
      <c r="I48" s="2">
        <v>48</v>
      </c>
      <c r="J48" s="5">
        <v>4.38</v>
      </c>
      <c r="M48" s="2">
        <v>46</v>
      </c>
      <c r="N48" s="5">
        <v>3.69</v>
      </c>
    </row>
    <row r="49" spans="1:14" x14ac:dyDescent="0.25">
      <c r="B49" s="2">
        <v>14</v>
      </c>
      <c r="C49" s="2">
        <f t="shared" si="13"/>
        <v>2</v>
      </c>
      <c r="D49" s="2">
        <f t="shared" si="14"/>
        <v>8</v>
      </c>
      <c r="E49" s="2" t="s">
        <v>0</v>
      </c>
      <c r="F49" s="4" t="str">
        <f t="shared" si="11"/>
        <v>1:6</v>
      </c>
      <c r="G49" s="2">
        <f t="shared" si="12"/>
        <v>100</v>
      </c>
      <c r="H49" s="2">
        <v>600</v>
      </c>
      <c r="I49" s="2">
        <v>46</v>
      </c>
      <c r="J49" s="5">
        <v>4.3899999999999997</v>
      </c>
      <c r="M49" s="2">
        <v>43</v>
      </c>
      <c r="N49" s="5">
        <v>3.69</v>
      </c>
    </row>
    <row r="50" spans="1:14" x14ac:dyDescent="0.25">
      <c r="B50" s="2">
        <v>14</v>
      </c>
      <c r="C50" s="2">
        <f t="shared" si="13"/>
        <v>2</v>
      </c>
      <c r="D50" s="2">
        <f t="shared" si="14"/>
        <v>8</v>
      </c>
      <c r="E50" s="2" t="s">
        <v>0</v>
      </c>
      <c r="F50" s="4" t="str">
        <f t="shared" si="11"/>
        <v>1:6</v>
      </c>
      <c r="G50" s="2">
        <f t="shared" si="12"/>
        <v>116.66666666666667</v>
      </c>
      <c r="H50" s="2">
        <v>700</v>
      </c>
      <c r="I50" s="2">
        <v>44</v>
      </c>
      <c r="J50" s="5">
        <v>4.3899999999999997</v>
      </c>
      <c r="M50" s="2">
        <v>41</v>
      </c>
      <c r="N50" s="5">
        <v>3.7</v>
      </c>
    </row>
    <row r="51" spans="1:14" x14ac:dyDescent="0.25">
      <c r="B51" s="2">
        <v>14</v>
      </c>
      <c r="C51" s="2">
        <f t="shared" si="13"/>
        <v>2</v>
      </c>
      <c r="D51" s="2">
        <f t="shared" si="14"/>
        <v>8</v>
      </c>
      <c r="E51" s="2" t="s">
        <v>0</v>
      </c>
      <c r="F51" s="4" t="str">
        <f t="shared" si="11"/>
        <v>1:6</v>
      </c>
      <c r="G51" s="2">
        <f t="shared" si="12"/>
        <v>133.33333333333334</v>
      </c>
      <c r="H51" s="2">
        <v>800</v>
      </c>
      <c r="I51" s="2">
        <v>42</v>
      </c>
      <c r="J51" s="5">
        <v>4.3899999999999997</v>
      </c>
      <c r="M51" s="2">
        <v>40</v>
      </c>
      <c r="N51" s="5">
        <v>3.7</v>
      </c>
    </row>
    <row r="52" spans="1:14" x14ac:dyDescent="0.25">
      <c r="B52" s="2">
        <v>14</v>
      </c>
      <c r="C52" s="2">
        <f t="shared" si="13"/>
        <v>2</v>
      </c>
      <c r="D52" s="2">
        <f t="shared" si="14"/>
        <v>8</v>
      </c>
      <c r="E52" s="2" t="s">
        <v>0</v>
      </c>
      <c r="F52" s="4" t="str">
        <f t="shared" si="11"/>
        <v>1:6</v>
      </c>
      <c r="G52" s="2">
        <f t="shared" si="12"/>
        <v>150</v>
      </c>
      <c r="H52" s="2">
        <v>900</v>
      </c>
      <c r="I52" s="2">
        <v>41</v>
      </c>
      <c r="J52" s="5">
        <v>4.4000000000000004</v>
      </c>
      <c r="M52" s="2">
        <v>39</v>
      </c>
      <c r="N52" s="5">
        <v>3.7</v>
      </c>
    </row>
    <row r="53" spans="1:14" x14ac:dyDescent="0.25">
      <c r="B53" s="2">
        <v>14</v>
      </c>
      <c r="C53" s="2">
        <f t="shared" si="13"/>
        <v>2</v>
      </c>
      <c r="D53" s="2">
        <f t="shared" si="14"/>
        <v>8</v>
      </c>
      <c r="E53" s="2" t="s">
        <v>0</v>
      </c>
      <c r="F53" s="4" t="str">
        <f t="shared" si="11"/>
        <v>1:6</v>
      </c>
      <c r="G53" s="2">
        <f t="shared" si="12"/>
        <v>166.66666666666666</v>
      </c>
      <c r="H53" s="2">
        <v>1000</v>
      </c>
      <c r="I53" s="2">
        <v>39</v>
      </c>
      <c r="J53" s="5">
        <v>4.4000000000000004</v>
      </c>
      <c r="M53" s="2">
        <v>37</v>
      </c>
      <c r="N53" s="5">
        <v>3.7</v>
      </c>
    </row>
    <row r="54" spans="1:14" x14ac:dyDescent="0.25">
      <c r="B54" s="2">
        <v>14</v>
      </c>
      <c r="C54" s="2">
        <f t="shared" si="13"/>
        <v>2</v>
      </c>
      <c r="D54" s="2">
        <f t="shared" si="14"/>
        <v>8</v>
      </c>
      <c r="E54" s="2" t="s">
        <v>0</v>
      </c>
      <c r="F54" s="4" t="str">
        <f t="shared" si="11"/>
        <v>1:6</v>
      </c>
      <c r="G54" s="2">
        <f t="shared" si="12"/>
        <v>183.33333333333334</v>
      </c>
      <c r="H54" s="2">
        <v>1100</v>
      </c>
      <c r="I54" s="2">
        <v>38</v>
      </c>
      <c r="J54" s="5">
        <v>4.4000000000000004</v>
      </c>
      <c r="M54" s="2">
        <v>37</v>
      </c>
      <c r="N54" s="5">
        <v>3.7</v>
      </c>
    </row>
    <row r="55" spans="1:14" x14ac:dyDescent="0.25">
      <c r="B55" s="2">
        <v>14</v>
      </c>
      <c r="C55" s="2">
        <f t="shared" si="13"/>
        <v>2</v>
      </c>
      <c r="D55" s="2">
        <f t="shared" si="14"/>
        <v>8</v>
      </c>
      <c r="E55" s="2" t="s">
        <v>0</v>
      </c>
      <c r="F55" s="4" t="str">
        <f t="shared" si="11"/>
        <v>1:6</v>
      </c>
      <c r="G55" s="2">
        <f t="shared" si="12"/>
        <v>200</v>
      </c>
      <c r="H55" s="2">
        <v>1200</v>
      </c>
      <c r="I55" s="2">
        <v>37</v>
      </c>
      <c r="J55" s="5">
        <v>4.4000000000000004</v>
      </c>
      <c r="M55" s="2">
        <v>36</v>
      </c>
      <c r="N55" s="5">
        <v>3.7</v>
      </c>
    </row>
    <row r="56" spans="1:14" x14ac:dyDescent="0.25">
      <c r="A56" s="2" t="str">
        <f>B57&amp;"D "&amp;C57&amp;"B "&amp;D57&amp;"R "</f>
        <v xml:space="preserve">14D 0B 10R </v>
      </c>
      <c r="F56" s="4"/>
      <c r="N56" s="5"/>
    </row>
    <row r="57" spans="1:14" x14ac:dyDescent="0.25">
      <c r="B57" s="2">
        <v>14</v>
      </c>
      <c r="C57" s="2">
        <f>24-D57-B57</f>
        <v>0</v>
      </c>
      <c r="D57" s="2">
        <f>D44+2</f>
        <v>10</v>
      </c>
      <c r="E57" s="2" t="s">
        <v>0</v>
      </c>
      <c r="F57" s="4" t="str">
        <f t="shared" ref="F57:F68" si="15">G57/G57&amp;":"&amp;H57/G57</f>
        <v>1:6</v>
      </c>
      <c r="G57" s="2">
        <f t="shared" ref="G57:G68" si="16">H57/6</f>
        <v>16.666666666666668</v>
      </c>
      <c r="H57" s="2">
        <v>100</v>
      </c>
      <c r="I57" s="2">
        <v>82</v>
      </c>
      <c r="J57" s="5">
        <v>4.37</v>
      </c>
      <c r="M57" s="2">
        <v>76</v>
      </c>
      <c r="N57" s="5">
        <v>3.66</v>
      </c>
    </row>
    <row r="58" spans="1:14" x14ac:dyDescent="0.25">
      <c r="B58" s="2">
        <v>14</v>
      </c>
      <c r="C58" s="2">
        <f t="shared" ref="C58:C68" si="17">24-D58-B58</f>
        <v>0</v>
      </c>
      <c r="D58" s="2">
        <f t="shared" ref="D58:D68" si="18">D45+2</f>
        <v>10</v>
      </c>
      <c r="E58" s="2" t="s">
        <v>0</v>
      </c>
      <c r="F58" s="4" t="str">
        <f t="shared" si="15"/>
        <v>1:6</v>
      </c>
      <c r="G58" s="2">
        <f t="shared" si="16"/>
        <v>33.333333333333336</v>
      </c>
      <c r="H58" s="2">
        <v>200</v>
      </c>
      <c r="I58" s="2">
        <v>66</v>
      </c>
      <c r="J58" s="5">
        <v>4.42</v>
      </c>
      <c r="M58" s="2">
        <v>61</v>
      </c>
      <c r="N58" s="5">
        <v>3.73</v>
      </c>
    </row>
    <row r="59" spans="1:14" x14ac:dyDescent="0.25">
      <c r="B59" s="2">
        <v>14</v>
      </c>
      <c r="C59" s="2">
        <f t="shared" si="17"/>
        <v>0</v>
      </c>
      <c r="D59" s="2">
        <f t="shared" si="18"/>
        <v>10</v>
      </c>
      <c r="E59" s="2" t="s">
        <v>0</v>
      </c>
      <c r="F59" s="4" t="str">
        <f t="shared" si="15"/>
        <v>1:6</v>
      </c>
      <c r="G59" s="2">
        <f t="shared" si="16"/>
        <v>50</v>
      </c>
      <c r="H59" s="2">
        <v>300</v>
      </c>
      <c r="I59" s="2">
        <v>58</v>
      </c>
      <c r="J59" s="5">
        <v>4.4400000000000004</v>
      </c>
      <c r="M59" s="2">
        <v>54</v>
      </c>
      <c r="N59" s="5">
        <v>3.76</v>
      </c>
    </row>
    <row r="60" spans="1:14" x14ac:dyDescent="0.25">
      <c r="B60" s="2">
        <v>14</v>
      </c>
      <c r="C60" s="2">
        <f t="shared" si="17"/>
        <v>0</v>
      </c>
      <c r="D60" s="2">
        <f t="shared" si="18"/>
        <v>10</v>
      </c>
      <c r="E60" s="2" t="s">
        <v>0</v>
      </c>
      <c r="F60" s="4" t="str">
        <f t="shared" si="15"/>
        <v>1:6</v>
      </c>
      <c r="G60" s="2">
        <f t="shared" si="16"/>
        <v>66.666666666666671</v>
      </c>
      <c r="H60" s="2">
        <v>400</v>
      </c>
      <c r="I60" s="2">
        <v>53</v>
      </c>
      <c r="J60" s="5">
        <v>4.46</v>
      </c>
      <c r="M60" s="2">
        <v>50</v>
      </c>
      <c r="N60" s="5">
        <v>3.77</v>
      </c>
    </row>
    <row r="61" spans="1:14" x14ac:dyDescent="0.25">
      <c r="B61" s="2">
        <v>14</v>
      </c>
      <c r="C61" s="2">
        <f t="shared" si="17"/>
        <v>0</v>
      </c>
      <c r="D61" s="2">
        <f t="shared" si="18"/>
        <v>10</v>
      </c>
      <c r="E61" s="2" t="s">
        <v>0</v>
      </c>
      <c r="F61" s="4" t="str">
        <f t="shared" si="15"/>
        <v>1:6</v>
      </c>
      <c r="G61" s="2">
        <f t="shared" si="16"/>
        <v>83.333333333333329</v>
      </c>
      <c r="H61" s="2">
        <v>500</v>
      </c>
      <c r="I61" s="2">
        <v>49</v>
      </c>
      <c r="J61" s="5">
        <v>4.47</v>
      </c>
      <c r="M61" s="2">
        <v>47</v>
      </c>
      <c r="N61" s="5">
        <v>3.78</v>
      </c>
    </row>
    <row r="62" spans="1:14" x14ac:dyDescent="0.25">
      <c r="B62" s="2">
        <v>14</v>
      </c>
      <c r="C62" s="2">
        <f t="shared" si="17"/>
        <v>0</v>
      </c>
      <c r="D62" s="2">
        <f t="shared" si="18"/>
        <v>10</v>
      </c>
      <c r="E62" s="2" t="s">
        <v>0</v>
      </c>
      <c r="F62" s="4" t="str">
        <f t="shared" si="15"/>
        <v>1:6</v>
      </c>
      <c r="G62" s="2">
        <f t="shared" si="16"/>
        <v>100</v>
      </c>
      <c r="H62" s="2">
        <v>600</v>
      </c>
      <c r="I62" s="2">
        <v>47</v>
      </c>
      <c r="J62" s="5">
        <v>4.47</v>
      </c>
      <c r="M62" s="2">
        <v>44</v>
      </c>
      <c r="N62" s="5">
        <v>3.79</v>
      </c>
    </row>
    <row r="63" spans="1:14" x14ac:dyDescent="0.25">
      <c r="B63" s="2">
        <v>14</v>
      </c>
      <c r="C63" s="2">
        <f t="shared" si="17"/>
        <v>0</v>
      </c>
      <c r="D63" s="2">
        <f t="shared" si="18"/>
        <v>10</v>
      </c>
      <c r="E63" s="2" t="s">
        <v>0</v>
      </c>
      <c r="F63" s="4" t="str">
        <f t="shared" si="15"/>
        <v>1:6</v>
      </c>
      <c r="G63" s="2">
        <f t="shared" si="16"/>
        <v>116.66666666666667</v>
      </c>
      <c r="H63" s="2">
        <v>700</v>
      </c>
      <c r="I63" s="2">
        <v>45</v>
      </c>
      <c r="J63" s="5">
        <v>4.4800000000000004</v>
      </c>
      <c r="M63" s="2">
        <v>43</v>
      </c>
      <c r="N63" s="5">
        <v>3.8</v>
      </c>
    </row>
    <row r="64" spans="1:14" x14ac:dyDescent="0.25">
      <c r="B64" s="2">
        <v>14</v>
      </c>
      <c r="C64" s="2">
        <f t="shared" si="17"/>
        <v>0</v>
      </c>
      <c r="D64" s="2">
        <f t="shared" si="18"/>
        <v>10</v>
      </c>
      <c r="E64" s="2" t="s">
        <v>0</v>
      </c>
      <c r="F64" s="4" t="str">
        <f t="shared" si="15"/>
        <v>1:6</v>
      </c>
      <c r="G64" s="2">
        <f t="shared" si="16"/>
        <v>133.33333333333334</v>
      </c>
      <c r="H64" s="2">
        <v>800</v>
      </c>
      <c r="I64" s="2">
        <v>43</v>
      </c>
      <c r="J64" s="5">
        <v>4.49</v>
      </c>
      <c r="M64" s="2">
        <v>41</v>
      </c>
      <c r="N64" s="5">
        <v>3.8</v>
      </c>
    </row>
    <row r="65" spans="1:14" x14ac:dyDescent="0.25">
      <c r="B65" s="2">
        <v>14</v>
      </c>
      <c r="C65" s="2">
        <f t="shared" si="17"/>
        <v>0</v>
      </c>
      <c r="D65" s="2">
        <f t="shared" si="18"/>
        <v>10</v>
      </c>
      <c r="E65" s="2" t="s">
        <v>0</v>
      </c>
      <c r="F65" s="4" t="str">
        <f t="shared" si="15"/>
        <v>1:6</v>
      </c>
      <c r="G65" s="2">
        <f t="shared" si="16"/>
        <v>150</v>
      </c>
      <c r="H65" s="2">
        <v>900</v>
      </c>
      <c r="I65" s="2">
        <v>42</v>
      </c>
      <c r="J65" s="5">
        <v>4.49</v>
      </c>
      <c r="M65" s="2">
        <v>40</v>
      </c>
      <c r="N65" s="5">
        <v>3.81</v>
      </c>
    </row>
    <row r="66" spans="1:14" x14ac:dyDescent="0.25">
      <c r="B66" s="2">
        <v>14</v>
      </c>
      <c r="C66" s="2">
        <f t="shared" si="17"/>
        <v>0</v>
      </c>
      <c r="D66" s="2">
        <f t="shared" si="18"/>
        <v>10</v>
      </c>
      <c r="E66" s="2" t="s">
        <v>0</v>
      </c>
      <c r="F66" s="4" t="str">
        <f t="shared" si="15"/>
        <v>1:6</v>
      </c>
      <c r="G66" s="2">
        <f t="shared" si="16"/>
        <v>166.66666666666666</v>
      </c>
      <c r="H66" s="2">
        <v>1000</v>
      </c>
      <c r="I66" s="2">
        <v>41</v>
      </c>
      <c r="J66" s="5">
        <v>4.49</v>
      </c>
      <c r="M66" s="2">
        <v>39</v>
      </c>
      <c r="N66" s="5">
        <v>3.81</v>
      </c>
    </row>
    <row r="67" spans="1:14" x14ac:dyDescent="0.25">
      <c r="B67" s="2">
        <v>14</v>
      </c>
      <c r="C67" s="2">
        <f t="shared" si="17"/>
        <v>0</v>
      </c>
      <c r="D67" s="2">
        <f t="shared" si="18"/>
        <v>10</v>
      </c>
      <c r="E67" s="2" t="s">
        <v>0</v>
      </c>
      <c r="F67" s="4" t="str">
        <f t="shared" si="15"/>
        <v>1:6</v>
      </c>
      <c r="G67" s="2">
        <f t="shared" si="16"/>
        <v>183.33333333333334</v>
      </c>
      <c r="H67" s="2">
        <v>1100</v>
      </c>
      <c r="I67" s="2">
        <v>40</v>
      </c>
      <c r="J67" s="5">
        <v>4.5</v>
      </c>
      <c r="M67" s="2">
        <v>38</v>
      </c>
      <c r="N67" s="5">
        <v>3.81</v>
      </c>
    </row>
    <row r="68" spans="1:14" x14ac:dyDescent="0.25">
      <c r="B68" s="2">
        <v>14</v>
      </c>
      <c r="C68" s="2">
        <f t="shared" si="17"/>
        <v>0</v>
      </c>
      <c r="D68" s="2">
        <f t="shared" si="18"/>
        <v>10</v>
      </c>
      <c r="E68" s="2" t="s">
        <v>0</v>
      </c>
      <c r="F68" s="4" t="str">
        <f t="shared" si="15"/>
        <v>1:6</v>
      </c>
      <c r="G68" s="2">
        <f t="shared" si="16"/>
        <v>200</v>
      </c>
      <c r="H68" s="2">
        <v>1200</v>
      </c>
      <c r="I68" s="2">
        <v>39</v>
      </c>
      <c r="J68" s="5">
        <v>4.5</v>
      </c>
      <c r="M68" s="2">
        <v>38</v>
      </c>
      <c r="N68" s="5">
        <v>3.81</v>
      </c>
    </row>
    <row r="69" spans="1:14" x14ac:dyDescent="0.25">
      <c r="A69" s="2" t="s">
        <v>1</v>
      </c>
      <c r="F69" s="4"/>
      <c r="K69" s="2" t="s">
        <v>25</v>
      </c>
      <c r="L69" s="3" t="s">
        <v>26</v>
      </c>
      <c r="N69" s="5"/>
    </row>
    <row r="70" spans="1:14" x14ac:dyDescent="0.25">
      <c r="B70" s="2">
        <v>14</v>
      </c>
      <c r="C70" s="2">
        <f>24-D70-B70</f>
        <v>0</v>
      </c>
      <c r="D70" s="2">
        <v>10</v>
      </c>
      <c r="E70" s="2" t="s">
        <v>0</v>
      </c>
      <c r="F70" s="4" t="str">
        <f t="shared" ref="F70:F81" si="19">G70/G70&amp;":"&amp;H70/G70</f>
        <v>1:6</v>
      </c>
      <c r="G70" s="2">
        <f t="shared" ref="G70:G81" si="20">H70/6</f>
        <v>16.666666666666668</v>
      </c>
      <c r="H70" s="2">
        <v>100</v>
      </c>
      <c r="I70" s="2">
        <v>82</v>
      </c>
      <c r="J70" s="5">
        <v>4.37</v>
      </c>
      <c r="K70" s="2">
        <f>24-B70-L70</f>
        <v>0</v>
      </c>
      <c r="L70" s="3">
        <v>10</v>
      </c>
      <c r="M70" s="2">
        <v>76</v>
      </c>
      <c r="N70" s="5">
        <v>3.66</v>
      </c>
    </row>
    <row r="71" spans="1:14" x14ac:dyDescent="0.25">
      <c r="B71" s="2">
        <v>14</v>
      </c>
      <c r="C71" s="2">
        <f t="shared" ref="C71:C81" si="21">24-D71-B71</f>
        <v>0</v>
      </c>
      <c r="D71" s="2">
        <v>10</v>
      </c>
      <c r="E71" s="2" t="s">
        <v>0</v>
      </c>
      <c r="F71" s="4" t="str">
        <f t="shared" si="19"/>
        <v>1:6</v>
      </c>
      <c r="G71" s="2">
        <f t="shared" si="20"/>
        <v>33.333333333333336</v>
      </c>
      <c r="H71" s="2">
        <v>200</v>
      </c>
      <c r="I71" s="2">
        <v>66</v>
      </c>
      <c r="J71" s="5">
        <v>4.42</v>
      </c>
      <c r="K71" s="2">
        <f t="shared" ref="K71:K81" si="22">24-B71-L71</f>
        <v>0</v>
      </c>
      <c r="L71" s="3">
        <v>10</v>
      </c>
      <c r="M71" s="2">
        <v>61</v>
      </c>
      <c r="N71" s="5">
        <v>3.73</v>
      </c>
    </row>
    <row r="72" spans="1:14" x14ac:dyDescent="0.25">
      <c r="B72" s="2">
        <v>14</v>
      </c>
      <c r="C72" s="2">
        <f t="shared" si="21"/>
        <v>9</v>
      </c>
      <c r="D72" s="2">
        <v>1</v>
      </c>
      <c r="E72" s="2" t="s">
        <v>0</v>
      </c>
      <c r="F72" s="4" t="str">
        <f t="shared" si="19"/>
        <v>1:6</v>
      </c>
      <c r="G72" s="2">
        <f t="shared" si="20"/>
        <v>50</v>
      </c>
      <c r="H72" s="2">
        <v>300</v>
      </c>
      <c r="I72" s="2">
        <v>56</v>
      </c>
      <c r="J72" s="5">
        <v>4.1900000000000004</v>
      </c>
      <c r="K72" s="2">
        <f t="shared" si="22"/>
        <v>9</v>
      </c>
      <c r="L72" s="3">
        <v>1</v>
      </c>
      <c r="M72" s="2">
        <v>52</v>
      </c>
      <c r="N72" s="5">
        <v>3.42</v>
      </c>
    </row>
    <row r="73" spans="1:14" x14ac:dyDescent="0.25">
      <c r="B73" s="2">
        <v>14</v>
      </c>
      <c r="C73" s="2">
        <f t="shared" si="21"/>
        <v>9</v>
      </c>
      <c r="D73" s="2">
        <v>1</v>
      </c>
      <c r="E73" s="2" t="s">
        <v>0</v>
      </c>
      <c r="F73" s="4" t="str">
        <f t="shared" si="19"/>
        <v>1:6</v>
      </c>
      <c r="G73" s="2">
        <f t="shared" si="20"/>
        <v>66.666666666666671</v>
      </c>
      <c r="H73" s="2">
        <v>400</v>
      </c>
      <c r="I73" s="2">
        <v>49</v>
      </c>
      <c r="J73" s="5">
        <v>4.2</v>
      </c>
      <c r="K73" s="2">
        <f t="shared" si="22"/>
        <v>9</v>
      </c>
      <c r="L73" s="3">
        <v>1</v>
      </c>
      <c r="M73" s="2">
        <v>45</v>
      </c>
      <c r="N73" s="5">
        <v>3.43</v>
      </c>
    </row>
    <row r="74" spans="1:14" x14ac:dyDescent="0.25">
      <c r="B74" s="2">
        <v>14</v>
      </c>
      <c r="C74" s="2">
        <f t="shared" si="21"/>
        <v>9</v>
      </c>
      <c r="D74" s="2">
        <v>1</v>
      </c>
      <c r="E74" s="2" t="s">
        <v>0</v>
      </c>
      <c r="F74" s="4" t="str">
        <f t="shared" si="19"/>
        <v>1:6</v>
      </c>
      <c r="G74" s="2">
        <f t="shared" si="20"/>
        <v>83.333333333333329</v>
      </c>
      <c r="H74" s="2">
        <v>500</v>
      </c>
      <c r="I74" s="2">
        <v>44</v>
      </c>
      <c r="J74" s="5">
        <v>4.2</v>
      </c>
      <c r="K74" s="2">
        <f t="shared" si="22"/>
        <v>9</v>
      </c>
      <c r="L74" s="3">
        <v>1</v>
      </c>
      <c r="M74" s="2">
        <v>41</v>
      </c>
      <c r="N74" s="5">
        <v>3.44</v>
      </c>
    </row>
    <row r="75" spans="1:14" x14ac:dyDescent="0.25">
      <c r="B75" s="2">
        <v>14</v>
      </c>
      <c r="C75" s="2">
        <f t="shared" si="21"/>
        <v>9</v>
      </c>
      <c r="D75" s="2">
        <v>1</v>
      </c>
      <c r="E75" s="2" t="s">
        <v>0</v>
      </c>
      <c r="F75" s="4" t="str">
        <f t="shared" si="19"/>
        <v>1:6</v>
      </c>
      <c r="G75" s="2">
        <f t="shared" si="20"/>
        <v>100</v>
      </c>
      <c r="H75" s="2">
        <v>600</v>
      </c>
      <c r="I75" s="2">
        <v>40</v>
      </c>
      <c r="J75" s="5">
        <v>4.21</v>
      </c>
      <c r="K75" s="2">
        <f t="shared" si="22"/>
        <v>9</v>
      </c>
      <c r="L75" s="3">
        <v>1</v>
      </c>
      <c r="M75" s="2">
        <v>38</v>
      </c>
      <c r="N75" s="5">
        <v>3.44</v>
      </c>
    </row>
    <row r="76" spans="1:14" x14ac:dyDescent="0.25">
      <c r="B76" s="2">
        <v>14</v>
      </c>
      <c r="C76" s="2">
        <f t="shared" si="21"/>
        <v>9</v>
      </c>
      <c r="D76" s="2">
        <v>1</v>
      </c>
      <c r="E76" s="2" t="s">
        <v>0</v>
      </c>
      <c r="F76" s="4" t="str">
        <f t="shared" si="19"/>
        <v>1:6</v>
      </c>
      <c r="G76" s="2">
        <f t="shared" si="20"/>
        <v>116.66666666666667</v>
      </c>
      <c r="H76" s="2">
        <v>700</v>
      </c>
      <c r="I76" s="2">
        <v>38</v>
      </c>
      <c r="J76" s="5">
        <v>4.2</v>
      </c>
      <c r="K76" s="2">
        <f t="shared" si="22"/>
        <v>9</v>
      </c>
      <c r="L76" s="3">
        <v>1</v>
      </c>
      <c r="M76" s="2">
        <v>36</v>
      </c>
      <c r="N76" s="5">
        <v>3.44</v>
      </c>
    </row>
    <row r="77" spans="1:14" x14ac:dyDescent="0.25">
      <c r="B77" s="2">
        <v>14</v>
      </c>
      <c r="C77" s="2">
        <f t="shared" si="21"/>
        <v>9</v>
      </c>
      <c r="D77" s="2">
        <v>1</v>
      </c>
      <c r="E77" s="2" t="s">
        <v>0</v>
      </c>
      <c r="F77" s="4" t="str">
        <f t="shared" si="19"/>
        <v>1:6</v>
      </c>
      <c r="G77" s="2">
        <f t="shared" si="20"/>
        <v>133.33333333333334</v>
      </c>
      <c r="H77" s="2">
        <v>800</v>
      </c>
      <c r="I77" s="2">
        <v>36</v>
      </c>
      <c r="J77" s="5">
        <v>4.2</v>
      </c>
      <c r="K77" s="2">
        <f t="shared" si="22"/>
        <v>9</v>
      </c>
      <c r="L77" s="3">
        <v>1</v>
      </c>
      <c r="M77" s="2">
        <v>34</v>
      </c>
      <c r="N77" s="5">
        <v>3.43</v>
      </c>
    </row>
    <row r="78" spans="1:14" x14ac:dyDescent="0.25">
      <c r="B78" s="2">
        <v>14</v>
      </c>
      <c r="C78" s="2">
        <f t="shared" si="21"/>
        <v>9</v>
      </c>
      <c r="D78" s="2">
        <v>1</v>
      </c>
      <c r="E78" s="2" t="s">
        <v>0</v>
      </c>
      <c r="F78" s="4" t="str">
        <f t="shared" si="19"/>
        <v>1:6</v>
      </c>
      <c r="G78" s="2">
        <f t="shared" si="20"/>
        <v>150</v>
      </c>
      <c r="H78" s="2">
        <v>900</v>
      </c>
      <c r="I78" s="2">
        <v>34</v>
      </c>
      <c r="J78" s="5">
        <v>4.2</v>
      </c>
      <c r="K78" s="2">
        <f t="shared" si="22"/>
        <v>9</v>
      </c>
      <c r="L78" s="3">
        <v>1</v>
      </c>
      <c r="M78" s="2">
        <v>33</v>
      </c>
      <c r="N78" s="5">
        <v>3.43</v>
      </c>
    </row>
    <row r="79" spans="1:14" x14ac:dyDescent="0.25">
      <c r="B79" s="2">
        <v>14</v>
      </c>
      <c r="C79" s="2">
        <f t="shared" si="21"/>
        <v>9</v>
      </c>
      <c r="D79" s="2">
        <v>1</v>
      </c>
      <c r="E79" s="2" t="s">
        <v>0</v>
      </c>
      <c r="F79" s="4" t="str">
        <f t="shared" si="19"/>
        <v>1:6</v>
      </c>
      <c r="G79" s="2">
        <f t="shared" si="20"/>
        <v>166.66666666666666</v>
      </c>
      <c r="H79" s="2">
        <v>1000</v>
      </c>
      <c r="I79" s="2">
        <v>33</v>
      </c>
      <c r="J79" s="5">
        <v>4.2</v>
      </c>
      <c r="K79" s="2">
        <f t="shared" si="22"/>
        <v>9</v>
      </c>
      <c r="L79" s="3">
        <v>1</v>
      </c>
      <c r="M79" s="2">
        <v>31</v>
      </c>
      <c r="N79" s="5">
        <v>3.43</v>
      </c>
    </row>
    <row r="80" spans="1:14" x14ac:dyDescent="0.25">
      <c r="B80" s="2">
        <v>14</v>
      </c>
      <c r="C80" s="2">
        <f t="shared" si="21"/>
        <v>9</v>
      </c>
      <c r="D80" s="2">
        <v>1</v>
      </c>
      <c r="E80" s="2" t="s">
        <v>0</v>
      </c>
      <c r="F80" s="4" t="str">
        <f t="shared" si="19"/>
        <v>1:6</v>
      </c>
      <c r="G80" s="2">
        <f t="shared" si="20"/>
        <v>183.33333333333334</v>
      </c>
      <c r="H80" s="2">
        <v>1100</v>
      </c>
      <c r="I80" s="2">
        <v>32</v>
      </c>
      <c r="J80" s="5">
        <v>4.2</v>
      </c>
      <c r="K80" s="2">
        <f t="shared" si="22"/>
        <v>9</v>
      </c>
      <c r="L80" s="3">
        <v>1</v>
      </c>
      <c r="M80" s="2">
        <v>30</v>
      </c>
      <c r="N80" s="5">
        <v>3.42</v>
      </c>
    </row>
    <row r="81" spans="2:14" x14ac:dyDescent="0.25">
      <c r="B81" s="2">
        <v>14</v>
      </c>
      <c r="C81" s="2">
        <f t="shared" si="21"/>
        <v>9</v>
      </c>
      <c r="D81" s="2">
        <v>1</v>
      </c>
      <c r="E81" s="2" t="s">
        <v>0</v>
      </c>
      <c r="F81" s="4" t="str">
        <f t="shared" si="19"/>
        <v>1:6</v>
      </c>
      <c r="G81" s="2">
        <f t="shared" si="20"/>
        <v>200</v>
      </c>
      <c r="H81" s="2">
        <v>1200</v>
      </c>
      <c r="I81" s="2">
        <v>31</v>
      </c>
      <c r="J81" s="5">
        <v>4.1900000000000004</v>
      </c>
      <c r="K81" s="2">
        <f t="shared" si="22"/>
        <v>9</v>
      </c>
      <c r="L81" s="3">
        <v>1</v>
      </c>
      <c r="M81" s="2">
        <v>30</v>
      </c>
      <c r="N81" s="5">
        <v>3.42</v>
      </c>
    </row>
    <row r="82" spans="2:14" x14ac:dyDescent="0.25">
      <c r="N82" s="5"/>
    </row>
    <row r="83" spans="2:14" x14ac:dyDescent="0.25">
      <c r="N83" s="5"/>
    </row>
    <row r="84" spans="2:14" x14ac:dyDescent="0.25">
      <c r="N84" s="5"/>
    </row>
    <row r="85" spans="2:14" x14ac:dyDescent="0.25">
      <c r="N85" s="5"/>
    </row>
    <row r="86" spans="2:14" x14ac:dyDescent="0.25">
      <c r="N86" s="5"/>
    </row>
    <row r="87" spans="2:14" x14ac:dyDescent="0.25">
      <c r="N87" s="5"/>
    </row>
    <row r="88" spans="2:14" x14ac:dyDescent="0.25">
      <c r="N88" s="5"/>
    </row>
    <row r="89" spans="2:14" x14ac:dyDescent="0.25">
      <c r="N89" s="5"/>
    </row>
    <row r="90" spans="2:14" x14ac:dyDescent="0.25">
      <c r="N90" s="5"/>
    </row>
    <row r="91" spans="2:14" x14ac:dyDescent="0.25">
      <c r="N91" s="5"/>
    </row>
    <row r="92" spans="2:14" x14ac:dyDescent="0.25">
      <c r="N92" s="5"/>
    </row>
    <row r="93" spans="2:14" x14ac:dyDescent="0.25">
      <c r="N93" s="5"/>
    </row>
    <row r="94" spans="2:14" x14ac:dyDescent="0.25">
      <c r="N94" s="5"/>
    </row>
    <row r="95" spans="2:14" x14ac:dyDescent="0.25">
      <c r="N95" s="5"/>
    </row>
    <row r="96" spans="2:14" x14ac:dyDescent="0.25">
      <c r="N96" s="5"/>
    </row>
    <row r="97" spans="14:14" x14ac:dyDescent="0.25">
      <c r="N97" s="5"/>
    </row>
    <row r="98" spans="14:14" x14ac:dyDescent="0.25">
      <c r="N98" s="5"/>
    </row>
    <row r="99" spans="14:14" x14ac:dyDescent="0.25">
      <c r="N99" s="5"/>
    </row>
    <row r="100" spans="14:14" x14ac:dyDescent="0.25">
      <c r="N100" s="5"/>
    </row>
    <row r="101" spans="14:14" x14ac:dyDescent="0.25">
      <c r="N101" s="5"/>
    </row>
    <row r="102" spans="14:14" x14ac:dyDescent="0.25">
      <c r="N102" s="5"/>
    </row>
    <row r="103" spans="14:14" x14ac:dyDescent="0.25">
      <c r="N103" s="5"/>
    </row>
    <row r="104" spans="14:14" x14ac:dyDescent="0.25">
      <c r="N104" s="5"/>
    </row>
    <row r="105" spans="14:14" x14ac:dyDescent="0.25">
      <c r="N105" s="5"/>
    </row>
    <row r="106" spans="14:14" x14ac:dyDescent="0.25">
      <c r="N106" s="5"/>
    </row>
    <row r="107" spans="14:14" x14ac:dyDescent="0.25">
      <c r="N107" s="5"/>
    </row>
    <row r="108" spans="14:14" x14ac:dyDescent="0.25">
      <c r="N108" s="5"/>
    </row>
    <row r="109" spans="14:14" x14ac:dyDescent="0.25">
      <c r="N109" s="5"/>
    </row>
    <row r="110" spans="14:14" x14ac:dyDescent="0.25">
      <c r="N110" s="5"/>
    </row>
    <row r="111" spans="14:14" x14ac:dyDescent="0.25">
      <c r="N111" s="5"/>
    </row>
    <row r="112" spans="14:14" x14ac:dyDescent="0.25">
      <c r="N112" s="5"/>
    </row>
    <row r="113" spans="14:14" x14ac:dyDescent="0.25">
      <c r="N113" s="5"/>
    </row>
    <row r="114" spans="14:14" x14ac:dyDescent="0.25">
      <c r="N114" s="5"/>
    </row>
    <row r="115" spans="14:14" x14ac:dyDescent="0.25">
      <c r="N115" s="5"/>
    </row>
    <row r="116" spans="14:14" x14ac:dyDescent="0.25">
      <c r="N116" s="5"/>
    </row>
    <row r="117" spans="14:14" x14ac:dyDescent="0.25">
      <c r="N117" s="5"/>
    </row>
    <row r="118" spans="14:14" x14ac:dyDescent="0.25">
      <c r="N118" s="5"/>
    </row>
    <row r="119" spans="14:14" x14ac:dyDescent="0.25">
      <c r="N119" s="5"/>
    </row>
    <row r="120" spans="14:14" x14ac:dyDescent="0.25">
      <c r="N120" s="5"/>
    </row>
    <row r="121" spans="14:14" x14ac:dyDescent="0.25">
      <c r="N121" s="5"/>
    </row>
    <row r="122" spans="14:14" x14ac:dyDescent="0.25">
      <c r="N122" s="5"/>
    </row>
    <row r="123" spans="14:14" x14ac:dyDescent="0.25">
      <c r="N123" s="5"/>
    </row>
    <row r="124" spans="14:14" x14ac:dyDescent="0.25">
      <c r="N124" s="5"/>
    </row>
    <row r="125" spans="14:14" x14ac:dyDescent="0.25">
      <c r="N125" s="5"/>
    </row>
    <row r="126" spans="14:14" x14ac:dyDescent="0.25">
      <c r="N126" s="5"/>
    </row>
    <row r="127" spans="14:14" x14ac:dyDescent="0.25">
      <c r="N127" s="5"/>
    </row>
    <row r="128" spans="14:14" x14ac:dyDescent="0.25">
      <c r="N128" s="5"/>
    </row>
    <row r="129" spans="14:14" x14ac:dyDescent="0.25">
      <c r="N129" s="5"/>
    </row>
    <row r="130" spans="14:14" x14ac:dyDescent="0.25">
      <c r="N130" s="5"/>
    </row>
    <row r="131" spans="14:14" x14ac:dyDescent="0.25">
      <c r="N131" s="5"/>
    </row>
    <row r="132" spans="14:14" x14ac:dyDescent="0.25">
      <c r="N132" s="5"/>
    </row>
    <row r="133" spans="14:14" x14ac:dyDescent="0.25">
      <c r="N133" s="5"/>
    </row>
    <row r="134" spans="14:14" x14ac:dyDescent="0.25">
      <c r="N134" s="5"/>
    </row>
    <row r="135" spans="14:14" x14ac:dyDescent="0.25">
      <c r="N135" s="5"/>
    </row>
    <row r="136" spans="14:14" x14ac:dyDescent="0.25">
      <c r="N136" s="5"/>
    </row>
    <row r="137" spans="14:14" x14ac:dyDescent="0.25">
      <c r="N137" s="5"/>
    </row>
    <row r="138" spans="14:14" x14ac:dyDescent="0.25">
      <c r="N138" s="5"/>
    </row>
    <row r="139" spans="14:14" x14ac:dyDescent="0.25">
      <c r="N139" s="5"/>
    </row>
    <row r="140" spans="14:14" x14ac:dyDescent="0.25">
      <c r="N140" s="5"/>
    </row>
    <row r="141" spans="14:14" x14ac:dyDescent="0.25">
      <c r="N141" s="5"/>
    </row>
    <row r="142" spans="14:14" x14ac:dyDescent="0.25">
      <c r="N142" s="5"/>
    </row>
    <row r="143" spans="14:14" x14ac:dyDescent="0.25">
      <c r="N143" s="5"/>
    </row>
    <row r="144" spans="14:14" x14ac:dyDescent="0.25">
      <c r="N144" s="5"/>
    </row>
    <row r="145" spans="6:14" x14ac:dyDescent="0.25">
      <c r="N145" s="5"/>
    </row>
    <row r="146" spans="6:14" x14ac:dyDescent="0.25">
      <c r="N146" s="5"/>
    </row>
    <row r="147" spans="6:14" x14ac:dyDescent="0.25">
      <c r="F147" s="4"/>
      <c r="N147" s="5"/>
    </row>
    <row r="148" spans="6:14" x14ac:dyDescent="0.25">
      <c r="F148" s="4"/>
      <c r="N148" s="5"/>
    </row>
    <row r="149" spans="6:14" x14ac:dyDescent="0.25">
      <c r="F149" s="4"/>
      <c r="N149" s="5"/>
    </row>
    <row r="150" spans="6:14" x14ac:dyDescent="0.25">
      <c r="F150" s="4"/>
      <c r="N150" s="5"/>
    </row>
    <row r="151" spans="6:14" x14ac:dyDescent="0.25">
      <c r="F151" s="4"/>
      <c r="N151" s="5"/>
    </row>
    <row r="152" spans="6:14" x14ac:dyDescent="0.25">
      <c r="F152" s="4"/>
      <c r="N152" s="5"/>
    </row>
    <row r="153" spans="6:14" x14ac:dyDescent="0.25">
      <c r="F153" s="4"/>
      <c r="N153" s="5"/>
    </row>
    <row r="154" spans="6:14" x14ac:dyDescent="0.25">
      <c r="F154" s="4"/>
      <c r="N154" s="5"/>
    </row>
    <row r="155" spans="6:14" x14ac:dyDescent="0.25">
      <c r="F155" s="4"/>
      <c r="N155" s="5"/>
    </row>
    <row r="156" spans="6:14" x14ac:dyDescent="0.25">
      <c r="F156" s="4"/>
      <c r="N156" s="5"/>
    </row>
    <row r="157" spans="6:14" x14ac:dyDescent="0.25">
      <c r="F157" s="4"/>
      <c r="N157" s="5"/>
    </row>
    <row r="158" spans="6:14" x14ac:dyDescent="0.25">
      <c r="F158" s="4"/>
      <c r="N158" s="5"/>
    </row>
    <row r="159" spans="6:14" x14ac:dyDescent="0.25">
      <c r="F159" s="4"/>
      <c r="N159" s="5"/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28935-1AA6-49B0-B863-B4B092D1D0D6}">
  <dimension ref="A1:P159"/>
  <sheetViews>
    <sheetView topLeftCell="A58" workbookViewId="0">
      <selection activeCell="G1" sqref="G1"/>
    </sheetView>
  </sheetViews>
  <sheetFormatPr defaultRowHeight="15" x14ac:dyDescent="0.25"/>
  <cols>
    <col min="1" max="2" width="9.140625" style="2"/>
    <col min="3" max="4" width="3.140625" style="2" customWidth="1"/>
    <col min="5" max="8" width="9.140625" style="2"/>
    <col min="9" max="9" width="3.140625" style="2" customWidth="1"/>
    <col min="10" max="10" width="4.7109375" style="5" customWidth="1"/>
    <col min="11" max="11" width="9.140625" style="2"/>
    <col min="12" max="12" width="3.140625" style="3" customWidth="1"/>
    <col min="13" max="13" width="3.140625" style="2" customWidth="1"/>
    <col min="14" max="14" width="4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1:7 Light condition R2 (14 hours of darkness)</v>
      </c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14D 8B 2R </v>
      </c>
    </row>
    <row r="5" spans="1:14" x14ac:dyDescent="0.25">
      <c r="B5" s="2">
        <v>14</v>
      </c>
      <c r="C5" s="2">
        <f>24-D5-B5</f>
        <v>8</v>
      </c>
      <c r="D5" s="2">
        <v>2</v>
      </c>
      <c r="E5" s="2" t="s">
        <v>0</v>
      </c>
      <c r="F5" s="4" t="str">
        <f t="shared" ref="F5:F16" si="0">G5/G5&amp;":"&amp;H5/G5</f>
        <v>1:7</v>
      </c>
      <c r="G5" s="2">
        <f t="shared" ref="G5:G16" si="1">H5/7</f>
        <v>14.285714285714286</v>
      </c>
      <c r="H5" s="2">
        <v>100</v>
      </c>
      <c r="I5" s="2">
        <v>92</v>
      </c>
      <c r="J5" s="5">
        <v>4.16</v>
      </c>
      <c r="M5" s="2">
        <v>85</v>
      </c>
      <c r="N5" s="5">
        <v>3.37</v>
      </c>
    </row>
    <row r="6" spans="1:14" x14ac:dyDescent="0.25">
      <c r="B6" s="2">
        <v>14</v>
      </c>
      <c r="C6" s="2">
        <f t="shared" ref="C6:C16" si="2">24-D6-B6</f>
        <v>8</v>
      </c>
      <c r="D6" s="2">
        <v>2</v>
      </c>
      <c r="E6" s="2" t="s">
        <v>0</v>
      </c>
      <c r="F6" s="4" t="str">
        <f t="shared" si="0"/>
        <v>1:7</v>
      </c>
      <c r="G6" s="2">
        <f t="shared" si="1"/>
        <v>28.571428571428573</v>
      </c>
      <c r="H6" s="2">
        <v>200</v>
      </c>
      <c r="I6" s="2">
        <v>72</v>
      </c>
      <c r="J6" s="5">
        <v>4.2</v>
      </c>
      <c r="M6" s="2">
        <v>67</v>
      </c>
      <c r="N6" s="5">
        <v>3.43</v>
      </c>
    </row>
    <row r="7" spans="1:14" x14ac:dyDescent="0.25">
      <c r="B7" s="2">
        <v>14</v>
      </c>
      <c r="C7" s="2">
        <f t="shared" si="2"/>
        <v>8</v>
      </c>
      <c r="D7" s="2">
        <v>2</v>
      </c>
      <c r="E7" s="2" t="s">
        <v>0</v>
      </c>
      <c r="F7" s="4" t="str">
        <f t="shared" si="0"/>
        <v>1:7</v>
      </c>
      <c r="G7" s="2">
        <f t="shared" si="1"/>
        <v>42.857142857142854</v>
      </c>
      <c r="H7" s="2">
        <v>300</v>
      </c>
      <c r="I7" s="2">
        <v>61</v>
      </c>
      <c r="J7" s="5">
        <v>4.22</v>
      </c>
      <c r="M7" s="2">
        <v>56</v>
      </c>
      <c r="N7" s="5">
        <v>3.46</v>
      </c>
    </row>
    <row r="8" spans="1:14" x14ac:dyDescent="0.25">
      <c r="B8" s="2">
        <v>14</v>
      </c>
      <c r="C8" s="2">
        <f t="shared" si="2"/>
        <v>8</v>
      </c>
      <c r="D8" s="2">
        <v>2</v>
      </c>
      <c r="E8" s="2" t="s">
        <v>0</v>
      </c>
      <c r="F8" s="4" t="str">
        <f t="shared" si="0"/>
        <v>1:7</v>
      </c>
      <c r="G8" s="2">
        <f t="shared" si="1"/>
        <v>57.142857142857146</v>
      </c>
      <c r="H8" s="2">
        <v>400</v>
      </c>
      <c r="I8" s="2">
        <v>53</v>
      </c>
      <c r="J8" s="5">
        <v>4.24</v>
      </c>
      <c r="M8" s="2">
        <v>50</v>
      </c>
      <c r="N8" s="5">
        <v>3.48</v>
      </c>
    </row>
    <row r="9" spans="1:14" x14ac:dyDescent="0.25">
      <c r="B9" s="2">
        <v>14</v>
      </c>
      <c r="C9" s="2">
        <f t="shared" si="2"/>
        <v>8</v>
      </c>
      <c r="D9" s="2">
        <v>2</v>
      </c>
      <c r="E9" s="2" t="s">
        <v>0</v>
      </c>
      <c r="F9" s="4" t="str">
        <f t="shared" si="0"/>
        <v>1:7</v>
      </c>
      <c r="G9" s="2">
        <f t="shared" si="1"/>
        <v>71.428571428571431</v>
      </c>
      <c r="H9" s="2">
        <v>500</v>
      </c>
      <c r="I9" s="2">
        <v>48</v>
      </c>
      <c r="J9" s="5">
        <v>4.24</v>
      </c>
      <c r="M9" s="2">
        <v>45</v>
      </c>
      <c r="N9" s="5">
        <v>3.49</v>
      </c>
    </row>
    <row r="10" spans="1:14" x14ac:dyDescent="0.25">
      <c r="B10" s="2">
        <v>14</v>
      </c>
      <c r="C10" s="2">
        <f t="shared" si="2"/>
        <v>8</v>
      </c>
      <c r="D10" s="2">
        <v>2</v>
      </c>
      <c r="E10" s="2" t="s">
        <v>0</v>
      </c>
      <c r="F10" s="4" t="str">
        <f t="shared" si="0"/>
        <v>1:7</v>
      </c>
      <c r="G10" s="2">
        <f t="shared" si="1"/>
        <v>85.714285714285708</v>
      </c>
      <c r="H10" s="2">
        <v>600</v>
      </c>
      <c r="I10" s="2">
        <v>44</v>
      </c>
      <c r="J10" s="5">
        <v>4.25</v>
      </c>
      <c r="M10" s="2">
        <v>42</v>
      </c>
      <c r="N10" s="5">
        <v>3.5</v>
      </c>
    </row>
    <row r="11" spans="1:14" x14ac:dyDescent="0.25">
      <c r="B11" s="2">
        <v>14</v>
      </c>
      <c r="C11" s="2">
        <f t="shared" si="2"/>
        <v>8</v>
      </c>
      <c r="D11" s="2">
        <v>2</v>
      </c>
      <c r="E11" s="2" t="s">
        <v>0</v>
      </c>
      <c r="F11" s="4" t="str">
        <f t="shared" si="0"/>
        <v>1:7</v>
      </c>
      <c r="G11" s="2">
        <f t="shared" si="1"/>
        <v>100</v>
      </c>
      <c r="H11" s="2">
        <v>700</v>
      </c>
      <c r="I11" s="2">
        <v>42</v>
      </c>
      <c r="J11" s="5">
        <v>4.25</v>
      </c>
      <c r="M11" s="2">
        <v>39</v>
      </c>
      <c r="N11" s="5">
        <v>3.5</v>
      </c>
    </row>
    <row r="12" spans="1:14" x14ac:dyDescent="0.25">
      <c r="B12" s="2">
        <v>14</v>
      </c>
      <c r="C12" s="2">
        <f t="shared" si="2"/>
        <v>8</v>
      </c>
      <c r="D12" s="2">
        <v>2</v>
      </c>
      <c r="E12" s="2" t="s">
        <v>0</v>
      </c>
      <c r="F12" s="4" t="str">
        <f t="shared" si="0"/>
        <v>1:7</v>
      </c>
      <c r="G12" s="2">
        <f t="shared" si="1"/>
        <v>114.28571428571429</v>
      </c>
      <c r="H12" s="2">
        <v>800</v>
      </c>
      <c r="I12" s="2">
        <v>39</v>
      </c>
      <c r="J12" s="5">
        <v>4.25</v>
      </c>
      <c r="M12" s="2">
        <v>37</v>
      </c>
      <c r="N12" s="5">
        <v>3.5</v>
      </c>
    </row>
    <row r="13" spans="1:14" x14ac:dyDescent="0.25">
      <c r="B13" s="2">
        <v>14</v>
      </c>
      <c r="C13" s="2">
        <f t="shared" si="2"/>
        <v>8</v>
      </c>
      <c r="D13" s="2">
        <v>2</v>
      </c>
      <c r="E13" s="2" t="s">
        <v>0</v>
      </c>
      <c r="F13" s="4" t="str">
        <f t="shared" si="0"/>
        <v>1:7</v>
      </c>
      <c r="G13" s="2">
        <f t="shared" si="1"/>
        <v>128.57142857142858</v>
      </c>
      <c r="H13" s="2">
        <v>900</v>
      </c>
      <c r="I13" s="2">
        <v>38</v>
      </c>
      <c r="J13" s="5">
        <v>4.25</v>
      </c>
      <c r="M13" s="2">
        <v>36</v>
      </c>
      <c r="N13" s="5">
        <v>3.5</v>
      </c>
    </row>
    <row r="14" spans="1:14" x14ac:dyDescent="0.25">
      <c r="B14" s="2">
        <v>14</v>
      </c>
      <c r="C14" s="2">
        <f t="shared" si="2"/>
        <v>8</v>
      </c>
      <c r="D14" s="2">
        <v>2</v>
      </c>
      <c r="E14" s="2" t="s">
        <v>0</v>
      </c>
      <c r="F14" s="4" t="str">
        <f t="shared" si="0"/>
        <v>1:7</v>
      </c>
      <c r="G14" s="2">
        <f t="shared" si="1"/>
        <v>142.85714285714286</v>
      </c>
      <c r="H14" s="2">
        <v>1000</v>
      </c>
      <c r="I14" s="2">
        <v>36</v>
      </c>
      <c r="J14" s="5">
        <v>4.25</v>
      </c>
      <c r="M14" s="2">
        <v>34</v>
      </c>
      <c r="N14" s="5">
        <v>3.49</v>
      </c>
    </row>
    <row r="15" spans="1:14" x14ac:dyDescent="0.25">
      <c r="B15" s="2">
        <v>14</v>
      </c>
      <c r="C15" s="2">
        <f t="shared" si="2"/>
        <v>8</v>
      </c>
      <c r="D15" s="2">
        <v>2</v>
      </c>
      <c r="E15" s="2" t="s">
        <v>0</v>
      </c>
      <c r="F15" s="4" t="str">
        <f t="shared" si="0"/>
        <v>1:7</v>
      </c>
      <c r="G15" s="2">
        <f t="shared" si="1"/>
        <v>157.14285714285714</v>
      </c>
      <c r="H15" s="2">
        <v>1100</v>
      </c>
      <c r="I15" s="2">
        <v>35</v>
      </c>
      <c r="J15" s="5">
        <v>4.25</v>
      </c>
      <c r="M15" s="2">
        <v>33</v>
      </c>
      <c r="N15" s="5">
        <v>3.49</v>
      </c>
    </row>
    <row r="16" spans="1:14" x14ac:dyDescent="0.25">
      <c r="B16" s="2">
        <v>14</v>
      </c>
      <c r="C16" s="2">
        <f t="shared" si="2"/>
        <v>8</v>
      </c>
      <c r="D16" s="2">
        <v>2</v>
      </c>
      <c r="E16" s="2" t="s">
        <v>0</v>
      </c>
      <c r="F16" s="4" t="str">
        <f t="shared" si="0"/>
        <v>1:7</v>
      </c>
      <c r="G16" s="2">
        <f t="shared" si="1"/>
        <v>171.42857142857142</v>
      </c>
      <c r="H16" s="2">
        <v>1200</v>
      </c>
      <c r="I16" s="2">
        <v>34</v>
      </c>
      <c r="J16" s="5">
        <v>4.24</v>
      </c>
      <c r="M16" s="2">
        <v>32</v>
      </c>
      <c r="N16" s="5">
        <v>3.49</v>
      </c>
    </row>
    <row r="17" spans="1:14" x14ac:dyDescent="0.25">
      <c r="A17" s="2" t="str">
        <f>B18&amp;"D "&amp;C18&amp;"B "&amp;D18&amp;"R "</f>
        <v xml:space="preserve">14D 6B 4R </v>
      </c>
      <c r="F17" s="4"/>
      <c r="N17" s="5"/>
    </row>
    <row r="18" spans="1:14" x14ac:dyDescent="0.25">
      <c r="B18" s="2">
        <v>14</v>
      </c>
      <c r="C18" s="2">
        <f>24-D18-B18</f>
        <v>6</v>
      </c>
      <c r="D18" s="2">
        <f>D5+2</f>
        <v>4</v>
      </c>
      <c r="E18" s="2" t="s">
        <v>0</v>
      </c>
      <c r="F18" s="4" t="str">
        <f t="shared" ref="F18:F29" si="3">G18/G18&amp;":"&amp;H18/G18</f>
        <v>1:7</v>
      </c>
      <c r="G18" s="2">
        <f t="shared" ref="G18:G29" si="4">H18/7</f>
        <v>14.285714285714286</v>
      </c>
      <c r="H18" s="2">
        <v>100</v>
      </c>
      <c r="I18" s="2">
        <v>88</v>
      </c>
      <c r="J18" s="5">
        <v>4.22</v>
      </c>
      <c r="M18" s="2">
        <v>81</v>
      </c>
      <c r="N18" s="5">
        <v>3.46</v>
      </c>
    </row>
    <row r="19" spans="1:14" x14ac:dyDescent="0.25">
      <c r="B19" s="2">
        <v>14</v>
      </c>
      <c r="C19" s="2">
        <f t="shared" ref="C19:C29" si="5">24-D19-B19</f>
        <v>6</v>
      </c>
      <c r="D19" s="2">
        <f t="shared" ref="D19:D29" si="6">D6+2</f>
        <v>4</v>
      </c>
      <c r="E19" s="2" t="s">
        <v>0</v>
      </c>
      <c r="F19" s="4" t="str">
        <f t="shared" si="3"/>
        <v>1:7</v>
      </c>
      <c r="G19" s="2">
        <f t="shared" si="4"/>
        <v>28.571428571428573</v>
      </c>
      <c r="H19" s="2">
        <v>200</v>
      </c>
      <c r="I19" s="2">
        <v>70</v>
      </c>
      <c r="J19" s="5">
        <v>4.26</v>
      </c>
      <c r="M19" s="2">
        <v>65</v>
      </c>
      <c r="N19" s="5">
        <v>3.52</v>
      </c>
    </row>
    <row r="20" spans="1:14" x14ac:dyDescent="0.25">
      <c r="B20" s="2">
        <v>14</v>
      </c>
      <c r="C20" s="2">
        <f t="shared" si="5"/>
        <v>6</v>
      </c>
      <c r="D20" s="2">
        <f t="shared" si="6"/>
        <v>4</v>
      </c>
      <c r="E20" s="2" t="s">
        <v>0</v>
      </c>
      <c r="F20" s="4" t="str">
        <f t="shared" si="3"/>
        <v>1:7</v>
      </c>
      <c r="G20" s="2">
        <f t="shared" si="4"/>
        <v>42.857142857142854</v>
      </c>
      <c r="H20" s="2">
        <v>300</v>
      </c>
      <c r="I20" s="2">
        <v>60</v>
      </c>
      <c r="J20" s="5">
        <v>4.29</v>
      </c>
      <c r="M20" s="2">
        <v>56</v>
      </c>
      <c r="N20" s="5">
        <v>3.56</v>
      </c>
    </row>
    <row r="21" spans="1:14" x14ac:dyDescent="0.25">
      <c r="B21" s="2">
        <v>14</v>
      </c>
      <c r="C21" s="2">
        <f t="shared" si="5"/>
        <v>6</v>
      </c>
      <c r="D21" s="2">
        <f t="shared" si="6"/>
        <v>4</v>
      </c>
      <c r="E21" s="2" t="s">
        <v>0</v>
      </c>
      <c r="F21" s="4" t="str">
        <f t="shared" si="3"/>
        <v>1:7</v>
      </c>
      <c r="G21" s="2">
        <f t="shared" si="4"/>
        <v>57.142857142857146</v>
      </c>
      <c r="H21" s="2">
        <v>400</v>
      </c>
      <c r="I21" s="2">
        <v>54</v>
      </c>
      <c r="J21" s="5">
        <v>4.3</v>
      </c>
      <c r="M21" s="2">
        <v>50</v>
      </c>
      <c r="N21" s="5">
        <v>3.57</v>
      </c>
    </row>
    <row r="22" spans="1:14" x14ac:dyDescent="0.25">
      <c r="B22" s="2">
        <v>14</v>
      </c>
      <c r="C22" s="2">
        <f t="shared" si="5"/>
        <v>6</v>
      </c>
      <c r="D22" s="2">
        <f t="shared" si="6"/>
        <v>4</v>
      </c>
      <c r="E22" s="2" t="s">
        <v>0</v>
      </c>
      <c r="F22" s="4" t="str">
        <f t="shared" si="3"/>
        <v>1:7</v>
      </c>
      <c r="G22" s="2">
        <f t="shared" si="4"/>
        <v>71.428571428571431</v>
      </c>
      <c r="H22" s="2">
        <v>500</v>
      </c>
      <c r="I22" s="2">
        <v>49</v>
      </c>
      <c r="J22" s="5">
        <v>4.3099999999999996</v>
      </c>
      <c r="M22" s="2">
        <v>46</v>
      </c>
      <c r="N22" s="5">
        <v>3.58</v>
      </c>
    </row>
    <row r="23" spans="1:14" x14ac:dyDescent="0.25">
      <c r="B23" s="2">
        <v>14</v>
      </c>
      <c r="C23" s="2">
        <f t="shared" si="5"/>
        <v>6</v>
      </c>
      <c r="D23" s="2">
        <f t="shared" si="6"/>
        <v>4</v>
      </c>
      <c r="E23" s="2" t="s">
        <v>0</v>
      </c>
      <c r="F23" s="4" t="str">
        <f t="shared" si="3"/>
        <v>1:7</v>
      </c>
      <c r="G23" s="2">
        <f t="shared" si="4"/>
        <v>85.714285714285708</v>
      </c>
      <c r="H23" s="2">
        <v>600</v>
      </c>
      <c r="I23" s="2">
        <v>46</v>
      </c>
      <c r="J23" s="5">
        <v>4.3099999999999996</v>
      </c>
      <c r="M23" s="2">
        <v>43</v>
      </c>
      <c r="N23" s="5">
        <v>3.59</v>
      </c>
    </row>
    <row r="24" spans="1:14" x14ac:dyDescent="0.25">
      <c r="B24" s="2">
        <v>14</v>
      </c>
      <c r="C24" s="2">
        <f t="shared" si="5"/>
        <v>6</v>
      </c>
      <c r="D24" s="2">
        <f t="shared" si="6"/>
        <v>4</v>
      </c>
      <c r="E24" s="2" t="s">
        <v>0</v>
      </c>
      <c r="F24" s="4" t="str">
        <f t="shared" si="3"/>
        <v>1:7</v>
      </c>
      <c r="G24" s="2">
        <f t="shared" si="4"/>
        <v>100</v>
      </c>
      <c r="H24" s="2">
        <v>700</v>
      </c>
      <c r="I24" s="2">
        <v>43</v>
      </c>
      <c r="J24" s="5">
        <v>4.32</v>
      </c>
      <c r="M24" s="2">
        <v>41</v>
      </c>
      <c r="N24" s="5">
        <v>3.59</v>
      </c>
    </row>
    <row r="25" spans="1:14" x14ac:dyDescent="0.25">
      <c r="B25" s="2">
        <v>14</v>
      </c>
      <c r="C25" s="2">
        <f t="shared" si="5"/>
        <v>6</v>
      </c>
      <c r="D25" s="2">
        <f t="shared" si="6"/>
        <v>4</v>
      </c>
      <c r="E25" s="2" t="s">
        <v>0</v>
      </c>
      <c r="F25" s="4" t="str">
        <f t="shared" si="3"/>
        <v>1:7</v>
      </c>
      <c r="G25" s="2">
        <f t="shared" si="4"/>
        <v>114.28571428571429</v>
      </c>
      <c r="H25" s="2">
        <v>800</v>
      </c>
      <c r="I25" s="2">
        <v>41</v>
      </c>
      <c r="J25" s="5">
        <v>4.32</v>
      </c>
      <c r="M25" s="2">
        <v>39</v>
      </c>
      <c r="N25" s="5">
        <v>3.59</v>
      </c>
    </row>
    <row r="26" spans="1:14" x14ac:dyDescent="0.25">
      <c r="B26" s="2">
        <v>14</v>
      </c>
      <c r="C26" s="2">
        <f t="shared" si="5"/>
        <v>6</v>
      </c>
      <c r="D26" s="2">
        <f t="shared" si="6"/>
        <v>4</v>
      </c>
      <c r="E26" s="2" t="s">
        <v>0</v>
      </c>
      <c r="F26" s="4" t="str">
        <f t="shared" si="3"/>
        <v>1:7</v>
      </c>
      <c r="G26" s="2">
        <f t="shared" si="4"/>
        <v>128.57142857142858</v>
      </c>
      <c r="H26" s="2">
        <v>900</v>
      </c>
      <c r="I26" s="2">
        <v>39</v>
      </c>
      <c r="J26" s="5">
        <v>4.32</v>
      </c>
      <c r="M26" s="2">
        <v>37</v>
      </c>
      <c r="N26" s="5">
        <v>3.59</v>
      </c>
    </row>
    <row r="27" spans="1:14" x14ac:dyDescent="0.25">
      <c r="B27" s="2">
        <v>14</v>
      </c>
      <c r="C27" s="2">
        <f t="shared" si="5"/>
        <v>6</v>
      </c>
      <c r="D27" s="2">
        <f t="shared" si="6"/>
        <v>4</v>
      </c>
      <c r="E27" s="2" t="s">
        <v>0</v>
      </c>
      <c r="F27" s="4" t="str">
        <f t="shared" si="3"/>
        <v>1:7</v>
      </c>
      <c r="G27" s="2">
        <f t="shared" si="4"/>
        <v>142.85714285714286</v>
      </c>
      <c r="H27" s="2">
        <v>1000</v>
      </c>
      <c r="I27" s="2">
        <v>38</v>
      </c>
      <c r="J27" s="5">
        <v>4.32</v>
      </c>
      <c r="M27" s="2">
        <v>36</v>
      </c>
      <c r="N27" s="5">
        <v>3.59</v>
      </c>
    </row>
    <row r="28" spans="1:14" x14ac:dyDescent="0.25">
      <c r="B28" s="2">
        <v>14</v>
      </c>
      <c r="C28" s="2">
        <f t="shared" si="5"/>
        <v>6</v>
      </c>
      <c r="D28" s="2">
        <f t="shared" si="6"/>
        <v>4</v>
      </c>
      <c r="E28" s="2" t="s">
        <v>0</v>
      </c>
      <c r="F28" s="4" t="str">
        <f t="shared" si="3"/>
        <v>1:7</v>
      </c>
      <c r="G28" s="2">
        <f t="shared" si="4"/>
        <v>157.14285714285714</v>
      </c>
      <c r="H28" s="2">
        <v>1100</v>
      </c>
      <c r="I28" s="2">
        <v>37</v>
      </c>
      <c r="J28" s="5">
        <v>4.32</v>
      </c>
      <c r="M28" s="2">
        <v>35</v>
      </c>
      <c r="N28" s="5">
        <v>3.59</v>
      </c>
    </row>
    <row r="29" spans="1:14" x14ac:dyDescent="0.25">
      <c r="B29" s="2">
        <v>14</v>
      </c>
      <c r="C29" s="2">
        <f t="shared" si="5"/>
        <v>6</v>
      </c>
      <c r="D29" s="2">
        <f t="shared" si="6"/>
        <v>4</v>
      </c>
      <c r="E29" s="2" t="s">
        <v>0</v>
      </c>
      <c r="F29" s="4" t="str">
        <f t="shared" si="3"/>
        <v>1:7</v>
      </c>
      <c r="G29" s="2">
        <f t="shared" si="4"/>
        <v>171.42857142857142</v>
      </c>
      <c r="H29" s="2">
        <v>1200</v>
      </c>
      <c r="I29" s="2">
        <v>36</v>
      </c>
      <c r="J29" s="5">
        <v>4.32</v>
      </c>
      <c r="M29" s="2">
        <v>34</v>
      </c>
      <c r="N29" s="5">
        <v>3.59</v>
      </c>
    </row>
    <row r="30" spans="1:14" x14ac:dyDescent="0.25">
      <c r="A30" s="2" t="str">
        <f>B31&amp;"D "&amp;C31&amp;"B "&amp;D31&amp;"R "</f>
        <v xml:space="preserve">14D 4B 6R </v>
      </c>
      <c r="F30" s="4"/>
      <c r="N30" s="5"/>
    </row>
    <row r="31" spans="1:14" x14ac:dyDescent="0.25">
      <c r="B31" s="2">
        <v>14</v>
      </c>
      <c r="C31" s="2">
        <f>24-D31-B31</f>
        <v>4</v>
      </c>
      <c r="D31" s="2">
        <f>D18+2</f>
        <v>6</v>
      </c>
      <c r="E31" s="2" t="s">
        <v>0</v>
      </c>
      <c r="F31" s="4" t="str">
        <f t="shared" ref="F31:F42" si="7">G31/G31&amp;":"&amp;H31/G31</f>
        <v>1:7</v>
      </c>
      <c r="G31" s="2">
        <f t="shared" ref="G31:G42" si="8">H31/7</f>
        <v>14.285714285714286</v>
      </c>
      <c r="H31" s="2">
        <v>100</v>
      </c>
      <c r="I31" s="2">
        <v>85</v>
      </c>
      <c r="J31" s="5">
        <v>4.2699999999999996</v>
      </c>
      <c r="M31" s="2">
        <v>78</v>
      </c>
      <c r="N31" s="5">
        <v>3.53</v>
      </c>
    </row>
    <row r="32" spans="1:14" x14ac:dyDescent="0.25">
      <c r="B32" s="2">
        <v>14</v>
      </c>
      <c r="C32" s="2">
        <f t="shared" ref="C32:C42" si="9">24-D32-B32</f>
        <v>4</v>
      </c>
      <c r="D32" s="2">
        <f t="shared" ref="D32:D42" si="10">D19+2</f>
        <v>6</v>
      </c>
      <c r="E32" s="2" t="s">
        <v>0</v>
      </c>
      <c r="F32" s="4" t="str">
        <f t="shared" si="7"/>
        <v>1:7</v>
      </c>
      <c r="G32" s="2">
        <f t="shared" si="8"/>
        <v>28.571428571428573</v>
      </c>
      <c r="H32" s="2">
        <v>200</v>
      </c>
      <c r="I32" s="2">
        <v>68</v>
      </c>
      <c r="J32" s="5">
        <v>4.3099999999999996</v>
      </c>
      <c r="M32" s="2">
        <v>63</v>
      </c>
      <c r="N32" s="5">
        <v>3.6</v>
      </c>
    </row>
    <row r="33" spans="1:14" x14ac:dyDescent="0.25">
      <c r="B33" s="2">
        <v>14</v>
      </c>
      <c r="C33" s="2">
        <f t="shared" si="9"/>
        <v>4</v>
      </c>
      <c r="D33" s="2">
        <f t="shared" si="10"/>
        <v>6</v>
      </c>
      <c r="E33" s="2" t="s">
        <v>0</v>
      </c>
      <c r="F33" s="4" t="str">
        <f t="shared" si="7"/>
        <v>1:7</v>
      </c>
      <c r="G33" s="2">
        <f t="shared" si="8"/>
        <v>42.857142857142854</v>
      </c>
      <c r="H33" s="2">
        <v>300</v>
      </c>
      <c r="I33" s="2">
        <v>59</v>
      </c>
      <c r="J33" s="5">
        <v>4.33</v>
      </c>
      <c r="M33" s="2">
        <v>55</v>
      </c>
      <c r="N33" s="5">
        <v>3.63</v>
      </c>
    </row>
    <row r="34" spans="1:14" x14ac:dyDescent="0.25">
      <c r="B34" s="2">
        <v>14</v>
      </c>
      <c r="C34" s="2">
        <f t="shared" si="9"/>
        <v>4</v>
      </c>
      <c r="D34" s="2">
        <f t="shared" si="10"/>
        <v>6</v>
      </c>
      <c r="E34" s="2" t="s">
        <v>0</v>
      </c>
      <c r="F34" s="4" t="str">
        <f t="shared" si="7"/>
        <v>1:7</v>
      </c>
      <c r="G34" s="2">
        <f t="shared" si="8"/>
        <v>57.142857142857146</v>
      </c>
      <c r="H34" s="2">
        <v>400</v>
      </c>
      <c r="I34" s="2">
        <v>53</v>
      </c>
      <c r="J34" s="5">
        <v>4.3499999999999996</v>
      </c>
      <c r="M34" s="2">
        <v>50</v>
      </c>
      <c r="N34" s="5">
        <v>3.64</v>
      </c>
    </row>
    <row r="35" spans="1:14" x14ac:dyDescent="0.25">
      <c r="B35" s="2">
        <v>14</v>
      </c>
      <c r="C35" s="2">
        <f t="shared" si="9"/>
        <v>4</v>
      </c>
      <c r="D35" s="2">
        <f t="shared" si="10"/>
        <v>6</v>
      </c>
      <c r="E35" s="2" t="s">
        <v>0</v>
      </c>
      <c r="F35" s="4" t="str">
        <f t="shared" si="7"/>
        <v>1:7</v>
      </c>
      <c r="G35" s="2">
        <f t="shared" si="8"/>
        <v>71.428571428571431</v>
      </c>
      <c r="H35" s="2">
        <v>500</v>
      </c>
      <c r="I35" s="2">
        <v>49</v>
      </c>
      <c r="J35" s="5">
        <v>4.3600000000000003</v>
      </c>
      <c r="M35" s="2">
        <v>46</v>
      </c>
      <c r="N35" s="5">
        <v>3.65</v>
      </c>
    </row>
    <row r="36" spans="1:14" x14ac:dyDescent="0.25">
      <c r="B36" s="2">
        <v>14</v>
      </c>
      <c r="C36" s="2">
        <f t="shared" si="9"/>
        <v>4</v>
      </c>
      <c r="D36" s="2">
        <f t="shared" si="10"/>
        <v>6</v>
      </c>
      <c r="E36" s="2" t="s">
        <v>0</v>
      </c>
      <c r="F36" s="4" t="str">
        <f t="shared" si="7"/>
        <v>1:7</v>
      </c>
      <c r="G36" s="2">
        <f t="shared" si="8"/>
        <v>85.714285714285708</v>
      </c>
      <c r="H36" s="2">
        <v>600</v>
      </c>
      <c r="I36" s="2">
        <v>46</v>
      </c>
      <c r="J36" s="5">
        <v>4.3600000000000003</v>
      </c>
      <c r="M36" s="2">
        <v>43</v>
      </c>
      <c r="N36" s="5">
        <v>3.66</v>
      </c>
    </row>
    <row r="37" spans="1:14" x14ac:dyDescent="0.25">
      <c r="B37" s="2">
        <v>14</v>
      </c>
      <c r="C37" s="2">
        <f t="shared" si="9"/>
        <v>4</v>
      </c>
      <c r="D37" s="2">
        <f t="shared" si="10"/>
        <v>6</v>
      </c>
      <c r="E37" s="2" t="s">
        <v>0</v>
      </c>
      <c r="F37" s="4" t="str">
        <f t="shared" si="7"/>
        <v>1:7</v>
      </c>
      <c r="G37" s="2">
        <f t="shared" si="8"/>
        <v>100</v>
      </c>
      <c r="H37" s="2">
        <v>700</v>
      </c>
      <c r="I37" s="2">
        <v>44</v>
      </c>
      <c r="J37" s="5">
        <v>4.37</v>
      </c>
      <c r="M37" s="2">
        <v>41</v>
      </c>
      <c r="N37" s="5">
        <v>3.66</v>
      </c>
    </row>
    <row r="38" spans="1:14" x14ac:dyDescent="0.25">
      <c r="B38" s="2">
        <v>14</v>
      </c>
      <c r="C38" s="2">
        <f t="shared" si="9"/>
        <v>4</v>
      </c>
      <c r="D38" s="2">
        <f t="shared" si="10"/>
        <v>6</v>
      </c>
      <c r="E38" s="2" t="s">
        <v>0</v>
      </c>
      <c r="F38" s="4" t="str">
        <f t="shared" si="7"/>
        <v>1:7</v>
      </c>
      <c r="G38" s="2">
        <f t="shared" si="8"/>
        <v>114.28571428571429</v>
      </c>
      <c r="H38" s="2">
        <v>800</v>
      </c>
      <c r="I38" s="2">
        <v>42</v>
      </c>
      <c r="J38" s="5">
        <v>4.37</v>
      </c>
      <c r="M38" s="2">
        <v>39</v>
      </c>
      <c r="N38" s="5">
        <v>3.66</v>
      </c>
    </row>
    <row r="39" spans="1:14" x14ac:dyDescent="0.25">
      <c r="B39" s="2">
        <v>14</v>
      </c>
      <c r="C39" s="2">
        <f t="shared" si="9"/>
        <v>4</v>
      </c>
      <c r="D39" s="2">
        <f t="shared" si="10"/>
        <v>6</v>
      </c>
      <c r="E39" s="2" t="s">
        <v>0</v>
      </c>
      <c r="F39" s="4" t="str">
        <f t="shared" si="7"/>
        <v>1:7</v>
      </c>
      <c r="G39" s="2">
        <f t="shared" si="8"/>
        <v>128.57142857142858</v>
      </c>
      <c r="H39" s="2">
        <v>900</v>
      </c>
      <c r="I39" s="2">
        <v>40</v>
      </c>
      <c r="J39" s="5">
        <v>4.37</v>
      </c>
      <c r="M39" s="2">
        <v>38</v>
      </c>
      <c r="N39" s="5">
        <v>3.66</v>
      </c>
    </row>
    <row r="40" spans="1:14" x14ac:dyDescent="0.25">
      <c r="B40" s="2">
        <v>14</v>
      </c>
      <c r="C40" s="2">
        <f t="shared" si="9"/>
        <v>4</v>
      </c>
      <c r="D40" s="2">
        <f t="shared" si="10"/>
        <v>6</v>
      </c>
      <c r="E40" s="2" t="s">
        <v>0</v>
      </c>
      <c r="F40" s="4" t="str">
        <f t="shared" si="7"/>
        <v>1:7</v>
      </c>
      <c r="G40" s="2">
        <f t="shared" si="8"/>
        <v>142.85714285714286</v>
      </c>
      <c r="H40" s="2">
        <v>1000</v>
      </c>
      <c r="I40" s="2">
        <v>39</v>
      </c>
      <c r="J40" s="5">
        <v>4.37</v>
      </c>
      <c r="M40" s="2">
        <v>37</v>
      </c>
      <c r="N40" s="5">
        <v>3.66</v>
      </c>
    </row>
    <row r="41" spans="1:14" x14ac:dyDescent="0.25">
      <c r="B41" s="2">
        <v>14</v>
      </c>
      <c r="C41" s="2">
        <f t="shared" si="9"/>
        <v>4</v>
      </c>
      <c r="D41" s="2">
        <f t="shared" si="10"/>
        <v>6</v>
      </c>
      <c r="E41" s="2" t="s">
        <v>0</v>
      </c>
      <c r="F41" s="4" t="str">
        <f t="shared" si="7"/>
        <v>1:7</v>
      </c>
      <c r="G41" s="2">
        <f t="shared" si="8"/>
        <v>157.14285714285714</v>
      </c>
      <c r="H41" s="2">
        <v>1100</v>
      </c>
      <c r="I41" s="2">
        <v>38</v>
      </c>
      <c r="J41" s="5">
        <v>4.37</v>
      </c>
      <c r="M41" s="2">
        <v>36</v>
      </c>
      <c r="N41" s="5">
        <v>3.66</v>
      </c>
    </row>
    <row r="42" spans="1:14" x14ac:dyDescent="0.25">
      <c r="B42" s="2">
        <v>14</v>
      </c>
      <c r="C42" s="2">
        <f t="shared" si="9"/>
        <v>4</v>
      </c>
      <c r="D42" s="2">
        <f t="shared" si="10"/>
        <v>6</v>
      </c>
      <c r="E42" s="2" t="s">
        <v>0</v>
      </c>
      <c r="F42" s="4" t="str">
        <f t="shared" si="7"/>
        <v>1:7</v>
      </c>
      <c r="G42" s="2">
        <f t="shared" si="8"/>
        <v>171.42857142857142</v>
      </c>
      <c r="H42" s="2">
        <v>1200</v>
      </c>
      <c r="I42" s="2">
        <v>37</v>
      </c>
      <c r="J42" s="5">
        <v>4.37</v>
      </c>
      <c r="M42" s="2">
        <v>35</v>
      </c>
      <c r="N42" s="5">
        <v>3.66</v>
      </c>
    </row>
    <row r="43" spans="1:14" x14ac:dyDescent="0.25">
      <c r="A43" s="2" t="str">
        <f>B44&amp;"D "&amp;C44&amp;"B "&amp;D44&amp;"R "</f>
        <v xml:space="preserve">14D 2B 8R </v>
      </c>
      <c r="F43" s="4"/>
      <c r="N43" s="5"/>
    </row>
    <row r="44" spans="1:14" x14ac:dyDescent="0.25">
      <c r="B44" s="2">
        <v>14</v>
      </c>
      <c r="C44" s="2">
        <f>24-D44-B44</f>
        <v>2</v>
      </c>
      <c r="D44" s="2">
        <f>D31+2</f>
        <v>8</v>
      </c>
      <c r="E44" s="2" t="s">
        <v>0</v>
      </c>
      <c r="F44" s="4" t="str">
        <f t="shared" ref="F44:F55" si="11">G44/G44&amp;":"&amp;H44/G44</f>
        <v>1:7</v>
      </c>
      <c r="G44" s="2">
        <f t="shared" ref="G44:G55" si="12">H44/7</f>
        <v>14.285714285714286</v>
      </c>
      <c r="H44" s="2">
        <v>100</v>
      </c>
      <c r="I44" s="2">
        <v>83</v>
      </c>
      <c r="J44" s="5">
        <v>4.29</v>
      </c>
      <c r="M44" s="2">
        <v>77</v>
      </c>
      <c r="N44" s="5">
        <v>3.57</v>
      </c>
    </row>
    <row r="45" spans="1:14" x14ac:dyDescent="0.25">
      <c r="B45" s="2">
        <v>14</v>
      </c>
      <c r="C45" s="2">
        <f t="shared" ref="C45:C55" si="13">24-D45-B45</f>
        <v>2</v>
      </c>
      <c r="D45" s="2">
        <f t="shared" ref="D45:D55" si="14">D32+2</f>
        <v>8</v>
      </c>
      <c r="E45" s="2" t="s">
        <v>0</v>
      </c>
      <c r="F45" s="4" t="str">
        <f t="shared" si="11"/>
        <v>1:7</v>
      </c>
      <c r="G45" s="2">
        <f t="shared" si="12"/>
        <v>28.571428571428573</v>
      </c>
      <c r="H45" s="2">
        <v>200</v>
      </c>
      <c r="I45" s="2">
        <v>66</v>
      </c>
      <c r="J45" s="5">
        <v>4.33</v>
      </c>
      <c r="M45" s="2">
        <v>62</v>
      </c>
      <c r="N45" s="5">
        <v>3.63</v>
      </c>
    </row>
    <row r="46" spans="1:14" x14ac:dyDescent="0.25">
      <c r="B46" s="2">
        <v>14</v>
      </c>
      <c r="C46" s="2">
        <f t="shared" si="13"/>
        <v>2</v>
      </c>
      <c r="D46" s="2">
        <f t="shared" si="14"/>
        <v>8</v>
      </c>
      <c r="E46" s="2" t="s">
        <v>0</v>
      </c>
      <c r="F46" s="4" t="str">
        <f t="shared" si="11"/>
        <v>1:7</v>
      </c>
      <c r="G46" s="2">
        <f t="shared" si="12"/>
        <v>42.857142857142854</v>
      </c>
      <c r="H46" s="2">
        <v>300</v>
      </c>
      <c r="I46" s="2">
        <v>58</v>
      </c>
      <c r="J46" s="5">
        <v>4.3600000000000003</v>
      </c>
      <c r="M46" s="2">
        <v>54</v>
      </c>
      <c r="N46" s="5">
        <v>3.66</v>
      </c>
    </row>
    <row r="47" spans="1:14" x14ac:dyDescent="0.25">
      <c r="B47" s="2">
        <v>14</v>
      </c>
      <c r="C47" s="2">
        <f t="shared" si="13"/>
        <v>2</v>
      </c>
      <c r="D47" s="2">
        <f t="shared" si="14"/>
        <v>8</v>
      </c>
      <c r="E47" s="2" t="s">
        <v>0</v>
      </c>
      <c r="F47" s="4" t="str">
        <f t="shared" si="11"/>
        <v>1:7</v>
      </c>
      <c r="G47" s="2">
        <f t="shared" si="12"/>
        <v>57.142857142857146</v>
      </c>
      <c r="H47" s="2">
        <v>400</v>
      </c>
      <c r="I47" s="2">
        <v>52</v>
      </c>
      <c r="J47" s="5">
        <v>4.37</v>
      </c>
      <c r="M47" s="2">
        <v>49</v>
      </c>
      <c r="N47" s="5">
        <v>3.68</v>
      </c>
    </row>
    <row r="48" spans="1:14" x14ac:dyDescent="0.25">
      <c r="B48" s="2">
        <v>14</v>
      </c>
      <c r="C48" s="2">
        <f t="shared" si="13"/>
        <v>2</v>
      </c>
      <c r="D48" s="2">
        <f t="shared" si="14"/>
        <v>8</v>
      </c>
      <c r="E48" s="2" t="s">
        <v>0</v>
      </c>
      <c r="F48" s="4" t="str">
        <f t="shared" si="11"/>
        <v>1:7</v>
      </c>
      <c r="G48" s="2">
        <f t="shared" si="12"/>
        <v>71.428571428571431</v>
      </c>
      <c r="H48" s="2">
        <v>500</v>
      </c>
      <c r="I48" s="2">
        <v>49</v>
      </c>
      <c r="J48" s="5">
        <v>4.38</v>
      </c>
      <c r="M48" s="2">
        <v>46</v>
      </c>
      <c r="N48" s="5">
        <v>3.69</v>
      </c>
    </row>
    <row r="49" spans="1:14" x14ac:dyDescent="0.25">
      <c r="B49" s="2">
        <v>14</v>
      </c>
      <c r="C49" s="2">
        <f t="shared" si="13"/>
        <v>2</v>
      </c>
      <c r="D49" s="2">
        <f t="shared" si="14"/>
        <v>8</v>
      </c>
      <c r="E49" s="2" t="s">
        <v>0</v>
      </c>
      <c r="F49" s="4" t="str">
        <f t="shared" si="11"/>
        <v>1:7</v>
      </c>
      <c r="G49" s="2">
        <f t="shared" si="12"/>
        <v>85.714285714285708</v>
      </c>
      <c r="H49" s="2">
        <v>600</v>
      </c>
      <c r="I49" s="2">
        <v>46</v>
      </c>
      <c r="J49" s="5">
        <v>4.3899999999999997</v>
      </c>
      <c r="M49" s="2">
        <v>44</v>
      </c>
      <c r="N49" s="5">
        <v>3.7</v>
      </c>
    </row>
    <row r="50" spans="1:14" x14ac:dyDescent="0.25">
      <c r="B50" s="2">
        <v>14</v>
      </c>
      <c r="C50" s="2">
        <f t="shared" si="13"/>
        <v>2</v>
      </c>
      <c r="D50" s="2">
        <f t="shared" si="14"/>
        <v>8</v>
      </c>
      <c r="E50" s="2" t="s">
        <v>0</v>
      </c>
      <c r="F50" s="4" t="str">
        <f t="shared" si="11"/>
        <v>1:7</v>
      </c>
      <c r="G50" s="2">
        <f t="shared" si="12"/>
        <v>100</v>
      </c>
      <c r="H50" s="2">
        <v>700</v>
      </c>
      <c r="I50" s="2">
        <v>44</v>
      </c>
      <c r="J50" s="5">
        <v>4.3899999999999997</v>
      </c>
      <c r="M50" s="2">
        <v>42</v>
      </c>
      <c r="N50" s="5">
        <v>3.7</v>
      </c>
    </row>
    <row r="51" spans="1:14" x14ac:dyDescent="0.25">
      <c r="B51" s="2">
        <v>14</v>
      </c>
      <c r="C51" s="2">
        <f t="shared" si="13"/>
        <v>2</v>
      </c>
      <c r="D51" s="2">
        <f t="shared" si="14"/>
        <v>8</v>
      </c>
      <c r="E51" s="2" t="s">
        <v>0</v>
      </c>
      <c r="F51" s="4" t="str">
        <f t="shared" si="11"/>
        <v>1:7</v>
      </c>
      <c r="G51" s="2">
        <f t="shared" si="12"/>
        <v>114.28571428571429</v>
      </c>
      <c r="H51" s="2">
        <v>800</v>
      </c>
      <c r="I51" s="2">
        <v>42</v>
      </c>
      <c r="J51" s="5">
        <v>4.4000000000000004</v>
      </c>
      <c r="M51" s="2">
        <v>40</v>
      </c>
      <c r="N51" s="5">
        <v>3.7</v>
      </c>
    </row>
    <row r="52" spans="1:14" x14ac:dyDescent="0.25">
      <c r="B52" s="2">
        <v>14</v>
      </c>
      <c r="C52" s="2">
        <f t="shared" si="13"/>
        <v>2</v>
      </c>
      <c r="D52" s="2">
        <f t="shared" si="14"/>
        <v>8</v>
      </c>
      <c r="E52" s="2" t="s">
        <v>0</v>
      </c>
      <c r="F52" s="4" t="str">
        <f t="shared" si="11"/>
        <v>1:7</v>
      </c>
      <c r="G52" s="2">
        <f t="shared" si="12"/>
        <v>128.57142857142858</v>
      </c>
      <c r="H52" s="2">
        <v>900</v>
      </c>
      <c r="I52" s="2">
        <v>41</v>
      </c>
      <c r="J52" s="5">
        <v>4.4000000000000004</v>
      </c>
      <c r="M52" s="2">
        <v>39</v>
      </c>
      <c r="N52" s="5">
        <v>3.7</v>
      </c>
    </row>
    <row r="53" spans="1:14" x14ac:dyDescent="0.25">
      <c r="B53" s="2">
        <v>14</v>
      </c>
      <c r="C53" s="2">
        <f t="shared" si="13"/>
        <v>2</v>
      </c>
      <c r="D53" s="2">
        <f t="shared" si="14"/>
        <v>8</v>
      </c>
      <c r="E53" s="2" t="s">
        <v>0</v>
      </c>
      <c r="F53" s="4" t="str">
        <f t="shared" si="11"/>
        <v>1:7</v>
      </c>
      <c r="G53" s="2">
        <f t="shared" si="12"/>
        <v>142.85714285714286</v>
      </c>
      <c r="H53" s="2">
        <v>1000</v>
      </c>
      <c r="I53" s="2">
        <v>40</v>
      </c>
      <c r="J53" s="5">
        <v>4.4000000000000004</v>
      </c>
      <c r="M53" s="2">
        <v>38</v>
      </c>
      <c r="N53" s="5">
        <v>3.71</v>
      </c>
    </row>
    <row r="54" spans="1:14" x14ac:dyDescent="0.25">
      <c r="B54" s="2">
        <v>14</v>
      </c>
      <c r="C54" s="2">
        <f t="shared" si="13"/>
        <v>2</v>
      </c>
      <c r="D54" s="2">
        <f t="shared" si="14"/>
        <v>8</v>
      </c>
      <c r="E54" s="2" t="s">
        <v>0</v>
      </c>
      <c r="F54" s="4" t="str">
        <f t="shared" si="11"/>
        <v>1:7</v>
      </c>
      <c r="G54" s="2">
        <f t="shared" si="12"/>
        <v>157.14285714285714</v>
      </c>
      <c r="H54" s="2">
        <v>1100</v>
      </c>
      <c r="I54" s="2">
        <v>39</v>
      </c>
      <c r="J54" s="5">
        <v>4.4000000000000004</v>
      </c>
      <c r="M54" s="2">
        <v>37</v>
      </c>
      <c r="N54" s="5">
        <v>3.71</v>
      </c>
    </row>
    <row r="55" spans="1:14" x14ac:dyDescent="0.25">
      <c r="B55" s="2">
        <v>14</v>
      </c>
      <c r="C55" s="2">
        <f t="shared" si="13"/>
        <v>2</v>
      </c>
      <c r="D55" s="2">
        <f t="shared" si="14"/>
        <v>8</v>
      </c>
      <c r="E55" s="2" t="s">
        <v>0</v>
      </c>
      <c r="F55" s="4" t="str">
        <f t="shared" si="11"/>
        <v>1:7</v>
      </c>
      <c r="G55" s="2">
        <f t="shared" si="12"/>
        <v>171.42857142857142</v>
      </c>
      <c r="H55" s="2">
        <v>1200</v>
      </c>
      <c r="I55" s="2">
        <v>38</v>
      </c>
      <c r="J55" s="5">
        <v>4.4000000000000004</v>
      </c>
      <c r="M55" s="2">
        <v>36</v>
      </c>
      <c r="N55" s="5">
        <v>3.71</v>
      </c>
    </row>
    <row r="56" spans="1:14" x14ac:dyDescent="0.25">
      <c r="A56" s="2" t="str">
        <f>B57&amp;"D "&amp;C57&amp;"B "&amp;D57&amp;"R "</f>
        <v xml:space="preserve">14D 0B 10R </v>
      </c>
      <c r="F56" s="4"/>
      <c r="N56" s="5"/>
    </row>
    <row r="57" spans="1:14" x14ac:dyDescent="0.25">
      <c r="B57" s="2">
        <v>14</v>
      </c>
      <c r="C57" s="2">
        <f>24-D57-B57</f>
        <v>0</v>
      </c>
      <c r="D57" s="2">
        <f>D44+2</f>
        <v>10</v>
      </c>
      <c r="E57" s="2" t="s">
        <v>0</v>
      </c>
      <c r="F57" s="4" t="str">
        <f t="shared" ref="F57:F68" si="15">G57/G57&amp;":"&amp;H57/G57</f>
        <v>1:7</v>
      </c>
      <c r="G57" s="2">
        <f t="shared" ref="G57:G68" si="16">H57/7</f>
        <v>14.285714285714286</v>
      </c>
      <c r="H57" s="2">
        <v>100</v>
      </c>
      <c r="I57" s="2">
        <v>82</v>
      </c>
      <c r="J57" s="5">
        <v>4.37</v>
      </c>
      <c r="M57" s="2">
        <v>76</v>
      </c>
      <c r="N57" s="5">
        <v>3.66</v>
      </c>
    </row>
    <row r="58" spans="1:14" x14ac:dyDescent="0.25">
      <c r="B58" s="2">
        <v>14</v>
      </c>
      <c r="C58" s="2">
        <f t="shared" ref="C58:C68" si="17">24-D58-B58</f>
        <v>0</v>
      </c>
      <c r="D58" s="2">
        <f t="shared" ref="D58:D68" si="18">D45+2</f>
        <v>10</v>
      </c>
      <c r="E58" s="2" t="s">
        <v>0</v>
      </c>
      <c r="F58" s="4" t="str">
        <f t="shared" si="15"/>
        <v>1:7</v>
      </c>
      <c r="G58" s="2">
        <f t="shared" si="16"/>
        <v>28.571428571428573</v>
      </c>
      <c r="H58" s="2">
        <v>200</v>
      </c>
      <c r="I58" s="2">
        <v>66</v>
      </c>
      <c r="J58" s="5">
        <v>4.42</v>
      </c>
      <c r="M58" s="2">
        <v>61</v>
      </c>
      <c r="N58" s="5">
        <v>3.73</v>
      </c>
    </row>
    <row r="59" spans="1:14" x14ac:dyDescent="0.25">
      <c r="B59" s="2">
        <v>14</v>
      </c>
      <c r="C59" s="2">
        <f t="shared" si="17"/>
        <v>0</v>
      </c>
      <c r="D59" s="2">
        <f t="shared" si="18"/>
        <v>10</v>
      </c>
      <c r="E59" s="2" t="s">
        <v>0</v>
      </c>
      <c r="F59" s="4" t="str">
        <f t="shared" si="15"/>
        <v>1:7</v>
      </c>
      <c r="G59" s="2">
        <f t="shared" si="16"/>
        <v>42.857142857142854</v>
      </c>
      <c r="H59" s="2">
        <v>300</v>
      </c>
      <c r="I59" s="2">
        <v>58</v>
      </c>
      <c r="J59" s="5">
        <v>4.4400000000000004</v>
      </c>
      <c r="M59" s="2">
        <v>54</v>
      </c>
      <c r="N59" s="5">
        <v>3.76</v>
      </c>
    </row>
    <row r="60" spans="1:14" x14ac:dyDescent="0.25">
      <c r="B60" s="2">
        <v>14</v>
      </c>
      <c r="C60" s="2">
        <f t="shared" si="17"/>
        <v>0</v>
      </c>
      <c r="D60" s="2">
        <f t="shared" si="18"/>
        <v>10</v>
      </c>
      <c r="E60" s="2" t="s">
        <v>0</v>
      </c>
      <c r="F60" s="4" t="str">
        <f t="shared" si="15"/>
        <v>1:7</v>
      </c>
      <c r="G60" s="2">
        <f t="shared" si="16"/>
        <v>57.142857142857146</v>
      </c>
      <c r="H60" s="2">
        <v>400</v>
      </c>
      <c r="I60" s="2">
        <v>53</v>
      </c>
      <c r="J60" s="5">
        <v>4.46</v>
      </c>
      <c r="M60" s="2">
        <v>50</v>
      </c>
      <c r="N60" s="5">
        <v>3.77</v>
      </c>
    </row>
    <row r="61" spans="1:14" x14ac:dyDescent="0.25">
      <c r="B61" s="2">
        <v>14</v>
      </c>
      <c r="C61" s="2">
        <f t="shared" si="17"/>
        <v>0</v>
      </c>
      <c r="D61" s="2">
        <f t="shared" si="18"/>
        <v>10</v>
      </c>
      <c r="E61" s="2" t="s">
        <v>0</v>
      </c>
      <c r="F61" s="4" t="str">
        <f t="shared" si="15"/>
        <v>1:7</v>
      </c>
      <c r="G61" s="2">
        <f t="shared" si="16"/>
        <v>71.428571428571431</v>
      </c>
      <c r="H61" s="2">
        <v>500</v>
      </c>
      <c r="I61" s="2">
        <v>49</v>
      </c>
      <c r="J61" s="5">
        <v>4.47</v>
      </c>
      <c r="M61" s="2">
        <v>47</v>
      </c>
      <c r="N61" s="5">
        <v>3.78</v>
      </c>
    </row>
    <row r="62" spans="1:14" x14ac:dyDescent="0.25">
      <c r="B62" s="2">
        <v>14</v>
      </c>
      <c r="C62" s="2">
        <f t="shared" si="17"/>
        <v>0</v>
      </c>
      <c r="D62" s="2">
        <f t="shared" si="18"/>
        <v>10</v>
      </c>
      <c r="E62" s="2" t="s">
        <v>0</v>
      </c>
      <c r="F62" s="4" t="str">
        <f t="shared" si="15"/>
        <v>1:7</v>
      </c>
      <c r="G62" s="2">
        <f t="shared" si="16"/>
        <v>85.714285714285708</v>
      </c>
      <c r="H62" s="2">
        <v>600</v>
      </c>
      <c r="I62" s="2">
        <v>47</v>
      </c>
      <c r="J62" s="5">
        <v>4.47</v>
      </c>
      <c r="M62" s="2">
        <v>44</v>
      </c>
      <c r="N62" s="5">
        <v>3.79</v>
      </c>
    </row>
    <row r="63" spans="1:14" x14ac:dyDescent="0.25">
      <c r="B63" s="2">
        <v>14</v>
      </c>
      <c r="C63" s="2">
        <f t="shared" si="17"/>
        <v>0</v>
      </c>
      <c r="D63" s="2">
        <f t="shared" si="18"/>
        <v>10</v>
      </c>
      <c r="E63" s="2" t="s">
        <v>0</v>
      </c>
      <c r="F63" s="4" t="str">
        <f t="shared" si="15"/>
        <v>1:7</v>
      </c>
      <c r="G63" s="2">
        <f t="shared" si="16"/>
        <v>100</v>
      </c>
      <c r="H63" s="2">
        <v>700</v>
      </c>
      <c r="I63" s="2">
        <v>45</v>
      </c>
      <c r="J63" s="5">
        <v>4.4800000000000004</v>
      </c>
      <c r="M63" s="2">
        <v>43</v>
      </c>
      <c r="N63" s="5">
        <v>3.8</v>
      </c>
    </row>
    <row r="64" spans="1:14" x14ac:dyDescent="0.25">
      <c r="B64" s="2">
        <v>14</v>
      </c>
      <c r="C64" s="2">
        <f t="shared" si="17"/>
        <v>0</v>
      </c>
      <c r="D64" s="2">
        <f t="shared" si="18"/>
        <v>10</v>
      </c>
      <c r="E64" s="2" t="s">
        <v>0</v>
      </c>
      <c r="F64" s="4" t="str">
        <f t="shared" si="15"/>
        <v>1:7</v>
      </c>
      <c r="G64" s="2">
        <f t="shared" si="16"/>
        <v>114.28571428571429</v>
      </c>
      <c r="H64" s="2">
        <v>800</v>
      </c>
      <c r="I64" s="2">
        <v>43</v>
      </c>
      <c r="J64" s="5">
        <v>4.49</v>
      </c>
      <c r="M64" s="2">
        <v>41</v>
      </c>
      <c r="N64" s="5">
        <v>3.8</v>
      </c>
    </row>
    <row r="65" spans="1:14" x14ac:dyDescent="0.25">
      <c r="B65" s="2">
        <v>14</v>
      </c>
      <c r="C65" s="2">
        <f t="shared" si="17"/>
        <v>0</v>
      </c>
      <c r="D65" s="2">
        <f t="shared" si="18"/>
        <v>10</v>
      </c>
      <c r="E65" s="2" t="s">
        <v>0</v>
      </c>
      <c r="F65" s="4" t="str">
        <f t="shared" si="15"/>
        <v>1:7</v>
      </c>
      <c r="G65" s="2">
        <f t="shared" si="16"/>
        <v>128.57142857142858</v>
      </c>
      <c r="H65" s="2">
        <v>900</v>
      </c>
      <c r="I65" s="2">
        <v>42</v>
      </c>
      <c r="J65" s="5">
        <v>4.49</v>
      </c>
      <c r="M65" s="2">
        <v>40</v>
      </c>
      <c r="N65" s="5">
        <v>3.81</v>
      </c>
    </row>
    <row r="66" spans="1:14" x14ac:dyDescent="0.25">
      <c r="B66" s="2">
        <v>14</v>
      </c>
      <c r="C66" s="2">
        <f t="shared" si="17"/>
        <v>0</v>
      </c>
      <c r="D66" s="2">
        <f t="shared" si="18"/>
        <v>10</v>
      </c>
      <c r="E66" s="2" t="s">
        <v>0</v>
      </c>
      <c r="F66" s="4" t="str">
        <f t="shared" si="15"/>
        <v>1:7</v>
      </c>
      <c r="G66" s="2">
        <f t="shared" si="16"/>
        <v>142.85714285714286</v>
      </c>
      <c r="H66" s="2">
        <v>1000</v>
      </c>
      <c r="I66" s="2">
        <v>41</v>
      </c>
      <c r="J66" s="5">
        <v>4.49</v>
      </c>
      <c r="M66" s="2">
        <v>39</v>
      </c>
      <c r="N66" s="5">
        <v>3.81</v>
      </c>
    </row>
    <row r="67" spans="1:14" x14ac:dyDescent="0.25">
      <c r="B67" s="2">
        <v>14</v>
      </c>
      <c r="C67" s="2">
        <f t="shared" si="17"/>
        <v>0</v>
      </c>
      <c r="D67" s="2">
        <f t="shared" si="18"/>
        <v>10</v>
      </c>
      <c r="E67" s="2" t="s">
        <v>0</v>
      </c>
      <c r="F67" s="4" t="str">
        <f t="shared" si="15"/>
        <v>1:7</v>
      </c>
      <c r="G67" s="2">
        <f t="shared" si="16"/>
        <v>157.14285714285714</v>
      </c>
      <c r="H67" s="2">
        <v>1100</v>
      </c>
      <c r="I67" s="2">
        <v>40</v>
      </c>
      <c r="J67" s="5">
        <v>4.5</v>
      </c>
      <c r="M67" s="2">
        <v>38</v>
      </c>
      <c r="N67" s="5">
        <v>3.81</v>
      </c>
    </row>
    <row r="68" spans="1:14" x14ac:dyDescent="0.25">
      <c r="B68" s="2">
        <v>14</v>
      </c>
      <c r="C68" s="2">
        <f t="shared" si="17"/>
        <v>0</v>
      </c>
      <c r="D68" s="2">
        <f t="shared" si="18"/>
        <v>10</v>
      </c>
      <c r="E68" s="2" t="s">
        <v>0</v>
      </c>
      <c r="F68" s="4" t="str">
        <f t="shared" si="15"/>
        <v>1:7</v>
      </c>
      <c r="G68" s="2">
        <f t="shared" si="16"/>
        <v>171.42857142857142</v>
      </c>
      <c r="H68" s="2">
        <v>1200</v>
      </c>
      <c r="I68" s="2">
        <v>39</v>
      </c>
      <c r="J68" s="5">
        <v>4.5</v>
      </c>
      <c r="M68" s="2">
        <v>38</v>
      </c>
      <c r="N68" s="5">
        <v>3.81</v>
      </c>
    </row>
    <row r="69" spans="1:14" x14ac:dyDescent="0.25">
      <c r="A69" s="2" t="s">
        <v>1</v>
      </c>
      <c r="F69" s="4"/>
      <c r="K69" s="2" t="s">
        <v>25</v>
      </c>
      <c r="L69" s="3" t="s">
        <v>26</v>
      </c>
      <c r="N69" s="5"/>
    </row>
    <row r="70" spans="1:14" x14ac:dyDescent="0.25">
      <c r="B70" s="2">
        <v>14</v>
      </c>
      <c r="C70" s="2">
        <f>24-D70-B70</f>
        <v>0</v>
      </c>
      <c r="D70" s="2">
        <v>10</v>
      </c>
      <c r="E70" s="2" t="s">
        <v>0</v>
      </c>
      <c r="F70" s="4" t="str">
        <f t="shared" ref="F70:F81" si="19">G70/G70&amp;":"&amp;H70/G70</f>
        <v>1:7</v>
      </c>
      <c r="G70" s="2">
        <f t="shared" ref="G70:G81" si="20">H70/7</f>
        <v>14.285714285714286</v>
      </c>
      <c r="H70" s="2">
        <v>100</v>
      </c>
      <c r="I70" s="2">
        <v>82</v>
      </c>
      <c r="J70" s="5">
        <v>4.37</v>
      </c>
      <c r="K70" s="2">
        <f>24-B70-L70</f>
        <v>0</v>
      </c>
      <c r="L70" s="3">
        <v>10</v>
      </c>
      <c r="M70" s="2">
        <v>76</v>
      </c>
      <c r="N70" s="5">
        <v>3.66</v>
      </c>
    </row>
    <row r="71" spans="1:14" x14ac:dyDescent="0.25">
      <c r="B71" s="2">
        <v>14</v>
      </c>
      <c r="C71" s="2">
        <f t="shared" ref="C71:C81" si="21">24-D71-B71</f>
        <v>0</v>
      </c>
      <c r="D71" s="2">
        <v>10</v>
      </c>
      <c r="E71" s="2" t="s">
        <v>0</v>
      </c>
      <c r="F71" s="4" t="str">
        <f t="shared" si="19"/>
        <v>1:7</v>
      </c>
      <c r="G71" s="2">
        <f t="shared" si="20"/>
        <v>28.571428571428573</v>
      </c>
      <c r="H71" s="2">
        <v>200</v>
      </c>
      <c r="I71" s="2">
        <v>66</v>
      </c>
      <c r="J71" s="5">
        <v>4.42</v>
      </c>
      <c r="K71" s="2">
        <f t="shared" ref="K71:K81" si="22">24-B71-L71</f>
        <v>0</v>
      </c>
      <c r="L71" s="3">
        <v>10</v>
      </c>
      <c r="M71" s="2">
        <v>61</v>
      </c>
      <c r="N71" s="5">
        <v>3.73</v>
      </c>
    </row>
    <row r="72" spans="1:14" x14ac:dyDescent="0.25">
      <c r="B72" s="2">
        <v>14</v>
      </c>
      <c r="C72" s="2">
        <f t="shared" si="21"/>
        <v>0</v>
      </c>
      <c r="D72" s="2">
        <v>10</v>
      </c>
      <c r="E72" s="2" t="s">
        <v>0</v>
      </c>
      <c r="F72" s="4" t="str">
        <f t="shared" si="19"/>
        <v>1:7</v>
      </c>
      <c r="G72" s="2">
        <f t="shared" si="20"/>
        <v>42.857142857142854</v>
      </c>
      <c r="H72" s="2">
        <v>300</v>
      </c>
      <c r="I72" s="2">
        <v>58</v>
      </c>
      <c r="J72" s="5">
        <v>4.4400000000000004</v>
      </c>
      <c r="K72" s="2">
        <f t="shared" si="22"/>
        <v>0</v>
      </c>
      <c r="L72" s="3">
        <v>10</v>
      </c>
      <c r="M72" s="2">
        <v>54</v>
      </c>
      <c r="N72" s="5">
        <v>3.76</v>
      </c>
    </row>
    <row r="73" spans="1:14" x14ac:dyDescent="0.25">
      <c r="B73" s="2">
        <v>14</v>
      </c>
      <c r="C73" s="2">
        <f t="shared" si="21"/>
        <v>9</v>
      </c>
      <c r="D73" s="2">
        <v>1</v>
      </c>
      <c r="E73" s="2" t="s">
        <v>0</v>
      </c>
      <c r="F73" s="4" t="str">
        <f t="shared" si="19"/>
        <v>1:7</v>
      </c>
      <c r="G73" s="2">
        <f t="shared" si="20"/>
        <v>57.142857142857146</v>
      </c>
      <c r="H73" s="2">
        <v>400</v>
      </c>
      <c r="I73" s="2">
        <v>52</v>
      </c>
      <c r="J73" s="5">
        <v>4.2</v>
      </c>
      <c r="K73" s="2">
        <f t="shared" si="22"/>
        <v>9</v>
      </c>
      <c r="L73" s="3">
        <v>1</v>
      </c>
      <c r="M73" s="2">
        <v>48</v>
      </c>
      <c r="N73" s="5">
        <v>3.43</v>
      </c>
    </row>
    <row r="74" spans="1:14" x14ac:dyDescent="0.25">
      <c r="B74" s="2">
        <v>14</v>
      </c>
      <c r="C74" s="2">
        <f t="shared" si="21"/>
        <v>9</v>
      </c>
      <c r="D74" s="2">
        <v>1</v>
      </c>
      <c r="E74" s="2" t="s">
        <v>0</v>
      </c>
      <c r="F74" s="4" t="str">
        <f t="shared" si="19"/>
        <v>1:7</v>
      </c>
      <c r="G74" s="2">
        <f t="shared" si="20"/>
        <v>71.428571428571431</v>
      </c>
      <c r="H74" s="2">
        <v>500</v>
      </c>
      <c r="I74" s="2">
        <v>46</v>
      </c>
      <c r="J74" s="5">
        <v>4.21</v>
      </c>
      <c r="K74" s="2">
        <f t="shared" si="22"/>
        <v>9</v>
      </c>
      <c r="L74" s="3">
        <v>1</v>
      </c>
      <c r="M74" s="2">
        <v>44</v>
      </c>
      <c r="N74" s="5">
        <v>3.44</v>
      </c>
    </row>
    <row r="75" spans="1:14" x14ac:dyDescent="0.25">
      <c r="B75" s="2">
        <v>14</v>
      </c>
      <c r="C75" s="2">
        <f t="shared" si="21"/>
        <v>9</v>
      </c>
      <c r="D75" s="2">
        <v>1</v>
      </c>
      <c r="E75" s="2" t="s">
        <v>0</v>
      </c>
      <c r="F75" s="4" t="str">
        <f t="shared" si="19"/>
        <v>1:7</v>
      </c>
      <c r="G75" s="2">
        <f t="shared" si="20"/>
        <v>85.714285714285708</v>
      </c>
      <c r="H75" s="2">
        <v>600</v>
      </c>
      <c r="I75" s="2">
        <v>43</v>
      </c>
      <c r="J75" s="5">
        <v>4.21</v>
      </c>
      <c r="K75" s="2">
        <f t="shared" si="22"/>
        <v>9</v>
      </c>
      <c r="L75" s="3">
        <v>1</v>
      </c>
      <c r="M75" s="2">
        <v>40</v>
      </c>
      <c r="N75" s="5">
        <v>3.44</v>
      </c>
    </row>
    <row r="76" spans="1:14" x14ac:dyDescent="0.25">
      <c r="B76" s="2">
        <v>14</v>
      </c>
      <c r="C76" s="2">
        <f t="shared" si="21"/>
        <v>9</v>
      </c>
      <c r="D76" s="2">
        <v>1</v>
      </c>
      <c r="E76" s="2" t="s">
        <v>0</v>
      </c>
      <c r="F76" s="4" t="str">
        <f t="shared" si="19"/>
        <v>1:7</v>
      </c>
      <c r="G76" s="2">
        <f t="shared" si="20"/>
        <v>100</v>
      </c>
      <c r="H76" s="2">
        <v>700</v>
      </c>
      <c r="I76" s="2">
        <v>40</v>
      </c>
      <c r="J76" s="5">
        <v>4.21</v>
      </c>
      <c r="K76" s="2">
        <f t="shared" si="22"/>
        <v>9</v>
      </c>
      <c r="L76" s="3">
        <v>1</v>
      </c>
      <c r="M76" s="2">
        <v>38</v>
      </c>
      <c r="N76" s="5">
        <v>3.44</v>
      </c>
    </row>
    <row r="77" spans="1:14" x14ac:dyDescent="0.25">
      <c r="B77" s="2">
        <v>14</v>
      </c>
      <c r="C77" s="2">
        <f t="shared" si="21"/>
        <v>9</v>
      </c>
      <c r="D77" s="2">
        <v>1</v>
      </c>
      <c r="E77" s="2" t="s">
        <v>0</v>
      </c>
      <c r="F77" s="4" t="str">
        <f t="shared" si="19"/>
        <v>1:7</v>
      </c>
      <c r="G77" s="2">
        <f t="shared" si="20"/>
        <v>114.28571428571429</v>
      </c>
      <c r="H77" s="2">
        <v>800</v>
      </c>
      <c r="I77" s="2">
        <v>38</v>
      </c>
      <c r="J77" s="5">
        <v>4.21</v>
      </c>
      <c r="K77" s="2">
        <f t="shared" si="22"/>
        <v>9</v>
      </c>
      <c r="L77" s="3">
        <v>1</v>
      </c>
      <c r="M77" s="2">
        <v>36</v>
      </c>
      <c r="N77" s="5">
        <v>3.44</v>
      </c>
    </row>
    <row r="78" spans="1:14" x14ac:dyDescent="0.25">
      <c r="B78" s="2">
        <v>14</v>
      </c>
      <c r="C78" s="2">
        <f t="shared" si="21"/>
        <v>9</v>
      </c>
      <c r="D78" s="2">
        <v>1</v>
      </c>
      <c r="E78" s="2" t="s">
        <v>0</v>
      </c>
      <c r="F78" s="4" t="str">
        <f t="shared" si="19"/>
        <v>1:7</v>
      </c>
      <c r="G78" s="2">
        <f t="shared" si="20"/>
        <v>128.57142857142858</v>
      </c>
      <c r="H78" s="2">
        <v>900</v>
      </c>
      <c r="I78" s="2">
        <v>36</v>
      </c>
      <c r="J78" s="5">
        <v>4.21</v>
      </c>
      <c r="K78" s="2">
        <f t="shared" si="22"/>
        <v>9</v>
      </c>
      <c r="L78" s="3">
        <v>1</v>
      </c>
      <c r="M78" s="2">
        <v>34</v>
      </c>
      <c r="N78" s="5">
        <v>3.44</v>
      </c>
    </row>
    <row r="79" spans="1:14" x14ac:dyDescent="0.25">
      <c r="B79" s="2">
        <v>14</v>
      </c>
      <c r="C79" s="2">
        <f t="shared" si="21"/>
        <v>9</v>
      </c>
      <c r="D79" s="2">
        <v>1</v>
      </c>
      <c r="E79" s="2" t="s">
        <v>0</v>
      </c>
      <c r="F79" s="4" t="str">
        <f t="shared" si="19"/>
        <v>1:7</v>
      </c>
      <c r="G79" s="2">
        <f t="shared" si="20"/>
        <v>142.85714285714286</v>
      </c>
      <c r="H79" s="2">
        <v>1000</v>
      </c>
      <c r="I79" s="2">
        <v>34</v>
      </c>
      <c r="J79" s="5">
        <v>4.2</v>
      </c>
      <c r="K79" s="2">
        <f t="shared" si="22"/>
        <v>9</v>
      </c>
      <c r="L79" s="3">
        <v>1</v>
      </c>
      <c r="M79" s="2">
        <v>33</v>
      </c>
      <c r="N79" s="5">
        <v>3.44</v>
      </c>
    </row>
    <row r="80" spans="1:14" x14ac:dyDescent="0.25">
      <c r="B80" s="2">
        <v>14</v>
      </c>
      <c r="C80" s="2">
        <f t="shared" si="21"/>
        <v>9</v>
      </c>
      <c r="D80" s="2">
        <v>1</v>
      </c>
      <c r="E80" s="2" t="s">
        <v>0</v>
      </c>
      <c r="F80" s="4" t="str">
        <f t="shared" si="19"/>
        <v>1:7</v>
      </c>
      <c r="G80" s="2">
        <f t="shared" si="20"/>
        <v>157.14285714285714</v>
      </c>
      <c r="H80" s="2">
        <v>1100</v>
      </c>
      <c r="I80" s="2">
        <v>33</v>
      </c>
      <c r="J80" s="5">
        <v>4.2</v>
      </c>
      <c r="K80" s="2">
        <f t="shared" si="22"/>
        <v>9</v>
      </c>
      <c r="L80" s="3">
        <v>1</v>
      </c>
      <c r="M80" s="2">
        <v>32</v>
      </c>
      <c r="N80" s="5">
        <v>3.43</v>
      </c>
    </row>
    <row r="81" spans="2:14" x14ac:dyDescent="0.25">
      <c r="B81" s="2">
        <v>14</v>
      </c>
      <c r="C81" s="2">
        <f t="shared" si="21"/>
        <v>9</v>
      </c>
      <c r="D81" s="2">
        <v>1</v>
      </c>
      <c r="E81" s="2" t="s">
        <v>0</v>
      </c>
      <c r="F81" s="4" t="str">
        <f t="shared" si="19"/>
        <v>1:7</v>
      </c>
      <c r="G81" s="2">
        <f t="shared" si="20"/>
        <v>171.42857142857142</v>
      </c>
      <c r="H81" s="2">
        <v>1200</v>
      </c>
      <c r="I81" s="2">
        <v>32</v>
      </c>
      <c r="J81" s="5">
        <v>4.2</v>
      </c>
      <c r="K81" s="2">
        <f t="shared" si="22"/>
        <v>9</v>
      </c>
      <c r="L81" s="3">
        <v>1</v>
      </c>
      <c r="M81" s="2">
        <v>31</v>
      </c>
      <c r="N81" s="5">
        <v>3.43</v>
      </c>
    </row>
    <row r="82" spans="2:14" x14ac:dyDescent="0.25">
      <c r="N82" s="5"/>
    </row>
    <row r="83" spans="2:14" x14ac:dyDescent="0.25">
      <c r="N83" s="5"/>
    </row>
    <row r="84" spans="2:14" x14ac:dyDescent="0.25">
      <c r="N84" s="5"/>
    </row>
    <row r="85" spans="2:14" x14ac:dyDescent="0.25">
      <c r="N85" s="5"/>
    </row>
    <row r="86" spans="2:14" x14ac:dyDescent="0.25">
      <c r="N86" s="5"/>
    </row>
    <row r="87" spans="2:14" x14ac:dyDescent="0.25">
      <c r="N87" s="5"/>
    </row>
    <row r="88" spans="2:14" x14ac:dyDescent="0.25">
      <c r="N88" s="5"/>
    </row>
    <row r="89" spans="2:14" x14ac:dyDescent="0.25">
      <c r="N89" s="5"/>
    </row>
    <row r="90" spans="2:14" x14ac:dyDescent="0.25">
      <c r="N90" s="5"/>
    </row>
    <row r="91" spans="2:14" x14ac:dyDescent="0.25">
      <c r="N91" s="5"/>
    </row>
    <row r="92" spans="2:14" x14ac:dyDescent="0.25">
      <c r="N92" s="5"/>
    </row>
    <row r="93" spans="2:14" x14ac:dyDescent="0.25">
      <c r="N93" s="5"/>
    </row>
    <row r="94" spans="2:14" x14ac:dyDescent="0.25">
      <c r="N94" s="5"/>
    </row>
    <row r="95" spans="2:14" x14ac:dyDescent="0.25">
      <c r="N95" s="5"/>
    </row>
    <row r="96" spans="2:14" x14ac:dyDescent="0.25">
      <c r="N96" s="5"/>
    </row>
    <row r="97" spans="14:14" x14ac:dyDescent="0.25">
      <c r="N97" s="5"/>
    </row>
    <row r="98" spans="14:14" x14ac:dyDescent="0.25">
      <c r="N98" s="5"/>
    </row>
    <row r="99" spans="14:14" x14ac:dyDescent="0.25">
      <c r="N99" s="5"/>
    </row>
    <row r="100" spans="14:14" x14ac:dyDescent="0.25">
      <c r="N100" s="5"/>
    </row>
    <row r="101" spans="14:14" x14ac:dyDescent="0.25">
      <c r="N101" s="5"/>
    </row>
    <row r="102" spans="14:14" x14ac:dyDescent="0.25">
      <c r="N102" s="5"/>
    </row>
    <row r="103" spans="14:14" x14ac:dyDescent="0.25">
      <c r="N103" s="5"/>
    </row>
    <row r="104" spans="14:14" x14ac:dyDescent="0.25">
      <c r="N104" s="5"/>
    </row>
    <row r="105" spans="14:14" x14ac:dyDescent="0.25">
      <c r="N105" s="5"/>
    </row>
    <row r="106" spans="14:14" x14ac:dyDescent="0.25">
      <c r="N106" s="5"/>
    </row>
    <row r="107" spans="14:14" x14ac:dyDescent="0.25">
      <c r="N107" s="5"/>
    </row>
    <row r="108" spans="14:14" x14ac:dyDescent="0.25">
      <c r="N108" s="5"/>
    </row>
    <row r="109" spans="14:14" x14ac:dyDescent="0.25">
      <c r="N109" s="5"/>
    </row>
    <row r="110" spans="14:14" x14ac:dyDescent="0.25">
      <c r="N110" s="5"/>
    </row>
    <row r="111" spans="14:14" x14ac:dyDescent="0.25">
      <c r="N111" s="5"/>
    </row>
    <row r="112" spans="14:14" x14ac:dyDescent="0.25">
      <c r="N112" s="5"/>
    </row>
    <row r="113" spans="14:14" x14ac:dyDescent="0.25">
      <c r="N113" s="5"/>
    </row>
    <row r="114" spans="14:14" x14ac:dyDescent="0.25">
      <c r="N114" s="5"/>
    </row>
    <row r="115" spans="14:14" x14ac:dyDescent="0.25">
      <c r="N115" s="5"/>
    </row>
    <row r="116" spans="14:14" x14ac:dyDescent="0.25">
      <c r="N116" s="5"/>
    </row>
    <row r="117" spans="14:14" x14ac:dyDescent="0.25">
      <c r="N117" s="5"/>
    </row>
    <row r="118" spans="14:14" x14ac:dyDescent="0.25">
      <c r="N118" s="5"/>
    </row>
    <row r="119" spans="14:14" x14ac:dyDescent="0.25">
      <c r="N119" s="5"/>
    </row>
    <row r="120" spans="14:14" x14ac:dyDescent="0.25">
      <c r="N120" s="5"/>
    </row>
    <row r="121" spans="14:14" x14ac:dyDescent="0.25">
      <c r="N121" s="5"/>
    </row>
    <row r="122" spans="14:14" x14ac:dyDescent="0.25">
      <c r="N122" s="5"/>
    </row>
    <row r="123" spans="14:14" x14ac:dyDescent="0.25">
      <c r="N123" s="5"/>
    </row>
    <row r="124" spans="14:14" x14ac:dyDescent="0.25">
      <c r="N124" s="5"/>
    </row>
    <row r="125" spans="14:14" x14ac:dyDescent="0.25">
      <c r="N125" s="5"/>
    </row>
    <row r="126" spans="14:14" x14ac:dyDescent="0.25">
      <c r="N126" s="5"/>
    </row>
    <row r="127" spans="14:14" x14ac:dyDescent="0.25">
      <c r="N127" s="5"/>
    </row>
    <row r="128" spans="14:14" x14ac:dyDescent="0.25">
      <c r="N128" s="5"/>
    </row>
    <row r="129" spans="14:14" x14ac:dyDescent="0.25">
      <c r="N129" s="5"/>
    </row>
    <row r="130" spans="14:14" x14ac:dyDescent="0.25">
      <c r="N130" s="5"/>
    </row>
    <row r="131" spans="14:14" x14ac:dyDescent="0.25">
      <c r="N131" s="5"/>
    </row>
    <row r="132" spans="14:14" x14ac:dyDescent="0.25">
      <c r="N132" s="5"/>
    </row>
    <row r="133" spans="14:14" x14ac:dyDescent="0.25">
      <c r="N133" s="5"/>
    </row>
    <row r="134" spans="14:14" x14ac:dyDescent="0.25">
      <c r="N134" s="5"/>
    </row>
    <row r="135" spans="14:14" x14ac:dyDescent="0.25">
      <c r="N135" s="5"/>
    </row>
    <row r="136" spans="14:14" x14ac:dyDescent="0.25">
      <c r="N136" s="5"/>
    </row>
    <row r="137" spans="14:14" x14ac:dyDescent="0.25">
      <c r="N137" s="5"/>
    </row>
    <row r="138" spans="14:14" x14ac:dyDescent="0.25">
      <c r="N138" s="5"/>
    </row>
    <row r="139" spans="14:14" x14ac:dyDescent="0.25">
      <c r="N139" s="5"/>
    </row>
    <row r="140" spans="14:14" x14ac:dyDescent="0.25">
      <c r="N140" s="5"/>
    </row>
    <row r="141" spans="14:14" x14ac:dyDescent="0.25">
      <c r="N141" s="5"/>
    </row>
    <row r="142" spans="14:14" x14ac:dyDescent="0.25">
      <c r="N142" s="5"/>
    </row>
    <row r="143" spans="14:14" x14ac:dyDescent="0.25">
      <c r="N143" s="5"/>
    </row>
    <row r="144" spans="14:14" x14ac:dyDescent="0.25">
      <c r="N144" s="5"/>
    </row>
    <row r="145" spans="6:14" x14ac:dyDescent="0.25">
      <c r="N145" s="5"/>
    </row>
    <row r="146" spans="6:14" x14ac:dyDescent="0.25">
      <c r="N146" s="5"/>
    </row>
    <row r="147" spans="6:14" x14ac:dyDescent="0.25">
      <c r="F147" s="4"/>
      <c r="N147" s="5"/>
    </row>
    <row r="148" spans="6:14" x14ac:dyDescent="0.25">
      <c r="F148" s="4"/>
      <c r="N148" s="5"/>
    </row>
    <row r="149" spans="6:14" x14ac:dyDescent="0.25">
      <c r="F149" s="4"/>
      <c r="N149" s="5"/>
    </row>
    <row r="150" spans="6:14" x14ac:dyDescent="0.25">
      <c r="F150" s="4"/>
      <c r="N150" s="5"/>
    </row>
    <row r="151" spans="6:14" x14ac:dyDescent="0.25">
      <c r="F151" s="4"/>
      <c r="N151" s="5"/>
    </row>
    <row r="152" spans="6:14" x14ac:dyDescent="0.25">
      <c r="F152" s="4"/>
      <c r="N152" s="5"/>
    </row>
    <row r="153" spans="6:14" x14ac:dyDescent="0.25">
      <c r="F153" s="4"/>
      <c r="N153" s="5"/>
    </row>
    <row r="154" spans="6:14" x14ac:dyDescent="0.25">
      <c r="F154" s="4"/>
      <c r="N154" s="5"/>
    </row>
    <row r="155" spans="6:14" x14ac:dyDescent="0.25">
      <c r="F155" s="4"/>
      <c r="N155" s="5"/>
    </row>
    <row r="156" spans="6:14" x14ac:dyDescent="0.25">
      <c r="F156" s="4"/>
      <c r="N156" s="5"/>
    </row>
    <row r="157" spans="6:14" x14ac:dyDescent="0.25">
      <c r="F157" s="4"/>
      <c r="N157" s="5"/>
    </row>
    <row r="158" spans="6:14" x14ac:dyDescent="0.25">
      <c r="F158" s="4"/>
      <c r="N158" s="5"/>
    </row>
    <row r="159" spans="6:14" x14ac:dyDescent="0.25">
      <c r="F159" s="4"/>
      <c r="N159" s="5"/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3B357-B7D8-49C4-901A-CE27E6AC3EFB}">
  <dimension ref="A1:P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4" width="3.140625" style="2" customWidth="1"/>
    <col min="5" max="8" width="9.140625" style="2"/>
    <col min="9" max="9" width="3.140625" style="2" customWidth="1"/>
    <col min="10" max="10" width="4.7109375" style="5" customWidth="1"/>
    <col min="11" max="11" width="9.140625" style="2"/>
    <col min="12" max="12" width="3.140625" style="3" customWidth="1"/>
    <col min="13" max="13" width="3.140625" style="2" customWidth="1"/>
    <col min="14" max="14" width="4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1:8 Light condition R2 (14 hours of darkness)</v>
      </c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14D 8B 2R </v>
      </c>
    </row>
    <row r="5" spans="1:14" x14ac:dyDescent="0.25">
      <c r="B5" s="2">
        <v>14</v>
      </c>
      <c r="C5" s="2">
        <f>24-D5-B5</f>
        <v>8</v>
      </c>
      <c r="D5" s="2">
        <v>2</v>
      </c>
      <c r="E5" s="2" t="s">
        <v>0</v>
      </c>
      <c r="F5" s="4" t="str">
        <f t="shared" ref="F5:F16" si="0">G5/G5&amp;":"&amp;H5/G5</f>
        <v>1:8</v>
      </c>
      <c r="G5" s="2">
        <f t="shared" ref="G5:G16" si="1">H5/8</f>
        <v>12.5</v>
      </c>
      <c r="H5" s="2">
        <v>100</v>
      </c>
      <c r="I5" s="2">
        <v>95</v>
      </c>
      <c r="J5" s="5">
        <v>4.16</v>
      </c>
      <c r="M5" s="2">
        <v>87</v>
      </c>
      <c r="N5" s="5">
        <v>3.36</v>
      </c>
    </row>
    <row r="6" spans="1:14" x14ac:dyDescent="0.25">
      <c r="B6" s="2">
        <v>14</v>
      </c>
      <c r="C6" s="2">
        <f t="shared" ref="C6:C16" si="2">24-D6-B6</f>
        <v>8</v>
      </c>
      <c r="D6" s="2">
        <v>2</v>
      </c>
      <c r="E6" s="2" t="s">
        <v>0</v>
      </c>
      <c r="F6" s="4" t="str">
        <f t="shared" si="0"/>
        <v>1:8</v>
      </c>
      <c r="G6" s="2">
        <f t="shared" si="1"/>
        <v>25</v>
      </c>
      <c r="H6" s="2">
        <v>200</v>
      </c>
      <c r="I6" s="2">
        <v>75</v>
      </c>
      <c r="J6" s="5">
        <v>4.2</v>
      </c>
      <c r="M6" s="2">
        <v>69</v>
      </c>
      <c r="N6" s="5">
        <v>3.42</v>
      </c>
    </row>
    <row r="7" spans="1:14" x14ac:dyDescent="0.25">
      <c r="B7" s="2">
        <v>14</v>
      </c>
      <c r="C7" s="2">
        <f t="shared" si="2"/>
        <v>8</v>
      </c>
      <c r="D7" s="2">
        <v>2</v>
      </c>
      <c r="E7" s="2" t="s">
        <v>0</v>
      </c>
      <c r="F7" s="4" t="str">
        <f t="shared" si="0"/>
        <v>1:8</v>
      </c>
      <c r="G7" s="2">
        <f t="shared" si="1"/>
        <v>37.5</v>
      </c>
      <c r="H7" s="2">
        <v>300</v>
      </c>
      <c r="I7" s="2">
        <v>63</v>
      </c>
      <c r="J7" s="5">
        <v>4.22</v>
      </c>
      <c r="M7" s="2">
        <v>59</v>
      </c>
      <c r="N7" s="5">
        <v>3.46</v>
      </c>
    </row>
    <row r="8" spans="1:14" x14ac:dyDescent="0.25">
      <c r="B8" s="2">
        <v>14</v>
      </c>
      <c r="C8" s="2">
        <f t="shared" si="2"/>
        <v>8</v>
      </c>
      <c r="D8" s="2">
        <v>2</v>
      </c>
      <c r="E8" s="2" t="s">
        <v>0</v>
      </c>
      <c r="F8" s="4" t="str">
        <f t="shared" si="0"/>
        <v>1:8</v>
      </c>
      <c r="G8" s="2">
        <f t="shared" si="1"/>
        <v>50</v>
      </c>
      <c r="H8" s="2">
        <v>400</v>
      </c>
      <c r="I8" s="2">
        <v>56</v>
      </c>
      <c r="J8" s="5">
        <v>4.2300000000000004</v>
      </c>
      <c r="M8" s="2">
        <v>52</v>
      </c>
      <c r="N8" s="5">
        <v>3.48</v>
      </c>
    </row>
    <row r="9" spans="1:14" x14ac:dyDescent="0.25">
      <c r="B9" s="2">
        <v>14</v>
      </c>
      <c r="C9" s="2">
        <f t="shared" si="2"/>
        <v>8</v>
      </c>
      <c r="D9" s="2">
        <v>2</v>
      </c>
      <c r="E9" s="2" t="s">
        <v>0</v>
      </c>
      <c r="F9" s="4" t="str">
        <f t="shared" si="0"/>
        <v>1:8</v>
      </c>
      <c r="G9" s="2">
        <f t="shared" si="1"/>
        <v>62.5</v>
      </c>
      <c r="H9" s="2">
        <v>500</v>
      </c>
      <c r="I9" s="2">
        <v>50</v>
      </c>
      <c r="J9" s="5">
        <v>4.24</v>
      </c>
      <c r="M9" s="2">
        <v>47</v>
      </c>
      <c r="N9" s="5">
        <v>3.49</v>
      </c>
    </row>
    <row r="10" spans="1:14" x14ac:dyDescent="0.25">
      <c r="B10" s="2">
        <v>14</v>
      </c>
      <c r="C10" s="2">
        <f t="shared" si="2"/>
        <v>8</v>
      </c>
      <c r="D10" s="2">
        <v>2</v>
      </c>
      <c r="E10" s="2" t="s">
        <v>0</v>
      </c>
      <c r="F10" s="4" t="str">
        <f t="shared" si="0"/>
        <v>1:8</v>
      </c>
      <c r="G10" s="2">
        <f t="shared" si="1"/>
        <v>75</v>
      </c>
      <c r="H10" s="2">
        <v>600</v>
      </c>
      <c r="I10" s="2">
        <v>46</v>
      </c>
      <c r="J10" s="5">
        <v>4.25</v>
      </c>
      <c r="M10" s="2">
        <v>44</v>
      </c>
      <c r="N10" s="5">
        <v>3.5</v>
      </c>
    </row>
    <row r="11" spans="1:14" x14ac:dyDescent="0.25">
      <c r="B11" s="2">
        <v>14</v>
      </c>
      <c r="C11" s="2">
        <f t="shared" si="2"/>
        <v>8</v>
      </c>
      <c r="D11" s="2">
        <v>2</v>
      </c>
      <c r="E11" s="2" t="s">
        <v>0</v>
      </c>
      <c r="F11" s="4" t="str">
        <f t="shared" si="0"/>
        <v>1:8</v>
      </c>
      <c r="G11" s="2">
        <f t="shared" si="1"/>
        <v>87.5</v>
      </c>
      <c r="H11" s="2">
        <v>700</v>
      </c>
      <c r="I11" s="2">
        <v>43</v>
      </c>
      <c r="J11" s="5">
        <v>4.25</v>
      </c>
      <c r="M11" s="2">
        <v>41</v>
      </c>
      <c r="N11" s="5">
        <v>3.5</v>
      </c>
    </row>
    <row r="12" spans="1:14" x14ac:dyDescent="0.25">
      <c r="B12" s="2">
        <v>14</v>
      </c>
      <c r="C12" s="2">
        <f t="shared" si="2"/>
        <v>8</v>
      </c>
      <c r="D12" s="2">
        <v>2</v>
      </c>
      <c r="E12" s="2" t="s">
        <v>0</v>
      </c>
      <c r="F12" s="4" t="str">
        <f t="shared" si="0"/>
        <v>1:8</v>
      </c>
      <c r="G12" s="2">
        <f t="shared" si="1"/>
        <v>100</v>
      </c>
      <c r="H12" s="2">
        <v>800</v>
      </c>
      <c r="I12" s="2">
        <v>41</v>
      </c>
      <c r="J12" s="5">
        <v>4.25</v>
      </c>
      <c r="M12" s="2">
        <v>39</v>
      </c>
      <c r="N12" s="5">
        <v>3.5</v>
      </c>
    </row>
    <row r="13" spans="1:14" x14ac:dyDescent="0.25">
      <c r="B13" s="2">
        <v>14</v>
      </c>
      <c r="C13" s="2">
        <f t="shared" si="2"/>
        <v>8</v>
      </c>
      <c r="D13" s="2">
        <v>2</v>
      </c>
      <c r="E13" s="2" t="s">
        <v>0</v>
      </c>
      <c r="F13" s="4" t="str">
        <f t="shared" si="0"/>
        <v>1:8</v>
      </c>
      <c r="G13" s="2">
        <f t="shared" si="1"/>
        <v>112.5</v>
      </c>
      <c r="H13" s="2">
        <v>900</v>
      </c>
      <c r="I13" s="2">
        <v>39</v>
      </c>
      <c r="J13" s="5">
        <v>4.25</v>
      </c>
      <c r="M13" s="2">
        <v>37</v>
      </c>
      <c r="N13" s="5">
        <v>3.5</v>
      </c>
    </row>
    <row r="14" spans="1:14" x14ac:dyDescent="0.25">
      <c r="B14" s="2">
        <v>14</v>
      </c>
      <c r="C14" s="2">
        <f t="shared" si="2"/>
        <v>8</v>
      </c>
      <c r="D14" s="2">
        <v>2</v>
      </c>
      <c r="E14" s="2" t="s">
        <v>0</v>
      </c>
      <c r="F14" s="4" t="str">
        <f t="shared" si="0"/>
        <v>1:8</v>
      </c>
      <c r="G14" s="2">
        <f t="shared" si="1"/>
        <v>125</v>
      </c>
      <c r="H14" s="2">
        <v>1000</v>
      </c>
      <c r="I14" s="2">
        <v>38</v>
      </c>
      <c r="J14" s="5">
        <v>4.25</v>
      </c>
      <c r="M14" s="2">
        <v>36</v>
      </c>
      <c r="N14" s="5">
        <v>3.5</v>
      </c>
    </row>
    <row r="15" spans="1:14" x14ac:dyDescent="0.25">
      <c r="B15" s="2">
        <v>14</v>
      </c>
      <c r="C15" s="2">
        <f t="shared" si="2"/>
        <v>8</v>
      </c>
      <c r="D15" s="2">
        <v>2</v>
      </c>
      <c r="E15" s="2" t="s">
        <v>0</v>
      </c>
      <c r="F15" s="4" t="str">
        <f t="shared" si="0"/>
        <v>1:8</v>
      </c>
      <c r="G15" s="2">
        <f t="shared" si="1"/>
        <v>137.5</v>
      </c>
      <c r="H15" s="2">
        <v>1100</v>
      </c>
      <c r="I15" s="2">
        <v>36</v>
      </c>
      <c r="J15" s="5">
        <v>4.25</v>
      </c>
      <c r="M15" s="2">
        <v>35</v>
      </c>
      <c r="N15" s="5">
        <v>3.5</v>
      </c>
    </row>
    <row r="16" spans="1:14" x14ac:dyDescent="0.25">
      <c r="B16" s="2">
        <v>14</v>
      </c>
      <c r="C16" s="2">
        <f t="shared" si="2"/>
        <v>8</v>
      </c>
      <c r="D16" s="2">
        <v>2</v>
      </c>
      <c r="E16" s="2" t="s">
        <v>0</v>
      </c>
      <c r="F16" s="4" t="str">
        <f t="shared" si="0"/>
        <v>1:8</v>
      </c>
      <c r="G16" s="2">
        <f t="shared" si="1"/>
        <v>150</v>
      </c>
      <c r="H16" s="2">
        <v>1200</v>
      </c>
      <c r="I16" s="2">
        <v>35</v>
      </c>
      <c r="J16" s="5">
        <v>4.25</v>
      </c>
      <c r="M16" s="2">
        <v>33</v>
      </c>
      <c r="N16" s="5">
        <v>3.5</v>
      </c>
    </row>
    <row r="17" spans="1:14" x14ac:dyDescent="0.25">
      <c r="A17" s="2" t="str">
        <f>B18&amp;"D "&amp;C18&amp;"B "&amp;D18&amp;"R "</f>
        <v xml:space="preserve">14D 6B 4R </v>
      </c>
      <c r="F17" s="4"/>
      <c r="N17" s="5"/>
    </row>
    <row r="18" spans="1:14" x14ac:dyDescent="0.25">
      <c r="B18" s="2">
        <v>14</v>
      </c>
      <c r="C18" s="2">
        <f>24-D18-B18</f>
        <v>6</v>
      </c>
      <c r="D18" s="2">
        <f>D5+2</f>
        <v>4</v>
      </c>
      <c r="E18" s="2" t="s">
        <v>0</v>
      </c>
      <c r="F18" s="4" t="str">
        <f t="shared" ref="F18:F29" si="3">G18/G18&amp;":"&amp;H18/G18</f>
        <v>1:8</v>
      </c>
      <c r="G18" s="2">
        <f t="shared" ref="G18:G29" si="4">H18/8</f>
        <v>12.5</v>
      </c>
      <c r="H18" s="2">
        <v>100</v>
      </c>
      <c r="I18" s="2">
        <v>89</v>
      </c>
      <c r="J18" s="5">
        <v>4.22</v>
      </c>
      <c r="M18" s="2">
        <v>82</v>
      </c>
      <c r="N18" s="5">
        <v>3.45</v>
      </c>
    </row>
    <row r="19" spans="1:14" x14ac:dyDescent="0.25">
      <c r="B19" s="2">
        <v>14</v>
      </c>
      <c r="C19" s="2">
        <f t="shared" ref="C19:C29" si="5">24-D19-B19</f>
        <v>6</v>
      </c>
      <c r="D19" s="2">
        <f t="shared" ref="D19:D29" si="6">D6+2</f>
        <v>4</v>
      </c>
      <c r="E19" s="2" t="s">
        <v>0</v>
      </c>
      <c r="F19" s="4" t="str">
        <f t="shared" si="3"/>
        <v>1:8</v>
      </c>
      <c r="G19" s="2">
        <f t="shared" si="4"/>
        <v>25</v>
      </c>
      <c r="H19" s="2">
        <v>200</v>
      </c>
      <c r="I19" s="2">
        <v>72</v>
      </c>
      <c r="J19" s="5">
        <v>4.26</v>
      </c>
      <c r="M19" s="2">
        <v>66</v>
      </c>
      <c r="N19" s="5">
        <v>3.52</v>
      </c>
    </row>
    <row r="20" spans="1:14" x14ac:dyDescent="0.25">
      <c r="B20" s="2">
        <v>14</v>
      </c>
      <c r="C20" s="2">
        <f t="shared" si="5"/>
        <v>6</v>
      </c>
      <c r="D20" s="2">
        <f t="shared" si="6"/>
        <v>4</v>
      </c>
      <c r="E20" s="2" t="s">
        <v>0</v>
      </c>
      <c r="F20" s="4" t="str">
        <f t="shared" si="3"/>
        <v>1:8</v>
      </c>
      <c r="G20" s="2">
        <f t="shared" si="4"/>
        <v>37.5</v>
      </c>
      <c r="H20" s="2">
        <v>300</v>
      </c>
      <c r="I20" s="2">
        <v>62</v>
      </c>
      <c r="J20" s="5">
        <v>4.28</v>
      </c>
      <c r="M20" s="2">
        <v>58</v>
      </c>
      <c r="N20" s="5">
        <v>3.55</v>
      </c>
    </row>
    <row r="21" spans="1:14" x14ac:dyDescent="0.25">
      <c r="B21" s="2">
        <v>14</v>
      </c>
      <c r="C21" s="2">
        <f t="shared" si="5"/>
        <v>6</v>
      </c>
      <c r="D21" s="2">
        <f t="shared" si="6"/>
        <v>4</v>
      </c>
      <c r="E21" s="2" t="s">
        <v>0</v>
      </c>
      <c r="F21" s="4" t="str">
        <f t="shared" si="3"/>
        <v>1:8</v>
      </c>
      <c r="G21" s="2">
        <f t="shared" si="4"/>
        <v>50</v>
      </c>
      <c r="H21" s="2">
        <v>400</v>
      </c>
      <c r="I21" s="2">
        <v>55</v>
      </c>
      <c r="J21" s="5">
        <v>4.3</v>
      </c>
      <c r="M21" s="2">
        <v>52</v>
      </c>
      <c r="N21" s="5">
        <v>3.57</v>
      </c>
    </row>
    <row r="22" spans="1:14" x14ac:dyDescent="0.25">
      <c r="B22" s="2">
        <v>14</v>
      </c>
      <c r="C22" s="2">
        <f t="shared" si="5"/>
        <v>6</v>
      </c>
      <c r="D22" s="2">
        <f t="shared" si="6"/>
        <v>4</v>
      </c>
      <c r="E22" s="2" t="s">
        <v>0</v>
      </c>
      <c r="F22" s="4" t="str">
        <f t="shared" si="3"/>
        <v>1:8</v>
      </c>
      <c r="G22" s="2">
        <f t="shared" si="4"/>
        <v>62.5</v>
      </c>
      <c r="H22" s="2">
        <v>500</v>
      </c>
      <c r="I22" s="2">
        <v>51</v>
      </c>
      <c r="J22" s="5">
        <v>4.3099999999999996</v>
      </c>
      <c r="M22" s="2">
        <v>48</v>
      </c>
      <c r="N22" s="5">
        <v>3.59</v>
      </c>
    </row>
    <row r="23" spans="1:14" x14ac:dyDescent="0.25">
      <c r="B23" s="2">
        <v>14</v>
      </c>
      <c r="C23" s="2">
        <f t="shared" si="5"/>
        <v>6</v>
      </c>
      <c r="D23" s="2">
        <f t="shared" si="6"/>
        <v>4</v>
      </c>
      <c r="E23" s="2" t="s">
        <v>0</v>
      </c>
      <c r="F23" s="4" t="str">
        <f t="shared" si="3"/>
        <v>1:8</v>
      </c>
      <c r="G23" s="2">
        <f t="shared" si="4"/>
        <v>75</v>
      </c>
      <c r="H23" s="2">
        <v>600</v>
      </c>
      <c r="I23" s="2">
        <v>47</v>
      </c>
      <c r="J23" s="5">
        <v>4.32</v>
      </c>
      <c r="M23" s="2">
        <v>45</v>
      </c>
      <c r="N23" s="5">
        <v>3.59</v>
      </c>
    </row>
    <row r="24" spans="1:14" x14ac:dyDescent="0.25">
      <c r="B24" s="2">
        <v>14</v>
      </c>
      <c r="C24" s="2">
        <f t="shared" si="5"/>
        <v>6</v>
      </c>
      <c r="D24" s="2">
        <f t="shared" si="6"/>
        <v>4</v>
      </c>
      <c r="E24" s="2" t="s">
        <v>0</v>
      </c>
      <c r="F24" s="4" t="str">
        <f t="shared" si="3"/>
        <v>1:8</v>
      </c>
      <c r="G24" s="2">
        <f t="shared" si="4"/>
        <v>87.5</v>
      </c>
      <c r="H24" s="2">
        <v>700</v>
      </c>
      <c r="I24" s="2">
        <v>45</v>
      </c>
      <c r="J24" s="5">
        <v>4.32</v>
      </c>
      <c r="M24" s="2">
        <v>42</v>
      </c>
      <c r="N24" s="5">
        <v>3.6</v>
      </c>
    </row>
    <row r="25" spans="1:14" x14ac:dyDescent="0.25">
      <c r="B25" s="2">
        <v>14</v>
      </c>
      <c r="C25" s="2">
        <f t="shared" si="5"/>
        <v>6</v>
      </c>
      <c r="D25" s="2">
        <f t="shared" si="6"/>
        <v>4</v>
      </c>
      <c r="E25" s="2" t="s">
        <v>0</v>
      </c>
      <c r="F25" s="4" t="str">
        <f t="shared" si="3"/>
        <v>1:8</v>
      </c>
      <c r="G25" s="2">
        <f t="shared" si="4"/>
        <v>100</v>
      </c>
      <c r="H25" s="2">
        <v>800</v>
      </c>
      <c r="I25" s="2">
        <v>42</v>
      </c>
      <c r="J25" s="5">
        <v>4.32</v>
      </c>
      <c r="M25" s="2">
        <v>40</v>
      </c>
      <c r="N25" s="5">
        <v>3.6</v>
      </c>
    </row>
    <row r="26" spans="1:14" x14ac:dyDescent="0.25">
      <c r="B26" s="2">
        <v>14</v>
      </c>
      <c r="C26" s="2">
        <f t="shared" si="5"/>
        <v>6</v>
      </c>
      <c r="D26" s="2">
        <f t="shared" si="6"/>
        <v>4</v>
      </c>
      <c r="E26" s="2" t="s">
        <v>0</v>
      </c>
      <c r="F26" s="4" t="str">
        <f t="shared" si="3"/>
        <v>1:8</v>
      </c>
      <c r="G26" s="2">
        <f t="shared" si="4"/>
        <v>112.5</v>
      </c>
      <c r="H26" s="2">
        <v>900</v>
      </c>
      <c r="I26" s="2">
        <v>41</v>
      </c>
      <c r="J26" s="5">
        <v>4.32</v>
      </c>
      <c r="M26" s="2">
        <v>39</v>
      </c>
      <c r="N26" s="5">
        <v>3.6</v>
      </c>
    </row>
    <row r="27" spans="1:14" x14ac:dyDescent="0.25">
      <c r="B27" s="2">
        <v>14</v>
      </c>
      <c r="C27" s="2">
        <f t="shared" si="5"/>
        <v>6</v>
      </c>
      <c r="D27" s="2">
        <f t="shared" si="6"/>
        <v>4</v>
      </c>
      <c r="E27" s="2" t="s">
        <v>0</v>
      </c>
      <c r="F27" s="4" t="str">
        <f t="shared" si="3"/>
        <v>1:8</v>
      </c>
      <c r="G27" s="2">
        <f t="shared" si="4"/>
        <v>125</v>
      </c>
      <c r="H27" s="2">
        <v>1000</v>
      </c>
      <c r="I27" s="2">
        <v>39</v>
      </c>
      <c r="J27" s="5">
        <v>4.32</v>
      </c>
      <c r="M27" s="2">
        <v>37</v>
      </c>
      <c r="N27" s="5">
        <v>3.6</v>
      </c>
    </row>
    <row r="28" spans="1:14" x14ac:dyDescent="0.25">
      <c r="B28" s="2">
        <v>14</v>
      </c>
      <c r="C28" s="2">
        <f t="shared" si="5"/>
        <v>6</v>
      </c>
      <c r="D28" s="2">
        <f t="shared" si="6"/>
        <v>4</v>
      </c>
      <c r="E28" s="2" t="s">
        <v>0</v>
      </c>
      <c r="F28" s="4" t="str">
        <f t="shared" si="3"/>
        <v>1:8</v>
      </c>
      <c r="G28" s="2">
        <f t="shared" si="4"/>
        <v>137.5</v>
      </c>
      <c r="H28" s="2">
        <v>1100</v>
      </c>
      <c r="I28" s="2">
        <v>38</v>
      </c>
      <c r="J28" s="5">
        <v>4.32</v>
      </c>
      <c r="M28" s="2">
        <v>36</v>
      </c>
      <c r="N28" s="5">
        <v>3.6</v>
      </c>
    </row>
    <row r="29" spans="1:14" x14ac:dyDescent="0.25">
      <c r="B29" s="2">
        <v>14</v>
      </c>
      <c r="C29" s="2">
        <f t="shared" si="5"/>
        <v>6</v>
      </c>
      <c r="D29" s="2">
        <f t="shared" si="6"/>
        <v>4</v>
      </c>
      <c r="E29" s="2" t="s">
        <v>0</v>
      </c>
      <c r="F29" s="4" t="str">
        <f t="shared" si="3"/>
        <v>1:8</v>
      </c>
      <c r="G29" s="2">
        <f t="shared" si="4"/>
        <v>150</v>
      </c>
      <c r="H29" s="2">
        <v>1200</v>
      </c>
      <c r="I29" s="2">
        <v>37</v>
      </c>
      <c r="J29" s="5">
        <v>4.32</v>
      </c>
      <c r="M29" s="2">
        <v>35</v>
      </c>
      <c r="N29" s="5">
        <v>3.6</v>
      </c>
    </row>
    <row r="30" spans="1:14" x14ac:dyDescent="0.25">
      <c r="A30" s="2" t="str">
        <f>B31&amp;"D "&amp;C31&amp;"B "&amp;D31&amp;"R "</f>
        <v xml:space="preserve">14D 4B 6R </v>
      </c>
      <c r="F30" s="4"/>
      <c r="N30" s="5"/>
    </row>
    <row r="31" spans="1:14" x14ac:dyDescent="0.25">
      <c r="B31" s="2">
        <v>14</v>
      </c>
      <c r="C31" s="2">
        <f>24-D31-B31</f>
        <v>4</v>
      </c>
      <c r="D31" s="2">
        <f>D18+2</f>
        <v>6</v>
      </c>
      <c r="E31" s="2" t="s">
        <v>0</v>
      </c>
      <c r="F31" s="4" t="str">
        <f t="shared" ref="F31:F42" si="7">G31/G31&amp;":"&amp;H31/G31</f>
        <v>1:8</v>
      </c>
      <c r="G31" s="2">
        <f t="shared" ref="G31:G42" si="8">H31/8</f>
        <v>12.5</v>
      </c>
      <c r="H31" s="2">
        <v>100</v>
      </c>
      <c r="I31" s="2">
        <v>85</v>
      </c>
      <c r="J31" s="5">
        <v>4.2699999999999996</v>
      </c>
      <c r="M31" s="2">
        <v>79</v>
      </c>
      <c r="N31" s="5">
        <v>3.53</v>
      </c>
    </row>
    <row r="32" spans="1:14" x14ac:dyDescent="0.25">
      <c r="B32" s="2">
        <v>14</v>
      </c>
      <c r="C32" s="2">
        <f t="shared" ref="C32:C42" si="9">24-D32-B32</f>
        <v>4</v>
      </c>
      <c r="D32" s="2">
        <f t="shared" ref="D32:D42" si="10">D19+2</f>
        <v>6</v>
      </c>
      <c r="E32" s="2" t="s">
        <v>0</v>
      </c>
      <c r="F32" s="4" t="str">
        <f t="shared" si="7"/>
        <v>1:8</v>
      </c>
      <c r="G32" s="2">
        <f t="shared" si="8"/>
        <v>25</v>
      </c>
      <c r="H32" s="2">
        <v>200</v>
      </c>
      <c r="I32" s="2">
        <v>69</v>
      </c>
      <c r="J32" s="5">
        <v>4.3099999999999996</v>
      </c>
      <c r="M32" s="2">
        <v>64</v>
      </c>
      <c r="N32" s="5">
        <v>3.59</v>
      </c>
    </row>
    <row r="33" spans="1:14" x14ac:dyDescent="0.25">
      <c r="B33" s="2">
        <v>14</v>
      </c>
      <c r="C33" s="2">
        <f t="shared" si="9"/>
        <v>4</v>
      </c>
      <c r="D33" s="2">
        <f t="shared" si="10"/>
        <v>6</v>
      </c>
      <c r="E33" s="2" t="s">
        <v>0</v>
      </c>
      <c r="F33" s="4" t="str">
        <f t="shared" si="7"/>
        <v>1:8</v>
      </c>
      <c r="G33" s="2">
        <f t="shared" si="8"/>
        <v>37.5</v>
      </c>
      <c r="H33" s="2">
        <v>300</v>
      </c>
      <c r="I33" s="2">
        <v>60</v>
      </c>
      <c r="J33" s="5">
        <v>4.33</v>
      </c>
      <c r="M33" s="2">
        <v>56</v>
      </c>
      <c r="N33" s="5">
        <v>3.63</v>
      </c>
    </row>
    <row r="34" spans="1:14" x14ac:dyDescent="0.25">
      <c r="B34" s="2">
        <v>14</v>
      </c>
      <c r="C34" s="2">
        <f t="shared" si="9"/>
        <v>4</v>
      </c>
      <c r="D34" s="2">
        <f t="shared" si="10"/>
        <v>6</v>
      </c>
      <c r="E34" s="2" t="s">
        <v>0</v>
      </c>
      <c r="F34" s="4" t="str">
        <f t="shared" si="7"/>
        <v>1:8</v>
      </c>
      <c r="G34" s="2">
        <f t="shared" si="8"/>
        <v>50</v>
      </c>
      <c r="H34" s="2">
        <v>400</v>
      </c>
      <c r="I34" s="2">
        <v>54</v>
      </c>
      <c r="J34" s="5">
        <v>4.3499999999999996</v>
      </c>
      <c r="M34" s="2">
        <v>50</v>
      </c>
      <c r="N34" s="5">
        <v>3.64</v>
      </c>
    </row>
    <row r="35" spans="1:14" x14ac:dyDescent="0.25">
      <c r="B35" s="2">
        <v>14</v>
      </c>
      <c r="C35" s="2">
        <f t="shared" si="9"/>
        <v>4</v>
      </c>
      <c r="D35" s="2">
        <f t="shared" si="10"/>
        <v>6</v>
      </c>
      <c r="E35" s="2" t="s">
        <v>0</v>
      </c>
      <c r="F35" s="4" t="str">
        <f t="shared" si="7"/>
        <v>1:8</v>
      </c>
      <c r="G35" s="2">
        <f t="shared" si="8"/>
        <v>62.5</v>
      </c>
      <c r="H35" s="2">
        <v>500</v>
      </c>
      <c r="I35" s="2">
        <v>50</v>
      </c>
      <c r="J35" s="5">
        <v>4.3600000000000003</v>
      </c>
      <c r="M35" s="2">
        <v>47</v>
      </c>
      <c r="N35" s="5">
        <v>3.66</v>
      </c>
    </row>
    <row r="36" spans="1:14" x14ac:dyDescent="0.25">
      <c r="B36" s="2">
        <v>14</v>
      </c>
      <c r="C36" s="2">
        <f t="shared" si="9"/>
        <v>4</v>
      </c>
      <c r="D36" s="2">
        <f t="shared" si="10"/>
        <v>6</v>
      </c>
      <c r="E36" s="2" t="s">
        <v>0</v>
      </c>
      <c r="F36" s="4" t="str">
        <f t="shared" si="7"/>
        <v>1:8</v>
      </c>
      <c r="G36" s="2">
        <f t="shared" si="8"/>
        <v>75</v>
      </c>
      <c r="H36" s="2">
        <v>600</v>
      </c>
      <c r="I36" s="2">
        <v>47</v>
      </c>
      <c r="J36" s="5">
        <v>4.37</v>
      </c>
      <c r="M36" s="2">
        <v>44</v>
      </c>
      <c r="N36" s="5">
        <v>3.66</v>
      </c>
    </row>
    <row r="37" spans="1:14" x14ac:dyDescent="0.25">
      <c r="B37" s="2">
        <v>14</v>
      </c>
      <c r="C37" s="2">
        <f t="shared" si="9"/>
        <v>4</v>
      </c>
      <c r="D37" s="2">
        <f t="shared" si="10"/>
        <v>6</v>
      </c>
      <c r="E37" s="2" t="s">
        <v>0</v>
      </c>
      <c r="F37" s="4" t="str">
        <f t="shared" si="7"/>
        <v>1:8</v>
      </c>
      <c r="G37" s="2">
        <f t="shared" si="8"/>
        <v>87.5</v>
      </c>
      <c r="H37" s="2">
        <v>700</v>
      </c>
      <c r="I37" s="2">
        <v>44</v>
      </c>
      <c r="J37" s="5">
        <v>4.37</v>
      </c>
      <c r="M37" s="2">
        <v>42</v>
      </c>
      <c r="N37" s="5">
        <v>3.67</v>
      </c>
    </row>
    <row r="38" spans="1:14" x14ac:dyDescent="0.25">
      <c r="B38" s="2">
        <v>14</v>
      </c>
      <c r="C38" s="2">
        <f t="shared" si="9"/>
        <v>4</v>
      </c>
      <c r="D38" s="2">
        <f t="shared" si="10"/>
        <v>6</v>
      </c>
      <c r="E38" s="2" t="s">
        <v>0</v>
      </c>
      <c r="F38" s="4" t="str">
        <f t="shared" si="7"/>
        <v>1:8</v>
      </c>
      <c r="G38" s="2">
        <f t="shared" si="8"/>
        <v>100</v>
      </c>
      <c r="H38" s="2">
        <v>800</v>
      </c>
      <c r="I38" s="2">
        <v>42</v>
      </c>
      <c r="J38" s="5">
        <v>4.37</v>
      </c>
      <c r="M38" s="2">
        <v>40</v>
      </c>
      <c r="N38" s="5">
        <v>3.67</v>
      </c>
    </row>
    <row r="39" spans="1:14" x14ac:dyDescent="0.25">
      <c r="B39" s="2">
        <v>14</v>
      </c>
      <c r="C39" s="2">
        <f t="shared" si="9"/>
        <v>4</v>
      </c>
      <c r="D39" s="2">
        <f t="shared" si="10"/>
        <v>6</v>
      </c>
      <c r="E39" s="2" t="s">
        <v>0</v>
      </c>
      <c r="F39" s="4" t="str">
        <f t="shared" si="7"/>
        <v>1:8</v>
      </c>
      <c r="G39" s="2">
        <f t="shared" si="8"/>
        <v>112.5</v>
      </c>
      <c r="H39" s="2">
        <v>900</v>
      </c>
      <c r="I39" s="2">
        <v>41</v>
      </c>
      <c r="J39" s="5">
        <v>4.37</v>
      </c>
      <c r="M39" s="2">
        <v>39</v>
      </c>
      <c r="N39" s="5">
        <v>3.67</v>
      </c>
    </row>
    <row r="40" spans="1:14" x14ac:dyDescent="0.25">
      <c r="B40" s="2">
        <v>14</v>
      </c>
      <c r="C40" s="2">
        <f t="shared" si="9"/>
        <v>4</v>
      </c>
      <c r="D40" s="2">
        <f t="shared" si="10"/>
        <v>6</v>
      </c>
      <c r="E40" s="2" t="s">
        <v>0</v>
      </c>
      <c r="F40" s="4" t="str">
        <f t="shared" si="7"/>
        <v>1:8</v>
      </c>
      <c r="G40" s="2">
        <f t="shared" si="8"/>
        <v>125</v>
      </c>
      <c r="H40" s="2">
        <v>1000</v>
      </c>
      <c r="I40" s="2">
        <v>40</v>
      </c>
      <c r="J40" s="5">
        <v>4.38</v>
      </c>
      <c r="M40" s="2">
        <v>38</v>
      </c>
      <c r="N40" s="5">
        <v>3.67</v>
      </c>
    </row>
    <row r="41" spans="1:14" x14ac:dyDescent="0.25">
      <c r="B41" s="2">
        <v>14</v>
      </c>
      <c r="C41" s="2">
        <f t="shared" si="9"/>
        <v>4</v>
      </c>
      <c r="D41" s="2">
        <f t="shared" si="10"/>
        <v>6</v>
      </c>
      <c r="E41" s="2" t="s">
        <v>0</v>
      </c>
      <c r="F41" s="4" t="str">
        <f t="shared" si="7"/>
        <v>1:8</v>
      </c>
      <c r="G41" s="2">
        <f t="shared" si="8"/>
        <v>137.5</v>
      </c>
      <c r="H41" s="2">
        <v>1100</v>
      </c>
      <c r="I41" s="2">
        <v>38</v>
      </c>
      <c r="J41" s="5">
        <v>4.38</v>
      </c>
      <c r="M41" s="2">
        <v>37</v>
      </c>
      <c r="N41" s="5">
        <v>3.67</v>
      </c>
    </row>
    <row r="42" spans="1:14" x14ac:dyDescent="0.25">
      <c r="B42" s="2">
        <v>14</v>
      </c>
      <c r="C42" s="2">
        <f t="shared" si="9"/>
        <v>4</v>
      </c>
      <c r="D42" s="2">
        <f t="shared" si="10"/>
        <v>6</v>
      </c>
      <c r="E42" s="2" t="s">
        <v>0</v>
      </c>
      <c r="F42" s="4" t="str">
        <f t="shared" si="7"/>
        <v>1:8</v>
      </c>
      <c r="G42" s="2">
        <f t="shared" si="8"/>
        <v>150</v>
      </c>
      <c r="H42" s="2">
        <v>1200</v>
      </c>
      <c r="I42" s="2">
        <v>37</v>
      </c>
      <c r="J42" s="5">
        <v>4.38</v>
      </c>
      <c r="M42" s="2">
        <v>36</v>
      </c>
      <c r="N42" s="5">
        <v>3.67</v>
      </c>
    </row>
    <row r="43" spans="1:14" x14ac:dyDescent="0.25">
      <c r="A43" s="2" t="str">
        <f>B44&amp;"D "&amp;C44&amp;"B "&amp;D44&amp;"R "</f>
        <v xml:space="preserve">14D 2B 8R </v>
      </c>
      <c r="F43" s="4"/>
      <c r="N43" s="5"/>
    </row>
    <row r="44" spans="1:14" x14ac:dyDescent="0.25">
      <c r="B44" s="2">
        <v>14</v>
      </c>
      <c r="C44" s="2">
        <f>24-D44-B44</f>
        <v>2</v>
      </c>
      <c r="D44" s="2">
        <f>D31+2</f>
        <v>8</v>
      </c>
      <c r="E44" s="2" t="s">
        <v>0</v>
      </c>
      <c r="F44" s="4" t="str">
        <f t="shared" ref="F44:F55" si="11">G44/G44&amp;":"&amp;H44/G44</f>
        <v>1:8</v>
      </c>
      <c r="G44" s="2">
        <f t="shared" ref="G44:G55" si="12">H44/8</f>
        <v>12.5</v>
      </c>
      <c r="H44" s="2">
        <v>100</v>
      </c>
      <c r="I44" s="2">
        <v>84</v>
      </c>
      <c r="J44" s="5">
        <v>4.29</v>
      </c>
      <c r="M44" s="2">
        <v>77</v>
      </c>
      <c r="N44" s="5">
        <v>3.57</v>
      </c>
    </row>
    <row r="45" spans="1:14" x14ac:dyDescent="0.25">
      <c r="B45" s="2">
        <v>14</v>
      </c>
      <c r="C45" s="2">
        <f t="shared" ref="C45:C55" si="13">24-D45-B45</f>
        <v>2</v>
      </c>
      <c r="D45" s="2">
        <f t="shared" ref="D45:D55" si="14">D32+2</f>
        <v>8</v>
      </c>
      <c r="E45" s="2" t="s">
        <v>0</v>
      </c>
      <c r="F45" s="4" t="str">
        <f t="shared" si="11"/>
        <v>1:8</v>
      </c>
      <c r="G45" s="2">
        <f t="shared" si="12"/>
        <v>25</v>
      </c>
      <c r="H45" s="2">
        <v>200</v>
      </c>
      <c r="I45" s="2">
        <v>67</v>
      </c>
      <c r="J45" s="5">
        <v>4.33</v>
      </c>
      <c r="M45" s="2">
        <v>62</v>
      </c>
      <c r="N45" s="5">
        <v>3.63</v>
      </c>
    </row>
    <row r="46" spans="1:14" x14ac:dyDescent="0.25">
      <c r="B46" s="2">
        <v>14</v>
      </c>
      <c r="C46" s="2">
        <f t="shared" si="13"/>
        <v>2</v>
      </c>
      <c r="D46" s="2">
        <f t="shared" si="14"/>
        <v>8</v>
      </c>
      <c r="E46" s="2" t="s">
        <v>0</v>
      </c>
      <c r="F46" s="4" t="str">
        <f t="shared" si="11"/>
        <v>1:8</v>
      </c>
      <c r="G46" s="2">
        <f t="shared" si="12"/>
        <v>37.5</v>
      </c>
      <c r="H46" s="2">
        <v>300</v>
      </c>
      <c r="I46" s="2">
        <v>58</v>
      </c>
      <c r="J46" s="5">
        <v>4.3600000000000003</v>
      </c>
      <c r="M46" s="2">
        <v>54</v>
      </c>
      <c r="N46" s="5">
        <v>3.66</v>
      </c>
    </row>
    <row r="47" spans="1:14" x14ac:dyDescent="0.25">
      <c r="B47" s="2">
        <v>14</v>
      </c>
      <c r="C47" s="2">
        <f t="shared" si="13"/>
        <v>2</v>
      </c>
      <c r="D47" s="2">
        <f t="shared" si="14"/>
        <v>8</v>
      </c>
      <c r="E47" s="2" t="s">
        <v>0</v>
      </c>
      <c r="F47" s="4" t="str">
        <f t="shared" si="11"/>
        <v>1:8</v>
      </c>
      <c r="G47" s="2">
        <f t="shared" si="12"/>
        <v>50</v>
      </c>
      <c r="H47" s="2">
        <v>400</v>
      </c>
      <c r="I47" s="2">
        <v>53</v>
      </c>
      <c r="J47" s="5">
        <v>4.37</v>
      </c>
      <c r="M47" s="2">
        <v>50</v>
      </c>
      <c r="N47" s="5">
        <v>3.68</v>
      </c>
    </row>
    <row r="48" spans="1:14" x14ac:dyDescent="0.25">
      <c r="B48" s="2">
        <v>14</v>
      </c>
      <c r="C48" s="2">
        <f t="shared" si="13"/>
        <v>2</v>
      </c>
      <c r="D48" s="2">
        <f t="shared" si="14"/>
        <v>8</v>
      </c>
      <c r="E48" s="2" t="s">
        <v>0</v>
      </c>
      <c r="F48" s="4" t="str">
        <f t="shared" si="11"/>
        <v>1:8</v>
      </c>
      <c r="G48" s="2">
        <f t="shared" si="12"/>
        <v>62.5</v>
      </c>
      <c r="H48" s="2">
        <v>500</v>
      </c>
      <c r="I48" s="2">
        <v>49</v>
      </c>
      <c r="J48" s="5">
        <v>4.38</v>
      </c>
      <c r="M48" s="2">
        <v>46</v>
      </c>
      <c r="N48" s="5">
        <v>3.69</v>
      </c>
    </row>
    <row r="49" spans="1:14" x14ac:dyDescent="0.25">
      <c r="B49" s="2">
        <v>14</v>
      </c>
      <c r="C49" s="2">
        <f t="shared" si="13"/>
        <v>2</v>
      </c>
      <c r="D49" s="2">
        <f t="shared" si="14"/>
        <v>8</v>
      </c>
      <c r="E49" s="2" t="s">
        <v>0</v>
      </c>
      <c r="F49" s="4" t="str">
        <f t="shared" si="11"/>
        <v>1:8</v>
      </c>
      <c r="G49" s="2">
        <f t="shared" si="12"/>
        <v>75</v>
      </c>
      <c r="H49" s="2">
        <v>600</v>
      </c>
      <c r="I49" s="2">
        <v>47</v>
      </c>
      <c r="J49" s="5">
        <v>4.3899999999999997</v>
      </c>
      <c r="M49" s="2">
        <v>44</v>
      </c>
      <c r="N49" s="5">
        <v>3.7</v>
      </c>
    </row>
    <row r="50" spans="1:14" x14ac:dyDescent="0.25">
      <c r="B50" s="2">
        <v>14</v>
      </c>
      <c r="C50" s="2">
        <f t="shared" si="13"/>
        <v>2</v>
      </c>
      <c r="D50" s="2">
        <f t="shared" si="14"/>
        <v>8</v>
      </c>
      <c r="E50" s="2" t="s">
        <v>0</v>
      </c>
      <c r="F50" s="4" t="str">
        <f t="shared" si="11"/>
        <v>1:8</v>
      </c>
      <c r="G50" s="2">
        <f t="shared" si="12"/>
        <v>87.5</v>
      </c>
      <c r="H50" s="2">
        <v>700</v>
      </c>
      <c r="I50" s="2">
        <v>44</v>
      </c>
      <c r="J50" s="5">
        <v>4.3899999999999997</v>
      </c>
      <c r="M50" s="2">
        <v>42</v>
      </c>
      <c r="N50" s="5">
        <v>3.7</v>
      </c>
    </row>
    <row r="51" spans="1:14" x14ac:dyDescent="0.25">
      <c r="B51" s="2">
        <v>14</v>
      </c>
      <c r="C51" s="2">
        <f t="shared" si="13"/>
        <v>2</v>
      </c>
      <c r="D51" s="2">
        <f t="shared" si="14"/>
        <v>8</v>
      </c>
      <c r="E51" s="2" t="s">
        <v>0</v>
      </c>
      <c r="F51" s="4" t="str">
        <f t="shared" si="11"/>
        <v>1:8</v>
      </c>
      <c r="G51" s="2">
        <f t="shared" si="12"/>
        <v>100</v>
      </c>
      <c r="H51" s="2">
        <v>800</v>
      </c>
      <c r="I51" s="2">
        <v>43</v>
      </c>
      <c r="J51" s="5">
        <v>4.4000000000000004</v>
      </c>
      <c r="M51" s="2">
        <v>40</v>
      </c>
      <c r="N51" s="5">
        <v>3.71</v>
      </c>
    </row>
    <row r="52" spans="1:14" x14ac:dyDescent="0.25">
      <c r="B52" s="2">
        <v>14</v>
      </c>
      <c r="C52" s="2">
        <f t="shared" si="13"/>
        <v>2</v>
      </c>
      <c r="D52" s="2">
        <f t="shared" si="14"/>
        <v>8</v>
      </c>
      <c r="E52" s="2" t="s">
        <v>0</v>
      </c>
      <c r="F52" s="4" t="str">
        <f t="shared" si="11"/>
        <v>1:8</v>
      </c>
      <c r="G52" s="2">
        <f t="shared" si="12"/>
        <v>112.5</v>
      </c>
      <c r="H52" s="2">
        <v>900</v>
      </c>
      <c r="I52" s="2">
        <v>41</v>
      </c>
      <c r="J52" s="5">
        <v>4.4000000000000004</v>
      </c>
      <c r="M52" s="2">
        <v>39</v>
      </c>
      <c r="N52" s="5">
        <v>3.71</v>
      </c>
    </row>
    <row r="53" spans="1:14" x14ac:dyDescent="0.25">
      <c r="B53" s="2">
        <v>14</v>
      </c>
      <c r="C53" s="2">
        <f t="shared" si="13"/>
        <v>2</v>
      </c>
      <c r="D53" s="2">
        <f t="shared" si="14"/>
        <v>8</v>
      </c>
      <c r="E53" s="2" t="s">
        <v>0</v>
      </c>
      <c r="F53" s="4" t="str">
        <f t="shared" si="11"/>
        <v>1:8</v>
      </c>
      <c r="G53" s="2">
        <f t="shared" si="12"/>
        <v>125</v>
      </c>
      <c r="H53" s="2">
        <v>1000</v>
      </c>
      <c r="I53" s="2">
        <v>40</v>
      </c>
      <c r="J53" s="5">
        <v>4.4000000000000004</v>
      </c>
      <c r="M53" s="2">
        <v>38</v>
      </c>
      <c r="N53" s="5">
        <v>3.71</v>
      </c>
    </row>
    <row r="54" spans="1:14" x14ac:dyDescent="0.25">
      <c r="B54" s="2">
        <v>14</v>
      </c>
      <c r="C54" s="2">
        <f t="shared" si="13"/>
        <v>2</v>
      </c>
      <c r="D54" s="2">
        <f t="shared" si="14"/>
        <v>8</v>
      </c>
      <c r="E54" s="2" t="s">
        <v>0</v>
      </c>
      <c r="F54" s="4" t="str">
        <f t="shared" si="11"/>
        <v>1:8</v>
      </c>
      <c r="G54" s="2">
        <f t="shared" si="12"/>
        <v>137.5</v>
      </c>
      <c r="H54" s="2">
        <v>1100</v>
      </c>
      <c r="I54" s="2">
        <v>39</v>
      </c>
      <c r="J54" s="5">
        <v>4.41</v>
      </c>
      <c r="M54" s="2">
        <v>37</v>
      </c>
      <c r="N54" s="5">
        <v>3.71</v>
      </c>
    </row>
    <row r="55" spans="1:14" x14ac:dyDescent="0.25">
      <c r="B55" s="2">
        <v>14</v>
      </c>
      <c r="C55" s="2">
        <f t="shared" si="13"/>
        <v>2</v>
      </c>
      <c r="D55" s="2">
        <f t="shared" si="14"/>
        <v>8</v>
      </c>
      <c r="E55" s="2" t="s">
        <v>0</v>
      </c>
      <c r="F55" s="4" t="str">
        <f t="shared" si="11"/>
        <v>1:8</v>
      </c>
      <c r="G55" s="2">
        <f t="shared" si="12"/>
        <v>150</v>
      </c>
      <c r="H55" s="2">
        <v>1200</v>
      </c>
      <c r="I55" s="2">
        <v>38</v>
      </c>
      <c r="J55" s="5">
        <v>4.41</v>
      </c>
      <c r="M55" s="2">
        <v>36</v>
      </c>
      <c r="N55" s="5">
        <v>3.71</v>
      </c>
    </row>
    <row r="56" spans="1:14" x14ac:dyDescent="0.25">
      <c r="A56" s="2" t="str">
        <f>B57&amp;"D "&amp;C57&amp;"B "&amp;D57&amp;"R "</f>
        <v xml:space="preserve">14D 0B 10R </v>
      </c>
      <c r="F56" s="4"/>
      <c r="N56" s="5"/>
    </row>
    <row r="57" spans="1:14" x14ac:dyDescent="0.25">
      <c r="B57" s="2">
        <v>14</v>
      </c>
      <c r="C57" s="2">
        <f>24-D57-B57</f>
        <v>0</v>
      </c>
      <c r="D57" s="2">
        <f>D44+2</f>
        <v>10</v>
      </c>
      <c r="E57" s="2" t="s">
        <v>0</v>
      </c>
      <c r="F57" s="4" t="str">
        <f t="shared" ref="F57:F68" si="15">G57/G57&amp;":"&amp;H57/G57</f>
        <v>1:8</v>
      </c>
      <c r="G57" s="2">
        <f t="shared" ref="G57:G68" si="16">H57/8</f>
        <v>12.5</v>
      </c>
      <c r="H57" s="2">
        <v>100</v>
      </c>
      <c r="I57" s="2">
        <v>82</v>
      </c>
      <c r="J57" s="5">
        <v>4.37</v>
      </c>
      <c r="M57" s="2">
        <v>76</v>
      </c>
      <c r="N57" s="5">
        <v>3.66</v>
      </c>
    </row>
    <row r="58" spans="1:14" x14ac:dyDescent="0.25">
      <c r="B58" s="2">
        <v>14</v>
      </c>
      <c r="C58" s="2">
        <f t="shared" ref="C58:C68" si="17">24-D58-B58</f>
        <v>0</v>
      </c>
      <c r="D58" s="2">
        <f t="shared" ref="D58:D68" si="18">D45+2</f>
        <v>10</v>
      </c>
      <c r="E58" s="2" t="s">
        <v>0</v>
      </c>
      <c r="F58" s="4" t="str">
        <f t="shared" si="15"/>
        <v>1:8</v>
      </c>
      <c r="G58" s="2">
        <f t="shared" si="16"/>
        <v>25</v>
      </c>
      <c r="H58" s="2">
        <v>200</v>
      </c>
      <c r="I58" s="2">
        <v>66</v>
      </c>
      <c r="J58" s="5">
        <v>4.42</v>
      </c>
      <c r="M58" s="2">
        <v>61</v>
      </c>
      <c r="N58" s="5">
        <v>3.73</v>
      </c>
    </row>
    <row r="59" spans="1:14" x14ac:dyDescent="0.25">
      <c r="B59" s="2">
        <v>14</v>
      </c>
      <c r="C59" s="2">
        <f t="shared" si="17"/>
        <v>0</v>
      </c>
      <c r="D59" s="2">
        <f t="shared" si="18"/>
        <v>10</v>
      </c>
      <c r="E59" s="2" t="s">
        <v>0</v>
      </c>
      <c r="F59" s="4" t="str">
        <f t="shared" si="15"/>
        <v>1:8</v>
      </c>
      <c r="G59" s="2">
        <f t="shared" si="16"/>
        <v>37.5</v>
      </c>
      <c r="H59" s="2">
        <v>300</v>
      </c>
      <c r="I59" s="2">
        <v>58</v>
      </c>
      <c r="J59" s="5">
        <v>4.4400000000000004</v>
      </c>
      <c r="M59" s="2">
        <v>54</v>
      </c>
      <c r="N59" s="5">
        <v>3.76</v>
      </c>
    </row>
    <row r="60" spans="1:14" x14ac:dyDescent="0.25">
      <c r="B60" s="2">
        <v>14</v>
      </c>
      <c r="C60" s="2">
        <f t="shared" si="17"/>
        <v>0</v>
      </c>
      <c r="D60" s="2">
        <f t="shared" si="18"/>
        <v>10</v>
      </c>
      <c r="E60" s="2" t="s">
        <v>0</v>
      </c>
      <c r="F60" s="4" t="str">
        <f t="shared" si="15"/>
        <v>1:8</v>
      </c>
      <c r="G60" s="2">
        <f t="shared" si="16"/>
        <v>50</v>
      </c>
      <c r="H60" s="2">
        <v>400</v>
      </c>
      <c r="I60" s="2">
        <v>53</v>
      </c>
      <c r="J60" s="5">
        <v>4.46</v>
      </c>
      <c r="M60" s="2">
        <v>50</v>
      </c>
      <c r="N60" s="5">
        <v>3.77</v>
      </c>
    </row>
    <row r="61" spans="1:14" x14ac:dyDescent="0.25">
      <c r="B61" s="2">
        <v>14</v>
      </c>
      <c r="C61" s="2">
        <f t="shared" si="17"/>
        <v>0</v>
      </c>
      <c r="D61" s="2">
        <f t="shared" si="18"/>
        <v>10</v>
      </c>
      <c r="E61" s="2" t="s">
        <v>0</v>
      </c>
      <c r="F61" s="4" t="str">
        <f t="shared" si="15"/>
        <v>1:8</v>
      </c>
      <c r="G61" s="2">
        <f t="shared" si="16"/>
        <v>62.5</v>
      </c>
      <c r="H61" s="2">
        <v>500</v>
      </c>
      <c r="I61" s="2">
        <v>49</v>
      </c>
      <c r="J61" s="5">
        <v>4.47</v>
      </c>
      <c r="M61" s="2">
        <v>47</v>
      </c>
      <c r="N61" s="5">
        <v>3.78</v>
      </c>
    </row>
    <row r="62" spans="1:14" x14ac:dyDescent="0.25">
      <c r="B62" s="2">
        <v>14</v>
      </c>
      <c r="C62" s="2">
        <f t="shared" si="17"/>
        <v>0</v>
      </c>
      <c r="D62" s="2">
        <f t="shared" si="18"/>
        <v>10</v>
      </c>
      <c r="E62" s="2" t="s">
        <v>0</v>
      </c>
      <c r="F62" s="4" t="str">
        <f t="shared" si="15"/>
        <v>1:8</v>
      </c>
      <c r="G62" s="2">
        <f t="shared" si="16"/>
        <v>75</v>
      </c>
      <c r="H62" s="2">
        <v>600</v>
      </c>
      <c r="I62" s="2">
        <v>47</v>
      </c>
      <c r="J62" s="5">
        <v>4.47</v>
      </c>
      <c r="M62" s="2">
        <v>44</v>
      </c>
      <c r="N62" s="5">
        <v>3.79</v>
      </c>
    </row>
    <row r="63" spans="1:14" x14ac:dyDescent="0.25">
      <c r="B63" s="2">
        <v>14</v>
      </c>
      <c r="C63" s="2">
        <f t="shared" si="17"/>
        <v>0</v>
      </c>
      <c r="D63" s="2">
        <f t="shared" si="18"/>
        <v>10</v>
      </c>
      <c r="E63" s="2" t="s">
        <v>0</v>
      </c>
      <c r="F63" s="4" t="str">
        <f t="shared" si="15"/>
        <v>1:8</v>
      </c>
      <c r="G63" s="2">
        <f t="shared" si="16"/>
        <v>87.5</v>
      </c>
      <c r="H63" s="2">
        <v>700</v>
      </c>
      <c r="I63" s="2">
        <v>45</v>
      </c>
      <c r="J63" s="5">
        <v>4.4800000000000004</v>
      </c>
      <c r="M63" s="2">
        <v>43</v>
      </c>
      <c r="N63" s="5">
        <v>3.8</v>
      </c>
    </row>
    <row r="64" spans="1:14" x14ac:dyDescent="0.25">
      <c r="B64" s="2">
        <v>14</v>
      </c>
      <c r="C64" s="2">
        <f t="shared" si="17"/>
        <v>0</v>
      </c>
      <c r="D64" s="2">
        <f t="shared" si="18"/>
        <v>10</v>
      </c>
      <c r="E64" s="2" t="s">
        <v>0</v>
      </c>
      <c r="F64" s="4" t="str">
        <f t="shared" si="15"/>
        <v>1:8</v>
      </c>
      <c r="G64" s="2">
        <f t="shared" si="16"/>
        <v>100</v>
      </c>
      <c r="H64" s="2">
        <v>800</v>
      </c>
      <c r="I64" s="2">
        <v>43</v>
      </c>
      <c r="J64" s="5">
        <v>4.49</v>
      </c>
      <c r="M64" s="2">
        <v>41</v>
      </c>
      <c r="N64" s="5">
        <v>3.8</v>
      </c>
    </row>
    <row r="65" spans="1:14" x14ac:dyDescent="0.25">
      <c r="B65" s="2">
        <v>14</v>
      </c>
      <c r="C65" s="2">
        <f t="shared" si="17"/>
        <v>0</v>
      </c>
      <c r="D65" s="2">
        <f t="shared" si="18"/>
        <v>10</v>
      </c>
      <c r="E65" s="2" t="s">
        <v>0</v>
      </c>
      <c r="F65" s="4" t="str">
        <f t="shared" si="15"/>
        <v>1:8</v>
      </c>
      <c r="G65" s="2">
        <f t="shared" si="16"/>
        <v>112.5</v>
      </c>
      <c r="H65" s="2">
        <v>900</v>
      </c>
      <c r="I65" s="2">
        <v>42</v>
      </c>
      <c r="J65" s="5">
        <v>4.49</v>
      </c>
      <c r="M65" s="2">
        <v>40</v>
      </c>
      <c r="N65" s="5">
        <v>3.81</v>
      </c>
    </row>
    <row r="66" spans="1:14" x14ac:dyDescent="0.25">
      <c r="B66" s="2">
        <v>14</v>
      </c>
      <c r="C66" s="2">
        <f t="shared" si="17"/>
        <v>0</v>
      </c>
      <c r="D66" s="2">
        <f t="shared" si="18"/>
        <v>10</v>
      </c>
      <c r="E66" s="2" t="s">
        <v>0</v>
      </c>
      <c r="F66" s="4" t="str">
        <f t="shared" si="15"/>
        <v>1:8</v>
      </c>
      <c r="G66" s="2">
        <f t="shared" si="16"/>
        <v>125</v>
      </c>
      <c r="H66" s="2">
        <v>1000</v>
      </c>
      <c r="I66" s="2">
        <v>41</v>
      </c>
      <c r="J66" s="5">
        <v>4.49</v>
      </c>
      <c r="M66" s="2">
        <v>39</v>
      </c>
      <c r="N66" s="5">
        <v>3.81</v>
      </c>
    </row>
    <row r="67" spans="1:14" x14ac:dyDescent="0.25">
      <c r="B67" s="2">
        <v>14</v>
      </c>
      <c r="C67" s="2">
        <f t="shared" si="17"/>
        <v>0</v>
      </c>
      <c r="D67" s="2">
        <f t="shared" si="18"/>
        <v>10</v>
      </c>
      <c r="E67" s="2" t="s">
        <v>0</v>
      </c>
      <c r="F67" s="4" t="str">
        <f t="shared" si="15"/>
        <v>1:8</v>
      </c>
      <c r="G67" s="2">
        <f t="shared" si="16"/>
        <v>137.5</v>
      </c>
      <c r="H67" s="2">
        <v>1100</v>
      </c>
      <c r="I67" s="2">
        <v>40</v>
      </c>
      <c r="J67" s="5">
        <v>4.5</v>
      </c>
      <c r="M67" s="2">
        <v>38</v>
      </c>
      <c r="N67" s="5">
        <v>3.81</v>
      </c>
    </row>
    <row r="68" spans="1:14" x14ac:dyDescent="0.25">
      <c r="B68" s="2">
        <v>14</v>
      </c>
      <c r="C68" s="2">
        <f t="shared" si="17"/>
        <v>0</v>
      </c>
      <c r="D68" s="2">
        <f t="shared" si="18"/>
        <v>10</v>
      </c>
      <c r="E68" s="2" t="s">
        <v>0</v>
      </c>
      <c r="F68" s="4" t="str">
        <f t="shared" si="15"/>
        <v>1:8</v>
      </c>
      <c r="G68" s="2">
        <f t="shared" si="16"/>
        <v>150</v>
      </c>
      <c r="H68" s="2">
        <v>1200</v>
      </c>
      <c r="I68" s="2">
        <v>39</v>
      </c>
      <c r="J68" s="5">
        <v>4.5</v>
      </c>
      <c r="M68" s="2">
        <v>38</v>
      </c>
      <c r="N68" s="5">
        <v>3.81</v>
      </c>
    </row>
    <row r="69" spans="1:14" x14ac:dyDescent="0.25">
      <c r="A69" s="2" t="s">
        <v>1</v>
      </c>
      <c r="F69" s="4"/>
      <c r="K69" s="2" t="s">
        <v>25</v>
      </c>
      <c r="L69" s="3" t="s">
        <v>26</v>
      </c>
      <c r="N69" s="5"/>
    </row>
    <row r="70" spans="1:14" x14ac:dyDescent="0.25">
      <c r="B70" s="2">
        <v>14</v>
      </c>
      <c r="C70" s="2">
        <f>24-D70-B70</f>
        <v>0</v>
      </c>
      <c r="D70" s="2">
        <v>10</v>
      </c>
      <c r="E70" s="2" t="s">
        <v>0</v>
      </c>
      <c r="F70" s="4" t="str">
        <f t="shared" ref="F70:F81" si="19">G70/G70&amp;":"&amp;H70/G70</f>
        <v>1:8</v>
      </c>
      <c r="G70" s="2">
        <f t="shared" ref="G70:G81" si="20">H70/8</f>
        <v>12.5</v>
      </c>
      <c r="H70" s="2">
        <v>100</v>
      </c>
      <c r="I70" s="2">
        <v>82</v>
      </c>
      <c r="J70" s="5">
        <v>4.37</v>
      </c>
      <c r="K70" s="2">
        <f>24-B70-L70</f>
        <v>0</v>
      </c>
      <c r="L70" s="3">
        <v>10</v>
      </c>
      <c r="M70" s="2">
        <v>76</v>
      </c>
      <c r="N70" s="5">
        <v>3.66</v>
      </c>
    </row>
    <row r="71" spans="1:14" x14ac:dyDescent="0.25">
      <c r="B71" s="2">
        <v>14</v>
      </c>
      <c r="C71" s="2">
        <f t="shared" ref="C71:C81" si="21">24-D71-B71</f>
        <v>0</v>
      </c>
      <c r="D71" s="2">
        <v>10</v>
      </c>
      <c r="E71" s="2" t="s">
        <v>0</v>
      </c>
      <c r="F71" s="4" t="str">
        <f t="shared" si="19"/>
        <v>1:8</v>
      </c>
      <c r="G71" s="2">
        <f t="shared" si="20"/>
        <v>25</v>
      </c>
      <c r="H71" s="2">
        <v>200</v>
      </c>
      <c r="I71" s="2">
        <v>66</v>
      </c>
      <c r="J71" s="5">
        <v>4.42</v>
      </c>
      <c r="K71" s="2">
        <f t="shared" ref="K71:K81" si="22">24-B71-L71</f>
        <v>0</v>
      </c>
      <c r="L71" s="3">
        <v>10</v>
      </c>
      <c r="M71" s="2">
        <v>61</v>
      </c>
      <c r="N71" s="5">
        <v>3.73</v>
      </c>
    </row>
    <row r="72" spans="1:14" x14ac:dyDescent="0.25">
      <c r="B72" s="2">
        <v>14</v>
      </c>
      <c r="C72" s="2">
        <f t="shared" si="21"/>
        <v>0</v>
      </c>
      <c r="D72" s="2">
        <v>10</v>
      </c>
      <c r="E72" s="2" t="s">
        <v>0</v>
      </c>
      <c r="F72" s="4" t="str">
        <f t="shared" si="19"/>
        <v>1:8</v>
      </c>
      <c r="G72" s="2">
        <f t="shared" si="20"/>
        <v>37.5</v>
      </c>
      <c r="H72" s="2">
        <v>300</v>
      </c>
      <c r="I72" s="2">
        <v>58</v>
      </c>
      <c r="J72" s="5">
        <v>4.4400000000000004</v>
      </c>
      <c r="K72" s="2">
        <f t="shared" si="22"/>
        <v>0</v>
      </c>
      <c r="L72" s="3">
        <v>10</v>
      </c>
      <c r="M72" s="2">
        <v>54</v>
      </c>
      <c r="N72" s="5">
        <v>3.76</v>
      </c>
    </row>
    <row r="73" spans="1:14" x14ac:dyDescent="0.25">
      <c r="B73" s="2">
        <v>14</v>
      </c>
      <c r="C73" s="2">
        <f t="shared" si="21"/>
        <v>0</v>
      </c>
      <c r="D73" s="2">
        <v>10</v>
      </c>
      <c r="E73" s="2" t="s">
        <v>0</v>
      </c>
      <c r="F73" s="4" t="str">
        <f t="shared" si="19"/>
        <v>1:8</v>
      </c>
      <c r="G73" s="2">
        <f t="shared" si="20"/>
        <v>50</v>
      </c>
      <c r="H73" s="2">
        <v>400</v>
      </c>
      <c r="I73" s="2">
        <v>53</v>
      </c>
      <c r="J73" s="5">
        <v>4.46</v>
      </c>
      <c r="K73" s="2">
        <f t="shared" si="22"/>
        <v>0</v>
      </c>
      <c r="L73" s="3">
        <v>10</v>
      </c>
      <c r="M73" s="2">
        <v>50</v>
      </c>
      <c r="N73" s="5">
        <v>3.77</v>
      </c>
    </row>
    <row r="74" spans="1:14" x14ac:dyDescent="0.25">
      <c r="B74" s="2">
        <v>14</v>
      </c>
      <c r="C74" s="2">
        <f t="shared" si="21"/>
        <v>9</v>
      </c>
      <c r="D74" s="2">
        <v>1</v>
      </c>
      <c r="E74" s="2" t="s">
        <v>0</v>
      </c>
      <c r="F74" s="4" t="str">
        <f t="shared" si="19"/>
        <v>1:8</v>
      </c>
      <c r="G74" s="2">
        <f t="shared" si="20"/>
        <v>62.5</v>
      </c>
      <c r="H74" s="2">
        <v>500</v>
      </c>
      <c r="I74" s="2">
        <v>49</v>
      </c>
      <c r="J74" s="5">
        <v>4.21</v>
      </c>
      <c r="K74" s="2">
        <f t="shared" si="22"/>
        <v>9</v>
      </c>
      <c r="L74" s="3">
        <v>1</v>
      </c>
      <c r="M74" s="2">
        <v>46</v>
      </c>
      <c r="N74" s="5">
        <v>3.44</v>
      </c>
    </row>
    <row r="75" spans="1:14" x14ac:dyDescent="0.25">
      <c r="B75" s="2">
        <v>14</v>
      </c>
      <c r="C75" s="2">
        <f t="shared" si="21"/>
        <v>9</v>
      </c>
      <c r="D75" s="2">
        <v>1</v>
      </c>
      <c r="E75" s="2" t="s">
        <v>0</v>
      </c>
      <c r="F75" s="4" t="str">
        <f t="shared" si="19"/>
        <v>1:8</v>
      </c>
      <c r="G75" s="2">
        <f t="shared" si="20"/>
        <v>75</v>
      </c>
      <c r="H75" s="2">
        <v>600</v>
      </c>
      <c r="I75" s="2">
        <v>45</v>
      </c>
      <c r="J75" s="5">
        <v>4.21</v>
      </c>
      <c r="K75" s="2">
        <f t="shared" si="22"/>
        <v>9</v>
      </c>
      <c r="L75" s="3">
        <v>1</v>
      </c>
      <c r="M75" s="2">
        <v>42</v>
      </c>
      <c r="N75" s="5">
        <v>3.44</v>
      </c>
    </row>
    <row r="76" spans="1:14" x14ac:dyDescent="0.25">
      <c r="B76" s="2">
        <v>14</v>
      </c>
      <c r="C76" s="2">
        <f t="shared" si="21"/>
        <v>9</v>
      </c>
      <c r="D76" s="2">
        <v>1</v>
      </c>
      <c r="E76" s="2" t="s">
        <v>0</v>
      </c>
      <c r="F76" s="4" t="str">
        <f t="shared" si="19"/>
        <v>1:8</v>
      </c>
      <c r="G76" s="2">
        <f t="shared" si="20"/>
        <v>87.5</v>
      </c>
      <c r="H76" s="2">
        <v>700</v>
      </c>
      <c r="I76" s="2">
        <v>42</v>
      </c>
      <c r="J76" s="5">
        <v>4.21</v>
      </c>
      <c r="K76" s="2">
        <f t="shared" si="22"/>
        <v>9</v>
      </c>
      <c r="L76" s="3">
        <v>1</v>
      </c>
      <c r="M76" s="2">
        <v>40</v>
      </c>
      <c r="N76" s="5">
        <v>3.45</v>
      </c>
    </row>
    <row r="77" spans="1:14" x14ac:dyDescent="0.25">
      <c r="B77" s="2">
        <v>14</v>
      </c>
      <c r="C77" s="2">
        <f t="shared" si="21"/>
        <v>9</v>
      </c>
      <c r="D77" s="2">
        <v>1</v>
      </c>
      <c r="E77" s="2" t="s">
        <v>0</v>
      </c>
      <c r="F77" s="4" t="str">
        <f t="shared" si="19"/>
        <v>1:8</v>
      </c>
      <c r="G77" s="2">
        <f t="shared" si="20"/>
        <v>100</v>
      </c>
      <c r="H77" s="2">
        <v>800</v>
      </c>
      <c r="I77" s="2">
        <v>40</v>
      </c>
      <c r="J77" s="5">
        <v>4.21</v>
      </c>
      <c r="K77" s="2">
        <f t="shared" si="22"/>
        <v>9</v>
      </c>
      <c r="L77" s="3">
        <v>1</v>
      </c>
      <c r="M77" s="2">
        <v>37</v>
      </c>
      <c r="N77" s="5">
        <v>3.45</v>
      </c>
    </row>
    <row r="78" spans="1:14" x14ac:dyDescent="0.25">
      <c r="B78" s="2">
        <v>14</v>
      </c>
      <c r="C78" s="2">
        <f t="shared" si="21"/>
        <v>9</v>
      </c>
      <c r="D78" s="2">
        <v>1</v>
      </c>
      <c r="E78" s="2" t="s">
        <v>0</v>
      </c>
      <c r="F78" s="4" t="str">
        <f t="shared" si="19"/>
        <v>1:8</v>
      </c>
      <c r="G78" s="2">
        <f t="shared" si="20"/>
        <v>112.5</v>
      </c>
      <c r="H78" s="2">
        <v>900</v>
      </c>
      <c r="I78" s="2">
        <v>38</v>
      </c>
      <c r="J78" s="5">
        <v>4.21</v>
      </c>
      <c r="K78" s="2">
        <f t="shared" si="22"/>
        <v>9</v>
      </c>
      <c r="L78" s="3">
        <v>1</v>
      </c>
      <c r="M78" s="2">
        <v>36</v>
      </c>
      <c r="N78" s="5">
        <v>3.45</v>
      </c>
    </row>
    <row r="79" spans="1:14" x14ac:dyDescent="0.25">
      <c r="B79" s="2">
        <v>14</v>
      </c>
      <c r="C79" s="2">
        <f t="shared" si="21"/>
        <v>9</v>
      </c>
      <c r="D79" s="2">
        <v>1</v>
      </c>
      <c r="E79" s="2" t="s">
        <v>0</v>
      </c>
      <c r="F79" s="4" t="str">
        <f t="shared" si="19"/>
        <v>1:8</v>
      </c>
      <c r="G79" s="2">
        <f t="shared" si="20"/>
        <v>125</v>
      </c>
      <c r="H79" s="2">
        <v>1000</v>
      </c>
      <c r="I79" s="2">
        <v>36</v>
      </c>
      <c r="J79" s="5">
        <v>4.21</v>
      </c>
      <c r="K79" s="2">
        <f t="shared" si="22"/>
        <v>9</v>
      </c>
      <c r="L79" s="3">
        <v>1</v>
      </c>
      <c r="M79" s="2">
        <v>34</v>
      </c>
      <c r="N79" s="5">
        <v>3.44</v>
      </c>
    </row>
    <row r="80" spans="1:14" x14ac:dyDescent="0.25">
      <c r="B80" s="2">
        <v>14</v>
      </c>
      <c r="C80" s="2">
        <f t="shared" si="21"/>
        <v>9</v>
      </c>
      <c r="D80" s="2">
        <v>1</v>
      </c>
      <c r="E80" s="2" t="s">
        <v>0</v>
      </c>
      <c r="F80" s="4" t="str">
        <f t="shared" si="19"/>
        <v>1:8</v>
      </c>
      <c r="G80" s="2">
        <f t="shared" si="20"/>
        <v>137.5</v>
      </c>
      <c r="H80" s="2">
        <v>1100</v>
      </c>
      <c r="I80" s="2">
        <v>35</v>
      </c>
      <c r="J80" s="5">
        <v>4.21</v>
      </c>
      <c r="K80" s="2">
        <f t="shared" si="22"/>
        <v>9</v>
      </c>
      <c r="L80" s="3">
        <v>1</v>
      </c>
      <c r="M80" s="2">
        <v>33</v>
      </c>
      <c r="N80" s="5">
        <v>3.44</v>
      </c>
    </row>
    <row r="81" spans="2:14" x14ac:dyDescent="0.25">
      <c r="B81" s="2">
        <v>14</v>
      </c>
      <c r="C81" s="2">
        <f t="shared" si="21"/>
        <v>9</v>
      </c>
      <c r="D81" s="2">
        <v>1</v>
      </c>
      <c r="E81" s="2" t="s">
        <v>0</v>
      </c>
      <c r="F81" s="4" t="str">
        <f t="shared" si="19"/>
        <v>1:8</v>
      </c>
      <c r="G81" s="2">
        <f t="shared" si="20"/>
        <v>150</v>
      </c>
      <c r="H81" s="2">
        <v>1200</v>
      </c>
      <c r="I81" s="2">
        <v>34</v>
      </c>
      <c r="J81" s="5">
        <v>4.21</v>
      </c>
      <c r="K81" s="2">
        <f t="shared" si="22"/>
        <v>9</v>
      </c>
      <c r="L81" s="3">
        <v>1</v>
      </c>
      <c r="M81" s="2">
        <v>32</v>
      </c>
      <c r="N81" s="5">
        <v>3.44</v>
      </c>
    </row>
    <row r="82" spans="2:14" x14ac:dyDescent="0.25">
      <c r="N82" s="5"/>
    </row>
    <row r="83" spans="2:14" x14ac:dyDescent="0.25">
      <c r="N83" s="5"/>
    </row>
    <row r="84" spans="2:14" x14ac:dyDescent="0.25">
      <c r="N84" s="5"/>
    </row>
    <row r="85" spans="2:14" x14ac:dyDescent="0.25">
      <c r="N85" s="5"/>
    </row>
    <row r="86" spans="2:14" x14ac:dyDescent="0.25">
      <c r="N86" s="5"/>
    </row>
    <row r="87" spans="2:14" x14ac:dyDescent="0.25">
      <c r="N87" s="5"/>
    </row>
    <row r="88" spans="2:14" x14ac:dyDescent="0.25">
      <c r="N88" s="5"/>
    </row>
    <row r="89" spans="2:14" x14ac:dyDescent="0.25">
      <c r="N89" s="5"/>
    </row>
    <row r="90" spans="2:14" x14ac:dyDescent="0.25">
      <c r="N90" s="5"/>
    </row>
    <row r="91" spans="2:14" x14ac:dyDescent="0.25">
      <c r="N91" s="5"/>
    </row>
    <row r="92" spans="2:14" x14ac:dyDescent="0.25">
      <c r="N92" s="5"/>
    </row>
    <row r="93" spans="2:14" x14ac:dyDescent="0.25">
      <c r="N93" s="5"/>
    </row>
    <row r="94" spans="2:14" x14ac:dyDescent="0.25">
      <c r="N94" s="5"/>
    </row>
    <row r="95" spans="2:14" x14ac:dyDescent="0.25">
      <c r="N95" s="5"/>
    </row>
    <row r="96" spans="2:14" x14ac:dyDescent="0.25">
      <c r="N96" s="5"/>
    </row>
    <row r="97" spans="14:14" x14ac:dyDescent="0.25">
      <c r="N97" s="5"/>
    </row>
    <row r="98" spans="14:14" x14ac:dyDescent="0.25">
      <c r="N98" s="5"/>
    </row>
    <row r="99" spans="14:14" x14ac:dyDescent="0.25">
      <c r="N99" s="5"/>
    </row>
    <row r="100" spans="14:14" x14ac:dyDescent="0.25">
      <c r="N100" s="5"/>
    </row>
    <row r="101" spans="14:14" x14ac:dyDescent="0.25">
      <c r="N101" s="5"/>
    </row>
    <row r="102" spans="14:14" x14ac:dyDescent="0.25">
      <c r="N102" s="5"/>
    </row>
    <row r="103" spans="14:14" x14ac:dyDescent="0.25">
      <c r="N103" s="5"/>
    </row>
    <row r="104" spans="14:14" x14ac:dyDescent="0.25">
      <c r="N104" s="5"/>
    </row>
    <row r="105" spans="14:14" x14ac:dyDescent="0.25">
      <c r="N105" s="5"/>
    </row>
    <row r="106" spans="14:14" x14ac:dyDescent="0.25">
      <c r="N106" s="5"/>
    </row>
    <row r="107" spans="14:14" x14ac:dyDescent="0.25">
      <c r="N107" s="5"/>
    </row>
    <row r="108" spans="14:14" x14ac:dyDescent="0.25">
      <c r="N108" s="5"/>
    </row>
    <row r="109" spans="14:14" x14ac:dyDescent="0.25">
      <c r="N109" s="5"/>
    </row>
    <row r="110" spans="14:14" x14ac:dyDescent="0.25">
      <c r="N110" s="5"/>
    </row>
    <row r="111" spans="14:14" x14ac:dyDescent="0.25">
      <c r="N111" s="5"/>
    </row>
    <row r="112" spans="14:14" x14ac:dyDescent="0.25">
      <c r="N112" s="5"/>
    </row>
    <row r="113" spans="14:14" x14ac:dyDescent="0.25">
      <c r="N113" s="5"/>
    </row>
    <row r="114" spans="14:14" x14ac:dyDescent="0.25">
      <c r="N114" s="5"/>
    </row>
    <row r="115" spans="14:14" x14ac:dyDescent="0.25">
      <c r="N115" s="5"/>
    </row>
    <row r="116" spans="14:14" x14ac:dyDescent="0.25">
      <c r="N116" s="5"/>
    </row>
    <row r="117" spans="14:14" x14ac:dyDescent="0.25">
      <c r="N117" s="5"/>
    </row>
    <row r="118" spans="14:14" x14ac:dyDescent="0.25">
      <c r="N118" s="5"/>
    </row>
    <row r="119" spans="14:14" x14ac:dyDescent="0.25">
      <c r="N119" s="5"/>
    </row>
    <row r="120" spans="14:14" x14ac:dyDescent="0.25">
      <c r="N120" s="5"/>
    </row>
    <row r="121" spans="14:14" x14ac:dyDescent="0.25">
      <c r="N121" s="5"/>
    </row>
    <row r="122" spans="14:14" x14ac:dyDescent="0.25">
      <c r="N122" s="5"/>
    </row>
    <row r="123" spans="14:14" x14ac:dyDescent="0.25">
      <c r="N123" s="5"/>
    </row>
    <row r="124" spans="14:14" x14ac:dyDescent="0.25">
      <c r="N124" s="5"/>
    </row>
    <row r="125" spans="14:14" x14ac:dyDescent="0.25">
      <c r="N125" s="5"/>
    </row>
    <row r="126" spans="14:14" x14ac:dyDescent="0.25">
      <c r="N126" s="5"/>
    </row>
    <row r="127" spans="14:14" x14ac:dyDescent="0.25">
      <c r="N127" s="5"/>
    </row>
    <row r="128" spans="14:14" x14ac:dyDescent="0.25">
      <c r="N128" s="5"/>
    </row>
    <row r="129" spans="14:14" x14ac:dyDescent="0.25">
      <c r="N129" s="5"/>
    </row>
    <row r="130" spans="14:14" x14ac:dyDescent="0.25">
      <c r="N130" s="5"/>
    </row>
    <row r="131" spans="14:14" x14ac:dyDescent="0.25">
      <c r="N131" s="5"/>
    </row>
    <row r="132" spans="14:14" x14ac:dyDescent="0.25">
      <c r="N132" s="5"/>
    </row>
    <row r="133" spans="14:14" x14ac:dyDescent="0.25">
      <c r="N133" s="5"/>
    </row>
    <row r="134" spans="14:14" x14ac:dyDescent="0.25">
      <c r="N134" s="5"/>
    </row>
    <row r="135" spans="14:14" x14ac:dyDescent="0.25">
      <c r="N135" s="5"/>
    </row>
    <row r="136" spans="14:14" x14ac:dyDescent="0.25">
      <c r="N136" s="5"/>
    </row>
    <row r="137" spans="14:14" x14ac:dyDescent="0.25">
      <c r="N137" s="5"/>
    </row>
    <row r="138" spans="14:14" x14ac:dyDescent="0.25">
      <c r="N138" s="5"/>
    </row>
    <row r="139" spans="14:14" x14ac:dyDescent="0.25">
      <c r="N139" s="5"/>
    </row>
    <row r="140" spans="14:14" x14ac:dyDescent="0.25">
      <c r="N140" s="5"/>
    </row>
    <row r="141" spans="14:14" x14ac:dyDescent="0.25">
      <c r="N141" s="5"/>
    </row>
    <row r="142" spans="14:14" x14ac:dyDescent="0.25">
      <c r="N142" s="5"/>
    </row>
    <row r="143" spans="14:14" x14ac:dyDescent="0.25">
      <c r="N143" s="5"/>
    </row>
    <row r="144" spans="14:14" x14ac:dyDescent="0.25">
      <c r="N144" s="5"/>
    </row>
    <row r="145" spans="6:14" x14ac:dyDescent="0.25">
      <c r="N145" s="5"/>
    </row>
    <row r="146" spans="6:14" x14ac:dyDescent="0.25">
      <c r="N146" s="5"/>
    </row>
    <row r="147" spans="6:14" x14ac:dyDescent="0.25">
      <c r="F147" s="4"/>
      <c r="N147" s="5"/>
    </row>
    <row r="148" spans="6:14" x14ac:dyDescent="0.25">
      <c r="F148" s="4"/>
      <c r="N148" s="5"/>
    </row>
    <row r="149" spans="6:14" x14ac:dyDescent="0.25">
      <c r="F149" s="4"/>
      <c r="N149" s="5"/>
    </row>
    <row r="150" spans="6:14" x14ac:dyDescent="0.25">
      <c r="F150" s="4"/>
      <c r="N150" s="5"/>
    </row>
    <row r="151" spans="6:14" x14ac:dyDescent="0.25">
      <c r="F151" s="4"/>
      <c r="N151" s="5"/>
    </row>
    <row r="152" spans="6:14" x14ac:dyDescent="0.25">
      <c r="F152" s="4"/>
      <c r="N152" s="5"/>
    </row>
    <row r="153" spans="6:14" x14ac:dyDescent="0.25">
      <c r="F153" s="4"/>
      <c r="N153" s="5"/>
    </row>
    <row r="154" spans="6:14" x14ac:dyDescent="0.25">
      <c r="F154" s="4"/>
      <c r="N154" s="5"/>
    </row>
    <row r="155" spans="6:14" x14ac:dyDescent="0.25">
      <c r="F155" s="4"/>
      <c r="N155" s="5"/>
    </row>
    <row r="156" spans="6:14" x14ac:dyDescent="0.25">
      <c r="F156" s="4"/>
      <c r="N156" s="5"/>
    </row>
    <row r="157" spans="6:14" x14ac:dyDescent="0.25">
      <c r="F157" s="4"/>
      <c r="N157" s="5"/>
    </row>
    <row r="158" spans="6:14" x14ac:dyDescent="0.25">
      <c r="F158" s="4"/>
      <c r="N158" s="5"/>
    </row>
    <row r="159" spans="6:14" x14ac:dyDescent="0.25">
      <c r="F159" s="4"/>
      <c r="N159" s="5"/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CD6F3-6E91-4F5C-B016-E054F10BBCFB}">
  <dimension ref="A1:P159"/>
  <sheetViews>
    <sheetView topLeftCell="A64" workbookViewId="0">
      <selection activeCell="G1" sqref="G1"/>
    </sheetView>
  </sheetViews>
  <sheetFormatPr defaultRowHeight="15" x14ac:dyDescent="0.25"/>
  <cols>
    <col min="1" max="2" width="9.140625" style="2"/>
    <col min="3" max="4" width="3.140625" style="2" customWidth="1"/>
    <col min="5" max="8" width="9.140625" style="2"/>
    <col min="9" max="9" width="3.140625" style="2" customWidth="1"/>
    <col min="10" max="10" width="4.7109375" style="5" customWidth="1"/>
    <col min="11" max="11" width="9.140625" style="2"/>
    <col min="12" max="12" width="3.140625" style="3" customWidth="1"/>
    <col min="13" max="13" width="3.140625" style="2" customWidth="1"/>
    <col min="14" max="14" width="4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1:9 Light condition R2 (14 hours of darkness)</v>
      </c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14D 8B 2R </v>
      </c>
    </row>
    <row r="5" spans="1:14" x14ac:dyDescent="0.25">
      <c r="B5" s="2">
        <v>14</v>
      </c>
      <c r="C5" s="2">
        <f>24-D5-B5</f>
        <v>8</v>
      </c>
      <c r="D5" s="2">
        <v>2</v>
      </c>
      <c r="E5" s="2" t="s">
        <v>0</v>
      </c>
      <c r="F5" s="4" t="str">
        <f t="shared" ref="F5:F16" si="0">G5/G5&amp;":"&amp;H5/G5</f>
        <v>1:9</v>
      </c>
      <c r="G5" s="2">
        <f t="shared" ref="G5:G16" si="1">H5/9</f>
        <v>11.111111111111111</v>
      </c>
      <c r="H5" s="2">
        <v>100</v>
      </c>
      <c r="I5" s="2">
        <v>96</v>
      </c>
      <c r="J5" s="5">
        <v>4.1500000000000004</v>
      </c>
      <c r="M5" s="2">
        <v>88</v>
      </c>
      <c r="N5" s="5">
        <v>3.36</v>
      </c>
    </row>
    <row r="6" spans="1:14" x14ac:dyDescent="0.25">
      <c r="B6" s="2">
        <v>14</v>
      </c>
      <c r="C6" s="2">
        <f t="shared" ref="C6:C16" si="2">24-D6-B6</f>
        <v>8</v>
      </c>
      <c r="D6" s="2">
        <v>2</v>
      </c>
      <c r="E6" s="2" t="s">
        <v>0</v>
      </c>
      <c r="F6" s="4" t="str">
        <f t="shared" si="0"/>
        <v>1:9</v>
      </c>
      <c r="G6" s="2">
        <f t="shared" si="1"/>
        <v>22.222222222222221</v>
      </c>
      <c r="H6" s="2">
        <v>200</v>
      </c>
      <c r="I6" s="2">
        <v>77</v>
      </c>
      <c r="J6" s="5">
        <v>4.1900000000000004</v>
      </c>
      <c r="M6" s="2">
        <v>71</v>
      </c>
      <c r="N6" s="5">
        <v>3.42</v>
      </c>
    </row>
    <row r="7" spans="1:14" x14ac:dyDescent="0.25">
      <c r="B7" s="2">
        <v>14</v>
      </c>
      <c r="C7" s="2">
        <f t="shared" si="2"/>
        <v>8</v>
      </c>
      <c r="D7" s="2">
        <v>2</v>
      </c>
      <c r="E7" s="2" t="s">
        <v>0</v>
      </c>
      <c r="F7" s="4" t="str">
        <f t="shared" si="0"/>
        <v>1:9</v>
      </c>
      <c r="G7" s="2">
        <f t="shared" si="1"/>
        <v>33.333333333333336</v>
      </c>
      <c r="H7" s="2">
        <v>300</v>
      </c>
      <c r="I7" s="2">
        <v>66</v>
      </c>
      <c r="J7" s="5">
        <v>4.22</v>
      </c>
      <c r="M7" s="2">
        <v>61</v>
      </c>
      <c r="N7" s="5">
        <v>3.45</v>
      </c>
    </row>
    <row r="8" spans="1:14" x14ac:dyDescent="0.25">
      <c r="B8" s="2">
        <v>14</v>
      </c>
      <c r="C8" s="2">
        <f t="shared" si="2"/>
        <v>8</v>
      </c>
      <c r="D8" s="2">
        <v>2</v>
      </c>
      <c r="E8" s="2" t="s">
        <v>0</v>
      </c>
      <c r="F8" s="4" t="str">
        <f t="shared" si="0"/>
        <v>1:9</v>
      </c>
      <c r="G8" s="2">
        <f t="shared" si="1"/>
        <v>44.444444444444443</v>
      </c>
      <c r="H8" s="2">
        <v>400</v>
      </c>
      <c r="I8" s="2">
        <v>58</v>
      </c>
      <c r="J8" s="5">
        <v>4.2300000000000004</v>
      </c>
      <c r="M8" s="2">
        <v>54</v>
      </c>
      <c r="N8" s="5">
        <v>3.48</v>
      </c>
    </row>
    <row r="9" spans="1:14" x14ac:dyDescent="0.25">
      <c r="B9" s="2">
        <v>14</v>
      </c>
      <c r="C9" s="2">
        <f t="shared" si="2"/>
        <v>8</v>
      </c>
      <c r="D9" s="2">
        <v>2</v>
      </c>
      <c r="E9" s="2" t="s">
        <v>0</v>
      </c>
      <c r="F9" s="4" t="str">
        <f t="shared" si="0"/>
        <v>1:9</v>
      </c>
      <c r="G9" s="2">
        <f t="shared" si="1"/>
        <v>55.555555555555557</v>
      </c>
      <c r="H9" s="2">
        <v>500</v>
      </c>
      <c r="I9" s="2">
        <v>52</v>
      </c>
      <c r="J9" s="5">
        <v>4.24</v>
      </c>
      <c r="M9" s="2">
        <v>49</v>
      </c>
      <c r="N9" s="5">
        <v>3.49</v>
      </c>
    </row>
    <row r="10" spans="1:14" x14ac:dyDescent="0.25">
      <c r="B10" s="2">
        <v>14</v>
      </c>
      <c r="C10" s="2">
        <f t="shared" si="2"/>
        <v>8</v>
      </c>
      <c r="D10" s="2">
        <v>2</v>
      </c>
      <c r="E10" s="2" t="s">
        <v>0</v>
      </c>
      <c r="F10" s="4" t="str">
        <f t="shared" si="0"/>
        <v>1:9</v>
      </c>
      <c r="G10" s="2">
        <f t="shared" si="1"/>
        <v>66.666666666666671</v>
      </c>
      <c r="H10" s="2">
        <v>600</v>
      </c>
      <c r="I10" s="2">
        <v>48</v>
      </c>
      <c r="J10" s="5">
        <v>4.25</v>
      </c>
      <c r="M10" s="2">
        <v>45</v>
      </c>
      <c r="N10" s="5">
        <v>3.5</v>
      </c>
    </row>
    <row r="11" spans="1:14" x14ac:dyDescent="0.25">
      <c r="B11" s="2">
        <v>14</v>
      </c>
      <c r="C11" s="2">
        <f t="shared" si="2"/>
        <v>8</v>
      </c>
      <c r="D11" s="2">
        <v>2</v>
      </c>
      <c r="E11" s="2" t="s">
        <v>0</v>
      </c>
      <c r="F11" s="4" t="str">
        <f t="shared" si="0"/>
        <v>1:9</v>
      </c>
      <c r="G11" s="2">
        <f t="shared" si="1"/>
        <v>77.777777777777771</v>
      </c>
      <c r="H11" s="2">
        <v>700</v>
      </c>
      <c r="I11" s="2">
        <v>45</v>
      </c>
      <c r="J11" s="5">
        <v>4.25</v>
      </c>
      <c r="M11" s="2">
        <v>43</v>
      </c>
      <c r="N11" s="5">
        <v>3.5</v>
      </c>
    </row>
    <row r="12" spans="1:14" x14ac:dyDescent="0.25">
      <c r="B12" s="2">
        <v>14</v>
      </c>
      <c r="C12" s="2">
        <f t="shared" si="2"/>
        <v>8</v>
      </c>
      <c r="D12" s="2">
        <v>2</v>
      </c>
      <c r="E12" s="2" t="s">
        <v>0</v>
      </c>
      <c r="F12" s="4" t="str">
        <f t="shared" si="0"/>
        <v>1:9</v>
      </c>
      <c r="G12" s="2">
        <f t="shared" si="1"/>
        <v>88.888888888888886</v>
      </c>
      <c r="H12" s="2">
        <v>800</v>
      </c>
      <c r="I12" s="2">
        <v>43</v>
      </c>
      <c r="J12" s="5">
        <v>4.25</v>
      </c>
      <c r="M12" s="2">
        <v>40</v>
      </c>
      <c r="N12" s="5">
        <v>3.51</v>
      </c>
    </row>
    <row r="13" spans="1:14" x14ac:dyDescent="0.25">
      <c r="B13" s="2">
        <v>14</v>
      </c>
      <c r="C13" s="2">
        <f t="shared" si="2"/>
        <v>8</v>
      </c>
      <c r="D13" s="2">
        <v>2</v>
      </c>
      <c r="E13" s="2" t="s">
        <v>0</v>
      </c>
      <c r="F13" s="4" t="str">
        <f t="shared" si="0"/>
        <v>1:9</v>
      </c>
      <c r="G13" s="2">
        <f t="shared" si="1"/>
        <v>100</v>
      </c>
      <c r="H13" s="2">
        <v>900</v>
      </c>
      <c r="I13" s="2">
        <v>41</v>
      </c>
      <c r="J13" s="5">
        <v>4.26</v>
      </c>
      <c r="M13" s="2">
        <v>38</v>
      </c>
      <c r="N13" s="5">
        <v>3.51</v>
      </c>
    </row>
    <row r="14" spans="1:14" x14ac:dyDescent="0.25">
      <c r="B14" s="2">
        <v>14</v>
      </c>
      <c r="C14" s="2">
        <f t="shared" si="2"/>
        <v>8</v>
      </c>
      <c r="D14" s="2">
        <v>2</v>
      </c>
      <c r="E14" s="2" t="s">
        <v>0</v>
      </c>
      <c r="F14" s="4" t="str">
        <f t="shared" si="0"/>
        <v>1:9</v>
      </c>
      <c r="G14" s="2">
        <f t="shared" si="1"/>
        <v>111.11111111111111</v>
      </c>
      <c r="H14" s="2">
        <v>1000</v>
      </c>
      <c r="I14" s="2">
        <v>39</v>
      </c>
      <c r="J14" s="5">
        <v>4.26</v>
      </c>
      <c r="M14" s="2">
        <v>37</v>
      </c>
      <c r="N14" s="5">
        <v>3.51</v>
      </c>
    </row>
    <row r="15" spans="1:14" x14ac:dyDescent="0.25">
      <c r="B15" s="2">
        <v>14</v>
      </c>
      <c r="C15" s="2">
        <f t="shared" si="2"/>
        <v>8</v>
      </c>
      <c r="D15" s="2">
        <v>2</v>
      </c>
      <c r="E15" s="2" t="s">
        <v>0</v>
      </c>
      <c r="F15" s="4" t="str">
        <f t="shared" si="0"/>
        <v>1:9</v>
      </c>
      <c r="G15" s="2">
        <f t="shared" si="1"/>
        <v>122.22222222222223</v>
      </c>
      <c r="H15" s="2">
        <v>1100</v>
      </c>
      <c r="I15" s="2">
        <v>38</v>
      </c>
      <c r="J15" s="5">
        <v>4.26</v>
      </c>
      <c r="M15" s="2">
        <v>36</v>
      </c>
      <c r="N15" s="5">
        <v>3.51</v>
      </c>
    </row>
    <row r="16" spans="1:14" x14ac:dyDescent="0.25">
      <c r="B16" s="2">
        <v>14</v>
      </c>
      <c r="C16" s="2">
        <f t="shared" si="2"/>
        <v>8</v>
      </c>
      <c r="D16" s="2">
        <v>2</v>
      </c>
      <c r="E16" s="2" t="s">
        <v>0</v>
      </c>
      <c r="F16" s="4" t="str">
        <f t="shared" si="0"/>
        <v>1:9</v>
      </c>
      <c r="G16" s="2">
        <f t="shared" si="1"/>
        <v>133.33333333333334</v>
      </c>
      <c r="H16" s="2">
        <v>1200</v>
      </c>
      <c r="I16" s="2">
        <v>36</v>
      </c>
      <c r="J16" s="5">
        <v>4.25</v>
      </c>
      <c r="M16" s="2">
        <v>35</v>
      </c>
      <c r="N16" s="5">
        <v>3.5</v>
      </c>
    </row>
    <row r="17" spans="1:14" x14ac:dyDescent="0.25">
      <c r="A17" s="2" t="str">
        <f>B18&amp;"D "&amp;C18&amp;"B "&amp;D18&amp;"R "</f>
        <v xml:space="preserve">14D 6B 4R </v>
      </c>
      <c r="F17" s="4"/>
      <c r="N17" s="5"/>
    </row>
    <row r="18" spans="1:14" x14ac:dyDescent="0.25">
      <c r="B18" s="2">
        <v>14</v>
      </c>
      <c r="C18" s="2">
        <f>24-D18-B18</f>
        <v>6</v>
      </c>
      <c r="D18" s="2">
        <f>D5+2</f>
        <v>4</v>
      </c>
      <c r="E18" s="2" t="s">
        <v>0</v>
      </c>
      <c r="F18" s="4" t="str">
        <f t="shared" ref="F18:F29" si="3">G18/G18&amp;":"&amp;H18/G18</f>
        <v>1:9</v>
      </c>
      <c r="G18" s="2">
        <f t="shared" ref="G18:G29" si="4">H18/9</f>
        <v>11.111111111111111</v>
      </c>
      <c r="H18" s="2">
        <v>100</v>
      </c>
      <c r="I18" s="2">
        <v>90</v>
      </c>
      <c r="J18" s="5">
        <v>4.22</v>
      </c>
      <c r="M18" s="2">
        <v>83</v>
      </c>
      <c r="N18" s="5">
        <v>3.45</v>
      </c>
    </row>
    <row r="19" spans="1:14" x14ac:dyDescent="0.25">
      <c r="B19" s="2">
        <v>14</v>
      </c>
      <c r="C19" s="2">
        <f t="shared" ref="C19:C29" si="5">24-D19-B19</f>
        <v>6</v>
      </c>
      <c r="D19" s="2">
        <f t="shared" ref="D19:D29" si="6">D6+2</f>
        <v>4</v>
      </c>
      <c r="E19" s="2" t="s">
        <v>0</v>
      </c>
      <c r="F19" s="4" t="str">
        <f t="shared" si="3"/>
        <v>1:9</v>
      </c>
      <c r="G19" s="2">
        <f t="shared" si="4"/>
        <v>22.222222222222221</v>
      </c>
      <c r="H19" s="2">
        <v>200</v>
      </c>
      <c r="I19" s="2">
        <v>73</v>
      </c>
      <c r="J19" s="5">
        <v>4.26</v>
      </c>
      <c r="M19" s="2">
        <v>68</v>
      </c>
      <c r="N19" s="5">
        <v>3.51</v>
      </c>
    </row>
    <row r="20" spans="1:14" x14ac:dyDescent="0.25">
      <c r="B20" s="2">
        <v>14</v>
      </c>
      <c r="C20" s="2">
        <f t="shared" si="5"/>
        <v>6</v>
      </c>
      <c r="D20" s="2">
        <f t="shared" si="6"/>
        <v>4</v>
      </c>
      <c r="E20" s="2" t="s">
        <v>0</v>
      </c>
      <c r="F20" s="4" t="str">
        <f t="shared" si="3"/>
        <v>1:9</v>
      </c>
      <c r="G20" s="2">
        <f t="shared" si="4"/>
        <v>33.333333333333336</v>
      </c>
      <c r="H20" s="2">
        <v>300</v>
      </c>
      <c r="I20" s="2">
        <v>63</v>
      </c>
      <c r="J20" s="5">
        <v>4.28</v>
      </c>
      <c r="M20" s="2">
        <v>59</v>
      </c>
      <c r="N20" s="5">
        <v>3.55</v>
      </c>
    </row>
    <row r="21" spans="1:14" x14ac:dyDescent="0.25">
      <c r="B21" s="2">
        <v>14</v>
      </c>
      <c r="C21" s="2">
        <f t="shared" si="5"/>
        <v>6</v>
      </c>
      <c r="D21" s="2">
        <f t="shared" si="6"/>
        <v>4</v>
      </c>
      <c r="E21" s="2" t="s">
        <v>0</v>
      </c>
      <c r="F21" s="4" t="str">
        <f t="shared" si="3"/>
        <v>1:9</v>
      </c>
      <c r="G21" s="2">
        <f t="shared" si="4"/>
        <v>44.444444444444443</v>
      </c>
      <c r="H21" s="2">
        <v>400</v>
      </c>
      <c r="I21" s="2">
        <v>57</v>
      </c>
      <c r="J21" s="5">
        <v>4.3</v>
      </c>
      <c r="M21" s="2">
        <v>53</v>
      </c>
      <c r="N21" s="5">
        <v>3.57</v>
      </c>
    </row>
    <row r="22" spans="1:14" x14ac:dyDescent="0.25">
      <c r="B22" s="2">
        <v>14</v>
      </c>
      <c r="C22" s="2">
        <f t="shared" si="5"/>
        <v>6</v>
      </c>
      <c r="D22" s="2">
        <f t="shared" si="6"/>
        <v>4</v>
      </c>
      <c r="E22" s="2" t="s">
        <v>0</v>
      </c>
      <c r="F22" s="4" t="str">
        <f t="shared" si="3"/>
        <v>1:9</v>
      </c>
      <c r="G22" s="2">
        <f t="shared" si="4"/>
        <v>55.555555555555557</v>
      </c>
      <c r="H22" s="2">
        <v>500</v>
      </c>
      <c r="I22" s="2">
        <v>52</v>
      </c>
      <c r="J22" s="5">
        <v>4.3099999999999996</v>
      </c>
      <c r="M22" s="2">
        <v>49</v>
      </c>
      <c r="N22" s="5">
        <v>3.59</v>
      </c>
    </row>
    <row r="23" spans="1:14" x14ac:dyDescent="0.25">
      <c r="B23" s="2">
        <v>14</v>
      </c>
      <c r="C23" s="2">
        <f t="shared" si="5"/>
        <v>6</v>
      </c>
      <c r="D23" s="2">
        <f t="shared" si="6"/>
        <v>4</v>
      </c>
      <c r="E23" s="2" t="s">
        <v>0</v>
      </c>
      <c r="F23" s="4" t="str">
        <f t="shared" si="3"/>
        <v>1:9</v>
      </c>
      <c r="G23" s="2">
        <f t="shared" si="4"/>
        <v>66.666666666666671</v>
      </c>
      <c r="H23" s="2">
        <v>600</v>
      </c>
      <c r="I23" s="2">
        <v>49</v>
      </c>
      <c r="J23" s="5">
        <v>4.32</v>
      </c>
      <c r="M23" s="2">
        <v>46</v>
      </c>
      <c r="N23" s="5">
        <v>3.59</v>
      </c>
    </row>
    <row r="24" spans="1:14" x14ac:dyDescent="0.25">
      <c r="B24" s="2">
        <v>14</v>
      </c>
      <c r="C24" s="2">
        <f t="shared" si="5"/>
        <v>6</v>
      </c>
      <c r="D24" s="2">
        <f t="shared" si="6"/>
        <v>4</v>
      </c>
      <c r="E24" s="2" t="s">
        <v>0</v>
      </c>
      <c r="F24" s="4" t="str">
        <f t="shared" si="3"/>
        <v>1:9</v>
      </c>
      <c r="G24" s="2">
        <f t="shared" si="4"/>
        <v>77.777777777777771</v>
      </c>
      <c r="H24" s="2">
        <v>700</v>
      </c>
      <c r="I24" s="2">
        <v>46</v>
      </c>
      <c r="J24" s="5">
        <v>4.32</v>
      </c>
      <c r="M24" s="2">
        <v>43</v>
      </c>
      <c r="N24" s="5">
        <v>3.6</v>
      </c>
    </row>
    <row r="25" spans="1:14" x14ac:dyDescent="0.25">
      <c r="B25" s="2">
        <v>14</v>
      </c>
      <c r="C25" s="2">
        <f t="shared" si="5"/>
        <v>6</v>
      </c>
      <c r="D25" s="2">
        <f t="shared" si="6"/>
        <v>4</v>
      </c>
      <c r="E25" s="2" t="s">
        <v>0</v>
      </c>
      <c r="F25" s="4" t="str">
        <f t="shared" si="3"/>
        <v>1:9</v>
      </c>
      <c r="G25" s="2">
        <f t="shared" si="4"/>
        <v>88.888888888888886</v>
      </c>
      <c r="H25" s="2">
        <v>800</v>
      </c>
      <c r="I25" s="2">
        <v>44</v>
      </c>
      <c r="J25" s="5">
        <v>4.32</v>
      </c>
      <c r="M25" s="2">
        <v>41</v>
      </c>
      <c r="N25" s="5">
        <v>3.6</v>
      </c>
    </row>
    <row r="26" spans="1:14" x14ac:dyDescent="0.25">
      <c r="B26" s="2">
        <v>14</v>
      </c>
      <c r="C26" s="2">
        <f t="shared" si="5"/>
        <v>6</v>
      </c>
      <c r="D26" s="2">
        <f t="shared" si="6"/>
        <v>4</v>
      </c>
      <c r="E26" s="2" t="s">
        <v>0</v>
      </c>
      <c r="F26" s="4" t="str">
        <f t="shared" si="3"/>
        <v>1:9</v>
      </c>
      <c r="G26" s="2">
        <f t="shared" si="4"/>
        <v>100</v>
      </c>
      <c r="H26" s="2">
        <v>900</v>
      </c>
      <c r="I26" s="2">
        <v>42</v>
      </c>
      <c r="J26" s="5">
        <v>4.33</v>
      </c>
      <c r="M26" s="2">
        <v>40</v>
      </c>
      <c r="N26" s="5">
        <v>3.6</v>
      </c>
    </row>
    <row r="27" spans="1:14" x14ac:dyDescent="0.25">
      <c r="B27" s="2">
        <v>14</v>
      </c>
      <c r="C27" s="2">
        <f t="shared" si="5"/>
        <v>6</v>
      </c>
      <c r="D27" s="2">
        <f t="shared" si="6"/>
        <v>4</v>
      </c>
      <c r="E27" s="2" t="s">
        <v>0</v>
      </c>
      <c r="F27" s="4" t="str">
        <f t="shared" si="3"/>
        <v>1:9</v>
      </c>
      <c r="G27" s="2">
        <f t="shared" si="4"/>
        <v>111.11111111111111</v>
      </c>
      <c r="H27" s="2">
        <v>1000</v>
      </c>
      <c r="I27" s="2">
        <v>40</v>
      </c>
      <c r="J27" s="5">
        <v>4.33</v>
      </c>
      <c r="M27" s="2">
        <v>38</v>
      </c>
      <c r="N27" s="5">
        <v>3.6</v>
      </c>
    </row>
    <row r="28" spans="1:14" x14ac:dyDescent="0.25">
      <c r="B28" s="2">
        <v>14</v>
      </c>
      <c r="C28" s="2">
        <f t="shared" si="5"/>
        <v>6</v>
      </c>
      <c r="D28" s="2">
        <f t="shared" si="6"/>
        <v>4</v>
      </c>
      <c r="E28" s="2" t="s">
        <v>0</v>
      </c>
      <c r="F28" s="4" t="str">
        <f t="shared" si="3"/>
        <v>1:9</v>
      </c>
      <c r="G28" s="2">
        <f t="shared" si="4"/>
        <v>122.22222222222223</v>
      </c>
      <c r="H28" s="2">
        <v>1100</v>
      </c>
      <c r="I28" s="2">
        <v>39</v>
      </c>
      <c r="J28" s="5">
        <v>4.33</v>
      </c>
      <c r="M28" s="2">
        <v>37</v>
      </c>
      <c r="N28" s="5">
        <v>3.6</v>
      </c>
    </row>
    <row r="29" spans="1:14" x14ac:dyDescent="0.25">
      <c r="B29" s="2">
        <v>14</v>
      </c>
      <c r="C29" s="2">
        <f t="shared" si="5"/>
        <v>6</v>
      </c>
      <c r="D29" s="2">
        <f t="shared" si="6"/>
        <v>4</v>
      </c>
      <c r="E29" s="2" t="s">
        <v>0</v>
      </c>
      <c r="F29" s="4" t="str">
        <f t="shared" si="3"/>
        <v>1:9</v>
      </c>
      <c r="G29" s="2">
        <f t="shared" si="4"/>
        <v>133.33333333333334</v>
      </c>
      <c r="H29" s="2">
        <v>1200</v>
      </c>
      <c r="I29" s="2">
        <v>38</v>
      </c>
      <c r="J29" s="5">
        <v>4.33</v>
      </c>
      <c r="M29" s="2">
        <v>36</v>
      </c>
      <c r="N29" s="5">
        <v>3.6</v>
      </c>
    </row>
    <row r="30" spans="1:14" x14ac:dyDescent="0.25">
      <c r="A30" s="2" t="str">
        <f>B31&amp;"D "&amp;C31&amp;"B "&amp;D31&amp;"R "</f>
        <v xml:space="preserve">14D 4B 6R </v>
      </c>
      <c r="F30" s="4"/>
      <c r="N30" s="5"/>
    </row>
    <row r="31" spans="1:14" x14ac:dyDescent="0.25">
      <c r="B31" s="2">
        <v>14</v>
      </c>
      <c r="C31" s="2">
        <f>24-D31-B31</f>
        <v>4</v>
      </c>
      <c r="D31" s="2">
        <f>D18+2</f>
        <v>6</v>
      </c>
      <c r="E31" s="2" t="s">
        <v>0</v>
      </c>
      <c r="F31" s="4" t="str">
        <f t="shared" ref="F31:F42" si="7">G31/G31&amp;":"&amp;H31/G31</f>
        <v>1:9</v>
      </c>
      <c r="G31" s="2">
        <f t="shared" ref="G31:G42" si="8">H31/9</f>
        <v>11.111111111111111</v>
      </c>
      <c r="H31" s="2">
        <v>100</v>
      </c>
      <c r="I31" s="2">
        <v>86</v>
      </c>
      <c r="J31" s="5">
        <v>4.2699999999999996</v>
      </c>
      <c r="M31" s="2">
        <v>79</v>
      </c>
      <c r="N31" s="5">
        <v>3.53</v>
      </c>
    </row>
    <row r="32" spans="1:14" x14ac:dyDescent="0.25">
      <c r="B32" s="2">
        <v>14</v>
      </c>
      <c r="C32" s="2">
        <f t="shared" ref="C32:C42" si="9">24-D32-B32</f>
        <v>4</v>
      </c>
      <c r="D32" s="2">
        <f t="shared" ref="D32:D42" si="10">D19+2</f>
        <v>6</v>
      </c>
      <c r="E32" s="2" t="s">
        <v>0</v>
      </c>
      <c r="F32" s="4" t="str">
        <f t="shared" si="7"/>
        <v>1:9</v>
      </c>
      <c r="G32" s="2">
        <f t="shared" si="8"/>
        <v>22.222222222222221</v>
      </c>
      <c r="H32" s="2">
        <v>200</v>
      </c>
      <c r="I32" s="2">
        <v>69</v>
      </c>
      <c r="J32" s="5">
        <v>4.3099999999999996</v>
      </c>
      <c r="M32" s="2">
        <v>64</v>
      </c>
      <c r="N32" s="5">
        <v>3.59</v>
      </c>
    </row>
    <row r="33" spans="1:14" x14ac:dyDescent="0.25">
      <c r="B33" s="2">
        <v>14</v>
      </c>
      <c r="C33" s="2">
        <f t="shared" si="9"/>
        <v>4</v>
      </c>
      <c r="D33" s="2">
        <f t="shared" si="10"/>
        <v>6</v>
      </c>
      <c r="E33" s="2" t="s">
        <v>0</v>
      </c>
      <c r="F33" s="4" t="str">
        <f t="shared" si="7"/>
        <v>1:9</v>
      </c>
      <c r="G33" s="2">
        <f t="shared" si="8"/>
        <v>33.333333333333336</v>
      </c>
      <c r="H33" s="2">
        <v>300</v>
      </c>
      <c r="I33" s="2">
        <v>60</v>
      </c>
      <c r="J33" s="5">
        <v>4.33</v>
      </c>
      <c r="M33" s="2">
        <v>56</v>
      </c>
      <c r="N33" s="5">
        <v>3.63</v>
      </c>
    </row>
    <row r="34" spans="1:14" x14ac:dyDescent="0.25">
      <c r="B34" s="2">
        <v>14</v>
      </c>
      <c r="C34" s="2">
        <f t="shared" si="9"/>
        <v>4</v>
      </c>
      <c r="D34" s="2">
        <f t="shared" si="10"/>
        <v>6</v>
      </c>
      <c r="E34" s="2" t="s">
        <v>0</v>
      </c>
      <c r="F34" s="4" t="str">
        <f t="shared" si="7"/>
        <v>1:9</v>
      </c>
      <c r="G34" s="2">
        <f t="shared" si="8"/>
        <v>44.444444444444443</v>
      </c>
      <c r="H34" s="2">
        <v>400</v>
      </c>
      <c r="I34" s="2">
        <v>55</v>
      </c>
      <c r="J34" s="5">
        <v>4.3499999999999996</v>
      </c>
      <c r="M34" s="2">
        <v>51</v>
      </c>
      <c r="N34" s="5">
        <v>3.65</v>
      </c>
    </row>
    <row r="35" spans="1:14" x14ac:dyDescent="0.25">
      <c r="B35" s="2">
        <v>14</v>
      </c>
      <c r="C35" s="2">
        <f t="shared" si="9"/>
        <v>4</v>
      </c>
      <c r="D35" s="2">
        <f t="shared" si="10"/>
        <v>6</v>
      </c>
      <c r="E35" s="2" t="s">
        <v>0</v>
      </c>
      <c r="F35" s="4" t="str">
        <f t="shared" si="7"/>
        <v>1:9</v>
      </c>
      <c r="G35" s="2">
        <f t="shared" si="8"/>
        <v>55.555555555555557</v>
      </c>
      <c r="H35" s="2">
        <v>500</v>
      </c>
      <c r="I35" s="2">
        <v>51</v>
      </c>
      <c r="J35" s="5">
        <v>4.3600000000000003</v>
      </c>
      <c r="M35" s="2">
        <v>48</v>
      </c>
      <c r="N35" s="5">
        <v>3.66</v>
      </c>
    </row>
    <row r="36" spans="1:14" x14ac:dyDescent="0.25">
      <c r="B36" s="2">
        <v>14</v>
      </c>
      <c r="C36" s="2">
        <f t="shared" si="9"/>
        <v>4</v>
      </c>
      <c r="D36" s="2">
        <f t="shared" si="10"/>
        <v>6</v>
      </c>
      <c r="E36" s="2" t="s">
        <v>0</v>
      </c>
      <c r="F36" s="4" t="str">
        <f t="shared" si="7"/>
        <v>1:9</v>
      </c>
      <c r="G36" s="2">
        <f t="shared" si="8"/>
        <v>66.666666666666671</v>
      </c>
      <c r="H36" s="2">
        <v>600</v>
      </c>
      <c r="I36" s="2">
        <v>48</v>
      </c>
      <c r="J36" s="5">
        <v>4.37</v>
      </c>
      <c r="M36" s="2">
        <v>45</v>
      </c>
      <c r="N36" s="5">
        <v>3.66</v>
      </c>
    </row>
    <row r="37" spans="1:14" x14ac:dyDescent="0.25">
      <c r="B37" s="2">
        <v>14</v>
      </c>
      <c r="C37" s="2">
        <f t="shared" si="9"/>
        <v>4</v>
      </c>
      <c r="D37" s="2">
        <f t="shared" si="10"/>
        <v>6</v>
      </c>
      <c r="E37" s="2" t="s">
        <v>0</v>
      </c>
      <c r="F37" s="4" t="str">
        <f t="shared" si="7"/>
        <v>1:9</v>
      </c>
      <c r="G37" s="2">
        <f t="shared" si="8"/>
        <v>77.777777777777771</v>
      </c>
      <c r="H37" s="2">
        <v>700</v>
      </c>
      <c r="I37" s="2">
        <v>45</v>
      </c>
      <c r="J37" s="5">
        <v>4.37</v>
      </c>
      <c r="M37" s="2">
        <v>43</v>
      </c>
      <c r="N37" s="5">
        <v>3.67</v>
      </c>
    </row>
    <row r="38" spans="1:14" x14ac:dyDescent="0.25">
      <c r="B38" s="2">
        <v>14</v>
      </c>
      <c r="C38" s="2">
        <f t="shared" si="9"/>
        <v>4</v>
      </c>
      <c r="D38" s="2">
        <f t="shared" si="10"/>
        <v>6</v>
      </c>
      <c r="E38" s="2" t="s">
        <v>0</v>
      </c>
      <c r="F38" s="4" t="str">
        <f t="shared" si="7"/>
        <v>1:9</v>
      </c>
      <c r="G38" s="2">
        <f t="shared" si="8"/>
        <v>88.888888888888886</v>
      </c>
      <c r="H38" s="2">
        <v>800</v>
      </c>
      <c r="I38" s="2">
        <v>43</v>
      </c>
      <c r="J38" s="5">
        <v>4.37</v>
      </c>
      <c r="M38" s="2">
        <v>41</v>
      </c>
      <c r="N38" s="5">
        <v>3.67</v>
      </c>
    </row>
    <row r="39" spans="1:14" x14ac:dyDescent="0.25">
      <c r="B39" s="2">
        <v>14</v>
      </c>
      <c r="C39" s="2">
        <f t="shared" si="9"/>
        <v>4</v>
      </c>
      <c r="D39" s="2">
        <f t="shared" si="10"/>
        <v>6</v>
      </c>
      <c r="E39" s="2" t="s">
        <v>0</v>
      </c>
      <c r="F39" s="4" t="str">
        <f t="shared" si="7"/>
        <v>1:9</v>
      </c>
      <c r="G39" s="2">
        <f t="shared" si="8"/>
        <v>100</v>
      </c>
      <c r="H39" s="2">
        <v>900</v>
      </c>
      <c r="I39" s="2">
        <v>42</v>
      </c>
      <c r="J39" s="5">
        <v>4.38</v>
      </c>
      <c r="M39" s="2">
        <v>39</v>
      </c>
      <c r="N39" s="5">
        <v>3.67</v>
      </c>
    </row>
    <row r="40" spans="1:14" x14ac:dyDescent="0.25">
      <c r="B40" s="2">
        <v>14</v>
      </c>
      <c r="C40" s="2">
        <f t="shared" si="9"/>
        <v>4</v>
      </c>
      <c r="D40" s="2">
        <f t="shared" si="10"/>
        <v>6</v>
      </c>
      <c r="E40" s="2" t="s">
        <v>0</v>
      </c>
      <c r="F40" s="4" t="str">
        <f t="shared" si="7"/>
        <v>1:9</v>
      </c>
      <c r="G40" s="2">
        <f t="shared" si="8"/>
        <v>111.11111111111111</v>
      </c>
      <c r="H40" s="2">
        <v>1000</v>
      </c>
      <c r="I40" s="2">
        <v>40</v>
      </c>
      <c r="J40" s="5">
        <v>4.38</v>
      </c>
      <c r="M40" s="2">
        <v>38</v>
      </c>
      <c r="N40" s="5">
        <v>3.67</v>
      </c>
    </row>
    <row r="41" spans="1:14" x14ac:dyDescent="0.25">
      <c r="B41" s="2">
        <v>14</v>
      </c>
      <c r="C41" s="2">
        <f t="shared" si="9"/>
        <v>4</v>
      </c>
      <c r="D41" s="2">
        <f t="shared" si="10"/>
        <v>6</v>
      </c>
      <c r="E41" s="2" t="s">
        <v>0</v>
      </c>
      <c r="F41" s="4" t="str">
        <f t="shared" si="7"/>
        <v>1:9</v>
      </c>
      <c r="G41" s="2">
        <f t="shared" si="8"/>
        <v>122.22222222222223</v>
      </c>
      <c r="H41" s="2">
        <v>1100</v>
      </c>
      <c r="I41" s="2">
        <v>39</v>
      </c>
      <c r="J41" s="5">
        <v>4.38</v>
      </c>
      <c r="M41" s="2">
        <v>37</v>
      </c>
      <c r="N41" s="5">
        <v>3.67</v>
      </c>
    </row>
    <row r="42" spans="1:14" x14ac:dyDescent="0.25">
      <c r="B42" s="2">
        <v>14</v>
      </c>
      <c r="C42" s="2">
        <f t="shared" si="9"/>
        <v>4</v>
      </c>
      <c r="D42" s="2">
        <f t="shared" si="10"/>
        <v>6</v>
      </c>
      <c r="E42" s="2" t="s">
        <v>0</v>
      </c>
      <c r="F42" s="4" t="str">
        <f t="shared" si="7"/>
        <v>1:9</v>
      </c>
      <c r="G42" s="2">
        <f t="shared" si="8"/>
        <v>133.33333333333334</v>
      </c>
      <c r="H42" s="2">
        <v>1200</v>
      </c>
      <c r="I42" s="2">
        <v>38</v>
      </c>
      <c r="J42" s="5">
        <v>4.38</v>
      </c>
      <c r="M42" s="2">
        <v>36</v>
      </c>
      <c r="N42" s="5">
        <v>3.67</v>
      </c>
    </row>
    <row r="43" spans="1:14" x14ac:dyDescent="0.25">
      <c r="A43" s="2" t="str">
        <f>B44&amp;"D "&amp;C44&amp;"B "&amp;D44&amp;"R "</f>
        <v xml:space="preserve">14D 2B 8R </v>
      </c>
      <c r="F43" s="4"/>
      <c r="N43" s="5"/>
    </row>
    <row r="44" spans="1:14" x14ac:dyDescent="0.25">
      <c r="B44" s="2">
        <v>14</v>
      </c>
      <c r="C44" s="2">
        <f>24-D44-B44</f>
        <v>2</v>
      </c>
      <c r="D44" s="2">
        <f>D31+2</f>
        <v>8</v>
      </c>
      <c r="E44" s="2" t="s">
        <v>0</v>
      </c>
      <c r="F44" s="4" t="str">
        <f t="shared" ref="F44:F55" si="11">G44/G44&amp;":"&amp;H44/G44</f>
        <v>1:9</v>
      </c>
      <c r="G44" s="2">
        <f t="shared" ref="G44:G55" si="12">H44/9</f>
        <v>11.111111111111111</v>
      </c>
      <c r="H44" s="2">
        <v>100</v>
      </c>
      <c r="I44" s="2">
        <v>84</v>
      </c>
      <c r="J44" s="5">
        <v>4.29</v>
      </c>
      <c r="M44" s="2">
        <v>78</v>
      </c>
      <c r="N44" s="5">
        <v>3.57</v>
      </c>
    </row>
    <row r="45" spans="1:14" x14ac:dyDescent="0.25">
      <c r="B45" s="2">
        <v>14</v>
      </c>
      <c r="C45" s="2">
        <f t="shared" ref="C45:C55" si="13">24-D45-B45</f>
        <v>2</v>
      </c>
      <c r="D45" s="2">
        <f t="shared" ref="D45:D55" si="14">D32+2</f>
        <v>8</v>
      </c>
      <c r="E45" s="2" t="s">
        <v>0</v>
      </c>
      <c r="F45" s="4" t="str">
        <f t="shared" si="11"/>
        <v>1:9</v>
      </c>
      <c r="G45" s="2">
        <f t="shared" si="12"/>
        <v>22.222222222222221</v>
      </c>
      <c r="H45" s="2">
        <v>200</v>
      </c>
      <c r="I45" s="2">
        <v>67</v>
      </c>
      <c r="J45" s="5">
        <v>4.33</v>
      </c>
      <c r="M45" s="2">
        <v>62</v>
      </c>
      <c r="N45" s="5">
        <v>3.63</v>
      </c>
    </row>
    <row r="46" spans="1:14" x14ac:dyDescent="0.25">
      <c r="B46" s="2">
        <v>14</v>
      </c>
      <c r="C46" s="2">
        <f t="shared" si="13"/>
        <v>2</v>
      </c>
      <c r="D46" s="2">
        <f t="shared" si="14"/>
        <v>8</v>
      </c>
      <c r="E46" s="2" t="s">
        <v>0</v>
      </c>
      <c r="F46" s="4" t="str">
        <f t="shared" si="11"/>
        <v>1:9</v>
      </c>
      <c r="G46" s="2">
        <f t="shared" si="12"/>
        <v>33.333333333333336</v>
      </c>
      <c r="H46" s="2">
        <v>300</v>
      </c>
      <c r="I46" s="2">
        <v>59</v>
      </c>
      <c r="J46" s="5">
        <v>4.3600000000000003</v>
      </c>
      <c r="M46" s="2">
        <v>55</v>
      </c>
      <c r="N46" s="5">
        <v>3.66</v>
      </c>
    </row>
    <row r="47" spans="1:14" x14ac:dyDescent="0.25">
      <c r="B47" s="2">
        <v>14</v>
      </c>
      <c r="C47" s="2">
        <f t="shared" si="13"/>
        <v>2</v>
      </c>
      <c r="D47" s="2">
        <f t="shared" si="14"/>
        <v>8</v>
      </c>
      <c r="E47" s="2" t="s">
        <v>0</v>
      </c>
      <c r="F47" s="4" t="str">
        <f t="shared" si="11"/>
        <v>1:9</v>
      </c>
      <c r="G47" s="2">
        <f t="shared" si="12"/>
        <v>44.444444444444443</v>
      </c>
      <c r="H47" s="2">
        <v>400</v>
      </c>
      <c r="I47" s="2">
        <v>53</v>
      </c>
      <c r="J47" s="5">
        <v>4.37</v>
      </c>
      <c r="M47" s="2">
        <v>50</v>
      </c>
      <c r="N47" s="5">
        <v>3.68</v>
      </c>
    </row>
    <row r="48" spans="1:14" x14ac:dyDescent="0.25">
      <c r="B48" s="2">
        <v>14</v>
      </c>
      <c r="C48" s="2">
        <f t="shared" si="13"/>
        <v>2</v>
      </c>
      <c r="D48" s="2">
        <f t="shared" si="14"/>
        <v>8</v>
      </c>
      <c r="E48" s="2" t="s">
        <v>0</v>
      </c>
      <c r="F48" s="4" t="str">
        <f t="shared" si="11"/>
        <v>1:9</v>
      </c>
      <c r="G48" s="2">
        <f t="shared" si="12"/>
        <v>55.555555555555557</v>
      </c>
      <c r="H48" s="2">
        <v>500</v>
      </c>
      <c r="I48" s="2">
        <v>50</v>
      </c>
      <c r="J48" s="5">
        <v>4.38</v>
      </c>
      <c r="M48" s="2">
        <v>47</v>
      </c>
      <c r="N48" s="5">
        <v>3.69</v>
      </c>
    </row>
    <row r="49" spans="1:14" x14ac:dyDescent="0.25">
      <c r="B49" s="2">
        <v>14</v>
      </c>
      <c r="C49" s="2">
        <f t="shared" si="13"/>
        <v>2</v>
      </c>
      <c r="D49" s="2">
        <f t="shared" si="14"/>
        <v>8</v>
      </c>
      <c r="E49" s="2" t="s">
        <v>0</v>
      </c>
      <c r="F49" s="4" t="str">
        <f t="shared" si="11"/>
        <v>1:9</v>
      </c>
      <c r="G49" s="2">
        <f t="shared" si="12"/>
        <v>66.666666666666671</v>
      </c>
      <c r="H49" s="2">
        <v>600</v>
      </c>
      <c r="I49" s="2">
        <v>47</v>
      </c>
      <c r="J49" s="5">
        <v>4.3899999999999997</v>
      </c>
      <c r="M49" s="2">
        <v>44</v>
      </c>
      <c r="N49" s="5">
        <v>3.7</v>
      </c>
    </row>
    <row r="50" spans="1:14" x14ac:dyDescent="0.25">
      <c r="B50" s="2">
        <v>14</v>
      </c>
      <c r="C50" s="2">
        <f t="shared" si="13"/>
        <v>2</v>
      </c>
      <c r="D50" s="2">
        <f t="shared" si="14"/>
        <v>8</v>
      </c>
      <c r="E50" s="2" t="s">
        <v>0</v>
      </c>
      <c r="F50" s="4" t="str">
        <f t="shared" si="11"/>
        <v>1:9</v>
      </c>
      <c r="G50" s="2">
        <f t="shared" si="12"/>
        <v>77.777777777777771</v>
      </c>
      <c r="H50" s="2">
        <v>700</v>
      </c>
      <c r="I50" s="2">
        <v>45</v>
      </c>
      <c r="J50" s="5">
        <v>4.4000000000000004</v>
      </c>
      <c r="M50" s="2">
        <v>42</v>
      </c>
      <c r="N50" s="5">
        <v>3.7</v>
      </c>
    </row>
    <row r="51" spans="1:14" x14ac:dyDescent="0.25">
      <c r="B51" s="2">
        <v>14</v>
      </c>
      <c r="C51" s="2">
        <f t="shared" si="13"/>
        <v>2</v>
      </c>
      <c r="D51" s="2">
        <f t="shared" si="14"/>
        <v>8</v>
      </c>
      <c r="E51" s="2" t="s">
        <v>0</v>
      </c>
      <c r="F51" s="4" t="str">
        <f t="shared" si="11"/>
        <v>1:9</v>
      </c>
      <c r="G51" s="2">
        <f t="shared" si="12"/>
        <v>88.888888888888886</v>
      </c>
      <c r="H51" s="2">
        <v>800</v>
      </c>
      <c r="I51" s="2">
        <v>43</v>
      </c>
      <c r="J51" s="5">
        <v>4.4000000000000004</v>
      </c>
      <c r="M51" s="2">
        <v>41</v>
      </c>
      <c r="N51" s="5">
        <v>3.71</v>
      </c>
    </row>
    <row r="52" spans="1:14" x14ac:dyDescent="0.25">
      <c r="B52" s="2">
        <v>14</v>
      </c>
      <c r="C52" s="2">
        <f t="shared" si="13"/>
        <v>2</v>
      </c>
      <c r="D52" s="2">
        <f t="shared" si="14"/>
        <v>8</v>
      </c>
      <c r="E52" s="2" t="s">
        <v>0</v>
      </c>
      <c r="F52" s="4" t="str">
        <f t="shared" si="11"/>
        <v>1:9</v>
      </c>
      <c r="G52" s="2">
        <f t="shared" si="12"/>
        <v>100</v>
      </c>
      <c r="H52" s="2">
        <v>900</v>
      </c>
      <c r="I52" s="2">
        <v>42</v>
      </c>
      <c r="J52" s="5">
        <v>4.4000000000000004</v>
      </c>
      <c r="M52" s="2">
        <v>39</v>
      </c>
      <c r="N52" s="5">
        <v>3.71</v>
      </c>
    </row>
    <row r="53" spans="1:14" x14ac:dyDescent="0.25">
      <c r="B53" s="2">
        <v>14</v>
      </c>
      <c r="C53" s="2">
        <f t="shared" si="13"/>
        <v>2</v>
      </c>
      <c r="D53" s="2">
        <f t="shared" si="14"/>
        <v>8</v>
      </c>
      <c r="E53" s="2" t="s">
        <v>0</v>
      </c>
      <c r="F53" s="4" t="str">
        <f t="shared" si="11"/>
        <v>1:9</v>
      </c>
      <c r="G53" s="2">
        <f t="shared" si="12"/>
        <v>111.11111111111111</v>
      </c>
      <c r="H53" s="2">
        <v>1000</v>
      </c>
      <c r="I53" s="2">
        <v>40</v>
      </c>
      <c r="J53" s="5">
        <v>4.4000000000000004</v>
      </c>
      <c r="M53" s="2">
        <v>38</v>
      </c>
      <c r="N53" s="5">
        <v>3.71</v>
      </c>
    </row>
    <row r="54" spans="1:14" x14ac:dyDescent="0.25">
      <c r="B54" s="2">
        <v>14</v>
      </c>
      <c r="C54" s="2">
        <f t="shared" si="13"/>
        <v>2</v>
      </c>
      <c r="D54" s="2">
        <f t="shared" si="14"/>
        <v>8</v>
      </c>
      <c r="E54" s="2" t="s">
        <v>0</v>
      </c>
      <c r="F54" s="4" t="str">
        <f t="shared" si="11"/>
        <v>1:9</v>
      </c>
      <c r="G54" s="2">
        <f t="shared" si="12"/>
        <v>122.22222222222223</v>
      </c>
      <c r="H54" s="2">
        <v>1100</v>
      </c>
      <c r="I54" s="2">
        <v>39</v>
      </c>
      <c r="J54" s="5">
        <v>4.41</v>
      </c>
      <c r="M54" s="2">
        <v>37</v>
      </c>
      <c r="N54" s="5">
        <v>3.71</v>
      </c>
    </row>
    <row r="55" spans="1:14" x14ac:dyDescent="0.25">
      <c r="B55" s="2">
        <v>14</v>
      </c>
      <c r="C55" s="2">
        <f t="shared" si="13"/>
        <v>2</v>
      </c>
      <c r="D55" s="2">
        <f t="shared" si="14"/>
        <v>8</v>
      </c>
      <c r="E55" s="2" t="s">
        <v>0</v>
      </c>
      <c r="F55" s="4" t="str">
        <f t="shared" si="11"/>
        <v>1:9</v>
      </c>
      <c r="G55" s="2">
        <f t="shared" si="12"/>
        <v>133.33333333333334</v>
      </c>
      <c r="H55" s="2">
        <v>1200</v>
      </c>
      <c r="I55" s="2">
        <v>39</v>
      </c>
      <c r="J55" s="5">
        <v>4.41</v>
      </c>
      <c r="M55" s="2">
        <v>37</v>
      </c>
      <c r="N55" s="5">
        <v>3.71</v>
      </c>
    </row>
    <row r="56" spans="1:14" x14ac:dyDescent="0.25">
      <c r="A56" s="2" t="str">
        <f>B57&amp;"D "&amp;C57&amp;"B "&amp;D57&amp;"R "</f>
        <v xml:space="preserve">14D 0B 10R </v>
      </c>
      <c r="F56" s="4"/>
      <c r="N56" s="5"/>
    </row>
    <row r="57" spans="1:14" x14ac:dyDescent="0.25">
      <c r="B57" s="2">
        <v>14</v>
      </c>
      <c r="C57" s="2">
        <f>24-D57-B57</f>
        <v>0</v>
      </c>
      <c r="D57" s="2">
        <f>D44+2</f>
        <v>10</v>
      </c>
      <c r="E57" s="2" t="s">
        <v>0</v>
      </c>
      <c r="F57" s="4" t="str">
        <f t="shared" ref="F57:F68" si="15">G57/G57&amp;":"&amp;H57/G57</f>
        <v>1:9</v>
      </c>
      <c r="G57" s="2">
        <f t="shared" ref="G57:G68" si="16">H57/9</f>
        <v>11.111111111111111</v>
      </c>
      <c r="H57" s="2">
        <v>100</v>
      </c>
      <c r="I57" s="2">
        <v>82</v>
      </c>
      <c r="J57" s="5">
        <v>4.37</v>
      </c>
      <c r="M57" s="2">
        <v>76</v>
      </c>
      <c r="N57" s="5">
        <v>3.66</v>
      </c>
    </row>
    <row r="58" spans="1:14" x14ac:dyDescent="0.25">
      <c r="B58" s="2">
        <v>14</v>
      </c>
      <c r="C58" s="2">
        <f t="shared" ref="C58:C68" si="17">24-D58-B58</f>
        <v>0</v>
      </c>
      <c r="D58" s="2">
        <f t="shared" ref="D58:D68" si="18">D45+2</f>
        <v>10</v>
      </c>
      <c r="E58" s="2" t="s">
        <v>0</v>
      </c>
      <c r="F58" s="4" t="str">
        <f t="shared" si="15"/>
        <v>1:9</v>
      </c>
      <c r="G58" s="2">
        <f t="shared" si="16"/>
        <v>22.222222222222221</v>
      </c>
      <c r="H58" s="2">
        <v>200</v>
      </c>
      <c r="I58" s="2">
        <v>66</v>
      </c>
      <c r="J58" s="5">
        <v>4.42</v>
      </c>
      <c r="M58" s="2">
        <v>61</v>
      </c>
      <c r="N58" s="5">
        <v>3.73</v>
      </c>
    </row>
    <row r="59" spans="1:14" x14ac:dyDescent="0.25">
      <c r="B59" s="2">
        <v>14</v>
      </c>
      <c r="C59" s="2">
        <f t="shared" si="17"/>
        <v>0</v>
      </c>
      <c r="D59" s="2">
        <f t="shared" si="18"/>
        <v>10</v>
      </c>
      <c r="E59" s="2" t="s">
        <v>0</v>
      </c>
      <c r="F59" s="4" t="str">
        <f t="shared" si="15"/>
        <v>1:9</v>
      </c>
      <c r="G59" s="2">
        <f t="shared" si="16"/>
        <v>33.333333333333336</v>
      </c>
      <c r="H59" s="2">
        <v>300</v>
      </c>
      <c r="I59" s="2">
        <v>58</v>
      </c>
      <c r="J59" s="5">
        <v>4.4400000000000004</v>
      </c>
      <c r="M59" s="2">
        <v>54</v>
      </c>
      <c r="N59" s="5">
        <v>3.76</v>
      </c>
    </row>
    <row r="60" spans="1:14" x14ac:dyDescent="0.25">
      <c r="B60" s="2">
        <v>14</v>
      </c>
      <c r="C60" s="2">
        <f t="shared" si="17"/>
        <v>0</v>
      </c>
      <c r="D60" s="2">
        <f t="shared" si="18"/>
        <v>10</v>
      </c>
      <c r="E60" s="2" t="s">
        <v>0</v>
      </c>
      <c r="F60" s="4" t="str">
        <f t="shared" si="15"/>
        <v>1:9</v>
      </c>
      <c r="G60" s="2">
        <f t="shared" si="16"/>
        <v>44.444444444444443</v>
      </c>
      <c r="H60" s="2">
        <v>400</v>
      </c>
      <c r="I60" s="2">
        <v>53</v>
      </c>
      <c r="J60" s="5">
        <v>4.46</v>
      </c>
      <c r="M60" s="2">
        <v>50</v>
      </c>
      <c r="N60" s="5">
        <v>3.77</v>
      </c>
    </row>
    <row r="61" spans="1:14" x14ac:dyDescent="0.25">
      <c r="B61" s="2">
        <v>14</v>
      </c>
      <c r="C61" s="2">
        <f t="shared" si="17"/>
        <v>0</v>
      </c>
      <c r="D61" s="2">
        <f t="shared" si="18"/>
        <v>10</v>
      </c>
      <c r="E61" s="2" t="s">
        <v>0</v>
      </c>
      <c r="F61" s="4" t="str">
        <f t="shared" si="15"/>
        <v>1:9</v>
      </c>
      <c r="G61" s="2">
        <f t="shared" si="16"/>
        <v>55.555555555555557</v>
      </c>
      <c r="H61" s="2">
        <v>500</v>
      </c>
      <c r="I61" s="2">
        <v>49</v>
      </c>
      <c r="J61" s="5">
        <v>4.47</v>
      </c>
      <c r="M61" s="2">
        <v>47</v>
      </c>
      <c r="N61" s="5">
        <v>3.78</v>
      </c>
    </row>
    <row r="62" spans="1:14" x14ac:dyDescent="0.25">
      <c r="B62" s="2">
        <v>14</v>
      </c>
      <c r="C62" s="2">
        <f t="shared" si="17"/>
        <v>0</v>
      </c>
      <c r="D62" s="2">
        <f t="shared" si="18"/>
        <v>10</v>
      </c>
      <c r="E62" s="2" t="s">
        <v>0</v>
      </c>
      <c r="F62" s="4" t="str">
        <f t="shared" si="15"/>
        <v>1:9</v>
      </c>
      <c r="G62" s="2">
        <f t="shared" si="16"/>
        <v>66.666666666666671</v>
      </c>
      <c r="H62" s="2">
        <v>600</v>
      </c>
      <c r="I62" s="2">
        <v>47</v>
      </c>
      <c r="J62" s="5">
        <v>4.47</v>
      </c>
      <c r="M62" s="2">
        <v>44</v>
      </c>
      <c r="N62" s="5">
        <v>3.79</v>
      </c>
    </row>
    <row r="63" spans="1:14" x14ac:dyDescent="0.25">
      <c r="B63" s="2">
        <v>14</v>
      </c>
      <c r="C63" s="2">
        <f t="shared" si="17"/>
        <v>0</v>
      </c>
      <c r="D63" s="2">
        <f t="shared" si="18"/>
        <v>10</v>
      </c>
      <c r="E63" s="2" t="s">
        <v>0</v>
      </c>
      <c r="F63" s="4" t="str">
        <f t="shared" si="15"/>
        <v>1:9</v>
      </c>
      <c r="G63" s="2">
        <f t="shared" si="16"/>
        <v>77.777777777777771</v>
      </c>
      <c r="H63" s="2">
        <v>700</v>
      </c>
      <c r="I63" s="2">
        <v>45</v>
      </c>
      <c r="J63" s="5">
        <v>4.4800000000000004</v>
      </c>
      <c r="M63" s="2">
        <v>43</v>
      </c>
      <c r="N63" s="5">
        <v>3.8</v>
      </c>
    </row>
    <row r="64" spans="1:14" x14ac:dyDescent="0.25">
      <c r="B64" s="2">
        <v>14</v>
      </c>
      <c r="C64" s="2">
        <f t="shared" si="17"/>
        <v>0</v>
      </c>
      <c r="D64" s="2">
        <f t="shared" si="18"/>
        <v>10</v>
      </c>
      <c r="E64" s="2" t="s">
        <v>0</v>
      </c>
      <c r="F64" s="4" t="str">
        <f t="shared" si="15"/>
        <v>1:9</v>
      </c>
      <c r="G64" s="2">
        <f t="shared" si="16"/>
        <v>88.888888888888886</v>
      </c>
      <c r="H64" s="2">
        <v>800</v>
      </c>
      <c r="I64" s="2">
        <v>43</v>
      </c>
      <c r="J64" s="5">
        <v>4.49</v>
      </c>
      <c r="M64" s="2">
        <v>41</v>
      </c>
      <c r="N64" s="5">
        <v>3.8</v>
      </c>
    </row>
    <row r="65" spans="1:14" x14ac:dyDescent="0.25">
      <c r="B65" s="2">
        <v>14</v>
      </c>
      <c r="C65" s="2">
        <f t="shared" si="17"/>
        <v>0</v>
      </c>
      <c r="D65" s="2">
        <f t="shared" si="18"/>
        <v>10</v>
      </c>
      <c r="E65" s="2" t="s">
        <v>0</v>
      </c>
      <c r="F65" s="4" t="str">
        <f t="shared" si="15"/>
        <v>1:9</v>
      </c>
      <c r="G65" s="2">
        <f t="shared" si="16"/>
        <v>100</v>
      </c>
      <c r="H65" s="2">
        <v>900</v>
      </c>
      <c r="I65" s="2">
        <v>42</v>
      </c>
      <c r="J65" s="5">
        <v>4.49</v>
      </c>
      <c r="M65" s="2">
        <v>40</v>
      </c>
      <c r="N65" s="5">
        <v>3.81</v>
      </c>
    </row>
    <row r="66" spans="1:14" x14ac:dyDescent="0.25">
      <c r="B66" s="2">
        <v>14</v>
      </c>
      <c r="C66" s="2">
        <f t="shared" si="17"/>
        <v>0</v>
      </c>
      <c r="D66" s="2">
        <f t="shared" si="18"/>
        <v>10</v>
      </c>
      <c r="E66" s="2" t="s">
        <v>0</v>
      </c>
      <c r="F66" s="4" t="str">
        <f t="shared" si="15"/>
        <v>1:9</v>
      </c>
      <c r="G66" s="2">
        <f t="shared" si="16"/>
        <v>111.11111111111111</v>
      </c>
      <c r="H66" s="2">
        <v>1000</v>
      </c>
      <c r="I66" s="2">
        <v>41</v>
      </c>
      <c r="J66" s="5">
        <v>4.49</v>
      </c>
      <c r="M66" s="2">
        <v>39</v>
      </c>
      <c r="N66" s="5">
        <v>3.81</v>
      </c>
    </row>
    <row r="67" spans="1:14" x14ac:dyDescent="0.25">
      <c r="B67" s="2">
        <v>14</v>
      </c>
      <c r="C67" s="2">
        <f t="shared" si="17"/>
        <v>0</v>
      </c>
      <c r="D67" s="2">
        <f t="shared" si="18"/>
        <v>10</v>
      </c>
      <c r="E67" s="2" t="s">
        <v>0</v>
      </c>
      <c r="F67" s="4" t="str">
        <f t="shared" si="15"/>
        <v>1:9</v>
      </c>
      <c r="G67" s="2">
        <f t="shared" si="16"/>
        <v>122.22222222222223</v>
      </c>
      <c r="H67" s="2">
        <v>1100</v>
      </c>
      <c r="I67" s="2">
        <v>40</v>
      </c>
      <c r="J67" s="5">
        <v>4.5</v>
      </c>
      <c r="M67" s="2">
        <v>38</v>
      </c>
      <c r="N67" s="5">
        <v>3.81</v>
      </c>
    </row>
    <row r="68" spans="1:14" x14ac:dyDescent="0.25">
      <c r="B68" s="2">
        <v>14</v>
      </c>
      <c r="C68" s="2">
        <f t="shared" si="17"/>
        <v>0</v>
      </c>
      <c r="D68" s="2">
        <f t="shared" si="18"/>
        <v>10</v>
      </c>
      <c r="E68" s="2" t="s">
        <v>0</v>
      </c>
      <c r="F68" s="4" t="str">
        <f t="shared" si="15"/>
        <v>1:9</v>
      </c>
      <c r="G68" s="2">
        <f t="shared" si="16"/>
        <v>133.33333333333334</v>
      </c>
      <c r="H68" s="2">
        <v>1200</v>
      </c>
      <c r="I68" s="2">
        <v>39</v>
      </c>
      <c r="J68" s="5">
        <v>4.5</v>
      </c>
      <c r="M68" s="2">
        <v>38</v>
      </c>
      <c r="N68" s="5">
        <v>3.81</v>
      </c>
    </row>
    <row r="69" spans="1:14" x14ac:dyDescent="0.25">
      <c r="A69" s="2" t="s">
        <v>1</v>
      </c>
      <c r="F69" s="4"/>
      <c r="K69" s="2" t="s">
        <v>25</v>
      </c>
      <c r="L69" s="3" t="s">
        <v>26</v>
      </c>
      <c r="N69" s="5"/>
    </row>
    <row r="70" spans="1:14" x14ac:dyDescent="0.25">
      <c r="B70" s="2">
        <v>14</v>
      </c>
      <c r="C70" s="2">
        <f>24-D70-B70</f>
        <v>0</v>
      </c>
      <c r="D70" s="2">
        <v>10</v>
      </c>
      <c r="E70" s="2" t="s">
        <v>0</v>
      </c>
      <c r="F70" s="4" t="str">
        <f t="shared" ref="F70:F81" si="19">G70/G70&amp;":"&amp;H70/G70</f>
        <v>1:9</v>
      </c>
      <c r="G70" s="2">
        <f t="shared" ref="G70:G81" si="20">H70/9</f>
        <v>11.111111111111111</v>
      </c>
      <c r="H70" s="2">
        <v>100</v>
      </c>
      <c r="I70" s="2">
        <v>82</v>
      </c>
      <c r="J70" s="5">
        <v>4.37</v>
      </c>
      <c r="K70" s="2">
        <f>24-B70-L70</f>
        <v>0</v>
      </c>
      <c r="L70" s="3">
        <v>10</v>
      </c>
      <c r="M70" s="2">
        <v>76</v>
      </c>
      <c r="N70" s="5">
        <v>3.66</v>
      </c>
    </row>
    <row r="71" spans="1:14" x14ac:dyDescent="0.25">
      <c r="B71" s="2">
        <v>14</v>
      </c>
      <c r="C71" s="2">
        <f t="shared" ref="C71:C81" si="21">24-D71-B71</f>
        <v>0</v>
      </c>
      <c r="D71" s="2">
        <v>10</v>
      </c>
      <c r="E71" s="2" t="s">
        <v>0</v>
      </c>
      <c r="F71" s="4" t="str">
        <f t="shared" si="19"/>
        <v>1:9</v>
      </c>
      <c r="G71" s="2">
        <f t="shared" si="20"/>
        <v>22.222222222222221</v>
      </c>
      <c r="H71" s="2">
        <v>200</v>
      </c>
      <c r="I71" s="2">
        <v>66</v>
      </c>
      <c r="J71" s="5">
        <v>4.42</v>
      </c>
      <c r="K71" s="2">
        <f t="shared" ref="K71:K81" si="22">24-B71-L71</f>
        <v>0</v>
      </c>
      <c r="L71" s="3">
        <v>10</v>
      </c>
      <c r="M71" s="2">
        <v>61</v>
      </c>
      <c r="N71" s="5">
        <v>3.73</v>
      </c>
    </row>
    <row r="72" spans="1:14" x14ac:dyDescent="0.25">
      <c r="B72" s="2">
        <v>14</v>
      </c>
      <c r="C72" s="2">
        <f t="shared" si="21"/>
        <v>0</v>
      </c>
      <c r="D72" s="2">
        <v>10</v>
      </c>
      <c r="E72" s="2" t="s">
        <v>0</v>
      </c>
      <c r="F72" s="4" t="str">
        <f t="shared" si="19"/>
        <v>1:9</v>
      </c>
      <c r="G72" s="2">
        <f t="shared" si="20"/>
        <v>33.333333333333336</v>
      </c>
      <c r="H72" s="2">
        <v>300</v>
      </c>
      <c r="I72" s="2">
        <v>58</v>
      </c>
      <c r="J72" s="5">
        <v>4.4400000000000004</v>
      </c>
      <c r="K72" s="2">
        <f t="shared" si="22"/>
        <v>0</v>
      </c>
      <c r="L72" s="3">
        <v>10</v>
      </c>
      <c r="M72" s="2">
        <v>54</v>
      </c>
      <c r="N72" s="5">
        <v>3.76</v>
      </c>
    </row>
    <row r="73" spans="1:14" x14ac:dyDescent="0.25">
      <c r="B73" s="2">
        <v>14</v>
      </c>
      <c r="C73" s="2">
        <f t="shared" si="21"/>
        <v>0</v>
      </c>
      <c r="D73" s="2">
        <v>10</v>
      </c>
      <c r="E73" s="2" t="s">
        <v>0</v>
      </c>
      <c r="F73" s="4" t="str">
        <f t="shared" si="19"/>
        <v>1:9</v>
      </c>
      <c r="G73" s="2">
        <f t="shared" si="20"/>
        <v>44.444444444444443</v>
      </c>
      <c r="H73" s="2">
        <v>400</v>
      </c>
      <c r="I73" s="2">
        <v>53</v>
      </c>
      <c r="J73" s="5">
        <v>4.46</v>
      </c>
      <c r="K73" s="2">
        <f t="shared" si="22"/>
        <v>0</v>
      </c>
      <c r="L73" s="3">
        <v>10</v>
      </c>
      <c r="M73" s="2">
        <v>50</v>
      </c>
      <c r="N73" s="5">
        <v>3.77</v>
      </c>
    </row>
    <row r="74" spans="1:14" x14ac:dyDescent="0.25">
      <c r="B74" s="2">
        <v>14</v>
      </c>
      <c r="C74" s="2">
        <f t="shared" si="21"/>
        <v>0</v>
      </c>
      <c r="D74" s="2">
        <v>10</v>
      </c>
      <c r="E74" s="2" t="s">
        <v>0</v>
      </c>
      <c r="F74" s="4" t="str">
        <f t="shared" si="19"/>
        <v>1:9</v>
      </c>
      <c r="G74" s="2">
        <f t="shared" si="20"/>
        <v>55.555555555555557</v>
      </c>
      <c r="H74" s="2">
        <v>500</v>
      </c>
      <c r="I74" s="2">
        <v>49</v>
      </c>
      <c r="J74" s="5">
        <v>4.47</v>
      </c>
      <c r="K74" s="2">
        <f t="shared" si="22"/>
        <v>0</v>
      </c>
      <c r="L74" s="3">
        <v>10</v>
      </c>
      <c r="M74" s="2">
        <v>47</v>
      </c>
      <c r="N74" s="5">
        <v>3.78</v>
      </c>
    </row>
    <row r="75" spans="1:14" x14ac:dyDescent="0.25">
      <c r="B75" s="2">
        <v>14</v>
      </c>
      <c r="C75" s="2">
        <f t="shared" si="21"/>
        <v>2</v>
      </c>
      <c r="D75" s="2">
        <v>8</v>
      </c>
      <c r="E75" s="2" t="s">
        <v>0</v>
      </c>
      <c r="F75" s="4" t="str">
        <f t="shared" si="19"/>
        <v>1:9</v>
      </c>
      <c r="G75" s="2">
        <f t="shared" si="20"/>
        <v>66.666666666666671</v>
      </c>
      <c r="H75" s="2">
        <v>600</v>
      </c>
      <c r="I75" s="2">
        <v>47</v>
      </c>
      <c r="J75" s="5">
        <v>4.3899999999999997</v>
      </c>
      <c r="K75" s="2">
        <f t="shared" si="22"/>
        <v>2</v>
      </c>
      <c r="L75" s="3">
        <v>8</v>
      </c>
      <c r="M75" s="2">
        <v>44</v>
      </c>
      <c r="N75" s="5">
        <v>3.7</v>
      </c>
    </row>
    <row r="76" spans="1:14" x14ac:dyDescent="0.25">
      <c r="B76" s="2">
        <v>14</v>
      </c>
      <c r="C76" s="2">
        <f t="shared" si="21"/>
        <v>9</v>
      </c>
      <c r="D76" s="2">
        <v>1</v>
      </c>
      <c r="E76" s="2" t="s">
        <v>0</v>
      </c>
      <c r="F76" s="4" t="str">
        <f t="shared" si="19"/>
        <v>1:9</v>
      </c>
      <c r="G76" s="2">
        <f t="shared" si="20"/>
        <v>77.777777777777771</v>
      </c>
      <c r="H76" s="2">
        <v>700</v>
      </c>
      <c r="I76" s="2">
        <v>44</v>
      </c>
      <c r="J76" s="5">
        <v>4.21</v>
      </c>
      <c r="K76" s="2">
        <f t="shared" si="22"/>
        <v>9</v>
      </c>
      <c r="L76" s="3">
        <v>1</v>
      </c>
      <c r="M76" s="2">
        <v>41</v>
      </c>
      <c r="N76" s="5">
        <v>3.45</v>
      </c>
    </row>
    <row r="77" spans="1:14" x14ac:dyDescent="0.25">
      <c r="B77" s="2">
        <v>14</v>
      </c>
      <c r="C77" s="2">
        <f t="shared" si="21"/>
        <v>9</v>
      </c>
      <c r="D77" s="2">
        <v>1</v>
      </c>
      <c r="E77" s="2" t="s">
        <v>0</v>
      </c>
      <c r="F77" s="4" t="str">
        <f t="shared" si="19"/>
        <v>1:9</v>
      </c>
      <c r="G77" s="2">
        <f t="shared" si="20"/>
        <v>88.888888888888886</v>
      </c>
      <c r="H77" s="2">
        <v>800</v>
      </c>
      <c r="I77" s="2">
        <v>41</v>
      </c>
      <c r="J77" s="5">
        <v>4.21</v>
      </c>
      <c r="K77" s="2">
        <f t="shared" si="22"/>
        <v>9</v>
      </c>
      <c r="L77" s="3">
        <v>1</v>
      </c>
      <c r="M77" s="2">
        <v>39</v>
      </c>
      <c r="N77" s="5">
        <v>3.45</v>
      </c>
    </row>
    <row r="78" spans="1:14" x14ac:dyDescent="0.25">
      <c r="B78" s="2">
        <v>14</v>
      </c>
      <c r="C78" s="2">
        <f t="shared" si="21"/>
        <v>9</v>
      </c>
      <c r="D78" s="2">
        <v>1</v>
      </c>
      <c r="E78" s="2" t="s">
        <v>0</v>
      </c>
      <c r="F78" s="4" t="str">
        <f t="shared" si="19"/>
        <v>1:9</v>
      </c>
      <c r="G78" s="2">
        <f t="shared" si="20"/>
        <v>100</v>
      </c>
      <c r="H78" s="2">
        <v>900</v>
      </c>
      <c r="I78" s="2">
        <v>39</v>
      </c>
      <c r="J78" s="5">
        <v>4.21</v>
      </c>
      <c r="K78" s="2">
        <f t="shared" si="22"/>
        <v>9</v>
      </c>
      <c r="L78" s="3">
        <v>1</v>
      </c>
      <c r="M78" s="2">
        <v>37</v>
      </c>
      <c r="N78" s="5">
        <v>3.45</v>
      </c>
    </row>
    <row r="79" spans="1:14" x14ac:dyDescent="0.25">
      <c r="B79" s="2">
        <v>14</v>
      </c>
      <c r="C79" s="2">
        <f t="shared" si="21"/>
        <v>9</v>
      </c>
      <c r="D79" s="2">
        <v>1</v>
      </c>
      <c r="E79" s="2" t="s">
        <v>0</v>
      </c>
      <c r="F79" s="4" t="str">
        <f t="shared" si="19"/>
        <v>1:9</v>
      </c>
      <c r="G79" s="2">
        <f t="shared" si="20"/>
        <v>111.11111111111111</v>
      </c>
      <c r="H79" s="2">
        <v>1000</v>
      </c>
      <c r="I79" s="2">
        <v>38</v>
      </c>
      <c r="J79" s="5">
        <v>4.21</v>
      </c>
      <c r="K79" s="2">
        <f t="shared" si="22"/>
        <v>9</v>
      </c>
      <c r="L79" s="3">
        <v>1</v>
      </c>
      <c r="M79" s="2">
        <v>36</v>
      </c>
      <c r="N79" s="5">
        <v>3.45</v>
      </c>
    </row>
    <row r="80" spans="1:14" x14ac:dyDescent="0.25">
      <c r="B80" s="2">
        <v>14</v>
      </c>
      <c r="C80" s="2">
        <f t="shared" si="21"/>
        <v>9</v>
      </c>
      <c r="D80" s="2">
        <v>1</v>
      </c>
      <c r="E80" s="2" t="s">
        <v>0</v>
      </c>
      <c r="F80" s="4" t="str">
        <f t="shared" si="19"/>
        <v>1:9</v>
      </c>
      <c r="G80" s="2">
        <f t="shared" si="20"/>
        <v>122.22222222222223</v>
      </c>
      <c r="H80" s="2">
        <v>1100</v>
      </c>
      <c r="I80" s="2">
        <v>36</v>
      </c>
      <c r="J80" s="5">
        <v>4.21</v>
      </c>
      <c r="K80" s="2">
        <f t="shared" si="22"/>
        <v>9</v>
      </c>
      <c r="L80" s="3">
        <v>1</v>
      </c>
      <c r="M80" s="2">
        <v>34</v>
      </c>
      <c r="N80" s="5">
        <v>3.45</v>
      </c>
    </row>
    <row r="81" spans="2:14" x14ac:dyDescent="0.25">
      <c r="B81" s="2">
        <v>14</v>
      </c>
      <c r="C81" s="2">
        <f t="shared" si="21"/>
        <v>9</v>
      </c>
      <c r="D81" s="2">
        <v>1</v>
      </c>
      <c r="E81" s="2" t="s">
        <v>0</v>
      </c>
      <c r="F81" s="4" t="str">
        <f t="shared" si="19"/>
        <v>1:9</v>
      </c>
      <c r="G81" s="2">
        <f t="shared" si="20"/>
        <v>133.33333333333334</v>
      </c>
      <c r="H81" s="2">
        <v>1200</v>
      </c>
      <c r="I81" s="2">
        <v>35</v>
      </c>
      <c r="J81" s="5">
        <v>4.21</v>
      </c>
      <c r="K81" s="2">
        <f t="shared" si="22"/>
        <v>9</v>
      </c>
      <c r="L81" s="3">
        <v>1</v>
      </c>
      <c r="M81" s="2">
        <v>33</v>
      </c>
      <c r="N81" s="5">
        <v>3.45</v>
      </c>
    </row>
    <row r="82" spans="2:14" x14ac:dyDescent="0.25">
      <c r="N82" s="5"/>
    </row>
    <row r="83" spans="2:14" x14ac:dyDescent="0.25">
      <c r="N83" s="5"/>
    </row>
    <row r="84" spans="2:14" x14ac:dyDescent="0.25">
      <c r="N84" s="5"/>
    </row>
    <row r="85" spans="2:14" x14ac:dyDescent="0.25">
      <c r="N85" s="5"/>
    </row>
    <row r="86" spans="2:14" x14ac:dyDescent="0.25">
      <c r="N86" s="5"/>
    </row>
    <row r="87" spans="2:14" x14ac:dyDescent="0.25">
      <c r="N87" s="5"/>
    </row>
    <row r="88" spans="2:14" x14ac:dyDescent="0.25">
      <c r="N88" s="5"/>
    </row>
    <row r="89" spans="2:14" x14ac:dyDescent="0.25">
      <c r="N89" s="5"/>
    </row>
    <row r="90" spans="2:14" x14ac:dyDescent="0.25">
      <c r="N90" s="5"/>
    </row>
    <row r="91" spans="2:14" x14ac:dyDescent="0.25">
      <c r="N91" s="5"/>
    </row>
    <row r="92" spans="2:14" x14ac:dyDescent="0.25">
      <c r="N92" s="5"/>
    </row>
    <row r="93" spans="2:14" x14ac:dyDescent="0.25">
      <c r="N93" s="5"/>
    </row>
    <row r="94" spans="2:14" x14ac:dyDescent="0.25">
      <c r="N94" s="5"/>
    </row>
    <row r="95" spans="2:14" x14ac:dyDescent="0.25">
      <c r="N95" s="5"/>
    </row>
    <row r="96" spans="2:14" x14ac:dyDescent="0.25">
      <c r="N96" s="5"/>
    </row>
    <row r="97" spans="14:14" x14ac:dyDescent="0.25">
      <c r="N97" s="5"/>
    </row>
    <row r="98" spans="14:14" x14ac:dyDescent="0.25">
      <c r="N98" s="5"/>
    </row>
    <row r="99" spans="14:14" x14ac:dyDescent="0.25">
      <c r="N99" s="5"/>
    </row>
    <row r="100" spans="14:14" x14ac:dyDescent="0.25">
      <c r="N100" s="5"/>
    </row>
    <row r="101" spans="14:14" x14ac:dyDescent="0.25">
      <c r="N101" s="5"/>
    </row>
    <row r="102" spans="14:14" x14ac:dyDescent="0.25">
      <c r="N102" s="5"/>
    </row>
    <row r="103" spans="14:14" x14ac:dyDescent="0.25">
      <c r="N103" s="5"/>
    </row>
    <row r="104" spans="14:14" x14ac:dyDescent="0.25">
      <c r="N104" s="5"/>
    </row>
    <row r="105" spans="14:14" x14ac:dyDescent="0.25">
      <c r="N105" s="5"/>
    </row>
    <row r="106" spans="14:14" x14ac:dyDescent="0.25">
      <c r="N106" s="5"/>
    </row>
    <row r="107" spans="14:14" x14ac:dyDescent="0.25">
      <c r="N107" s="5"/>
    </row>
    <row r="108" spans="14:14" x14ac:dyDescent="0.25">
      <c r="N108" s="5"/>
    </row>
    <row r="109" spans="14:14" x14ac:dyDescent="0.25">
      <c r="N109" s="5"/>
    </row>
    <row r="110" spans="14:14" x14ac:dyDescent="0.25">
      <c r="N110" s="5"/>
    </row>
    <row r="111" spans="14:14" x14ac:dyDescent="0.25">
      <c r="N111" s="5"/>
    </row>
    <row r="112" spans="14:14" x14ac:dyDescent="0.25">
      <c r="N112" s="5"/>
    </row>
    <row r="113" spans="14:14" x14ac:dyDescent="0.25">
      <c r="N113" s="5"/>
    </row>
    <row r="114" spans="14:14" x14ac:dyDescent="0.25">
      <c r="N114" s="5"/>
    </row>
    <row r="115" spans="14:14" x14ac:dyDescent="0.25">
      <c r="N115" s="5"/>
    </row>
    <row r="116" spans="14:14" x14ac:dyDescent="0.25">
      <c r="N116" s="5"/>
    </row>
    <row r="117" spans="14:14" x14ac:dyDescent="0.25">
      <c r="N117" s="5"/>
    </row>
    <row r="118" spans="14:14" x14ac:dyDescent="0.25">
      <c r="N118" s="5"/>
    </row>
    <row r="119" spans="14:14" x14ac:dyDescent="0.25">
      <c r="N119" s="5"/>
    </row>
    <row r="120" spans="14:14" x14ac:dyDescent="0.25">
      <c r="N120" s="5"/>
    </row>
    <row r="121" spans="14:14" x14ac:dyDescent="0.25">
      <c r="N121" s="5"/>
    </row>
    <row r="122" spans="14:14" x14ac:dyDescent="0.25">
      <c r="N122" s="5"/>
    </row>
    <row r="123" spans="14:14" x14ac:dyDescent="0.25">
      <c r="N123" s="5"/>
    </row>
    <row r="124" spans="14:14" x14ac:dyDescent="0.25">
      <c r="N124" s="5"/>
    </row>
    <row r="125" spans="14:14" x14ac:dyDescent="0.25">
      <c r="N125" s="5"/>
    </row>
    <row r="126" spans="14:14" x14ac:dyDescent="0.25">
      <c r="N126" s="5"/>
    </row>
    <row r="127" spans="14:14" x14ac:dyDescent="0.25">
      <c r="N127" s="5"/>
    </row>
    <row r="128" spans="14:14" x14ac:dyDescent="0.25">
      <c r="N128" s="5"/>
    </row>
    <row r="129" spans="14:14" x14ac:dyDescent="0.25">
      <c r="N129" s="5"/>
    </row>
    <row r="130" spans="14:14" x14ac:dyDescent="0.25">
      <c r="N130" s="5"/>
    </row>
    <row r="131" spans="14:14" x14ac:dyDescent="0.25">
      <c r="N131" s="5"/>
    </row>
    <row r="132" spans="14:14" x14ac:dyDescent="0.25">
      <c r="N132" s="5"/>
    </row>
    <row r="133" spans="14:14" x14ac:dyDescent="0.25">
      <c r="N133" s="5"/>
    </row>
    <row r="134" spans="14:14" x14ac:dyDescent="0.25">
      <c r="N134" s="5"/>
    </row>
    <row r="135" spans="14:14" x14ac:dyDescent="0.25">
      <c r="N135" s="5"/>
    </row>
    <row r="136" spans="14:14" x14ac:dyDescent="0.25">
      <c r="N136" s="5"/>
    </row>
    <row r="137" spans="14:14" x14ac:dyDescent="0.25">
      <c r="N137" s="5"/>
    </row>
    <row r="138" spans="14:14" x14ac:dyDescent="0.25">
      <c r="N138" s="5"/>
    </row>
    <row r="139" spans="14:14" x14ac:dyDescent="0.25">
      <c r="N139" s="5"/>
    </row>
    <row r="140" spans="14:14" x14ac:dyDescent="0.25">
      <c r="N140" s="5"/>
    </row>
    <row r="141" spans="14:14" x14ac:dyDescent="0.25">
      <c r="N141" s="5"/>
    </row>
    <row r="142" spans="14:14" x14ac:dyDescent="0.25">
      <c r="N142" s="5"/>
    </row>
    <row r="143" spans="14:14" x14ac:dyDescent="0.25">
      <c r="N143" s="5"/>
    </row>
    <row r="144" spans="14:14" x14ac:dyDescent="0.25">
      <c r="N144" s="5"/>
    </row>
    <row r="145" spans="6:14" x14ac:dyDescent="0.25">
      <c r="N145" s="5"/>
    </row>
    <row r="146" spans="6:14" x14ac:dyDescent="0.25">
      <c r="N146" s="5"/>
    </row>
    <row r="147" spans="6:14" x14ac:dyDescent="0.25">
      <c r="F147" s="4"/>
      <c r="N147" s="5"/>
    </row>
    <row r="148" spans="6:14" x14ac:dyDescent="0.25">
      <c r="F148" s="4"/>
      <c r="N148" s="5"/>
    </row>
    <row r="149" spans="6:14" x14ac:dyDescent="0.25">
      <c r="F149" s="4"/>
      <c r="N149" s="5"/>
    </row>
    <row r="150" spans="6:14" x14ac:dyDescent="0.25">
      <c r="F150" s="4"/>
      <c r="N150" s="5"/>
    </row>
    <row r="151" spans="6:14" x14ac:dyDescent="0.25">
      <c r="F151" s="4"/>
      <c r="N151" s="5"/>
    </row>
    <row r="152" spans="6:14" x14ac:dyDescent="0.25">
      <c r="F152" s="4"/>
      <c r="N152" s="5"/>
    </row>
    <row r="153" spans="6:14" x14ac:dyDescent="0.25">
      <c r="F153" s="4"/>
      <c r="N153" s="5"/>
    </row>
    <row r="154" spans="6:14" x14ac:dyDescent="0.25">
      <c r="F154" s="4"/>
      <c r="N154" s="5"/>
    </row>
    <row r="155" spans="6:14" x14ac:dyDescent="0.25">
      <c r="F155" s="4"/>
      <c r="N155" s="5"/>
    </row>
    <row r="156" spans="6:14" x14ac:dyDescent="0.25">
      <c r="F156" s="4"/>
      <c r="N156" s="5"/>
    </row>
    <row r="157" spans="6:14" x14ac:dyDescent="0.25">
      <c r="F157" s="4"/>
      <c r="N157" s="5"/>
    </row>
    <row r="158" spans="6:14" x14ac:dyDescent="0.25">
      <c r="F158" s="4"/>
      <c r="N158" s="5"/>
    </row>
    <row r="159" spans="6:14" x14ac:dyDescent="0.25">
      <c r="F159" s="4"/>
      <c r="N159" s="5"/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BCD9E-F38B-4F49-A881-BE8A43CC76B8}">
  <dimension ref="A1:P159"/>
  <sheetViews>
    <sheetView topLeftCell="A58" workbookViewId="0">
      <selection activeCell="G1" sqref="G1"/>
    </sheetView>
  </sheetViews>
  <sheetFormatPr defaultRowHeight="15" x14ac:dyDescent="0.25"/>
  <cols>
    <col min="1" max="2" width="9.140625" style="2"/>
    <col min="3" max="4" width="3.140625" style="2" customWidth="1"/>
    <col min="5" max="8" width="9.140625" style="2"/>
    <col min="9" max="9" width="3.140625" style="2" customWidth="1"/>
    <col min="10" max="10" width="4.7109375" style="5" customWidth="1"/>
    <col min="11" max="11" width="9.140625" style="2"/>
    <col min="12" max="12" width="3.140625" style="3" customWidth="1"/>
    <col min="13" max="13" width="3.140625" style="2" customWidth="1"/>
    <col min="14" max="14" width="4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1:10 Light condition R2 (14 hours of darkness)</v>
      </c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14D 8B 2R </v>
      </c>
    </row>
    <row r="5" spans="1:14" x14ac:dyDescent="0.25">
      <c r="B5" s="2">
        <v>14</v>
      </c>
      <c r="C5" s="2">
        <f>24-D5-B5</f>
        <v>8</v>
      </c>
      <c r="D5" s="2">
        <v>2</v>
      </c>
      <c r="E5" s="2" t="s">
        <v>0</v>
      </c>
      <c r="F5" s="4" t="str">
        <f t="shared" ref="F5:F16" si="0">G5/G5&amp;":"&amp;H5/G5</f>
        <v>1:10</v>
      </c>
      <c r="G5" s="2">
        <f t="shared" ref="G5:G16" si="1">H5/10</f>
        <v>10</v>
      </c>
      <c r="H5" s="2">
        <v>100</v>
      </c>
      <c r="I5" s="2">
        <v>98</v>
      </c>
      <c r="J5" s="5">
        <v>4.1500000000000004</v>
      </c>
      <c r="M5" s="2">
        <v>90</v>
      </c>
      <c r="N5" s="5">
        <v>3.35</v>
      </c>
    </row>
    <row r="6" spans="1:14" x14ac:dyDescent="0.25">
      <c r="B6" s="2">
        <v>14</v>
      </c>
      <c r="C6" s="2">
        <f t="shared" ref="C6:C16" si="2">24-D6-B6</f>
        <v>8</v>
      </c>
      <c r="D6" s="2">
        <v>2</v>
      </c>
      <c r="E6" s="2" t="s">
        <v>0</v>
      </c>
      <c r="F6" s="4" t="str">
        <f t="shared" si="0"/>
        <v>1:10</v>
      </c>
      <c r="G6" s="2">
        <f t="shared" si="1"/>
        <v>20</v>
      </c>
      <c r="H6" s="2">
        <v>200</v>
      </c>
      <c r="I6" s="2">
        <v>79</v>
      </c>
      <c r="J6" s="5">
        <v>4.1900000000000004</v>
      </c>
      <c r="M6" s="2">
        <v>73</v>
      </c>
      <c r="N6" s="5">
        <v>3.41</v>
      </c>
    </row>
    <row r="7" spans="1:14" x14ac:dyDescent="0.25">
      <c r="B7" s="2">
        <v>14</v>
      </c>
      <c r="C7" s="2">
        <f t="shared" si="2"/>
        <v>8</v>
      </c>
      <c r="D7" s="2">
        <v>2</v>
      </c>
      <c r="E7" s="2" t="s">
        <v>0</v>
      </c>
      <c r="F7" s="4" t="str">
        <f t="shared" si="0"/>
        <v>1:10</v>
      </c>
      <c r="G7" s="2">
        <f t="shared" si="1"/>
        <v>30</v>
      </c>
      <c r="H7" s="2">
        <v>300</v>
      </c>
      <c r="I7" s="2">
        <v>68</v>
      </c>
      <c r="J7" s="5">
        <v>4.21</v>
      </c>
      <c r="M7" s="2">
        <v>63</v>
      </c>
      <c r="N7" s="5">
        <v>3.45</v>
      </c>
    </row>
    <row r="8" spans="1:14" x14ac:dyDescent="0.25">
      <c r="B8" s="2">
        <v>14</v>
      </c>
      <c r="C8" s="2">
        <f t="shared" si="2"/>
        <v>8</v>
      </c>
      <c r="D8" s="2">
        <v>2</v>
      </c>
      <c r="E8" s="2" t="s">
        <v>0</v>
      </c>
      <c r="F8" s="4" t="str">
        <f t="shared" si="0"/>
        <v>1:10</v>
      </c>
      <c r="G8" s="2">
        <f t="shared" si="1"/>
        <v>40</v>
      </c>
      <c r="H8" s="2">
        <v>400</v>
      </c>
      <c r="I8" s="2">
        <v>60</v>
      </c>
      <c r="J8" s="5">
        <v>4.2300000000000004</v>
      </c>
      <c r="M8" s="2">
        <v>56</v>
      </c>
      <c r="N8" s="5">
        <v>3.47</v>
      </c>
    </row>
    <row r="9" spans="1:14" x14ac:dyDescent="0.25">
      <c r="B9" s="2">
        <v>14</v>
      </c>
      <c r="C9" s="2">
        <f t="shared" si="2"/>
        <v>8</v>
      </c>
      <c r="D9" s="2">
        <v>2</v>
      </c>
      <c r="E9" s="2" t="s">
        <v>0</v>
      </c>
      <c r="F9" s="4" t="str">
        <f t="shared" si="0"/>
        <v>1:10</v>
      </c>
      <c r="G9" s="2">
        <f t="shared" si="1"/>
        <v>50</v>
      </c>
      <c r="H9" s="2">
        <v>500</v>
      </c>
      <c r="I9" s="2">
        <v>54</v>
      </c>
      <c r="J9" s="5">
        <v>4.24</v>
      </c>
      <c r="M9" s="2">
        <v>51</v>
      </c>
      <c r="N9" s="5">
        <v>3.49</v>
      </c>
    </row>
    <row r="10" spans="1:14" x14ac:dyDescent="0.25">
      <c r="B10" s="2">
        <v>14</v>
      </c>
      <c r="C10" s="2">
        <f t="shared" si="2"/>
        <v>8</v>
      </c>
      <c r="D10" s="2">
        <v>2</v>
      </c>
      <c r="E10" s="2" t="s">
        <v>0</v>
      </c>
      <c r="F10" s="4" t="str">
        <f t="shared" si="0"/>
        <v>1:10</v>
      </c>
      <c r="G10" s="2">
        <f t="shared" si="1"/>
        <v>60</v>
      </c>
      <c r="H10" s="2">
        <v>600</v>
      </c>
      <c r="I10" s="2">
        <v>50</v>
      </c>
      <c r="J10" s="5">
        <v>4.25</v>
      </c>
      <c r="M10" s="2">
        <v>47</v>
      </c>
      <c r="N10" s="5">
        <v>3.5</v>
      </c>
    </row>
    <row r="11" spans="1:14" x14ac:dyDescent="0.25">
      <c r="B11" s="2">
        <v>14</v>
      </c>
      <c r="C11" s="2">
        <f t="shared" si="2"/>
        <v>8</v>
      </c>
      <c r="D11" s="2">
        <v>2</v>
      </c>
      <c r="E11" s="2" t="s">
        <v>0</v>
      </c>
      <c r="F11" s="4" t="str">
        <f t="shared" si="0"/>
        <v>1:10</v>
      </c>
      <c r="G11" s="2">
        <f t="shared" si="1"/>
        <v>70</v>
      </c>
      <c r="H11" s="2">
        <v>700</v>
      </c>
      <c r="I11" s="2">
        <v>47</v>
      </c>
      <c r="J11" s="5">
        <v>4.25</v>
      </c>
      <c r="M11" s="2">
        <v>44</v>
      </c>
      <c r="N11" s="5">
        <v>3.51</v>
      </c>
    </row>
    <row r="12" spans="1:14" x14ac:dyDescent="0.25">
      <c r="B12" s="2">
        <v>14</v>
      </c>
      <c r="C12" s="2">
        <f t="shared" si="2"/>
        <v>8</v>
      </c>
      <c r="D12" s="2">
        <v>2</v>
      </c>
      <c r="E12" s="2" t="s">
        <v>0</v>
      </c>
      <c r="F12" s="4" t="str">
        <f t="shared" si="0"/>
        <v>1:10</v>
      </c>
      <c r="G12" s="2">
        <f t="shared" si="1"/>
        <v>80</v>
      </c>
      <c r="H12" s="2">
        <v>800</v>
      </c>
      <c r="I12" s="2">
        <v>44</v>
      </c>
      <c r="J12" s="5">
        <v>4.26</v>
      </c>
      <c r="M12" s="2">
        <v>42</v>
      </c>
      <c r="N12" s="5">
        <v>3.51</v>
      </c>
    </row>
    <row r="13" spans="1:14" x14ac:dyDescent="0.25">
      <c r="B13" s="2">
        <v>14</v>
      </c>
      <c r="C13" s="2">
        <f t="shared" si="2"/>
        <v>8</v>
      </c>
      <c r="D13" s="2">
        <v>2</v>
      </c>
      <c r="E13" s="2" t="s">
        <v>0</v>
      </c>
      <c r="F13" s="4" t="str">
        <f t="shared" si="0"/>
        <v>1:10</v>
      </c>
      <c r="G13" s="2">
        <f t="shared" si="1"/>
        <v>90</v>
      </c>
      <c r="H13" s="2">
        <v>900</v>
      </c>
      <c r="I13" s="2">
        <v>42</v>
      </c>
      <c r="J13" s="5">
        <v>4.26</v>
      </c>
      <c r="M13" s="2">
        <v>40</v>
      </c>
      <c r="N13" s="5">
        <v>3.51</v>
      </c>
    </row>
    <row r="14" spans="1:14" x14ac:dyDescent="0.25">
      <c r="B14" s="2">
        <v>14</v>
      </c>
      <c r="C14" s="2">
        <f t="shared" si="2"/>
        <v>8</v>
      </c>
      <c r="D14" s="2">
        <v>2</v>
      </c>
      <c r="E14" s="2" t="s">
        <v>0</v>
      </c>
      <c r="F14" s="4" t="str">
        <f t="shared" si="0"/>
        <v>1:10</v>
      </c>
      <c r="G14" s="2">
        <f t="shared" si="1"/>
        <v>100</v>
      </c>
      <c r="H14" s="2">
        <v>1000</v>
      </c>
      <c r="I14" s="2">
        <v>40</v>
      </c>
      <c r="J14" s="5">
        <v>4.26</v>
      </c>
      <c r="M14" s="2">
        <v>38</v>
      </c>
      <c r="N14" s="5">
        <v>3.51</v>
      </c>
    </row>
    <row r="15" spans="1:14" x14ac:dyDescent="0.25">
      <c r="B15" s="2">
        <v>14</v>
      </c>
      <c r="C15" s="2">
        <f t="shared" si="2"/>
        <v>8</v>
      </c>
      <c r="D15" s="2">
        <v>2</v>
      </c>
      <c r="E15" s="2" t="s">
        <v>0</v>
      </c>
      <c r="F15" s="4" t="str">
        <f t="shared" si="0"/>
        <v>1:10</v>
      </c>
      <c r="G15" s="2">
        <f t="shared" si="1"/>
        <v>110</v>
      </c>
      <c r="H15" s="2">
        <v>1100</v>
      </c>
      <c r="I15" s="2">
        <v>39</v>
      </c>
      <c r="J15" s="5">
        <v>4.26</v>
      </c>
      <c r="M15" s="2">
        <v>37</v>
      </c>
      <c r="N15" s="5">
        <v>3.51</v>
      </c>
    </row>
    <row r="16" spans="1:14" x14ac:dyDescent="0.25">
      <c r="B16" s="2">
        <v>14</v>
      </c>
      <c r="C16" s="2">
        <f t="shared" si="2"/>
        <v>8</v>
      </c>
      <c r="D16" s="2">
        <v>2</v>
      </c>
      <c r="E16" s="2" t="s">
        <v>0</v>
      </c>
      <c r="F16" s="4" t="str">
        <f t="shared" si="0"/>
        <v>1:10</v>
      </c>
      <c r="G16" s="2">
        <f t="shared" si="1"/>
        <v>120</v>
      </c>
      <c r="H16" s="2">
        <v>1200</v>
      </c>
      <c r="I16" s="2">
        <v>37</v>
      </c>
      <c r="J16" s="5">
        <v>4.26</v>
      </c>
      <c r="M16" s="2">
        <v>36</v>
      </c>
      <c r="N16" s="5">
        <v>3.51</v>
      </c>
    </row>
    <row r="17" spans="1:14" x14ac:dyDescent="0.25">
      <c r="A17" s="2" t="str">
        <f>B18&amp;"D "&amp;C18&amp;"B "&amp;D18&amp;"R "</f>
        <v xml:space="preserve">14D 6B 4R </v>
      </c>
      <c r="F17" s="4"/>
      <c r="N17" s="5"/>
    </row>
    <row r="18" spans="1:14" x14ac:dyDescent="0.25">
      <c r="B18" s="2">
        <v>14</v>
      </c>
      <c r="C18" s="2">
        <f>24-D18-B18</f>
        <v>6</v>
      </c>
      <c r="D18" s="2">
        <f>D5+2</f>
        <v>4</v>
      </c>
      <c r="E18" s="2" t="s">
        <v>0</v>
      </c>
      <c r="F18" s="4" t="str">
        <f t="shared" ref="F18:F29" si="3">G18/G18&amp;":"&amp;H18/G18</f>
        <v>1:10</v>
      </c>
      <c r="G18" s="2">
        <f t="shared" ref="G18:G29" si="4">H18/10</f>
        <v>10</v>
      </c>
      <c r="H18" s="2">
        <v>100</v>
      </c>
      <c r="I18" s="2">
        <v>91</v>
      </c>
      <c r="J18" s="5">
        <v>4.21</v>
      </c>
      <c r="M18" s="2">
        <v>84</v>
      </c>
      <c r="N18" s="5">
        <v>3.45</v>
      </c>
    </row>
    <row r="19" spans="1:14" x14ac:dyDescent="0.25">
      <c r="B19" s="2">
        <v>14</v>
      </c>
      <c r="C19" s="2">
        <f t="shared" ref="C19:C29" si="5">24-D19-B19</f>
        <v>6</v>
      </c>
      <c r="D19" s="2">
        <f t="shared" ref="D19:D29" si="6">D6+2</f>
        <v>4</v>
      </c>
      <c r="E19" s="2" t="s">
        <v>0</v>
      </c>
      <c r="F19" s="4" t="str">
        <f t="shared" si="3"/>
        <v>1:10</v>
      </c>
      <c r="G19" s="2">
        <f t="shared" si="4"/>
        <v>20</v>
      </c>
      <c r="H19" s="2">
        <v>200</v>
      </c>
      <c r="I19" s="2">
        <v>74</v>
      </c>
      <c r="J19" s="5">
        <v>4.26</v>
      </c>
      <c r="M19" s="2">
        <v>69</v>
      </c>
      <c r="N19" s="5">
        <v>3.51</v>
      </c>
    </row>
    <row r="20" spans="1:14" x14ac:dyDescent="0.25">
      <c r="B20" s="2">
        <v>14</v>
      </c>
      <c r="C20" s="2">
        <f t="shared" si="5"/>
        <v>6</v>
      </c>
      <c r="D20" s="2">
        <f t="shared" si="6"/>
        <v>4</v>
      </c>
      <c r="E20" s="2" t="s">
        <v>0</v>
      </c>
      <c r="F20" s="4" t="str">
        <f t="shared" si="3"/>
        <v>1:10</v>
      </c>
      <c r="G20" s="2">
        <f t="shared" si="4"/>
        <v>30</v>
      </c>
      <c r="H20" s="2">
        <v>300</v>
      </c>
      <c r="I20" s="2">
        <v>65</v>
      </c>
      <c r="J20" s="5">
        <v>4.28</v>
      </c>
      <c r="M20" s="2">
        <v>60</v>
      </c>
      <c r="N20" s="5">
        <v>3.55</v>
      </c>
    </row>
    <row r="21" spans="1:14" x14ac:dyDescent="0.25">
      <c r="B21" s="2">
        <v>14</v>
      </c>
      <c r="C21" s="2">
        <f t="shared" si="5"/>
        <v>6</v>
      </c>
      <c r="D21" s="2">
        <f t="shared" si="6"/>
        <v>4</v>
      </c>
      <c r="E21" s="2" t="s">
        <v>0</v>
      </c>
      <c r="F21" s="4" t="str">
        <f t="shared" si="3"/>
        <v>1:10</v>
      </c>
      <c r="G21" s="2">
        <f t="shared" si="4"/>
        <v>40</v>
      </c>
      <c r="H21" s="2">
        <v>400</v>
      </c>
      <c r="I21" s="2">
        <v>58</v>
      </c>
      <c r="J21" s="5">
        <v>4.3</v>
      </c>
      <c r="M21" s="2">
        <v>54</v>
      </c>
      <c r="N21" s="5">
        <v>3.57</v>
      </c>
    </row>
    <row r="22" spans="1:14" x14ac:dyDescent="0.25">
      <c r="B22" s="2">
        <v>14</v>
      </c>
      <c r="C22" s="2">
        <f t="shared" si="5"/>
        <v>6</v>
      </c>
      <c r="D22" s="2">
        <f t="shared" si="6"/>
        <v>4</v>
      </c>
      <c r="E22" s="2" t="s">
        <v>0</v>
      </c>
      <c r="F22" s="4" t="str">
        <f t="shared" si="3"/>
        <v>1:10</v>
      </c>
      <c r="G22" s="2">
        <f t="shared" si="4"/>
        <v>50</v>
      </c>
      <c r="H22" s="2">
        <v>500</v>
      </c>
      <c r="I22" s="2">
        <v>53</v>
      </c>
      <c r="J22" s="5">
        <v>4.3099999999999996</v>
      </c>
      <c r="M22" s="2">
        <v>50</v>
      </c>
      <c r="N22" s="5">
        <v>3.59</v>
      </c>
    </row>
    <row r="23" spans="1:14" x14ac:dyDescent="0.25">
      <c r="B23" s="2">
        <v>14</v>
      </c>
      <c r="C23" s="2">
        <f t="shared" si="5"/>
        <v>6</v>
      </c>
      <c r="D23" s="2">
        <f t="shared" si="6"/>
        <v>4</v>
      </c>
      <c r="E23" s="2" t="s">
        <v>0</v>
      </c>
      <c r="F23" s="4" t="str">
        <f t="shared" si="3"/>
        <v>1:10</v>
      </c>
      <c r="G23" s="2">
        <f t="shared" si="4"/>
        <v>60</v>
      </c>
      <c r="H23" s="2">
        <v>600</v>
      </c>
      <c r="I23" s="2">
        <v>50</v>
      </c>
      <c r="J23" s="5">
        <v>4.32</v>
      </c>
      <c r="M23" s="2">
        <v>47</v>
      </c>
      <c r="N23" s="5">
        <v>3.6</v>
      </c>
    </row>
    <row r="24" spans="1:14" x14ac:dyDescent="0.25">
      <c r="B24" s="2">
        <v>14</v>
      </c>
      <c r="C24" s="2">
        <f t="shared" si="5"/>
        <v>6</v>
      </c>
      <c r="D24" s="2">
        <f t="shared" si="6"/>
        <v>4</v>
      </c>
      <c r="E24" s="2" t="s">
        <v>0</v>
      </c>
      <c r="F24" s="4" t="str">
        <f t="shared" si="3"/>
        <v>1:10</v>
      </c>
      <c r="G24" s="2">
        <f t="shared" si="4"/>
        <v>70</v>
      </c>
      <c r="H24" s="2">
        <v>700</v>
      </c>
      <c r="I24" s="2">
        <v>47</v>
      </c>
      <c r="J24" s="5">
        <v>4.32</v>
      </c>
      <c r="M24" s="2">
        <v>44</v>
      </c>
      <c r="N24" s="5">
        <v>3.6</v>
      </c>
    </row>
    <row r="25" spans="1:14" x14ac:dyDescent="0.25">
      <c r="B25" s="2">
        <v>14</v>
      </c>
      <c r="C25" s="2">
        <f t="shared" si="5"/>
        <v>6</v>
      </c>
      <c r="D25" s="2">
        <f t="shared" si="6"/>
        <v>4</v>
      </c>
      <c r="E25" s="2" t="s">
        <v>0</v>
      </c>
      <c r="F25" s="4" t="str">
        <f t="shared" si="3"/>
        <v>1:10</v>
      </c>
      <c r="G25" s="2">
        <f t="shared" si="4"/>
        <v>80</v>
      </c>
      <c r="H25" s="2">
        <v>800</v>
      </c>
      <c r="I25" s="2">
        <v>45</v>
      </c>
      <c r="J25" s="5">
        <v>4.33</v>
      </c>
      <c r="M25" s="2">
        <v>42</v>
      </c>
      <c r="N25" s="5">
        <v>3.61</v>
      </c>
    </row>
    <row r="26" spans="1:14" x14ac:dyDescent="0.25">
      <c r="B26" s="2">
        <v>14</v>
      </c>
      <c r="C26" s="2">
        <f t="shared" si="5"/>
        <v>6</v>
      </c>
      <c r="D26" s="2">
        <f t="shared" si="6"/>
        <v>4</v>
      </c>
      <c r="E26" s="2" t="s">
        <v>0</v>
      </c>
      <c r="F26" s="4" t="str">
        <f t="shared" si="3"/>
        <v>1:10</v>
      </c>
      <c r="G26" s="2">
        <f t="shared" si="4"/>
        <v>90</v>
      </c>
      <c r="H26" s="2">
        <v>900</v>
      </c>
      <c r="I26" s="2">
        <v>43</v>
      </c>
      <c r="J26" s="5">
        <v>4.33</v>
      </c>
      <c r="M26" s="2">
        <v>40</v>
      </c>
      <c r="N26" s="5">
        <v>3.61</v>
      </c>
    </row>
    <row r="27" spans="1:14" x14ac:dyDescent="0.25">
      <c r="B27" s="2">
        <v>14</v>
      </c>
      <c r="C27" s="2">
        <f t="shared" si="5"/>
        <v>6</v>
      </c>
      <c r="D27" s="2">
        <f t="shared" si="6"/>
        <v>4</v>
      </c>
      <c r="E27" s="2" t="s">
        <v>0</v>
      </c>
      <c r="F27" s="4" t="str">
        <f t="shared" si="3"/>
        <v>1:10</v>
      </c>
      <c r="G27" s="2">
        <f t="shared" si="4"/>
        <v>100</v>
      </c>
      <c r="H27" s="2">
        <v>1000</v>
      </c>
      <c r="I27" s="2">
        <v>41</v>
      </c>
      <c r="J27" s="5">
        <v>4.33</v>
      </c>
      <c r="M27" s="2">
        <v>39</v>
      </c>
      <c r="N27" s="5">
        <v>3.61</v>
      </c>
    </row>
    <row r="28" spans="1:14" x14ac:dyDescent="0.25">
      <c r="B28" s="2">
        <v>14</v>
      </c>
      <c r="C28" s="2">
        <f t="shared" si="5"/>
        <v>6</v>
      </c>
      <c r="D28" s="2">
        <f t="shared" si="6"/>
        <v>4</v>
      </c>
      <c r="E28" s="2" t="s">
        <v>0</v>
      </c>
      <c r="F28" s="4" t="str">
        <f t="shared" si="3"/>
        <v>1:10</v>
      </c>
      <c r="G28" s="2">
        <f t="shared" si="4"/>
        <v>110</v>
      </c>
      <c r="H28" s="2">
        <v>1100</v>
      </c>
      <c r="I28" s="2">
        <v>40</v>
      </c>
      <c r="J28" s="5">
        <v>4.33</v>
      </c>
      <c r="M28" s="2">
        <v>38</v>
      </c>
      <c r="N28" s="5">
        <v>3.61</v>
      </c>
    </row>
    <row r="29" spans="1:14" x14ac:dyDescent="0.25">
      <c r="B29" s="2">
        <v>14</v>
      </c>
      <c r="C29" s="2">
        <f t="shared" si="5"/>
        <v>6</v>
      </c>
      <c r="D29" s="2">
        <f t="shared" si="6"/>
        <v>4</v>
      </c>
      <c r="E29" s="2" t="s">
        <v>0</v>
      </c>
      <c r="F29" s="4" t="str">
        <f t="shared" si="3"/>
        <v>1:10</v>
      </c>
      <c r="G29" s="2">
        <f t="shared" si="4"/>
        <v>120</v>
      </c>
      <c r="H29" s="2">
        <v>1200</v>
      </c>
      <c r="I29" s="2">
        <v>39</v>
      </c>
      <c r="J29" s="5">
        <v>4.33</v>
      </c>
      <c r="M29" s="2">
        <v>37</v>
      </c>
      <c r="N29" s="5">
        <v>3.61</v>
      </c>
    </row>
    <row r="30" spans="1:14" x14ac:dyDescent="0.25">
      <c r="A30" s="2" t="str">
        <f>B31&amp;"D "&amp;C31&amp;"B "&amp;D31&amp;"R "</f>
        <v xml:space="preserve">14D 4B 6R </v>
      </c>
      <c r="F30" s="4"/>
      <c r="N30" s="5"/>
    </row>
    <row r="31" spans="1:14" x14ac:dyDescent="0.25">
      <c r="B31" s="2">
        <v>14</v>
      </c>
      <c r="C31" s="2">
        <f>24-D31-B31</f>
        <v>4</v>
      </c>
      <c r="D31" s="2">
        <f>D18+2</f>
        <v>6</v>
      </c>
      <c r="E31" s="2" t="s">
        <v>0</v>
      </c>
      <c r="F31" s="4" t="str">
        <f t="shared" ref="F31:F42" si="7">G31/G31&amp;":"&amp;H31/G31</f>
        <v>1:10</v>
      </c>
      <c r="G31" s="2">
        <f t="shared" ref="G31:G42" si="8">H31/10</f>
        <v>10</v>
      </c>
      <c r="H31" s="2">
        <v>100</v>
      </c>
      <c r="I31" s="2">
        <v>87</v>
      </c>
      <c r="J31" s="5">
        <v>4.2699999999999996</v>
      </c>
      <c r="M31" s="2">
        <v>80</v>
      </c>
      <c r="N31" s="5">
        <v>3.53</v>
      </c>
    </row>
    <row r="32" spans="1:14" x14ac:dyDescent="0.25">
      <c r="B32" s="2">
        <v>14</v>
      </c>
      <c r="C32" s="2">
        <f t="shared" ref="C32:C42" si="9">24-D32-B32</f>
        <v>4</v>
      </c>
      <c r="D32" s="2">
        <f t="shared" ref="D32:D42" si="10">D19+2</f>
        <v>6</v>
      </c>
      <c r="E32" s="2" t="s">
        <v>0</v>
      </c>
      <c r="F32" s="4" t="str">
        <f t="shared" si="7"/>
        <v>1:10</v>
      </c>
      <c r="G32" s="2">
        <f t="shared" si="8"/>
        <v>20</v>
      </c>
      <c r="H32" s="2">
        <v>200</v>
      </c>
      <c r="I32" s="2">
        <v>70</v>
      </c>
      <c r="J32" s="5">
        <v>4.3099999999999996</v>
      </c>
      <c r="M32" s="2">
        <v>65</v>
      </c>
      <c r="N32" s="5">
        <v>3.59</v>
      </c>
    </row>
    <row r="33" spans="1:14" x14ac:dyDescent="0.25">
      <c r="B33" s="2">
        <v>14</v>
      </c>
      <c r="C33" s="2">
        <f t="shared" si="9"/>
        <v>4</v>
      </c>
      <c r="D33" s="2">
        <f t="shared" si="10"/>
        <v>6</v>
      </c>
      <c r="E33" s="2" t="s">
        <v>0</v>
      </c>
      <c r="F33" s="4" t="str">
        <f t="shared" si="7"/>
        <v>1:10</v>
      </c>
      <c r="G33" s="2">
        <f t="shared" si="8"/>
        <v>30</v>
      </c>
      <c r="H33" s="2">
        <v>300</v>
      </c>
      <c r="I33" s="2">
        <v>61</v>
      </c>
      <c r="J33" s="5">
        <v>4.33</v>
      </c>
      <c r="M33" s="2">
        <v>57</v>
      </c>
      <c r="N33" s="5">
        <v>3.63</v>
      </c>
    </row>
    <row r="34" spans="1:14" x14ac:dyDescent="0.25">
      <c r="B34" s="2">
        <v>14</v>
      </c>
      <c r="C34" s="2">
        <f t="shared" si="9"/>
        <v>4</v>
      </c>
      <c r="D34" s="2">
        <f t="shared" si="10"/>
        <v>6</v>
      </c>
      <c r="E34" s="2" t="s">
        <v>0</v>
      </c>
      <c r="F34" s="4" t="str">
        <f t="shared" si="7"/>
        <v>1:10</v>
      </c>
      <c r="G34" s="2">
        <f t="shared" si="8"/>
        <v>40</v>
      </c>
      <c r="H34" s="2">
        <v>400</v>
      </c>
      <c r="I34" s="2">
        <v>55</v>
      </c>
      <c r="J34" s="5">
        <v>4.3499999999999996</v>
      </c>
      <c r="M34" s="2">
        <v>52</v>
      </c>
      <c r="N34" s="5">
        <v>3.65</v>
      </c>
    </row>
    <row r="35" spans="1:14" x14ac:dyDescent="0.25">
      <c r="B35" s="2">
        <v>14</v>
      </c>
      <c r="C35" s="2">
        <f t="shared" si="9"/>
        <v>4</v>
      </c>
      <c r="D35" s="2">
        <f t="shared" si="10"/>
        <v>6</v>
      </c>
      <c r="E35" s="2" t="s">
        <v>0</v>
      </c>
      <c r="F35" s="4" t="str">
        <f t="shared" si="7"/>
        <v>1:10</v>
      </c>
      <c r="G35" s="2">
        <f t="shared" si="8"/>
        <v>50</v>
      </c>
      <c r="H35" s="2">
        <v>500</v>
      </c>
      <c r="I35" s="2">
        <v>51</v>
      </c>
      <c r="J35" s="5">
        <v>4.3600000000000003</v>
      </c>
      <c r="M35" s="2">
        <v>48</v>
      </c>
      <c r="N35" s="5">
        <v>3.66</v>
      </c>
    </row>
    <row r="36" spans="1:14" x14ac:dyDescent="0.25">
      <c r="B36" s="2">
        <v>14</v>
      </c>
      <c r="C36" s="2">
        <f t="shared" si="9"/>
        <v>4</v>
      </c>
      <c r="D36" s="2">
        <f t="shared" si="10"/>
        <v>6</v>
      </c>
      <c r="E36" s="2" t="s">
        <v>0</v>
      </c>
      <c r="F36" s="4" t="str">
        <f t="shared" si="7"/>
        <v>1:10</v>
      </c>
      <c r="G36" s="2">
        <f t="shared" si="8"/>
        <v>60</v>
      </c>
      <c r="H36" s="2">
        <v>600</v>
      </c>
      <c r="I36" s="2">
        <v>48</v>
      </c>
      <c r="J36" s="5">
        <v>4.37</v>
      </c>
      <c r="M36" s="2">
        <v>45</v>
      </c>
      <c r="N36" s="5">
        <v>3.67</v>
      </c>
    </row>
    <row r="37" spans="1:14" x14ac:dyDescent="0.25">
      <c r="B37" s="2">
        <v>14</v>
      </c>
      <c r="C37" s="2">
        <f t="shared" si="9"/>
        <v>4</v>
      </c>
      <c r="D37" s="2">
        <f t="shared" si="10"/>
        <v>6</v>
      </c>
      <c r="E37" s="2" t="s">
        <v>0</v>
      </c>
      <c r="F37" s="4" t="str">
        <f t="shared" si="7"/>
        <v>1:10</v>
      </c>
      <c r="G37" s="2">
        <f t="shared" si="8"/>
        <v>70</v>
      </c>
      <c r="H37" s="2">
        <v>700</v>
      </c>
      <c r="I37" s="2">
        <v>46</v>
      </c>
      <c r="J37" s="5">
        <v>4.37</v>
      </c>
      <c r="M37" s="2">
        <v>43</v>
      </c>
      <c r="N37" s="5">
        <v>3.67</v>
      </c>
    </row>
    <row r="38" spans="1:14" x14ac:dyDescent="0.25">
      <c r="B38" s="2">
        <v>14</v>
      </c>
      <c r="C38" s="2">
        <f t="shared" si="9"/>
        <v>4</v>
      </c>
      <c r="D38" s="2">
        <f t="shared" si="10"/>
        <v>6</v>
      </c>
      <c r="E38" s="2" t="s">
        <v>0</v>
      </c>
      <c r="F38" s="4" t="str">
        <f t="shared" si="7"/>
        <v>1:10</v>
      </c>
      <c r="G38" s="2">
        <f t="shared" si="8"/>
        <v>80</v>
      </c>
      <c r="H38" s="2">
        <v>800</v>
      </c>
      <c r="I38" s="2">
        <v>44</v>
      </c>
      <c r="J38" s="5">
        <v>4.38</v>
      </c>
      <c r="M38" s="2">
        <v>41</v>
      </c>
      <c r="N38" s="5">
        <v>3.67</v>
      </c>
    </row>
    <row r="39" spans="1:14" x14ac:dyDescent="0.25">
      <c r="B39" s="2">
        <v>14</v>
      </c>
      <c r="C39" s="2">
        <f t="shared" si="9"/>
        <v>4</v>
      </c>
      <c r="D39" s="2">
        <f t="shared" si="10"/>
        <v>6</v>
      </c>
      <c r="E39" s="2" t="s">
        <v>0</v>
      </c>
      <c r="F39" s="4" t="str">
        <f t="shared" si="7"/>
        <v>1:10</v>
      </c>
      <c r="G39" s="2">
        <f t="shared" si="8"/>
        <v>90</v>
      </c>
      <c r="H39" s="2">
        <v>900</v>
      </c>
      <c r="I39" s="2">
        <v>42</v>
      </c>
      <c r="J39" s="5">
        <v>4.38</v>
      </c>
      <c r="M39" s="2">
        <v>40</v>
      </c>
      <c r="N39" s="5">
        <v>3.68</v>
      </c>
    </row>
    <row r="40" spans="1:14" x14ac:dyDescent="0.25">
      <c r="B40" s="2">
        <v>14</v>
      </c>
      <c r="C40" s="2">
        <f t="shared" si="9"/>
        <v>4</v>
      </c>
      <c r="D40" s="2">
        <f t="shared" si="10"/>
        <v>6</v>
      </c>
      <c r="E40" s="2" t="s">
        <v>0</v>
      </c>
      <c r="F40" s="4" t="str">
        <f t="shared" si="7"/>
        <v>1:10</v>
      </c>
      <c r="G40" s="2">
        <f t="shared" si="8"/>
        <v>100</v>
      </c>
      <c r="H40" s="2">
        <v>1000</v>
      </c>
      <c r="I40" s="2">
        <v>41</v>
      </c>
      <c r="J40" s="5">
        <v>4.38</v>
      </c>
      <c r="M40" s="2">
        <v>39</v>
      </c>
      <c r="N40" s="5">
        <v>3.68</v>
      </c>
    </row>
    <row r="41" spans="1:14" x14ac:dyDescent="0.25">
      <c r="B41" s="2">
        <v>14</v>
      </c>
      <c r="C41" s="2">
        <f t="shared" si="9"/>
        <v>4</v>
      </c>
      <c r="D41" s="2">
        <f t="shared" si="10"/>
        <v>6</v>
      </c>
      <c r="E41" s="2" t="s">
        <v>0</v>
      </c>
      <c r="F41" s="4" t="str">
        <f t="shared" si="7"/>
        <v>1:10</v>
      </c>
      <c r="G41" s="2">
        <f t="shared" si="8"/>
        <v>110</v>
      </c>
      <c r="H41" s="2">
        <v>1100</v>
      </c>
      <c r="I41" s="2">
        <v>40</v>
      </c>
      <c r="J41" s="5">
        <v>4.38</v>
      </c>
      <c r="M41" s="2">
        <v>38</v>
      </c>
      <c r="N41" s="5">
        <v>3.68</v>
      </c>
    </row>
    <row r="42" spans="1:14" x14ac:dyDescent="0.25">
      <c r="B42" s="2">
        <v>14</v>
      </c>
      <c r="C42" s="2">
        <f t="shared" si="9"/>
        <v>4</v>
      </c>
      <c r="D42" s="2">
        <f t="shared" si="10"/>
        <v>6</v>
      </c>
      <c r="E42" s="2" t="s">
        <v>0</v>
      </c>
      <c r="F42" s="4" t="str">
        <f t="shared" si="7"/>
        <v>1:10</v>
      </c>
      <c r="G42" s="2">
        <f t="shared" si="8"/>
        <v>120</v>
      </c>
      <c r="H42" s="2">
        <v>1200</v>
      </c>
      <c r="I42" s="2">
        <v>39</v>
      </c>
      <c r="J42" s="5">
        <v>4.38</v>
      </c>
      <c r="M42" s="2">
        <v>37</v>
      </c>
      <c r="N42" s="5">
        <v>3.68</v>
      </c>
    </row>
    <row r="43" spans="1:14" x14ac:dyDescent="0.25">
      <c r="A43" s="2" t="str">
        <f>B44&amp;"D "&amp;C44&amp;"B "&amp;D44&amp;"R "</f>
        <v xml:space="preserve">14D 2B 8R </v>
      </c>
      <c r="F43" s="4"/>
      <c r="N43" s="5"/>
    </row>
    <row r="44" spans="1:14" x14ac:dyDescent="0.25">
      <c r="B44" s="2">
        <v>14</v>
      </c>
      <c r="C44" s="2">
        <f>24-D44-B44</f>
        <v>2</v>
      </c>
      <c r="D44" s="2">
        <f>D31+2</f>
        <v>8</v>
      </c>
      <c r="E44" s="2" t="s">
        <v>0</v>
      </c>
      <c r="F44" s="4" t="str">
        <f t="shared" ref="F44:F55" si="11">G44/G44&amp;":"&amp;H44/G44</f>
        <v>1:10</v>
      </c>
      <c r="G44" s="2">
        <f t="shared" ref="G44:G55" si="12">H44/10</f>
        <v>10</v>
      </c>
      <c r="H44" s="2">
        <v>100</v>
      </c>
      <c r="I44" s="2">
        <v>84</v>
      </c>
      <c r="J44" s="5">
        <v>4.29</v>
      </c>
      <c r="M44" s="2">
        <v>78</v>
      </c>
      <c r="N44" s="5">
        <v>3.57</v>
      </c>
    </row>
    <row r="45" spans="1:14" x14ac:dyDescent="0.25">
      <c r="B45" s="2">
        <v>14</v>
      </c>
      <c r="C45" s="2">
        <f t="shared" ref="C45:C55" si="13">24-D45-B45</f>
        <v>2</v>
      </c>
      <c r="D45" s="2">
        <f t="shared" ref="D45:D55" si="14">D32+2</f>
        <v>8</v>
      </c>
      <c r="E45" s="2" t="s">
        <v>0</v>
      </c>
      <c r="F45" s="4" t="str">
        <f t="shared" si="11"/>
        <v>1:10</v>
      </c>
      <c r="G45" s="2">
        <f t="shared" si="12"/>
        <v>20</v>
      </c>
      <c r="H45" s="2">
        <v>200</v>
      </c>
      <c r="I45" s="2">
        <v>67</v>
      </c>
      <c r="J45" s="5">
        <v>4.33</v>
      </c>
      <c r="M45" s="2">
        <v>63</v>
      </c>
      <c r="N45" s="5">
        <v>3.63</v>
      </c>
    </row>
    <row r="46" spans="1:14" x14ac:dyDescent="0.25">
      <c r="B46" s="2">
        <v>14</v>
      </c>
      <c r="C46" s="2">
        <f t="shared" si="13"/>
        <v>2</v>
      </c>
      <c r="D46" s="2">
        <f t="shared" si="14"/>
        <v>8</v>
      </c>
      <c r="E46" s="2" t="s">
        <v>0</v>
      </c>
      <c r="F46" s="4" t="str">
        <f t="shared" si="11"/>
        <v>1:10</v>
      </c>
      <c r="G46" s="2">
        <f t="shared" si="12"/>
        <v>30</v>
      </c>
      <c r="H46" s="2">
        <v>300</v>
      </c>
      <c r="I46" s="2">
        <v>59</v>
      </c>
      <c r="J46" s="5">
        <v>4.3600000000000003</v>
      </c>
      <c r="M46" s="2">
        <v>55</v>
      </c>
      <c r="N46" s="5">
        <v>3.66</v>
      </c>
    </row>
    <row r="47" spans="1:14" x14ac:dyDescent="0.25">
      <c r="B47" s="2">
        <v>14</v>
      </c>
      <c r="C47" s="2">
        <f t="shared" si="13"/>
        <v>2</v>
      </c>
      <c r="D47" s="2">
        <f t="shared" si="14"/>
        <v>8</v>
      </c>
      <c r="E47" s="2" t="s">
        <v>0</v>
      </c>
      <c r="F47" s="4" t="str">
        <f t="shared" si="11"/>
        <v>1:10</v>
      </c>
      <c r="G47" s="2">
        <f t="shared" si="12"/>
        <v>40</v>
      </c>
      <c r="H47" s="2">
        <v>400</v>
      </c>
      <c r="I47" s="2">
        <v>54</v>
      </c>
      <c r="J47" s="5">
        <v>4.37</v>
      </c>
      <c r="M47" s="2">
        <v>50</v>
      </c>
      <c r="N47" s="5">
        <v>3.68</v>
      </c>
    </row>
    <row r="48" spans="1:14" x14ac:dyDescent="0.25">
      <c r="B48" s="2">
        <v>14</v>
      </c>
      <c r="C48" s="2">
        <f t="shared" si="13"/>
        <v>2</v>
      </c>
      <c r="D48" s="2">
        <f t="shared" si="14"/>
        <v>8</v>
      </c>
      <c r="E48" s="2" t="s">
        <v>0</v>
      </c>
      <c r="F48" s="4" t="str">
        <f t="shared" si="11"/>
        <v>1:10</v>
      </c>
      <c r="G48" s="2">
        <f t="shared" si="12"/>
        <v>50</v>
      </c>
      <c r="H48" s="2">
        <v>500</v>
      </c>
      <c r="I48" s="2">
        <v>50</v>
      </c>
      <c r="J48" s="5">
        <v>4.38</v>
      </c>
      <c r="M48" s="2">
        <v>47</v>
      </c>
      <c r="N48" s="5">
        <v>3.69</v>
      </c>
    </row>
    <row r="49" spans="1:14" x14ac:dyDescent="0.25">
      <c r="B49" s="2">
        <v>14</v>
      </c>
      <c r="C49" s="2">
        <f t="shared" si="13"/>
        <v>2</v>
      </c>
      <c r="D49" s="2">
        <f t="shared" si="14"/>
        <v>8</v>
      </c>
      <c r="E49" s="2" t="s">
        <v>0</v>
      </c>
      <c r="F49" s="4" t="str">
        <f t="shared" si="11"/>
        <v>1:10</v>
      </c>
      <c r="G49" s="2">
        <f t="shared" si="12"/>
        <v>60</v>
      </c>
      <c r="H49" s="2">
        <v>600</v>
      </c>
      <c r="I49" s="2">
        <v>47</v>
      </c>
      <c r="J49" s="5">
        <v>4.3899999999999997</v>
      </c>
      <c r="M49" s="2">
        <v>45</v>
      </c>
      <c r="N49" s="5">
        <v>3.7</v>
      </c>
    </row>
    <row r="50" spans="1:14" x14ac:dyDescent="0.25">
      <c r="B50" s="2">
        <v>14</v>
      </c>
      <c r="C50" s="2">
        <f t="shared" si="13"/>
        <v>2</v>
      </c>
      <c r="D50" s="2">
        <f t="shared" si="14"/>
        <v>8</v>
      </c>
      <c r="E50" s="2" t="s">
        <v>0</v>
      </c>
      <c r="F50" s="4" t="str">
        <f t="shared" si="11"/>
        <v>1:10</v>
      </c>
      <c r="G50" s="2">
        <f t="shared" si="12"/>
        <v>70</v>
      </c>
      <c r="H50" s="2">
        <v>700</v>
      </c>
      <c r="I50" s="2">
        <v>45</v>
      </c>
      <c r="J50" s="5">
        <v>4.4000000000000004</v>
      </c>
      <c r="M50" s="2">
        <v>43</v>
      </c>
      <c r="N50" s="5">
        <v>3.71</v>
      </c>
    </row>
    <row r="51" spans="1:14" x14ac:dyDescent="0.25">
      <c r="B51" s="2">
        <v>14</v>
      </c>
      <c r="C51" s="2">
        <f t="shared" si="13"/>
        <v>2</v>
      </c>
      <c r="D51" s="2">
        <f t="shared" si="14"/>
        <v>8</v>
      </c>
      <c r="E51" s="2" t="s">
        <v>0</v>
      </c>
      <c r="F51" s="4" t="str">
        <f t="shared" si="11"/>
        <v>1:10</v>
      </c>
      <c r="G51" s="2">
        <f t="shared" si="12"/>
        <v>80</v>
      </c>
      <c r="H51" s="2">
        <v>800</v>
      </c>
      <c r="I51" s="2">
        <v>43</v>
      </c>
      <c r="J51" s="5">
        <v>4.4000000000000004</v>
      </c>
      <c r="M51" s="2">
        <v>41</v>
      </c>
      <c r="N51" s="5">
        <v>3.71</v>
      </c>
    </row>
    <row r="52" spans="1:14" x14ac:dyDescent="0.25">
      <c r="B52" s="2">
        <v>14</v>
      </c>
      <c r="C52" s="2">
        <f t="shared" si="13"/>
        <v>2</v>
      </c>
      <c r="D52" s="2">
        <f t="shared" si="14"/>
        <v>8</v>
      </c>
      <c r="E52" s="2" t="s">
        <v>0</v>
      </c>
      <c r="F52" s="4" t="str">
        <f t="shared" si="11"/>
        <v>1:10</v>
      </c>
      <c r="G52" s="2">
        <f t="shared" si="12"/>
        <v>90</v>
      </c>
      <c r="H52" s="2">
        <v>900</v>
      </c>
      <c r="I52" s="2">
        <v>42</v>
      </c>
      <c r="J52" s="5">
        <v>4.4000000000000004</v>
      </c>
      <c r="M52" s="2">
        <v>40</v>
      </c>
      <c r="N52" s="5">
        <v>3.71</v>
      </c>
    </row>
    <row r="53" spans="1:14" x14ac:dyDescent="0.25">
      <c r="B53" s="2">
        <v>14</v>
      </c>
      <c r="C53" s="2">
        <f t="shared" si="13"/>
        <v>2</v>
      </c>
      <c r="D53" s="2">
        <f t="shared" si="14"/>
        <v>8</v>
      </c>
      <c r="E53" s="2" t="s">
        <v>0</v>
      </c>
      <c r="F53" s="4" t="str">
        <f t="shared" si="11"/>
        <v>1:10</v>
      </c>
      <c r="G53" s="2">
        <f t="shared" si="12"/>
        <v>100</v>
      </c>
      <c r="H53" s="2">
        <v>1000</v>
      </c>
      <c r="I53" s="2">
        <v>41</v>
      </c>
      <c r="J53" s="5">
        <v>4.41</v>
      </c>
      <c r="M53" s="2">
        <v>39</v>
      </c>
      <c r="N53" s="5">
        <v>3.71</v>
      </c>
    </row>
    <row r="54" spans="1:14" x14ac:dyDescent="0.25">
      <c r="B54" s="2">
        <v>14</v>
      </c>
      <c r="C54" s="2">
        <f t="shared" si="13"/>
        <v>2</v>
      </c>
      <c r="D54" s="2">
        <f t="shared" si="14"/>
        <v>8</v>
      </c>
      <c r="E54" s="2" t="s">
        <v>0</v>
      </c>
      <c r="F54" s="4" t="str">
        <f t="shared" si="11"/>
        <v>1:10</v>
      </c>
      <c r="G54" s="2">
        <f t="shared" si="12"/>
        <v>110</v>
      </c>
      <c r="H54" s="2">
        <v>1100</v>
      </c>
      <c r="I54" s="2">
        <v>40</v>
      </c>
      <c r="J54" s="5">
        <v>4.41</v>
      </c>
      <c r="M54" s="2">
        <v>38</v>
      </c>
      <c r="N54" s="5">
        <v>3.72</v>
      </c>
    </row>
    <row r="55" spans="1:14" x14ac:dyDescent="0.25">
      <c r="B55" s="2">
        <v>14</v>
      </c>
      <c r="C55" s="2">
        <f t="shared" si="13"/>
        <v>2</v>
      </c>
      <c r="D55" s="2">
        <f t="shared" si="14"/>
        <v>8</v>
      </c>
      <c r="E55" s="2" t="s">
        <v>0</v>
      </c>
      <c r="F55" s="4" t="str">
        <f t="shared" si="11"/>
        <v>1:10</v>
      </c>
      <c r="G55" s="2">
        <f t="shared" si="12"/>
        <v>120</v>
      </c>
      <c r="H55" s="2">
        <v>1200</v>
      </c>
      <c r="I55" s="2">
        <v>39</v>
      </c>
      <c r="J55" s="5">
        <v>4.41</v>
      </c>
      <c r="M55" s="2">
        <v>37</v>
      </c>
      <c r="N55" s="5">
        <v>3.72</v>
      </c>
    </row>
    <row r="56" spans="1:14" x14ac:dyDescent="0.25">
      <c r="A56" s="2" t="str">
        <f>B57&amp;"D "&amp;C57&amp;"B "&amp;D57&amp;"R "</f>
        <v xml:space="preserve">14D 0B 10R </v>
      </c>
      <c r="F56" s="4"/>
      <c r="N56" s="5"/>
    </row>
    <row r="57" spans="1:14" x14ac:dyDescent="0.25">
      <c r="B57" s="2">
        <v>14</v>
      </c>
      <c r="C57" s="2">
        <f>24-D57-B57</f>
        <v>0</v>
      </c>
      <c r="D57" s="2">
        <f>D44+2</f>
        <v>10</v>
      </c>
      <c r="E57" s="2" t="s">
        <v>0</v>
      </c>
      <c r="F57" s="4" t="str">
        <f t="shared" ref="F57:F68" si="15">G57/G57&amp;":"&amp;H57/G57</f>
        <v>1:10</v>
      </c>
      <c r="G57" s="2">
        <f t="shared" ref="G57:G68" si="16">H57/10</f>
        <v>10</v>
      </c>
      <c r="H57" s="2">
        <v>100</v>
      </c>
      <c r="I57" s="2">
        <v>82</v>
      </c>
      <c r="J57" s="5">
        <v>4.37</v>
      </c>
      <c r="M57" s="2">
        <v>76</v>
      </c>
      <c r="N57" s="5">
        <v>3.66</v>
      </c>
    </row>
    <row r="58" spans="1:14" x14ac:dyDescent="0.25">
      <c r="B58" s="2">
        <v>14</v>
      </c>
      <c r="C58" s="2">
        <f t="shared" ref="C58:C68" si="17">24-D58-B58</f>
        <v>0</v>
      </c>
      <c r="D58" s="2">
        <f t="shared" ref="D58:D68" si="18">D45+2</f>
        <v>10</v>
      </c>
      <c r="E58" s="2" t="s">
        <v>0</v>
      </c>
      <c r="F58" s="4" t="str">
        <f t="shared" si="15"/>
        <v>1:10</v>
      </c>
      <c r="G58" s="2">
        <f t="shared" si="16"/>
        <v>20</v>
      </c>
      <c r="H58" s="2">
        <v>200</v>
      </c>
      <c r="I58" s="2">
        <v>66</v>
      </c>
      <c r="J58" s="5">
        <v>4.42</v>
      </c>
      <c r="M58" s="2">
        <v>61</v>
      </c>
      <c r="N58" s="5">
        <v>3.73</v>
      </c>
    </row>
    <row r="59" spans="1:14" x14ac:dyDescent="0.25">
      <c r="B59" s="2">
        <v>14</v>
      </c>
      <c r="C59" s="2">
        <f t="shared" si="17"/>
        <v>0</v>
      </c>
      <c r="D59" s="2">
        <f t="shared" si="18"/>
        <v>10</v>
      </c>
      <c r="E59" s="2" t="s">
        <v>0</v>
      </c>
      <c r="F59" s="4" t="str">
        <f t="shared" si="15"/>
        <v>1:10</v>
      </c>
      <c r="G59" s="2">
        <f t="shared" si="16"/>
        <v>30</v>
      </c>
      <c r="H59" s="2">
        <v>300</v>
      </c>
      <c r="I59" s="2">
        <v>58</v>
      </c>
      <c r="J59" s="5">
        <v>4.4400000000000004</v>
      </c>
      <c r="M59" s="2">
        <v>54</v>
      </c>
      <c r="N59" s="5">
        <v>3.76</v>
      </c>
    </row>
    <row r="60" spans="1:14" x14ac:dyDescent="0.25">
      <c r="B60" s="2">
        <v>14</v>
      </c>
      <c r="C60" s="2">
        <f t="shared" si="17"/>
        <v>0</v>
      </c>
      <c r="D60" s="2">
        <f t="shared" si="18"/>
        <v>10</v>
      </c>
      <c r="E60" s="2" t="s">
        <v>0</v>
      </c>
      <c r="F60" s="4" t="str">
        <f t="shared" si="15"/>
        <v>1:10</v>
      </c>
      <c r="G60" s="2">
        <f t="shared" si="16"/>
        <v>40</v>
      </c>
      <c r="H60" s="2">
        <v>400</v>
      </c>
      <c r="I60" s="2">
        <v>53</v>
      </c>
      <c r="J60" s="5">
        <v>4.46</v>
      </c>
      <c r="M60" s="2">
        <v>50</v>
      </c>
      <c r="N60" s="5">
        <v>3.77</v>
      </c>
    </row>
    <row r="61" spans="1:14" x14ac:dyDescent="0.25">
      <c r="B61" s="2">
        <v>14</v>
      </c>
      <c r="C61" s="2">
        <f t="shared" si="17"/>
        <v>0</v>
      </c>
      <c r="D61" s="2">
        <f t="shared" si="18"/>
        <v>10</v>
      </c>
      <c r="E61" s="2" t="s">
        <v>0</v>
      </c>
      <c r="F61" s="4" t="str">
        <f t="shared" si="15"/>
        <v>1:10</v>
      </c>
      <c r="G61" s="2">
        <f t="shared" si="16"/>
        <v>50</v>
      </c>
      <c r="H61" s="2">
        <v>500</v>
      </c>
      <c r="I61" s="2">
        <v>49</v>
      </c>
      <c r="J61" s="5">
        <v>4.47</v>
      </c>
      <c r="M61" s="2">
        <v>47</v>
      </c>
      <c r="N61" s="5">
        <v>3.78</v>
      </c>
    </row>
    <row r="62" spans="1:14" x14ac:dyDescent="0.25">
      <c r="B62" s="2">
        <v>14</v>
      </c>
      <c r="C62" s="2">
        <f t="shared" si="17"/>
        <v>0</v>
      </c>
      <c r="D62" s="2">
        <f t="shared" si="18"/>
        <v>10</v>
      </c>
      <c r="E62" s="2" t="s">
        <v>0</v>
      </c>
      <c r="F62" s="4" t="str">
        <f t="shared" si="15"/>
        <v>1:10</v>
      </c>
      <c r="G62" s="2">
        <f t="shared" si="16"/>
        <v>60</v>
      </c>
      <c r="H62" s="2">
        <v>600</v>
      </c>
      <c r="I62" s="2">
        <v>47</v>
      </c>
      <c r="J62" s="5">
        <v>4.47</v>
      </c>
      <c r="M62" s="2">
        <v>44</v>
      </c>
      <c r="N62" s="5">
        <v>3.79</v>
      </c>
    </row>
    <row r="63" spans="1:14" x14ac:dyDescent="0.25">
      <c r="B63" s="2">
        <v>14</v>
      </c>
      <c r="C63" s="2">
        <f t="shared" si="17"/>
        <v>0</v>
      </c>
      <c r="D63" s="2">
        <f t="shared" si="18"/>
        <v>10</v>
      </c>
      <c r="E63" s="2" t="s">
        <v>0</v>
      </c>
      <c r="F63" s="4" t="str">
        <f t="shared" si="15"/>
        <v>1:10</v>
      </c>
      <c r="G63" s="2">
        <f t="shared" si="16"/>
        <v>70</v>
      </c>
      <c r="H63" s="2">
        <v>700</v>
      </c>
      <c r="I63" s="2">
        <v>45</v>
      </c>
      <c r="J63" s="5">
        <v>4.4800000000000004</v>
      </c>
      <c r="M63" s="2">
        <v>43</v>
      </c>
      <c r="N63" s="5">
        <v>3.8</v>
      </c>
    </row>
    <row r="64" spans="1:14" x14ac:dyDescent="0.25">
      <c r="B64" s="2">
        <v>14</v>
      </c>
      <c r="C64" s="2">
        <f t="shared" si="17"/>
        <v>0</v>
      </c>
      <c r="D64" s="2">
        <f t="shared" si="18"/>
        <v>10</v>
      </c>
      <c r="E64" s="2" t="s">
        <v>0</v>
      </c>
      <c r="F64" s="4" t="str">
        <f t="shared" si="15"/>
        <v>1:10</v>
      </c>
      <c r="G64" s="2">
        <f t="shared" si="16"/>
        <v>80</v>
      </c>
      <c r="H64" s="2">
        <v>800</v>
      </c>
      <c r="I64" s="2">
        <v>43</v>
      </c>
      <c r="J64" s="5">
        <v>4.49</v>
      </c>
      <c r="M64" s="2">
        <v>41</v>
      </c>
      <c r="N64" s="5">
        <v>3.8</v>
      </c>
    </row>
    <row r="65" spans="1:14" x14ac:dyDescent="0.25">
      <c r="B65" s="2">
        <v>14</v>
      </c>
      <c r="C65" s="2">
        <f t="shared" si="17"/>
        <v>0</v>
      </c>
      <c r="D65" s="2">
        <f t="shared" si="18"/>
        <v>10</v>
      </c>
      <c r="E65" s="2" t="s">
        <v>0</v>
      </c>
      <c r="F65" s="4" t="str">
        <f t="shared" si="15"/>
        <v>1:10</v>
      </c>
      <c r="G65" s="2">
        <f t="shared" si="16"/>
        <v>90</v>
      </c>
      <c r="H65" s="2">
        <v>900</v>
      </c>
      <c r="I65" s="2">
        <v>42</v>
      </c>
      <c r="J65" s="5">
        <v>4.49</v>
      </c>
      <c r="M65" s="2">
        <v>40</v>
      </c>
      <c r="N65" s="5">
        <v>3.81</v>
      </c>
    </row>
    <row r="66" spans="1:14" x14ac:dyDescent="0.25">
      <c r="B66" s="2">
        <v>14</v>
      </c>
      <c r="C66" s="2">
        <f t="shared" si="17"/>
        <v>0</v>
      </c>
      <c r="D66" s="2">
        <f t="shared" si="18"/>
        <v>10</v>
      </c>
      <c r="E66" s="2" t="s">
        <v>0</v>
      </c>
      <c r="F66" s="4" t="str">
        <f t="shared" si="15"/>
        <v>1:10</v>
      </c>
      <c r="G66" s="2">
        <f t="shared" si="16"/>
        <v>100</v>
      </c>
      <c r="H66" s="2">
        <v>1000</v>
      </c>
      <c r="I66" s="2">
        <v>41</v>
      </c>
      <c r="J66" s="5">
        <v>4.49</v>
      </c>
      <c r="M66" s="2">
        <v>39</v>
      </c>
      <c r="N66" s="5">
        <v>3.81</v>
      </c>
    </row>
    <row r="67" spans="1:14" x14ac:dyDescent="0.25">
      <c r="B67" s="2">
        <v>14</v>
      </c>
      <c r="C67" s="2">
        <f t="shared" si="17"/>
        <v>0</v>
      </c>
      <c r="D67" s="2">
        <f t="shared" si="18"/>
        <v>10</v>
      </c>
      <c r="E67" s="2" t="s">
        <v>0</v>
      </c>
      <c r="F67" s="4" t="str">
        <f t="shared" si="15"/>
        <v>1:10</v>
      </c>
      <c r="G67" s="2">
        <f t="shared" si="16"/>
        <v>110</v>
      </c>
      <c r="H67" s="2">
        <v>1100</v>
      </c>
      <c r="I67" s="2">
        <v>40</v>
      </c>
      <c r="J67" s="5">
        <v>4.5</v>
      </c>
      <c r="M67" s="2">
        <v>38</v>
      </c>
      <c r="N67" s="5">
        <v>3.81</v>
      </c>
    </row>
    <row r="68" spans="1:14" x14ac:dyDescent="0.25">
      <c r="B68" s="2">
        <v>14</v>
      </c>
      <c r="C68" s="2">
        <f t="shared" si="17"/>
        <v>0</v>
      </c>
      <c r="D68" s="2">
        <f t="shared" si="18"/>
        <v>10</v>
      </c>
      <c r="E68" s="2" t="s">
        <v>0</v>
      </c>
      <c r="F68" s="4" t="str">
        <f t="shared" si="15"/>
        <v>1:10</v>
      </c>
      <c r="G68" s="2">
        <f t="shared" si="16"/>
        <v>120</v>
      </c>
      <c r="H68" s="2">
        <v>1200</v>
      </c>
      <c r="I68" s="2">
        <v>39</v>
      </c>
      <c r="J68" s="5">
        <v>4.5</v>
      </c>
      <c r="M68" s="2">
        <v>38</v>
      </c>
      <c r="N68" s="5">
        <v>3.81</v>
      </c>
    </row>
    <row r="69" spans="1:14" x14ac:dyDescent="0.25">
      <c r="A69" s="2" t="s">
        <v>1</v>
      </c>
      <c r="F69" s="4"/>
      <c r="K69" s="2" t="s">
        <v>25</v>
      </c>
      <c r="L69" s="3" t="s">
        <v>26</v>
      </c>
      <c r="N69" s="5"/>
    </row>
    <row r="70" spans="1:14" x14ac:dyDescent="0.25">
      <c r="B70" s="2">
        <v>14</v>
      </c>
      <c r="C70" s="2">
        <f>24-D70-B70</f>
        <v>0</v>
      </c>
      <c r="D70" s="2">
        <v>10</v>
      </c>
      <c r="E70" s="2" t="s">
        <v>0</v>
      </c>
      <c r="F70" s="4" t="str">
        <f t="shared" ref="F70:F81" si="19">G70/G70&amp;":"&amp;H70/G70</f>
        <v>1:10</v>
      </c>
      <c r="G70" s="2">
        <f t="shared" ref="G70:G81" si="20">H70/10</f>
        <v>10</v>
      </c>
      <c r="H70" s="2">
        <v>100</v>
      </c>
      <c r="I70" s="2">
        <v>82</v>
      </c>
      <c r="J70" s="5">
        <v>4.37</v>
      </c>
      <c r="K70" s="2">
        <f>24-B70-L70</f>
        <v>0</v>
      </c>
      <c r="L70" s="3">
        <v>10</v>
      </c>
      <c r="M70" s="2">
        <v>76</v>
      </c>
      <c r="N70" s="5">
        <v>3.66</v>
      </c>
    </row>
    <row r="71" spans="1:14" x14ac:dyDescent="0.25">
      <c r="B71" s="2">
        <v>14</v>
      </c>
      <c r="C71" s="2">
        <f t="shared" ref="C71:C81" si="21">24-D71-B71</f>
        <v>0</v>
      </c>
      <c r="D71" s="2">
        <v>10</v>
      </c>
      <c r="E71" s="2" t="s">
        <v>0</v>
      </c>
      <c r="F71" s="4" t="str">
        <f t="shared" si="19"/>
        <v>1:10</v>
      </c>
      <c r="G71" s="2">
        <f t="shared" si="20"/>
        <v>20</v>
      </c>
      <c r="H71" s="2">
        <v>200</v>
      </c>
      <c r="I71" s="2">
        <v>66</v>
      </c>
      <c r="J71" s="5">
        <v>4.42</v>
      </c>
      <c r="K71" s="2">
        <f t="shared" ref="K71:K81" si="22">24-B71-L71</f>
        <v>0</v>
      </c>
      <c r="L71" s="3">
        <v>10</v>
      </c>
      <c r="M71" s="2">
        <v>61</v>
      </c>
      <c r="N71" s="5">
        <v>3.73</v>
      </c>
    </row>
    <row r="72" spans="1:14" x14ac:dyDescent="0.25">
      <c r="B72" s="2">
        <v>14</v>
      </c>
      <c r="C72" s="2">
        <f t="shared" si="21"/>
        <v>0</v>
      </c>
      <c r="D72" s="2">
        <v>10</v>
      </c>
      <c r="E72" s="2" t="s">
        <v>0</v>
      </c>
      <c r="F72" s="4" t="str">
        <f t="shared" si="19"/>
        <v>1:10</v>
      </c>
      <c r="G72" s="2">
        <f t="shared" si="20"/>
        <v>30</v>
      </c>
      <c r="H72" s="2">
        <v>300</v>
      </c>
      <c r="I72" s="2">
        <v>58</v>
      </c>
      <c r="J72" s="5">
        <v>4.4400000000000004</v>
      </c>
      <c r="K72" s="2">
        <f t="shared" si="22"/>
        <v>0</v>
      </c>
      <c r="L72" s="3">
        <v>10</v>
      </c>
      <c r="M72" s="2">
        <v>54</v>
      </c>
      <c r="N72" s="5">
        <v>3.76</v>
      </c>
    </row>
    <row r="73" spans="1:14" x14ac:dyDescent="0.25">
      <c r="B73" s="2">
        <v>14</v>
      </c>
      <c r="C73" s="2">
        <f t="shared" si="21"/>
        <v>0</v>
      </c>
      <c r="D73" s="2">
        <v>10</v>
      </c>
      <c r="E73" s="2" t="s">
        <v>0</v>
      </c>
      <c r="F73" s="4" t="str">
        <f t="shared" si="19"/>
        <v>1:10</v>
      </c>
      <c r="G73" s="2">
        <f t="shared" si="20"/>
        <v>40</v>
      </c>
      <c r="H73" s="2">
        <v>400</v>
      </c>
      <c r="I73" s="2">
        <v>53</v>
      </c>
      <c r="J73" s="5">
        <v>4.46</v>
      </c>
      <c r="K73" s="2">
        <f t="shared" si="22"/>
        <v>0</v>
      </c>
      <c r="L73" s="3">
        <v>10</v>
      </c>
      <c r="M73" s="2">
        <v>50</v>
      </c>
      <c r="N73" s="5">
        <v>3.77</v>
      </c>
    </row>
    <row r="74" spans="1:14" x14ac:dyDescent="0.25">
      <c r="B74" s="2">
        <v>14</v>
      </c>
      <c r="C74" s="2">
        <f t="shared" si="21"/>
        <v>0</v>
      </c>
      <c r="D74" s="2">
        <v>10</v>
      </c>
      <c r="E74" s="2" t="s">
        <v>0</v>
      </c>
      <c r="F74" s="4" t="str">
        <f t="shared" si="19"/>
        <v>1:10</v>
      </c>
      <c r="G74" s="2">
        <f t="shared" si="20"/>
        <v>50</v>
      </c>
      <c r="H74" s="2">
        <v>500</v>
      </c>
      <c r="I74" s="2">
        <v>49</v>
      </c>
      <c r="J74" s="5">
        <v>4.47</v>
      </c>
      <c r="K74" s="2">
        <f t="shared" si="22"/>
        <v>0</v>
      </c>
      <c r="L74" s="3">
        <v>10</v>
      </c>
      <c r="M74" s="2">
        <v>47</v>
      </c>
      <c r="N74" s="5">
        <v>3.78</v>
      </c>
    </row>
    <row r="75" spans="1:14" x14ac:dyDescent="0.25">
      <c r="B75" s="2">
        <v>14</v>
      </c>
      <c r="C75" s="2">
        <f t="shared" si="21"/>
        <v>0</v>
      </c>
      <c r="D75" s="2">
        <v>10</v>
      </c>
      <c r="E75" s="2" t="s">
        <v>0</v>
      </c>
      <c r="F75" s="4" t="str">
        <f t="shared" si="19"/>
        <v>1:10</v>
      </c>
      <c r="G75" s="2">
        <f t="shared" si="20"/>
        <v>60</v>
      </c>
      <c r="H75" s="2">
        <v>600</v>
      </c>
      <c r="I75" s="2">
        <v>47</v>
      </c>
      <c r="J75" s="5">
        <v>4.47</v>
      </c>
      <c r="K75" s="2">
        <f t="shared" si="22"/>
        <v>0</v>
      </c>
      <c r="L75" s="3">
        <v>10</v>
      </c>
      <c r="M75" s="2">
        <v>44</v>
      </c>
      <c r="N75" s="5">
        <v>3.79</v>
      </c>
    </row>
    <row r="76" spans="1:14" x14ac:dyDescent="0.25">
      <c r="B76" s="2">
        <v>14</v>
      </c>
      <c r="C76" s="2">
        <f t="shared" si="21"/>
        <v>0</v>
      </c>
      <c r="D76" s="2">
        <v>10</v>
      </c>
      <c r="E76" s="2" t="s">
        <v>0</v>
      </c>
      <c r="F76" s="4" t="str">
        <f t="shared" si="19"/>
        <v>1:10</v>
      </c>
      <c r="G76" s="2">
        <f t="shared" si="20"/>
        <v>70</v>
      </c>
      <c r="H76" s="2">
        <v>700</v>
      </c>
      <c r="I76" s="2">
        <v>45</v>
      </c>
      <c r="J76" s="5">
        <v>4.4800000000000004</v>
      </c>
      <c r="K76" s="2">
        <f t="shared" si="22"/>
        <v>2</v>
      </c>
      <c r="L76" s="3">
        <v>8</v>
      </c>
      <c r="M76" s="2">
        <v>43</v>
      </c>
      <c r="N76" s="5">
        <v>3.71</v>
      </c>
    </row>
    <row r="77" spans="1:14" x14ac:dyDescent="0.25">
      <c r="B77" s="2">
        <v>14</v>
      </c>
      <c r="C77" s="2">
        <f t="shared" si="21"/>
        <v>9</v>
      </c>
      <c r="D77" s="2">
        <v>1</v>
      </c>
      <c r="E77" s="2" t="s">
        <v>0</v>
      </c>
      <c r="F77" s="4" t="str">
        <f t="shared" si="19"/>
        <v>1:10</v>
      </c>
      <c r="G77" s="2">
        <f t="shared" si="20"/>
        <v>80</v>
      </c>
      <c r="H77" s="2">
        <v>800</v>
      </c>
      <c r="I77" s="2">
        <v>43</v>
      </c>
      <c r="J77" s="5">
        <v>4.22</v>
      </c>
      <c r="K77" s="2">
        <f t="shared" si="22"/>
        <v>9</v>
      </c>
      <c r="L77" s="3">
        <v>1</v>
      </c>
      <c r="M77" s="2">
        <v>41</v>
      </c>
      <c r="N77" s="5">
        <v>3.45</v>
      </c>
    </row>
    <row r="78" spans="1:14" x14ac:dyDescent="0.25">
      <c r="B78" s="2">
        <v>14</v>
      </c>
      <c r="C78" s="2">
        <f t="shared" si="21"/>
        <v>9</v>
      </c>
      <c r="D78" s="2">
        <v>1</v>
      </c>
      <c r="E78" s="2" t="s">
        <v>0</v>
      </c>
      <c r="F78" s="4" t="str">
        <f t="shared" si="19"/>
        <v>1:10</v>
      </c>
      <c r="G78" s="2">
        <f t="shared" si="20"/>
        <v>90</v>
      </c>
      <c r="H78" s="2">
        <v>900</v>
      </c>
      <c r="I78" s="2">
        <v>41</v>
      </c>
      <c r="J78" s="5">
        <v>4.22</v>
      </c>
      <c r="K78" s="2">
        <f t="shared" si="22"/>
        <v>9</v>
      </c>
      <c r="L78" s="3">
        <v>1</v>
      </c>
      <c r="M78" s="2">
        <v>39</v>
      </c>
      <c r="N78" s="5">
        <v>3.45</v>
      </c>
    </row>
    <row r="79" spans="1:14" x14ac:dyDescent="0.25">
      <c r="B79" s="2">
        <v>14</v>
      </c>
      <c r="C79" s="2">
        <f t="shared" si="21"/>
        <v>9</v>
      </c>
      <c r="D79" s="2">
        <v>1</v>
      </c>
      <c r="E79" s="2" t="s">
        <v>0</v>
      </c>
      <c r="F79" s="4" t="str">
        <f t="shared" si="19"/>
        <v>1:10</v>
      </c>
      <c r="G79" s="2">
        <f t="shared" si="20"/>
        <v>100</v>
      </c>
      <c r="H79" s="2">
        <v>1000</v>
      </c>
      <c r="I79" s="2">
        <v>39</v>
      </c>
      <c r="J79" s="5">
        <v>4.22</v>
      </c>
      <c r="K79" s="2">
        <f t="shared" si="22"/>
        <v>9</v>
      </c>
      <c r="L79" s="3">
        <v>1</v>
      </c>
      <c r="M79" s="2">
        <v>37</v>
      </c>
      <c r="N79" s="5">
        <v>3.45</v>
      </c>
    </row>
    <row r="80" spans="1:14" x14ac:dyDescent="0.25">
      <c r="B80" s="2">
        <v>14</v>
      </c>
      <c r="C80" s="2">
        <f t="shared" si="21"/>
        <v>9</v>
      </c>
      <c r="D80" s="2">
        <v>1</v>
      </c>
      <c r="E80" s="2" t="s">
        <v>0</v>
      </c>
      <c r="F80" s="4" t="str">
        <f t="shared" si="19"/>
        <v>1:10</v>
      </c>
      <c r="G80" s="2">
        <f t="shared" si="20"/>
        <v>110</v>
      </c>
      <c r="H80" s="2">
        <v>1100</v>
      </c>
      <c r="I80" s="2">
        <v>38</v>
      </c>
      <c r="J80" s="5">
        <v>4.22</v>
      </c>
      <c r="K80" s="2">
        <f t="shared" si="22"/>
        <v>9</v>
      </c>
      <c r="L80" s="3">
        <v>1</v>
      </c>
      <c r="M80" s="2">
        <v>36</v>
      </c>
      <c r="N80" s="5">
        <v>3.45</v>
      </c>
    </row>
    <row r="81" spans="2:14" x14ac:dyDescent="0.25">
      <c r="B81" s="2">
        <v>14</v>
      </c>
      <c r="C81" s="2">
        <f t="shared" si="21"/>
        <v>9</v>
      </c>
      <c r="D81" s="2">
        <v>1</v>
      </c>
      <c r="E81" s="2" t="s">
        <v>0</v>
      </c>
      <c r="F81" s="4" t="str">
        <f t="shared" si="19"/>
        <v>1:10</v>
      </c>
      <c r="G81" s="2">
        <f t="shared" si="20"/>
        <v>120</v>
      </c>
      <c r="H81" s="2">
        <v>1200</v>
      </c>
      <c r="I81" s="2">
        <v>36</v>
      </c>
      <c r="J81" s="5">
        <v>4.21</v>
      </c>
      <c r="K81" s="2">
        <f t="shared" si="22"/>
        <v>9</v>
      </c>
      <c r="L81" s="3">
        <v>1</v>
      </c>
      <c r="M81" s="2">
        <v>34</v>
      </c>
      <c r="N81" s="5">
        <v>3.45</v>
      </c>
    </row>
    <row r="82" spans="2:14" x14ac:dyDescent="0.25">
      <c r="N82" s="5"/>
    </row>
    <row r="83" spans="2:14" x14ac:dyDescent="0.25">
      <c r="N83" s="5"/>
    </row>
    <row r="84" spans="2:14" x14ac:dyDescent="0.25">
      <c r="N84" s="5"/>
    </row>
    <row r="85" spans="2:14" x14ac:dyDescent="0.25">
      <c r="N85" s="5"/>
    </row>
    <row r="86" spans="2:14" x14ac:dyDescent="0.25">
      <c r="N86" s="5"/>
    </row>
    <row r="87" spans="2:14" x14ac:dyDescent="0.25">
      <c r="N87" s="5"/>
    </row>
    <row r="88" spans="2:14" x14ac:dyDescent="0.25">
      <c r="N88" s="5"/>
    </row>
    <row r="89" spans="2:14" x14ac:dyDescent="0.25">
      <c r="N89" s="5"/>
    </row>
    <row r="90" spans="2:14" x14ac:dyDescent="0.25">
      <c r="N90" s="5"/>
    </row>
    <row r="91" spans="2:14" x14ac:dyDescent="0.25">
      <c r="N91" s="5"/>
    </row>
    <row r="92" spans="2:14" x14ac:dyDescent="0.25">
      <c r="N92" s="5"/>
    </row>
    <row r="93" spans="2:14" x14ac:dyDescent="0.25">
      <c r="N93" s="5"/>
    </row>
    <row r="94" spans="2:14" x14ac:dyDescent="0.25">
      <c r="N94" s="5"/>
    </row>
    <row r="95" spans="2:14" x14ac:dyDescent="0.25">
      <c r="N95" s="5"/>
    </row>
    <row r="96" spans="2:14" x14ac:dyDescent="0.25">
      <c r="N96" s="5"/>
    </row>
    <row r="97" spans="14:14" x14ac:dyDescent="0.25">
      <c r="N97" s="5"/>
    </row>
    <row r="98" spans="14:14" x14ac:dyDescent="0.25">
      <c r="N98" s="5"/>
    </row>
    <row r="99" spans="14:14" x14ac:dyDescent="0.25">
      <c r="N99" s="5"/>
    </row>
    <row r="100" spans="14:14" x14ac:dyDescent="0.25">
      <c r="N100" s="5"/>
    </row>
    <row r="101" spans="14:14" x14ac:dyDescent="0.25">
      <c r="N101" s="5"/>
    </row>
    <row r="102" spans="14:14" x14ac:dyDescent="0.25">
      <c r="N102" s="5"/>
    </row>
    <row r="103" spans="14:14" x14ac:dyDescent="0.25">
      <c r="N103" s="5"/>
    </row>
    <row r="104" spans="14:14" x14ac:dyDescent="0.25">
      <c r="N104" s="5"/>
    </row>
    <row r="105" spans="14:14" x14ac:dyDescent="0.25">
      <c r="N105" s="5"/>
    </row>
    <row r="106" spans="14:14" x14ac:dyDescent="0.25">
      <c r="N106" s="5"/>
    </row>
    <row r="107" spans="14:14" x14ac:dyDescent="0.25">
      <c r="N107" s="5"/>
    </row>
    <row r="108" spans="14:14" x14ac:dyDescent="0.25">
      <c r="N108" s="5"/>
    </row>
    <row r="109" spans="14:14" x14ac:dyDescent="0.25">
      <c r="N109" s="5"/>
    </row>
    <row r="110" spans="14:14" x14ac:dyDescent="0.25">
      <c r="N110" s="5"/>
    </row>
    <row r="111" spans="14:14" x14ac:dyDescent="0.25">
      <c r="N111" s="5"/>
    </row>
    <row r="112" spans="14:14" x14ac:dyDescent="0.25">
      <c r="N112" s="5"/>
    </row>
    <row r="113" spans="14:14" x14ac:dyDescent="0.25">
      <c r="N113" s="5"/>
    </row>
    <row r="114" spans="14:14" x14ac:dyDescent="0.25">
      <c r="N114" s="5"/>
    </row>
    <row r="115" spans="14:14" x14ac:dyDescent="0.25">
      <c r="N115" s="5"/>
    </row>
    <row r="116" spans="14:14" x14ac:dyDescent="0.25">
      <c r="N116" s="5"/>
    </row>
    <row r="117" spans="14:14" x14ac:dyDescent="0.25">
      <c r="N117" s="5"/>
    </row>
    <row r="118" spans="14:14" x14ac:dyDescent="0.25">
      <c r="N118" s="5"/>
    </row>
    <row r="119" spans="14:14" x14ac:dyDescent="0.25">
      <c r="N119" s="5"/>
    </row>
    <row r="120" spans="14:14" x14ac:dyDescent="0.25">
      <c r="N120" s="5"/>
    </row>
    <row r="121" spans="14:14" x14ac:dyDescent="0.25">
      <c r="N121" s="5"/>
    </row>
    <row r="122" spans="14:14" x14ac:dyDescent="0.25">
      <c r="N122" s="5"/>
    </row>
    <row r="123" spans="14:14" x14ac:dyDescent="0.25">
      <c r="N123" s="5"/>
    </row>
    <row r="124" spans="14:14" x14ac:dyDescent="0.25">
      <c r="N124" s="5"/>
    </row>
    <row r="125" spans="14:14" x14ac:dyDescent="0.25">
      <c r="N125" s="5"/>
    </row>
    <row r="126" spans="14:14" x14ac:dyDescent="0.25">
      <c r="N126" s="5"/>
    </row>
    <row r="127" spans="14:14" x14ac:dyDescent="0.25">
      <c r="N127" s="5"/>
    </row>
    <row r="128" spans="14:14" x14ac:dyDescent="0.25">
      <c r="N128" s="5"/>
    </row>
    <row r="129" spans="14:14" x14ac:dyDescent="0.25">
      <c r="N129" s="5"/>
    </row>
    <row r="130" spans="14:14" x14ac:dyDescent="0.25">
      <c r="N130" s="5"/>
    </row>
    <row r="131" spans="14:14" x14ac:dyDescent="0.25">
      <c r="N131" s="5"/>
    </row>
    <row r="132" spans="14:14" x14ac:dyDescent="0.25">
      <c r="N132" s="5"/>
    </row>
    <row r="133" spans="14:14" x14ac:dyDescent="0.25">
      <c r="N133" s="5"/>
    </row>
    <row r="134" spans="14:14" x14ac:dyDescent="0.25">
      <c r="N134" s="5"/>
    </row>
    <row r="135" spans="14:14" x14ac:dyDescent="0.25">
      <c r="N135" s="5"/>
    </row>
    <row r="136" spans="14:14" x14ac:dyDescent="0.25">
      <c r="N136" s="5"/>
    </row>
    <row r="137" spans="14:14" x14ac:dyDescent="0.25">
      <c r="N137" s="5"/>
    </row>
    <row r="138" spans="14:14" x14ac:dyDescent="0.25">
      <c r="N138" s="5"/>
    </row>
    <row r="139" spans="14:14" x14ac:dyDescent="0.25">
      <c r="N139" s="5"/>
    </row>
    <row r="140" spans="14:14" x14ac:dyDescent="0.25">
      <c r="N140" s="5"/>
    </row>
    <row r="141" spans="14:14" x14ac:dyDescent="0.25">
      <c r="N141" s="5"/>
    </row>
    <row r="142" spans="14:14" x14ac:dyDescent="0.25">
      <c r="N142" s="5"/>
    </row>
    <row r="143" spans="14:14" x14ac:dyDescent="0.25">
      <c r="N143" s="5"/>
    </row>
    <row r="144" spans="14:14" x14ac:dyDescent="0.25">
      <c r="N144" s="5"/>
    </row>
    <row r="145" spans="6:14" x14ac:dyDescent="0.25">
      <c r="N145" s="5"/>
    </row>
    <row r="146" spans="6:14" x14ac:dyDescent="0.25">
      <c r="N146" s="5"/>
    </row>
    <row r="147" spans="6:14" x14ac:dyDescent="0.25">
      <c r="F147" s="4"/>
      <c r="N147" s="5"/>
    </row>
    <row r="148" spans="6:14" x14ac:dyDescent="0.25">
      <c r="F148" s="4"/>
      <c r="N148" s="5"/>
    </row>
    <row r="149" spans="6:14" x14ac:dyDescent="0.25">
      <c r="F149" s="4"/>
      <c r="N149" s="5"/>
    </row>
    <row r="150" spans="6:14" x14ac:dyDescent="0.25">
      <c r="F150" s="4"/>
      <c r="N150" s="5"/>
    </row>
    <row r="151" spans="6:14" x14ac:dyDescent="0.25">
      <c r="F151" s="4"/>
      <c r="N151" s="5"/>
    </row>
    <row r="152" spans="6:14" x14ac:dyDescent="0.25">
      <c r="F152" s="4"/>
      <c r="N152" s="5"/>
    </row>
    <row r="153" spans="6:14" x14ac:dyDescent="0.25">
      <c r="F153" s="4"/>
      <c r="N153" s="5"/>
    </row>
    <row r="154" spans="6:14" x14ac:dyDescent="0.25">
      <c r="F154" s="4"/>
      <c r="N154" s="5"/>
    </row>
    <row r="155" spans="6:14" x14ac:dyDescent="0.25">
      <c r="F155" s="4"/>
      <c r="N155" s="5"/>
    </row>
    <row r="156" spans="6:14" x14ac:dyDescent="0.25">
      <c r="F156" s="4"/>
      <c r="N156" s="5"/>
    </row>
    <row r="157" spans="6:14" x14ac:dyDescent="0.25">
      <c r="F157" s="4"/>
      <c r="N157" s="5"/>
    </row>
    <row r="158" spans="6:14" x14ac:dyDescent="0.25">
      <c r="F158" s="4"/>
      <c r="N158" s="5"/>
    </row>
    <row r="159" spans="6:14" x14ac:dyDescent="0.25">
      <c r="F159" s="4"/>
      <c r="N159" s="5"/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9B431-D515-4F80-84B5-94D298E9F97C}">
  <dimension ref="A1:P159"/>
  <sheetViews>
    <sheetView topLeftCell="A58" workbookViewId="0">
      <selection activeCell="G1" sqref="G1"/>
    </sheetView>
  </sheetViews>
  <sheetFormatPr defaultRowHeight="15" x14ac:dyDescent="0.25"/>
  <cols>
    <col min="1" max="2" width="9.140625" style="2"/>
    <col min="3" max="4" width="3.140625" style="2" customWidth="1"/>
    <col min="5" max="8" width="9.140625" style="2"/>
    <col min="9" max="9" width="3.140625" style="2" customWidth="1"/>
    <col min="10" max="10" width="4.7109375" style="5" customWidth="1"/>
    <col min="11" max="11" width="9.140625" style="2"/>
    <col min="12" max="12" width="3.140625" style="3" customWidth="1"/>
    <col min="13" max="13" width="3.140625" style="2" customWidth="1"/>
    <col min="14" max="14" width="4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1:11 Light condition R2 (14 hours of darkness)</v>
      </c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14D 8B 2R </v>
      </c>
    </row>
    <row r="5" spans="1:14" x14ac:dyDescent="0.25">
      <c r="B5" s="2">
        <v>14</v>
      </c>
      <c r="C5" s="2">
        <f>24-D5-B5</f>
        <v>8</v>
      </c>
      <c r="D5" s="2">
        <v>2</v>
      </c>
      <c r="E5" s="2" t="s">
        <v>0</v>
      </c>
      <c r="F5" s="4" t="str">
        <f t="shared" ref="F5:F16" si="0">G5/G5&amp;":"&amp;H5/G5</f>
        <v>1:11</v>
      </c>
      <c r="G5" s="2">
        <f t="shared" ref="G5:G16" si="1">H5/11</f>
        <v>9.0909090909090917</v>
      </c>
      <c r="H5" s="2">
        <v>100</v>
      </c>
      <c r="I5" s="2">
        <v>99</v>
      </c>
      <c r="J5" s="5">
        <v>4.1500000000000004</v>
      </c>
      <c r="M5" s="2">
        <v>91</v>
      </c>
      <c r="N5" s="5">
        <v>3.35</v>
      </c>
    </row>
    <row r="6" spans="1:14" x14ac:dyDescent="0.25">
      <c r="B6" s="2">
        <v>14</v>
      </c>
      <c r="C6" s="2">
        <f t="shared" ref="C6:C16" si="2">24-D6-B6</f>
        <v>8</v>
      </c>
      <c r="D6" s="2">
        <v>2</v>
      </c>
      <c r="E6" s="2" t="s">
        <v>0</v>
      </c>
      <c r="F6" s="4" t="str">
        <f t="shared" si="0"/>
        <v>1:11</v>
      </c>
      <c r="G6" s="2">
        <f t="shared" si="1"/>
        <v>18.181818181818183</v>
      </c>
      <c r="H6" s="2">
        <v>200</v>
      </c>
      <c r="I6" s="2">
        <v>81</v>
      </c>
      <c r="J6" s="5">
        <v>4.1900000000000004</v>
      </c>
      <c r="M6" s="2">
        <v>75</v>
      </c>
      <c r="N6" s="5">
        <v>3.41</v>
      </c>
    </row>
    <row r="7" spans="1:14" x14ac:dyDescent="0.25">
      <c r="B7" s="2">
        <v>14</v>
      </c>
      <c r="C7" s="2">
        <f t="shared" si="2"/>
        <v>8</v>
      </c>
      <c r="D7" s="2">
        <v>2</v>
      </c>
      <c r="E7" s="2" t="s">
        <v>0</v>
      </c>
      <c r="F7" s="4" t="str">
        <f t="shared" si="0"/>
        <v>1:11</v>
      </c>
      <c r="G7" s="2">
        <f t="shared" si="1"/>
        <v>27.272727272727273</v>
      </c>
      <c r="H7" s="2">
        <v>300</v>
      </c>
      <c r="I7" s="2">
        <v>70</v>
      </c>
      <c r="J7" s="5">
        <v>4.21</v>
      </c>
      <c r="M7" s="2">
        <v>64</v>
      </c>
      <c r="N7" s="5">
        <v>3.44</v>
      </c>
    </row>
    <row r="8" spans="1:14" x14ac:dyDescent="0.25">
      <c r="B8" s="2">
        <v>14</v>
      </c>
      <c r="C8" s="2">
        <f t="shared" si="2"/>
        <v>8</v>
      </c>
      <c r="D8" s="2">
        <v>2</v>
      </c>
      <c r="E8" s="2" t="s">
        <v>0</v>
      </c>
      <c r="F8" s="4" t="str">
        <f t="shared" si="0"/>
        <v>1:11</v>
      </c>
      <c r="G8" s="2">
        <f t="shared" si="1"/>
        <v>36.363636363636367</v>
      </c>
      <c r="H8" s="2">
        <v>400</v>
      </c>
      <c r="I8" s="2">
        <v>62</v>
      </c>
      <c r="J8" s="5">
        <v>4.2300000000000004</v>
      </c>
      <c r="M8" s="2">
        <v>57</v>
      </c>
      <c r="N8" s="5">
        <v>3.47</v>
      </c>
    </row>
    <row r="9" spans="1:14" x14ac:dyDescent="0.25">
      <c r="B9" s="2">
        <v>14</v>
      </c>
      <c r="C9" s="2">
        <f t="shared" si="2"/>
        <v>8</v>
      </c>
      <c r="D9" s="2">
        <v>2</v>
      </c>
      <c r="E9" s="2" t="s">
        <v>0</v>
      </c>
      <c r="F9" s="4" t="str">
        <f t="shared" si="0"/>
        <v>1:11</v>
      </c>
      <c r="G9" s="2">
        <f t="shared" si="1"/>
        <v>45.454545454545453</v>
      </c>
      <c r="H9" s="2">
        <v>500</v>
      </c>
      <c r="I9" s="2">
        <v>56</v>
      </c>
      <c r="J9" s="5">
        <v>4.24</v>
      </c>
      <c r="M9" s="2">
        <v>52</v>
      </c>
      <c r="N9" s="5">
        <v>3.49</v>
      </c>
    </row>
    <row r="10" spans="1:14" x14ac:dyDescent="0.25">
      <c r="B10" s="2">
        <v>14</v>
      </c>
      <c r="C10" s="2">
        <f t="shared" si="2"/>
        <v>8</v>
      </c>
      <c r="D10" s="2">
        <v>2</v>
      </c>
      <c r="E10" s="2" t="s">
        <v>0</v>
      </c>
      <c r="F10" s="4" t="str">
        <f t="shared" si="0"/>
        <v>1:11</v>
      </c>
      <c r="G10" s="2">
        <f t="shared" si="1"/>
        <v>54.545454545454547</v>
      </c>
      <c r="H10" s="2">
        <v>600</v>
      </c>
      <c r="I10" s="2">
        <v>52</v>
      </c>
      <c r="J10" s="5">
        <v>4.25</v>
      </c>
      <c r="M10" s="2">
        <v>48</v>
      </c>
      <c r="N10" s="5">
        <v>3.5</v>
      </c>
    </row>
    <row r="11" spans="1:14" x14ac:dyDescent="0.25">
      <c r="B11" s="2">
        <v>14</v>
      </c>
      <c r="C11" s="2">
        <f t="shared" si="2"/>
        <v>8</v>
      </c>
      <c r="D11" s="2">
        <v>2</v>
      </c>
      <c r="E11" s="2" t="s">
        <v>0</v>
      </c>
      <c r="F11" s="4" t="str">
        <f t="shared" si="0"/>
        <v>1:11</v>
      </c>
      <c r="G11" s="2">
        <f t="shared" si="1"/>
        <v>63.636363636363633</v>
      </c>
      <c r="H11" s="2">
        <v>700</v>
      </c>
      <c r="I11" s="2">
        <v>48</v>
      </c>
      <c r="J11" s="5">
        <v>4.25</v>
      </c>
      <c r="M11" s="2">
        <v>45</v>
      </c>
      <c r="N11" s="5">
        <v>3.51</v>
      </c>
    </row>
    <row r="12" spans="1:14" x14ac:dyDescent="0.25">
      <c r="B12" s="2">
        <v>14</v>
      </c>
      <c r="C12" s="2">
        <f t="shared" si="2"/>
        <v>8</v>
      </c>
      <c r="D12" s="2">
        <v>2</v>
      </c>
      <c r="E12" s="2" t="s">
        <v>0</v>
      </c>
      <c r="F12" s="4" t="str">
        <f t="shared" si="0"/>
        <v>1:11</v>
      </c>
      <c r="G12" s="2">
        <f t="shared" si="1"/>
        <v>72.727272727272734</v>
      </c>
      <c r="H12" s="2">
        <v>800</v>
      </c>
      <c r="I12" s="2">
        <v>46</v>
      </c>
      <c r="J12" s="5">
        <v>4.26</v>
      </c>
      <c r="M12" s="2">
        <v>43</v>
      </c>
      <c r="N12" s="5">
        <v>3.51</v>
      </c>
    </row>
    <row r="13" spans="1:14" x14ac:dyDescent="0.25">
      <c r="B13" s="2">
        <v>14</v>
      </c>
      <c r="C13" s="2">
        <f t="shared" si="2"/>
        <v>8</v>
      </c>
      <c r="D13" s="2">
        <v>2</v>
      </c>
      <c r="E13" s="2" t="s">
        <v>0</v>
      </c>
      <c r="F13" s="4" t="str">
        <f t="shared" si="0"/>
        <v>1:11</v>
      </c>
      <c r="G13" s="2">
        <f t="shared" si="1"/>
        <v>81.818181818181813</v>
      </c>
      <c r="H13" s="2">
        <v>900</v>
      </c>
      <c r="I13" s="2">
        <v>43</v>
      </c>
      <c r="J13" s="5">
        <v>4.26</v>
      </c>
      <c r="M13" s="2">
        <v>41</v>
      </c>
      <c r="N13" s="5">
        <v>3.51</v>
      </c>
    </row>
    <row r="14" spans="1:14" x14ac:dyDescent="0.25">
      <c r="B14" s="2">
        <v>14</v>
      </c>
      <c r="C14" s="2">
        <f t="shared" si="2"/>
        <v>8</v>
      </c>
      <c r="D14" s="2">
        <v>2</v>
      </c>
      <c r="E14" s="2" t="s">
        <v>0</v>
      </c>
      <c r="F14" s="4" t="str">
        <f t="shared" si="0"/>
        <v>1:11</v>
      </c>
      <c r="G14" s="2">
        <f t="shared" si="1"/>
        <v>90.909090909090907</v>
      </c>
      <c r="H14" s="2">
        <v>1000</v>
      </c>
      <c r="I14" s="2">
        <v>41</v>
      </c>
      <c r="J14" s="5">
        <v>4.26</v>
      </c>
      <c r="M14" s="2">
        <v>39</v>
      </c>
      <c r="N14" s="5">
        <v>3.52</v>
      </c>
    </row>
    <row r="15" spans="1:14" x14ac:dyDescent="0.25">
      <c r="B15" s="2">
        <v>14</v>
      </c>
      <c r="C15" s="2">
        <f t="shared" si="2"/>
        <v>8</v>
      </c>
      <c r="D15" s="2">
        <v>2</v>
      </c>
      <c r="E15" s="2" t="s">
        <v>0</v>
      </c>
      <c r="F15" s="4" t="str">
        <f t="shared" si="0"/>
        <v>1:11</v>
      </c>
      <c r="G15" s="2">
        <f t="shared" si="1"/>
        <v>100</v>
      </c>
      <c r="H15" s="2">
        <v>1100</v>
      </c>
      <c r="I15" s="2">
        <v>40</v>
      </c>
      <c r="J15" s="5">
        <v>4.26</v>
      </c>
      <c r="M15" s="2">
        <v>38</v>
      </c>
      <c r="N15" s="5">
        <v>3.52</v>
      </c>
    </row>
    <row r="16" spans="1:14" x14ac:dyDescent="0.25">
      <c r="B16" s="2">
        <v>14</v>
      </c>
      <c r="C16" s="2">
        <f t="shared" si="2"/>
        <v>8</v>
      </c>
      <c r="D16" s="2">
        <v>2</v>
      </c>
      <c r="E16" s="2" t="s">
        <v>0</v>
      </c>
      <c r="F16" s="4" t="str">
        <f t="shared" si="0"/>
        <v>1:11</v>
      </c>
      <c r="G16" s="2">
        <f t="shared" si="1"/>
        <v>109.09090909090909</v>
      </c>
      <c r="H16" s="2">
        <v>1200</v>
      </c>
      <c r="I16" s="2">
        <v>39</v>
      </c>
      <c r="J16" s="5">
        <v>4.26</v>
      </c>
      <c r="M16" s="2">
        <v>37</v>
      </c>
      <c r="N16" s="5">
        <v>3.52</v>
      </c>
    </row>
    <row r="17" spans="1:14" x14ac:dyDescent="0.25">
      <c r="A17" s="2" t="str">
        <f>B18&amp;"D "&amp;C18&amp;"B "&amp;D18&amp;"R "</f>
        <v xml:space="preserve">14D 6B 4R </v>
      </c>
      <c r="F17" s="4"/>
      <c r="N17" s="5"/>
    </row>
    <row r="18" spans="1:14" x14ac:dyDescent="0.25">
      <c r="B18" s="2">
        <v>14</v>
      </c>
      <c r="C18" s="2">
        <f>24-D18-B18</f>
        <v>6</v>
      </c>
      <c r="D18" s="2">
        <f>D5+2</f>
        <v>4</v>
      </c>
      <c r="E18" s="2" t="s">
        <v>0</v>
      </c>
      <c r="F18" s="4" t="str">
        <f t="shared" ref="F18:F29" si="3">G18/G18&amp;":"&amp;H18/G18</f>
        <v>1:11</v>
      </c>
      <c r="G18" s="2">
        <f t="shared" ref="G18:G29" si="4">H18/11</f>
        <v>9.0909090909090917</v>
      </c>
      <c r="H18" s="2">
        <v>100</v>
      </c>
      <c r="I18" s="2">
        <v>92</v>
      </c>
      <c r="J18" s="5">
        <v>4.21</v>
      </c>
      <c r="M18" s="2">
        <v>84</v>
      </c>
      <c r="N18" s="5">
        <v>3.45</v>
      </c>
    </row>
    <row r="19" spans="1:14" x14ac:dyDescent="0.25">
      <c r="B19" s="2">
        <v>14</v>
      </c>
      <c r="C19" s="2">
        <f t="shared" ref="C19:C29" si="5">24-D19-B19</f>
        <v>6</v>
      </c>
      <c r="D19" s="2">
        <f t="shared" ref="D19:D29" si="6">D6+2</f>
        <v>4</v>
      </c>
      <c r="E19" s="2" t="s">
        <v>0</v>
      </c>
      <c r="F19" s="4" t="str">
        <f t="shared" si="3"/>
        <v>1:11</v>
      </c>
      <c r="G19" s="2">
        <f t="shared" si="4"/>
        <v>18.181818181818183</v>
      </c>
      <c r="H19" s="2">
        <v>200</v>
      </c>
      <c r="I19" s="2">
        <v>75</v>
      </c>
      <c r="J19" s="5">
        <v>4.25</v>
      </c>
      <c r="M19" s="2">
        <v>70</v>
      </c>
      <c r="N19" s="5">
        <v>3.51</v>
      </c>
    </row>
    <row r="20" spans="1:14" x14ac:dyDescent="0.25">
      <c r="B20" s="2">
        <v>14</v>
      </c>
      <c r="C20" s="2">
        <f t="shared" si="5"/>
        <v>6</v>
      </c>
      <c r="D20" s="2">
        <f t="shared" si="6"/>
        <v>4</v>
      </c>
      <c r="E20" s="2" t="s">
        <v>0</v>
      </c>
      <c r="F20" s="4" t="str">
        <f t="shared" si="3"/>
        <v>1:11</v>
      </c>
      <c r="G20" s="2">
        <f t="shared" si="4"/>
        <v>27.272727272727273</v>
      </c>
      <c r="H20" s="2">
        <v>300</v>
      </c>
      <c r="I20" s="2">
        <v>66</v>
      </c>
      <c r="J20" s="5">
        <v>4.28</v>
      </c>
      <c r="M20" s="2">
        <v>61</v>
      </c>
      <c r="N20" s="5">
        <v>3.55</v>
      </c>
    </row>
    <row r="21" spans="1:14" x14ac:dyDescent="0.25">
      <c r="B21" s="2">
        <v>14</v>
      </c>
      <c r="C21" s="2">
        <f t="shared" si="5"/>
        <v>6</v>
      </c>
      <c r="D21" s="2">
        <f t="shared" si="6"/>
        <v>4</v>
      </c>
      <c r="E21" s="2" t="s">
        <v>0</v>
      </c>
      <c r="F21" s="4" t="str">
        <f t="shared" si="3"/>
        <v>1:11</v>
      </c>
      <c r="G21" s="2">
        <f t="shared" si="4"/>
        <v>36.363636363636367</v>
      </c>
      <c r="H21" s="2">
        <v>400</v>
      </c>
      <c r="I21" s="2">
        <v>59</v>
      </c>
      <c r="J21" s="5">
        <v>4.3</v>
      </c>
      <c r="M21" s="2">
        <v>55</v>
      </c>
      <c r="N21" s="5">
        <v>3.57</v>
      </c>
    </row>
    <row r="22" spans="1:14" x14ac:dyDescent="0.25">
      <c r="B22" s="2">
        <v>14</v>
      </c>
      <c r="C22" s="2">
        <f t="shared" si="5"/>
        <v>6</v>
      </c>
      <c r="D22" s="2">
        <f t="shared" si="6"/>
        <v>4</v>
      </c>
      <c r="E22" s="2" t="s">
        <v>0</v>
      </c>
      <c r="F22" s="4" t="str">
        <f t="shared" si="3"/>
        <v>1:11</v>
      </c>
      <c r="G22" s="2">
        <f t="shared" si="4"/>
        <v>45.454545454545453</v>
      </c>
      <c r="H22" s="2">
        <v>500</v>
      </c>
      <c r="I22" s="2">
        <v>54</v>
      </c>
      <c r="J22" s="5">
        <v>4.3099999999999996</v>
      </c>
      <c r="M22" s="2">
        <v>51</v>
      </c>
      <c r="N22" s="5">
        <v>3.59</v>
      </c>
    </row>
    <row r="23" spans="1:14" x14ac:dyDescent="0.25">
      <c r="B23" s="2">
        <v>14</v>
      </c>
      <c r="C23" s="2">
        <f t="shared" si="5"/>
        <v>6</v>
      </c>
      <c r="D23" s="2">
        <f t="shared" si="6"/>
        <v>4</v>
      </c>
      <c r="E23" s="2" t="s">
        <v>0</v>
      </c>
      <c r="F23" s="4" t="str">
        <f t="shared" si="3"/>
        <v>1:11</v>
      </c>
      <c r="G23" s="2">
        <f t="shared" si="4"/>
        <v>54.545454545454547</v>
      </c>
      <c r="H23" s="2">
        <v>600</v>
      </c>
      <c r="I23" s="2">
        <v>51</v>
      </c>
      <c r="J23" s="5">
        <v>4.32</v>
      </c>
      <c r="M23" s="2">
        <v>48</v>
      </c>
      <c r="N23" s="5">
        <v>3.6</v>
      </c>
    </row>
    <row r="24" spans="1:14" x14ac:dyDescent="0.25">
      <c r="B24" s="2">
        <v>14</v>
      </c>
      <c r="C24" s="2">
        <f t="shared" si="5"/>
        <v>6</v>
      </c>
      <c r="D24" s="2">
        <f t="shared" si="6"/>
        <v>4</v>
      </c>
      <c r="E24" s="2" t="s">
        <v>0</v>
      </c>
      <c r="F24" s="4" t="str">
        <f t="shared" si="3"/>
        <v>1:11</v>
      </c>
      <c r="G24" s="2">
        <f t="shared" si="4"/>
        <v>63.636363636363633</v>
      </c>
      <c r="H24" s="2">
        <v>700</v>
      </c>
      <c r="I24" s="2">
        <v>48</v>
      </c>
      <c r="J24" s="5">
        <v>4.32</v>
      </c>
      <c r="M24" s="2">
        <v>45</v>
      </c>
      <c r="N24" s="5">
        <v>3.6</v>
      </c>
    </row>
    <row r="25" spans="1:14" x14ac:dyDescent="0.25">
      <c r="B25" s="2">
        <v>14</v>
      </c>
      <c r="C25" s="2">
        <f t="shared" si="5"/>
        <v>6</v>
      </c>
      <c r="D25" s="2">
        <f t="shared" si="6"/>
        <v>4</v>
      </c>
      <c r="E25" s="2" t="s">
        <v>0</v>
      </c>
      <c r="F25" s="4" t="str">
        <f t="shared" si="3"/>
        <v>1:11</v>
      </c>
      <c r="G25" s="2">
        <f t="shared" si="4"/>
        <v>72.727272727272734</v>
      </c>
      <c r="H25" s="2">
        <v>800</v>
      </c>
      <c r="I25" s="2">
        <v>46</v>
      </c>
      <c r="J25" s="5">
        <v>4.33</v>
      </c>
      <c r="M25" s="2">
        <v>43</v>
      </c>
      <c r="N25" s="5">
        <v>3.61</v>
      </c>
    </row>
    <row r="26" spans="1:14" x14ac:dyDescent="0.25">
      <c r="B26" s="2">
        <v>14</v>
      </c>
      <c r="C26" s="2">
        <f t="shared" si="5"/>
        <v>6</v>
      </c>
      <c r="D26" s="2">
        <f t="shared" si="6"/>
        <v>4</v>
      </c>
      <c r="E26" s="2" t="s">
        <v>0</v>
      </c>
      <c r="F26" s="4" t="str">
        <f t="shared" si="3"/>
        <v>1:11</v>
      </c>
      <c r="G26" s="2">
        <f t="shared" si="4"/>
        <v>81.818181818181813</v>
      </c>
      <c r="H26" s="2">
        <v>900</v>
      </c>
      <c r="I26" s="2">
        <v>44</v>
      </c>
      <c r="J26" s="5">
        <v>4.33</v>
      </c>
      <c r="M26" s="2">
        <v>41</v>
      </c>
      <c r="N26" s="5">
        <v>3.61</v>
      </c>
    </row>
    <row r="27" spans="1:14" x14ac:dyDescent="0.25">
      <c r="B27" s="2">
        <v>14</v>
      </c>
      <c r="C27" s="2">
        <f t="shared" si="5"/>
        <v>6</v>
      </c>
      <c r="D27" s="2">
        <f t="shared" si="6"/>
        <v>4</v>
      </c>
      <c r="E27" s="2" t="s">
        <v>0</v>
      </c>
      <c r="F27" s="4" t="str">
        <f t="shared" si="3"/>
        <v>1:11</v>
      </c>
      <c r="G27" s="2">
        <f t="shared" si="4"/>
        <v>90.909090909090907</v>
      </c>
      <c r="H27" s="2">
        <v>1000</v>
      </c>
      <c r="I27" s="2">
        <v>42</v>
      </c>
      <c r="J27" s="5">
        <v>4.33</v>
      </c>
      <c r="M27" s="2">
        <v>40</v>
      </c>
      <c r="N27" s="5">
        <v>3.61</v>
      </c>
    </row>
    <row r="28" spans="1:14" x14ac:dyDescent="0.25">
      <c r="B28" s="2">
        <v>14</v>
      </c>
      <c r="C28" s="2">
        <f t="shared" si="5"/>
        <v>6</v>
      </c>
      <c r="D28" s="2">
        <f t="shared" si="6"/>
        <v>4</v>
      </c>
      <c r="E28" s="2" t="s">
        <v>0</v>
      </c>
      <c r="F28" s="4" t="str">
        <f t="shared" si="3"/>
        <v>1:11</v>
      </c>
      <c r="G28" s="2">
        <f t="shared" si="4"/>
        <v>100</v>
      </c>
      <c r="H28" s="2">
        <v>1100</v>
      </c>
      <c r="I28" s="2">
        <v>41</v>
      </c>
      <c r="J28" s="5">
        <v>4.33</v>
      </c>
      <c r="M28" s="2">
        <v>39</v>
      </c>
      <c r="N28" s="5">
        <v>3.61</v>
      </c>
    </row>
    <row r="29" spans="1:14" x14ac:dyDescent="0.25">
      <c r="B29" s="2">
        <v>14</v>
      </c>
      <c r="C29" s="2">
        <f t="shared" si="5"/>
        <v>6</v>
      </c>
      <c r="D29" s="2">
        <f t="shared" si="6"/>
        <v>4</v>
      </c>
      <c r="E29" s="2" t="s">
        <v>0</v>
      </c>
      <c r="F29" s="4" t="str">
        <f t="shared" si="3"/>
        <v>1:11</v>
      </c>
      <c r="G29" s="2">
        <f t="shared" si="4"/>
        <v>109.09090909090909</v>
      </c>
      <c r="H29" s="2">
        <v>1200</v>
      </c>
      <c r="I29" s="2">
        <v>39</v>
      </c>
      <c r="J29" s="5">
        <v>4.33</v>
      </c>
      <c r="M29" s="2">
        <v>37</v>
      </c>
      <c r="N29" s="5">
        <v>3.61</v>
      </c>
    </row>
    <row r="30" spans="1:14" x14ac:dyDescent="0.25">
      <c r="A30" s="2" t="str">
        <f>B31&amp;"D "&amp;C31&amp;"B "&amp;D31&amp;"R "</f>
        <v xml:space="preserve">14D 4B 6R </v>
      </c>
      <c r="F30" s="4"/>
      <c r="N30" s="5"/>
    </row>
    <row r="31" spans="1:14" x14ac:dyDescent="0.25">
      <c r="B31" s="2">
        <v>14</v>
      </c>
      <c r="C31" s="2">
        <f>24-D31-B31</f>
        <v>4</v>
      </c>
      <c r="D31" s="2">
        <f>D18+2</f>
        <v>6</v>
      </c>
      <c r="E31" s="2" t="s">
        <v>0</v>
      </c>
      <c r="F31" s="4" t="str">
        <f t="shared" ref="F31:F42" si="7">G31/G31&amp;":"&amp;H31/G31</f>
        <v>1:11</v>
      </c>
      <c r="G31" s="2">
        <f t="shared" ref="G31:G42" si="8">H31/11</f>
        <v>9.0909090909090917</v>
      </c>
      <c r="H31" s="2">
        <v>100</v>
      </c>
      <c r="I31" s="2">
        <v>87</v>
      </c>
      <c r="J31" s="5">
        <v>4.2699999999999996</v>
      </c>
      <c r="M31" s="2">
        <v>80</v>
      </c>
      <c r="N31" s="5">
        <v>3.53</v>
      </c>
    </row>
    <row r="32" spans="1:14" x14ac:dyDescent="0.25">
      <c r="B32" s="2">
        <v>14</v>
      </c>
      <c r="C32" s="2">
        <f t="shared" ref="C32:C42" si="9">24-D32-B32</f>
        <v>4</v>
      </c>
      <c r="D32" s="2">
        <f t="shared" ref="D32:D42" si="10">D19+2</f>
        <v>6</v>
      </c>
      <c r="E32" s="2" t="s">
        <v>0</v>
      </c>
      <c r="F32" s="4" t="str">
        <f t="shared" si="7"/>
        <v>1:11</v>
      </c>
      <c r="G32" s="2">
        <f t="shared" si="8"/>
        <v>18.181818181818183</v>
      </c>
      <c r="H32" s="2">
        <v>200</v>
      </c>
      <c r="I32" s="2">
        <v>70</v>
      </c>
      <c r="J32" s="5">
        <v>4.3099999999999996</v>
      </c>
      <c r="M32" s="2">
        <v>65</v>
      </c>
      <c r="N32" s="5">
        <v>3.59</v>
      </c>
    </row>
    <row r="33" spans="1:14" x14ac:dyDescent="0.25">
      <c r="B33" s="2">
        <v>14</v>
      </c>
      <c r="C33" s="2">
        <f t="shared" si="9"/>
        <v>4</v>
      </c>
      <c r="D33" s="2">
        <f t="shared" si="10"/>
        <v>6</v>
      </c>
      <c r="E33" s="2" t="s">
        <v>0</v>
      </c>
      <c r="F33" s="4" t="str">
        <f t="shared" si="7"/>
        <v>1:11</v>
      </c>
      <c r="G33" s="2">
        <f t="shared" si="8"/>
        <v>27.272727272727273</v>
      </c>
      <c r="H33" s="2">
        <v>300</v>
      </c>
      <c r="I33" s="2">
        <v>62</v>
      </c>
      <c r="J33" s="5">
        <v>4.33</v>
      </c>
      <c r="M33" s="2">
        <v>57</v>
      </c>
      <c r="N33" s="5">
        <v>3.63</v>
      </c>
    </row>
    <row r="34" spans="1:14" x14ac:dyDescent="0.25">
      <c r="B34" s="2">
        <v>14</v>
      </c>
      <c r="C34" s="2">
        <f t="shared" si="9"/>
        <v>4</v>
      </c>
      <c r="D34" s="2">
        <f t="shared" si="10"/>
        <v>6</v>
      </c>
      <c r="E34" s="2" t="s">
        <v>0</v>
      </c>
      <c r="F34" s="4" t="str">
        <f t="shared" si="7"/>
        <v>1:11</v>
      </c>
      <c r="G34" s="2">
        <f t="shared" si="8"/>
        <v>36.363636363636367</v>
      </c>
      <c r="H34" s="2">
        <v>400</v>
      </c>
      <c r="I34" s="2">
        <v>56</v>
      </c>
      <c r="J34" s="5">
        <v>4.3499999999999996</v>
      </c>
      <c r="M34" s="2">
        <v>52</v>
      </c>
      <c r="N34" s="5">
        <v>3.65</v>
      </c>
    </row>
    <row r="35" spans="1:14" x14ac:dyDescent="0.25">
      <c r="B35" s="2">
        <v>14</v>
      </c>
      <c r="C35" s="2">
        <f t="shared" si="9"/>
        <v>4</v>
      </c>
      <c r="D35" s="2">
        <f t="shared" si="10"/>
        <v>6</v>
      </c>
      <c r="E35" s="2" t="s">
        <v>0</v>
      </c>
      <c r="F35" s="4" t="str">
        <f t="shared" si="7"/>
        <v>1:11</v>
      </c>
      <c r="G35" s="2">
        <f t="shared" si="8"/>
        <v>45.454545454545453</v>
      </c>
      <c r="H35" s="2">
        <v>500</v>
      </c>
      <c r="I35" s="2">
        <v>52</v>
      </c>
      <c r="J35" s="5">
        <v>4.3600000000000003</v>
      </c>
      <c r="M35" s="2">
        <v>49</v>
      </c>
      <c r="N35" s="5">
        <v>3.66</v>
      </c>
    </row>
    <row r="36" spans="1:14" x14ac:dyDescent="0.25">
      <c r="B36" s="2">
        <v>14</v>
      </c>
      <c r="C36" s="2">
        <f t="shared" si="9"/>
        <v>4</v>
      </c>
      <c r="D36" s="2">
        <f t="shared" si="10"/>
        <v>6</v>
      </c>
      <c r="E36" s="2" t="s">
        <v>0</v>
      </c>
      <c r="F36" s="4" t="str">
        <f t="shared" si="7"/>
        <v>1:11</v>
      </c>
      <c r="G36" s="2">
        <f t="shared" si="8"/>
        <v>54.545454545454547</v>
      </c>
      <c r="H36" s="2">
        <v>600</v>
      </c>
      <c r="I36" s="2">
        <v>49</v>
      </c>
      <c r="J36" s="5">
        <v>4.37</v>
      </c>
      <c r="M36" s="2">
        <v>46</v>
      </c>
      <c r="N36" s="5">
        <v>3.67</v>
      </c>
    </row>
    <row r="37" spans="1:14" x14ac:dyDescent="0.25">
      <c r="B37" s="2">
        <v>14</v>
      </c>
      <c r="C37" s="2">
        <f t="shared" si="9"/>
        <v>4</v>
      </c>
      <c r="D37" s="2">
        <f t="shared" si="10"/>
        <v>6</v>
      </c>
      <c r="E37" s="2" t="s">
        <v>0</v>
      </c>
      <c r="F37" s="4" t="str">
        <f t="shared" si="7"/>
        <v>1:11</v>
      </c>
      <c r="G37" s="2">
        <f t="shared" si="8"/>
        <v>63.636363636363633</v>
      </c>
      <c r="H37" s="2">
        <v>700</v>
      </c>
      <c r="I37" s="2">
        <v>46</v>
      </c>
      <c r="J37" s="5">
        <v>4.37</v>
      </c>
      <c r="M37" s="2">
        <v>44</v>
      </c>
      <c r="N37" s="5">
        <v>3.67</v>
      </c>
    </row>
    <row r="38" spans="1:14" x14ac:dyDescent="0.25">
      <c r="B38" s="2">
        <v>14</v>
      </c>
      <c r="C38" s="2">
        <f t="shared" si="9"/>
        <v>4</v>
      </c>
      <c r="D38" s="2">
        <f t="shared" si="10"/>
        <v>6</v>
      </c>
      <c r="E38" s="2" t="s">
        <v>0</v>
      </c>
      <c r="F38" s="4" t="str">
        <f t="shared" si="7"/>
        <v>1:11</v>
      </c>
      <c r="G38" s="2">
        <f t="shared" si="8"/>
        <v>72.727272727272734</v>
      </c>
      <c r="H38" s="2">
        <v>800</v>
      </c>
      <c r="I38" s="2">
        <v>44</v>
      </c>
      <c r="J38" s="5">
        <v>4.38</v>
      </c>
      <c r="M38" s="2">
        <v>42</v>
      </c>
      <c r="N38" s="5">
        <v>3.68</v>
      </c>
    </row>
    <row r="39" spans="1:14" x14ac:dyDescent="0.25">
      <c r="B39" s="2">
        <v>14</v>
      </c>
      <c r="C39" s="2">
        <f t="shared" si="9"/>
        <v>4</v>
      </c>
      <c r="D39" s="2">
        <f t="shared" si="10"/>
        <v>6</v>
      </c>
      <c r="E39" s="2" t="s">
        <v>0</v>
      </c>
      <c r="F39" s="4" t="str">
        <f t="shared" si="7"/>
        <v>1:11</v>
      </c>
      <c r="G39" s="2">
        <f t="shared" si="8"/>
        <v>81.818181818181813</v>
      </c>
      <c r="H39" s="2">
        <v>900</v>
      </c>
      <c r="I39" s="2">
        <v>43</v>
      </c>
      <c r="J39" s="5">
        <v>4.38</v>
      </c>
      <c r="M39" s="2">
        <v>40</v>
      </c>
      <c r="N39" s="5">
        <v>3.68</v>
      </c>
    </row>
    <row r="40" spans="1:14" x14ac:dyDescent="0.25">
      <c r="B40" s="2">
        <v>14</v>
      </c>
      <c r="C40" s="2">
        <f t="shared" si="9"/>
        <v>4</v>
      </c>
      <c r="D40" s="2">
        <f t="shared" si="10"/>
        <v>6</v>
      </c>
      <c r="E40" s="2" t="s">
        <v>0</v>
      </c>
      <c r="F40" s="4" t="str">
        <f t="shared" si="7"/>
        <v>1:11</v>
      </c>
      <c r="G40" s="2">
        <f t="shared" si="8"/>
        <v>90.909090909090907</v>
      </c>
      <c r="H40" s="2">
        <v>1000</v>
      </c>
      <c r="I40" s="2">
        <v>41</v>
      </c>
      <c r="J40" s="5">
        <v>4.38</v>
      </c>
      <c r="M40" s="2">
        <v>39</v>
      </c>
      <c r="N40" s="5">
        <v>3.68</v>
      </c>
    </row>
    <row r="41" spans="1:14" x14ac:dyDescent="0.25">
      <c r="B41" s="2">
        <v>14</v>
      </c>
      <c r="C41" s="2">
        <f t="shared" si="9"/>
        <v>4</v>
      </c>
      <c r="D41" s="2">
        <f t="shared" si="10"/>
        <v>6</v>
      </c>
      <c r="E41" s="2" t="s">
        <v>0</v>
      </c>
      <c r="F41" s="4" t="str">
        <f t="shared" si="7"/>
        <v>1:11</v>
      </c>
      <c r="G41" s="2">
        <f t="shared" si="8"/>
        <v>100</v>
      </c>
      <c r="H41" s="2">
        <v>1100</v>
      </c>
      <c r="I41" s="2">
        <v>40</v>
      </c>
      <c r="J41" s="5">
        <v>4.38</v>
      </c>
      <c r="M41" s="2">
        <v>38</v>
      </c>
      <c r="N41" s="5">
        <v>3.68</v>
      </c>
    </row>
    <row r="42" spans="1:14" x14ac:dyDescent="0.25">
      <c r="B42" s="2">
        <v>14</v>
      </c>
      <c r="C42" s="2">
        <f t="shared" si="9"/>
        <v>4</v>
      </c>
      <c r="D42" s="2">
        <f t="shared" si="10"/>
        <v>6</v>
      </c>
      <c r="E42" s="2" t="s">
        <v>0</v>
      </c>
      <c r="F42" s="4" t="str">
        <f t="shared" si="7"/>
        <v>1:11</v>
      </c>
      <c r="G42" s="2">
        <f t="shared" si="8"/>
        <v>109.09090909090909</v>
      </c>
      <c r="H42" s="2">
        <v>1200</v>
      </c>
      <c r="I42" s="2">
        <v>39</v>
      </c>
      <c r="J42" s="5">
        <v>4.3899999999999997</v>
      </c>
      <c r="M42" s="2">
        <v>37</v>
      </c>
      <c r="N42" s="5">
        <v>3.68</v>
      </c>
    </row>
    <row r="43" spans="1:14" x14ac:dyDescent="0.25">
      <c r="A43" s="2" t="str">
        <f>B44&amp;"D "&amp;C44&amp;"B "&amp;D44&amp;"R "</f>
        <v xml:space="preserve">14D 2B 8R </v>
      </c>
      <c r="F43" s="4"/>
      <c r="N43" s="5"/>
    </row>
    <row r="44" spans="1:14" x14ac:dyDescent="0.25">
      <c r="B44" s="2">
        <v>14</v>
      </c>
      <c r="C44" s="2">
        <f>24-D44-B44</f>
        <v>2</v>
      </c>
      <c r="D44" s="2">
        <f>D31+2</f>
        <v>8</v>
      </c>
      <c r="E44" s="2" t="s">
        <v>0</v>
      </c>
      <c r="F44" s="4" t="str">
        <f t="shared" ref="F44:F55" si="11">G44/G44&amp;":"&amp;H44/G44</f>
        <v>1:11</v>
      </c>
      <c r="G44" s="2">
        <f t="shared" ref="G44:G55" si="12">H44/11</f>
        <v>9.0909090909090917</v>
      </c>
      <c r="H44" s="2">
        <v>100</v>
      </c>
      <c r="I44" s="2">
        <v>84</v>
      </c>
      <c r="J44" s="5">
        <v>4.29</v>
      </c>
      <c r="M44" s="2">
        <v>78</v>
      </c>
      <c r="N44" s="5">
        <v>3.57</v>
      </c>
    </row>
    <row r="45" spans="1:14" x14ac:dyDescent="0.25">
      <c r="B45" s="2">
        <v>14</v>
      </c>
      <c r="C45" s="2">
        <f t="shared" ref="C45:C55" si="13">24-D45-B45</f>
        <v>2</v>
      </c>
      <c r="D45" s="2">
        <f t="shared" ref="D45:D55" si="14">D32+2</f>
        <v>8</v>
      </c>
      <c r="E45" s="2" t="s">
        <v>0</v>
      </c>
      <c r="F45" s="4" t="str">
        <f t="shared" si="11"/>
        <v>1:11</v>
      </c>
      <c r="G45" s="2">
        <f t="shared" si="12"/>
        <v>18.181818181818183</v>
      </c>
      <c r="H45" s="2">
        <v>200</v>
      </c>
      <c r="I45" s="2">
        <v>68</v>
      </c>
      <c r="J45" s="5">
        <v>4.33</v>
      </c>
      <c r="M45" s="2">
        <v>63</v>
      </c>
      <c r="N45" s="5">
        <v>3.63</v>
      </c>
    </row>
    <row r="46" spans="1:14" x14ac:dyDescent="0.25">
      <c r="B46" s="2">
        <v>14</v>
      </c>
      <c r="C46" s="2">
        <f t="shared" si="13"/>
        <v>2</v>
      </c>
      <c r="D46" s="2">
        <f t="shared" si="14"/>
        <v>8</v>
      </c>
      <c r="E46" s="2" t="s">
        <v>0</v>
      </c>
      <c r="F46" s="4" t="str">
        <f t="shared" si="11"/>
        <v>1:11</v>
      </c>
      <c r="G46" s="2">
        <f t="shared" si="12"/>
        <v>27.272727272727273</v>
      </c>
      <c r="H46" s="2">
        <v>300</v>
      </c>
      <c r="I46" s="2">
        <v>59</v>
      </c>
      <c r="J46" s="5">
        <v>4.3600000000000003</v>
      </c>
      <c r="M46" s="2">
        <v>55</v>
      </c>
      <c r="N46" s="5">
        <v>3.66</v>
      </c>
    </row>
    <row r="47" spans="1:14" x14ac:dyDescent="0.25">
      <c r="B47" s="2">
        <v>14</v>
      </c>
      <c r="C47" s="2">
        <f t="shared" si="13"/>
        <v>2</v>
      </c>
      <c r="D47" s="2">
        <f t="shared" si="14"/>
        <v>8</v>
      </c>
      <c r="E47" s="2" t="s">
        <v>0</v>
      </c>
      <c r="F47" s="4" t="str">
        <f t="shared" si="11"/>
        <v>1:11</v>
      </c>
      <c r="G47" s="2">
        <f t="shared" si="12"/>
        <v>36.363636363636367</v>
      </c>
      <c r="H47" s="2">
        <v>400</v>
      </c>
      <c r="I47" s="2">
        <v>54</v>
      </c>
      <c r="J47" s="5">
        <v>4.37</v>
      </c>
      <c r="M47" s="2">
        <v>51</v>
      </c>
      <c r="N47" s="5">
        <v>3.68</v>
      </c>
    </row>
    <row r="48" spans="1:14" x14ac:dyDescent="0.25">
      <c r="B48" s="2">
        <v>14</v>
      </c>
      <c r="C48" s="2">
        <f t="shared" si="13"/>
        <v>2</v>
      </c>
      <c r="D48" s="2">
        <f t="shared" si="14"/>
        <v>8</v>
      </c>
      <c r="E48" s="2" t="s">
        <v>0</v>
      </c>
      <c r="F48" s="4" t="str">
        <f t="shared" si="11"/>
        <v>1:11</v>
      </c>
      <c r="G48" s="2">
        <f t="shared" si="12"/>
        <v>45.454545454545453</v>
      </c>
      <c r="H48" s="2">
        <v>500</v>
      </c>
      <c r="I48" s="2">
        <v>50</v>
      </c>
      <c r="J48" s="5">
        <v>4.38</v>
      </c>
      <c r="M48" s="2">
        <v>47</v>
      </c>
      <c r="N48" s="5">
        <v>3.69</v>
      </c>
    </row>
    <row r="49" spans="1:14" x14ac:dyDescent="0.25">
      <c r="B49" s="2">
        <v>14</v>
      </c>
      <c r="C49" s="2">
        <f t="shared" si="13"/>
        <v>2</v>
      </c>
      <c r="D49" s="2">
        <f t="shared" si="14"/>
        <v>8</v>
      </c>
      <c r="E49" s="2" t="s">
        <v>0</v>
      </c>
      <c r="F49" s="4" t="str">
        <f t="shared" si="11"/>
        <v>1:11</v>
      </c>
      <c r="G49" s="2">
        <f t="shared" si="12"/>
        <v>54.545454545454547</v>
      </c>
      <c r="H49" s="2">
        <v>600</v>
      </c>
      <c r="I49" s="2">
        <v>47</v>
      </c>
      <c r="J49" s="5">
        <v>4.3899999999999997</v>
      </c>
      <c r="M49" s="2">
        <v>45</v>
      </c>
      <c r="N49" s="5">
        <v>3.7</v>
      </c>
    </row>
    <row r="50" spans="1:14" x14ac:dyDescent="0.25">
      <c r="B50" s="2">
        <v>14</v>
      </c>
      <c r="C50" s="2">
        <f t="shared" si="13"/>
        <v>2</v>
      </c>
      <c r="D50" s="2">
        <f t="shared" si="14"/>
        <v>8</v>
      </c>
      <c r="E50" s="2" t="s">
        <v>0</v>
      </c>
      <c r="F50" s="4" t="str">
        <f t="shared" si="11"/>
        <v>1:11</v>
      </c>
      <c r="G50" s="2">
        <f t="shared" si="12"/>
        <v>63.636363636363633</v>
      </c>
      <c r="H50" s="2">
        <v>700</v>
      </c>
      <c r="I50" s="2">
        <v>45</v>
      </c>
      <c r="J50" s="5">
        <v>4.4000000000000004</v>
      </c>
      <c r="M50" s="2">
        <v>43</v>
      </c>
      <c r="N50" s="5">
        <v>3.71</v>
      </c>
    </row>
    <row r="51" spans="1:14" x14ac:dyDescent="0.25">
      <c r="B51" s="2">
        <v>14</v>
      </c>
      <c r="C51" s="2">
        <f t="shared" si="13"/>
        <v>2</v>
      </c>
      <c r="D51" s="2">
        <f t="shared" si="14"/>
        <v>8</v>
      </c>
      <c r="E51" s="2" t="s">
        <v>0</v>
      </c>
      <c r="F51" s="4" t="str">
        <f t="shared" si="11"/>
        <v>1:11</v>
      </c>
      <c r="G51" s="2">
        <f t="shared" si="12"/>
        <v>72.727272727272734</v>
      </c>
      <c r="H51" s="2">
        <v>800</v>
      </c>
      <c r="I51" s="2">
        <v>44</v>
      </c>
      <c r="J51" s="5">
        <v>4.4000000000000004</v>
      </c>
      <c r="M51" s="2">
        <v>41</v>
      </c>
      <c r="N51" s="5">
        <v>3.71</v>
      </c>
    </row>
    <row r="52" spans="1:14" x14ac:dyDescent="0.25">
      <c r="B52" s="2">
        <v>14</v>
      </c>
      <c r="C52" s="2">
        <f t="shared" si="13"/>
        <v>2</v>
      </c>
      <c r="D52" s="2">
        <f t="shared" si="14"/>
        <v>8</v>
      </c>
      <c r="E52" s="2" t="s">
        <v>0</v>
      </c>
      <c r="F52" s="4" t="str">
        <f t="shared" si="11"/>
        <v>1:11</v>
      </c>
      <c r="G52" s="2">
        <f t="shared" si="12"/>
        <v>81.818181818181813</v>
      </c>
      <c r="H52" s="2">
        <v>900</v>
      </c>
      <c r="I52" s="2">
        <v>42</v>
      </c>
      <c r="J52" s="5">
        <v>4.4000000000000004</v>
      </c>
      <c r="M52" s="2">
        <v>40</v>
      </c>
      <c r="N52" s="5">
        <v>3.71</v>
      </c>
    </row>
    <row r="53" spans="1:14" x14ac:dyDescent="0.25">
      <c r="B53" s="2">
        <v>14</v>
      </c>
      <c r="C53" s="2">
        <f t="shared" si="13"/>
        <v>2</v>
      </c>
      <c r="D53" s="2">
        <f t="shared" si="14"/>
        <v>8</v>
      </c>
      <c r="E53" s="2" t="s">
        <v>0</v>
      </c>
      <c r="F53" s="4" t="str">
        <f t="shared" si="11"/>
        <v>1:11</v>
      </c>
      <c r="G53" s="2">
        <f t="shared" si="12"/>
        <v>90.909090909090907</v>
      </c>
      <c r="H53" s="2">
        <v>1000</v>
      </c>
      <c r="I53" s="2">
        <v>41</v>
      </c>
      <c r="J53" s="5">
        <v>4.41</v>
      </c>
      <c r="M53" s="2">
        <v>39</v>
      </c>
      <c r="N53" s="5">
        <v>3.72</v>
      </c>
    </row>
    <row r="54" spans="1:14" x14ac:dyDescent="0.25">
      <c r="B54" s="2">
        <v>14</v>
      </c>
      <c r="C54" s="2">
        <f t="shared" si="13"/>
        <v>2</v>
      </c>
      <c r="D54" s="2">
        <f t="shared" si="14"/>
        <v>8</v>
      </c>
      <c r="E54" s="2" t="s">
        <v>0</v>
      </c>
      <c r="F54" s="4" t="str">
        <f t="shared" si="11"/>
        <v>1:11</v>
      </c>
      <c r="G54" s="2">
        <f t="shared" si="12"/>
        <v>100</v>
      </c>
      <c r="H54" s="2">
        <v>1100</v>
      </c>
      <c r="I54" s="2">
        <v>40</v>
      </c>
      <c r="J54" s="5">
        <v>4.41</v>
      </c>
      <c r="M54" s="2">
        <v>38</v>
      </c>
      <c r="N54" s="5">
        <v>3.72</v>
      </c>
    </row>
    <row r="55" spans="1:14" x14ac:dyDescent="0.25">
      <c r="B55" s="2">
        <v>14</v>
      </c>
      <c r="C55" s="2">
        <f t="shared" si="13"/>
        <v>2</v>
      </c>
      <c r="D55" s="2">
        <f t="shared" si="14"/>
        <v>8</v>
      </c>
      <c r="E55" s="2" t="s">
        <v>0</v>
      </c>
      <c r="F55" s="4" t="str">
        <f t="shared" si="11"/>
        <v>1:11</v>
      </c>
      <c r="G55" s="2">
        <f t="shared" si="12"/>
        <v>109.09090909090909</v>
      </c>
      <c r="H55" s="2">
        <v>1200</v>
      </c>
      <c r="I55" s="2">
        <v>39</v>
      </c>
      <c r="J55" s="5">
        <v>4.41</v>
      </c>
      <c r="M55" s="2">
        <v>37</v>
      </c>
      <c r="N55" s="5">
        <v>3.72</v>
      </c>
    </row>
    <row r="56" spans="1:14" x14ac:dyDescent="0.25">
      <c r="A56" s="2" t="str">
        <f>B57&amp;"D "&amp;C57&amp;"B "&amp;D57&amp;"R "</f>
        <v xml:space="preserve">14D 0B 10R </v>
      </c>
      <c r="F56" s="4"/>
      <c r="N56" s="5"/>
    </row>
    <row r="57" spans="1:14" x14ac:dyDescent="0.25">
      <c r="B57" s="2">
        <v>14</v>
      </c>
      <c r="C57" s="2">
        <f>24-D57-B57</f>
        <v>0</v>
      </c>
      <c r="D57" s="2">
        <f>D44+2</f>
        <v>10</v>
      </c>
      <c r="E57" s="2" t="s">
        <v>0</v>
      </c>
      <c r="F57" s="4" t="str">
        <f t="shared" ref="F57:F68" si="15">G57/G57&amp;":"&amp;H57/G57</f>
        <v>1:11</v>
      </c>
      <c r="G57" s="2">
        <f t="shared" ref="G57:G68" si="16">H57/11</f>
        <v>9.0909090909090917</v>
      </c>
      <c r="H57" s="2">
        <v>100</v>
      </c>
      <c r="I57" s="2">
        <v>82</v>
      </c>
      <c r="J57" s="5">
        <v>4.37</v>
      </c>
      <c r="M57" s="2">
        <v>76</v>
      </c>
      <c r="N57" s="5">
        <v>3.66</v>
      </c>
    </row>
    <row r="58" spans="1:14" x14ac:dyDescent="0.25">
      <c r="B58" s="2">
        <v>14</v>
      </c>
      <c r="C58" s="2">
        <f t="shared" ref="C58:C68" si="17">24-D58-B58</f>
        <v>0</v>
      </c>
      <c r="D58" s="2">
        <f t="shared" ref="D58:D68" si="18">D45+2</f>
        <v>10</v>
      </c>
      <c r="E58" s="2" t="s">
        <v>0</v>
      </c>
      <c r="F58" s="4" t="str">
        <f t="shared" si="15"/>
        <v>1:11</v>
      </c>
      <c r="G58" s="2">
        <f t="shared" si="16"/>
        <v>18.181818181818183</v>
      </c>
      <c r="H58" s="2">
        <v>200</v>
      </c>
      <c r="I58" s="2">
        <v>66</v>
      </c>
      <c r="J58" s="5">
        <v>4.42</v>
      </c>
      <c r="M58" s="2">
        <v>61</v>
      </c>
      <c r="N58" s="5">
        <v>3.73</v>
      </c>
    </row>
    <row r="59" spans="1:14" x14ac:dyDescent="0.25">
      <c r="B59" s="2">
        <v>14</v>
      </c>
      <c r="C59" s="2">
        <f t="shared" si="17"/>
        <v>0</v>
      </c>
      <c r="D59" s="2">
        <f t="shared" si="18"/>
        <v>10</v>
      </c>
      <c r="E59" s="2" t="s">
        <v>0</v>
      </c>
      <c r="F59" s="4" t="str">
        <f t="shared" si="15"/>
        <v>1:11</v>
      </c>
      <c r="G59" s="2">
        <f t="shared" si="16"/>
        <v>27.272727272727273</v>
      </c>
      <c r="H59" s="2">
        <v>300</v>
      </c>
      <c r="I59" s="2">
        <v>58</v>
      </c>
      <c r="J59" s="5">
        <v>4.4400000000000004</v>
      </c>
      <c r="M59" s="2">
        <v>54</v>
      </c>
      <c r="N59" s="5">
        <v>3.76</v>
      </c>
    </row>
    <row r="60" spans="1:14" x14ac:dyDescent="0.25">
      <c r="B60" s="2">
        <v>14</v>
      </c>
      <c r="C60" s="2">
        <f t="shared" si="17"/>
        <v>0</v>
      </c>
      <c r="D60" s="2">
        <f t="shared" si="18"/>
        <v>10</v>
      </c>
      <c r="E60" s="2" t="s">
        <v>0</v>
      </c>
      <c r="F60" s="4" t="str">
        <f t="shared" si="15"/>
        <v>1:11</v>
      </c>
      <c r="G60" s="2">
        <f t="shared" si="16"/>
        <v>36.363636363636367</v>
      </c>
      <c r="H60" s="2">
        <v>400</v>
      </c>
      <c r="I60" s="2">
        <v>53</v>
      </c>
      <c r="J60" s="5">
        <v>4.46</v>
      </c>
      <c r="M60" s="2">
        <v>50</v>
      </c>
      <c r="N60" s="5">
        <v>3.77</v>
      </c>
    </row>
    <row r="61" spans="1:14" x14ac:dyDescent="0.25">
      <c r="B61" s="2">
        <v>14</v>
      </c>
      <c r="C61" s="2">
        <f t="shared" si="17"/>
        <v>0</v>
      </c>
      <c r="D61" s="2">
        <f t="shared" si="18"/>
        <v>10</v>
      </c>
      <c r="E61" s="2" t="s">
        <v>0</v>
      </c>
      <c r="F61" s="4" t="str">
        <f t="shared" si="15"/>
        <v>1:11</v>
      </c>
      <c r="G61" s="2">
        <f t="shared" si="16"/>
        <v>45.454545454545453</v>
      </c>
      <c r="H61" s="2">
        <v>500</v>
      </c>
      <c r="I61" s="2">
        <v>49</v>
      </c>
      <c r="J61" s="5">
        <v>4.47</v>
      </c>
      <c r="M61" s="2">
        <v>47</v>
      </c>
      <c r="N61" s="5">
        <v>3.78</v>
      </c>
    </row>
    <row r="62" spans="1:14" x14ac:dyDescent="0.25">
      <c r="B62" s="2">
        <v>14</v>
      </c>
      <c r="C62" s="2">
        <f t="shared" si="17"/>
        <v>0</v>
      </c>
      <c r="D62" s="2">
        <f t="shared" si="18"/>
        <v>10</v>
      </c>
      <c r="E62" s="2" t="s">
        <v>0</v>
      </c>
      <c r="F62" s="4" t="str">
        <f t="shared" si="15"/>
        <v>1:11</v>
      </c>
      <c r="G62" s="2">
        <f t="shared" si="16"/>
        <v>54.545454545454547</v>
      </c>
      <c r="H62" s="2">
        <v>600</v>
      </c>
      <c r="I62" s="2">
        <v>47</v>
      </c>
      <c r="J62" s="5">
        <v>4.47</v>
      </c>
      <c r="M62" s="2">
        <v>44</v>
      </c>
      <c r="N62" s="5">
        <v>3.79</v>
      </c>
    </row>
    <row r="63" spans="1:14" x14ac:dyDescent="0.25">
      <c r="B63" s="2">
        <v>14</v>
      </c>
      <c r="C63" s="2">
        <f t="shared" si="17"/>
        <v>0</v>
      </c>
      <c r="D63" s="2">
        <f t="shared" si="18"/>
        <v>10</v>
      </c>
      <c r="E63" s="2" t="s">
        <v>0</v>
      </c>
      <c r="F63" s="4" t="str">
        <f t="shared" si="15"/>
        <v>1:11</v>
      </c>
      <c r="G63" s="2">
        <f t="shared" si="16"/>
        <v>63.636363636363633</v>
      </c>
      <c r="H63" s="2">
        <v>700</v>
      </c>
      <c r="I63" s="2">
        <v>45</v>
      </c>
      <c r="J63" s="5">
        <v>4.4800000000000004</v>
      </c>
      <c r="M63" s="2">
        <v>43</v>
      </c>
      <c r="N63" s="5">
        <v>3.8</v>
      </c>
    </row>
    <row r="64" spans="1:14" x14ac:dyDescent="0.25">
      <c r="B64" s="2">
        <v>14</v>
      </c>
      <c r="C64" s="2">
        <f t="shared" si="17"/>
        <v>0</v>
      </c>
      <c r="D64" s="2">
        <f t="shared" si="18"/>
        <v>10</v>
      </c>
      <c r="E64" s="2" t="s">
        <v>0</v>
      </c>
      <c r="F64" s="4" t="str">
        <f t="shared" si="15"/>
        <v>1:11</v>
      </c>
      <c r="G64" s="2">
        <f t="shared" si="16"/>
        <v>72.727272727272734</v>
      </c>
      <c r="H64" s="2">
        <v>800</v>
      </c>
      <c r="I64" s="2">
        <v>43</v>
      </c>
      <c r="J64" s="5">
        <v>4.49</v>
      </c>
      <c r="M64" s="2">
        <v>41</v>
      </c>
      <c r="N64" s="5">
        <v>3.8</v>
      </c>
    </row>
    <row r="65" spans="1:14" x14ac:dyDescent="0.25">
      <c r="B65" s="2">
        <v>14</v>
      </c>
      <c r="C65" s="2">
        <f t="shared" si="17"/>
        <v>0</v>
      </c>
      <c r="D65" s="2">
        <f t="shared" si="18"/>
        <v>10</v>
      </c>
      <c r="E65" s="2" t="s">
        <v>0</v>
      </c>
      <c r="F65" s="4" t="str">
        <f t="shared" si="15"/>
        <v>1:11</v>
      </c>
      <c r="G65" s="2">
        <f t="shared" si="16"/>
        <v>81.818181818181813</v>
      </c>
      <c r="H65" s="2">
        <v>900</v>
      </c>
      <c r="I65" s="2">
        <v>42</v>
      </c>
      <c r="J65" s="5">
        <v>4.49</v>
      </c>
      <c r="M65" s="2">
        <v>40</v>
      </c>
      <c r="N65" s="5">
        <v>3.81</v>
      </c>
    </row>
    <row r="66" spans="1:14" x14ac:dyDescent="0.25">
      <c r="B66" s="2">
        <v>14</v>
      </c>
      <c r="C66" s="2">
        <f t="shared" si="17"/>
        <v>0</v>
      </c>
      <c r="D66" s="2">
        <f t="shared" si="18"/>
        <v>10</v>
      </c>
      <c r="E66" s="2" t="s">
        <v>0</v>
      </c>
      <c r="F66" s="4" t="str">
        <f t="shared" si="15"/>
        <v>1:11</v>
      </c>
      <c r="G66" s="2">
        <f t="shared" si="16"/>
        <v>90.909090909090907</v>
      </c>
      <c r="H66" s="2">
        <v>1000</v>
      </c>
      <c r="I66" s="2">
        <v>41</v>
      </c>
      <c r="J66" s="5">
        <v>4.49</v>
      </c>
      <c r="M66" s="2">
        <v>39</v>
      </c>
      <c r="N66" s="5">
        <v>3.81</v>
      </c>
    </row>
    <row r="67" spans="1:14" x14ac:dyDescent="0.25">
      <c r="B67" s="2">
        <v>14</v>
      </c>
      <c r="C67" s="2">
        <f t="shared" si="17"/>
        <v>0</v>
      </c>
      <c r="D67" s="2">
        <f t="shared" si="18"/>
        <v>10</v>
      </c>
      <c r="E67" s="2" t="s">
        <v>0</v>
      </c>
      <c r="F67" s="4" t="str">
        <f t="shared" si="15"/>
        <v>1:11</v>
      </c>
      <c r="G67" s="2">
        <f t="shared" si="16"/>
        <v>100</v>
      </c>
      <c r="H67" s="2">
        <v>1100</v>
      </c>
      <c r="I67" s="2">
        <v>40</v>
      </c>
      <c r="J67" s="5">
        <v>4.5</v>
      </c>
      <c r="M67" s="2">
        <v>38</v>
      </c>
      <c r="N67" s="5">
        <v>3.81</v>
      </c>
    </row>
    <row r="68" spans="1:14" x14ac:dyDescent="0.25">
      <c r="B68" s="2">
        <v>14</v>
      </c>
      <c r="C68" s="2">
        <f t="shared" si="17"/>
        <v>0</v>
      </c>
      <c r="D68" s="2">
        <f t="shared" si="18"/>
        <v>10</v>
      </c>
      <c r="E68" s="2" t="s">
        <v>0</v>
      </c>
      <c r="F68" s="4" t="str">
        <f t="shared" si="15"/>
        <v>1:11</v>
      </c>
      <c r="G68" s="2">
        <f t="shared" si="16"/>
        <v>109.09090909090909</v>
      </c>
      <c r="H68" s="2">
        <v>1200</v>
      </c>
      <c r="I68" s="2">
        <v>39</v>
      </c>
      <c r="J68" s="5">
        <v>4.5</v>
      </c>
      <c r="M68" s="2">
        <v>38</v>
      </c>
      <c r="N68" s="5">
        <v>3.81</v>
      </c>
    </row>
    <row r="69" spans="1:14" x14ac:dyDescent="0.25">
      <c r="A69" s="2" t="s">
        <v>1</v>
      </c>
      <c r="F69" s="4"/>
      <c r="K69" s="2" t="s">
        <v>25</v>
      </c>
      <c r="L69" s="3" t="s">
        <v>26</v>
      </c>
      <c r="N69" s="5"/>
    </row>
    <row r="70" spans="1:14" x14ac:dyDescent="0.25">
      <c r="B70" s="2">
        <v>14</v>
      </c>
      <c r="C70" s="2">
        <f>24-D70-B70</f>
        <v>0</v>
      </c>
      <c r="D70" s="2">
        <v>10</v>
      </c>
      <c r="E70" s="2" t="s">
        <v>0</v>
      </c>
      <c r="F70" s="4" t="str">
        <f t="shared" ref="F70:F81" si="19">G70/G70&amp;":"&amp;H70/G70</f>
        <v>1:11</v>
      </c>
      <c r="G70" s="2">
        <f t="shared" ref="G70:G81" si="20">H70/11</f>
        <v>9.0909090909090917</v>
      </c>
      <c r="H70" s="2">
        <v>100</v>
      </c>
      <c r="I70" s="2">
        <v>82</v>
      </c>
      <c r="J70" s="5">
        <v>4.37</v>
      </c>
      <c r="K70" s="2">
        <f>24-B70-L70</f>
        <v>0</v>
      </c>
      <c r="L70" s="3">
        <v>10</v>
      </c>
      <c r="M70" s="2">
        <v>76</v>
      </c>
      <c r="N70" s="5">
        <v>3.66</v>
      </c>
    </row>
    <row r="71" spans="1:14" x14ac:dyDescent="0.25">
      <c r="B71" s="2">
        <v>14</v>
      </c>
      <c r="C71" s="2">
        <f t="shared" ref="C71:C81" si="21">24-D71-B71</f>
        <v>0</v>
      </c>
      <c r="D71" s="2">
        <v>10</v>
      </c>
      <c r="E71" s="2" t="s">
        <v>0</v>
      </c>
      <c r="F71" s="4" t="str">
        <f t="shared" si="19"/>
        <v>1:11</v>
      </c>
      <c r="G71" s="2">
        <f t="shared" si="20"/>
        <v>18.181818181818183</v>
      </c>
      <c r="H71" s="2">
        <v>200</v>
      </c>
      <c r="I71" s="2">
        <v>66</v>
      </c>
      <c r="J71" s="5">
        <v>4.42</v>
      </c>
      <c r="K71" s="2">
        <f t="shared" ref="K71:K81" si="22">24-B71-L71</f>
        <v>0</v>
      </c>
      <c r="L71" s="3">
        <v>10</v>
      </c>
      <c r="M71" s="2">
        <v>61</v>
      </c>
      <c r="N71" s="5">
        <v>3.73</v>
      </c>
    </row>
    <row r="72" spans="1:14" x14ac:dyDescent="0.25">
      <c r="B72" s="2">
        <v>14</v>
      </c>
      <c r="C72" s="2">
        <f t="shared" si="21"/>
        <v>0</v>
      </c>
      <c r="D72" s="2">
        <v>10</v>
      </c>
      <c r="E72" s="2" t="s">
        <v>0</v>
      </c>
      <c r="F72" s="4" t="str">
        <f t="shared" si="19"/>
        <v>1:11</v>
      </c>
      <c r="G72" s="2">
        <f t="shared" si="20"/>
        <v>27.272727272727273</v>
      </c>
      <c r="H72" s="2">
        <v>300</v>
      </c>
      <c r="I72" s="2">
        <v>58</v>
      </c>
      <c r="J72" s="5">
        <v>4.4400000000000004</v>
      </c>
      <c r="K72" s="2">
        <f t="shared" si="22"/>
        <v>0</v>
      </c>
      <c r="L72" s="3">
        <v>10</v>
      </c>
      <c r="M72" s="2">
        <v>54</v>
      </c>
      <c r="N72" s="5">
        <v>3.76</v>
      </c>
    </row>
    <row r="73" spans="1:14" x14ac:dyDescent="0.25">
      <c r="B73" s="2">
        <v>14</v>
      </c>
      <c r="C73" s="2">
        <f t="shared" si="21"/>
        <v>0</v>
      </c>
      <c r="D73" s="2">
        <v>10</v>
      </c>
      <c r="E73" s="2" t="s">
        <v>0</v>
      </c>
      <c r="F73" s="4" t="str">
        <f t="shared" si="19"/>
        <v>1:11</v>
      </c>
      <c r="G73" s="2">
        <f t="shared" si="20"/>
        <v>36.363636363636367</v>
      </c>
      <c r="H73" s="2">
        <v>400</v>
      </c>
      <c r="I73" s="2">
        <v>53</v>
      </c>
      <c r="J73" s="5">
        <v>4.46</v>
      </c>
      <c r="K73" s="2">
        <f t="shared" si="22"/>
        <v>0</v>
      </c>
      <c r="L73" s="3">
        <v>10</v>
      </c>
      <c r="M73" s="2">
        <v>50</v>
      </c>
      <c r="N73" s="5">
        <v>3.77</v>
      </c>
    </row>
    <row r="74" spans="1:14" x14ac:dyDescent="0.25">
      <c r="B74" s="2">
        <v>14</v>
      </c>
      <c r="C74" s="2">
        <f t="shared" si="21"/>
        <v>0</v>
      </c>
      <c r="D74" s="2">
        <v>10</v>
      </c>
      <c r="E74" s="2" t="s">
        <v>0</v>
      </c>
      <c r="F74" s="4" t="str">
        <f t="shared" si="19"/>
        <v>1:11</v>
      </c>
      <c r="G74" s="2">
        <f t="shared" si="20"/>
        <v>45.454545454545453</v>
      </c>
      <c r="H74" s="2">
        <v>500</v>
      </c>
      <c r="I74" s="2">
        <v>49</v>
      </c>
      <c r="J74" s="5">
        <v>4.47</v>
      </c>
      <c r="K74" s="2">
        <f t="shared" si="22"/>
        <v>0</v>
      </c>
      <c r="L74" s="3">
        <v>10</v>
      </c>
      <c r="M74" s="2">
        <v>47</v>
      </c>
      <c r="N74" s="5">
        <v>3.78</v>
      </c>
    </row>
    <row r="75" spans="1:14" x14ac:dyDescent="0.25">
      <c r="B75" s="2">
        <v>14</v>
      </c>
      <c r="C75" s="2">
        <f t="shared" si="21"/>
        <v>0</v>
      </c>
      <c r="D75" s="2">
        <v>10</v>
      </c>
      <c r="E75" s="2" t="s">
        <v>0</v>
      </c>
      <c r="F75" s="4" t="str">
        <f t="shared" si="19"/>
        <v>1:11</v>
      </c>
      <c r="G75" s="2">
        <f t="shared" si="20"/>
        <v>54.545454545454547</v>
      </c>
      <c r="H75" s="2">
        <v>600</v>
      </c>
      <c r="I75" s="2">
        <v>47</v>
      </c>
      <c r="J75" s="5">
        <v>4.47</v>
      </c>
      <c r="K75" s="2">
        <f t="shared" si="22"/>
        <v>0</v>
      </c>
      <c r="L75" s="3">
        <v>10</v>
      </c>
      <c r="M75" s="2">
        <v>44</v>
      </c>
      <c r="N75" s="5">
        <v>3.79</v>
      </c>
    </row>
    <row r="76" spans="1:14" x14ac:dyDescent="0.25">
      <c r="B76" s="2">
        <v>14</v>
      </c>
      <c r="C76" s="2">
        <f t="shared" si="21"/>
        <v>0</v>
      </c>
      <c r="D76" s="2">
        <v>10</v>
      </c>
      <c r="E76" s="2" t="s">
        <v>0</v>
      </c>
      <c r="F76" s="4" t="str">
        <f t="shared" si="19"/>
        <v>1:11</v>
      </c>
      <c r="G76" s="2">
        <f t="shared" si="20"/>
        <v>63.636363636363633</v>
      </c>
      <c r="H76" s="2">
        <v>700</v>
      </c>
      <c r="I76" s="2">
        <v>45</v>
      </c>
      <c r="J76" s="5">
        <v>4.4800000000000004</v>
      </c>
      <c r="K76" s="2">
        <f t="shared" si="22"/>
        <v>0</v>
      </c>
      <c r="L76" s="3">
        <v>10</v>
      </c>
      <c r="M76" s="2">
        <v>43</v>
      </c>
      <c r="N76" s="5">
        <v>3.8</v>
      </c>
    </row>
    <row r="77" spans="1:14" x14ac:dyDescent="0.25">
      <c r="B77" s="2">
        <v>14</v>
      </c>
      <c r="C77" s="2">
        <f t="shared" si="21"/>
        <v>0</v>
      </c>
      <c r="D77" s="2">
        <v>10</v>
      </c>
      <c r="E77" s="2" t="s">
        <v>0</v>
      </c>
      <c r="F77" s="4" t="str">
        <f t="shared" si="19"/>
        <v>1:11</v>
      </c>
      <c r="G77" s="2">
        <f t="shared" si="20"/>
        <v>72.727272727272734</v>
      </c>
      <c r="H77" s="2">
        <v>800</v>
      </c>
      <c r="I77" s="2">
        <v>43</v>
      </c>
      <c r="J77" s="5">
        <v>4.49</v>
      </c>
      <c r="K77" s="2">
        <f t="shared" si="22"/>
        <v>0</v>
      </c>
      <c r="L77" s="3">
        <v>10</v>
      </c>
      <c r="M77" s="2">
        <v>41</v>
      </c>
      <c r="N77" s="5">
        <v>3.8</v>
      </c>
    </row>
    <row r="78" spans="1:14" x14ac:dyDescent="0.25">
      <c r="B78" s="2">
        <v>14</v>
      </c>
      <c r="C78" s="2">
        <f t="shared" si="21"/>
        <v>2</v>
      </c>
      <c r="D78" s="2">
        <v>8</v>
      </c>
      <c r="E78" s="2" t="s">
        <v>0</v>
      </c>
      <c r="F78" s="4" t="str">
        <f t="shared" si="19"/>
        <v>1:11</v>
      </c>
      <c r="G78" s="2">
        <f t="shared" si="20"/>
        <v>81.818181818181813</v>
      </c>
      <c r="H78" s="2">
        <v>900</v>
      </c>
      <c r="I78" s="2">
        <v>42</v>
      </c>
      <c r="J78" s="5">
        <v>4.4000000000000004</v>
      </c>
      <c r="K78" s="2">
        <f t="shared" si="22"/>
        <v>2</v>
      </c>
      <c r="L78" s="3">
        <v>8</v>
      </c>
      <c r="M78" s="2">
        <v>40</v>
      </c>
      <c r="N78" s="5">
        <v>3.71</v>
      </c>
    </row>
    <row r="79" spans="1:14" x14ac:dyDescent="0.25">
      <c r="B79" s="2">
        <v>14</v>
      </c>
      <c r="C79" s="2">
        <f t="shared" si="21"/>
        <v>9</v>
      </c>
      <c r="D79" s="2">
        <v>1</v>
      </c>
      <c r="E79" s="2" t="s">
        <v>0</v>
      </c>
      <c r="F79" s="4" t="str">
        <f t="shared" si="19"/>
        <v>1:11</v>
      </c>
      <c r="G79" s="2">
        <f t="shared" si="20"/>
        <v>90.909090909090907</v>
      </c>
      <c r="H79" s="2">
        <v>1000</v>
      </c>
      <c r="I79" s="2">
        <v>40</v>
      </c>
      <c r="J79" s="5">
        <v>4.22</v>
      </c>
      <c r="K79" s="2">
        <f t="shared" si="22"/>
        <v>9</v>
      </c>
      <c r="L79" s="3">
        <v>1</v>
      </c>
      <c r="M79" s="2">
        <v>38</v>
      </c>
      <c r="N79" s="5">
        <v>3.46</v>
      </c>
    </row>
    <row r="80" spans="1:14" x14ac:dyDescent="0.25">
      <c r="B80" s="2">
        <v>14</v>
      </c>
      <c r="C80" s="2">
        <f t="shared" si="21"/>
        <v>9</v>
      </c>
      <c r="D80" s="2">
        <v>1</v>
      </c>
      <c r="E80" s="2" t="s">
        <v>0</v>
      </c>
      <c r="F80" s="4" t="str">
        <f t="shared" si="19"/>
        <v>1:11</v>
      </c>
      <c r="G80" s="2">
        <f t="shared" si="20"/>
        <v>100</v>
      </c>
      <c r="H80" s="2">
        <v>1100</v>
      </c>
      <c r="I80" s="2">
        <v>39</v>
      </c>
      <c r="J80" s="5">
        <v>4.22</v>
      </c>
      <c r="K80" s="2">
        <f t="shared" si="22"/>
        <v>9</v>
      </c>
      <c r="L80" s="3">
        <v>1</v>
      </c>
      <c r="M80" s="2">
        <v>37</v>
      </c>
      <c r="N80" s="5">
        <v>3.46</v>
      </c>
    </row>
    <row r="81" spans="2:14" x14ac:dyDescent="0.25">
      <c r="B81" s="2">
        <v>14</v>
      </c>
      <c r="C81" s="2">
        <f t="shared" si="21"/>
        <v>9</v>
      </c>
      <c r="D81" s="2">
        <v>1</v>
      </c>
      <c r="E81" s="2" t="s">
        <v>0</v>
      </c>
      <c r="F81" s="4" t="str">
        <f t="shared" si="19"/>
        <v>1:11</v>
      </c>
      <c r="G81" s="2">
        <f t="shared" si="20"/>
        <v>109.09090909090909</v>
      </c>
      <c r="H81" s="2">
        <v>1200</v>
      </c>
      <c r="I81" s="2">
        <v>37</v>
      </c>
      <c r="J81" s="5">
        <v>4.22</v>
      </c>
      <c r="K81" s="2">
        <f t="shared" si="22"/>
        <v>9</v>
      </c>
      <c r="L81" s="3">
        <v>1</v>
      </c>
      <c r="M81" s="2">
        <v>36</v>
      </c>
      <c r="N81" s="5">
        <v>3.45</v>
      </c>
    </row>
    <row r="82" spans="2:14" x14ac:dyDescent="0.25">
      <c r="N82" s="5"/>
    </row>
    <row r="83" spans="2:14" x14ac:dyDescent="0.25">
      <c r="N83" s="5"/>
    </row>
    <row r="84" spans="2:14" x14ac:dyDescent="0.25">
      <c r="N84" s="5"/>
    </row>
    <row r="85" spans="2:14" x14ac:dyDescent="0.25">
      <c r="N85" s="5"/>
    </row>
    <row r="86" spans="2:14" x14ac:dyDescent="0.25">
      <c r="N86" s="5"/>
    </row>
    <row r="87" spans="2:14" x14ac:dyDescent="0.25">
      <c r="N87" s="5"/>
    </row>
    <row r="88" spans="2:14" x14ac:dyDescent="0.25">
      <c r="N88" s="5"/>
    </row>
    <row r="89" spans="2:14" x14ac:dyDescent="0.25">
      <c r="N89" s="5"/>
    </row>
    <row r="90" spans="2:14" x14ac:dyDescent="0.25">
      <c r="N90" s="5"/>
    </row>
    <row r="91" spans="2:14" x14ac:dyDescent="0.25">
      <c r="N91" s="5"/>
    </row>
    <row r="92" spans="2:14" x14ac:dyDescent="0.25">
      <c r="N92" s="5"/>
    </row>
    <row r="93" spans="2:14" x14ac:dyDescent="0.25">
      <c r="N93" s="5"/>
    </row>
    <row r="94" spans="2:14" x14ac:dyDescent="0.25">
      <c r="N94" s="5"/>
    </row>
    <row r="95" spans="2:14" x14ac:dyDescent="0.25">
      <c r="N95" s="5"/>
    </row>
    <row r="96" spans="2:14" x14ac:dyDescent="0.25">
      <c r="N96" s="5"/>
    </row>
    <row r="97" spans="14:14" x14ac:dyDescent="0.25">
      <c r="N97" s="5"/>
    </row>
    <row r="98" spans="14:14" x14ac:dyDescent="0.25">
      <c r="N98" s="5"/>
    </row>
    <row r="99" spans="14:14" x14ac:dyDescent="0.25">
      <c r="N99" s="5"/>
    </row>
    <row r="100" spans="14:14" x14ac:dyDescent="0.25">
      <c r="N100" s="5"/>
    </row>
    <row r="101" spans="14:14" x14ac:dyDescent="0.25">
      <c r="N101" s="5"/>
    </row>
    <row r="102" spans="14:14" x14ac:dyDescent="0.25">
      <c r="N102" s="5"/>
    </row>
    <row r="103" spans="14:14" x14ac:dyDescent="0.25">
      <c r="N103" s="5"/>
    </row>
    <row r="104" spans="14:14" x14ac:dyDescent="0.25">
      <c r="N104" s="5"/>
    </row>
    <row r="105" spans="14:14" x14ac:dyDescent="0.25">
      <c r="N105" s="5"/>
    </row>
    <row r="106" spans="14:14" x14ac:dyDescent="0.25">
      <c r="N106" s="5"/>
    </row>
    <row r="107" spans="14:14" x14ac:dyDescent="0.25">
      <c r="N107" s="5"/>
    </row>
    <row r="108" spans="14:14" x14ac:dyDescent="0.25">
      <c r="N108" s="5"/>
    </row>
    <row r="109" spans="14:14" x14ac:dyDescent="0.25">
      <c r="N109" s="5"/>
    </row>
    <row r="110" spans="14:14" x14ac:dyDescent="0.25">
      <c r="N110" s="5"/>
    </row>
    <row r="111" spans="14:14" x14ac:dyDescent="0.25">
      <c r="N111" s="5"/>
    </row>
    <row r="112" spans="14:14" x14ac:dyDescent="0.25">
      <c r="N112" s="5"/>
    </row>
    <row r="113" spans="14:14" x14ac:dyDescent="0.25">
      <c r="N113" s="5"/>
    </row>
    <row r="114" spans="14:14" x14ac:dyDescent="0.25">
      <c r="N114" s="5"/>
    </row>
    <row r="115" spans="14:14" x14ac:dyDescent="0.25">
      <c r="N115" s="5"/>
    </row>
    <row r="116" spans="14:14" x14ac:dyDescent="0.25">
      <c r="N116" s="5"/>
    </row>
    <row r="117" spans="14:14" x14ac:dyDescent="0.25">
      <c r="N117" s="5"/>
    </row>
    <row r="118" spans="14:14" x14ac:dyDescent="0.25">
      <c r="N118" s="5"/>
    </row>
    <row r="119" spans="14:14" x14ac:dyDescent="0.25">
      <c r="N119" s="5"/>
    </row>
    <row r="120" spans="14:14" x14ac:dyDescent="0.25">
      <c r="N120" s="5"/>
    </row>
    <row r="121" spans="14:14" x14ac:dyDescent="0.25">
      <c r="N121" s="5"/>
    </row>
    <row r="122" spans="14:14" x14ac:dyDescent="0.25">
      <c r="N122" s="5"/>
    </row>
    <row r="123" spans="14:14" x14ac:dyDescent="0.25">
      <c r="N123" s="5"/>
    </row>
    <row r="124" spans="14:14" x14ac:dyDescent="0.25">
      <c r="N124" s="5"/>
    </row>
    <row r="125" spans="14:14" x14ac:dyDescent="0.25">
      <c r="N125" s="5"/>
    </row>
    <row r="126" spans="14:14" x14ac:dyDescent="0.25">
      <c r="N126" s="5"/>
    </row>
    <row r="127" spans="14:14" x14ac:dyDescent="0.25">
      <c r="N127" s="5"/>
    </row>
    <row r="128" spans="14:14" x14ac:dyDescent="0.25">
      <c r="N128" s="5"/>
    </row>
    <row r="129" spans="14:14" x14ac:dyDescent="0.25">
      <c r="N129" s="5"/>
    </row>
    <row r="130" spans="14:14" x14ac:dyDescent="0.25">
      <c r="N130" s="5"/>
    </row>
    <row r="131" spans="14:14" x14ac:dyDescent="0.25">
      <c r="N131" s="5"/>
    </row>
    <row r="132" spans="14:14" x14ac:dyDescent="0.25">
      <c r="N132" s="5"/>
    </row>
    <row r="133" spans="14:14" x14ac:dyDescent="0.25">
      <c r="N133" s="5"/>
    </row>
    <row r="134" spans="14:14" x14ac:dyDescent="0.25">
      <c r="N134" s="5"/>
    </row>
    <row r="135" spans="14:14" x14ac:dyDescent="0.25">
      <c r="N135" s="5"/>
    </row>
    <row r="136" spans="14:14" x14ac:dyDescent="0.25">
      <c r="N136" s="5"/>
    </row>
    <row r="137" spans="14:14" x14ac:dyDescent="0.25">
      <c r="N137" s="5"/>
    </row>
    <row r="138" spans="14:14" x14ac:dyDescent="0.25">
      <c r="N138" s="5"/>
    </row>
    <row r="139" spans="14:14" x14ac:dyDescent="0.25">
      <c r="N139" s="5"/>
    </row>
    <row r="140" spans="14:14" x14ac:dyDescent="0.25">
      <c r="N140" s="5"/>
    </row>
    <row r="141" spans="14:14" x14ac:dyDescent="0.25">
      <c r="N141" s="5"/>
    </row>
    <row r="142" spans="14:14" x14ac:dyDescent="0.25">
      <c r="N142" s="5"/>
    </row>
    <row r="143" spans="14:14" x14ac:dyDescent="0.25">
      <c r="N143" s="5"/>
    </row>
    <row r="144" spans="14:14" x14ac:dyDescent="0.25">
      <c r="N144" s="5"/>
    </row>
    <row r="145" spans="6:14" x14ac:dyDescent="0.25">
      <c r="N145" s="5"/>
    </row>
    <row r="146" spans="6:14" x14ac:dyDescent="0.25">
      <c r="N146" s="5"/>
    </row>
    <row r="147" spans="6:14" x14ac:dyDescent="0.25">
      <c r="F147" s="4"/>
      <c r="N147" s="5"/>
    </row>
    <row r="148" spans="6:14" x14ac:dyDescent="0.25">
      <c r="F148" s="4"/>
      <c r="N148" s="5"/>
    </row>
    <row r="149" spans="6:14" x14ac:dyDescent="0.25">
      <c r="F149" s="4"/>
      <c r="N149" s="5"/>
    </row>
    <row r="150" spans="6:14" x14ac:dyDescent="0.25">
      <c r="F150" s="4"/>
      <c r="N150" s="5"/>
    </row>
    <row r="151" spans="6:14" x14ac:dyDescent="0.25">
      <c r="F151" s="4"/>
      <c r="N151" s="5"/>
    </row>
    <row r="152" spans="6:14" x14ac:dyDescent="0.25">
      <c r="F152" s="4"/>
      <c r="N152" s="5"/>
    </row>
    <row r="153" spans="6:14" x14ac:dyDescent="0.25">
      <c r="F153" s="4"/>
      <c r="N153" s="5"/>
    </row>
    <row r="154" spans="6:14" x14ac:dyDescent="0.25">
      <c r="F154" s="4"/>
      <c r="N154" s="5"/>
    </row>
    <row r="155" spans="6:14" x14ac:dyDescent="0.25">
      <c r="F155" s="4"/>
      <c r="N155" s="5"/>
    </row>
    <row r="156" spans="6:14" x14ac:dyDescent="0.25">
      <c r="F156" s="4"/>
      <c r="N156" s="5"/>
    </row>
    <row r="157" spans="6:14" x14ac:dyDescent="0.25">
      <c r="F157" s="4"/>
      <c r="N157" s="5"/>
    </row>
    <row r="158" spans="6:14" x14ac:dyDescent="0.25">
      <c r="F158" s="4"/>
      <c r="N158" s="5"/>
    </row>
    <row r="159" spans="6:14" x14ac:dyDescent="0.25">
      <c r="F159" s="4"/>
      <c r="N159" s="5"/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E464F-8E37-4B44-9910-9271389642B2}">
  <dimension ref="A1:P159"/>
  <sheetViews>
    <sheetView topLeftCell="A52" workbookViewId="0">
      <selection activeCell="G1" sqref="G1"/>
    </sheetView>
  </sheetViews>
  <sheetFormatPr defaultRowHeight="15" x14ac:dyDescent="0.25"/>
  <cols>
    <col min="1" max="2" width="9.140625" style="2"/>
    <col min="3" max="4" width="3.140625" style="2" customWidth="1"/>
    <col min="5" max="8" width="9.140625" style="2"/>
    <col min="9" max="9" width="3.140625" style="2" customWidth="1"/>
    <col min="10" max="10" width="4.7109375" style="5" customWidth="1"/>
    <col min="11" max="11" width="9.140625" style="2"/>
    <col min="12" max="12" width="3.140625" style="3" customWidth="1"/>
    <col min="13" max="13" width="3.140625" style="2" customWidth="1"/>
    <col min="14" max="14" width="4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1:12 Light condition R2 (14 hours of darkness)</v>
      </c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14D 8B 2R </v>
      </c>
    </row>
    <row r="5" spans="1:14" x14ac:dyDescent="0.25">
      <c r="B5" s="2">
        <v>14</v>
      </c>
      <c r="C5" s="2">
        <f>24-D5-B5</f>
        <v>8</v>
      </c>
      <c r="D5" s="2">
        <v>2</v>
      </c>
      <c r="E5" s="2" t="s">
        <v>0</v>
      </c>
      <c r="F5" s="4" t="str">
        <f t="shared" ref="F5:F16" si="0">G5/G5&amp;":"&amp;H5/G5</f>
        <v>1:12</v>
      </c>
      <c r="G5" s="2">
        <f t="shared" ref="G5:G16" si="1">H5/12</f>
        <v>8.3333333333333339</v>
      </c>
      <c r="H5" s="2">
        <v>100</v>
      </c>
      <c r="I5" s="2">
        <v>100</v>
      </c>
      <c r="J5" s="5">
        <v>4.1500000000000004</v>
      </c>
      <c r="M5" s="2">
        <v>92</v>
      </c>
      <c r="N5" s="5">
        <v>3.35</v>
      </c>
    </row>
    <row r="6" spans="1:14" x14ac:dyDescent="0.25">
      <c r="B6" s="2">
        <v>14</v>
      </c>
      <c r="C6" s="2">
        <f t="shared" ref="C6:C16" si="2">24-D6-B6</f>
        <v>8</v>
      </c>
      <c r="D6" s="2">
        <v>2</v>
      </c>
      <c r="E6" s="2" t="s">
        <v>0</v>
      </c>
      <c r="F6" s="4" t="str">
        <f t="shared" si="0"/>
        <v>1:12</v>
      </c>
      <c r="G6" s="2">
        <f t="shared" si="1"/>
        <v>16.666666666666668</v>
      </c>
      <c r="H6" s="2">
        <v>200</v>
      </c>
      <c r="I6" s="2">
        <v>83</v>
      </c>
      <c r="J6" s="5">
        <v>4.18</v>
      </c>
      <c r="M6" s="2">
        <v>76</v>
      </c>
      <c r="N6" s="5">
        <v>3.4</v>
      </c>
    </row>
    <row r="7" spans="1:14" x14ac:dyDescent="0.25">
      <c r="B7" s="2">
        <v>14</v>
      </c>
      <c r="C7" s="2">
        <f t="shared" si="2"/>
        <v>8</v>
      </c>
      <c r="D7" s="2">
        <v>2</v>
      </c>
      <c r="E7" s="2" t="s">
        <v>0</v>
      </c>
      <c r="F7" s="4" t="str">
        <f t="shared" si="0"/>
        <v>1:12</v>
      </c>
      <c r="G7" s="2">
        <f t="shared" si="1"/>
        <v>25</v>
      </c>
      <c r="H7" s="2">
        <v>300</v>
      </c>
      <c r="I7" s="2">
        <v>71</v>
      </c>
      <c r="J7" s="5">
        <v>4.21</v>
      </c>
      <c r="M7" s="2">
        <v>66</v>
      </c>
      <c r="N7" s="5">
        <v>3.44</v>
      </c>
    </row>
    <row r="8" spans="1:14" x14ac:dyDescent="0.25">
      <c r="B8" s="2">
        <v>14</v>
      </c>
      <c r="C8" s="2">
        <f t="shared" si="2"/>
        <v>8</v>
      </c>
      <c r="D8" s="2">
        <v>2</v>
      </c>
      <c r="E8" s="2" t="s">
        <v>0</v>
      </c>
      <c r="F8" s="4" t="str">
        <f t="shared" si="0"/>
        <v>1:12</v>
      </c>
      <c r="G8" s="2">
        <f t="shared" si="1"/>
        <v>33.333333333333336</v>
      </c>
      <c r="H8" s="2">
        <v>400</v>
      </c>
      <c r="I8" s="2">
        <v>63</v>
      </c>
      <c r="J8" s="5">
        <v>4.2300000000000004</v>
      </c>
      <c r="M8" s="2">
        <v>59</v>
      </c>
      <c r="N8" s="5">
        <v>3.47</v>
      </c>
    </row>
    <row r="9" spans="1:14" x14ac:dyDescent="0.25">
      <c r="B9" s="2">
        <v>14</v>
      </c>
      <c r="C9" s="2">
        <f t="shared" si="2"/>
        <v>8</v>
      </c>
      <c r="D9" s="2">
        <v>2</v>
      </c>
      <c r="E9" s="2" t="s">
        <v>0</v>
      </c>
      <c r="F9" s="4" t="str">
        <f t="shared" si="0"/>
        <v>1:12</v>
      </c>
      <c r="G9" s="2">
        <f t="shared" si="1"/>
        <v>41.666666666666664</v>
      </c>
      <c r="H9" s="2">
        <v>500</v>
      </c>
      <c r="I9" s="2">
        <v>58</v>
      </c>
      <c r="J9" s="5">
        <v>4.24</v>
      </c>
      <c r="M9" s="2">
        <v>54</v>
      </c>
      <c r="N9" s="5">
        <v>3.48</v>
      </c>
    </row>
    <row r="10" spans="1:14" x14ac:dyDescent="0.25">
      <c r="B10" s="2">
        <v>14</v>
      </c>
      <c r="C10" s="2">
        <f t="shared" si="2"/>
        <v>8</v>
      </c>
      <c r="D10" s="2">
        <v>2</v>
      </c>
      <c r="E10" s="2" t="s">
        <v>0</v>
      </c>
      <c r="F10" s="4" t="str">
        <f t="shared" si="0"/>
        <v>1:12</v>
      </c>
      <c r="G10" s="2">
        <f t="shared" si="1"/>
        <v>50</v>
      </c>
      <c r="H10" s="2">
        <v>600</v>
      </c>
      <c r="I10" s="2">
        <v>53</v>
      </c>
      <c r="J10" s="5">
        <v>4.25</v>
      </c>
      <c r="M10" s="2">
        <v>50</v>
      </c>
      <c r="N10" s="5">
        <v>3.5</v>
      </c>
    </row>
    <row r="11" spans="1:14" x14ac:dyDescent="0.25">
      <c r="B11" s="2">
        <v>14</v>
      </c>
      <c r="C11" s="2">
        <f t="shared" si="2"/>
        <v>8</v>
      </c>
      <c r="D11" s="2">
        <v>2</v>
      </c>
      <c r="E11" s="2" t="s">
        <v>0</v>
      </c>
      <c r="F11" s="4" t="str">
        <f t="shared" si="0"/>
        <v>1:12</v>
      </c>
      <c r="G11" s="2">
        <f t="shared" si="1"/>
        <v>58.333333333333336</v>
      </c>
      <c r="H11" s="2">
        <v>700</v>
      </c>
      <c r="I11" s="2">
        <v>50</v>
      </c>
      <c r="J11" s="5">
        <v>4.25</v>
      </c>
      <c r="M11" s="2">
        <v>47</v>
      </c>
      <c r="N11" s="5">
        <v>3.51</v>
      </c>
    </row>
    <row r="12" spans="1:14" x14ac:dyDescent="0.25">
      <c r="B12" s="2">
        <v>14</v>
      </c>
      <c r="C12" s="2">
        <f t="shared" si="2"/>
        <v>8</v>
      </c>
      <c r="D12" s="2">
        <v>2</v>
      </c>
      <c r="E12" s="2" t="s">
        <v>0</v>
      </c>
      <c r="F12" s="4" t="str">
        <f t="shared" si="0"/>
        <v>1:12</v>
      </c>
      <c r="G12" s="2">
        <f t="shared" si="1"/>
        <v>66.666666666666671</v>
      </c>
      <c r="H12" s="2">
        <v>800</v>
      </c>
      <c r="I12" s="2">
        <v>47</v>
      </c>
      <c r="J12" s="5">
        <v>4.26</v>
      </c>
      <c r="M12" s="2">
        <v>44</v>
      </c>
      <c r="N12" s="5">
        <v>3.51</v>
      </c>
    </row>
    <row r="13" spans="1:14" x14ac:dyDescent="0.25">
      <c r="B13" s="2">
        <v>14</v>
      </c>
      <c r="C13" s="2">
        <f t="shared" si="2"/>
        <v>8</v>
      </c>
      <c r="D13" s="2">
        <v>2</v>
      </c>
      <c r="E13" s="2" t="s">
        <v>0</v>
      </c>
      <c r="F13" s="4" t="str">
        <f t="shared" si="0"/>
        <v>1:12</v>
      </c>
      <c r="G13" s="2">
        <f t="shared" si="1"/>
        <v>75</v>
      </c>
      <c r="H13" s="2">
        <v>900</v>
      </c>
      <c r="I13" s="2">
        <v>45</v>
      </c>
      <c r="J13" s="5">
        <v>4.26</v>
      </c>
      <c r="M13" s="2">
        <v>42</v>
      </c>
      <c r="N13" s="5">
        <v>3.52</v>
      </c>
    </row>
    <row r="14" spans="1:14" x14ac:dyDescent="0.25">
      <c r="B14" s="2">
        <v>14</v>
      </c>
      <c r="C14" s="2">
        <f t="shared" si="2"/>
        <v>8</v>
      </c>
      <c r="D14" s="2">
        <v>2</v>
      </c>
      <c r="E14" s="2" t="s">
        <v>0</v>
      </c>
      <c r="F14" s="4" t="str">
        <f t="shared" si="0"/>
        <v>1:12</v>
      </c>
      <c r="G14" s="2">
        <f t="shared" si="1"/>
        <v>83.333333333333329</v>
      </c>
      <c r="H14" s="2">
        <v>1000</v>
      </c>
      <c r="I14" s="2">
        <v>43</v>
      </c>
      <c r="J14" s="5">
        <v>4.26</v>
      </c>
      <c r="M14" s="2">
        <v>40</v>
      </c>
      <c r="N14" s="5">
        <v>3.52</v>
      </c>
    </row>
    <row r="15" spans="1:14" x14ac:dyDescent="0.25">
      <c r="B15" s="2">
        <v>14</v>
      </c>
      <c r="C15" s="2">
        <f t="shared" si="2"/>
        <v>8</v>
      </c>
      <c r="D15" s="2">
        <v>2</v>
      </c>
      <c r="E15" s="2" t="s">
        <v>0</v>
      </c>
      <c r="F15" s="4" t="str">
        <f t="shared" si="0"/>
        <v>1:12</v>
      </c>
      <c r="G15" s="2">
        <f t="shared" si="1"/>
        <v>91.666666666666671</v>
      </c>
      <c r="H15" s="2">
        <v>1100</v>
      </c>
      <c r="I15" s="2">
        <v>41</v>
      </c>
      <c r="J15" s="5">
        <v>4.26</v>
      </c>
      <c r="M15" s="2">
        <v>39</v>
      </c>
      <c r="N15" s="5">
        <v>3.52</v>
      </c>
    </row>
    <row r="16" spans="1:14" x14ac:dyDescent="0.25">
      <c r="B16" s="2">
        <v>14</v>
      </c>
      <c r="C16" s="2">
        <f t="shared" si="2"/>
        <v>8</v>
      </c>
      <c r="D16" s="2">
        <v>2</v>
      </c>
      <c r="E16" s="2" t="s">
        <v>0</v>
      </c>
      <c r="F16" s="4" t="str">
        <f t="shared" si="0"/>
        <v>1:12</v>
      </c>
      <c r="G16" s="2">
        <f t="shared" si="1"/>
        <v>100</v>
      </c>
      <c r="H16" s="2">
        <v>1200</v>
      </c>
      <c r="I16" s="2">
        <v>40</v>
      </c>
      <c r="J16" s="5">
        <v>4.26</v>
      </c>
      <c r="M16" s="2">
        <v>38</v>
      </c>
      <c r="N16" s="5">
        <v>3.52</v>
      </c>
    </row>
    <row r="17" spans="1:14" x14ac:dyDescent="0.25">
      <c r="A17" s="2" t="str">
        <f>B18&amp;"D "&amp;C18&amp;"B "&amp;D18&amp;"R "</f>
        <v xml:space="preserve">14D 6B 4R </v>
      </c>
      <c r="F17" s="4"/>
      <c r="N17" s="5"/>
    </row>
    <row r="18" spans="1:14" x14ac:dyDescent="0.25">
      <c r="B18" s="2">
        <v>14</v>
      </c>
      <c r="C18" s="2">
        <f>24-D18-B18</f>
        <v>6</v>
      </c>
      <c r="D18" s="2">
        <f>D5+2</f>
        <v>4</v>
      </c>
      <c r="E18" s="2" t="s">
        <v>0</v>
      </c>
      <c r="F18" s="4" t="str">
        <f t="shared" ref="F18:F29" si="3">G18/G18&amp;":"&amp;H18/G18</f>
        <v>1:12</v>
      </c>
      <c r="G18" s="2">
        <f t="shared" ref="G18:G29" si="4">H18/12</f>
        <v>8.3333333333333339</v>
      </c>
      <c r="H18" s="2">
        <v>100</v>
      </c>
      <c r="I18" s="2">
        <v>93</v>
      </c>
      <c r="J18" s="5">
        <v>4.21</v>
      </c>
      <c r="M18" s="2">
        <v>85</v>
      </c>
      <c r="N18" s="5">
        <v>3.44</v>
      </c>
    </row>
    <row r="19" spans="1:14" x14ac:dyDescent="0.25">
      <c r="B19" s="2">
        <v>14</v>
      </c>
      <c r="C19" s="2">
        <f t="shared" ref="C19:C29" si="5">24-D19-B19</f>
        <v>6</v>
      </c>
      <c r="D19" s="2">
        <f t="shared" ref="D19:D29" si="6">D6+2</f>
        <v>4</v>
      </c>
      <c r="E19" s="2" t="s">
        <v>0</v>
      </c>
      <c r="F19" s="4" t="str">
        <f t="shared" si="3"/>
        <v>1:12</v>
      </c>
      <c r="G19" s="2">
        <f t="shared" si="4"/>
        <v>16.666666666666668</v>
      </c>
      <c r="H19" s="2">
        <v>200</v>
      </c>
      <c r="I19" s="2">
        <v>76</v>
      </c>
      <c r="J19" s="5">
        <v>4.25</v>
      </c>
      <c r="M19" s="2">
        <v>70</v>
      </c>
      <c r="N19" s="5">
        <v>3.51</v>
      </c>
    </row>
    <row r="20" spans="1:14" x14ac:dyDescent="0.25">
      <c r="B20" s="2">
        <v>14</v>
      </c>
      <c r="C20" s="2">
        <f t="shared" si="5"/>
        <v>6</v>
      </c>
      <c r="D20" s="2">
        <f t="shared" si="6"/>
        <v>4</v>
      </c>
      <c r="E20" s="2" t="s">
        <v>0</v>
      </c>
      <c r="F20" s="4" t="str">
        <f t="shared" si="3"/>
        <v>1:12</v>
      </c>
      <c r="G20" s="2">
        <f t="shared" si="4"/>
        <v>25</v>
      </c>
      <c r="H20" s="2">
        <v>300</v>
      </c>
      <c r="I20" s="2">
        <v>67</v>
      </c>
      <c r="J20" s="5">
        <v>4.28</v>
      </c>
      <c r="M20" s="2">
        <v>62</v>
      </c>
      <c r="N20" s="5">
        <v>3.54</v>
      </c>
    </row>
    <row r="21" spans="1:14" x14ac:dyDescent="0.25">
      <c r="B21" s="2">
        <v>14</v>
      </c>
      <c r="C21" s="2">
        <f t="shared" si="5"/>
        <v>6</v>
      </c>
      <c r="D21" s="2">
        <f t="shared" si="6"/>
        <v>4</v>
      </c>
      <c r="E21" s="2" t="s">
        <v>0</v>
      </c>
      <c r="F21" s="4" t="str">
        <f t="shared" si="3"/>
        <v>1:12</v>
      </c>
      <c r="G21" s="2">
        <f t="shared" si="4"/>
        <v>33.333333333333336</v>
      </c>
      <c r="H21" s="2">
        <v>400</v>
      </c>
      <c r="I21" s="2">
        <v>60</v>
      </c>
      <c r="J21" s="5">
        <v>4.3</v>
      </c>
      <c r="M21" s="2">
        <v>56</v>
      </c>
      <c r="N21" s="5">
        <v>3.57</v>
      </c>
    </row>
    <row r="22" spans="1:14" x14ac:dyDescent="0.25">
      <c r="B22" s="2">
        <v>14</v>
      </c>
      <c r="C22" s="2">
        <f t="shared" si="5"/>
        <v>6</v>
      </c>
      <c r="D22" s="2">
        <f t="shared" si="6"/>
        <v>4</v>
      </c>
      <c r="E22" s="2" t="s">
        <v>0</v>
      </c>
      <c r="F22" s="4" t="str">
        <f t="shared" si="3"/>
        <v>1:12</v>
      </c>
      <c r="G22" s="2">
        <f t="shared" si="4"/>
        <v>41.666666666666664</v>
      </c>
      <c r="H22" s="2">
        <v>500</v>
      </c>
      <c r="I22" s="2">
        <v>55</v>
      </c>
      <c r="J22" s="5">
        <v>4.3099999999999996</v>
      </c>
      <c r="M22" s="2">
        <v>52</v>
      </c>
      <c r="N22" s="5">
        <v>3.59</v>
      </c>
    </row>
    <row r="23" spans="1:14" x14ac:dyDescent="0.25">
      <c r="B23" s="2">
        <v>14</v>
      </c>
      <c r="C23" s="2">
        <f t="shared" si="5"/>
        <v>6</v>
      </c>
      <c r="D23" s="2">
        <f t="shared" si="6"/>
        <v>4</v>
      </c>
      <c r="E23" s="2" t="s">
        <v>0</v>
      </c>
      <c r="F23" s="4" t="str">
        <f t="shared" si="3"/>
        <v>1:12</v>
      </c>
      <c r="G23" s="2">
        <f t="shared" si="4"/>
        <v>50</v>
      </c>
      <c r="H23" s="2">
        <v>600</v>
      </c>
      <c r="I23" s="2">
        <v>52</v>
      </c>
      <c r="J23" s="5">
        <v>4.32</v>
      </c>
      <c r="M23" s="2">
        <v>49</v>
      </c>
      <c r="N23" s="5">
        <v>3.6</v>
      </c>
    </row>
    <row r="24" spans="1:14" x14ac:dyDescent="0.25">
      <c r="B24" s="2">
        <v>14</v>
      </c>
      <c r="C24" s="2">
        <f t="shared" si="5"/>
        <v>6</v>
      </c>
      <c r="D24" s="2">
        <f t="shared" si="6"/>
        <v>4</v>
      </c>
      <c r="E24" s="2" t="s">
        <v>0</v>
      </c>
      <c r="F24" s="4" t="str">
        <f t="shared" si="3"/>
        <v>1:12</v>
      </c>
      <c r="G24" s="2">
        <f t="shared" si="4"/>
        <v>58.333333333333336</v>
      </c>
      <c r="H24" s="2">
        <v>700</v>
      </c>
      <c r="I24" s="2">
        <v>49</v>
      </c>
      <c r="J24" s="5">
        <v>4.32</v>
      </c>
      <c r="M24" s="2">
        <v>46</v>
      </c>
      <c r="N24" s="5">
        <v>3.6</v>
      </c>
    </row>
    <row r="25" spans="1:14" x14ac:dyDescent="0.25">
      <c r="B25" s="2">
        <v>14</v>
      </c>
      <c r="C25" s="2">
        <f t="shared" si="5"/>
        <v>6</v>
      </c>
      <c r="D25" s="2">
        <f t="shared" si="6"/>
        <v>4</v>
      </c>
      <c r="E25" s="2" t="s">
        <v>0</v>
      </c>
      <c r="F25" s="4" t="str">
        <f t="shared" si="3"/>
        <v>1:12</v>
      </c>
      <c r="G25" s="2">
        <f t="shared" si="4"/>
        <v>66.666666666666671</v>
      </c>
      <c r="H25" s="2">
        <v>800</v>
      </c>
      <c r="I25" s="2">
        <v>47</v>
      </c>
      <c r="J25" s="5">
        <v>4.33</v>
      </c>
      <c r="M25" s="2">
        <v>44</v>
      </c>
      <c r="N25" s="5">
        <v>3.61</v>
      </c>
    </row>
    <row r="26" spans="1:14" x14ac:dyDescent="0.25">
      <c r="B26" s="2">
        <v>14</v>
      </c>
      <c r="C26" s="2">
        <f t="shared" si="5"/>
        <v>6</v>
      </c>
      <c r="D26" s="2">
        <f t="shared" si="6"/>
        <v>4</v>
      </c>
      <c r="E26" s="2" t="s">
        <v>0</v>
      </c>
      <c r="F26" s="4" t="str">
        <f t="shared" si="3"/>
        <v>1:12</v>
      </c>
      <c r="G26" s="2">
        <f t="shared" si="4"/>
        <v>75</v>
      </c>
      <c r="H26" s="2">
        <v>900</v>
      </c>
      <c r="I26" s="2">
        <v>45</v>
      </c>
      <c r="J26" s="5">
        <v>4.33</v>
      </c>
      <c r="M26" s="2">
        <v>42</v>
      </c>
      <c r="N26" s="5">
        <v>3.61</v>
      </c>
    </row>
    <row r="27" spans="1:14" x14ac:dyDescent="0.25">
      <c r="B27" s="2">
        <v>14</v>
      </c>
      <c r="C27" s="2">
        <f t="shared" si="5"/>
        <v>6</v>
      </c>
      <c r="D27" s="2">
        <f t="shared" si="6"/>
        <v>4</v>
      </c>
      <c r="E27" s="2" t="s">
        <v>0</v>
      </c>
      <c r="F27" s="4" t="str">
        <f t="shared" si="3"/>
        <v>1:12</v>
      </c>
      <c r="G27" s="2">
        <f t="shared" si="4"/>
        <v>83.333333333333329</v>
      </c>
      <c r="H27" s="2">
        <v>1000</v>
      </c>
      <c r="I27" s="2">
        <v>43</v>
      </c>
      <c r="J27" s="5">
        <v>4.33</v>
      </c>
      <c r="M27" s="2">
        <v>41</v>
      </c>
      <c r="N27" s="5">
        <v>3.62</v>
      </c>
    </row>
    <row r="28" spans="1:14" x14ac:dyDescent="0.25">
      <c r="B28" s="2">
        <v>14</v>
      </c>
      <c r="C28" s="2">
        <f t="shared" si="5"/>
        <v>6</v>
      </c>
      <c r="D28" s="2">
        <f t="shared" si="6"/>
        <v>4</v>
      </c>
      <c r="E28" s="2" t="s">
        <v>0</v>
      </c>
      <c r="F28" s="4" t="str">
        <f t="shared" si="3"/>
        <v>1:12</v>
      </c>
      <c r="G28" s="2">
        <f t="shared" si="4"/>
        <v>91.666666666666671</v>
      </c>
      <c r="H28" s="2">
        <v>1100</v>
      </c>
      <c r="I28" s="2">
        <v>41</v>
      </c>
      <c r="J28" s="5">
        <v>4.34</v>
      </c>
      <c r="M28" s="2">
        <v>39</v>
      </c>
      <c r="N28" s="5">
        <v>3.62</v>
      </c>
    </row>
    <row r="29" spans="1:14" x14ac:dyDescent="0.25">
      <c r="B29" s="2">
        <v>14</v>
      </c>
      <c r="C29" s="2">
        <f t="shared" si="5"/>
        <v>6</v>
      </c>
      <c r="D29" s="2">
        <f t="shared" si="6"/>
        <v>4</v>
      </c>
      <c r="E29" s="2" t="s">
        <v>0</v>
      </c>
      <c r="F29" s="4" t="str">
        <f t="shared" si="3"/>
        <v>1:12</v>
      </c>
      <c r="G29" s="2">
        <f t="shared" si="4"/>
        <v>100</v>
      </c>
      <c r="H29" s="2">
        <v>1200</v>
      </c>
      <c r="I29" s="2">
        <v>40</v>
      </c>
      <c r="J29" s="5">
        <v>4.34</v>
      </c>
      <c r="M29" s="2">
        <v>38</v>
      </c>
      <c r="N29" s="5">
        <v>3.62</v>
      </c>
    </row>
    <row r="30" spans="1:14" x14ac:dyDescent="0.25">
      <c r="A30" s="2" t="str">
        <f>B31&amp;"D "&amp;C31&amp;"B "&amp;D31&amp;"R "</f>
        <v xml:space="preserve">14D 4B 6R </v>
      </c>
      <c r="F30" s="4"/>
      <c r="N30" s="5"/>
    </row>
    <row r="31" spans="1:14" x14ac:dyDescent="0.25">
      <c r="B31" s="2">
        <v>14</v>
      </c>
      <c r="C31" s="2">
        <f>24-D31-B31</f>
        <v>4</v>
      </c>
      <c r="D31" s="2">
        <f>D18+2</f>
        <v>6</v>
      </c>
      <c r="E31" s="2" t="s">
        <v>0</v>
      </c>
      <c r="F31" s="4" t="str">
        <f t="shared" ref="F31:F42" si="7">G31/G31&amp;":"&amp;H31/G31</f>
        <v>1:12</v>
      </c>
      <c r="G31" s="2">
        <f t="shared" ref="G31:G42" si="8">H31/12</f>
        <v>8.3333333333333339</v>
      </c>
      <c r="H31" s="2">
        <v>100</v>
      </c>
      <c r="I31" s="2">
        <v>87</v>
      </c>
      <c r="J31" s="5">
        <v>4.26</v>
      </c>
      <c r="M31" s="2">
        <v>80</v>
      </c>
      <c r="N31" s="5">
        <v>3.53</v>
      </c>
    </row>
    <row r="32" spans="1:14" x14ac:dyDescent="0.25">
      <c r="B32" s="2">
        <v>14</v>
      </c>
      <c r="C32" s="2">
        <f t="shared" ref="C32:C42" si="9">24-D32-B32</f>
        <v>4</v>
      </c>
      <c r="D32" s="2">
        <f t="shared" ref="D32:D42" si="10">D19+2</f>
        <v>6</v>
      </c>
      <c r="E32" s="2" t="s">
        <v>0</v>
      </c>
      <c r="F32" s="4" t="str">
        <f t="shared" si="7"/>
        <v>1:12</v>
      </c>
      <c r="G32" s="2">
        <f t="shared" si="8"/>
        <v>16.666666666666668</v>
      </c>
      <c r="H32" s="2">
        <v>200</v>
      </c>
      <c r="I32" s="2">
        <v>71</v>
      </c>
      <c r="J32" s="5">
        <v>4.3099999999999996</v>
      </c>
      <c r="M32" s="2">
        <v>66</v>
      </c>
      <c r="N32" s="5">
        <v>3.59</v>
      </c>
    </row>
    <row r="33" spans="1:14" x14ac:dyDescent="0.25">
      <c r="B33" s="2">
        <v>14</v>
      </c>
      <c r="C33" s="2">
        <f t="shared" si="9"/>
        <v>4</v>
      </c>
      <c r="D33" s="2">
        <f t="shared" si="10"/>
        <v>6</v>
      </c>
      <c r="E33" s="2" t="s">
        <v>0</v>
      </c>
      <c r="F33" s="4" t="str">
        <f t="shared" si="7"/>
        <v>1:12</v>
      </c>
      <c r="G33" s="2">
        <f t="shared" si="8"/>
        <v>25</v>
      </c>
      <c r="H33" s="2">
        <v>300</v>
      </c>
      <c r="I33" s="2">
        <v>62</v>
      </c>
      <c r="J33" s="5">
        <v>4.33</v>
      </c>
      <c r="M33" s="2">
        <v>58</v>
      </c>
      <c r="N33" s="5">
        <v>3.63</v>
      </c>
    </row>
    <row r="34" spans="1:14" x14ac:dyDescent="0.25">
      <c r="B34" s="2">
        <v>14</v>
      </c>
      <c r="C34" s="2">
        <f t="shared" si="9"/>
        <v>4</v>
      </c>
      <c r="D34" s="2">
        <f t="shared" si="10"/>
        <v>6</v>
      </c>
      <c r="E34" s="2" t="s">
        <v>0</v>
      </c>
      <c r="F34" s="4" t="str">
        <f t="shared" si="7"/>
        <v>1:12</v>
      </c>
      <c r="G34" s="2">
        <f t="shared" si="8"/>
        <v>33.333333333333336</v>
      </c>
      <c r="H34" s="2">
        <v>400</v>
      </c>
      <c r="I34" s="2">
        <v>56</v>
      </c>
      <c r="J34" s="5">
        <v>4.3499999999999996</v>
      </c>
      <c r="M34" s="2">
        <v>53</v>
      </c>
      <c r="N34" s="5">
        <v>3.65</v>
      </c>
    </row>
    <row r="35" spans="1:14" x14ac:dyDescent="0.25">
      <c r="B35" s="2">
        <v>14</v>
      </c>
      <c r="C35" s="2">
        <f t="shared" si="9"/>
        <v>4</v>
      </c>
      <c r="D35" s="2">
        <f t="shared" si="10"/>
        <v>6</v>
      </c>
      <c r="E35" s="2" t="s">
        <v>0</v>
      </c>
      <c r="F35" s="4" t="str">
        <f t="shared" si="7"/>
        <v>1:12</v>
      </c>
      <c r="G35" s="2">
        <f t="shared" si="8"/>
        <v>41.666666666666664</v>
      </c>
      <c r="H35" s="2">
        <v>500</v>
      </c>
      <c r="I35" s="2">
        <v>52</v>
      </c>
      <c r="J35" s="5">
        <v>4.3600000000000003</v>
      </c>
      <c r="M35" s="2">
        <v>49</v>
      </c>
      <c r="N35" s="5">
        <v>3.66</v>
      </c>
    </row>
    <row r="36" spans="1:14" x14ac:dyDescent="0.25">
      <c r="B36" s="2">
        <v>14</v>
      </c>
      <c r="C36" s="2">
        <f t="shared" si="9"/>
        <v>4</v>
      </c>
      <c r="D36" s="2">
        <f t="shared" si="10"/>
        <v>6</v>
      </c>
      <c r="E36" s="2" t="s">
        <v>0</v>
      </c>
      <c r="F36" s="4" t="str">
        <f t="shared" si="7"/>
        <v>1:12</v>
      </c>
      <c r="G36" s="2">
        <f t="shared" si="8"/>
        <v>50</v>
      </c>
      <c r="H36" s="2">
        <v>600</v>
      </c>
      <c r="I36" s="2">
        <v>49</v>
      </c>
      <c r="J36" s="5">
        <v>4.37</v>
      </c>
      <c r="M36" s="2">
        <v>46</v>
      </c>
      <c r="N36" s="5">
        <v>3.67</v>
      </c>
    </row>
    <row r="37" spans="1:14" x14ac:dyDescent="0.25">
      <c r="B37" s="2">
        <v>14</v>
      </c>
      <c r="C37" s="2">
        <f t="shared" si="9"/>
        <v>4</v>
      </c>
      <c r="D37" s="2">
        <f t="shared" si="10"/>
        <v>6</v>
      </c>
      <c r="E37" s="2" t="s">
        <v>0</v>
      </c>
      <c r="F37" s="4" t="str">
        <f t="shared" si="7"/>
        <v>1:12</v>
      </c>
      <c r="G37" s="2">
        <f t="shared" si="8"/>
        <v>58.333333333333336</v>
      </c>
      <c r="H37" s="2">
        <v>700</v>
      </c>
      <c r="I37" s="2">
        <v>47</v>
      </c>
      <c r="J37" s="5">
        <v>4.37</v>
      </c>
      <c r="M37" s="2">
        <v>44</v>
      </c>
      <c r="N37" s="5">
        <v>3.68</v>
      </c>
    </row>
    <row r="38" spans="1:14" x14ac:dyDescent="0.25">
      <c r="B38" s="2">
        <v>14</v>
      </c>
      <c r="C38" s="2">
        <f t="shared" si="9"/>
        <v>4</v>
      </c>
      <c r="D38" s="2">
        <f t="shared" si="10"/>
        <v>6</v>
      </c>
      <c r="E38" s="2" t="s">
        <v>0</v>
      </c>
      <c r="F38" s="4" t="str">
        <f t="shared" si="7"/>
        <v>1:12</v>
      </c>
      <c r="G38" s="2">
        <f t="shared" si="8"/>
        <v>66.666666666666671</v>
      </c>
      <c r="H38" s="2">
        <v>800</v>
      </c>
      <c r="I38" s="2">
        <v>45</v>
      </c>
      <c r="J38" s="5">
        <v>4.38</v>
      </c>
      <c r="M38" s="2">
        <v>42</v>
      </c>
      <c r="N38" s="5">
        <v>3.68</v>
      </c>
    </row>
    <row r="39" spans="1:14" x14ac:dyDescent="0.25">
      <c r="B39" s="2">
        <v>14</v>
      </c>
      <c r="C39" s="2">
        <f t="shared" si="9"/>
        <v>4</v>
      </c>
      <c r="D39" s="2">
        <f t="shared" si="10"/>
        <v>6</v>
      </c>
      <c r="E39" s="2" t="s">
        <v>0</v>
      </c>
      <c r="F39" s="4" t="str">
        <f t="shared" si="7"/>
        <v>1:12</v>
      </c>
      <c r="G39" s="2">
        <f t="shared" si="8"/>
        <v>75</v>
      </c>
      <c r="H39" s="2">
        <v>900</v>
      </c>
      <c r="I39" s="2">
        <v>43</v>
      </c>
      <c r="J39" s="5">
        <v>4.38</v>
      </c>
      <c r="M39" s="2">
        <v>41</v>
      </c>
      <c r="N39" s="5">
        <v>3.68</v>
      </c>
    </row>
    <row r="40" spans="1:14" x14ac:dyDescent="0.25">
      <c r="B40" s="2">
        <v>14</v>
      </c>
      <c r="C40" s="2">
        <f t="shared" si="9"/>
        <v>4</v>
      </c>
      <c r="D40" s="2">
        <f t="shared" si="10"/>
        <v>6</v>
      </c>
      <c r="E40" s="2" t="s">
        <v>0</v>
      </c>
      <c r="F40" s="4" t="str">
        <f t="shared" si="7"/>
        <v>1:12</v>
      </c>
      <c r="G40" s="2">
        <f t="shared" si="8"/>
        <v>83.333333333333329</v>
      </c>
      <c r="H40" s="2">
        <v>1000</v>
      </c>
      <c r="I40" s="2">
        <v>42</v>
      </c>
      <c r="J40" s="5">
        <v>4.38</v>
      </c>
      <c r="M40" s="2">
        <v>40</v>
      </c>
      <c r="N40" s="5">
        <v>3.68</v>
      </c>
    </row>
    <row r="41" spans="1:14" x14ac:dyDescent="0.25">
      <c r="B41" s="2">
        <v>14</v>
      </c>
      <c r="C41" s="2">
        <f t="shared" si="9"/>
        <v>4</v>
      </c>
      <c r="D41" s="2">
        <f t="shared" si="10"/>
        <v>6</v>
      </c>
      <c r="E41" s="2" t="s">
        <v>0</v>
      </c>
      <c r="F41" s="4" t="str">
        <f t="shared" si="7"/>
        <v>1:12</v>
      </c>
      <c r="G41" s="2">
        <f t="shared" si="8"/>
        <v>91.666666666666671</v>
      </c>
      <c r="H41" s="2">
        <v>1100</v>
      </c>
      <c r="I41" s="2">
        <v>41</v>
      </c>
      <c r="J41" s="5">
        <v>4.3899999999999997</v>
      </c>
      <c r="M41" s="2">
        <v>39</v>
      </c>
      <c r="N41" s="5">
        <v>3.69</v>
      </c>
    </row>
    <row r="42" spans="1:14" x14ac:dyDescent="0.25">
      <c r="B42" s="2">
        <v>14</v>
      </c>
      <c r="C42" s="2">
        <f t="shared" si="9"/>
        <v>4</v>
      </c>
      <c r="D42" s="2">
        <f t="shared" si="10"/>
        <v>6</v>
      </c>
      <c r="E42" s="2" t="s">
        <v>0</v>
      </c>
      <c r="F42" s="4" t="str">
        <f t="shared" si="7"/>
        <v>1:12</v>
      </c>
      <c r="G42" s="2">
        <f t="shared" si="8"/>
        <v>100</v>
      </c>
      <c r="H42" s="2">
        <v>1200</v>
      </c>
      <c r="I42" s="2">
        <v>40</v>
      </c>
      <c r="J42" s="5">
        <v>4.3899999999999997</v>
      </c>
      <c r="M42" s="2">
        <v>38</v>
      </c>
      <c r="N42" s="5">
        <v>3.69</v>
      </c>
    </row>
    <row r="43" spans="1:14" x14ac:dyDescent="0.25">
      <c r="A43" s="2" t="str">
        <f>B44&amp;"D "&amp;C44&amp;"B "&amp;D44&amp;"R "</f>
        <v xml:space="preserve">14D 2B 8R </v>
      </c>
      <c r="F43" s="4"/>
      <c r="N43" s="5"/>
    </row>
    <row r="44" spans="1:14" x14ac:dyDescent="0.25">
      <c r="B44" s="2">
        <v>14</v>
      </c>
      <c r="C44" s="2">
        <f>24-D44-B44</f>
        <v>2</v>
      </c>
      <c r="D44" s="2">
        <f>D31+2</f>
        <v>8</v>
      </c>
      <c r="E44" s="2" t="s">
        <v>0</v>
      </c>
      <c r="F44" s="4" t="str">
        <f t="shared" ref="F44:F55" si="11">G44/G44&amp;":"&amp;H44/G44</f>
        <v>1:12</v>
      </c>
      <c r="G44" s="2">
        <f t="shared" ref="G44:G55" si="12">H44/12</f>
        <v>8.3333333333333339</v>
      </c>
      <c r="H44" s="2">
        <v>100</v>
      </c>
      <c r="I44" s="2">
        <v>85</v>
      </c>
      <c r="J44" s="5">
        <v>4.29</v>
      </c>
      <c r="M44" s="2">
        <v>78</v>
      </c>
      <c r="N44" s="5">
        <v>3.57</v>
      </c>
    </row>
    <row r="45" spans="1:14" x14ac:dyDescent="0.25">
      <c r="B45" s="2">
        <v>14</v>
      </c>
      <c r="C45" s="2">
        <f t="shared" ref="C45:C55" si="13">24-D45-B45</f>
        <v>2</v>
      </c>
      <c r="D45" s="2">
        <f t="shared" ref="D45:D55" si="14">D32+2</f>
        <v>8</v>
      </c>
      <c r="E45" s="2" t="s">
        <v>0</v>
      </c>
      <c r="F45" s="4" t="str">
        <f t="shared" si="11"/>
        <v>1:12</v>
      </c>
      <c r="G45" s="2">
        <f t="shared" si="12"/>
        <v>16.666666666666668</v>
      </c>
      <c r="H45" s="2">
        <v>200</v>
      </c>
      <c r="I45" s="2">
        <v>68</v>
      </c>
      <c r="J45" s="5">
        <v>4.33</v>
      </c>
      <c r="M45" s="2">
        <v>63</v>
      </c>
      <c r="N45" s="5">
        <v>3.63</v>
      </c>
    </row>
    <row r="46" spans="1:14" x14ac:dyDescent="0.25">
      <c r="B46" s="2">
        <v>14</v>
      </c>
      <c r="C46" s="2">
        <f t="shared" si="13"/>
        <v>2</v>
      </c>
      <c r="D46" s="2">
        <f t="shared" si="14"/>
        <v>8</v>
      </c>
      <c r="E46" s="2" t="s">
        <v>0</v>
      </c>
      <c r="F46" s="4" t="str">
        <f t="shared" si="11"/>
        <v>1:12</v>
      </c>
      <c r="G46" s="2">
        <f t="shared" si="12"/>
        <v>25</v>
      </c>
      <c r="H46" s="2">
        <v>300</v>
      </c>
      <c r="I46" s="2">
        <v>59</v>
      </c>
      <c r="J46" s="5">
        <v>4.3600000000000003</v>
      </c>
      <c r="M46" s="2">
        <v>55</v>
      </c>
      <c r="N46" s="5">
        <v>3.66</v>
      </c>
    </row>
    <row r="47" spans="1:14" x14ac:dyDescent="0.25">
      <c r="B47" s="2">
        <v>14</v>
      </c>
      <c r="C47" s="2">
        <f t="shared" si="13"/>
        <v>2</v>
      </c>
      <c r="D47" s="2">
        <f t="shared" si="14"/>
        <v>8</v>
      </c>
      <c r="E47" s="2" t="s">
        <v>0</v>
      </c>
      <c r="F47" s="4" t="str">
        <f t="shared" si="11"/>
        <v>1:12</v>
      </c>
      <c r="G47" s="2">
        <f t="shared" si="12"/>
        <v>33.333333333333336</v>
      </c>
      <c r="H47" s="2">
        <v>400</v>
      </c>
      <c r="I47" s="2">
        <v>54</v>
      </c>
      <c r="J47" s="5">
        <v>4.37</v>
      </c>
      <c r="M47" s="2">
        <v>51</v>
      </c>
      <c r="N47" s="5">
        <v>3.68</v>
      </c>
    </row>
    <row r="48" spans="1:14" x14ac:dyDescent="0.25">
      <c r="B48" s="2">
        <v>14</v>
      </c>
      <c r="C48" s="2">
        <f t="shared" si="13"/>
        <v>2</v>
      </c>
      <c r="D48" s="2">
        <f t="shared" si="14"/>
        <v>8</v>
      </c>
      <c r="E48" s="2" t="s">
        <v>0</v>
      </c>
      <c r="F48" s="4" t="str">
        <f t="shared" si="11"/>
        <v>1:12</v>
      </c>
      <c r="G48" s="2">
        <f t="shared" si="12"/>
        <v>41.666666666666664</v>
      </c>
      <c r="H48" s="2">
        <v>500</v>
      </c>
      <c r="I48" s="2">
        <v>50</v>
      </c>
      <c r="J48" s="5">
        <v>4.38</v>
      </c>
      <c r="M48" s="2">
        <v>47</v>
      </c>
      <c r="N48" s="5">
        <v>3.69</v>
      </c>
    </row>
    <row r="49" spans="1:14" x14ac:dyDescent="0.25">
      <c r="B49" s="2">
        <v>14</v>
      </c>
      <c r="C49" s="2">
        <f t="shared" si="13"/>
        <v>2</v>
      </c>
      <c r="D49" s="2">
        <f t="shared" si="14"/>
        <v>8</v>
      </c>
      <c r="E49" s="2" t="s">
        <v>0</v>
      </c>
      <c r="F49" s="4" t="str">
        <f t="shared" si="11"/>
        <v>1:12</v>
      </c>
      <c r="G49" s="2">
        <f t="shared" si="12"/>
        <v>50</v>
      </c>
      <c r="H49" s="2">
        <v>600</v>
      </c>
      <c r="I49" s="2">
        <v>48</v>
      </c>
      <c r="J49" s="5">
        <v>4.3899999999999997</v>
      </c>
      <c r="M49" s="2">
        <v>45</v>
      </c>
      <c r="N49" s="5">
        <v>3.7</v>
      </c>
    </row>
    <row r="50" spans="1:14" x14ac:dyDescent="0.25">
      <c r="B50" s="2">
        <v>14</v>
      </c>
      <c r="C50" s="2">
        <f t="shared" si="13"/>
        <v>2</v>
      </c>
      <c r="D50" s="2">
        <f t="shared" si="14"/>
        <v>8</v>
      </c>
      <c r="E50" s="2" t="s">
        <v>0</v>
      </c>
      <c r="F50" s="4" t="str">
        <f t="shared" si="11"/>
        <v>1:12</v>
      </c>
      <c r="G50" s="2">
        <f t="shared" si="12"/>
        <v>58.333333333333336</v>
      </c>
      <c r="H50" s="2">
        <v>700</v>
      </c>
      <c r="I50" s="2">
        <v>46</v>
      </c>
      <c r="J50" s="5">
        <v>4.4000000000000004</v>
      </c>
      <c r="M50" s="2">
        <v>43</v>
      </c>
      <c r="N50" s="5">
        <v>3.71</v>
      </c>
    </row>
    <row r="51" spans="1:14" x14ac:dyDescent="0.25">
      <c r="B51" s="2">
        <v>14</v>
      </c>
      <c r="C51" s="2">
        <f t="shared" si="13"/>
        <v>2</v>
      </c>
      <c r="D51" s="2">
        <f t="shared" si="14"/>
        <v>8</v>
      </c>
      <c r="E51" s="2" t="s">
        <v>0</v>
      </c>
      <c r="F51" s="4" t="str">
        <f t="shared" si="11"/>
        <v>1:12</v>
      </c>
      <c r="G51" s="2">
        <f t="shared" si="12"/>
        <v>66.666666666666671</v>
      </c>
      <c r="H51" s="2">
        <v>800</v>
      </c>
      <c r="I51" s="2">
        <v>44</v>
      </c>
      <c r="J51" s="5">
        <v>4.4000000000000004</v>
      </c>
      <c r="M51" s="2">
        <v>41</v>
      </c>
      <c r="N51" s="5">
        <v>3.71</v>
      </c>
    </row>
    <row r="52" spans="1:14" x14ac:dyDescent="0.25">
      <c r="B52" s="2">
        <v>14</v>
      </c>
      <c r="C52" s="2">
        <f t="shared" si="13"/>
        <v>2</v>
      </c>
      <c r="D52" s="2">
        <f t="shared" si="14"/>
        <v>8</v>
      </c>
      <c r="E52" s="2" t="s">
        <v>0</v>
      </c>
      <c r="F52" s="4" t="str">
        <f t="shared" si="11"/>
        <v>1:12</v>
      </c>
      <c r="G52" s="2">
        <f t="shared" si="12"/>
        <v>75</v>
      </c>
      <c r="H52" s="2">
        <v>900</v>
      </c>
      <c r="I52" s="2">
        <v>42</v>
      </c>
      <c r="J52" s="5">
        <v>4.41</v>
      </c>
      <c r="M52" s="2">
        <v>40</v>
      </c>
      <c r="N52" s="5">
        <v>3.72</v>
      </c>
    </row>
    <row r="53" spans="1:14" x14ac:dyDescent="0.25">
      <c r="B53" s="2">
        <v>14</v>
      </c>
      <c r="C53" s="2">
        <f t="shared" si="13"/>
        <v>2</v>
      </c>
      <c r="D53" s="2">
        <f t="shared" si="14"/>
        <v>8</v>
      </c>
      <c r="E53" s="2" t="s">
        <v>0</v>
      </c>
      <c r="F53" s="4" t="str">
        <f t="shared" si="11"/>
        <v>1:12</v>
      </c>
      <c r="G53" s="2">
        <f t="shared" si="12"/>
        <v>83.333333333333329</v>
      </c>
      <c r="H53" s="2">
        <v>1000</v>
      </c>
      <c r="I53" s="2">
        <v>41</v>
      </c>
      <c r="J53" s="5">
        <v>4.41</v>
      </c>
      <c r="M53" s="2">
        <v>39</v>
      </c>
      <c r="N53" s="5">
        <v>3.72</v>
      </c>
    </row>
    <row r="54" spans="1:14" x14ac:dyDescent="0.25">
      <c r="B54" s="2">
        <v>14</v>
      </c>
      <c r="C54" s="2">
        <f t="shared" si="13"/>
        <v>2</v>
      </c>
      <c r="D54" s="2">
        <f t="shared" si="14"/>
        <v>8</v>
      </c>
      <c r="E54" s="2" t="s">
        <v>0</v>
      </c>
      <c r="F54" s="4" t="str">
        <f t="shared" si="11"/>
        <v>1:12</v>
      </c>
      <c r="G54" s="2">
        <f t="shared" si="12"/>
        <v>91.666666666666671</v>
      </c>
      <c r="H54" s="2">
        <v>1100</v>
      </c>
      <c r="I54" s="2">
        <v>40</v>
      </c>
      <c r="J54" s="5">
        <v>4.41</v>
      </c>
      <c r="M54" s="2">
        <v>38</v>
      </c>
      <c r="N54" s="5">
        <v>3.72</v>
      </c>
    </row>
    <row r="55" spans="1:14" x14ac:dyDescent="0.25">
      <c r="B55" s="2">
        <v>14</v>
      </c>
      <c r="C55" s="2">
        <f t="shared" si="13"/>
        <v>2</v>
      </c>
      <c r="D55" s="2">
        <f t="shared" si="14"/>
        <v>8</v>
      </c>
      <c r="E55" s="2" t="s">
        <v>0</v>
      </c>
      <c r="F55" s="4" t="str">
        <f t="shared" si="11"/>
        <v>1:12</v>
      </c>
      <c r="G55" s="2">
        <f t="shared" si="12"/>
        <v>100</v>
      </c>
      <c r="H55" s="2">
        <v>1200</v>
      </c>
      <c r="I55" s="2">
        <v>39</v>
      </c>
      <c r="J55" s="5">
        <v>4.41</v>
      </c>
      <c r="M55" s="2">
        <v>37</v>
      </c>
      <c r="N55" s="5">
        <v>3.72</v>
      </c>
    </row>
    <row r="56" spans="1:14" x14ac:dyDescent="0.25">
      <c r="A56" s="2" t="str">
        <f>B57&amp;"D "&amp;C57&amp;"B "&amp;D57&amp;"R "</f>
        <v xml:space="preserve">14D 0B 10R </v>
      </c>
      <c r="F56" s="4"/>
      <c r="N56" s="5"/>
    </row>
    <row r="57" spans="1:14" x14ac:dyDescent="0.25">
      <c r="B57" s="2">
        <v>14</v>
      </c>
      <c r="C57" s="2">
        <f>24-D57-B57</f>
        <v>0</v>
      </c>
      <c r="D57" s="2">
        <f>D44+2</f>
        <v>10</v>
      </c>
      <c r="E57" s="2" t="s">
        <v>0</v>
      </c>
      <c r="F57" s="4" t="str">
        <f t="shared" ref="F57:F68" si="15">G57/G57&amp;":"&amp;H57/G57</f>
        <v>1:12</v>
      </c>
      <c r="G57" s="2">
        <f t="shared" ref="G57:G68" si="16">H57/12</f>
        <v>8.3333333333333339</v>
      </c>
      <c r="H57" s="2">
        <v>100</v>
      </c>
      <c r="I57" s="2">
        <v>82</v>
      </c>
      <c r="J57" s="5">
        <v>4.37</v>
      </c>
      <c r="M57" s="2">
        <v>76</v>
      </c>
      <c r="N57" s="5">
        <v>3.66</v>
      </c>
    </row>
    <row r="58" spans="1:14" x14ac:dyDescent="0.25">
      <c r="B58" s="2">
        <v>14</v>
      </c>
      <c r="C58" s="2">
        <f t="shared" ref="C58:C68" si="17">24-D58-B58</f>
        <v>0</v>
      </c>
      <c r="D58" s="2">
        <f t="shared" ref="D58:D68" si="18">D45+2</f>
        <v>10</v>
      </c>
      <c r="E58" s="2" t="s">
        <v>0</v>
      </c>
      <c r="F58" s="4" t="str">
        <f t="shared" si="15"/>
        <v>1:12</v>
      </c>
      <c r="G58" s="2">
        <f t="shared" si="16"/>
        <v>16.666666666666668</v>
      </c>
      <c r="H58" s="2">
        <v>200</v>
      </c>
      <c r="I58" s="2">
        <v>66</v>
      </c>
      <c r="J58" s="5">
        <v>4.42</v>
      </c>
      <c r="M58" s="2">
        <v>61</v>
      </c>
      <c r="N58" s="5">
        <v>3.73</v>
      </c>
    </row>
    <row r="59" spans="1:14" x14ac:dyDescent="0.25">
      <c r="B59" s="2">
        <v>14</v>
      </c>
      <c r="C59" s="2">
        <f t="shared" si="17"/>
        <v>0</v>
      </c>
      <c r="D59" s="2">
        <f t="shared" si="18"/>
        <v>10</v>
      </c>
      <c r="E59" s="2" t="s">
        <v>0</v>
      </c>
      <c r="F59" s="4" t="str">
        <f t="shared" si="15"/>
        <v>1:12</v>
      </c>
      <c r="G59" s="2">
        <f t="shared" si="16"/>
        <v>25</v>
      </c>
      <c r="H59" s="2">
        <v>300</v>
      </c>
      <c r="I59" s="2">
        <v>58</v>
      </c>
      <c r="J59" s="5">
        <v>4.4400000000000004</v>
      </c>
      <c r="M59" s="2">
        <v>54</v>
      </c>
      <c r="N59" s="5">
        <v>3.76</v>
      </c>
    </row>
    <row r="60" spans="1:14" x14ac:dyDescent="0.25">
      <c r="B60" s="2">
        <v>14</v>
      </c>
      <c r="C60" s="2">
        <f t="shared" si="17"/>
        <v>0</v>
      </c>
      <c r="D60" s="2">
        <f t="shared" si="18"/>
        <v>10</v>
      </c>
      <c r="E60" s="2" t="s">
        <v>0</v>
      </c>
      <c r="F60" s="4" t="str">
        <f t="shared" si="15"/>
        <v>1:12</v>
      </c>
      <c r="G60" s="2">
        <f t="shared" si="16"/>
        <v>33.333333333333336</v>
      </c>
      <c r="H60" s="2">
        <v>400</v>
      </c>
      <c r="I60" s="2">
        <v>53</v>
      </c>
      <c r="J60" s="5">
        <v>4.46</v>
      </c>
      <c r="M60" s="2">
        <v>50</v>
      </c>
      <c r="N60" s="5">
        <v>3.77</v>
      </c>
    </row>
    <row r="61" spans="1:14" x14ac:dyDescent="0.25">
      <c r="B61" s="2">
        <v>14</v>
      </c>
      <c r="C61" s="2">
        <f t="shared" si="17"/>
        <v>0</v>
      </c>
      <c r="D61" s="2">
        <f t="shared" si="18"/>
        <v>10</v>
      </c>
      <c r="E61" s="2" t="s">
        <v>0</v>
      </c>
      <c r="F61" s="4" t="str">
        <f t="shared" si="15"/>
        <v>1:12</v>
      </c>
      <c r="G61" s="2">
        <f t="shared" si="16"/>
        <v>41.666666666666664</v>
      </c>
      <c r="H61" s="2">
        <v>500</v>
      </c>
      <c r="I61" s="2">
        <v>49</v>
      </c>
      <c r="J61" s="5">
        <v>4.47</v>
      </c>
      <c r="M61" s="2">
        <v>47</v>
      </c>
      <c r="N61" s="5">
        <v>3.78</v>
      </c>
    </row>
    <row r="62" spans="1:14" x14ac:dyDescent="0.25">
      <c r="B62" s="2">
        <v>14</v>
      </c>
      <c r="C62" s="2">
        <f t="shared" si="17"/>
        <v>0</v>
      </c>
      <c r="D62" s="2">
        <f t="shared" si="18"/>
        <v>10</v>
      </c>
      <c r="E62" s="2" t="s">
        <v>0</v>
      </c>
      <c r="F62" s="4" t="str">
        <f t="shared" si="15"/>
        <v>1:12</v>
      </c>
      <c r="G62" s="2">
        <f t="shared" si="16"/>
        <v>50</v>
      </c>
      <c r="H62" s="2">
        <v>600</v>
      </c>
      <c r="I62" s="2">
        <v>47</v>
      </c>
      <c r="J62" s="5">
        <v>4.47</v>
      </c>
      <c r="M62" s="2">
        <v>44</v>
      </c>
      <c r="N62" s="5">
        <v>3.79</v>
      </c>
    </row>
    <row r="63" spans="1:14" x14ac:dyDescent="0.25">
      <c r="B63" s="2">
        <v>14</v>
      </c>
      <c r="C63" s="2">
        <f t="shared" si="17"/>
        <v>0</v>
      </c>
      <c r="D63" s="2">
        <f t="shared" si="18"/>
        <v>10</v>
      </c>
      <c r="E63" s="2" t="s">
        <v>0</v>
      </c>
      <c r="F63" s="4" t="str">
        <f t="shared" si="15"/>
        <v>1:12</v>
      </c>
      <c r="G63" s="2">
        <f t="shared" si="16"/>
        <v>58.333333333333336</v>
      </c>
      <c r="H63" s="2">
        <v>700</v>
      </c>
      <c r="I63" s="2">
        <v>45</v>
      </c>
      <c r="J63" s="5">
        <v>4.4800000000000004</v>
      </c>
      <c r="M63" s="2">
        <v>43</v>
      </c>
      <c r="N63" s="5">
        <v>3.8</v>
      </c>
    </row>
    <row r="64" spans="1:14" x14ac:dyDescent="0.25">
      <c r="B64" s="2">
        <v>14</v>
      </c>
      <c r="C64" s="2">
        <f t="shared" si="17"/>
        <v>0</v>
      </c>
      <c r="D64" s="2">
        <f t="shared" si="18"/>
        <v>10</v>
      </c>
      <c r="E64" s="2" t="s">
        <v>0</v>
      </c>
      <c r="F64" s="4" t="str">
        <f t="shared" si="15"/>
        <v>1:12</v>
      </c>
      <c r="G64" s="2">
        <f t="shared" si="16"/>
        <v>66.666666666666671</v>
      </c>
      <c r="H64" s="2">
        <v>800</v>
      </c>
      <c r="I64" s="2">
        <v>43</v>
      </c>
      <c r="J64" s="5">
        <v>4.49</v>
      </c>
      <c r="M64" s="2">
        <v>41</v>
      </c>
      <c r="N64" s="5">
        <v>3.8</v>
      </c>
    </row>
    <row r="65" spans="1:14" x14ac:dyDescent="0.25">
      <c r="B65" s="2">
        <v>14</v>
      </c>
      <c r="C65" s="2">
        <f t="shared" si="17"/>
        <v>0</v>
      </c>
      <c r="D65" s="2">
        <f t="shared" si="18"/>
        <v>10</v>
      </c>
      <c r="E65" s="2" t="s">
        <v>0</v>
      </c>
      <c r="F65" s="4" t="str">
        <f t="shared" si="15"/>
        <v>1:12</v>
      </c>
      <c r="G65" s="2">
        <f t="shared" si="16"/>
        <v>75</v>
      </c>
      <c r="H65" s="2">
        <v>900</v>
      </c>
      <c r="I65" s="2">
        <v>42</v>
      </c>
      <c r="J65" s="5">
        <v>4.49</v>
      </c>
      <c r="M65" s="2">
        <v>40</v>
      </c>
      <c r="N65" s="5">
        <v>3.81</v>
      </c>
    </row>
    <row r="66" spans="1:14" x14ac:dyDescent="0.25">
      <c r="B66" s="2">
        <v>14</v>
      </c>
      <c r="C66" s="2">
        <f t="shared" si="17"/>
        <v>0</v>
      </c>
      <c r="D66" s="2">
        <f t="shared" si="18"/>
        <v>10</v>
      </c>
      <c r="E66" s="2" t="s">
        <v>0</v>
      </c>
      <c r="F66" s="4" t="str">
        <f t="shared" si="15"/>
        <v>1:12</v>
      </c>
      <c r="G66" s="2">
        <f t="shared" si="16"/>
        <v>83.333333333333329</v>
      </c>
      <c r="H66" s="2">
        <v>1000</v>
      </c>
      <c r="I66" s="2">
        <v>41</v>
      </c>
      <c r="J66" s="5">
        <v>4.49</v>
      </c>
      <c r="M66" s="2">
        <v>39</v>
      </c>
      <c r="N66" s="5">
        <v>3.81</v>
      </c>
    </row>
    <row r="67" spans="1:14" x14ac:dyDescent="0.25">
      <c r="B67" s="2">
        <v>14</v>
      </c>
      <c r="C67" s="2">
        <f t="shared" si="17"/>
        <v>0</v>
      </c>
      <c r="D67" s="2">
        <f t="shared" si="18"/>
        <v>10</v>
      </c>
      <c r="E67" s="2" t="s">
        <v>0</v>
      </c>
      <c r="F67" s="4" t="str">
        <f t="shared" si="15"/>
        <v>1:12</v>
      </c>
      <c r="G67" s="2">
        <f t="shared" si="16"/>
        <v>91.666666666666671</v>
      </c>
      <c r="H67" s="2">
        <v>1100</v>
      </c>
      <c r="I67" s="2">
        <v>40</v>
      </c>
      <c r="J67" s="5">
        <v>4.5</v>
      </c>
      <c r="M67" s="2">
        <v>38</v>
      </c>
      <c r="N67" s="5">
        <v>3.81</v>
      </c>
    </row>
    <row r="68" spans="1:14" x14ac:dyDescent="0.25">
      <c r="B68" s="2">
        <v>14</v>
      </c>
      <c r="C68" s="2">
        <f t="shared" si="17"/>
        <v>0</v>
      </c>
      <c r="D68" s="2">
        <f t="shared" si="18"/>
        <v>10</v>
      </c>
      <c r="E68" s="2" t="s">
        <v>0</v>
      </c>
      <c r="F68" s="4" t="str">
        <f t="shared" si="15"/>
        <v>1:12</v>
      </c>
      <c r="G68" s="2">
        <f t="shared" si="16"/>
        <v>100</v>
      </c>
      <c r="H68" s="2">
        <v>1200</v>
      </c>
      <c r="I68" s="2">
        <v>39</v>
      </c>
      <c r="J68" s="5">
        <v>4.5</v>
      </c>
      <c r="M68" s="2">
        <v>38</v>
      </c>
      <c r="N68" s="5">
        <v>3.81</v>
      </c>
    </row>
    <row r="69" spans="1:14" x14ac:dyDescent="0.25">
      <c r="A69" s="2" t="s">
        <v>1</v>
      </c>
      <c r="F69" s="4"/>
      <c r="K69" s="2" t="s">
        <v>25</v>
      </c>
      <c r="L69" s="3" t="s">
        <v>26</v>
      </c>
      <c r="N69" s="5"/>
    </row>
    <row r="70" spans="1:14" x14ac:dyDescent="0.25">
      <c r="B70" s="2">
        <v>14</v>
      </c>
      <c r="C70" s="2">
        <f>24-D70-B70</f>
        <v>0</v>
      </c>
      <c r="D70" s="2">
        <v>10</v>
      </c>
      <c r="E70" s="2" t="s">
        <v>0</v>
      </c>
      <c r="F70" s="4" t="str">
        <f t="shared" ref="F70:F81" si="19">G70/G70&amp;":"&amp;H70/G70</f>
        <v>1:12</v>
      </c>
      <c r="G70" s="2">
        <f t="shared" ref="G70:G81" si="20">H70/12</f>
        <v>8.3333333333333339</v>
      </c>
      <c r="H70" s="2">
        <v>100</v>
      </c>
      <c r="I70" s="2">
        <v>82</v>
      </c>
      <c r="J70" s="5">
        <v>4.37</v>
      </c>
      <c r="K70" s="2">
        <f>24-B70-L70</f>
        <v>0</v>
      </c>
      <c r="L70" s="3">
        <v>10</v>
      </c>
      <c r="M70" s="2">
        <v>76</v>
      </c>
      <c r="N70" s="5">
        <v>3.66</v>
      </c>
    </row>
    <row r="71" spans="1:14" x14ac:dyDescent="0.25">
      <c r="B71" s="2">
        <v>14</v>
      </c>
      <c r="C71" s="2">
        <f t="shared" ref="C71:C81" si="21">24-D71-B71</f>
        <v>0</v>
      </c>
      <c r="D71" s="2">
        <v>10</v>
      </c>
      <c r="E71" s="2" t="s">
        <v>0</v>
      </c>
      <c r="F71" s="4" t="str">
        <f t="shared" si="19"/>
        <v>1:12</v>
      </c>
      <c r="G71" s="2">
        <f t="shared" si="20"/>
        <v>16.666666666666668</v>
      </c>
      <c r="H71" s="2">
        <v>200</v>
      </c>
      <c r="I71" s="2">
        <v>66</v>
      </c>
      <c r="J71" s="5">
        <v>4.42</v>
      </c>
      <c r="K71" s="2">
        <f t="shared" ref="K71:K81" si="22">24-B71-L71</f>
        <v>0</v>
      </c>
      <c r="L71" s="3">
        <v>10</v>
      </c>
      <c r="M71" s="2">
        <v>61</v>
      </c>
      <c r="N71" s="5">
        <v>3.73</v>
      </c>
    </row>
    <row r="72" spans="1:14" x14ac:dyDescent="0.25">
      <c r="B72" s="2">
        <v>14</v>
      </c>
      <c r="C72" s="2">
        <f t="shared" si="21"/>
        <v>0</v>
      </c>
      <c r="D72" s="2">
        <v>10</v>
      </c>
      <c r="E72" s="2" t="s">
        <v>0</v>
      </c>
      <c r="F72" s="4" t="str">
        <f t="shared" si="19"/>
        <v>1:12</v>
      </c>
      <c r="G72" s="2">
        <f t="shared" si="20"/>
        <v>25</v>
      </c>
      <c r="H72" s="2">
        <v>300</v>
      </c>
      <c r="I72" s="2">
        <v>58</v>
      </c>
      <c r="J72" s="5">
        <v>4.4400000000000004</v>
      </c>
      <c r="K72" s="2">
        <f t="shared" si="22"/>
        <v>0</v>
      </c>
      <c r="L72" s="3">
        <v>10</v>
      </c>
      <c r="M72" s="2">
        <v>54</v>
      </c>
      <c r="N72" s="5">
        <v>3.76</v>
      </c>
    </row>
    <row r="73" spans="1:14" x14ac:dyDescent="0.25">
      <c r="B73" s="2">
        <v>14</v>
      </c>
      <c r="C73" s="2">
        <f t="shared" si="21"/>
        <v>0</v>
      </c>
      <c r="D73" s="2">
        <v>10</v>
      </c>
      <c r="E73" s="2" t="s">
        <v>0</v>
      </c>
      <c r="F73" s="4" t="str">
        <f t="shared" si="19"/>
        <v>1:12</v>
      </c>
      <c r="G73" s="2">
        <f t="shared" si="20"/>
        <v>33.333333333333336</v>
      </c>
      <c r="H73" s="2">
        <v>400</v>
      </c>
      <c r="I73" s="2">
        <v>53</v>
      </c>
      <c r="J73" s="5">
        <v>4.46</v>
      </c>
      <c r="K73" s="2">
        <f t="shared" si="22"/>
        <v>0</v>
      </c>
      <c r="L73" s="3">
        <v>10</v>
      </c>
      <c r="M73" s="2">
        <v>50</v>
      </c>
      <c r="N73" s="5">
        <v>3.77</v>
      </c>
    </row>
    <row r="74" spans="1:14" x14ac:dyDescent="0.25">
      <c r="B74" s="2">
        <v>14</v>
      </c>
      <c r="C74" s="2">
        <f t="shared" si="21"/>
        <v>0</v>
      </c>
      <c r="D74" s="2">
        <v>10</v>
      </c>
      <c r="E74" s="2" t="s">
        <v>0</v>
      </c>
      <c r="F74" s="4" t="str">
        <f t="shared" si="19"/>
        <v>1:12</v>
      </c>
      <c r="G74" s="2">
        <f t="shared" si="20"/>
        <v>41.666666666666664</v>
      </c>
      <c r="H74" s="2">
        <v>500</v>
      </c>
      <c r="I74" s="2">
        <v>49</v>
      </c>
      <c r="J74" s="5">
        <v>4.47</v>
      </c>
      <c r="K74" s="2">
        <f t="shared" si="22"/>
        <v>0</v>
      </c>
      <c r="L74" s="3">
        <v>10</v>
      </c>
      <c r="M74" s="2">
        <v>47</v>
      </c>
      <c r="N74" s="5">
        <v>3.78</v>
      </c>
    </row>
    <row r="75" spans="1:14" x14ac:dyDescent="0.25">
      <c r="B75" s="2">
        <v>14</v>
      </c>
      <c r="C75" s="2">
        <f t="shared" si="21"/>
        <v>0</v>
      </c>
      <c r="D75" s="2">
        <v>10</v>
      </c>
      <c r="E75" s="2" t="s">
        <v>0</v>
      </c>
      <c r="F75" s="4" t="str">
        <f t="shared" si="19"/>
        <v>1:12</v>
      </c>
      <c r="G75" s="2">
        <f t="shared" si="20"/>
        <v>50</v>
      </c>
      <c r="H75" s="2">
        <v>600</v>
      </c>
      <c r="I75" s="2">
        <v>47</v>
      </c>
      <c r="J75" s="5">
        <v>4.47</v>
      </c>
      <c r="K75" s="2">
        <f t="shared" si="22"/>
        <v>0</v>
      </c>
      <c r="L75" s="3">
        <v>10</v>
      </c>
      <c r="M75" s="2">
        <v>44</v>
      </c>
      <c r="N75" s="5">
        <v>3.79</v>
      </c>
    </row>
    <row r="76" spans="1:14" x14ac:dyDescent="0.25">
      <c r="B76" s="2">
        <v>14</v>
      </c>
      <c r="C76" s="2">
        <f t="shared" si="21"/>
        <v>0</v>
      </c>
      <c r="D76" s="2">
        <v>10</v>
      </c>
      <c r="E76" s="2" t="s">
        <v>0</v>
      </c>
      <c r="F76" s="4" t="str">
        <f t="shared" si="19"/>
        <v>1:12</v>
      </c>
      <c r="G76" s="2">
        <f t="shared" si="20"/>
        <v>58.333333333333336</v>
      </c>
      <c r="H76" s="2">
        <v>700</v>
      </c>
      <c r="I76" s="2">
        <v>45</v>
      </c>
      <c r="J76" s="5">
        <v>4.4800000000000004</v>
      </c>
      <c r="K76" s="2">
        <f t="shared" si="22"/>
        <v>0</v>
      </c>
      <c r="L76" s="3">
        <v>10</v>
      </c>
      <c r="M76" s="2">
        <v>43</v>
      </c>
      <c r="N76" s="5">
        <v>3.8</v>
      </c>
    </row>
    <row r="77" spans="1:14" x14ac:dyDescent="0.25">
      <c r="B77" s="2">
        <v>14</v>
      </c>
      <c r="C77" s="2">
        <f t="shared" si="21"/>
        <v>0</v>
      </c>
      <c r="D77" s="2">
        <v>10</v>
      </c>
      <c r="E77" s="2" t="s">
        <v>0</v>
      </c>
      <c r="F77" s="4" t="str">
        <f t="shared" si="19"/>
        <v>1:12</v>
      </c>
      <c r="G77" s="2">
        <f t="shared" si="20"/>
        <v>66.666666666666671</v>
      </c>
      <c r="H77" s="2">
        <v>800</v>
      </c>
      <c r="I77" s="2">
        <v>43</v>
      </c>
      <c r="J77" s="5">
        <v>4.49</v>
      </c>
      <c r="K77" s="2">
        <f t="shared" si="22"/>
        <v>0</v>
      </c>
      <c r="L77" s="3">
        <v>10</v>
      </c>
      <c r="M77" s="2">
        <v>41</v>
      </c>
      <c r="N77" s="5">
        <v>3.8</v>
      </c>
    </row>
    <row r="78" spans="1:14" x14ac:dyDescent="0.25">
      <c r="B78" s="2">
        <v>14</v>
      </c>
      <c r="C78" s="2">
        <f t="shared" si="21"/>
        <v>0</v>
      </c>
      <c r="D78" s="2">
        <v>10</v>
      </c>
      <c r="E78" s="2" t="s">
        <v>0</v>
      </c>
      <c r="F78" s="4" t="str">
        <f t="shared" si="19"/>
        <v>1:12</v>
      </c>
      <c r="G78" s="2">
        <f t="shared" si="20"/>
        <v>75</v>
      </c>
      <c r="H78" s="2">
        <v>900</v>
      </c>
      <c r="I78" s="2">
        <v>42</v>
      </c>
      <c r="J78" s="5">
        <v>4.49</v>
      </c>
      <c r="K78" s="2">
        <f t="shared" si="22"/>
        <v>0</v>
      </c>
      <c r="L78" s="3">
        <v>10</v>
      </c>
      <c r="M78" s="2">
        <v>40</v>
      </c>
      <c r="N78" s="5">
        <v>3.81</v>
      </c>
    </row>
    <row r="79" spans="1:14" x14ac:dyDescent="0.25">
      <c r="B79" s="2">
        <v>14</v>
      </c>
      <c r="C79" s="2">
        <f t="shared" si="21"/>
        <v>0</v>
      </c>
      <c r="D79" s="2">
        <v>10</v>
      </c>
      <c r="E79" s="2" t="s">
        <v>0</v>
      </c>
      <c r="F79" s="4" t="str">
        <f t="shared" si="19"/>
        <v>1:12</v>
      </c>
      <c r="G79" s="2">
        <f t="shared" si="20"/>
        <v>83.333333333333329</v>
      </c>
      <c r="H79" s="2">
        <v>1000</v>
      </c>
      <c r="I79" s="2">
        <v>41</v>
      </c>
      <c r="J79" s="5">
        <v>4.49</v>
      </c>
      <c r="K79" s="2">
        <f t="shared" si="22"/>
        <v>2</v>
      </c>
      <c r="L79" s="3">
        <v>8</v>
      </c>
      <c r="M79" s="2">
        <v>39</v>
      </c>
      <c r="N79" s="5">
        <v>3.72</v>
      </c>
    </row>
    <row r="80" spans="1:14" x14ac:dyDescent="0.25">
      <c r="B80" s="2">
        <v>14</v>
      </c>
      <c r="C80" s="2">
        <f t="shared" si="21"/>
        <v>2</v>
      </c>
      <c r="D80" s="2">
        <v>8</v>
      </c>
      <c r="E80" s="2" t="s">
        <v>0</v>
      </c>
      <c r="F80" s="4" t="str">
        <f t="shared" si="19"/>
        <v>1:12</v>
      </c>
      <c r="G80" s="2">
        <f t="shared" si="20"/>
        <v>91.666666666666671</v>
      </c>
      <c r="H80" s="2">
        <v>1100</v>
      </c>
      <c r="I80" s="2">
        <v>40</v>
      </c>
      <c r="J80" s="5">
        <v>4.41</v>
      </c>
      <c r="K80" s="2">
        <f t="shared" si="22"/>
        <v>9</v>
      </c>
      <c r="L80" s="3">
        <v>1</v>
      </c>
      <c r="M80" s="2">
        <v>38</v>
      </c>
      <c r="N80" s="5">
        <v>3.46</v>
      </c>
    </row>
    <row r="81" spans="2:14" x14ac:dyDescent="0.25">
      <c r="B81" s="2">
        <v>14</v>
      </c>
      <c r="C81" s="2">
        <f t="shared" si="21"/>
        <v>9</v>
      </c>
      <c r="D81" s="2">
        <v>1</v>
      </c>
      <c r="E81" s="2" t="s">
        <v>0</v>
      </c>
      <c r="F81" s="4" t="str">
        <f t="shared" si="19"/>
        <v>1:12</v>
      </c>
      <c r="G81" s="2">
        <f t="shared" si="20"/>
        <v>100</v>
      </c>
      <c r="H81" s="2">
        <v>1200</v>
      </c>
      <c r="I81" s="2">
        <v>39</v>
      </c>
      <c r="J81" s="5">
        <v>4.22</v>
      </c>
      <c r="K81" s="2">
        <f t="shared" si="22"/>
        <v>9</v>
      </c>
      <c r="L81" s="3">
        <v>1</v>
      </c>
      <c r="M81" s="2">
        <v>37</v>
      </c>
      <c r="N81" s="5">
        <v>3.46</v>
      </c>
    </row>
    <row r="82" spans="2:14" x14ac:dyDescent="0.25">
      <c r="N82" s="5"/>
    </row>
    <row r="83" spans="2:14" x14ac:dyDescent="0.25">
      <c r="N83" s="5"/>
    </row>
    <row r="84" spans="2:14" x14ac:dyDescent="0.25">
      <c r="N84" s="5"/>
    </row>
    <row r="85" spans="2:14" x14ac:dyDescent="0.25">
      <c r="N85" s="5"/>
    </row>
    <row r="86" spans="2:14" x14ac:dyDescent="0.25">
      <c r="N86" s="5"/>
    </row>
    <row r="87" spans="2:14" x14ac:dyDescent="0.25">
      <c r="N87" s="5"/>
    </row>
    <row r="88" spans="2:14" x14ac:dyDescent="0.25">
      <c r="N88" s="5"/>
    </row>
    <row r="89" spans="2:14" x14ac:dyDescent="0.25">
      <c r="N89" s="5"/>
    </row>
    <row r="90" spans="2:14" x14ac:dyDescent="0.25">
      <c r="N90" s="5"/>
    </row>
    <row r="91" spans="2:14" x14ac:dyDescent="0.25">
      <c r="N91" s="5"/>
    </row>
    <row r="92" spans="2:14" x14ac:dyDescent="0.25">
      <c r="N92" s="5"/>
    </row>
    <row r="93" spans="2:14" x14ac:dyDescent="0.25">
      <c r="N93" s="5"/>
    </row>
    <row r="94" spans="2:14" x14ac:dyDescent="0.25">
      <c r="N94" s="5"/>
    </row>
    <row r="95" spans="2:14" x14ac:dyDescent="0.25">
      <c r="N95" s="5"/>
    </row>
    <row r="96" spans="2:14" x14ac:dyDescent="0.25">
      <c r="N96" s="5"/>
    </row>
    <row r="97" spans="14:14" x14ac:dyDescent="0.25">
      <c r="N97" s="5"/>
    </row>
    <row r="98" spans="14:14" x14ac:dyDescent="0.25">
      <c r="N98" s="5"/>
    </row>
    <row r="99" spans="14:14" x14ac:dyDescent="0.25">
      <c r="N99" s="5"/>
    </row>
    <row r="100" spans="14:14" x14ac:dyDescent="0.25">
      <c r="N100" s="5"/>
    </row>
    <row r="101" spans="14:14" x14ac:dyDescent="0.25">
      <c r="N101" s="5"/>
    </row>
    <row r="102" spans="14:14" x14ac:dyDescent="0.25">
      <c r="N102" s="5"/>
    </row>
    <row r="103" spans="14:14" x14ac:dyDescent="0.25">
      <c r="N103" s="5"/>
    </row>
    <row r="104" spans="14:14" x14ac:dyDescent="0.25">
      <c r="N104" s="5"/>
    </row>
    <row r="105" spans="14:14" x14ac:dyDescent="0.25">
      <c r="N105" s="5"/>
    </row>
    <row r="106" spans="14:14" x14ac:dyDescent="0.25">
      <c r="N106" s="5"/>
    </row>
    <row r="107" spans="14:14" x14ac:dyDescent="0.25">
      <c r="N107" s="5"/>
    </row>
    <row r="108" spans="14:14" x14ac:dyDescent="0.25">
      <c r="N108" s="5"/>
    </row>
    <row r="109" spans="14:14" x14ac:dyDescent="0.25">
      <c r="N109" s="5"/>
    </row>
    <row r="110" spans="14:14" x14ac:dyDescent="0.25">
      <c r="N110" s="5"/>
    </row>
    <row r="111" spans="14:14" x14ac:dyDescent="0.25">
      <c r="N111" s="5"/>
    </row>
    <row r="112" spans="14:14" x14ac:dyDescent="0.25">
      <c r="N112" s="5"/>
    </row>
    <row r="113" spans="14:14" x14ac:dyDescent="0.25">
      <c r="N113" s="5"/>
    </row>
    <row r="114" spans="14:14" x14ac:dyDescent="0.25">
      <c r="N114" s="5"/>
    </row>
    <row r="115" spans="14:14" x14ac:dyDescent="0.25">
      <c r="N115" s="5"/>
    </row>
    <row r="116" spans="14:14" x14ac:dyDescent="0.25">
      <c r="N116" s="5"/>
    </row>
    <row r="117" spans="14:14" x14ac:dyDescent="0.25">
      <c r="N117" s="5"/>
    </row>
    <row r="118" spans="14:14" x14ac:dyDescent="0.25">
      <c r="N118" s="5"/>
    </row>
    <row r="119" spans="14:14" x14ac:dyDescent="0.25">
      <c r="N119" s="5"/>
    </row>
    <row r="120" spans="14:14" x14ac:dyDescent="0.25">
      <c r="N120" s="5"/>
    </row>
    <row r="121" spans="14:14" x14ac:dyDescent="0.25">
      <c r="N121" s="5"/>
    </row>
    <row r="122" spans="14:14" x14ac:dyDescent="0.25">
      <c r="N122" s="5"/>
    </row>
    <row r="123" spans="14:14" x14ac:dyDescent="0.25">
      <c r="N123" s="5"/>
    </row>
    <row r="124" spans="14:14" x14ac:dyDescent="0.25">
      <c r="N124" s="5"/>
    </row>
    <row r="125" spans="14:14" x14ac:dyDescent="0.25">
      <c r="N125" s="5"/>
    </row>
    <row r="126" spans="14:14" x14ac:dyDescent="0.25">
      <c r="N126" s="5"/>
    </row>
    <row r="127" spans="14:14" x14ac:dyDescent="0.25">
      <c r="N127" s="5"/>
    </row>
    <row r="128" spans="14:14" x14ac:dyDescent="0.25">
      <c r="N128" s="5"/>
    </row>
    <row r="129" spans="14:14" x14ac:dyDescent="0.25">
      <c r="N129" s="5"/>
    </row>
    <row r="130" spans="14:14" x14ac:dyDescent="0.25">
      <c r="N130" s="5"/>
    </row>
    <row r="131" spans="14:14" x14ac:dyDescent="0.25">
      <c r="N131" s="5"/>
    </row>
    <row r="132" spans="14:14" x14ac:dyDescent="0.25">
      <c r="N132" s="5"/>
    </row>
    <row r="133" spans="14:14" x14ac:dyDescent="0.25">
      <c r="N133" s="5"/>
    </row>
    <row r="134" spans="14:14" x14ac:dyDescent="0.25">
      <c r="N134" s="5"/>
    </row>
    <row r="135" spans="14:14" x14ac:dyDescent="0.25">
      <c r="N135" s="5"/>
    </row>
    <row r="136" spans="14:14" x14ac:dyDescent="0.25">
      <c r="N136" s="5"/>
    </row>
    <row r="137" spans="14:14" x14ac:dyDescent="0.25">
      <c r="N137" s="5"/>
    </row>
    <row r="138" spans="14:14" x14ac:dyDescent="0.25">
      <c r="N138" s="5"/>
    </row>
    <row r="139" spans="14:14" x14ac:dyDescent="0.25">
      <c r="N139" s="5"/>
    </row>
    <row r="140" spans="14:14" x14ac:dyDescent="0.25">
      <c r="N140" s="5"/>
    </row>
    <row r="141" spans="14:14" x14ac:dyDescent="0.25">
      <c r="N141" s="5"/>
    </row>
    <row r="142" spans="14:14" x14ac:dyDescent="0.25">
      <c r="N142" s="5"/>
    </row>
    <row r="143" spans="14:14" x14ac:dyDescent="0.25">
      <c r="N143" s="5"/>
    </row>
    <row r="144" spans="14:14" x14ac:dyDescent="0.25">
      <c r="N144" s="5"/>
    </row>
    <row r="145" spans="6:14" x14ac:dyDescent="0.25">
      <c r="N145" s="5"/>
    </row>
    <row r="146" spans="6:14" x14ac:dyDescent="0.25">
      <c r="N146" s="5"/>
    </row>
    <row r="147" spans="6:14" x14ac:dyDescent="0.25">
      <c r="F147" s="4"/>
      <c r="N147" s="5"/>
    </row>
    <row r="148" spans="6:14" x14ac:dyDescent="0.25">
      <c r="F148" s="4"/>
      <c r="N148" s="5"/>
    </row>
    <row r="149" spans="6:14" x14ac:dyDescent="0.25">
      <c r="F149" s="4"/>
      <c r="N149" s="5"/>
    </row>
    <row r="150" spans="6:14" x14ac:dyDescent="0.25">
      <c r="F150" s="4"/>
      <c r="N150" s="5"/>
    </row>
    <row r="151" spans="6:14" x14ac:dyDescent="0.25">
      <c r="F151" s="4"/>
      <c r="N151" s="5"/>
    </row>
    <row r="152" spans="6:14" x14ac:dyDescent="0.25">
      <c r="F152" s="4"/>
      <c r="N152" s="5"/>
    </row>
    <row r="153" spans="6:14" x14ac:dyDescent="0.25">
      <c r="F153" s="4"/>
      <c r="N153" s="5"/>
    </row>
    <row r="154" spans="6:14" x14ac:dyDescent="0.25">
      <c r="F154" s="4"/>
      <c r="N154" s="5"/>
    </row>
    <row r="155" spans="6:14" x14ac:dyDescent="0.25">
      <c r="F155" s="4"/>
      <c r="N155" s="5"/>
    </row>
    <row r="156" spans="6:14" x14ac:dyDescent="0.25">
      <c r="F156" s="4"/>
      <c r="N156" s="5"/>
    </row>
    <row r="157" spans="6:14" x14ac:dyDescent="0.25">
      <c r="F157" s="4"/>
      <c r="N157" s="5"/>
    </row>
    <row r="158" spans="6:14" x14ac:dyDescent="0.25">
      <c r="F158" s="4"/>
      <c r="N158" s="5"/>
    </row>
    <row r="159" spans="6:14" x14ac:dyDescent="0.25">
      <c r="F159" s="4"/>
      <c r="N159" s="5"/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9B5D6F-F2C7-46AE-9B97-896FB655D1E3}">
  <dimension ref="A1:P159"/>
  <sheetViews>
    <sheetView topLeftCell="A49" workbookViewId="0">
      <selection activeCell="G1" sqref="G1"/>
    </sheetView>
  </sheetViews>
  <sheetFormatPr defaultRowHeight="15" x14ac:dyDescent="0.25"/>
  <cols>
    <col min="1" max="2" width="9.140625" style="2"/>
    <col min="3" max="3" width="2.140625" style="2" customWidth="1"/>
    <col min="4" max="4" width="4.85546875" style="2" customWidth="1"/>
    <col min="5" max="8" width="9.140625" style="2"/>
    <col min="9" max="9" width="3.140625" style="2" customWidth="1"/>
    <col min="10" max="10" width="4.7109375" style="5" customWidth="1"/>
    <col min="11" max="11" width="9.140625" style="2"/>
    <col min="12" max="12" width="2.140625" style="3" customWidth="1"/>
    <col min="13" max="13" width="3.140625" style="2" customWidth="1"/>
    <col min="14" max="14" width="4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1:1 Light condition R2 (16 hours of darkness)</v>
      </c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16D 6B 2R </v>
      </c>
    </row>
    <row r="5" spans="1:14" x14ac:dyDescent="0.25">
      <c r="B5" s="2">
        <v>16</v>
      </c>
      <c r="C5" s="2">
        <f>24-D5-B5</f>
        <v>6</v>
      </c>
      <c r="D5" s="2">
        <v>2</v>
      </c>
      <c r="E5" s="2" t="s">
        <v>0</v>
      </c>
      <c r="F5" s="4" t="str">
        <f t="shared" ref="F5:F16" si="0">G5/G5&amp;":"&amp;H5/G5</f>
        <v>1:1</v>
      </c>
      <c r="G5" s="2">
        <f t="shared" ref="G5:G16" si="1">H5/1</f>
        <v>100</v>
      </c>
      <c r="H5" s="2">
        <v>100</v>
      </c>
      <c r="I5" s="2">
        <v>56</v>
      </c>
      <c r="J5" s="5">
        <v>6.29</v>
      </c>
      <c r="M5" s="2">
        <v>52</v>
      </c>
      <c r="N5" s="5">
        <v>5.73</v>
      </c>
    </row>
    <row r="6" spans="1:14" x14ac:dyDescent="0.25">
      <c r="B6" s="2">
        <v>16</v>
      </c>
      <c r="C6" s="2">
        <f t="shared" ref="C6:C16" si="2">24-D6-B6</f>
        <v>6</v>
      </c>
      <c r="D6" s="2">
        <v>2</v>
      </c>
      <c r="E6" s="2" t="s">
        <v>0</v>
      </c>
      <c r="F6" s="4" t="str">
        <f t="shared" si="0"/>
        <v>1:1</v>
      </c>
      <c r="G6" s="2">
        <f t="shared" si="1"/>
        <v>200</v>
      </c>
      <c r="H6" s="2">
        <v>200</v>
      </c>
      <c r="I6" s="2">
        <v>39</v>
      </c>
      <c r="J6" s="5">
        <v>6.37</v>
      </c>
      <c r="M6" s="2">
        <v>37</v>
      </c>
      <c r="N6" s="5">
        <v>5.82</v>
      </c>
    </row>
    <row r="7" spans="1:14" x14ac:dyDescent="0.25">
      <c r="B7" s="2">
        <v>16</v>
      </c>
      <c r="C7" s="2">
        <f t="shared" si="2"/>
        <v>6</v>
      </c>
      <c r="D7" s="2">
        <v>2</v>
      </c>
      <c r="E7" s="2" t="s">
        <v>0</v>
      </c>
      <c r="F7" s="4" t="str">
        <f t="shared" si="0"/>
        <v>1:1</v>
      </c>
      <c r="G7" s="2">
        <f t="shared" si="1"/>
        <v>300</v>
      </c>
      <c r="H7" s="2">
        <v>300</v>
      </c>
      <c r="I7" s="2">
        <v>34</v>
      </c>
      <c r="J7" s="5">
        <v>6.4</v>
      </c>
      <c r="M7" s="2">
        <v>32</v>
      </c>
      <c r="N7" s="5">
        <v>5.85</v>
      </c>
    </row>
    <row r="8" spans="1:14" x14ac:dyDescent="0.25">
      <c r="B8" s="2">
        <v>16</v>
      </c>
      <c r="C8" s="2">
        <f t="shared" si="2"/>
        <v>6</v>
      </c>
      <c r="D8" s="2">
        <v>2</v>
      </c>
      <c r="E8" s="2" t="s">
        <v>0</v>
      </c>
      <c r="F8" s="4" t="str">
        <f t="shared" si="0"/>
        <v>1:1</v>
      </c>
      <c r="G8" s="2">
        <f t="shared" si="1"/>
        <v>400</v>
      </c>
      <c r="H8" s="2">
        <v>400</v>
      </c>
      <c r="I8" s="2">
        <v>31</v>
      </c>
      <c r="J8" s="5">
        <v>6.42</v>
      </c>
      <c r="M8" s="2">
        <v>30</v>
      </c>
      <c r="N8" s="5">
        <v>5.87</v>
      </c>
    </row>
    <row r="9" spans="1:14" x14ac:dyDescent="0.25">
      <c r="B9" s="2">
        <v>16</v>
      </c>
      <c r="C9" s="2">
        <f t="shared" si="2"/>
        <v>6</v>
      </c>
      <c r="D9" s="2">
        <v>2</v>
      </c>
      <c r="E9" s="2" t="s">
        <v>0</v>
      </c>
      <c r="F9" s="4" t="str">
        <f t="shared" si="0"/>
        <v>1:1</v>
      </c>
      <c r="G9" s="2">
        <f t="shared" si="1"/>
        <v>500</v>
      </c>
      <c r="H9" s="2">
        <v>500</v>
      </c>
      <c r="I9" s="2">
        <v>29</v>
      </c>
      <c r="J9" s="5">
        <v>6.43</v>
      </c>
      <c r="M9" s="2">
        <v>28</v>
      </c>
      <c r="N9" s="5">
        <v>5.87</v>
      </c>
    </row>
    <row r="10" spans="1:14" x14ac:dyDescent="0.25">
      <c r="B10" s="2">
        <v>16</v>
      </c>
      <c r="C10" s="2">
        <f t="shared" si="2"/>
        <v>6</v>
      </c>
      <c r="D10" s="2">
        <v>2</v>
      </c>
      <c r="E10" s="2" t="s">
        <v>0</v>
      </c>
      <c r="F10" s="4" t="str">
        <f t="shared" si="0"/>
        <v>1:1</v>
      </c>
      <c r="G10" s="2">
        <f t="shared" si="1"/>
        <v>600</v>
      </c>
      <c r="H10" s="2">
        <v>600</v>
      </c>
      <c r="I10" s="2">
        <v>28</v>
      </c>
      <c r="J10" s="5">
        <v>6.43</v>
      </c>
      <c r="M10" s="2">
        <v>27</v>
      </c>
      <c r="N10" s="5">
        <v>5.87</v>
      </c>
    </row>
    <row r="11" spans="1:14" x14ac:dyDescent="0.25">
      <c r="B11" s="2">
        <v>16</v>
      </c>
      <c r="C11" s="2">
        <f t="shared" si="2"/>
        <v>6</v>
      </c>
      <c r="D11" s="2">
        <v>2</v>
      </c>
      <c r="E11" s="2" t="s">
        <v>0</v>
      </c>
      <c r="F11" s="4" t="str">
        <f t="shared" si="0"/>
        <v>1:1</v>
      </c>
      <c r="G11" s="2">
        <f t="shared" si="1"/>
        <v>700</v>
      </c>
      <c r="H11" s="2">
        <v>700</v>
      </c>
      <c r="I11" s="2">
        <v>27</v>
      </c>
      <c r="J11" s="5">
        <v>6.43</v>
      </c>
      <c r="M11" s="2">
        <v>26</v>
      </c>
      <c r="N11" s="5">
        <v>5.88</v>
      </c>
    </row>
    <row r="12" spans="1:14" x14ac:dyDescent="0.25">
      <c r="B12" s="2">
        <v>16</v>
      </c>
      <c r="C12" s="2">
        <f t="shared" si="2"/>
        <v>6</v>
      </c>
      <c r="D12" s="2">
        <v>2</v>
      </c>
      <c r="E12" s="2" t="s">
        <v>0</v>
      </c>
      <c r="F12" s="4" t="str">
        <f t="shared" si="0"/>
        <v>1:1</v>
      </c>
      <c r="G12" s="2">
        <f t="shared" si="1"/>
        <v>800</v>
      </c>
      <c r="H12" s="2">
        <v>800</v>
      </c>
      <c r="I12" s="2">
        <v>27</v>
      </c>
      <c r="J12" s="5">
        <v>6.44</v>
      </c>
      <c r="M12" s="2">
        <v>26</v>
      </c>
      <c r="N12" s="5">
        <v>5.88</v>
      </c>
    </row>
    <row r="13" spans="1:14" x14ac:dyDescent="0.25">
      <c r="B13" s="2">
        <v>16</v>
      </c>
      <c r="C13" s="2">
        <f t="shared" si="2"/>
        <v>6</v>
      </c>
      <c r="D13" s="2">
        <v>2</v>
      </c>
      <c r="E13" s="2" t="s">
        <v>0</v>
      </c>
      <c r="F13" s="4" t="str">
        <f t="shared" si="0"/>
        <v>1:1</v>
      </c>
      <c r="G13" s="2">
        <f t="shared" si="1"/>
        <v>900</v>
      </c>
      <c r="H13" s="2">
        <v>900</v>
      </c>
      <c r="I13" s="2">
        <v>26</v>
      </c>
      <c r="J13" s="5">
        <v>6.44</v>
      </c>
      <c r="M13" s="2">
        <v>25</v>
      </c>
      <c r="N13" s="5">
        <v>5.88</v>
      </c>
    </row>
    <row r="14" spans="1:14" x14ac:dyDescent="0.25">
      <c r="B14" s="2">
        <v>16</v>
      </c>
      <c r="C14" s="2">
        <f t="shared" si="2"/>
        <v>6</v>
      </c>
      <c r="D14" s="2">
        <v>2</v>
      </c>
      <c r="E14" s="2" t="s">
        <v>0</v>
      </c>
      <c r="F14" s="4" t="str">
        <f t="shared" si="0"/>
        <v>1:1</v>
      </c>
      <c r="G14" s="2">
        <f t="shared" si="1"/>
        <v>1000</v>
      </c>
      <c r="H14" s="2">
        <v>1000</v>
      </c>
      <c r="I14" s="2">
        <v>26</v>
      </c>
      <c r="J14" s="5">
        <v>6.44</v>
      </c>
      <c r="M14" s="2">
        <v>25</v>
      </c>
      <c r="N14" s="5">
        <v>5.88</v>
      </c>
    </row>
    <row r="15" spans="1:14" x14ac:dyDescent="0.25">
      <c r="B15" s="2">
        <v>16</v>
      </c>
      <c r="C15" s="2">
        <f t="shared" si="2"/>
        <v>6</v>
      </c>
      <c r="D15" s="2">
        <v>2</v>
      </c>
      <c r="E15" s="2" t="s">
        <v>0</v>
      </c>
      <c r="F15" s="4" t="str">
        <f t="shared" si="0"/>
        <v>1:1</v>
      </c>
      <c r="G15" s="2">
        <f t="shared" si="1"/>
        <v>1100</v>
      </c>
      <c r="H15" s="2">
        <v>1100</v>
      </c>
      <c r="I15" s="2">
        <v>25</v>
      </c>
      <c r="J15" s="5">
        <v>6.44</v>
      </c>
      <c r="M15" s="2">
        <v>24</v>
      </c>
      <c r="N15" s="5">
        <v>5.88</v>
      </c>
    </row>
    <row r="16" spans="1:14" x14ac:dyDescent="0.25">
      <c r="B16" s="2">
        <v>16</v>
      </c>
      <c r="C16" s="2">
        <f t="shared" si="2"/>
        <v>6</v>
      </c>
      <c r="D16" s="2">
        <v>2</v>
      </c>
      <c r="E16" s="2" t="s">
        <v>0</v>
      </c>
      <c r="F16" s="4" t="str">
        <f t="shared" si="0"/>
        <v>1:1</v>
      </c>
      <c r="G16" s="2">
        <f t="shared" si="1"/>
        <v>1200</v>
      </c>
      <c r="H16" s="2">
        <v>1200</v>
      </c>
      <c r="I16" s="2">
        <v>25</v>
      </c>
      <c r="J16" s="5">
        <v>6.44</v>
      </c>
      <c r="M16" s="2">
        <v>24</v>
      </c>
      <c r="N16" s="5">
        <v>5.87</v>
      </c>
    </row>
    <row r="17" spans="1:14" x14ac:dyDescent="0.25">
      <c r="A17" s="2" t="str">
        <f>B18&amp;"D "&amp;C18&amp;"B "&amp;D18&amp;"R "</f>
        <v xml:space="preserve">16D 4B 4R </v>
      </c>
      <c r="F17" s="4"/>
      <c r="N17" s="5"/>
    </row>
    <row r="18" spans="1:14" x14ac:dyDescent="0.25">
      <c r="B18" s="2">
        <v>16</v>
      </c>
      <c r="C18" s="2">
        <f>24-D18-B18</f>
        <v>4</v>
      </c>
      <c r="D18" s="2">
        <f>D5+2</f>
        <v>4</v>
      </c>
      <c r="E18" s="2" t="s">
        <v>0</v>
      </c>
      <c r="F18" s="4" t="str">
        <f t="shared" ref="F18:F29" si="3">G18/G18&amp;":"&amp;H18/G18</f>
        <v>1:1</v>
      </c>
      <c r="G18" s="2">
        <f t="shared" ref="G18:G29" si="4">H18/1</f>
        <v>100</v>
      </c>
      <c r="H18" s="2">
        <v>100</v>
      </c>
      <c r="I18" s="2">
        <v>64</v>
      </c>
      <c r="J18" s="5">
        <v>6.36</v>
      </c>
      <c r="M18" s="2">
        <v>59</v>
      </c>
      <c r="N18" s="5">
        <v>5.86</v>
      </c>
    </row>
    <row r="19" spans="1:14" x14ac:dyDescent="0.25">
      <c r="B19" s="2">
        <v>16</v>
      </c>
      <c r="C19" s="2">
        <f t="shared" ref="C19:C29" si="5">24-D19-B19</f>
        <v>4</v>
      </c>
      <c r="D19" s="2">
        <f t="shared" ref="D19:D29" si="6">D6+2</f>
        <v>4</v>
      </c>
      <c r="E19" s="2" t="s">
        <v>0</v>
      </c>
      <c r="F19" s="4" t="str">
        <f t="shared" si="3"/>
        <v>1:1</v>
      </c>
      <c r="G19" s="2">
        <f t="shared" si="4"/>
        <v>200</v>
      </c>
      <c r="H19" s="2">
        <v>200</v>
      </c>
      <c r="I19" s="2">
        <v>45</v>
      </c>
      <c r="J19" s="5">
        <v>6.47</v>
      </c>
      <c r="M19" s="2">
        <v>42</v>
      </c>
      <c r="N19" s="5">
        <v>5.99</v>
      </c>
    </row>
    <row r="20" spans="1:14" x14ac:dyDescent="0.25">
      <c r="B20" s="2">
        <v>16</v>
      </c>
      <c r="C20" s="2">
        <f t="shared" si="5"/>
        <v>4</v>
      </c>
      <c r="D20" s="2">
        <f t="shared" si="6"/>
        <v>4</v>
      </c>
      <c r="E20" s="2" t="s">
        <v>0</v>
      </c>
      <c r="F20" s="4" t="str">
        <f t="shared" si="3"/>
        <v>1:1</v>
      </c>
      <c r="G20" s="2">
        <f t="shared" si="4"/>
        <v>300</v>
      </c>
      <c r="H20" s="2">
        <v>300</v>
      </c>
      <c r="I20" s="2">
        <v>38</v>
      </c>
      <c r="J20" s="5">
        <v>6.52</v>
      </c>
      <c r="M20" s="2">
        <v>36</v>
      </c>
      <c r="N20" s="5">
        <v>6.03</v>
      </c>
    </row>
    <row r="21" spans="1:14" x14ac:dyDescent="0.25">
      <c r="B21" s="2">
        <v>16</v>
      </c>
      <c r="C21" s="2">
        <f t="shared" si="5"/>
        <v>4</v>
      </c>
      <c r="D21" s="2">
        <f t="shared" si="6"/>
        <v>4</v>
      </c>
      <c r="E21" s="2" t="s">
        <v>0</v>
      </c>
      <c r="F21" s="4" t="str">
        <f t="shared" si="3"/>
        <v>1:1</v>
      </c>
      <c r="G21" s="2">
        <f t="shared" si="4"/>
        <v>400</v>
      </c>
      <c r="H21" s="2">
        <v>400</v>
      </c>
      <c r="I21" s="2">
        <v>34</v>
      </c>
      <c r="J21" s="5">
        <v>6.54</v>
      </c>
      <c r="M21" s="2">
        <v>33</v>
      </c>
      <c r="N21" s="5">
        <v>6.05</v>
      </c>
    </row>
    <row r="22" spans="1:14" x14ac:dyDescent="0.25">
      <c r="B22" s="2">
        <v>16</v>
      </c>
      <c r="C22" s="2">
        <f t="shared" si="5"/>
        <v>4</v>
      </c>
      <c r="D22" s="2">
        <f t="shared" si="6"/>
        <v>4</v>
      </c>
      <c r="E22" s="2" t="s">
        <v>0</v>
      </c>
      <c r="F22" s="4" t="str">
        <f t="shared" si="3"/>
        <v>1:1</v>
      </c>
      <c r="G22" s="2">
        <f t="shared" si="4"/>
        <v>500</v>
      </c>
      <c r="H22" s="2">
        <v>500</v>
      </c>
      <c r="I22" s="2">
        <v>32</v>
      </c>
      <c r="J22" s="5">
        <v>6.56</v>
      </c>
      <c r="M22" s="2">
        <v>31</v>
      </c>
      <c r="N22" s="5">
        <v>6.07</v>
      </c>
    </row>
    <row r="23" spans="1:14" x14ac:dyDescent="0.25">
      <c r="B23" s="2">
        <v>16</v>
      </c>
      <c r="C23" s="2">
        <f t="shared" si="5"/>
        <v>4</v>
      </c>
      <c r="D23" s="2">
        <f t="shared" si="6"/>
        <v>4</v>
      </c>
      <c r="E23" s="2" t="s">
        <v>0</v>
      </c>
      <c r="F23" s="4" t="str">
        <f t="shared" si="3"/>
        <v>1:1</v>
      </c>
      <c r="G23" s="2">
        <f t="shared" si="4"/>
        <v>600</v>
      </c>
      <c r="H23" s="2">
        <v>600</v>
      </c>
      <c r="I23" s="2">
        <v>31</v>
      </c>
      <c r="J23" s="5">
        <v>6.57</v>
      </c>
      <c r="M23" s="2">
        <v>29</v>
      </c>
      <c r="N23" s="5">
        <v>6.07</v>
      </c>
    </row>
    <row r="24" spans="1:14" x14ac:dyDescent="0.25">
      <c r="B24" s="2">
        <v>16</v>
      </c>
      <c r="C24" s="2">
        <f t="shared" si="5"/>
        <v>4</v>
      </c>
      <c r="D24" s="2">
        <f t="shared" si="6"/>
        <v>4</v>
      </c>
      <c r="E24" s="2" t="s">
        <v>0</v>
      </c>
      <c r="F24" s="4" t="str">
        <f t="shared" si="3"/>
        <v>1:1</v>
      </c>
      <c r="G24" s="2">
        <f t="shared" si="4"/>
        <v>700</v>
      </c>
      <c r="H24" s="2">
        <v>700</v>
      </c>
      <c r="I24" s="2">
        <v>30</v>
      </c>
      <c r="J24" s="5">
        <v>6.58</v>
      </c>
      <c r="M24" s="2">
        <v>28</v>
      </c>
      <c r="N24" s="5">
        <v>6.08</v>
      </c>
    </row>
    <row r="25" spans="1:14" x14ac:dyDescent="0.25">
      <c r="B25" s="2">
        <v>16</v>
      </c>
      <c r="C25" s="2">
        <f t="shared" si="5"/>
        <v>4</v>
      </c>
      <c r="D25" s="2">
        <f t="shared" si="6"/>
        <v>4</v>
      </c>
      <c r="E25" s="2" t="s">
        <v>0</v>
      </c>
      <c r="F25" s="4" t="str">
        <f t="shared" si="3"/>
        <v>1:1</v>
      </c>
      <c r="G25" s="2">
        <f t="shared" si="4"/>
        <v>800</v>
      </c>
      <c r="H25" s="2">
        <v>800</v>
      </c>
      <c r="I25" s="2">
        <v>29</v>
      </c>
      <c r="J25" s="5">
        <v>6.58</v>
      </c>
      <c r="M25" s="2">
        <v>28</v>
      </c>
      <c r="N25" s="5">
        <v>6.08</v>
      </c>
    </row>
    <row r="26" spans="1:14" x14ac:dyDescent="0.25">
      <c r="B26" s="2">
        <v>16</v>
      </c>
      <c r="C26" s="2">
        <f t="shared" si="5"/>
        <v>4</v>
      </c>
      <c r="D26" s="2">
        <f t="shared" si="6"/>
        <v>4</v>
      </c>
      <c r="E26" s="2" t="s">
        <v>0</v>
      </c>
      <c r="F26" s="4" t="str">
        <f t="shared" si="3"/>
        <v>1:1</v>
      </c>
      <c r="G26" s="2">
        <f t="shared" si="4"/>
        <v>900</v>
      </c>
      <c r="H26" s="2">
        <v>900</v>
      </c>
      <c r="I26" s="2">
        <v>28</v>
      </c>
      <c r="J26" s="5">
        <v>6.59</v>
      </c>
      <c r="M26" s="2">
        <v>27</v>
      </c>
      <c r="N26" s="5">
        <v>6.08</v>
      </c>
    </row>
    <row r="27" spans="1:14" x14ac:dyDescent="0.25">
      <c r="B27" s="2">
        <v>16</v>
      </c>
      <c r="C27" s="2">
        <f t="shared" si="5"/>
        <v>4</v>
      </c>
      <c r="D27" s="2">
        <f t="shared" si="6"/>
        <v>4</v>
      </c>
      <c r="E27" s="2" t="s">
        <v>0</v>
      </c>
      <c r="F27" s="4" t="str">
        <f t="shared" si="3"/>
        <v>1:1</v>
      </c>
      <c r="G27" s="2">
        <f t="shared" si="4"/>
        <v>1000</v>
      </c>
      <c r="H27" s="2">
        <v>1000</v>
      </c>
      <c r="I27" s="2">
        <v>28</v>
      </c>
      <c r="J27" s="5">
        <v>6.59</v>
      </c>
      <c r="M27" s="2">
        <v>27</v>
      </c>
      <c r="N27" s="5">
        <v>6.08</v>
      </c>
    </row>
    <row r="28" spans="1:14" x14ac:dyDescent="0.25">
      <c r="B28" s="2">
        <v>16</v>
      </c>
      <c r="C28" s="2">
        <f t="shared" si="5"/>
        <v>4</v>
      </c>
      <c r="D28" s="2">
        <f t="shared" si="6"/>
        <v>4</v>
      </c>
      <c r="E28" s="2" t="s">
        <v>0</v>
      </c>
      <c r="F28" s="4" t="str">
        <f t="shared" si="3"/>
        <v>1:1</v>
      </c>
      <c r="G28" s="2">
        <f t="shared" si="4"/>
        <v>1100</v>
      </c>
      <c r="H28" s="2">
        <v>1100</v>
      </c>
      <c r="I28" s="2">
        <v>27</v>
      </c>
      <c r="J28" s="5">
        <v>6.6</v>
      </c>
      <c r="M28" s="2">
        <v>26</v>
      </c>
      <c r="N28" s="5">
        <v>6.08</v>
      </c>
    </row>
    <row r="29" spans="1:14" x14ac:dyDescent="0.25">
      <c r="B29" s="2">
        <v>16</v>
      </c>
      <c r="C29" s="2">
        <f t="shared" si="5"/>
        <v>4</v>
      </c>
      <c r="D29" s="2">
        <f t="shared" si="6"/>
        <v>4</v>
      </c>
      <c r="E29" s="2" t="s">
        <v>0</v>
      </c>
      <c r="F29" s="4" t="str">
        <f t="shared" si="3"/>
        <v>1:1</v>
      </c>
      <c r="G29" s="2">
        <f t="shared" si="4"/>
        <v>1200</v>
      </c>
      <c r="H29" s="2">
        <v>1200</v>
      </c>
      <c r="I29" s="2">
        <v>27</v>
      </c>
      <c r="J29" s="5">
        <v>6.6</v>
      </c>
      <c r="M29" s="2">
        <v>26</v>
      </c>
      <c r="N29" s="5">
        <v>6.08</v>
      </c>
    </row>
    <row r="30" spans="1:14" x14ac:dyDescent="0.25">
      <c r="A30" s="2" t="str">
        <f>B31&amp;"D "&amp;C31&amp;"B "&amp;D31&amp;"R "</f>
        <v xml:space="preserve">16D 2B 6R </v>
      </c>
      <c r="F30" s="4"/>
      <c r="N30" s="5"/>
    </row>
    <row r="31" spans="1:14" x14ac:dyDescent="0.25">
      <c r="B31" s="2">
        <v>16</v>
      </c>
      <c r="C31" s="2">
        <f>24-D31-B31</f>
        <v>2</v>
      </c>
      <c r="D31" s="2">
        <f>D18+2</f>
        <v>6</v>
      </c>
      <c r="E31" s="2" t="s">
        <v>0</v>
      </c>
      <c r="F31" s="4" t="str">
        <f t="shared" ref="F31:F42" si="7">G31/G31&amp;":"&amp;H31/G31</f>
        <v>1:1</v>
      </c>
      <c r="G31" s="2">
        <f t="shared" ref="G31:G42" si="8">H31/1</f>
        <v>100</v>
      </c>
      <c r="H31" s="2">
        <v>100</v>
      </c>
      <c r="I31" s="2">
        <v>75</v>
      </c>
      <c r="J31" s="5">
        <v>6.39</v>
      </c>
      <c r="M31" s="2">
        <v>69</v>
      </c>
      <c r="N31" s="5">
        <v>5.93</v>
      </c>
    </row>
    <row r="32" spans="1:14" x14ac:dyDescent="0.25">
      <c r="B32" s="2">
        <v>16</v>
      </c>
      <c r="C32" s="2">
        <f t="shared" ref="C32:C42" si="9">24-D32-B32</f>
        <v>2</v>
      </c>
      <c r="D32" s="2">
        <f t="shared" ref="D32:D42" si="10">D19+2</f>
        <v>6</v>
      </c>
      <c r="E32" s="2" t="s">
        <v>0</v>
      </c>
      <c r="F32" s="4" t="str">
        <f t="shared" si="7"/>
        <v>1:1</v>
      </c>
      <c r="G32" s="2">
        <f t="shared" si="8"/>
        <v>200</v>
      </c>
      <c r="H32" s="2">
        <v>200</v>
      </c>
      <c r="I32" s="2">
        <v>53</v>
      </c>
      <c r="J32" s="5">
        <v>6.53</v>
      </c>
      <c r="M32" s="2">
        <v>49</v>
      </c>
      <c r="N32" s="5">
        <v>6.1</v>
      </c>
    </row>
    <row r="33" spans="1:14" x14ac:dyDescent="0.25">
      <c r="B33" s="2">
        <v>16</v>
      </c>
      <c r="C33" s="2">
        <f t="shared" si="9"/>
        <v>2</v>
      </c>
      <c r="D33" s="2">
        <f t="shared" si="10"/>
        <v>6</v>
      </c>
      <c r="E33" s="2" t="s">
        <v>0</v>
      </c>
      <c r="F33" s="4" t="str">
        <f t="shared" si="7"/>
        <v>1:1</v>
      </c>
      <c r="G33" s="2">
        <f t="shared" si="8"/>
        <v>300</v>
      </c>
      <c r="H33" s="2">
        <v>300</v>
      </c>
      <c r="I33" s="2">
        <v>44</v>
      </c>
      <c r="J33" s="5">
        <v>6.59</v>
      </c>
      <c r="M33" s="2">
        <v>41</v>
      </c>
      <c r="N33" s="5">
        <v>6.17</v>
      </c>
    </row>
    <row r="34" spans="1:14" x14ac:dyDescent="0.25">
      <c r="B34" s="2">
        <v>16</v>
      </c>
      <c r="C34" s="2">
        <f t="shared" si="9"/>
        <v>2</v>
      </c>
      <c r="D34" s="2">
        <f t="shared" si="10"/>
        <v>6</v>
      </c>
      <c r="E34" s="2" t="s">
        <v>0</v>
      </c>
      <c r="F34" s="4" t="str">
        <f t="shared" si="7"/>
        <v>1:1</v>
      </c>
      <c r="G34" s="2">
        <f t="shared" si="8"/>
        <v>400</v>
      </c>
      <c r="H34" s="2">
        <v>400</v>
      </c>
      <c r="I34" s="2">
        <v>40</v>
      </c>
      <c r="J34" s="5">
        <v>6.63</v>
      </c>
      <c r="M34" s="2">
        <v>37</v>
      </c>
      <c r="N34" s="5">
        <v>6.2</v>
      </c>
    </row>
    <row r="35" spans="1:14" x14ac:dyDescent="0.25">
      <c r="B35" s="2">
        <v>16</v>
      </c>
      <c r="C35" s="2">
        <f t="shared" si="9"/>
        <v>2</v>
      </c>
      <c r="D35" s="2">
        <f t="shared" si="10"/>
        <v>6</v>
      </c>
      <c r="E35" s="2" t="s">
        <v>0</v>
      </c>
      <c r="F35" s="4" t="str">
        <f t="shared" si="7"/>
        <v>1:1</v>
      </c>
      <c r="G35" s="2">
        <f t="shared" si="8"/>
        <v>500</v>
      </c>
      <c r="H35" s="2">
        <v>500</v>
      </c>
      <c r="I35" s="2">
        <v>37</v>
      </c>
      <c r="J35" s="5">
        <v>6.66</v>
      </c>
      <c r="M35" s="2">
        <v>35</v>
      </c>
      <c r="N35" s="5">
        <v>6.23</v>
      </c>
    </row>
    <row r="36" spans="1:14" x14ac:dyDescent="0.25">
      <c r="B36" s="2">
        <v>16</v>
      </c>
      <c r="C36" s="2">
        <f t="shared" si="9"/>
        <v>2</v>
      </c>
      <c r="D36" s="2">
        <f t="shared" si="10"/>
        <v>6</v>
      </c>
      <c r="E36" s="2" t="s">
        <v>0</v>
      </c>
      <c r="F36" s="4" t="str">
        <f t="shared" si="7"/>
        <v>1:1</v>
      </c>
      <c r="G36" s="2">
        <f t="shared" si="8"/>
        <v>600</v>
      </c>
      <c r="H36" s="2">
        <v>600</v>
      </c>
      <c r="I36" s="2">
        <v>35</v>
      </c>
      <c r="J36" s="5">
        <v>6.68</v>
      </c>
      <c r="M36" s="2">
        <v>33</v>
      </c>
      <c r="N36" s="5">
        <v>6.24</v>
      </c>
    </row>
    <row r="37" spans="1:14" x14ac:dyDescent="0.25">
      <c r="B37" s="2">
        <v>16</v>
      </c>
      <c r="C37" s="2">
        <f t="shared" si="9"/>
        <v>2</v>
      </c>
      <c r="D37" s="2">
        <f t="shared" si="10"/>
        <v>6</v>
      </c>
      <c r="E37" s="2" t="s">
        <v>0</v>
      </c>
      <c r="F37" s="4" t="str">
        <f t="shared" si="7"/>
        <v>1:1</v>
      </c>
      <c r="G37" s="2">
        <f t="shared" si="8"/>
        <v>700</v>
      </c>
      <c r="H37" s="2">
        <v>700</v>
      </c>
      <c r="I37" s="2">
        <v>33</v>
      </c>
      <c r="J37" s="5">
        <v>6.69</v>
      </c>
      <c r="M37" s="2">
        <v>32</v>
      </c>
      <c r="N37" s="5">
        <v>6.25</v>
      </c>
    </row>
    <row r="38" spans="1:14" x14ac:dyDescent="0.25">
      <c r="B38" s="2">
        <v>16</v>
      </c>
      <c r="C38" s="2">
        <f t="shared" si="9"/>
        <v>2</v>
      </c>
      <c r="D38" s="2">
        <f t="shared" si="10"/>
        <v>6</v>
      </c>
      <c r="E38" s="2" t="s">
        <v>0</v>
      </c>
      <c r="F38" s="4" t="str">
        <f t="shared" si="7"/>
        <v>1:1</v>
      </c>
      <c r="G38" s="2">
        <f t="shared" si="8"/>
        <v>800</v>
      </c>
      <c r="H38" s="2">
        <v>800</v>
      </c>
      <c r="I38" s="2">
        <v>32</v>
      </c>
      <c r="J38" s="5">
        <v>6.7</v>
      </c>
      <c r="M38" s="2">
        <v>31</v>
      </c>
      <c r="N38" s="5">
        <v>6.26</v>
      </c>
    </row>
    <row r="39" spans="1:14" x14ac:dyDescent="0.25">
      <c r="B39" s="2">
        <v>16</v>
      </c>
      <c r="C39" s="2">
        <f t="shared" si="9"/>
        <v>2</v>
      </c>
      <c r="D39" s="2">
        <f t="shared" si="10"/>
        <v>6</v>
      </c>
      <c r="E39" s="2" t="s">
        <v>0</v>
      </c>
      <c r="F39" s="4" t="str">
        <f t="shared" si="7"/>
        <v>1:1</v>
      </c>
      <c r="G39" s="2">
        <f t="shared" si="8"/>
        <v>900</v>
      </c>
      <c r="H39" s="2">
        <v>900</v>
      </c>
      <c r="I39" s="2">
        <v>31</v>
      </c>
      <c r="J39" s="5">
        <v>6.71</v>
      </c>
      <c r="M39" s="2">
        <v>30</v>
      </c>
      <c r="N39" s="5">
        <v>6.27</v>
      </c>
    </row>
    <row r="40" spans="1:14" x14ac:dyDescent="0.25">
      <c r="B40" s="2">
        <v>16</v>
      </c>
      <c r="C40" s="2">
        <f t="shared" si="9"/>
        <v>2</v>
      </c>
      <c r="D40" s="2">
        <f t="shared" si="10"/>
        <v>6</v>
      </c>
      <c r="E40" s="2" t="s">
        <v>0</v>
      </c>
      <c r="F40" s="4" t="str">
        <f t="shared" si="7"/>
        <v>1:1</v>
      </c>
      <c r="G40" s="2">
        <f t="shared" si="8"/>
        <v>1000</v>
      </c>
      <c r="H40" s="2">
        <v>1000</v>
      </c>
      <c r="I40" s="2">
        <v>31</v>
      </c>
      <c r="J40" s="5">
        <v>6.72</v>
      </c>
      <c r="M40" s="2">
        <v>29</v>
      </c>
      <c r="N40" s="5">
        <v>6.27</v>
      </c>
    </row>
    <row r="41" spans="1:14" x14ac:dyDescent="0.25">
      <c r="B41" s="2">
        <v>16</v>
      </c>
      <c r="C41" s="2">
        <f t="shared" si="9"/>
        <v>2</v>
      </c>
      <c r="D41" s="2">
        <f t="shared" si="10"/>
        <v>6</v>
      </c>
      <c r="E41" s="2" t="s">
        <v>0</v>
      </c>
      <c r="F41" s="4" t="str">
        <f t="shared" si="7"/>
        <v>1:1</v>
      </c>
      <c r="G41" s="2">
        <f t="shared" si="8"/>
        <v>1100</v>
      </c>
      <c r="H41" s="2">
        <v>1100</v>
      </c>
      <c r="I41" s="2">
        <v>30</v>
      </c>
      <c r="J41" s="5">
        <v>6.72</v>
      </c>
      <c r="M41" s="2">
        <v>29</v>
      </c>
      <c r="N41" s="5">
        <v>6.27</v>
      </c>
    </row>
    <row r="42" spans="1:14" x14ac:dyDescent="0.25">
      <c r="B42" s="2">
        <v>16</v>
      </c>
      <c r="C42" s="2">
        <f t="shared" si="9"/>
        <v>2</v>
      </c>
      <c r="D42" s="2">
        <f t="shared" si="10"/>
        <v>6</v>
      </c>
      <c r="E42" s="2" t="s">
        <v>0</v>
      </c>
      <c r="F42" s="4" t="str">
        <f t="shared" si="7"/>
        <v>1:1</v>
      </c>
      <c r="G42" s="2">
        <f t="shared" si="8"/>
        <v>1200</v>
      </c>
      <c r="H42" s="2">
        <v>1200</v>
      </c>
      <c r="I42" s="2">
        <v>30</v>
      </c>
      <c r="J42" s="5">
        <v>6.73</v>
      </c>
      <c r="M42" s="2">
        <v>28</v>
      </c>
      <c r="N42" s="5">
        <v>6.28</v>
      </c>
    </row>
    <row r="43" spans="1:14" x14ac:dyDescent="0.25">
      <c r="A43" s="2" t="str">
        <f>B44&amp;"D "&amp;C44&amp;"B "&amp;D44&amp;"R "</f>
        <v xml:space="preserve">16D 0B 8R </v>
      </c>
      <c r="F43" s="4"/>
      <c r="N43" s="5"/>
    </row>
    <row r="44" spans="1:14" x14ac:dyDescent="0.25">
      <c r="B44" s="2">
        <v>16</v>
      </c>
      <c r="C44" s="2">
        <f>24-D44-B44</f>
        <v>0</v>
      </c>
      <c r="D44" s="2">
        <f>D31+2</f>
        <v>8</v>
      </c>
      <c r="E44" s="2" t="s">
        <v>0</v>
      </c>
      <c r="F44" s="4" t="str">
        <f t="shared" ref="F44:F55" si="11">G44/G44&amp;":"&amp;H44/G44</f>
        <v>1:1</v>
      </c>
      <c r="G44" s="2">
        <f t="shared" ref="G44:G55" si="12">H44/1</f>
        <v>100</v>
      </c>
      <c r="H44" s="2">
        <v>100</v>
      </c>
      <c r="I44" s="2">
        <v>87</v>
      </c>
      <c r="J44" s="5">
        <v>6.48</v>
      </c>
      <c r="M44" s="2">
        <v>79</v>
      </c>
      <c r="N44" s="5">
        <v>6.04</v>
      </c>
    </row>
    <row r="45" spans="1:14" x14ac:dyDescent="0.25">
      <c r="B45" s="2">
        <v>16</v>
      </c>
      <c r="C45" s="2">
        <f t="shared" ref="C45:C55" si="13">24-D45-B45</f>
        <v>0</v>
      </c>
      <c r="D45" s="2">
        <f t="shared" ref="D45:D55" si="14">D32+2</f>
        <v>8</v>
      </c>
      <c r="E45" s="2" t="s">
        <v>0</v>
      </c>
      <c r="F45" s="4" t="str">
        <f t="shared" si="11"/>
        <v>1:1</v>
      </c>
      <c r="G45" s="2">
        <f t="shared" si="12"/>
        <v>200</v>
      </c>
      <c r="H45" s="2">
        <v>200</v>
      </c>
      <c r="I45" s="2">
        <v>65</v>
      </c>
      <c r="J45" s="5">
        <v>6.63</v>
      </c>
      <c r="M45" s="2">
        <v>60</v>
      </c>
      <c r="N45" s="5">
        <v>6.24</v>
      </c>
    </row>
    <row r="46" spans="1:14" x14ac:dyDescent="0.25">
      <c r="B46" s="2">
        <v>16</v>
      </c>
      <c r="C46" s="2">
        <f t="shared" si="13"/>
        <v>0</v>
      </c>
      <c r="D46" s="2">
        <f t="shared" si="14"/>
        <v>8</v>
      </c>
      <c r="E46" s="2" t="s">
        <v>0</v>
      </c>
      <c r="F46" s="4" t="str">
        <f t="shared" si="11"/>
        <v>1:1</v>
      </c>
      <c r="G46" s="2">
        <f t="shared" si="12"/>
        <v>300</v>
      </c>
      <c r="H46" s="2">
        <v>300</v>
      </c>
      <c r="I46" s="2">
        <v>55</v>
      </c>
      <c r="J46" s="5">
        <v>6.71</v>
      </c>
      <c r="M46" s="2">
        <v>51</v>
      </c>
      <c r="N46" s="5">
        <v>6.34</v>
      </c>
    </row>
    <row r="47" spans="1:14" x14ac:dyDescent="0.25">
      <c r="B47" s="2">
        <v>16</v>
      </c>
      <c r="C47" s="2">
        <f t="shared" si="13"/>
        <v>0</v>
      </c>
      <c r="D47" s="2">
        <f t="shared" si="14"/>
        <v>8</v>
      </c>
      <c r="E47" s="2" t="s">
        <v>0</v>
      </c>
      <c r="F47" s="4" t="str">
        <f t="shared" si="11"/>
        <v>1:1</v>
      </c>
      <c r="G47" s="2">
        <f t="shared" si="12"/>
        <v>400</v>
      </c>
      <c r="H47" s="2">
        <v>400</v>
      </c>
      <c r="I47" s="2">
        <v>50</v>
      </c>
      <c r="J47" s="5">
        <v>6.76</v>
      </c>
      <c r="M47" s="2">
        <v>46</v>
      </c>
      <c r="N47" s="5">
        <v>6.4</v>
      </c>
    </row>
    <row r="48" spans="1:14" x14ac:dyDescent="0.25">
      <c r="B48" s="2">
        <v>16</v>
      </c>
      <c r="C48" s="2">
        <f t="shared" si="13"/>
        <v>0</v>
      </c>
      <c r="D48" s="2">
        <f t="shared" si="14"/>
        <v>8</v>
      </c>
      <c r="E48" s="2" t="s">
        <v>0</v>
      </c>
      <c r="F48" s="4" t="str">
        <f t="shared" si="11"/>
        <v>1:1</v>
      </c>
      <c r="G48" s="2">
        <f t="shared" si="12"/>
        <v>500</v>
      </c>
      <c r="H48" s="2">
        <v>500</v>
      </c>
      <c r="I48" s="2">
        <v>46</v>
      </c>
      <c r="J48" s="5">
        <v>6.8</v>
      </c>
      <c r="M48" s="2">
        <v>43</v>
      </c>
      <c r="N48" s="5">
        <v>6.45</v>
      </c>
    </row>
    <row r="49" spans="1:14" x14ac:dyDescent="0.25">
      <c r="B49" s="2">
        <v>16</v>
      </c>
      <c r="C49" s="2">
        <f t="shared" si="13"/>
        <v>0</v>
      </c>
      <c r="D49" s="2">
        <f t="shared" si="14"/>
        <v>8</v>
      </c>
      <c r="E49" s="2" t="s">
        <v>0</v>
      </c>
      <c r="F49" s="4" t="str">
        <f t="shared" si="11"/>
        <v>1:1</v>
      </c>
      <c r="G49" s="2">
        <f t="shared" si="12"/>
        <v>600</v>
      </c>
      <c r="H49" s="2">
        <v>600</v>
      </c>
      <c r="I49" s="2">
        <v>44</v>
      </c>
      <c r="J49" s="5">
        <v>6.83</v>
      </c>
      <c r="M49" s="2">
        <v>41</v>
      </c>
      <c r="N49" s="5">
        <v>6.48</v>
      </c>
    </row>
    <row r="50" spans="1:14" x14ac:dyDescent="0.25">
      <c r="B50" s="2">
        <v>16</v>
      </c>
      <c r="C50" s="2">
        <f t="shared" si="13"/>
        <v>0</v>
      </c>
      <c r="D50" s="2">
        <f t="shared" si="14"/>
        <v>8</v>
      </c>
      <c r="E50" s="2" t="s">
        <v>0</v>
      </c>
      <c r="F50" s="4" t="str">
        <f t="shared" si="11"/>
        <v>1:1</v>
      </c>
      <c r="G50" s="2">
        <f t="shared" si="12"/>
        <v>700</v>
      </c>
      <c r="H50" s="2">
        <v>700</v>
      </c>
      <c r="I50" s="2">
        <v>42</v>
      </c>
      <c r="J50" s="5">
        <v>6.86</v>
      </c>
      <c r="M50" s="2">
        <v>39</v>
      </c>
      <c r="N50" s="5">
        <v>6.51</v>
      </c>
    </row>
    <row r="51" spans="1:14" x14ac:dyDescent="0.25">
      <c r="B51" s="2">
        <v>16</v>
      </c>
      <c r="C51" s="2">
        <f t="shared" si="13"/>
        <v>0</v>
      </c>
      <c r="D51" s="2">
        <f t="shared" si="14"/>
        <v>8</v>
      </c>
      <c r="E51" s="2" t="s">
        <v>0</v>
      </c>
      <c r="F51" s="4" t="str">
        <f t="shared" si="11"/>
        <v>1:1</v>
      </c>
      <c r="G51" s="2">
        <f t="shared" si="12"/>
        <v>800</v>
      </c>
      <c r="H51" s="2">
        <v>800</v>
      </c>
      <c r="I51" s="2">
        <v>40</v>
      </c>
      <c r="J51" s="5">
        <v>6.88</v>
      </c>
      <c r="M51" s="2">
        <v>38</v>
      </c>
      <c r="N51" s="5">
        <v>6.53</v>
      </c>
    </row>
    <row r="52" spans="1:14" x14ac:dyDescent="0.25">
      <c r="B52" s="2">
        <v>16</v>
      </c>
      <c r="C52" s="2">
        <f t="shared" si="13"/>
        <v>0</v>
      </c>
      <c r="D52" s="2">
        <f t="shared" si="14"/>
        <v>8</v>
      </c>
      <c r="E52" s="2" t="s">
        <v>0</v>
      </c>
      <c r="F52" s="4" t="str">
        <f t="shared" si="11"/>
        <v>1:1</v>
      </c>
      <c r="G52" s="2">
        <f t="shared" si="12"/>
        <v>900</v>
      </c>
      <c r="H52" s="2">
        <v>900</v>
      </c>
      <c r="I52" s="2">
        <v>39</v>
      </c>
      <c r="J52" s="5">
        <v>6.89</v>
      </c>
      <c r="M52" s="2">
        <v>37</v>
      </c>
      <c r="N52" s="5">
        <v>6.54</v>
      </c>
    </row>
    <row r="53" spans="1:14" x14ac:dyDescent="0.25">
      <c r="B53" s="2">
        <v>16</v>
      </c>
      <c r="C53" s="2">
        <f t="shared" si="13"/>
        <v>0</v>
      </c>
      <c r="D53" s="2">
        <f t="shared" si="14"/>
        <v>8</v>
      </c>
      <c r="E53" s="2" t="s">
        <v>0</v>
      </c>
      <c r="F53" s="4" t="str">
        <f t="shared" si="11"/>
        <v>1:1</v>
      </c>
      <c r="G53" s="2">
        <f t="shared" si="12"/>
        <v>1000</v>
      </c>
      <c r="H53" s="2">
        <v>1000</v>
      </c>
      <c r="I53" s="2">
        <v>38</v>
      </c>
      <c r="J53" s="5">
        <v>6.91</v>
      </c>
      <c r="M53" s="2">
        <v>36</v>
      </c>
      <c r="N53" s="5">
        <v>6.56</v>
      </c>
    </row>
    <row r="54" spans="1:14" x14ac:dyDescent="0.25">
      <c r="B54" s="2">
        <v>16</v>
      </c>
      <c r="C54" s="2">
        <f t="shared" si="13"/>
        <v>0</v>
      </c>
      <c r="D54" s="2">
        <f t="shared" si="14"/>
        <v>8</v>
      </c>
      <c r="E54" s="2" t="s">
        <v>0</v>
      </c>
      <c r="F54" s="4" t="str">
        <f t="shared" si="11"/>
        <v>1:1</v>
      </c>
      <c r="G54" s="2">
        <f t="shared" si="12"/>
        <v>1100</v>
      </c>
      <c r="H54" s="2">
        <v>1100</v>
      </c>
      <c r="I54" s="2">
        <v>37</v>
      </c>
      <c r="J54" s="5">
        <v>6.92</v>
      </c>
      <c r="M54" s="2">
        <v>35</v>
      </c>
      <c r="N54" s="5">
        <v>6.57</v>
      </c>
    </row>
    <row r="55" spans="1:14" x14ac:dyDescent="0.25">
      <c r="B55" s="2">
        <v>16</v>
      </c>
      <c r="C55" s="2">
        <f t="shared" si="13"/>
        <v>0</v>
      </c>
      <c r="D55" s="2">
        <f t="shared" si="14"/>
        <v>8</v>
      </c>
      <c r="E55" s="2" t="s">
        <v>0</v>
      </c>
      <c r="F55" s="4" t="str">
        <f t="shared" si="11"/>
        <v>1:1</v>
      </c>
      <c r="G55" s="2">
        <f t="shared" si="12"/>
        <v>1200</v>
      </c>
      <c r="H55" s="2">
        <v>1200</v>
      </c>
      <c r="I55" s="2">
        <v>36</v>
      </c>
      <c r="J55" s="5">
        <v>6.93</v>
      </c>
      <c r="M55" s="2">
        <v>35</v>
      </c>
      <c r="N55" s="5">
        <v>6.58</v>
      </c>
    </row>
    <row r="56" spans="1:14" x14ac:dyDescent="0.25">
      <c r="A56" s="2" t="s">
        <v>1</v>
      </c>
      <c r="F56" s="4"/>
      <c r="K56" s="2" t="s">
        <v>25</v>
      </c>
      <c r="L56" s="3" t="s">
        <v>26</v>
      </c>
      <c r="N56" s="5"/>
    </row>
    <row r="57" spans="1:14" x14ac:dyDescent="0.25">
      <c r="B57" s="2">
        <v>16</v>
      </c>
      <c r="C57" s="2">
        <f>24-D57-B57</f>
        <v>7</v>
      </c>
      <c r="D57" s="2">
        <v>1</v>
      </c>
      <c r="E57" s="2" t="s">
        <v>0</v>
      </c>
      <c r="F57" s="4" t="str">
        <f t="shared" ref="F57:F68" si="15">G57/G57&amp;":"&amp;H57/G57</f>
        <v>1:1</v>
      </c>
      <c r="G57" s="2">
        <f t="shared" ref="G57:G68" si="16">H57/1</f>
        <v>100</v>
      </c>
      <c r="H57" s="2">
        <v>100</v>
      </c>
      <c r="I57" s="2">
        <v>51</v>
      </c>
      <c r="J57" s="5">
        <v>6.25</v>
      </c>
      <c r="K57" s="2">
        <f>24-B57-L57</f>
        <v>7</v>
      </c>
      <c r="L57" s="3">
        <v>1</v>
      </c>
      <c r="M57" s="2">
        <v>47</v>
      </c>
      <c r="N57" s="5">
        <v>5.64</v>
      </c>
    </row>
    <row r="58" spans="1:14" x14ac:dyDescent="0.25">
      <c r="B58" s="2">
        <v>16</v>
      </c>
      <c r="C58" s="2">
        <f t="shared" ref="C58:C68" si="17">24-D58-B58</f>
        <v>7</v>
      </c>
      <c r="D58" s="2">
        <v>1</v>
      </c>
      <c r="E58" s="2" t="s">
        <v>0</v>
      </c>
      <c r="F58" s="4" t="str">
        <f t="shared" si="15"/>
        <v>1:1</v>
      </c>
      <c r="G58" s="2">
        <f t="shared" si="16"/>
        <v>200</v>
      </c>
      <c r="H58" s="2">
        <v>200</v>
      </c>
      <c r="I58" s="2">
        <v>36</v>
      </c>
      <c r="J58" s="5">
        <v>6.31</v>
      </c>
      <c r="K58" s="2">
        <f t="shared" ref="K58:K68" si="18">24-B58-L58</f>
        <v>7</v>
      </c>
      <c r="L58" s="3">
        <v>1</v>
      </c>
      <c r="M58" s="2">
        <v>34</v>
      </c>
      <c r="N58" s="5">
        <v>5.72</v>
      </c>
    </row>
    <row r="59" spans="1:14" x14ac:dyDescent="0.25">
      <c r="B59" s="2">
        <v>16</v>
      </c>
      <c r="C59" s="2">
        <f t="shared" si="17"/>
        <v>7</v>
      </c>
      <c r="D59" s="2">
        <v>1</v>
      </c>
      <c r="E59" s="2" t="s">
        <v>0</v>
      </c>
      <c r="F59" s="4" t="str">
        <f t="shared" si="15"/>
        <v>1:1</v>
      </c>
      <c r="G59" s="2">
        <f t="shared" si="16"/>
        <v>300</v>
      </c>
      <c r="H59" s="2">
        <v>300</v>
      </c>
      <c r="I59" s="2">
        <v>31</v>
      </c>
      <c r="J59" s="5">
        <v>6.33</v>
      </c>
      <c r="K59" s="2">
        <f t="shared" si="18"/>
        <v>7</v>
      </c>
      <c r="L59" s="3">
        <v>1</v>
      </c>
      <c r="M59" s="2">
        <v>30</v>
      </c>
      <c r="N59" s="5">
        <v>5.74</v>
      </c>
    </row>
    <row r="60" spans="1:14" x14ac:dyDescent="0.25">
      <c r="B60" s="2">
        <v>16</v>
      </c>
      <c r="C60" s="2">
        <f t="shared" si="17"/>
        <v>7</v>
      </c>
      <c r="D60" s="2">
        <v>1</v>
      </c>
      <c r="E60" s="2" t="s">
        <v>0</v>
      </c>
      <c r="F60" s="4" t="str">
        <f t="shared" si="15"/>
        <v>1:1</v>
      </c>
      <c r="G60" s="2">
        <f t="shared" si="16"/>
        <v>400</v>
      </c>
      <c r="H60" s="2">
        <v>400</v>
      </c>
      <c r="I60" s="2">
        <v>29</v>
      </c>
      <c r="J60" s="5">
        <v>6.34</v>
      </c>
      <c r="K60" s="2">
        <f t="shared" si="18"/>
        <v>7</v>
      </c>
      <c r="L60" s="3">
        <v>1</v>
      </c>
      <c r="M60" s="2">
        <v>28</v>
      </c>
      <c r="N60" s="5">
        <v>5.75</v>
      </c>
    </row>
    <row r="61" spans="1:14" x14ac:dyDescent="0.25">
      <c r="B61" s="2">
        <v>16</v>
      </c>
      <c r="C61" s="2">
        <f t="shared" si="17"/>
        <v>7</v>
      </c>
      <c r="D61" s="2">
        <v>1</v>
      </c>
      <c r="E61" s="2" t="s">
        <v>0</v>
      </c>
      <c r="F61" s="4" t="str">
        <f t="shared" si="15"/>
        <v>1:1</v>
      </c>
      <c r="G61" s="2">
        <f t="shared" si="16"/>
        <v>500</v>
      </c>
      <c r="H61" s="2">
        <v>500</v>
      </c>
      <c r="I61" s="2">
        <v>27</v>
      </c>
      <c r="J61" s="5">
        <v>6.34</v>
      </c>
      <c r="K61" s="2">
        <f t="shared" si="18"/>
        <v>7</v>
      </c>
      <c r="L61" s="3">
        <v>1</v>
      </c>
      <c r="M61" s="2">
        <v>26</v>
      </c>
      <c r="N61" s="5">
        <v>5.75</v>
      </c>
    </row>
    <row r="62" spans="1:14" x14ac:dyDescent="0.25">
      <c r="B62" s="2">
        <v>16</v>
      </c>
      <c r="C62" s="2">
        <f t="shared" si="17"/>
        <v>7</v>
      </c>
      <c r="D62" s="2">
        <v>1</v>
      </c>
      <c r="E62" s="2" t="s">
        <v>0</v>
      </c>
      <c r="F62" s="4" t="str">
        <f t="shared" si="15"/>
        <v>1:1</v>
      </c>
      <c r="G62" s="2">
        <f t="shared" si="16"/>
        <v>600</v>
      </c>
      <c r="H62" s="2">
        <v>600</v>
      </c>
      <c r="I62" s="2">
        <v>26</v>
      </c>
      <c r="J62" s="5">
        <v>6.34</v>
      </c>
      <c r="K62" s="2">
        <f t="shared" si="18"/>
        <v>7</v>
      </c>
      <c r="L62" s="3">
        <v>1</v>
      </c>
      <c r="M62" s="2">
        <v>26</v>
      </c>
      <c r="N62" s="5">
        <v>5.75</v>
      </c>
    </row>
    <row r="63" spans="1:14" x14ac:dyDescent="0.25">
      <c r="B63" s="2">
        <v>16</v>
      </c>
      <c r="C63" s="2">
        <f t="shared" si="17"/>
        <v>7</v>
      </c>
      <c r="D63" s="2">
        <v>1</v>
      </c>
      <c r="E63" s="2" t="s">
        <v>0</v>
      </c>
      <c r="F63" s="4" t="str">
        <f t="shared" si="15"/>
        <v>1:1</v>
      </c>
      <c r="G63" s="2">
        <f t="shared" si="16"/>
        <v>700</v>
      </c>
      <c r="H63" s="2">
        <v>700</v>
      </c>
      <c r="I63" s="2">
        <v>26</v>
      </c>
      <c r="J63" s="5">
        <v>6.34</v>
      </c>
      <c r="K63" s="2">
        <f t="shared" si="18"/>
        <v>7</v>
      </c>
      <c r="L63" s="3">
        <v>1</v>
      </c>
      <c r="M63" s="2">
        <v>25</v>
      </c>
      <c r="N63" s="5">
        <v>5.75</v>
      </c>
    </row>
    <row r="64" spans="1:14" x14ac:dyDescent="0.25">
      <c r="B64" s="2">
        <v>16</v>
      </c>
      <c r="C64" s="2">
        <f t="shared" si="17"/>
        <v>7</v>
      </c>
      <c r="D64" s="2">
        <v>1</v>
      </c>
      <c r="E64" s="2" t="s">
        <v>0</v>
      </c>
      <c r="F64" s="4" t="str">
        <f t="shared" si="15"/>
        <v>1:1</v>
      </c>
      <c r="G64" s="2">
        <f t="shared" si="16"/>
        <v>800</v>
      </c>
      <c r="H64" s="2">
        <v>800</v>
      </c>
      <c r="I64" s="2">
        <v>25</v>
      </c>
      <c r="J64" s="5">
        <v>6.34</v>
      </c>
      <c r="K64" s="2">
        <f t="shared" si="18"/>
        <v>7</v>
      </c>
      <c r="L64" s="3">
        <v>1</v>
      </c>
      <c r="M64" s="2">
        <v>24</v>
      </c>
      <c r="N64" s="5">
        <v>5.75</v>
      </c>
    </row>
    <row r="65" spans="2:14" x14ac:dyDescent="0.25">
      <c r="B65" s="2">
        <v>16</v>
      </c>
      <c r="C65" s="2">
        <f t="shared" si="17"/>
        <v>7</v>
      </c>
      <c r="D65" s="2">
        <v>1</v>
      </c>
      <c r="E65" s="2" t="s">
        <v>0</v>
      </c>
      <c r="F65" s="4" t="str">
        <f t="shared" si="15"/>
        <v>1:1</v>
      </c>
      <c r="G65" s="2">
        <f t="shared" si="16"/>
        <v>900</v>
      </c>
      <c r="H65" s="2">
        <v>900</v>
      </c>
      <c r="I65" s="2">
        <v>25</v>
      </c>
      <c r="J65" s="5">
        <v>6.34</v>
      </c>
      <c r="K65" s="2">
        <f t="shared" si="18"/>
        <v>7</v>
      </c>
      <c r="L65" s="3">
        <v>1</v>
      </c>
      <c r="M65" s="2">
        <v>24</v>
      </c>
      <c r="N65" s="5">
        <v>5.75</v>
      </c>
    </row>
    <row r="66" spans="2:14" x14ac:dyDescent="0.25">
      <c r="B66" s="2">
        <v>16</v>
      </c>
      <c r="C66" s="2">
        <f t="shared" si="17"/>
        <v>7</v>
      </c>
      <c r="D66" s="2">
        <v>1</v>
      </c>
      <c r="E66" s="2" t="s">
        <v>0</v>
      </c>
      <c r="F66" s="4" t="str">
        <f t="shared" si="15"/>
        <v>1:1</v>
      </c>
      <c r="G66" s="2">
        <f t="shared" si="16"/>
        <v>1000</v>
      </c>
      <c r="H66" s="2">
        <v>1000</v>
      </c>
      <c r="I66" s="2">
        <v>24</v>
      </c>
      <c r="J66" s="5">
        <v>6.34</v>
      </c>
      <c r="K66" s="2">
        <f t="shared" si="18"/>
        <v>7</v>
      </c>
      <c r="L66" s="3">
        <v>1</v>
      </c>
      <c r="M66" s="2">
        <v>24</v>
      </c>
      <c r="N66" s="5">
        <v>5.75</v>
      </c>
    </row>
    <row r="67" spans="2:14" x14ac:dyDescent="0.25">
      <c r="B67" s="2">
        <v>16</v>
      </c>
      <c r="C67" s="2">
        <f t="shared" si="17"/>
        <v>7</v>
      </c>
      <c r="D67" s="2">
        <v>1</v>
      </c>
      <c r="E67" s="2" t="s">
        <v>0</v>
      </c>
      <c r="F67" s="4" t="str">
        <f t="shared" si="15"/>
        <v>1:1</v>
      </c>
      <c r="G67" s="2">
        <f t="shared" si="16"/>
        <v>1100</v>
      </c>
      <c r="H67" s="2">
        <v>1100</v>
      </c>
      <c r="I67" s="2">
        <v>24</v>
      </c>
      <c r="J67" s="5">
        <v>6.34</v>
      </c>
      <c r="K67" s="2">
        <f t="shared" si="18"/>
        <v>7</v>
      </c>
      <c r="L67" s="3">
        <v>1</v>
      </c>
      <c r="M67" s="2">
        <v>23</v>
      </c>
      <c r="N67" s="5">
        <v>5.74</v>
      </c>
    </row>
    <row r="68" spans="2:14" x14ac:dyDescent="0.25">
      <c r="B68" s="2">
        <v>16</v>
      </c>
      <c r="C68" s="2">
        <f t="shared" si="17"/>
        <v>7</v>
      </c>
      <c r="D68" s="2">
        <v>1</v>
      </c>
      <c r="E68" s="2" t="s">
        <v>0</v>
      </c>
      <c r="F68" s="4" t="str">
        <f t="shared" si="15"/>
        <v>1:1</v>
      </c>
      <c r="G68" s="2">
        <f t="shared" si="16"/>
        <v>1200</v>
      </c>
      <c r="H68" s="2">
        <v>1200</v>
      </c>
      <c r="I68" s="2">
        <v>24</v>
      </c>
      <c r="J68" s="5">
        <v>6.34</v>
      </c>
      <c r="K68" s="2">
        <f t="shared" si="18"/>
        <v>7</v>
      </c>
      <c r="L68" s="3">
        <v>1</v>
      </c>
      <c r="M68" s="2">
        <v>23</v>
      </c>
      <c r="N68" s="5">
        <v>5.74</v>
      </c>
    </row>
    <row r="69" spans="2:14" x14ac:dyDescent="0.25">
      <c r="F69" s="4"/>
      <c r="N69" s="5"/>
    </row>
    <row r="70" spans="2:14" x14ac:dyDescent="0.25">
      <c r="F70" s="4"/>
      <c r="N70" s="5"/>
    </row>
    <row r="71" spans="2:14" x14ac:dyDescent="0.25">
      <c r="F71" s="4"/>
      <c r="N71" s="5"/>
    </row>
    <row r="72" spans="2:14" x14ac:dyDescent="0.25">
      <c r="F72" s="4"/>
      <c r="N72" s="5"/>
    </row>
    <row r="73" spans="2:14" x14ac:dyDescent="0.25">
      <c r="F73" s="4"/>
      <c r="N73" s="5"/>
    </row>
    <row r="74" spans="2:14" x14ac:dyDescent="0.25">
      <c r="F74" s="4"/>
      <c r="N74" s="5"/>
    </row>
    <row r="75" spans="2:14" x14ac:dyDescent="0.25">
      <c r="F75" s="4"/>
      <c r="N75" s="5"/>
    </row>
    <row r="76" spans="2:14" x14ac:dyDescent="0.25">
      <c r="F76" s="4"/>
      <c r="N76" s="5"/>
    </row>
    <row r="77" spans="2:14" x14ac:dyDescent="0.25">
      <c r="F77" s="4"/>
      <c r="N77" s="5"/>
    </row>
    <row r="78" spans="2:14" x14ac:dyDescent="0.25">
      <c r="F78" s="4"/>
      <c r="N78" s="5"/>
    </row>
    <row r="79" spans="2:14" x14ac:dyDescent="0.25">
      <c r="F79" s="4"/>
      <c r="N79" s="5"/>
    </row>
    <row r="80" spans="2:14" x14ac:dyDescent="0.25">
      <c r="F80" s="4"/>
      <c r="N80" s="5"/>
    </row>
    <row r="81" spans="6:14" x14ac:dyDescent="0.25">
      <c r="F81" s="4"/>
      <c r="N81" s="5"/>
    </row>
    <row r="82" spans="6:14" x14ac:dyDescent="0.25">
      <c r="N82" s="5"/>
    </row>
    <row r="83" spans="6:14" x14ac:dyDescent="0.25">
      <c r="N83" s="5"/>
    </row>
    <row r="84" spans="6:14" x14ac:dyDescent="0.25">
      <c r="N84" s="5"/>
    </row>
    <row r="85" spans="6:14" x14ac:dyDescent="0.25">
      <c r="N85" s="5"/>
    </row>
    <row r="86" spans="6:14" x14ac:dyDescent="0.25">
      <c r="N86" s="5"/>
    </row>
    <row r="87" spans="6:14" x14ac:dyDescent="0.25">
      <c r="N87" s="5"/>
    </row>
    <row r="88" spans="6:14" x14ac:dyDescent="0.25">
      <c r="N88" s="5"/>
    </row>
    <row r="89" spans="6:14" x14ac:dyDescent="0.25">
      <c r="N89" s="5"/>
    </row>
    <row r="90" spans="6:14" x14ac:dyDescent="0.25">
      <c r="N90" s="5"/>
    </row>
    <row r="91" spans="6:14" x14ac:dyDescent="0.25">
      <c r="N91" s="5"/>
    </row>
    <row r="92" spans="6:14" x14ac:dyDescent="0.25">
      <c r="N92" s="5"/>
    </row>
    <row r="93" spans="6:14" x14ac:dyDescent="0.25">
      <c r="N93" s="5"/>
    </row>
    <row r="94" spans="6:14" x14ac:dyDescent="0.25">
      <c r="N94" s="5"/>
    </row>
    <row r="95" spans="6:14" x14ac:dyDescent="0.25">
      <c r="N95" s="5"/>
    </row>
    <row r="96" spans="6:14" x14ac:dyDescent="0.25">
      <c r="N96" s="5"/>
    </row>
    <row r="97" spans="14:14" x14ac:dyDescent="0.25">
      <c r="N97" s="5"/>
    </row>
    <row r="98" spans="14:14" x14ac:dyDescent="0.25">
      <c r="N98" s="5"/>
    </row>
    <row r="99" spans="14:14" x14ac:dyDescent="0.25">
      <c r="N99" s="5"/>
    </row>
    <row r="100" spans="14:14" x14ac:dyDescent="0.25">
      <c r="N100" s="5"/>
    </row>
    <row r="101" spans="14:14" x14ac:dyDescent="0.25">
      <c r="N101" s="5"/>
    </row>
    <row r="102" spans="14:14" x14ac:dyDescent="0.25">
      <c r="N102" s="5"/>
    </row>
    <row r="103" spans="14:14" x14ac:dyDescent="0.25">
      <c r="N103" s="5"/>
    </row>
    <row r="104" spans="14:14" x14ac:dyDescent="0.25">
      <c r="N104" s="5"/>
    </row>
    <row r="105" spans="14:14" x14ac:dyDescent="0.25">
      <c r="N105" s="5"/>
    </row>
    <row r="106" spans="14:14" x14ac:dyDescent="0.25">
      <c r="N106" s="5"/>
    </row>
    <row r="107" spans="14:14" x14ac:dyDescent="0.25">
      <c r="N107" s="5"/>
    </row>
    <row r="108" spans="14:14" x14ac:dyDescent="0.25">
      <c r="N108" s="5"/>
    </row>
    <row r="109" spans="14:14" x14ac:dyDescent="0.25">
      <c r="N109" s="5"/>
    </row>
    <row r="110" spans="14:14" x14ac:dyDescent="0.25">
      <c r="N110" s="5"/>
    </row>
    <row r="111" spans="14:14" x14ac:dyDescent="0.25">
      <c r="N111" s="5"/>
    </row>
    <row r="112" spans="14:14" x14ac:dyDescent="0.25">
      <c r="N112" s="5"/>
    </row>
    <row r="113" spans="14:14" x14ac:dyDescent="0.25">
      <c r="N113" s="5"/>
    </row>
    <row r="114" spans="14:14" x14ac:dyDescent="0.25">
      <c r="N114" s="5"/>
    </row>
    <row r="115" spans="14:14" x14ac:dyDescent="0.25">
      <c r="N115" s="5"/>
    </row>
    <row r="116" spans="14:14" x14ac:dyDescent="0.25">
      <c r="N116" s="5"/>
    </row>
    <row r="117" spans="14:14" x14ac:dyDescent="0.25">
      <c r="N117" s="5"/>
    </row>
    <row r="118" spans="14:14" x14ac:dyDescent="0.25">
      <c r="N118" s="5"/>
    </row>
    <row r="119" spans="14:14" x14ac:dyDescent="0.25">
      <c r="N119" s="5"/>
    </row>
    <row r="120" spans="14:14" x14ac:dyDescent="0.25">
      <c r="N120" s="5"/>
    </row>
    <row r="121" spans="14:14" x14ac:dyDescent="0.25">
      <c r="N121" s="5"/>
    </row>
    <row r="122" spans="14:14" x14ac:dyDescent="0.25">
      <c r="N122" s="5"/>
    </row>
    <row r="123" spans="14:14" x14ac:dyDescent="0.25">
      <c r="N123" s="5"/>
    </row>
    <row r="124" spans="14:14" x14ac:dyDescent="0.25">
      <c r="N124" s="5"/>
    </row>
    <row r="125" spans="14:14" x14ac:dyDescent="0.25">
      <c r="N125" s="5"/>
    </row>
    <row r="126" spans="14:14" x14ac:dyDescent="0.25">
      <c r="N126" s="5"/>
    </row>
    <row r="127" spans="14:14" x14ac:dyDescent="0.25">
      <c r="N127" s="5"/>
    </row>
    <row r="128" spans="14:14" x14ac:dyDescent="0.25">
      <c r="N128" s="5"/>
    </row>
    <row r="129" spans="14:14" x14ac:dyDescent="0.25">
      <c r="N129" s="5"/>
    </row>
    <row r="130" spans="14:14" x14ac:dyDescent="0.25">
      <c r="N130" s="5"/>
    </row>
    <row r="131" spans="14:14" x14ac:dyDescent="0.25">
      <c r="N131" s="5"/>
    </row>
    <row r="132" spans="14:14" x14ac:dyDescent="0.25">
      <c r="N132" s="5"/>
    </row>
    <row r="133" spans="14:14" x14ac:dyDescent="0.25">
      <c r="N133" s="5"/>
    </row>
    <row r="134" spans="14:14" x14ac:dyDescent="0.25">
      <c r="N134" s="5"/>
    </row>
    <row r="135" spans="14:14" x14ac:dyDescent="0.25">
      <c r="N135" s="5"/>
    </row>
    <row r="136" spans="14:14" x14ac:dyDescent="0.25">
      <c r="N136" s="5"/>
    </row>
    <row r="137" spans="14:14" x14ac:dyDescent="0.25">
      <c r="N137" s="5"/>
    </row>
    <row r="138" spans="14:14" x14ac:dyDescent="0.25">
      <c r="N138" s="5"/>
    </row>
    <row r="139" spans="14:14" x14ac:dyDescent="0.25">
      <c r="N139" s="5"/>
    </row>
    <row r="140" spans="14:14" x14ac:dyDescent="0.25">
      <c r="N140" s="5"/>
    </row>
    <row r="141" spans="14:14" x14ac:dyDescent="0.25">
      <c r="N141" s="5"/>
    </row>
    <row r="142" spans="14:14" x14ac:dyDescent="0.25">
      <c r="N142" s="5"/>
    </row>
    <row r="143" spans="14:14" x14ac:dyDescent="0.25">
      <c r="N143" s="5"/>
    </row>
    <row r="144" spans="14:14" x14ac:dyDescent="0.25">
      <c r="N144" s="5"/>
    </row>
    <row r="145" spans="6:14" x14ac:dyDescent="0.25">
      <c r="N145" s="5"/>
    </row>
    <row r="146" spans="6:14" x14ac:dyDescent="0.25">
      <c r="N146" s="5"/>
    </row>
    <row r="147" spans="6:14" x14ac:dyDescent="0.25">
      <c r="F147" s="4"/>
      <c r="N147" s="5"/>
    </row>
    <row r="148" spans="6:14" x14ac:dyDescent="0.25">
      <c r="F148" s="4"/>
      <c r="N148" s="5"/>
    </row>
    <row r="149" spans="6:14" x14ac:dyDescent="0.25">
      <c r="F149" s="4"/>
      <c r="N149" s="5"/>
    </row>
    <row r="150" spans="6:14" x14ac:dyDescent="0.25">
      <c r="F150" s="4"/>
      <c r="N150" s="5"/>
    </row>
    <row r="151" spans="6:14" x14ac:dyDescent="0.25">
      <c r="F151" s="4"/>
      <c r="N151" s="5"/>
    </row>
    <row r="152" spans="6:14" x14ac:dyDescent="0.25">
      <c r="F152" s="4"/>
      <c r="N152" s="5"/>
    </row>
    <row r="153" spans="6:14" x14ac:dyDescent="0.25">
      <c r="F153" s="4"/>
      <c r="N153" s="5"/>
    </row>
    <row r="154" spans="6:14" x14ac:dyDescent="0.25">
      <c r="F154" s="4"/>
      <c r="N154" s="5"/>
    </row>
    <row r="155" spans="6:14" x14ac:dyDescent="0.25">
      <c r="F155" s="4"/>
      <c r="N155" s="5"/>
    </row>
    <row r="156" spans="6:14" x14ac:dyDescent="0.25">
      <c r="F156" s="4"/>
      <c r="N156" s="5"/>
    </row>
    <row r="157" spans="6:14" x14ac:dyDescent="0.25">
      <c r="F157" s="4"/>
      <c r="N157" s="5"/>
    </row>
    <row r="158" spans="6:14" x14ac:dyDescent="0.25">
      <c r="F158" s="4"/>
      <c r="N158" s="5"/>
    </row>
    <row r="159" spans="6:14" x14ac:dyDescent="0.25">
      <c r="F159" s="4"/>
      <c r="N159" s="5"/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A665FB-B7A6-4E99-BF60-C368A8E1F8F1}">
  <dimension ref="A1:P159"/>
  <sheetViews>
    <sheetView topLeftCell="A48" workbookViewId="0">
      <selection activeCell="G1" sqref="G1"/>
    </sheetView>
  </sheetViews>
  <sheetFormatPr defaultRowHeight="15" x14ac:dyDescent="0.25"/>
  <cols>
    <col min="1" max="2" width="9.140625" style="2"/>
    <col min="3" max="3" width="2.140625" style="2" customWidth="1"/>
    <col min="4" max="4" width="4.85546875" style="2" customWidth="1"/>
    <col min="5" max="8" width="9.140625" style="2"/>
    <col min="9" max="9" width="3.140625" style="2" customWidth="1"/>
    <col min="10" max="10" width="4.7109375" style="5" customWidth="1"/>
    <col min="11" max="11" width="9.140625" style="2"/>
    <col min="12" max="12" width="2.140625" style="3" customWidth="1"/>
    <col min="13" max="13" width="3.140625" style="2" customWidth="1"/>
    <col min="14" max="14" width="4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1:2 Light condition R2 (16 hours of darkness)</v>
      </c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16D 6B 2R </v>
      </c>
    </row>
    <row r="5" spans="1:14" x14ac:dyDescent="0.25">
      <c r="B5" s="2">
        <v>16</v>
      </c>
      <c r="C5" s="2">
        <f>24-D5-B5</f>
        <v>6</v>
      </c>
      <c r="D5" s="2">
        <v>2</v>
      </c>
      <c r="E5" s="2" t="s">
        <v>0</v>
      </c>
      <c r="F5" s="4" t="str">
        <f t="shared" ref="F5:F16" si="0">G5/G5&amp;":"&amp;H5/G5</f>
        <v>1:2</v>
      </c>
      <c r="G5" s="2">
        <f t="shared" ref="G5:G16" si="1">H5/2</f>
        <v>50</v>
      </c>
      <c r="H5" s="2">
        <v>100</v>
      </c>
      <c r="I5" s="2">
        <v>76</v>
      </c>
      <c r="J5" s="5">
        <v>6.22</v>
      </c>
      <c r="M5" s="2">
        <v>70</v>
      </c>
      <c r="N5" s="5">
        <v>5.63</v>
      </c>
    </row>
    <row r="6" spans="1:14" x14ac:dyDescent="0.25">
      <c r="B6" s="2">
        <v>16</v>
      </c>
      <c r="C6" s="2">
        <f t="shared" ref="C6:C16" si="2">24-D6-B6</f>
        <v>6</v>
      </c>
      <c r="D6" s="2">
        <v>2</v>
      </c>
      <c r="E6" s="2" t="s">
        <v>0</v>
      </c>
      <c r="F6" s="4" t="str">
        <f t="shared" si="0"/>
        <v>1:2</v>
      </c>
      <c r="G6" s="2">
        <f t="shared" si="1"/>
        <v>100</v>
      </c>
      <c r="H6" s="2">
        <v>200</v>
      </c>
      <c r="I6" s="2">
        <v>51</v>
      </c>
      <c r="J6" s="5">
        <v>6.34</v>
      </c>
      <c r="M6" s="2">
        <v>48</v>
      </c>
      <c r="N6" s="5">
        <v>5.79</v>
      </c>
    </row>
    <row r="7" spans="1:14" x14ac:dyDescent="0.25">
      <c r="B7" s="2">
        <v>16</v>
      </c>
      <c r="C7" s="2">
        <f t="shared" si="2"/>
        <v>6</v>
      </c>
      <c r="D7" s="2">
        <v>2</v>
      </c>
      <c r="E7" s="2" t="s">
        <v>0</v>
      </c>
      <c r="F7" s="4" t="str">
        <f t="shared" si="0"/>
        <v>1:2</v>
      </c>
      <c r="G7" s="2">
        <f t="shared" si="1"/>
        <v>150</v>
      </c>
      <c r="H7" s="2">
        <v>300</v>
      </c>
      <c r="I7" s="2">
        <v>42</v>
      </c>
      <c r="J7" s="5">
        <v>6.39</v>
      </c>
      <c r="M7" s="2">
        <v>39</v>
      </c>
      <c r="N7" s="5">
        <v>5.86</v>
      </c>
    </row>
    <row r="8" spans="1:14" x14ac:dyDescent="0.25">
      <c r="B8" s="2">
        <v>16</v>
      </c>
      <c r="C8" s="2">
        <f t="shared" si="2"/>
        <v>6</v>
      </c>
      <c r="D8" s="2">
        <v>2</v>
      </c>
      <c r="E8" s="2" t="s">
        <v>0</v>
      </c>
      <c r="F8" s="4" t="str">
        <f t="shared" si="0"/>
        <v>1:2</v>
      </c>
      <c r="G8" s="2">
        <f t="shared" si="1"/>
        <v>200</v>
      </c>
      <c r="H8" s="2">
        <v>400</v>
      </c>
      <c r="I8" s="2">
        <v>37</v>
      </c>
      <c r="J8" s="5">
        <v>6.42</v>
      </c>
      <c r="M8" s="2">
        <v>35</v>
      </c>
      <c r="N8" s="5">
        <v>5.89</v>
      </c>
    </row>
    <row r="9" spans="1:14" x14ac:dyDescent="0.25">
      <c r="B9" s="2">
        <v>16</v>
      </c>
      <c r="C9" s="2">
        <f t="shared" si="2"/>
        <v>6</v>
      </c>
      <c r="D9" s="2">
        <v>2</v>
      </c>
      <c r="E9" s="2" t="s">
        <v>0</v>
      </c>
      <c r="F9" s="4" t="str">
        <f t="shared" si="0"/>
        <v>1:2</v>
      </c>
      <c r="G9" s="2">
        <f t="shared" si="1"/>
        <v>250</v>
      </c>
      <c r="H9" s="2">
        <v>500</v>
      </c>
      <c r="I9" s="2">
        <v>34</v>
      </c>
      <c r="J9" s="5">
        <v>6.44</v>
      </c>
      <c r="M9" s="2">
        <v>32</v>
      </c>
      <c r="N9" s="5">
        <v>5.9</v>
      </c>
    </row>
    <row r="10" spans="1:14" x14ac:dyDescent="0.25">
      <c r="B10" s="2">
        <v>16</v>
      </c>
      <c r="C10" s="2">
        <f t="shared" si="2"/>
        <v>6</v>
      </c>
      <c r="D10" s="2">
        <v>2</v>
      </c>
      <c r="E10" s="2" t="s">
        <v>0</v>
      </c>
      <c r="F10" s="4" t="str">
        <f t="shared" si="0"/>
        <v>1:2</v>
      </c>
      <c r="G10" s="2">
        <f t="shared" si="1"/>
        <v>300</v>
      </c>
      <c r="H10" s="2">
        <v>600</v>
      </c>
      <c r="I10" s="2">
        <v>32</v>
      </c>
      <c r="J10" s="5">
        <v>6.45</v>
      </c>
      <c r="M10" s="2">
        <v>31</v>
      </c>
      <c r="N10" s="5">
        <v>5.91</v>
      </c>
    </row>
    <row r="11" spans="1:14" x14ac:dyDescent="0.25">
      <c r="B11" s="2">
        <v>16</v>
      </c>
      <c r="C11" s="2">
        <f t="shared" si="2"/>
        <v>6</v>
      </c>
      <c r="D11" s="2">
        <v>2</v>
      </c>
      <c r="E11" s="2" t="s">
        <v>0</v>
      </c>
      <c r="F11" s="4" t="str">
        <f t="shared" si="0"/>
        <v>1:2</v>
      </c>
      <c r="G11" s="2">
        <f t="shared" si="1"/>
        <v>350</v>
      </c>
      <c r="H11" s="2">
        <v>700</v>
      </c>
      <c r="I11" s="2">
        <v>31</v>
      </c>
      <c r="J11" s="5">
        <v>6.46</v>
      </c>
      <c r="M11" s="2">
        <v>29</v>
      </c>
      <c r="N11" s="5">
        <v>5.92</v>
      </c>
    </row>
    <row r="12" spans="1:14" x14ac:dyDescent="0.25">
      <c r="B12" s="2">
        <v>16</v>
      </c>
      <c r="C12" s="2">
        <f t="shared" si="2"/>
        <v>6</v>
      </c>
      <c r="D12" s="2">
        <v>2</v>
      </c>
      <c r="E12" s="2" t="s">
        <v>0</v>
      </c>
      <c r="F12" s="4" t="str">
        <f t="shared" si="0"/>
        <v>1:2</v>
      </c>
      <c r="G12" s="2">
        <f t="shared" si="1"/>
        <v>400</v>
      </c>
      <c r="H12" s="2">
        <v>800</v>
      </c>
      <c r="I12" s="2">
        <v>30</v>
      </c>
      <c r="J12" s="5">
        <v>6.46</v>
      </c>
      <c r="M12" s="2">
        <v>28</v>
      </c>
      <c r="N12" s="5">
        <v>5.92</v>
      </c>
    </row>
    <row r="13" spans="1:14" x14ac:dyDescent="0.25">
      <c r="B13" s="2">
        <v>16</v>
      </c>
      <c r="C13" s="2">
        <f t="shared" si="2"/>
        <v>6</v>
      </c>
      <c r="D13" s="2">
        <v>2</v>
      </c>
      <c r="E13" s="2" t="s">
        <v>0</v>
      </c>
      <c r="F13" s="4" t="str">
        <f t="shared" si="0"/>
        <v>1:2</v>
      </c>
      <c r="G13" s="2">
        <f t="shared" si="1"/>
        <v>450</v>
      </c>
      <c r="H13" s="2">
        <v>900</v>
      </c>
      <c r="I13" s="2">
        <v>29</v>
      </c>
      <c r="J13" s="5">
        <v>6.47</v>
      </c>
      <c r="M13" s="2">
        <v>28</v>
      </c>
      <c r="N13" s="5">
        <v>5.93</v>
      </c>
    </row>
    <row r="14" spans="1:14" x14ac:dyDescent="0.25">
      <c r="B14" s="2">
        <v>16</v>
      </c>
      <c r="C14" s="2">
        <f t="shared" si="2"/>
        <v>6</v>
      </c>
      <c r="D14" s="2">
        <v>2</v>
      </c>
      <c r="E14" s="2" t="s">
        <v>0</v>
      </c>
      <c r="F14" s="4" t="str">
        <f t="shared" si="0"/>
        <v>1:2</v>
      </c>
      <c r="G14" s="2">
        <f t="shared" si="1"/>
        <v>500</v>
      </c>
      <c r="H14" s="2">
        <v>1000</v>
      </c>
      <c r="I14" s="2">
        <v>28</v>
      </c>
      <c r="J14" s="5">
        <v>6.47</v>
      </c>
      <c r="M14" s="2">
        <v>27</v>
      </c>
      <c r="N14" s="5">
        <v>5.93</v>
      </c>
    </row>
    <row r="15" spans="1:14" x14ac:dyDescent="0.25">
      <c r="B15" s="2">
        <v>16</v>
      </c>
      <c r="C15" s="2">
        <f t="shared" si="2"/>
        <v>6</v>
      </c>
      <c r="D15" s="2">
        <v>2</v>
      </c>
      <c r="E15" s="2" t="s">
        <v>0</v>
      </c>
      <c r="F15" s="4" t="str">
        <f t="shared" si="0"/>
        <v>1:2</v>
      </c>
      <c r="G15" s="2">
        <f t="shared" si="1"/>
        <v>550</v>
      </c>
      <c r="H15" s="2">
        <v>1100</v>
      </c>
      <c r="I15" s="2">
        <v>28</v>
      </c>
      <c r="J15" s="5">
        <v>6.47</v>
      </c>
      <c r="M15" s="2">
        <v>27</v>
      </c>
      <c r="N15" s="5">
        <v>5.93</v>
      </c>
    </row>
    <row r="16" spans="1:14" x14ac:dyDescent="0.25">
      <c r="B16" s="2">
        <v>16</v>
      </c>
      <c r="C16" s="2">
        <f t="shared" si="2"/>
        <v>6</v>
      </c>
      <c r="D16" s="2">
        <v>2</v>
      </c>
      <c r="E16" s="2" t="s">
        <v>0</v>
      </c>
      <c r="F16" s="4" t="str">
        <f t="shared" si="0"/>
        <v>1:2</v>
      </c>
      <c r="G16" s="2">
        <f t="shared" si="1"/>
        <v>600</v>
      </c>
      <c r="H16" s="2">
        <v>1200</v>
      </c>
      <c r="I16" s="2">
        <v>27</v>
      </c>
      <c r="J16" s="5">
        <v>6.47</v>
      </c>
      <c r="M16" s="2">
        <v>26</v>
      </c>
      <c r="N16" s="5">
        <v>5.93</v>
      </c>
    </row>
    <row r="17" spans="1:14" x14ac:dyDescent="0.25">
      <c r="A17" s="2" t="str">
        <f>B18&amp;"D "&amp;C18&amp;"B "&amp;D18&amp;"R "</f>
        <v xml:space="preserve">16D 4B 4R </v>
      </c>
      <c r="F17" s="4"/>
      <c r="N17" s="5"/>
    </row>
    <row r="18" spans="1:14" x14ac:dyDescent="0.25">
      <c r="B18" s="2">
        <v>16</v>
      </c>
      <c r="C18" s="2">
        <f>24-D18-B18</f>
        <v>4</v>
      </c>
      <c r="D18" s="2">
        <f>D5+2</f>
        <v>4</v>
      </c>
      <c r="E18" s="2" t="s">
        <v>0</v>
      </c>
      <c r="F18" s="4" t="str">
        <f t="shared" ref="F18:F29" si="3">G18/G18&amp;":"&amp;H18/G18</f>
        <v>1:2</v>
      </c>
      <c r="G18" s="2">
        <f t="shared" ref="G18:G29" si="4">H18/2</f>
        <v>50</v>
      </c>
      <c r="H18" s="2">
        <v>100</v>
      </c>
      <c r="I18" s="2">
        <v>81</v>
      </c>
      <c r="J18" s="5">
        <v>6.3</v>
      </c>
      <c r="M18" s="2">
        <v>74</v>
      </c>
      <c r="N18" s="5">
        <v>5.78</v>
      </c>
    </row>
    <row r="19" spans="1:14" x14ac:dyDescent="0.25">
      <c r="B19" s="2">
        <v>16</v>
      </c>
      <c r="C19" s="2">
        <f t="shared" ref="C19:C29" si="5">24-D19-B19</f>
        <v>4</v>
      </c>
      <c r="D19" s="2">
        <f t="shared" ref="D19:D29" si="6">D6+2</f>
        <v>4</v>
      </c>
      <c r="E19" s="2" t="s">
        <v>0</v>
      </c>
      <c r="F19" s="4" t="str">
        <f t="shared" si="3"/>
        <v>1:2</v>
      </c>
      <c r="G19" s="2">
        <f t="shared" si="4"/>
        <v>100</v>
      </c>
      <c r="H19" s="2">
        <v>200</v>
      </c>
      <c r="I19" s="2">
        <v>55</v>
      </c>
      <c r="J19" s="5">
        <v>6.44</v>
      </c>
      <c r="M19" s="2">
        <v>51</v>
      </c>
      <c r="N19" s="5">
        <v>5.96</v>
      </c>
    </row>
    <row r="20" spans="1:14" x14ac:dyDescent="0.25">
      <c r="B20" s="2">
        <v>16</v>
      </c>
      <c r="C20" s="2">
        <f t="shared" si="5"/>
        <v>4</v>
      </c>
      <c r="D20" s="2">
        <f t="shared" si="6"/>
        <v>4</v>
      </c>
      <c r="E20" s="2" t="s">
        <v>0</v>
      </c>
      <c r="F20" s="4" t="str">
        <f t="shared" si="3"/>
        <v>1:2</v>
      </c>
      <c r="G20" s="2">
        <f t="shared" si="4"/>
        <v>150</v>
      </c>
      <c r="H20" s="2">
        <v>300</v>
      </c>
      <c r="I20" s="2">
        <v>45</v>
      </c>
      <c r="J20" s="5">
        <v>6.5</v>
      </c>
      <c r="M20" s="2">
        <v>42</v>
      </c>
      <c r="N20" s="5">
        <v>6.04</v>
      </c>
    </row>
    <row r="21" spans="1:14" x14ac:dyDescent="0.25">
      <c r="B21" s="2">
        <v>16</v>
      </c>
      <c r="C21" s="2">
        <f t="shared" si="5"/>
        <v>4</v>
      </c>
      <c r="D21" s="2">
        <f t="shared" si="6"/>
        <v>4</v>
      </c>
      <c r="E21" s="2" t="s">
        <v>0</v>
      </c>
      <c r="F21" s="4" t="str">
        <f t="shared" si="3"/>
        <v>1:2</v>
      </c>
      <c r="G21" s="2">
        <f t="shared" si="4"/>
        <v>200</v>
      </c>
      <c r="H21" s="2">
        <v>400</v>
      </c>
      <c r="I21" s="2">
        <v>40</v>
      </c>
      <c r="J21" s="5">
        <v>6.54</v>
      </c>
      <c r="M21" s="2">
        <v>38</v>
      </c>
      <c r="N21" s="5">
        <v>6.08</v>
      </c>
    </row>
    <row r="22" spans="1:14" x14ac:dyDescent="0.25">
      <c r="B22" s="2">
        <v>16</v>
      </c>
      <c r="C22" s="2">
        <f t="shared" si="5"/>
        <v>4</v>
      </c>
      <c r="D22" s="2">
        <f t="shared" si="6"/>
        <v>4</v>
      </c>
      <c r="E22" s="2" t="s">
        <v>0</v>
      </c>
      <c r="F22" s="4" t="str">
        <f t="shared" si="3"/>
        <v>1:2</v>
      </c>
      <c r="G22" s="2">
        <f t="shared" si="4"/>
        <v>250</v>
      </c>
      <c r="H22" s="2">
        <v>500</v>
      </c>
      <c r="I22" s="2">
        <v>37</v>
      </c>
      <c r="J22" s="5">
        <v>6.56</v>
      </c>
      <c r="M22" s="2">
        <v>35</v>
      </c>
      <c r="N22" s="5">
        <v>6.1</v>
      </c>
    </row>
    <row r="23" spans="1:14" x14ac:dyDescent="0.25">
      <c r="B23" s="2">
        <v>16</v>
      </c>
      <c r="C23" s="2">
        <f t="shared" si="5"/>
        <v>4</v>
      </c>
      <c r="D23" s="2">
        <f t="shared" si="6"/>
        <v>4</v>
      </c>
      <c r="E23" s="2" t="s">
        <v>0</v>
      </c>
      <c r="F23" s="4" t="str">
        <f t="shared" si="3"/>
        <v>1:2</v>
      </c>
      <c r="G23" s="2">
        <f t="shared" si="4"/>
        <v>300</v>
      </c>
      <c r="H23" s="2">
        <v>600</v>
      </c>
      <c r="I23" s="2">
        <v>35</v>
      </c>
      <c r="J23" s="5">
        <v>6.58</v>
      </c>
      <c r="M23" s="2">
        <v>33</v>
      </c>
      <c r="N23" s="5">
        <v>6.11</v>
      </c>
    </row>
    <row r="24" spans="1:14" x14ac:dyDescent="0.25">
      <c r="B24" s="2">
        <v>16</v>
      </c>
      <c r="C24" s="2">
        <f t="shared" si="5"/>
        <v>4</v>
      </c>
      <c r="D24" s="2">
        <f t="shared" si="6"/>
        <v>4</v>
      </c>
      <c r="E24" s="2" t="s">
        <v>0</v>
      </c>
      <c r="F24" s="4" t="str">
        <f t="shared" si="3"/>
        <v>1:2</v>
      </c>
      <c r="G24" s="2">
        <f t="shared" si="4"/>
        <v>350</v>
      </c>
      <c r="H24" s="2">
        <v>700</v>
      </c>
      <c r="I24" s="2">
        <v>33</v>
      </c>
      <c r="J24" s="5">
        <v>6.59</v>
      </c>
      <c r="M24" s="2">
        <v>31</v>
      </c>
      <c r="N24" s="5">
        <v>6.12</v>
      </c>
    </row>
    <row r="25" spans="1:14" x14ac:dyDescent="0.25">
      <c r="B25" s="2">
        <v>16</v>
      </c>
      <c r="C25" s="2">
        <f t="shared" si="5"/>
        <v>4</v>
      </c>
      <c r="D25" s="2">
        <f t="shared" si="6"/>
        <v>4</v>
      </c>
      <c r="E25" s="2" t="s">
        <v>0</v>
      </c>
      <c r="F25" s="4" t="str">
        <f t="shared" si="3"/>
        <v>1:2</v>
      </c>
      <c r="G25" s="2">
        <f t="shared" si="4"/>
        <v>400</v>
      </c>
      <c r="H25" s="2">
        <v>800</v>
      </c>
      <c r="I25" s="2">
        <v>32</v>
      </c>
      <c r="J25" s="5">
        <v>6.6</v>
      </c>
      <c r="M25" s="2">
        <v>30</v>
      </c>
      <c r="N25" s="5">
        <v>6.13</v>
      </c>
    </row>
    <row r="26" spans="1:14" x14ac:dyDescent="0.25">
      <c r="B26" s="2">
        <v>16</v>
      </c>
      <c r="C26" s="2">
        <f t="shared" si="5"/>
        <v>4</v>
      </c>
      <c r="D26" s="2">
        <f t="shared" si="6"/>
        <v>4</v>
      </c>
      <c r="E26" s="2" t="s">
        <v>0</v>
      </c>
      <c r="F26" s="4" t="str">
        <f t="shared" si="3"/>
        <v>1:2</v>
      </c>
      <c r="G26" s="2">
        <f t="shared" si="4"/>
        <v>450</v>
      </c>
      <c r="H26" s="2">
        <v>900</v>
      </c>
      <c r="I26" s="2">
        <v>31</v>
      </c>
      <c r="J26" s="5">
        <v>6.61</v>
      </c>
      <c r="M26" s="2">
        <v>30</v>
      </c>
      <c r="N26" s="5">
        <v>6.13</v>
      </c>
    </row>
    <row r="27" spans="1:14" x14ac:dyDescent="0.25">
      <c r="B27" s="2">
        <v>16</v>
      </c>
      <c r="C27" s="2">
        <f t="shared" si="5"/>
        <v>4</v>
      </c>
      <c r="D27" s="2">
        <f t="shared" si="6"/>
        <v>4</v>
      </c>
      <c r="E27" s="2" t="s">
        <v>0</v>
      </c>
      <c r="F27" s="4" t="str">
        <f t="shared" si="3"/>
        <v>1:2</v>
      </c>
      <c r="G27" s="2">
        <f t="shared" si="4"/>
        <v>500</v>
      </c>
      <c r="H27" s="2">
        <v>1000</v>
      </c>
      <c r="I27" s="2">
        <v>30</v>
      </c>
      <c r="J27" s="5">
        <v>6.62</v>
      </c>
      <c r="M27" s="2">
        <v>29</v>
      </c>
      <c r="N27" s="5">
        <v>6.13</v>
      </c>
    </row>
    <row r="28" spans="1:14" x14ac:dyDescent="0.25">
      <c r="B28" s="2">
        <v>16</v>
      </c>
      <c r="C28" s="2">
        <f t="shared" si="5"/>
        <v>4</v>
      </c>
      <c r="D28" s="2">
        <f t="shared" si="6"/>
        <v>4</v>
      </c>
      <c r="E28" s="2" t="s">
        <v>0</v>
      </c>
      <c r="F28" s="4" t="str">
        <f t="shared" si="3"/>
        <v>1:2</v>
      </c>
      <c r="G28" s="2">
        <f t="shared" si="4"/>
        <v>550</v>
      </c>
      <c r="H28" s="2">
        <v>1100</v>
      </c>
      <c r="I28" s="2">
        <v>29</v>
      </c>
      <c r="J28" s="5">
        <v>6.62</v>
      </c>
      <c r="M28" s="2">
        <v>28</v>
      </c>
      <c r="N28" s="5">
        <v>6.14</v>
      </c>
    </row>
    <row r="29" spans="1:14" x14ac:dyDescent="0.25">
      <c r="B29" s="2">
        <v>16</v>
      </c>
      <c r="C29" s="2">
        <f t="shared" si="5"/>
        <v>4</v>
      </c>
      <c r="D29" s="2">
        <f t="shared" si="6"/>
        <v>4</v>
      </c>
      <c r="E29" s="2" t="s">
        <v>0</v>
      </c>
      <c r="F29" s="4" t="str">
        <f t="shared" si="3"/>
        <v>1:2</v>
      </c>
      <c r="G29" s="2">
        <f t="shared" si="4"/>
        <v>600</v>
      </c>
      <c r="H29" s="2">
        <v>1200</v>
      </c>
      <c r="I29" s="2">
        <v>29</v>
      </c>
      <c r="J29" s="5">
        <v>6.63</v>
      </c>
      <c r="M29" s="2">
        <v>28</v>
      </c>
      <c r="N29" s="5">
        <v>6.14</v>
      </c>
    </row>
    <row r="30" spans="1:14" x14ac:dyDescent="0.25">
      <c r="A30" s="2" t="str">
        <f>B31&amp;"D "&amp;C31&amp;"B "&amp;D31&amp;"R "</f>
        <v xml:space="preserve">16D 2B 6R </v>
      </c>
      <c r="F30" s="4"/>
      <c r="N30" s="5"/>
    </row>
    <row r="31" spans="1:14" x14ac:dyDescent="0.25">
      <c r="B31" s="2">
        <v>16</v>
      </c>
      <c r="C31" s="2">
        <f>24-D31-B31</f>
        <v>2</v>
      </c>
      <c r="D31" s="2">
        <f>D18+2</f>
        <v>6</v>
      </c>
      <c r="E31" s="2" t="s">
        <v>0</v>
      </c>
      <c r="F31" s="4" t="str">
        <f t="shared" ref="F31:F42" si="7">G31/G31&amp;":"&amp;H31/G31</f>
        <v>1:2</v>
      </c>
      <c r="G31" s="2">
        <f t="shared" ref="G31:G42" si="8">H31/2</f>
        <v>50</v>
      </c>
      <c r="H31" s="2">
        <v>100</v>
      </c>
      <c r="I31" s="2">
        <v>84</v>
      </c>
      <c r="J31" s="5">
        <v>6.36</v>
      </c>
      <c r="M31" s="2">
        <v>77</v>
      </c>
      <c r="N31" s="5">
        <v>5.88</v>
      </c>
    </row>
    <row r="32" spans="1:14" x14ac:dyDescent="0.25">
      <c r="B32" s="2">
        <v>16</v>
      </c>
      <c r="C32" s="2">
        <f t="shared" ref="C32:C42" si="9">24-D32-B32</f>
        <v>2</v>
      </c>
      <c r="D32" s="2">
        <f t="shared" ref="D32:D42" si="10">D19+2</f>
        <v>6</v>
      </c>
      <c r="E32" s="2" t="s">
        <v>0</v>
      </c>
      <c r="F32" s="4" t="str">
        <f t="shared" si="7"/>
        <v>1:2</v>
      </c>
      <c r="G32" s="2">
        <f t="shared" si="8"/>
        <v>100</v>
      </c>
      <c r="H32" s="2">
        <v>200</v>
      </c>
      <c r="I32" s="2">
        <v>59</v>
      </c>
      <c r="J32" s="5">
        <v>6.5</v>
      </c>
      <c r="M32" s="2">
        <v>55</v>
      </c>
      <c r="N32" s="5">
        <v>6.08</v>
      </c>
    </row>
    <row r="33" spans="1:14" x14ac:dyDescent="0.25">
      <c r="B33" s="2">
        <v>16</v>
      </c>
      <c r="C33" s="2">
        <f t="shared" si="9"/>
        <v>2</v>
      </c>
      <c r="D33" s="2">
        <f t="shared" si="10"/>
        <v>6</v>
      </c>
      <c r="E33" s="2" t="s">
        <v>0</v>
      </c>
      <c r="F33" s="4" t="str">
        <f t="shared" si="7"/>
        <v>1:2</v>
      </c>
      <c r="G33" s="2">
        <f t="shared" si="8"/>
        <v>150</v>
      </c>
      <c r="H33" s="2">
        <v>300</v>
      </c>
      <c r="I33" s="2">
        <v>49</v>
      </c>
      <c r="J33" s="5">
        <v>6.58</v>
      </c>
      <c r="M33" s="2">
        <v>46</v>
      </c>
      <c r="N33" s="5">
        <v>6.16</v>
      </c>
    </row>
    <row r="34" spans="1:14" x14ac:dyDescent="0.25">
      <c r="B34" s="2">
        <v>16</v>
      </c>
      <c r="C34" s="2">
        <f t="shared" si="9"/>
        <v>2</v>
      </c>
      <c r="D34" s="2">
        <f t="shared" si="10"/>
        <v>6</v>
      </c>
      <c r="E34" s="2" t="s">
        <v>0</v>
      </c>
      <c r="F34" s="4" t="str">
        <f t="shared" si="7"/>
        <v>1:2</v>
      </c>
      <c r="G34" s="2">
        <f t="shared" si="8"/>
        <v>200</v>
      </c>
      <c r="H34" s="2">
        <v>400</v>
      </c>
      <c r="I34" s="2">
        <v>44</v>
      </c>
      <c r="J34" s="5">
        <v>6.63</v>
      </c>
      <c r="M34" s="2">
        <v>41</v>
      </c>
      <c r="N34" s="5">
        <v>6.21</v>
      </c>
    </row>
    <row r="35" spans="1:14" x14ac:dyDescent="0.25">
      <c r="B35" s="2">
        <v>16</v>
      </c>
      <c r="C35" s="2">
        <f t="shared" si="9"/>
        <v>2</v>
      </c>
      <c r="D35" s="2">
        <f t="shared" si="10"/>
        <v>6</v>
      </c>
      <c r="E35" s="2" t="s">
        <v>0</v>
      </c>
      <c r="F35" s="4" t="str">
        <f t="shared" si="7"/>
        <v>1:2</v>
      </c>
      <c r="G35" s="2">
        <f t="shared" si="8"/>
        <v>250</v>
      </c>
      <c r="H35" s="2">
        <v>500</v>
      </c>
      <c r="I35" s="2">
        <v>40</v>
      </c>
      <c r="J35" s="5">
        <v>6.66</v>
      </c>
      <c r="M35" s="2">
        <v>38</v>
      </c>
      <c r="N35" s="5">
        <v>6.24</v>
      </c>
    </row>
    <row r="36" spans="1:14" x14ac:dyDescent="0.25">
      <c r="B36" s="2">
        <v>16</v>
      </c>
      <c r="C36" s="2">
        <f t="shared" si="9"/>
        <v>2</v>
      </c>
      <c r="D36" s="2">
        <f t="shared" si="10"/>
        <v>6</v>
      </c>
      <c r="E36" s="2" t="s">
        <v>0</v>
      </c>
      <c r="F36" s="4" t="str">
        <f t="shared" si="7"/>
        <v>1:2</v>
      </c>
      <c r="G36" s="2">
        <f t="shared" si="8"/>
        <v>300</v>
      </c>
      <c r="H36" s="2">
        <v>600</v>
      </c>
      <c r="I36" s="2">
        <v>38</v>
      </c>
      <c r="J36" s="5">
        <v>6.68</v>
      </c>
      <c r="M36" s="2">
        <v>36</v>
      </c>
      <c r="N36" s="5">
        <v>6.27</v>
      </c>
    </row>
    <row r="37" spans="1:14" x14ac:dyDescent="0.25">
      <c r="B37" s="2">
        <v>16</v>
      </c>
      <c r="C37" s="2">
        <f t="shared" si="9"/>
        <v>2</v>
      </c>
      <c r="D37" s="2">
        <f t="shared" si="10"/>
        <v>6</v>
      </c>
      <c r="E37" s="2" t="s">
        <v>0</v>
      </c>
      <c r="F37" s="4" t="str">
        <f t="shared" si="7"/>
        <v>1:2</v>
      </c>
      <c r="G37" s="2">
        <f t="shared" si="8"/>
        <v>350</v>
      </c>
      <c r="H37" s="2">
        <v>700</v>
      </c>
      <c r="I37" s="2">
        <v>36</v>
      </c>
      <c r="J37" s="5">
        <v>6.7</v>
      </c>
      <c r="M37" s="2">
        <v>34</v>
      </c>
      <c r="N37" s="5">
        <v>6.28</v>
      </c>
    </row>
    <row r="38" spans="1:14" x14ac:dyDescent="0.25">
      <c r="B38" s="2">
        <v>16</v>
      </c>
      <c r="C38" s="2">
        <f t="shared" si="9"/>
        <v>2</v>
      </c>
      <c r="D38" s="2">
        <f t="shared" si="10"/>
        <v>6</v>
      </c>
      <c r="E38" s="2" t="s">
        <v>0</v>
      </c>
      <c r="F38" s="4" t="str">
        <f t="shared" si="7"/>
        <v>1:2</v>
      </c>
      <c r="G38" s="2">
        <f t="shared" si="8"/>
        <v>400</v>
      </c>
      <c r="H38" s="2">
        <v>800</v>
      </c>
      <c r="I38" s="2">
        <v>35</v>
      </c>
      <c r="J38" s="5">
        <v>6.71</v>
      </c>
      <c r="M38" s="2">
        <v>33</v>
      </c>
      <c r="N38" s="5">
        <v>6.29</v>
      </c>
    </row>
    <row r="39" spans="1:14" x14ac:dyDescent="0.25">
      <c r="B39" s="2">
        <v>16</v>
      </c>
      <c r="C39" s="2">
        <f t="shared" si="9"/>
        <v>2</v>
      </c>
      <c r="D39" s="2">
        <f t="shared" si="10"/>
        <v>6</v>
      </c>
      <c r="E39" s="2" t="s">
        <v>0</v>
      </c>
      <c r="F39" s="4" t="str">
        <f t="shared" si="7"/>
        <v>1:2</v>
      </c>
      <c r="G39" s="2">
        <f t="shared" si="8"/>
        <v>450</v>
      </c>
      <c r="H39" s="2">
        <v>900</v>
      </c>
      <c r="I39" s="2">
        <v>34</v>
      </c>
      <c r="J39" s="5">
        <v>6.72</v>
      </c>
      <c r="M39" s="2">
        <v>32</v>
      </c>
      <c r="N39" s="5">
        <v>6.3</v>
      </c>
    </row>
    <row r="40" spans="1:14" x14ac:dyDescent="0.25">
      <c r="B40" s="2">
        <v>16</v>
      </c>
      <c r="C40" s="2">
        <f t="shared" si="9"/>
        <v>2</v>
      </c>
      <c r="D40" s="2">
        <f t="shared" si="10"/>
        <v>6</v>
      </c>
      <c r="E40" s="2" t="s">
        <v>0</v>
      </c>
      <c r="F40" s="4" t="str">
        <f t="shared" si="7"/>
        <v>1:2</v>
      </c>
      <c r="G40" s="2">
        <f t="shared" si="8"/>
        <v>500</v>
      </c>
      <c r="H40" s="2">
        <v>1000</v>
      </c>
      <c r="I40" s="2">
        <v>33</v>
      </c>
      <c r="J40" s="5">
        <v>6.73</v>
      </c>
      <c r="M40" s="2">
        <v>31</v>
      </c>
      <c r="N40" s="5">
        <v>6.31</v>
      </c>
    </row>
    <row r="41" spans="1:14" x14ac:dyDescent="0.25">
      <c r="B41" s="2">
        <v>16</v>
      </c>
      <c r="C41" s="2">
        <f t="shared" si="9"/>
        <v>2</v>
      </c>
      <c r="D41" s="2">
        <f t="shared" si="10"/>
        <v>6</v>
      </c>
      <c r="E41" s="2" t="s">
        <v>0</v>
      </c>
      <c r="F41" s="4" t="str">
        <f t="shared" si="7"/>
        <v>1:2</v>
      </c>
      <c r="G41" s="2">
        <f t="shared" si="8"/>
        <v>550</v>
      </c>
      <c r="H41" s="2">
        <v>1100</v>
      </c>
      <c r="I41" s="2">
        <v>32</v>
      </c>
      <c r="J41" s="5">
        <v>6.74</v>
      </c>
      <c r="M41" s="2">
        <v>31</v>
      </c>
      <c r="N41" s="5">
        <v>6.31</v>
      </c>
    </row>
    <row r="42" spans="1:14" x14ac:dyDescent="0.25">
      <c r="B42" s="2">
        <v>16</v>
      </c>
      <c r="C42" s="2">
        <f t="shared" si="9"/>
        <v>2</v>
      </c>
      <c r="D42" s="2">
        <f t="shared" si="10"/>
        <v>6</v>
      </c>
      <c r="E42" s="2" t="s">
        <v>0</v>
      </c>
      <c r="F42" s="4" t="str">
        <f t="shared" si="7"/>
        <v>1:2</v>
      </c>
      <c r="G42" s="2">
        <f t="shared" si="8"/>
        <v>600</v>
      </c>
      <c r="H42" s="2">
        <v>1200</v>
      </c>
      <c r="I42" s="2">
        <v>31</v>
      </c>
      <c r="J42" s="5">
        <v>6.75</v>
      </c>
      <c r="M42" s="2">
        <v>30</v>
      </c>
      <c r="N42" s="5">
        <v>6.32</v>
      </c>
    </row>
    <row r="43" spans="1:14" x14ac:dyDescent="0.25">
      <c r="A43" s="2" t="str">
        <f>B44&amp;"D "&amp;C44&amp;"B "&amp;D44&amp;"R "</f>
        <v xml:space="preserve">16D 0B 8R </v>
      </c>
      <c r="F43" s="4"/>
      <c r="N43" s="5"/>
    </row>
    <row r="44" spans="1:14" x14ac:dyDescent="0.25">
      <c r="B44" s="2">
        <v>16</v>
      </c>
      <c r="C44" s="2">
        <f>24-D44-B44</f>
        <v>0</v>
      </c>
      <c r="D44" s="2">
        <f>D31+2</f>
        <v>8</v>
      </c>
      <c r="E44" s="2" t="s">
        <v>0</v>
      </c>
      <c r="F44" s="4" t="str">
        <f t="shared" ref="F44:F55" si="11">G44/G44&amp;":"&amp;H44/G44</f>
        <v>1:2</v>
      </c>
      <c r="G44" s="2">
        <f t="shared" ref="G44:G55" si="12">H44/2</f>
        <v>50</v>
      </c>
      <c r="H44" s="2">
        <v>100</v>
      </c>
      <c r="I44" s="2">
        <v>87</v>
      </c>
      <c r="J44" s="5">
        <v>6.48</v>
      </c>
      <c r="M44" s="2">
        <v>79</v>
      </c>
      <c r="N44" s="5">
        <v>6.04</v>
      </c>
    </row>
    <row r="45" spans="1:14" x14ac:dyDescent="0.25">
      <c r="B45" s="2">
        <v>16</v>
      </c>
      <c r="C45" s="2">
        <f t="shared" ref="C45:C55" si="13">24-D45-B45</f>
        <v>0</v>
      </c>
      <c r="D45" s="2">
        <f t="shared" ref="D45:D55" si="14">D32+2</f>
        <v>8</v>
      </c>
      <c r="E45" s="2" t="s">
        <v>0</v>
      </c>
      <c r="F45" s="4" t="str">
        <f t="shared" si="11"/>
        <v>1:2</v>
      </c>
      <c r="G45" s="2">
        <f t="shared" si="12"/>
        <v>100</v>
      </c>
      <c r="H45" s="2">
        <v>200</v>
      </c>
      <c r="I45" s="2">
        <v>65</v>
      </c>
      <c r="J45" s="5">
        <v>6.63</v>
      </c>
      <c r="M45" s="2">
        <v>60</v>
      </c>
      <c r="N45" s="5">
        <v>6.24</v>
      </c>
    </row>
    <row r="46" spans="1:14" x14ac:dyDescent="0.25">
      <c r="B46" s="2">
        <v>16</v>
      </c>
      <c r="C46" s="2">
        <f t="shared" si="13"/>
        <v>0</v>
      </c>
      <c r="D46" s="2">
        <f t="shared" si="14"/>
        <v>8</v>
      </c>
      <c r="E46" s="2" t="s">
        <v>0</v>
      </c>
      <c r="F46" s="4" t="str">
        <f t="shared" si="11"/>
        <v>1:2</v>
      </c>
      <c r="G46" s="2">
        <f t="shared" si="12"/>
        <v>150</v>
      </c>
      <c r="H46" s="2">
        <v>300</v>
      </c>
      <c r="I46" s="2">
        <v>55</v>
      </c>
      <c r="J46" s="5">
        <v>6.71</v>
      </c>
      <c r="M46" s="2">
        <v>51</v>
      </c>
      <c r="N46" s="5">
        <v>6.34</v>
      </c>
    </row>
    <row r="47" spans="1:14" x14ac:dyDescent="0.25">
      <c r="B47" s="2">
        <v>16</v>
      </c>
      <c r="C47" s="2">
        <f t="shared" si="13"/>
        <v>0</v>
      </c>
      <c r="D47" s="2">
        <f t="shared" si="14"/>
        <v>8</v>
      </c>
      <c r="E47" s="2" t="s">
        <v>0</v>
      </c>
      <c r="F47" s="4" t="str">
        <f t="shared" si="11"/>
        <v>1:2</v>
      </c>
      <c r="G47" s="2">
        <f t="shared" si="12"/>
        <v>200</v>
      </c>
      <c r="H47" s="2">
        <v>400</v>
      </c>
      <c r="I47" s="2">
        <v>50</v>
      </c>
      <c r="J47" s="5">
        <v>6.76</v>
      </c>
      <c r="M47" s="2">
        <v>46</v>
      </c>
      <c r="N47" s="5">
        <v>6.4</v>
      </c>
    </row>
    <row r="48" spans="1:14" x14ac:dyDescent="0.25">
      <c r="B48" s="2">
        <v>16</v>
      </c>
      <c r="C48" s="2">
        <f t="shared" si="13"/>
        <v>0</v>
      </c>
      <c r="D48" s="2">
        <f t="shared" si="14"/>
        <v>8</v>
      </c>
      <c r="E48" s="2" t="s">
        <v>0</v>
      </c>
      <c r="F48" s="4" t="str">
        <f t="shared" si="11"/>
        <v>1:2</v>
      </c>
      <c r="G48" s="2">
        <f t="shared" si="12"/>
        <v>250</v>
      </c>
      <c r="H48" s="2">
        <v>500</v>
      </c>
      <c r="I48" s="2">
        <v>46</v>
      </c>
      <c r="J48" s="5">
        <v>6.8</v>
      </c>
      <c r="M48" s="2">
        <v>43</v>
      </c>
      <c r="N48" s="5">
        <v>6.45</v>
      </c>
    </row>
    <row r="49" spans="1:14" x14ac:dyDescent="0.25">
      <c r="B49" s="2">
        <v>16</v>
      </c>
      <c r="C49" s="2">
        <f t="shared" si="13"/>
        <v>0</v>
      </c>
      <c r="D49" s="2">
        <f t="shared" si="14"/>
        <v>8</v>
      </c>
      <c r="E49" s="2" t="s">
        <v>0</v>
      </c>
      <c r="F49" s="4" t="str">
        <f t="shared" si="11"/>
        <v>1:2</v>
      </c>
      <c r="G49" s="2">
        <f t="shared" si="12"/>
        <v>300</v>
      </c>
      <c r="H49" s="2">
        <v>600</v>
      </c>
      <c r="I49" s="2">
        <v>44</v>
      </c>
      <c r="J49" s="5">
        <v>6.83</v>
      </c>
      <c r="M49" s="2">
        <v>41</v>
      </c>
      <c r="N49" s="5">
        <v>6.48</v>
      </c>
    </row>
    <row r="50" spans="1:14" x14ac:dyDescent="0.25">
      <c r="B50" s="2">
        <v>16</v>
      </c>
      <c r="C50" s="2">
        <f t="shared" si="13"/>
        <v>0</v>
      </c>
      <c r="D50" s="2">
        <f t="shared" si="14"/>
        <v>8</v>
      </c>
      <c r="E50" s="2" t="s">
        <v>0</v>
      </c>
      <c r="F50" s="4" t="str">
        <f t="shared" si="11"/>
        <v>1:2</v>
      </c>
      <c r="G50" s="2">
        <f t="shared" si="12"/>
        <v>350</v>
      </c>
      <c r="H50" s="2">
        <v>700</v>
      </c>
      <c r="I50" s="2">
        <v>42</v>
      </c>
      <c r="J50" s="5">
        <v>6.86</v>
      </c>
      <c r="M50" s="2">
        <v>39</v>
      </c>
      <c r="N50" s="5">
        <v>6.51</v>
      </c>
    </row>
    <row r="51" spans="1:14" x14ac:dyDescent="0.25">
      <c r="B51" s="2">
        <v>16</v>
      </c>
      <c r="C51" s="2">
        <f t="shared" si="13"/>
        <v>0</v>
      </c>
      <c r="D51" s="2">
        <f t="shared" si="14"/>
        <v>8</v>
      </c>
      <c r="E51" s="2" t="s">
        <v>0</v>
      </c>
      <c r="F51" s="4" t="str">
        <f t="shared" si="11"/>
        <v>1:2</v>
      </c>
      <c r="G51" s="2">
        <f t="shared" si="12"/>
        <v>400</v>
      </c>
      <c r="H51" s="2">
        <v>800</v>
      </c>
      <c r="I51" s="2">
        <v>40</v>
      </c>
      <c r="J51" s="5">
        <v>6.88</v>
      </c>
      <c r="M51" s="2">
        <v>38</v>
      </c>
      <c r="N51" s="5">
        <v>6.53</v>
      </c>
    </row>
    <row r="52" spans="1:14" x14ac:dyDescent="0.25">
      <c r="B52" s="2">
        <v>16</v>
      </c>
      <c r="C52" s="2">
        <f t="shared" si="13"/>
        <v>0</v>
      </c>
      <c r="D52" s="2">
        <f t="shared" si="14"/>
        <v>8</v>
      </c>
      <c r="E52" s="2" t="s">
        <v>0</v>
      </c>
      <c r="F52" s="4" t="str">
        <f t="shared" si="11"/>
        <v>1:2</v>
      </c>
      <c r="G52" s="2">
        <f t="shared" si="12"/>
        <v>450</v>
      </c>
      <c r="H52" s="2">
        <v>900</v>
      </c>
      <c r="I52" s="2">
        <v>39</v>
      </c>
      <c r="J52" s="5">
        <v>6.89</v>
      </c>
      <c r="M52" s="2">
        <v>37</v>
      </c>
      <c r="N52" s="5">
        <v>6.54</v>
      </c>
    </row>
    <row r="53" spans="1:14" x14ac:dyDescent="0.25">
      <c r="B53" s="2">
        <v>16</v>
      </c>
      <c r="C53" s="2">
        <f t="shared" si="13"/>
        <v>0</v>
      </c>
      <c r="D53" s="2">
        <f t="shared" si="14"/>
        <v>8</v>
      </c>
      <c r="E53" s="2" t="s">
        <v>0</v>
      </c>
      <c r="F53" s="4" t="str">
        <f t="shared" si="11"/>
        <v>1:2</v>
      </c>
      <c r="G53" s="2">
        <f t="shared" si="12"/>
        <v>500</v>
      </c>
      <c r="H53" s="2">
        <v>1000</v>
      </c>
      <c r="I53" s="2">
        <v>38</v>
      </c>
      <c r="J53" s="5">
        <v>6.91</v>
      </c>
      <c r="M53" s="2">
        <v>36</v>
      </c>
      <c r="N53" s="5">
        <v>6.56</v>
      </c>
    </row>
    <row r="54" spans="1:14" x14ac:dyDescent="0.25">
      <c r="B54" s="2">
        <v>16</v>
      </c>
      <c r="C54" s="2">
        <f t="shared" si="13"/>
        <v>0</v>
      </c>
      <c r="D54" s="2">
        <f t="shared" si="14"/>
        <v>8</v>
      </c>
      <c r="E54" s="2" t="s">
        <v>0</v>
      </c>
      <c r="F54" s="4" t="str">
        <f t="shared" si="11"/>
        <v>1:2</v>
      </c>
      <c r="G54" s="2">
        <f t="shared" si="12"/>
        <v>550</v>
      </c>
      <c r="H54" s="2">
        <v>1100</v>
      </c>
      <c r="I54" s="2">
        <v>37</v>
      </c>
      <c r="J54" s="5">
        <v>6.92</v>
      </c>
      <c r="M54" s="2">
        <v>35</v>
      </c>
      <c r="N54" s="5">
        <v>6.57</v>
      </c>
    </row>
    <row r="55" spans="1:14" x14ac:dyDescent="0.25">
      <c r="B55" s="2">
        <v>16</v>
      </c>
      <c r="C55" s="2">
        <f t="shared" si="13"/>
        <v>0</v>
      </c>
      <c r="D55" s="2">
        <f t="shared" si="14"/>
        <v>8</v>
      </c>
      <c r="E55" s="2" t="s">
        <v>0</v>
      </c>
      <c r="F55" s="4" t="str">
        <f t="shared" si="11"/>
        <v>1:2</v>
      </c>
      <c r="G55" s="2">
        <f t="shared" si="12"/>
        <v>600</v>
      </c>
      <c r="H55" s="2">
        <v>1200</v>
      </c>
      <c r="I55" s="2">
        <v>36</v>
      </c>
      <c r="J55" s="5">
        <v>6.93</v>
      </c>
      <c r="M55" s="2">
        <v>35</v>
      </c>
      <c r="N55" s="5">
        <v>6.58</v>
      </c>
    </row>
    <row r="56" spans="1:14" x14ac:dyDescent="0.25">
      <c r="A56" s="2" t="s">
        <v>1</v>
      </c>
      <c r="F56" s="4"/>
      <c r="K56" s="2" t="s">
        <v>25</v>
      </c>
      <c r="L56" s="3" t="s">
        <v>26</v>
      </c>
      <c r="N56" s="5"/>
    </row>
    <row r="57" spans="1:14" x14ac:dyDescent="0.25">
      <c r="B57" s="2">
        <v>16</v>
      </c>
      <c r="C57" s="2">
        <f>24-D57-B57</f>
        <v>7</v>
      </c>
      <c r="D57" s="2">
        <v>1</v>
      </c>
      <c r="E57" s="2" t="s">
        <v>0</v>
      </c>
      <c r="F57" s="4" t="str">
        <f t="shared" ref="F57:F68" si="15">G57/G57&amp;":"&amp;H57/G57</f>
        <v>1:2</v>
      </c>
      <c r="G57" s="2">
        <f t="shared" ref="G57:G68" si="16">H57/2</f>
        <v>50</v>
      </c>
      <c r="H57" s="2">
        <v>100</v>
      </c>
      <c r="I57" s="2">
        <v>73</v>
      </c>
      <c r="J57" s="5">
        <v>6.18</v>
      </c>
      <c r="K57" s="2">
        <f>24-B57-L57</f>
        <v>7</v>
      </c>
      <c r="L57" s="3">
        <v>1</v>
      </c>
      <c r="M57" s="2">
        <v>67</v>
      </c>
      <c r="N57" s="5">
        <v>5.55</v>
      </c>
    </row>
    <row r="58" spans="1:14" x14ac:dyDescent="0.25">
      <c r="B58" s="2">
        <v>16</v>
      </c>
      <c r="C58" s="2">
        <f t="shared" ref="C58:C68" si="17">24-D58-B58</f>
        <v>7</v>
      </c>
      <c r="D58" s="2">
        <v>1</v>
      </c>
      <c r="E58" s="2" t="s">
        <v>0</v>
      </c>
      <c r="F58" s="4" t="str">
        <f t="shared" si="15"/>
        <v>1:2</v>
      </c>
      <c r="G58" s="2">
        <f t="shared" si="16"/>
        <v>100</v>
      </c>
      <c r="H58" s="2">
        <v>200</v>
      </c>
      <c r="I58" s="2">
        <v>48</v>
      </c>
      <c r="J58" s="5">
        <v>6.28</v>
      </c>
      <c r="K58" s="2">
        <f t="shared" ref="K58:K68" si="18">24-B58-L58</f>
        <v>7</v>
      </c>
      <c r="L58" s="3">
        <v>1</v>
      </c>
      <c r="M58" s="2">
        <v>45</v>
      </c>
      <c r="N58" s="5">
        <v>5.69</v>
      </c>
    </row>
    <row r="59" spans="1:14" x14ac:dyDescent="0.25">
      <c r="B59" s="2">
        <v>16</v>
      </c>
      <c r="C59" s="2">
        <f t="shared" si="17"/>
        <v>7</v>
      </c>
      <c r="D59" s="2">
        <v>1</v>
      </c>
      <c r="E59" s="2" t="s">
        <v>0</v>
      </c>
      <c r="F59" s="4" t="str">
        <f t="shared" si="15"/>
        <v>1:2</v>
      </c>
      <c r="G59" s="2">
        <f t="shared" si="16"/>
        <v>150</v>
      </c>
      <c r="H59" s="2">
        <v>300</v>
      </c>
      <c r="I59" s="2">
        <v>39</v>
      </c>
      <c r="J59" s="5">
        <v>6.32</v>
      </c>
      <c r="K59" s="2">
        <f t="shared" si="18"/>
        <v>7</v>
      </c>
      <c r="L59" s="3">
        <v>1</v>
      </c>
      <c r="M59" s="2">
        <v>37</v>
      </c>
      <c r="N59" s="5">
        <v>5.74</v>
      </c>
    </row>
    <row r="60" spans="1:14" x14ac:dyDescent="0.25">
      <c r="B60" s="2">
        <v>16</v>
      </c>
      <c r="C60" s="2">
        <f t="shared" si="17"/>
        <v>7</v>
      </c>
      <c r="D60" s="2">
        <v>1</v>
      </c>
      <c r="E60" s="2" t="s">
        <v>0</v>
      </c>
      <c r="F60" s="4" t="str">
        <f t="shared" si="15"/>
        <v>1:2</v>
      </c>
      <c r="G60" s="2">
        <f t="shared" si="16"/>
        <v>200</v>
      </c>
      <c r="H60" s="2">
        <v>400</v>
      </c>
      <c r="I60" s="2">
        <v>35</v>
      </c>
      <c r="J60" s="5">
        <v>6.34</v>
      </c>
      <c r="K60" s="2">
        <f t="shared" si="18"/>
        <v>7</v>
      </c>
      <c r="L60" s="3">
        <v>1</v>
      </c>
      <c r="M60" s="2">
        <v>33</v>
      </c>
      <c r="N60" s="5">
        <v>5.77</v>
      </c>
    </row>
    <row r="61" spans="1:14" x14ac:dyDescent="0.25">
      <c r="B61" s="2">
        <v>16</v>
      </c>
      <c r="C61" s="2">
        <f t="shared" si="17"/>
        <v>7</v>
      </c>
      <c r="D61" s="2">
        <v>1</v>
      </c>
      <c r="E61" s="2" t="s">
        <v>0</v>
      </c>
      <c r="F61" s="4" t="str">
        <f t="shared" si="15"/>
        <v>1:2</v>
      </c>
      <c r="G61" s="2">
        <f t="shared" si="16"/>
        <v>250</v>
      </c>
      <c r="H61" s="2">
        <v>500</v>
      </c>
      <c r="I61" s="2">
        <v>32</v>
      </c>
      <c r="J61" s="5">
        <v>6.35</v>
      </c>
      <c r="K61" s="2">
        <f t="shared" si="18"/>
        <v>7</v>
      </c>
      <c r="L61" s="3">
        <v>1</v>
      </c>
      <c r="M61" s="2">
        <v>31</v>
      </c>
      <c r="N61" s="5">
        <v>5.78</v>
      </c>
    </row>
    <row r="62" spans="1:14" x14ac:dyDescent="0.25">
      <c r="B62" s="2">
        <v>16</v>
      </c>
      <c r="C62" s="2">
        <f t="shared" si="17"/>
        <v>7</v>
      </c>
      <c r="D62" s="2">
        <v>1</v>
      </c>
      <c r="E62" s="2" t="s">
        <v>0</v>
      </c>
      <c r="F62" s="4" t="str">
        <f t="shared" si="15"/>
        <v>1:2</v>
      </c>
      <c r="G62" s="2">
        <f t="shared" si="16"/>
        <v>300</v>
      </c>
      <c r="H62" s="2">
        <v>600</v>
      </c>
      <c r="I62" s="2">
        <v>30</v>
      </c>
      <c r="J62" s="5">
        <v>6.36</v>
      </c>
      <c r="K62" s="2">
        <f t="shared" si="18"/>
        <v>7</v>
      </c>
      <c r="L62" s="3">
        <v>1</v>
      </c>
      <c r="M62" s="2">
        <v>29</v>
      </c>
      <c r="N62" s="5">
        <v>5.79</v>
      </c>
    </row>
    <row r="63" spans="1:14" x14ac:dyDescent="0.25">
      <c r="B63" s="2">
        <v>16</v>
      </c>
      <c r="C63" s="2">
        <f t="shared" si="17"/>
        <v>7</v>
      </c>
      <c r="D63" s="2">
        <v>1</v>
      </c>
      <c r="E63" s="2" t="s">
        <v>0</v>
      </c>
      <c r="F63" s="4" t="str">
        <f t="shared" si="15"/>
        <v>1:2</v>
      </c>
      <c r="G63" s="2">
        <f t="shared" si="16"/>
        <v>350</v>
      </c>
      <c r="H63" s="2">
        <v>700</v>
      </c>
      <c r="I63" s="2">
        <v>29</v>
      </c>
      <c r="J63" s="5">
        <v>6.37</v>
      </c>
      <c r="K63" s="2">
        <f t="shared" si="18"/>
        <v>7</v>
      </c>
      <c r="L63" s="3">
        <v>1</v>
      </c>
      <c r="M63" s="2">
        <v>28</v>
      </c>
      <c r="N63" s="5">
        <v>5.79</v>
      </c>
    </row>
    <row r="64" spans="1:14" x14ac:dyDescent="0.25">
      <c r="B64" s="2">
        <v>16</v>
      </c>
      <c r="C64" s="2">
        <f t="shared" si="17"/>
        <v>7</v>
      </c>
      <c r="D64" s="2">
        <v>1</v>
      </c>
      <c r="E64" s="2" t="s">
        <v>0</v>
      </c>
      <c r="F64" s="4" t="str">
        <f t="shared" si="15"/>
        <v>1:2</v>
      </c>
      <c r="G64" s="2">
        <f t="shared" si="16"/>
        <v>400</v>
      </c>
      <c r="H64" s="2">
        <v>800</v>
      </c>
      <c r="I64" s="2">
        <v>28</v>
      </c>
      <c r="J64" s="5">
        <v>6.37</v>
      </c>
      <c r="K64" s="2">
        <f t="shared" si="18"/>
        <v>7</v>
      </c>
      <c r="L64" s="3">
        <v>1</v>
      </c>
      <c r="M64" s="2">
        <v>27</v>
      </c>
      <c r="N64" s="5">
        <v>5.79</v>
      </c>
    </row>
    <row r="65" spans="2:14" x14ac:dyDescent="0.25">
      <c r="B65" s="2">
        <v>16</v>
      </c>
      <c r="C65" s="2">
        <f t="shared" si="17"/>
        <v>7</v>
      </c>
      <c r="D65" s="2">
        <v>1</v>
      </c>
      <c r="E65" s="2" t="s">
        <v>0</v>
      </c>
      <c r="F65" s="4" t="str">
        <f t="shared" si="15"/>
        <v>1:2</v>
      </c>
      <c r="G65" s="2">
        <f t="shared" si="16"/>
        <v>450</v>
      </c>
      <c r="H65" s="2">
        <v>900</v>
      </c>
      <c r="I65" s="2">
        <v>27</v>
      </c>
      <c r="J65" s="5">
        <v>6.37</v>
      </c>
      <c r="K65" s="2">
        <f t="shared" si="18"/>
        <v>7</v>
      </c>
      <c r="L65" s="3">
        <v>1</v>
      </c>
      <c r="M65" s="2">
        <v>26</v>
      </c>
      <c r="N65" s="5">
        <v>5.79</v>
      </c>
    </row>
    <row r="66" spans="2:14" x14ac:dyDescent="0.25">
      <c r="B66" s="2">
        <v>16</v>
      </c>
      <c r="C66" s="2">
        <f t="shared" si="17"/>
        <v>7</v>
      </c>
      <c r="D66" s="2">
        <v>1</v>
      </c>
      <c r="E66" s="2" t="s">
        <v>0</v>
      </c>
      <c r="F66" s="4" t="str">
        <f t="shared" si="15"/>
        <v>1:2</v>
      </c>
      <c r="G66" s="2">
        <f t="shared" si="16"/>
        <v>500</v>
      </c>
      <c r="H66" s="2">
        <v>1000</v>
      </c>
      <c r="I66" s="2">
        <v>27</v>
      </c>
      <c r="J66" s="5">
        <v>6.37</v>
      </c>
      <c r="K66" s="2">
        <f t="shared" si="18"/>
        <v>7</v>
      </c>
      <c r="L66" s="3">
        <v>1</v>
      </c>
      <c r="M66" s="2">
        <v>26</v>
      </c>
      <c r="N66" s="5">
        <v>5.79</v>
      </c>
    </row>
    <row r="67" spans="2:14" x14ac:dyDescent="0.25">
      <c r="B67" s="2">
        <v>16</v>
      </c>
      <c r="C67" s="2">
        <f t="shared" si="17"/>
        <v>7</v>
      </c>
      <c r="D67" s="2">
        <v>1</v>
      </c>
      <c r="E67" s="2" t="s">
        <v>0</v>
      </c>
      <c r="F67" s="4" t="str">
        <f t="shared" si="15"/>
        <v>1:2</v>
      </c>
      <c r="G67" s="2">
        <f t="shared" si="16"/>
        <v>550</v>
      </c>
      <c r="H67" s="2">
        <v>1100</v>
      </c>
      <c r="I67" s="2">
        <v>26</v>
      </c>
      <c r="J67" s="5">
        <v>6.37</v>
      </c>
      <c r="K67" s="2">
        <f t="shared" si="18"/>
        <v>7</v>
      </c>
      <c r="L67" s="3">
        <v>1</v>
      </c>
      <c r="M67" s="2">
        <v>25</v>
      </c>
      <c r="N67" s="5">
        <v>5.79</v>
      </c>
    </row>
    <row r="68" spans="2:14" x14ac:dyDescent="0.25">
      <c r="B68" s="2">
        <v>16</v>
      </c>
      <c r="C68" s="2">
        <f t="shared" si="17"/>
        <v>7</v>
      </c>
      <c r="D68" s="2">
        <v>1</v>
      </c>
      <c r="E68" s="2" t="s">
        <v>0</v>
      </c>
      <c r="F68" s="4" t="str">
        <f t="shared" si="15"/>
        <v>1:2</v>
      </c>
      <c r="G68" s="2">
        <f t="shared" si="16"/>
        <v>600</v>
      </c>
      <c r="H68" s="2">
        <v>1200</v>
      </c>
      <c r="I68" s="2">
        <v>26</v>
      </c>
      <c r="J68" s="5">
        <v>6.37</v>
      </c>
      <c r="K68" s="2">
        <f t="shared" si="18"/>
        <v>7</v>
      </c>
      <c r="L68" s="3">
        <v>1</v>
      </c>
      <c r="M68" s="2">
        <v>25</v>
      </c>
      <c r="N68" s="5">
        <v>5.79</v>
      </c>
    </row>
    <row r="69" spans="2:14" x14ac:dyDescent="0.25">
      <c r="N69" s="5"/>
    </row>
    <row r="70" spans="2:14" x14ac:dyDescent="0.25">
      <c r="N70" s="5"/>
    </row>
    <row r="71" spans="2:14" x14ac:dyDescent="0.25">
      <c r="N71" s="5"/>
    </row>
    <row r="72" spans="2:14" x14ac:dyDescent="0.25">
      <c r="N72" s="5"/>
    </row>
    <row r="73" spans="2:14" x14ac:dyDescent="0.25">
      <c r="N73" s="5"/>
    </row>
    <row r="74" spans="2:14" x14ac:dyDescent="0.25">
      <c r="N74" s="5"/>
    </row>
    <row r="75" spans="2:14" x14ac:dyDescent="0.25">
      <c r="N75" s="5"/>
    </row>
    <row r="76" spans="2:14" x14ac:dyDescent="0.25">
      <c r="N76" s="5"/>
    </row>
    <row r="77" spans="2:14" x14ac:dyDescent="0.25">
      <c r="N77" s="5"/>
    </row>
    <row r="78" spans="2:14" x14ac:dyDescent="0.25">
      <c r="N78" s="5"/>
    </row>
    <row r="79" spans="2:14" x14ac:dyDescent="0.25">
      <c r="N79" s="5"/>
    </row>
    <row r="80" spans="2:14" x14ac:dyDescent="0.25">
      <c r="N80" s="5"/>
    </row>
    <row r="81" spans="6:14" x14ac:dyDescent="0.25">
      <c r="F81" s="4"/>
      <c r="N81" s="5"/>
    </row>
    <row r="82" spans="6:14" x14ac:dyDescent="0.25">
      <c r="N82" s="5"/>
    </row>
    <row r="83" spans="6:14" x14ac:dyDescent="0.25">
      <c r="N83" s="5"/>
    </row>
    <row r="84" spans="6:14" x14ac:dyDescent="0.25">
      <c r="N84" s="5"/>
    </row>
    <row r="85" spans="6:14" x14ac:dyDescent="0.25">
      <c r="N85" s="5"/>
    </row>
    <row r="86" spans="6:14" x14ac:dyDescent="0.25">
      <c r="N86" s="5"/>
    </row>
    <row r="87" spans="6:14" x14ac:dyDescent="0.25">
      <c r="N87" s="5"/>
    </row>
    <row r="88" spans="6:14" x14ac:dyDescent="0.25">
      <c r="N88" s="5"/>
    </row>
    <row r="89" spans="6:14" x14ac:dyDescent="0.25">
      <c r="N89" s="5"/>
    </row>
    <row r="90" spans="6:14" x14ac:dyDescent="0.25">
      <c r="N90" s="5"/>
    </row>
    <row r="91" spans="6:14" x14ac:dyDescent="0.25">
      <c r="N91" s="5"/>
    </row>
    <row r="92" spans="6:14" x14ac:dyDescent="0.25">
      <c r="N92" s="5"/>
    </row>
    <row r="93" spans="6:14" x14ac:dyDescent="0.25">
      <c r="N93" s="5"/>
    </row>
    <row r="94" spans="6:14" x14ac:dyDescent="0.25">
      <c r="N94" s="5"/>
    </row>
    <row r="95" spans="6:14" x14ac:dyDescent="0.25">
      <c r="N95" s="5"/>
    </row>
    <row r="96" spans="6:14" x14ac:dyDescent="0.25">
      <c r="N96" s="5"/>
    </row>
    <row r="97" spans="14:14" x14ac:dyDescent="0.25">
      <c r="N97" s="5"/>
    </row>
    <row r="98" spans="14:14" x14ac:dyDescent="0.25">
      <c r="N98" s="5"/>
    </row>
    <row r="99" spans="14:14" x14ac:dyDescent="0.25">
      <c r="N99" s="5"/>
    </row>
    <row r="100" spans="14:14" x14ac:dyDescent="0.25">
      <c r="N100" s="5"/>
    </row>
    <row r="101" spans="14:14" x14ac:dyDescent="0.25">
      <c r="N101" s="5"/>
    </row>
    <row r="102" spans="14:14" x14ac:dyDescent="0.25">
      <c r="N102" s="5"/>
    </row>
    <row r="103" spans="14:14" x14ac:dyDescent="0.25">
      <c r="N103" s="5"/>
    </row>
    <row r="104" spans="14:14" x14ac:dyDescent="0.25">
      <c r="N104" s="5"/>
    </row>
    <row r="105" spans="14:14" x14ac:dyDescent="0.25">
      <c r="N105" s="5"/>
    </row>
    <row r="106" spans="14:14" x14ac:dyDescent="0.25">
      <c r="N106" s="5"/>
    </row>
    <row r="107" spans="14:14" x14ac:dyDescent="0.25">
      <c r="N107" s="5"/>
    </row>
    <row r="108" spans="14:14" x14ac:dyDescent="0.25">
      <c r="N108" s="5"/>
    </row>
    <row r="109" spans="14:14" x14ac:dyDescent="0.25">
      <c r="N109" s="5"/>
    </row>
    <row r="110" spans="14:14" x14ac:dyDescent="0.25">
      <c r="N110" s="5"/>
    </row>
    <row r="111" spans="14:14" x14ac:dyDescent="0.25">
      <c r="N111" s="5"/>
    </row>
    <row r="112" spans="14:14" x14ac:dyDescent="0.25">
      <c r="N112" s="5"/>
    </row>
    <row r="113" spans="14:14" x14ac:dyDescent="0.25">
      <c r="N113" s="5"/>
    </row>
    <row r="114" spans="14:14" x14ac:dyDescent="0.25">
      <c r="N114" s="5"/>
    </row>
    <row r="115" spans="14:14" x14ac:dyDescent="0.25">
      <c r="N115" s="5"/>
    </row>
    <row r="116" spans="14:14" x14ac:dyDescent="0.25">
      <c r="N116" s="5"/>
    </row>
    <row r="117" spans="14:14" x14ac:dyDescent="0.25">
      <c r="N117" s="5"/>
    </row>
    <row r="118" spans="14:14" x14ac:dyDescent="0.25">
      <c r="N118" s="5"/>
    </row>
    <row r="119" spans="14:14" x14ac:dyDescent="0.25">
      <c r="N119" s="5"/>
    </row>
    <row r="120" spans="14:14" x14ac:dyDescent="0.25">
      <c r="N120" s="5"/>
    </row>
    <row r="121" spans="14:14" x14ac:dyDescent="0.25">
      <c r="N121" s="5"/>
    </row>
    <row r="122" spans="14:14" x14ac:dyDescent="0.25">
      <c r="N122" s="5"/>
    </row>
    <row r="123" spans="14:14" x14ac:dyDescent="0.25">
      <c r="N123" s="5"/>
    </row>
    <row r="124" spans="14:14" x14ac:dyDescent="0.25">
      <c r="N124" s="5"/>
    </row>
    <row r="125" spans="14:14" x14ac:dyDescent="0.25">
      <c r="N125" s="5"/>
    </row>
    <row r="126" spans="14:14" x14ac:dyDescent="0.25">
      <c r="N126" s="5"/>
    </row>
    <row r="127" spans="14:14" x14ac:dyDescent="0.25">
      <c r="N127" s="5"/>
    </row>
    <row r="128" spans="14:14" x14ac:dyDescent="0.25">
      <c r="N128" s="5"/>
    </row>
    <row r="129" spans="14:14" x14ac:dyDescent="0.25">
      <c r="N129" s="5"/>
    </row>
    <row r="130" spans="14:14" x14ac:dyDescent="0.25">
      <c r="N130" s="5"/>
    </row>
    <row r="131" spans="14:14" x14ac:dyDescent="0.25">
      <c r="N131" s="5"/>
    </row>
    <row r="132" spans="14:14" x14ac:dyDescent="0.25">
      <c r="N132" s="5"/>
    </row>
    <row r="133" spans="14:14" x14ac:dyDescent="0.25">
      <c r="N133" s="5"/>
    </row>
    <row r="134" spans="14:14" x14ac:dyDescent="0.25">
      <c r="N134" s="5"/>
    </row>
    <row r="135" spans="14:14" x14ac:dyDescent="0.25">
      <c r="N135" s="5"/>
    </row>
    <row r="136" spans="14:14" x14ac:dyDescent="0.25">
      <c r="N136" s="5"/>
    </row>
    <row r="137" spans="14:14" x14ac:dyDescent="0.25">
      <c r="N137" s="5"/>
    </row>
    <row r="138" spans="14:14" x14ac:dyDescent="0.25">
      <c r="N138" s="5"/>
    </row>
    <row r="139" spans="14:14" x14ac:dyDescent="0.25">
      <c r="N139" s="5"/>
    </row>
    <row r="140" spans="14:14" x14ac:dyDescent="0.25">
      <c r="N140" s="5"/>
    </row>
    <row r="141" spans="14:14" x14ac:dyDescent="0.25">
      <c r="N141" s="5"/>
    </row>
    <row r="142" spans="14:14" x14ac:dyDescent="0.25">
      <c r="N142" s="5"/>
    </row>
    <row r="143" spans="14:14" x14ac:dyDescent="0.25">
      <c r="N143" s="5"/>
    </row>
    <row r="144" spans="14:14" x14ac:dyDescent="0.25">
      <c r="N144" s="5"/>
    </row>
    <row r="145" spans="6:14" x14ac:dyDescent="0.25">
      <c r="N145" s="5"/>
    </row>
    <row r="146" spans="6:14" x14ac:dyDescent="0.25">
      <c r="N146" s="5"/>
    </row>
    <row r="147" spans="6:14" x14ac:dyDescent="0.25">
      <c r="F147" s="4"/>
      <c r="N147" s="5"/>
    </row>
    <row r="148" spans="6:14" x14ac:dyDescent="0.25">
      <c r="F148" s="4"/>
      <c r="N148" s="5"/>
    </row>
    <row r="149" spans="6:14" x14ac:dyDescent="0.25">
      <c r="F149" s="4"/>
      <c r="N149" s="5"/>
    </row>
    <row r="150" spans="6:14" x14ac:dyDescent="0.25">
      <c r="F150" s="4"/>
      <c r="N150" s="5"/>
    </row>
    <row r="151" spans="6:14" x14ac:dyDescent="0.25">
      <c r="F151" s="4"/>
      <c r="N151" s="5"/>
    </row>
    <row r="152" spans="6:14" x14ac:dyDescent="0.25">
      <c r="F152" s="4"/>
      <c r="N152" s="5"/>
    </row>
    <row r="153" spans="6:14" x14ac:dyDescent="0.25">
      <c r="F153" s="4"/>
      <c r="N153" s="5"/>
    </row>
    <row r="154" spans="6:14" x14ac:dyDescent="0.25">
      <c r="F154" s="4"/>
      <c r="N154" s="5"/>
    </row>
    <row r="155" spans="6:14" x14ac:dyDescent="0.25">
      <c r="F155" s="4"/>
      <c r="N155" s="5"/>
    </row>
    <row r="156" spans="6:14" x14ac:dyDescent="0.25">
      <c r="F156" s="4"/>
      <c r="N156" s="5"/>
    </row>
    <row r="157" spans="6:14" x14ac:dyDescent="0.25">
      <c r="F157" s="4"/>
      <c r="N157" s="5"/>
    </row>
    <row r="158" spans="6:14" x14ac:dyDescent="0.25">
      <c r="F158" s="4"/>
      <c r="N158" s="5"/>
    </row>
    <row r="159" spans="6:14" x14ac:dyDescent="0.25">
      <c r="F159" s="4"/>
      <c r="N159" s="5"/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7E42FB-6A22-432B-ABB6-7834586185F0}">
  <dimension ref="A1:P159"/>
  <sheetViews>
    <sheetView topLeftCell="A43" workbookViewId="0">
      <selection activeCell="G1" sqref="G1"/>
    </sheetView>
  </sheetViews>
  <sheetFormatPr defaultRowHeight="15" x14ac:dyDescent="0.25"/>
  <cols>
    <col min="1" max="2" width="9.140625" style="2"/>
    <col min="3" max="3" width="2.140625" style="2" customWidth="1"/>
    <col min="4" max="4" width="4.85546875" style="2" customWidth="1"/>
    <col min="5" max="8" width="9.140625" style="2"/>
    <col min="9" max="9" width="3.140625" style="2" customWidth="1"/>
    <col min="10" max="10" width="4.7109375" style="5" customWidth="1"/>
    <col min="11" max="11" width="9.140625" style="2"/>
    <col min="12" max="12" width="2.140625" style="3" customWidth="1"/>
    <col min="13" max="13" width="3.140625" style="2" customWidth="1"/>
    <col min="14" max="14" width="4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1:3 Light condition R2 (16 hours of darkness)</v>
      </c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16D 6B 2R </v>
      </c>
    </row>
    <row r="5" spans="1:14" x14ac:dyDescent="0.25">
      <c r="B5" s="2">
        <v>16</v>
      </c>
      <c r="C5" s="2">
        <f>24-D5-B5</f>
        <v>6</v>
      </c>
      <c r="D5" s="2">
        <v>2</v>
      </c>
      <c r="E5" s="2" t="s">
        <v>0</v>
      </c>
      <c r="F5" s="4" t="str">
        <f t="shared" ref="F5:F16" si="0">G5/G5&amp;":"&amp;H5/G5</f>
        <v>1:3</v>
      </c>
      <c r="G5" s="2">
        <f t="shared" ref="G5:G16" si="1">H5/3</f>
        <v>33.333333333333336</v>
      </c>
      <c r="H5" s="2">
        <v>100</v>
      </c>
      <c r="I5" s="2">
        <v>92</v>
      </c>
      <c r="J5" s="5">
        <v>6.17</v>
      </c>
      <c r="M5" s="2">
        <v>84</v>
      </c>
      <c r="N5" s="5">
        <v>5.56</v>
      </c>
    </row>
    <row r="6" spans="1:14" x14ac:dyDescent="0.25">
      <c r="B6" s="2">
        <v>16</v>
      </c>
      <c r="C6" s="2">
        <f t="shared" ref="C6:C16" si="2">24-D6-B6</f>
        <v>6</v>
      </c>
      <c r="D6" s="2">
        <v>2</v>
      </c>
      <c r="E6" s="2" t="s">
        <v>0</v>
      </c>
      <c r="F6" s="4" t="str">
        <f t="shared" si="0"/>
        <v>1:3</v>
      </c>
      <c r="G6" s="2">
        <f t="shared" si="1"/>
        <v>66.666666666666671</v>
      </c>
      <c r="H6" s="2">
        <v>200</v>
      </c>
      <c r="I6" s="2">
        <v>61</v>
      </c>
      <c r="J6" s="5">
        <v>6.31</v>
      </c>
      <c r="M6" s="2">
        <v>56</v>
      </c>
      <c r="N6" s="5">
        <v>5.75</v>
      </c>
    </row>
    <row r="7" spans="1:14" x14ac:dyDescent="0.25">
      <c r="B7" s="2">
        <v>16</v>
      </c>
      <c r="C7" s="2">
        <f t="shared" si="2"/>
        <v>6</v>
      </c>
      <c r="D7" s="2">
        <v>2</v>
      </c>
      <c r="E7" s="2" t="s">
        <v>0</v>
      </c>
      <c r="F7" s="4" t="str">
        <f t="shared" si="0"/>
        <v>1:3</v>
      </c>
      <c r="G7" s="2">
        <f t="shared" si="1"/>
        <v>100</v>
      </c>
      <c r="H7" s="2">
        <v>300</v>
      </c>
      <c r="I7" s="2">
        <v>49</v>
      </c>
      <c r="J7" s="5">
        <v>6.37</v>
      </c>
      <c r="M7" s="2">
        <v>45</v>
      </c>
      <c r="N7" s="5">
        <v>5.84</v>
      </c>
    </row>
    <row r="8" spans="1:14" x14ac:dyDescent="0.25">
      <c r="B8" s="2">
        <v>16</v>
      </c>
      <c r="C8" s="2">
        <f t="shared" si="2"/>
        <v>6</v>
      </c>
      <c r="D8" s="2">
        <v>2</v>
      </c>
      <c r="E8" s="2" t="s">
        <v>0</v>
      </c>
      <c r="F8" s="4" t="str">
        <f t="shared" si="0"/>
        <v>1:3</v>
      </c>
      <c r="G8" s="2">
        <f t="shared" si="1"/>
        <v>133.33333333333334</v>
      </c>
      <c r="H8" s="2">
        <v>400</v>
      </c>
      <c r="I8" s="2">
        <v>42</v>
      </c>
      <c r="J8" s="5">
        <v>6.41</v>
      </c>
      <c r="M8" s="2">
        <v>40</v>
      </c>
      <c r="N8" s="5">
        <v>5.88</v>
      </c>
    </row>
    <row r="9" spans="1:14" x14ac:dyDescent="0.25">
      <c r="B9" s="2">
        <v>16</v>
      </c>
      <c r="C9" s="2">
        <f t="shared" si="2"/>
        <v>6</v>
      </c>
      <c r="D9" s="2">
        <v>2</v>
      </c>
      <c r="E9" s="2" t="s">
        <v>0</v>
      </c>
      <c r="F9" s="4" t="str">
        <f t="shared" si="0"/>
        <v>1:3</v>
      </c>
      <c r="G9" s="2">
        <f t="shared" si="1"/>
        <v>166.66666666666666</v>
      </c>
      <c r="H9" s="2">
        <v>500</v>
      </c>
      <c r="I9" s="2">
        <v>38</v>
      </c>
      <c r="J9" s="5">
        <v>6.43</v>
      </c>
      <c r="M9" s="2">
        <v>36</v>
      </c>
      <c r="N9" s="5">
        <v>5.91</v>
      </c>
    </row>
    <row r="10" spans="1:14" x14ac:dyDescent="0.25">
      <c r="B10" s="2">
        <v>16</v>
      </c>
      <c r="C10" s="2">
        <f t="shared" si="2"/>
        <v>6</v>
      </c>
      <c r="D10" s="2">
        <v>2</v>
      </c>
      <c r="E10" s="2" t="s">
        <v>0</v>
      </c>
      <c r="F10" s="4" t="str">
        <f t="shared" si="0"/>
        <v>1:3</v>
      </c>
      <c r="G10" s="2">
        <f t="shared" si="1"/>
        <v>200</v>
      </c>
      <c r="H10" s="2">
        <v>600</v>
      </c>
      <c r="I10" s="2">
        <v>36</v>
      </c>
      <c r="J10" s="5">
        <v>6.45</v>
      </c>
      <c r="M10" s="2">
        <v>34</v>
      </c>
      <c r="N10" s="5">
        <v>5.93</v>
      </c>
    </row>
    <row r="11" spans="1:14" x14ac:dyDescent="0.25">
      <c r="B11" s="2">
        <v>16</v>
      </c>
      <c r="C11" s="2">
        <f t="shared" si="2"/>
        <v>6</v>
      </c>
      <c r="D11" s="2">
        <v>2</v>
      </c>
      <c r="E11" s="2" t="s">
        <v>0</v>
      </c>
      <c r="F11" s="4" t="str">
        <f t="shared" si="0"/>
        <v>1:3</v>
      </c>
      <c r="G11" s="2">
        <f t="shared" si="1"/>
        <v>233.33333333333334</v>
      </c>
      <c r="H11" s="2">
        <v>700</v>
      </c>
      <c r="I11" s="2">
        <v>34</v>
      </c>
      <c r="J11" s="5">
        <v>6.46</v>
      </c>
      <c r="M11" s="2">
        <v>32</v>
      </c>
      <c r="N11" s="5">
        <v>5.94</v>
      </c>
    </row>
    <row r="12" spans="1:14" x14ac:dyDescent="0.25">
      <c r="B12" s="2">
        <v>16</v>
      </c>
      <c r="C12" s="2">
        <f t="shared" si="2"/>
        <v>6</v>
      </c>
      <c r="D12" s="2">
        <v>2</v>
      </c>
      <c r="E12" s="2" t="s">
        <v>0</v>
      </c>
      <c r="F12" s="4" t="str">
        <f t="shared" si="0"/>
        <v>1:3</v>
      </c>
      <c r="G12" s="2">
        <f t="shared" si="1"/>
        <v>266.66666666666669</v>
      </c>
      <c r="H12" s="2">
        <v>800</v>
      </c>
      <c r="I12" s="2">
        <v>32</v>
      </c>
      <c r="J12" s="5">
        <v>6.47</v>
      </c>
      <c r="M12" s="2">
        <v>31</v>
      </c>
      <c r="N12" s="5">
        <v>5.95</v>
      </c>
    </row>
    <row r="13" spans="1:14" x14ac:dyDescent="0.25">
      <c r="B13" s="2">
        <v>16</v>
      </c>
      <c r="C13" s="2">
        <f t="shared" si="2"/>
        <v>6</v>
      </c>
      <c r="D13" s="2">
        <v>2</v>
      </c>
      <c r="E13" s="2" t="s">
        <v>0</v>
      </c>
      <c r="F13" s="4" t="str">
        <f t="shared" si="0"/>
        <v>1:3</v>
      </c>
      <c r="G13" s="2">
        <f t="shared" si="1"/>
        <v>300</v>
      </c>
      <c r="H13" s="2">
        <v>900</v>
      </c>
      <c r="I13" s="2">
        <v>31</v>
      </c>
      <c r="J13" s="5">
        <v>6.48</v>
      </c>
      <c r="M13" s="2">
        <v>30</v>
      </c>
      <c r="N13" s="5">
        <v>5.95</v>
      </c>
    </row>
    <row r="14" spans="1:14" x14ac:dyDescent="0.25">
      <c r="B14" s="2">
        <v>16</v>
      </c>
      <c r="C14" s="2">
        <f t="shared" si="2"/>
        <v>6</v>
      </c>
      <c r="D14" s="2">
        <v>2</v>
      </c>
      <c r="E14" s="2" t="s">
        <v>0</v>
      </c>
      <c r="F14" s="4" t="str">
        <f t="shared" si="0"/>
        <v>1:3</v>
      </c>
      <c r="G14" s="2">
        <f t="shared" si="1"/>
        <v>333.33333333333331</v>
      </c>
      <c r="H14" s="2">
        <v>1000</v>
      </c>
      <c r="I14" s="2">
        <v>30</v>
      </c>
      <c r="J14" s="5">
        <v>6.48</v>
      </c>
      <c r="M14" s="2">
        <v>29</v>
      </c>
      <c r="N14" s="5">
        <v>5.95</v>
      </c>
    </row>
    <row r="15" spans="1:14" x14ac:dyDescent="0.25">
      <c r="B15" s="2">
        <v>16</v>
      </c>
      <c r="C15" s="2">
        <f t="shared" si="2"/>
        <v>6</v>
      </c>
      <c r="D15" s="2">
        <v>2</v>
      </c>
      <c r="E15" s="2" t="s">
        <v>0</v>
      </c>
      <c r="F15" s="4" t="str">
        <f t="shared" si="0"/>
        <v>1:3</v>
      </c>
      <c r="G15" s="2">
        <f t="shared" si="1"/>
        <v>366.66666666666669</v>
      </c>
      <c r="H15" s="2">
        <v>1100</v>
      </c>
      <c r="I15" s="2">
        <v>30</v>
      </c>
      <c r="J15" s="5">
        <v>6.48</v>
      </c>
      <c r="M15" s="2">
        <v>28</v>
      </c>
      <c r="N15" s="5">
        <v>5.96</v>
      </c>
    </row>
    <row r="16" spans="1:14" x14ac:dyDescent="0.25">
      <c r="B16" s="2">
        <v>16</v>
      </c>
      <c r="C16" s="2">
        <f t="shared" si="2"/>
        <v>6</v>
      </c>
      <c r="D16" s="2">
        <v>2</v>
      </c>
      <c r="E16" s="2" t="s">
        <v>0</v>
      </c>
      <c r="F16" s="4" t="str">
        <f t="shared" si="0"/>
        <v>1:3</v>
      </c>
      <c r="G16" s="2">
        <f t="shared" si="1"/>
        <v>400</v>
      </c>
      <c r="H16" s="2">
        <v>1200</v>
      </c>
      <c r="I16" s="2">
        <v>29</v>
      </c>
      <c r="J16" s="5">
        <v>6.49</v>
      </c>
      <c r="M16" s="2">
        <v>28</v>
      </c>
      <c r="N16" s="5">
        <v>5.96</v>
      </c>
    </row>
    <row r="17" spans="1:14" x14ac:dyDescent="0.25">
      <c r="A17" s="2" t="str">
        <f>B18&amp;"D "&amp;C18&amp;"B "&amp;D18&amp;"R "</f>
        <v xml:space="preserve">16D 4B 4R </v>
      </c>
      <c r="F17" s="4"/>
      <c r="N17" s="5"/>
    </row>
    <row r="18" spans="1:14" x14ac:dyDescent="0.25">
      <c r="B18" s="2">
        <v>16</v>
      </c>
      <c r="C18" s="2">
        <f>24-D18-B18</f>
        <v>4</v>
      </c>
      <c r="D18" s="2">
        <f>D5+2</f>
        <v>4</v>
      </c>
      <c r="E18" s="2" t="s">
        <v>0</v>
      </c>
      <c r="F18" s="4" t="str">
        <f t="shared" ref="F18:F29" si="3">G18/G18&amp;":"&amp;H18/G18</f>
        <v>1:3</v>
      </c>
      <c r="G18" s="2">
        <f t="shared" ref="G18:G29" si="4">H18/3</f>
        <v>33.333333333333336</v>
      </c>
      <c r="H18" s="2">
        <v>100</v>
      </c>
      <c r="I18" s="2">
        <v>91</v>
      </c>
      <c r="J18" s="5">
        <v>6.27</v>
      </c>
      <c r="M18" s="2">
        <v>83</v>
      </c>
      <c r="N18" s="5">
        <v>5.73</v>
      </c>
    </row>
    <row r="19" spans="1:14" x14ac:dyDescent="0.25">
      <c r="B19" s="2">
        <v>16</v>
      </c>
      <c r="C19" s="2">
        <f t="shared" ref="C19:C29" si="5">24-D19-B19</f>
        <v>4</v>
      </c>
      <c r="D19" s="2">
        <f t="shared" ref="D19:D29" si="6">D6+2</f>
        <v>4</v>
      </c>
      <c r="E19" s="2" t="s">
        <v>0</v>
      </c>
      <c r="F19" s="4" t="str">
        <f t="shared" si="3"/>
        <v>1:3</v>
      </c>
      <c r="G19" s="2">
        <f t="shared" si="4"/>
        <v>66.666666666666671</v>
      </c>
      <c r="H19" s="2">
        <v>200</v>
      </c>
      <c r="I19" s="2">
        <v>62</v>
      </c>
      <c r="J19" s="5">
        <v>6.41</v>
      </c>
      <c r="M19" s="2">
        <v>58</v>
      </c>
      <c r="N19" s="5">
        <v>5.93</v>
      </c>
    </row>
    <row r="20" spans="1:14" x14ac:dyDescent="0.25">
      <c r="B20" s="2">
        <v>16</v>
      </c>
      <c r="C20" s="2">
        <f t="shared" si="5"/>
        <v>4</v>
      </c>
      <c r="D20" s="2">
        <f t="shared" si="6"/>
        <v>4</v>
      </c>
      <c r="E20" s="2" t="s">
        <v>0</v>
      </c>
      <c r="F20" s="4" t="str">
        <f t="shared" si="3"/>
        <v>1:3</v>
      </c>
      <c r="G20" s="2">
        <f t="shared" si="4"/>
        <v>100</v>
      </c>
      <c r="H20" s="2">
        <v>300</v>
      </c>
      <c r="I20" s="2">
        <v>51</v>
      </c>
      <c r="J20" s="5">
        <v>6.49</v>
      </c>
      <c r="M20" s="2">
        <v>47</v>
      </c>
      <c r="N20" s="5">
        <v>6.02</v>
      </c>
    </row>
    <row r="21" spans="1:14" x14ac:dyDescent="0.25">
      <c r="B21" s="2">
        <v>16</v>
      </c>
      <c r="C21" s="2">
        <f t="shared" si="5"/>
        <v>4</v>
      </c>
      <c r="D21" s="2">
        <f t="shared" si="6"/>
        <v>4</v>
      </c>
      <c r="E21" s="2" t="s">
        <v>0</v>
      </c>
      <c r="F21" s="4" t="str">
        <f t="shared" si="3"/>
        <v>1:3</v>
      </c>
      <c r="G21" s="2">
        <f t="shared" si="4"/>
        <v>133.33333333333334</v>
      </c>
      <c r="H21" s="2">
        <v>400</v>
      </c>
      <c r="I21" s="2">
        <v>44</v>
      </c>
      <c r="J21" s="5">
        <v>6.53</v>
      </c>
      <c r="M21" s="2">
        <v>42</v>
      </c>
      <c r="N21" s="5">
        <v>6.07</v>
      </c>
    </row>
    <row r="22" spans="1:14" x14ac:dyDescent="0.25">
      <c r="B22" s="2">
        <v>16</v>
      </c>
      <c r="C22" s="2">
        <f t="shared" si="5"/>
        <v>4</v>
      </c>
      <c r="D22" s="2">
        <f t="shared" si="6"/>
        <v>4</v>
      </c>
      <c r="E22" s="2" t="s">
        <v>0</v>
      </c>
      <c r="F22" s="4" t="str">
        <f t="shared" si="3"/>
        <v>1:3</v>
      </c>
      <c r="G22" s="2">
        <f t="shared" si="4"/>
        <v>166.66666666666666</v>
      </c>
      <c r="H22" s="2">
        <v>500</v>
      </c>
      <c r="I22" s="2">
        <v>40</v>
      </c>
      <c r="J22" s="5">
        <v>6.56</v>
      </c>
      <c r="M22" s="2">
        <v>38</v>
      </c>
      <c r="N22" s="5">
        <v>6.11</v>
      </c>
    </row>
    <row r="23" spans="1:14" x14ac:dyDescent="0.25">
      <c r="B23" s="2">
        <v>16</v>
      </c>
      <c r="C23" s="2">
        <f t="shared" si="5"/>
        <v>4</v>
      </c>
      <c r="D23" s="2">
        <f t="shared" si="6"/>
        <v>4</v>
      </c>
      <c r="E23" s="2" t="s">
        <v>0</v>
      </c>
      <c r="F23" s="4" t="str">
        <f t="shared" si="3"/>
        <v>1:3</v>
      </c>
      <c r="G23" s="2">
        <f t="shared" si="4"/>
        <v>200</v>
      </c>
      <c r="H23" s="2">
        <v>600</v>
      </c>
      <c r="I23" s="2">
        <v>38</v>
      </c>
      <c r="J23" s="5">
        <v>6.58</v>
      </c>
      <c r="M23" s="2">
        <v>36</v>
      </c>
      <c r="N23" s="5">
        <v>6.13</v>
      </c>
    </row>
    <row r="24" spans="1:14" x14ac:dyDescent="0.25">
      <c r="B24" s="2">
        <v>16</v>
      </c>
      <c r="C24" s="2">
        <f t="shared" si="5"/>
        <v>4</v>
      </c>
      <c r="D24" s="2">
        <f t="shared" si="6"/>
        <v>4</v>
      </c>
      <c r="E24" s="2" t="s">
        <v>0</v>
      </c>
      <c r="F24" s="4" t="str">
        <f t="shared" si="3"/>
        <v>1:3</v>
      </c>
      <c r="G24" s="2">
        <f t="shared" si="4"/>
        <v>233.33333333333334</v>
      </c>
      <c r="H24" s="2">
        <v>700</v>
      </c>
      <c r="I24" s="2">
        <v>36</v>
      </c>
      <c r="J24" s="5">
        <v>6.6</v>
      </c>
      <c r="M24" s="2">
        <v>34</v>
      </c>
      <c r="N24" s="5">
        <v>6.14</v>
      </c>
    </row>
    <row r="25" spans="1:14" x14ac:dyDescent="0.25">
      <c r="B25" s="2">
        <v>16</v>
      </c>
      <c r="C25" s="2">
        <f t="shared" si="5"/>
        <v>4</v>
      </c>
      <c r="D25" s="2">
        <f t="shared" si="6"/>
        <v>4</v>
      </c>
      <c r="E25" s="2" t="s">
        <v>0</v>
      </c>
      <c r="F25" s="4" t="str">
        <f t="shared" si="3"/>
        <v>1:3</v>
      </c>
      <c r="G25" s="2">
        <f t="shared" si="4"/>
        <v>266.66666666666669</v>
      </c>
      <c r="H25" s="2">
        <v>800</v>
      </c>
      <c r="I25" s="2">
        <v>34</v>
      </c>
      <c r="J25" s="5">
        <v>6.61</v>
      </c>
      <c r="M25" s="2">
        <v>32</v>
      </c>
      <c r="N25" s="5">
        <v>6.15</v>
      </c>
    </row>
    <row r="26" spans="1:14" x14ac:dyDescent="0.25">
      <c r="B26" s="2">
        <v>16</v>
      </c>
      <c r="C26" s="2">
        <f t="shared" si="5"/>
        <v>4</v>
      </c>
      <c r="D26" s="2">
        <f t="shared" si="6"/>
        <v>4</v>
      </c>
      <c r="E26" s="2" t="s">
        <v>0</v>
      </c>
      <c r="F26" s="4" t="str">
        <f t="shared" si="3"/>
        <v>1:3</v>
      </c>
      <c r="G26" s="2">
        <f t="shared" si="4"/>
        <v>300</v>
      </c>
      <c r="H26" s="2">
        <v>900</v>
      </c>
      <c r="I26" s="2">
        <v>33</v>
      </c>
      <c r="J26" s="5">
        <v>6.62</v>
      </c>
      <c r="M26" s="2">
        <v>31</v>
      </c>
      <c r="N26" s="5">
        <v>6.16</v>
      </c>
    </row>
    <row r="27" spans="1:14" x14ac:dyDescent="0.25">
      <c r="B27" s="2">
        <v>16</v>
      </c>
      <c r="C27" s="2">
        <f t="shared" si="5"/>
        <v>4</v>
      </c>
      <c r="D27" s="2">
        <f t="shared" si="6"/>
        <v>4</v>
      </c>
      <c r="E27" s="2" t="s">
        <v>0</v>
      </c>
      <c r="F27" s="4" t="str">
        <f t="shared" si="3"/>
        <v>1:3</v>
      </c>
      <c r="G27" s="2">
        <f t="shared" si="4"/>
        <v>333.33333333333331</v>
      </c>
      <c r="H27" s="2">
        <v>1000</v>
      </c>
      <c r="I27" s="2">
        <v>32</v>
      </c>
      <c r="J27" s="5">
        <v>6.63</v>
      </c>
      <c r="M27" s="2">
        <v>31</v>
      </c>
      <c r="N27" s="5">
        <v>6.16</v>
      </c>
    </row>
    <row r="28" spans="1:14" x14ac:dyDescent="0.25">
      <c r="B28" s="2">
        <v>16</v>
      </c>
      <c r="C28" s="2">
        <f t="shared" si="5"/>
        <v>4</v>
      </c>
      <c r="D28" s="2">
        <f t="shared" si="6"/>
        <v>4</v>
      </c>
      <c r="E28" s="2" t="s">
        <v>0</v>
      </c>
      <c r="F28" s="4" t="str">
        <f t="shared" si="3"/>
        <v>1:3</v>
      </c>
      <c r="G28" s="2">
        <f t="shared" si="4"/>
        <v>366.66666666666669</v>
      </c>
      <c r="H28" s="2">
        <v>1100</v>
      </c>
      <c r="I28" s="2">
        <v>31</v>
      </c>
      <c r="J28" s="5">
        <v>6.63</v>
      </c>
      <c r="M28" s="2">
        <v>30</v>
      </c>
      <c r="N28" s="5">
        <v>6.16</v>
      </c>
    </row>
    <row r="29" spans="1:14" x14ac:dyDescent="0.25">
      <c r="B29" s="2">
        <v>16</v>
      </c>
      <c r="C29" s="2">
        <f t="shared" si="5"/>
        <v>4</v>
      </c>
      <c r="D29" s="2">
        <f t="shared" si="6"/>
        <v>4</v>
      </c>
      <c r="E29" s="2" t="s">
        <v>0</v>
      </c>
      <c r="F29" s="4" t="str">
        <f t="shared" si="3"/>
        <v>1:3</v>
      </c>
      <c r="G29" s="2">
        <f t="shared" si="4"/>
        <v>400</v>
      </c>
      <c r="H29" s="2">
        <v>1200</v>
      </c>
      <c r="I29" s="2">
        <v>31</v>
      </c>
      <c r="J29" s="5">
        <v>6.64</v>
      </c>
      <c r="M29" s="2">
        <v>29</v>
      </c>
      <c r="N29" s="5">
        <v>6.17</v>
      </c>
    </row>
    <row r="30" spans="1:14" x14ac:dyDescent="0.25">
      <c r="A30" s="2" t="str">
        <f>B31&amp;"D "&amp;C31&amp;"B "&amp;D31&amp;"R "</f>
        <v xml:space="preserve">16D 2B 6R </v>
      </c>
      <c r="F30" s="4"/>
      <c r="N30" s="5"/>
    </row>
    <row r="31" spans="1:14" x14ac:dyDescent="0.25">
      <c r="B31" s="2">
        <v>16</v>
      </c>
      <c r="C31" s="2">
        <f>24-D31-B31</f>
        <v>2</v>
      </c>
      <c r="D31" s="2">
        <f>D18+2</f>
        <v>6</v>
      </c>
      <c r="E31" s="2" t="s">
        <v>0</v>
      </c>
      <c r="F31" s="4" t="str">
        <f t="shared" ref="F31:F42" si="7">G31/G31&amp;":"&amp;H31/G31</f>
        <v>1:3</v>
      </c>
      <c r="G31" s="2">
        <f t="shared" ref="G31:G42" si="8">H31/3</f>
        <v>33.333333333333336</v>
      </c>
      <c r="H31" s="2">
        <v>100</v>
      </c>
      <c r="I31" s="2">
        <v>89</v>
      </c>
      <c r="J31" s="5">
        <v>6.34</v>
      </c>
      <c r="M31" s="2">
        <v>81</v>
      </c>
      <c r="N31" s="5">
        <v>5.86</v>
      </c>
    </row>
    <row r="32" spans="1:14" x14ac:dyDescent="0.25">
      <c r="B32" s="2">
        <v>16</v>
      </c>
      <c r="C32" s="2">
        <f t="shared" ref="C32:C42" si="9">24-D32-B32</f>
        <v>2</v>
      </c>
      <c r="D32" s="2">
        <f t="shared" ref="D32:D42" si="10">D19+2</f>
        <v>6</v>
      </c>
      <c r="E32" s="2" t="s">
        <v>0</v>
      </c>
      <c r="F32" s="4" t="str">
        <f t="shared" si="7"/>
        <v>1:3</v>
      </c>
      <c r="G32" s="2">
        <f t="shared" si="8"/>
        <v>66.666666666666671</v>
      </c>
      <c r="H32" s="2">
        <v>200</v>
      </c>
      <c r="I32" s="2">
        <v>63</v>
      </c>
      <c r="J32" s="5">
        <v>6.49</v>
      </c>
      <c r="M32" s="2">
        <v>59</v>
      </c>
      <c r="N32" s="5">
        <v>6.06</v>
      </c>
    </row>
    <row r="33" spans="1:14" x14ac:dyDescent="0.25">
      <c r="B33" s="2">
        <v>16</v>
      </c>
      <c r="C33" s="2">
        <f t="shared" si="9"/>
        <v>2</v>
      </c>
      <c r="D33" s="2">
        <f t="shared" si="10"/>
        <v>6</v>
      </c>
      <c r="E33" s="2" t="s">
        <v>0</v>
      </c>
      <c r="F33" s="4" t="str">
        <f t="shared" si="7"/>
        <v>1:3</v>
      </c>
      <c r="G33" s="2">
        <f t="shared" si="8"/>
        <v>100</v>
      </c>
      <c r="H33" s="2">
        <v>300</v>
      </c>
      <c r="I33" s="2">
        <v>53</v>
      </c>
      <c r="J33" s="5">
        <v>6.57</v>
      </c>
      <c r="M33" s="2">
        <v>49</v>
      </c>
      <c r="N33" s="5">
        <v>6.16</v>
      </c>
    </row>
    <row r="34" spans="1:14" x14ac:dyDescent="0.25">
      <c r="B34" s="2">
        <v>16</v>
      </c>
      <c r="C34" s="2">
        <f t="shared" si="9"/>
        <v>2</v>
      </c>
      <c r="D34" s="2">
        <f t="shared" si="10"/>
        <v>6</v>
      </c>
      <c r="E34" s="2" t="s">
        <v>0</v>
      </c>
      <c r="F34" s="4" t="str">
        <f t="shared" si="7"/>
        <v>1:3</v>
      </c>
      <c r="G34" s="2">
        <f t="shared" si="8"/>
        <v>133.33333333333334</v>
      </c>
      <c r="H34" s="2">
        <v>400</v>
      </c>
      <c r="I34" s="2">
        <v>47</v>
      </c>
      <c r="J34" s="5">
        <v>6.62</v>
      </c>
      <c r="M34" s="2">
        <v>44</v>
      </c>
      <c r="N34" s="5">
        <v>6.21</v>
      </c>
    </row>
    <row r="35" spans="1:14" x14ac:dyDescent="0.25">
      <c r="B35" s="2">
        <v>16</v>
      </c>
      <c r="C35" s="2">
        <f t="shared" si="9"/>
        <v>2</v>
      </c>
      <c r="D35" s="2">
        <f t="shared" si="10"/>
        <v>6</v>
      </c>
      <c r="E35" s="2" t="s">
        <v>0</v>
      </c>
      <c r="F35" s="4" t="str">
        <f t="shared" si="7"/>
        <v>1:3</v>
      </c>
      <c r="G35" s="2">
        <f t="shared" si="8"/>
        <v>166.66666666666666</v>
      </c>
      <c r="H35" s="2">
        <v>500</v>
      </c>
      <c r="I35" s="2">
        <v>43</v>
      </c>
      <c r="J35" s="5">
        <v>6.65</v>
      </c>
      <c r="M35" s="2">
        <v>40</v>
      </c>
      <c r="N35" s="5">
        <v>6.25</v>
      </c>
    </row>
    <row r="36" spans="1:14" x14ac:dyDescent="0.25">
      <c r="B36" s="2">
        <v>16</v>
      </c>
      <c r="C36" s="2">
        <f t="shared" si="9"/>
        <v>2</v>
      </c>
      <c r="D36" s="2">
        <f t="shared" si="10"/>
        <v>6</v>
      </c>
      <c r="E36" s="2" t="s">
        <v>0</v>
      </c>
      <c r="F36" s="4" t="str">
        <f t="shared" si="7"/>
        <v>1:3</v>
      </c>
      <c r="G36" s="2">
        <f t="shared" si="8"/>
        <v>200</v>
      </c>
      <c r="H36" s="2">
        <v>600</v>
      </c>
      <c r="I36" s="2">
        <v>40</v>
      </c>
      <c r="J36" s="5">
        <v>6.68</v>
      </c>
      <c r="M36" s="2">
        <v>38</v>
      </c>
      <c r="N36" s="5">
        <v>6.27</v>
      </c>
    </row>
    <row r="37" spans="1:14" x14ac:dyDescent="0.25">
      <c r="B37" s="2">
        <v>16</v>
      </c>
      <c r="C37" s="2">
        <f t="shared" si="9"/>
        <v>2</v>
      </c>
      <c r="D37" s="2">
        <f t="shared" si="10"/>
        <v>6</v>
      </c>
      <c r="E37" s="2" t="s">
        <v>0</v>
      </c>
      <c r="F37" s="4" t="str">
        <f t="shared" si="7"/>
        <v>1:3</v>
      </c>
      <c r="G37" s="2">
        <f t="shared" si="8"/>
        <v>233.33333333333334</v>
      </c>
      <c r="H37" s="2">
        <v>700</v>
      </c>
      <c r="I37" s="2">
        <v>38</v>
      </c>
      <c r="J37" s="5">
        <v>6.7</v>
      </c>
      <c r="M37" s="2">
        <v>36</v>
      </c>
      <c r="N37" s="5">
        <v>6.29</v>
      </c>
    </row>
    <row r="38" spans="1:14" x14ac:dyDescent="0.25">
      <c r="B38" s="2">
        <v>16</v>
      </c>
      <c r="C38" s="2">
        <f t="shared" si="9"/>
        <v>2</v>
      </c>
      <c r="D38" s="2">
        <f t="shared" si="10"/>
        <v>6</v>
      </c>
      <c r="E38" s="2" t="s">
        <v>0</v>
      </c>
      <c r="F38" s="4" t="str">
        <f t="shared" si="7"/>
        <v>1:3</v>
      </c>
      <c r="G38" s="2">
        <f t="shared" si="8"/>
        <v>266.66666666666669</v>
      </c>
      <c r="H38" s="2">
        <v>800</v>
      </c>
      <c r="I38" s="2">
        <v>36</v>
      </c>
      <c r="J38" s="5">
        <v>6.72</v>
      </c>
      <c r="M38" s="2">
        <v>35</v>
      </c>
      <c r="N38" s="5">
        <v>6.31</v>
      </c>
    </row>
    <row r="39" spans="1:14" x14ac:dyDescent="0.25">
      <c r="B39" s="2">
        <v>16</v>
      </c>
      <c r="C39" s="2">
        <f t="shared" si="9"/>
        <v>2</v>
      </c>
      <c r="D39" s="2">
        <f t="shared" si="10"/>
        <v>6</v>
      </c>
      <c r="E39" s="2" t="s">
        <v>0</v>
      </c>
      <c r="F39" s="4" t="str">
        <f t="shared" si="7"/>
        <v>1:3</v>
      </c>
      <c r="G39" s="2">
        <f t="shared" si="8"/>
        <v>300</v>
      </c>
      <c r="H39" s="2">
        <v>900</v>
      </c>
      <c r="I39" s="2">
        <v>35</v>
      </c>
      <c r="J39" s="5">
        <v>6.73</v>
      </c>
      <c r="M39" s="2">
        <v>33</v>
      </c>
      <c r="N39" s="5">
        <v>6.32</v>
      </c>
    </row>
    <row r="40" spans="1:14" x14ac:dyDescent="0.25">
      <c r="B40" s="2">
        <v>16</v>
      </c>
      <c r="C40" s="2">
        <f t="shared" si="9"/>
        <v>2</v>
      </c>
      <c r="D40" s="2">
        <f t="shared" si="10"/>
        <v>6</v>
      </c>
      <c r="E40" s="2" t="s">
        <v>0</v>
      </c>
      <c r="F40" s="4" t="str">
        <f t="shared" si="7"/>
        <v>1:3</v>
      </c>
      <c r="G40" s="2">
        <f t="shared" si="8"/>
        <v>333.33333333333331</v>
      </c>
      <c r="H40" s="2">
        <v>1000</v>
      </c>
      <c r="I40" s="2">
        <v>34</v>
      </c>
      <c r="J40" s="5">
        <v>6.74</v>
      </c>
      <c r="M40" s="2">
        <v>33</v>
      </c>
      <c r="N40" s="5">
        <v>6.33</v>
      </c>
    </row>
    <row r="41" spans="1:14" x14ac:dyDescent="0.25">
      <c r="B41" s="2">
        <v>16</v>
      </c>
      <c r="C41" s="2">
        <f t="shared" si="9"/>
        <v>2</v>
      </c>
      <c r="D41" s="2">
        <f t="shared" si="10"/>
        <v>6</v>
      </c>
      <c r="E41" s="2" t="s">
        <v>0</v>
      </c>
      <c r="F41" s="4" t="str">
        <f t="shared" si="7"/>
        <v>1:3</v>
      </c>
      <c r="G41" s="2">
        <f t="shared" si="8"/>
        <v>366.66666666666669</v>
      </c>
      <c r="H41" s="2">
        <v>1100</v>
      </c>
      <c r="I41" s="2">
        <v>33</v>
      </c>
      <c r="J41" s="5">
        <v>6.75</v>
      </c>
      <c r="M41" s="2">
        <v>32</v>
      </c>
      <c r="N41" s="5">
        <v>6.33</v>
      </c>
    </row>
    <row r="42" spans="1:14" x14ac:dyDescent="0.25">
      <c r="B42" s="2">
        <v>16</v>
      </c>
      <c r="C42" s="2">
        <f t="shared" si="9"/>
        <v>2</v>
      </c>
      <c r="D42" s="2">
        <f t="shared" si="10"/>
        <v>6</v>
      </c>
      <c r="E42" s="2" t="s">
        <v>0</v>
      </c>
      <c r="F42" s="4" t="str">
        <f t="shared" si="7"/>
        <v>1:3</v>
      </c>
      <c r="G42" s="2">
        <f t="shared" si="8"/>
        <v>400</v>
      </c>
      <c r="H42" s="2">
        <v>1200</v>
      </c>
      <c r="I42" s="2">
        <v>33</v>
      </c>
      <c r="J42" s="5">
        <v>6.76</v>
      </c>
      <c r="M42" s="2">
        <v>31</v>
      </c>
      <c r="N42" s="5">
        <v>6.34</v>
      </c>
    </row>
    <row r="43" spans="1:14" x14ac:dyDescent="0.25">
      <c r="A43" s="2" t="str">
        <f>B44&amp;"D "&amp;C44&amp;"B "&amp;D44&amp;"R "</f>
        <v xml:space="preserve">16D 0B 8R </v>
      </c>
      <c r="F43" s="4"/>
      <c r="N43" s="5"/>
    </row>
    <row r="44" spans="1:14" x14ac:dyDescent="0.25">
      <c r="B44" s="2">
        <v>16</v>
      </c>
      <c r="C44" s="2">
        <f>24-D44-B44</f>
        <v>0</v>
      </c>
      <c r="D44" s="2">
        <f>D31+2</f>
        <v>8</v>
      </c>
      <c r="E44" s="2" t="s">
        <v>0</v>
      </c>
      <c r="F44" s="4" t="str">
        <f t="shared" ref="F44:F55" si="11">G44/G44&amp;":"&amp;H44/G44</f>
        <v>1:3</v>
      </c>
      <c r="G44" s="2">
        <f t="shared" ref="G44:G55" si="12">H44/3</f>
        <v>33.333333333333336</v>
      </c>
      <c r="H44" s="2">
        <v>100</v>
      </c>
      <c r="I44" s="2">
        <v>87</v>
      </c>
      <c r="J44" s="5">
        <v>6.48</v>
      </c>
      <c r="M44" s="2">
        <v>79</v>
      </c>
      <c r="N44" s="5">
        <v>6.04</v>
      </c>
    </row>
    <row r="45" spans="1:14" x14ac:dyDescent="0.25">
      <c r="B45" s="2">
        <v>16</v>
      </c>
      <c r="C45" s="2">
        <f t="shared" ref="C45:C55" si="13">24-D45-B45</f>
        <v>0</v>
      </c>
      <c r="D45" s="2">
        <f t="shared" ref="D45:D55" si="14">D32+2</f>
        <v>8</v>
      </c>
      <c r="E45" s="2" t="s">
        <v>0</v>
      </c>
      <c r="F45" s="4" t="str">
        <f t="shared" si="11"/>
        <v>1:3</v>
      </c>
      <c r="G45" s="2">
        <f t="shared" si="12"/>
        <v>66.666666666666671</v>
      </c>
      <c r="H45" s="2">
        <v>200</v>
      </c>
      <c r="I45" s="2">
        <v>65</v>
      </c>
      <c r="J45" s="5">
        <v>6.63</v>
      </c>
      <c r="M45" s="2">
        <v>60</v>
      </c>
      <c r="N45" s="5">
        <v>6.24</v>
      </c>
    </row>
    <row r="46" spans="1:14" x14ac:dyDescent="0.25">
      <c r="B46" s="2">
        <v>16</v>
      </c>
      <c r="C46" s="2">
        <f t="shared" si="13"/>
        <v>0</v>
      </c>
      <c r="D46" s="2">
        <f t="shared" si="14"/>
        <v>8</v>
      </c>
      <c r="E46" s="2" t="s">
        <v>0</v>
      </c>
      <c r="F46" s="4" t="str">
        <f t="shared" si="11"/>
        <v>1:3</v>
      </c>
      <c r="G46" s="2">
        <f t="shared" si="12"/>
        <v>100</v>
      </c>
      <c r="H46" s="2">
        <v>300</v>
      </c>
      <c r="I46" s="2">
        <v>55</v>
      </c>
      <c r="J46" s="5">
        <v>6.71</v>
      </c>
      <c r="M46" s="2">
        <v>51</v>
      </c>
      <c r="N46" s="5">
        <v>6.34</v>
      </c>
    </row>
    <row r="47" spans="1:14" x14ac:dyDescent="0.25">
      <c r="B47" s="2">
        <v>16</v>
      </c>
      <c r="C47" s="2">
        <f t="shared" si="13"/>
        <v>0</v>
      </c>
      <c r="D47" s="2">
        <f t="shared" si="14"/>
        <v>8</v>
      </c>
      <c r="E47" s="2" t="s">
        <v>0</v>
      </c>
      <c r="F47" s="4" t="str">
        <f t="shared" si="11"/>
        <v>1:3</v>
      </c>
      <c r="G47" s="2">
        <f t="shared" si="12"/>
        <v>133.33333333333334</v>
      </c>
      <c r="H47" s="2">
        <v>400</v>
      </c>
      <c r="I47" s="2">
        <v>50</v>
      </c>
      <c r="J47" s="5">
        <v>6.76</v>
      </c>
      <c r="M47" s="2">
        <v>46</v>
      </c>
      <c r="N47" s="5">
        <v>6.4</v>
      </c>
    </row>
    <row r="48" spans="1:14" x14ac:dyDescent="0.25">
      <c r="B48" s="2">
        <v>16</v>
      </c>
      <c r="C48" s="2">
        <f t="shared" si="13"/>
        <v>0</v>
      </c>
      <c r="D48" s="2">
        <f t="shared" si="14"/>
        <v>8</v>
      </c>
      <c r="E48" s="2" t="s">
        <v>0</v>
      </c>
      <c r="F48" s="4" t="str">
        <f t="shared" si="11"/>
        <v>1:3</v>
      </c>
      <c r="G48" s="2">
        <f t="shared" si="12"/>
        <v>166.66666666666666</v>
      </c>
      <c r="H48" s="2">
        <v>500</v>
      </c>
      <c r="I48" s="2">
        <v>46</v>
      </c>
      <c r="J48" s="5">
        <v>6.8</v>
      </c>
      <c r="M48" s="2">
        <v>43</v>
      </c>
      <c r="N48" s="5">
        <v>6.45</v>
      </c>
    </row>
    <row r="49" spans="1:14" x14ac:dyDescent="0.25">
      <c r="B49" s="2">
        <v>16</v>
      </c>
      <c r="C49" s="2">
        <f t="shared" si="13"/>
        <v>0</v>
      </c>
      <c r="D49" s="2">
        <f t="shared" si="14"/>
        <v>8</v>
      </c>
      <c r="E49" s="2" t="s">
        <v>0</v>
      </c>
      <c r="F49" s="4" t="str">
        <f t="shared" si="11"/>
        <v>1:3</v>
      </c>
      <c r="G49" s="2">
        <f t="shared" si="12"/>
        <v>200</v>
      </c>
      <c r="H49" s="2">
        <v>600</v>
      </c>
      <c r="I49" s="2">
        <v>44</v>
      </c>
      <c r="J49" s="5">
        <v>6.83</v>
      </c>
      <c r="M49" s="2">
        <v>41</v>
      </c>
      <c r="N49" s="5">
        <v>6.48</v>
      </c>
    </row>
    <row r="50" spans="1:14" x14ac:dyDescent="0.25">
      <c r="B50" s="2">
        <v>16</v>
      </c>
      <c r="C50" s="2">
        <f t="shared" si="13"/>
        <v>0</v>
      </c>
      <c r="D50" s="2">
        <f t="shared" si="14"/>
        <v>8</v>
      </c>
      <c r="E50" s="2" t="s">
        <v>0</v>
      </c>
      <c r="F50" s="4" t="str">
        <f t="shared" si="11"/>
        <v>1:3</v>
      </c>
      <c r="G50" s="2">
        <f t="shared" si="12"/>
        <v>233.33333333333334</v>
      </c>
      <c r="H50" s="2">
        <v>700</v>
      </c>
      <c r="I50" s="2">
        <v>42</v>
      </c>
      <c r="J50" s="5">
        <v>6.86</v>
      </c>
      <c r="M50" s="2">
        <v>39</v>
      </c>
      <c r="N50" s="5">
        <v>6.51</v>
      </c>
    </row>
    <row r="51" spans="1:14" x14ac:dyDescent="0.25">
      <c r="B51" s="2">
        <v>16</v>
      </c>
      <c r="C51" s="2">
        <f t="shared" si="13"/>
        <v>0</v>
      </c>
      <c r="D51" s="2">
        <f t="shared" si="14"/>
        <v>8</v>
      </c>
      <c r="E51" s="2" t="s">
        <v>0</v>
      </c>
      <c r="F51" s="4" t="str">
        <f t="shared" si="11"/>
        <v>1:3</v>
      </c>
      <c r="G51" s="2">
        <f t="shared" si="12"/>
        <v>266.66666666666669</v>
      </c>
      <c r="H51" s="2">
        <v>800</v>
      </c>
      <c r="I51" s="2">
        <v>40</v>
      </c>
      <c r="J51" s="5">
        <v>6.88</v>
      </c>
      <c r="M51" s="2">
        <v>38</v>
      </c>
      <c r="N51" s="5">
        <v>6.53</v>
      </c>
    </row>
    <row r="52" spans="1:14" x14ac:dyDescent="0.25">
      <c r="B52" s="2">
        <v>16</v>
      </c>
      <c r="C52" s="2">
        <f t="shared" si="13"/>
        <v>0</v>
      </c>
      <c r="D52" s="2">
        <f t="shared" si="14"/>
        <v>8</v>
      </c>
      <c r="E52" s="2" t="s">
        <v>0</v>
      </c>
      <c r="F52" s="4" t="str">
        <f t="shared" si="11"/>
        <v>1:3</v>
      </c>
      <c r="G52" s="2">
        <f t="shared" si="12"/>
        <v>300</v>
      </c>
      <c r="H52" s="2">
        <v>900</v>
      </c>
      <c r="I52" s="2">
        <v>39</v>
      </c>
      <c r="J52" s="5">
        <v>6.89</v>
      </c>
      <c r="M52" s="2">
        <v>37</v>
      </c>
      <c r="N52" s="5">
        <v>6.54</v>
      </c>
    </row>
    <row r="53" spans="1:14" x14ac:dyDescent="0.25">
      <c r="B53" s="2">
        <v>16</v>
      </c>
      <c r="C53" s="2">
        <f t="shared" si="13"/>
        <v>0</v>
      </c>
      <c r="D53" s="2">
        <f t="shared" si="14"/>
        <v>8</v>
      </c>
      <c r="E53" s="2" t="s">
        <v>0</v>
      </c>
      <c r="F53" s="4" t="str">
        <f t="shared" si="11"/>
        <v>1:3</v>
      </c>
      <c r="G53" s="2">
        <f t="shared" si="12"/>
        <v>333.33333333333331</v>
      </c>
      <c r="H53" s="2">
        <v>1000</v>
      </c>
      <c r="I53" s="2">
        <v>38</v>
      </c>
      <c r="J53" s="5">
        <v>6.91</v>
      </c>
      <c r="M53" s="2">
        <v>36</v>
      </c>
      <c r="N53" s="5">
        <v>6.56</v>
      </c>
    </row>
    <row r="54" spans="1:14" x14ac:dyDescent="0.25">
      <c r="B54" s="2">
        <v>16</v>
      </c>
      <c r="C54" s="2">
        <f t="shared" si="13"/>
        <v>0</v>
      </c>
      <c r="D54" s="2">
        <f t="shared" si="14"/>
        <v>8</v>
      </c>
      <c r="E54" s="2" t="s">
        <v>0</v>
      </c>
      <c r="F54" s="4" t="str">
        <f t="shared" si="11"/>
        <v>1:3</v>
      </c>
      <c r="G54" s="2">
        <f t="shared" si="12"/>
        <v>366.66666666666669</v>
      </c>
      <c r="H54" s="2">
        <v>1100</v>
      </c>
      <c r="I54" s="2">
        <v>37</v>
      </c>
      <c r="J54" s="5">
        <v>6.92</v>
      </c>
      <c r="M54" s="2">
        <v>35</v>
      </c>
      <c r="N54" s="5">
        <v>6.57</v>
      </c>
    </row>
    <row r="55" spans="1:14" x14ac:dyDescent="0.25">
      <c r="B55" s="2">
        <v>16</v>
      </c>
      <c r="C55" s="2">
        <f t="shared" si="13"/>
        <v>0</v>
      </c>
      <c r="D55" s="2">
        <f t="shared" si="14"/>
        <v>8</v>
      </c>
      <c r="E55" s="2" t="s">
        <v>0</v>
      </c>
      <c r="F55" s="4" t="str">
        <f t="shared" si="11"/>
        <v>1:3</v>
      </c>
      <c r="G55" s="2">
        <f t="shared" si="12"/>
        <v>400</v>
      </c>
      <c r="H55" s="2">
        <v>1200</v>
      </c>
      <c r="I55" s="2">
        <v>36</v>
      </c>
      <c r="J55" s="5">
        <v>6.93</v>
      </c>
      <c r="M55" s="2">
        <v>35</v>
      </c>
      <c r="N55" s="5">
        <v>6.58</v>
      </c>
    </row>
    <row r="56" spans="1:14" x14ac:dyDescent="0.25">
      <c r="A56" s="2" t="s">
        <v>1</v>
      </c>
      <c r="F56" s="4"/>
      <c r="K56" s="2" t="s">
        <v>25</v>
      </c>
      <c r="L56" s="3" t="s">
        <v>26</v>
      </c>
      <c r="N56" s="5"/>
    </row>
    <row r="57" spans="1:14" x14ac:dyDescent="0.25">
      <c r="B57" s="2">
        <v>16</v>
      </c>
      <c r="C57" s="2">
        <f>24-D57-B57</f>
        <v>0</v>
      </c>
      <c r="D57" s="2">
        <v>8</v>
      </c>
      <c r="E57" s="2" t="s">
        <v>0</v>
      </c>
      <c r="F57" s="4" t="str">
        <f t="shared" ref="F57:F68" si="15">G57/G57&amp;":"&amp;H57/G57</f>
        <v>1:3</v>
      </c>
      <c r="G57" s="2">
        <f t="shared" ref="G57:G68" si="16">H57/3</f>
        <v>33.333333333333336</v>
      </c>
      <c r="H57" s="2">
        <v>100</v>
      </c>
      <c r="I57" s="2">
        <v>87</v>
      </c>
      <c r="J57" s="5">
        <v>6.48</v>
      </c>
      <c r="K57" s="2">
        <f>24-B57-L57</f>
        <v>0</v>
      </c>
      <c r="L57" s="3">
        <v>8</v>
      </c>
      <c r="M57" s="2">
        <v>79</v>
      </c>
      <c r="N57" s="5">
        <v>6.04</v>
      </c>
    </row>
    <row r="58" spans="1:14" x14ac:dyDescent="0.25">
      <c r="B58" s="2">
        <v>16</v>
      </c>
      <c r="C58" s="2">
        <f t="shared" ref="C58:C68" si="17">24-D58-B58</f>
        <v>7</v>
      </c>
      <c r="D58" s="2">
        <v>1</v>
      </c>
      <c r="E58" s="2" t="s">
        <v>0</v>
      </c>
      <c r="F58" s="4" t="str">
        <f t="shared" si="15"/>
        <v>1:3</v>
      </c>
      <c r="G58" s="2">
        <f t="shared" si="16"/>
        <v>66.666666666666671</v>
      </c>
      <c r="H58" s="2">
        <v>200</v>
      </c>
      <c r="I58" s="2">
        <v>59</v>
      </c>
      <c r="J58" s="5">
        <v>6.25</v>
      </c>
      <c r="K58" s="2">
        <f t="shared" ref="K58:K68" si="18">24-B58-L58</f>
        <v>7</v>
      </c>
      <c r="L58" s="3">
        <v>1</v>
      </c>
      <c r="M58" s="2">
        <v>54</v>
      </c>
      <c r="N58" s="5">
        <v>5.64</v>
      </c>
    </row>
    <row r="59" spans="1:14" x14ac:dyDescent="0.25">
      <c r="B59" s="2">
        <v>16</v>
      </c>
      <c r="C59" s="2">
        <f t="shared" si="17"/>
        <v>7</v>
      </c>
      <c r="D59" s="2">
        <v>1</v>
      </c>
      <c r="E59" s="2" t="s">
        <v>0</v>
      </c>
      <c r="F59" s="4" t="str">
        <f t="shared" si="15"/>
        <v>1:3</v>
      </c>
      <c r="G59" s="2">
        <f t="shared" si="16"/>
        <v>100</v>
      </c>
      <c r="H59" s="2">
        <v>300</v>
      </c>
      <c r="I59" s="2">
        <v>47</v>
      </c>
      <c r="J59" s="5">
        <v>6.3</v>
      </c>
      <c r="K59" s="2">
        <f t="shared" si="18"/>
        <v>7</v>
      </c>
      <c r="L59" s="3">
        <v>1</v>
      </c>
      <c r="M59" s="2">
        <v>44</v>
      </c>
      <c r="N59" s="5">
        <v>5.72</v>
      </c>
    </row>
    <row r="60" spans="1:14" x14ac:dyDescent="0.25">
      <c r="B60" s="2">
        <v>16</v>
      </c>
      <c r="C60" s="2">
        <f t="shared" si="17"/>
        <v>7</v>
      </c>
      <c r="D60" s="2">
        <v>1</v>
      </c>
      <c r="E60" s="2" t="s">
        <v>0</v>
      </c>
      <c r="F60" s="4" t="str">
        <f t="shared" si="15"/>
        <v>1:3</v>
      </c>
      <c r="G60" s="2">
        <f t="shared" si="16"/>
        <v>133.33333333333334</v>
      </c>
      <c r="H60" s="2">
        <v>400</v>
      </c>
      <c r="I60" s="2">
        <v>40</v>
      </c>
      <c r="J60" s="5">
        <v>6.33</v>
      </c>
      <c r="K60" s="2">
        <f t="shared" si="18"/>
        <v>7</v>
      </c>
      <c r="L60" s="3">
        <v>1</v>
      </c>
      <c r="M60" s="2">
        <v>38</v>
      </c>
      <c r="N60" s="5">
        <v>5.76</v>
      </c>
    </row>
    <row r="61" spans="1:14" x14ac:dyDescent="0.25">
      <c r="B61" s="2">
        <v>16</v>
      </c>
      <c r="C61" s="2">
        <f t="shared" si="17"/>
        <v>7</v>
      </c>
      <c r="D61" s="2">
        <v>1</v>
      </c>
      <c r="E61" s="2" t="s">
        <v>0</v>
      </c>
      <c r="F61" s="4" t="str">
        <f t="shared" si="15"/>
        <v>1:3</v>
      </c>
      <c r="G61" s="2">
        <f t="shared" si="16"/>
        <v>166.66666666666666</v>
      </c>
      <c r="H61" s="2">
        <v>500</v>
      </c>
      <c r="I61" s="2">
        <v>37</v>
      </c>
      <c r="J61" s="5">
        <v>6.35</v>
      </c>
      <c r="K61" s="2">
        <f t="shared" si="18"/>
        <v>7</v>
      </c>
      <c r="L61" s="3">
        <v>1</v>
      </c>
      <c r="M61" s="2">
        <v>35</v>
      </c>
      <c r="N61" s="5">
        <v>5.78</v>
      </c>
    </row>
    <row r="62" spans="1:14" x14ac:dyDescent="0.25">
      <c r="B62" s="2">
        <v>16</v>
      </c>
      <c r="C62" s="2">
        <f t="shared" si="17"/>
        <v>7</v>
      </c>
      <c r="D62" s="2">
        <v>1</v>
      </c>
      <c r="E62" s="2" t="s">
        <v>0</v>
      </c>
      <c r="F62" s="4" t="str">
        <f t="shared" si="15"/>
        <v>1:3</v>
      </c>
      <c r="G62" s="2">
        <f t="shared" si="16"/>
        <v>200</v>
      </c>
      <c r="H62" s="2">
        <v>600</v>
      </c>
      <c r="I62" s="2">
        <v>34</v>
      </c>
      <c r="J62" s="5">
        <v>6.36</v>
      </c>
      <c r="K62" s="2">
        <f t="shared" si="18"/>
        <v>7</v>
      </c>
      <c r="L62" s="3">
        <v>1</v>
      </c>
      <c r="M62" s="2">
        <v>32</v>
      </c>
      <c r="N62" s="5">
        <v>5.8</v>
      </c>
    </row>
    <row r="63" spans="1:14" x14ac:dyDescent="0.25">
      <c r="B63" s="2">
        <v>16</v>
      </c>
      <c r="C63" s="2">
        <f t="shared" si="17"/>
        <v>7</v>
      </c>
      <c r="D63" s="2">
        <v>1</v>
      </c>
      <c r="E63" s="2" t="s">
        <v>0</v>
      </c>
      <c r="F63" s="4" t="str">
        <f t="shared" si="15"/>
        <v>1:3</v>
      </c>
      <c r="G63" s="2">
        <f t="shared" si="16"/>
        <v>233.33333333333334</v>
      </c>
      <c r="H63" s="2">
        <v>700</v>
      </c>
      <c r="I63" s="2">
        <v>32</v>
      </c>
      <c r="J63" s="5">
        <v>6.37</v>
      </c>
      <c r="K63" s="2">
        <f t="shared" si="18"/>
        <v>7</v>
      </c>
      <c r="L63" s="3">
        <v>1</v>
      </c>
      <c r="M63" s="2">
        <v>31</v>
      </c>
      <c r="N63" s="5">
        <v>5.8</v>
      </c>
    </row>
    <row r="64" spans="1:14" x14ac:dyDescent="0.25">
      <c r="B64" s="2">
        <v>16</v>
      </c>
      <c r="C64" s="2">
        <f t="shared" si="17"/>
        <v>7</v>
      </c>
      <c r="D64" s="2">
        <v>1</v>
      </c>
      <c r="E64" s="2" t="s">
        <v>0</v>
      </c>
      <c r="F64" s="4" t="str">
        <f t="shared" si="15"/>
        <v>1:3</v>
      </c>
      <c r="G64" s="2">
        <f t="shared" si="16"/>
        <v>266.66666666666669</v>
      </c>
      <c r="H64" s="2">
        <v>800</v>
      </c>
      <c r="I64" s="2">
        <v>31</v>
      </c>
      <c r="J64" s="5">
        <v>6.38</v>
      </c>
      <c r="K64" s="2">
        <f t="shared" si="18"/>
        <v>7</v>
      </c>
      <c r="L64" s="3">
        <v>1</v>
      </c>
      <c r="M64" s="2">
        <v>30</v>
      </c>
      <c r="N64" s="5">
        <v>5.81</v>
      </c>
    </row>
    <row r="65" spans="2:14" x14ac:dyDescent="0.25">
      <c r="B65" s="2">
        <v>16</v>
      </c>
      <c r="C65" s="2">
        <f t="shared" si="17"/>
        <v>7</v>
      </c>
      <c r="D65" s="2">
        <v>1</v>
      </c>
      <c r="E65" s="2" t="s">
        <v>0</v>
      </c>
      <c r="F65" s="4" t="str">
        <f t="shared" si="15"/>
        <v>1:3</v>
      </c>
      <c r="G65" s="2">
        <f t="shared" si="16"/>
        <v>300</v>
      </c>
      <c r="H65" s="2">
        <v>900</v>
      </c>
      <c r="I65" s="2">
        <v>30</v>
      </c>
      <c r="J65" s="5">
        <v>6.38</v>
      </c>
      <c r="K65" s="2">
        <f t="shared" si="18"/>
        <v>7</v>
      </c>
      <c r="L65" s="3">
        <v>1</v>
      </c>
      <c r="M65" s="2">
        <v>29</v>
      </c>
      <c r="N65" s="5">
        <v>5.81</v>
      </c>
    </row>
    <row r="66" spans="2:14" x14ac:dyDescent="0.25">
      <c r="B66" s="2">
        <v>16</v>
      </c>
      <c r="C66" s="2">
        <f t="shared" si="17"/>
        <v>7</v>
      </c>
      <c r="D66" s="2">
        <v>1</v>
      </c>
      <c r="E66" s="2" t="s">
        <v>0</v>
      </c>
      <c r="F66" s="4" t="str">
        <f t="shared" si="15"/>
        <v>1:3</v>
      </c>
      <c r="G66" s="2">
        <f t="shared" si="16"/>
        <v>333.33333333333331</v>
      </c>
      <c r="H66" s="2">
        <v>1000</v>
      </c>
      <c r="I66" s="2">
        <v>29</v>
      </c>
      <c r="J66" s="5">
        <v>6.38</v>
      </c>
      <c r="K66" s="2">
        <f t="shared" si="18"/>
        <v>7</v>
      </c>
      <c r="L66" s="3">
        <v>1</v>
      </c>
      <c r="M66" s="2">
        <v>28</v>
      </c>
      <c r="N66" s="5">
        <v>5.81</v>
      </c>
    </row>
    <row r="67" spans="2:14" x14ac:dyDescent="0.25">
      <c r="B67" s="2">
        <v>16</v>
      </c>
      <c r="C67" s="2">
        <f t="shared" si="17"/>
        <v>7</v>
      </c>
      <c r="D67" s="2">
        <v>1</v>
      </c>
      <c r="E67" s="2" t="s">
        <v>0</v>
      </c>
      <c r="F67" s="4" t="str">
        <f t="shared" si="15"/>
        <v>1:3</v>
      </c>
      <c r="G67" s="2">
        <f t="shared" si="16"/>
        <v>366.66666666666669</v>
      </c>
      <c r="H67" s="2">
        <v>1100</v>
      </c>
      <c r="I67" s="2">
        <v>28</v>
      </c>
      <c r="J67" s="5">
        <v>6.39</v>
      </c>
      <c r="K67" s="2">
        <f t="shared" si="18"/>
        <v>7</v>
      </c>
      <c r="L67" s="3">
        <v>1</v>
      </c>
      <c r="M67" s="2">
        <v>27</v>
      </c>
      <c r="N67" s="5">
        <v>5.82</v>
      </c>
    </row>
    <row r="68" spans="2:14" x14ac:dyDescent="0.25">
      <c r="B68" s="2">
        <v>16</v>
      </c>
      <c r="C68" s="2">
        <f t="shared" si="17"/>
        <v>7</v>
      </c>
      <c r="D68" s="2">
        <v>1</v>
      </c>
      <c r="E68" s="2" t="s">
        <v>0</v>
      </c>
      <c r="F68" s="4" t="str">
        <f t="shared" si="15"/>
        <v>1:3</v>
      </c>
      <c r="G68" s="2">
        <f t="shared" si="16"/>
        <v>400</v>
      </c>
      <c r="H68" s="2">
        <v>1200</v>
      </c>
      <c r="I68" s="2">
        <v>28</v>
      </c>
      <c r="J68" s="5">
        <v>6.39</v>
      </c>
      <c r="K68" s="2">
        <f t="shared" si="18"/>
        <v>7</v>
      </c>
      <c r="L68" s="3">
        <v>1</v>
      </c>
      <c r="M68" s="2">
        <v>27</v>
      </c>
      <c r="N68" s="5">
        <v>5.82</v>
      </c>
    </row>
    <row r="69" spans="2:14" x14ac:dyDescent="0.25">
      <c r="N69" s="5"/>
    </row>
    <row r="70" spans="2:14" x14ac:dyDescent="0.25">
      <c r="N70" s="5"/>
    </row>
    <row r="71" spans="2:14" x14ac:dyDescent="0.25">
      <c r="N71" s="5"/>
    </row>
    <row r="72" spans="2:14" x14ac:dyDescent="0.25">
      <c r="N72" s="5"/>
    </row>
    <row r="73" spans="2:14" x14ac:dyDescent="0.25">
      <c r="N73" s="5"/>
    </row>
    <row r="74" spans="2:14" x14ac:dyDescent="0.25">
      <c r="N74" s="5"/>
    </row>
    <row r="75" spans="2:14" x14ac:dyDescent="0.25">
      <c r="N75" s="5"/>
    </row>
    <row r="76" spans="2:14" x14ac:dyDescent="0.25">
      <c r="N76" s="5"/>
    </row>
    <row r="77" spans="2:14" x14ac:dyDescent="0.25">
      <c r="N77" s="5"/>
    </row>
    <row r="78" spans="2:14" x14ac:dyDescent="0.25">
      <c r="N78" s="5"/>
    </row>
    <row r="79" spans="2:14" x14ac:dyDescent="0.25">
      <c r="N79" s="5"/>
    </row>
    <row r="80" spans="2:14" x14ac:dyDescent="0.25">
      <c r="N80" s="5"/>
    </row>
    <row r="81" spans="6:14" x14ac:dyDescent="0.25">
      <c r="F81" s="4"/>
      <c r="N81" s="5"/>
    </row>
    <row r="82" spans="6:14" x14ac:dyDescent="0.25">
      <c r="N82" s="5"/>
    </row>
    <row r="83" spans="6:14" x14ac:dyDescent="0.25">
      <c r="N83" s="5"/>
    </row>
    <row r="84" spans="6:14" x14ac:dyDescent="0.25">
      <c r="N84" s="5"/>
    </row>
    <row r="85" spans="6:14" x14ac:dyDescent="0.25">
      <c r="N85" s="5"/>
    </row>
    <row r="86" spans="6:14" x14ac:dyDescent="0.25">
      <c r="N86" s="5"/>
    </row>
    <row r="87" spans="6:14" x14ac:dyDescent="0.25">
      <c r="N87" s="5"/>
    </row>
    <row r="88" spans="6:14" x14ac:dyDescent="0.25">
      <c r="N88" s="5"/>
    </row>
    <row r="89" spans="6:14" x14ac:dyDescent="0.25">
      <c r="N89" s="5"/>
    </row>
    <row r="90" spans="6:14" x14ac:dyDescent="0.25">
      <c r="N90" s="5"/>
    </row>
    <row r="91" spans="6:14" x14ac:dyDescent="0.25">
      <c r="N91" s="5"/>
    </row>
    <row r="92" spans="6:14" x14ac:dyDescent="0.25">
      <c r="N92" s="5"/>
    </row>
    <row r="93" spans="6:14" x14ac:dyDescent="0.25">
      <c r="N93" s="5"/>
    </row>
    <row r="94" spans="6:14" x14ac:dyDescent="0.25">
      <c r="N94" s="5"/>
    </row>
    <row r="95" spans="6:14" x14ac:dyDescent="0.25">
      <c r="N95" s="5"/>
    </row>
    <row r="96" spans="6:14" x14ac:dyDescent="0.25">
      <c r="N96" s="5"/>
    </row>
    <row r="97" spans="14:14" x14ac:dyDescent="0.25">
      <c r="N97" s="5"/>
    </row>
    <row r="98" spans="14:14" x14ac:dyDescent="0.25">
      <c r="N98" s="5"/>
    </row>
    <row r="99" spans="14:14" x14ac:dyDescent="0.25">
      <c r="N99" s="5"/>
    </row>
    <row r="100" spans="14:14" x14ac:dyDescent="0.25">
      <c r="N100" s="5"/>
    </row>
    <row r="101" spans="14:14" x14ac:dyDescent="0.25">
      <c r="N101" s="5"/>
    </row>
    <row r="102" spans="14:14" x14ac:dyDescent="0.25">
      <c r="N102" s="5"/>
    </row>
    <row r="103" spans="14:14" x14ac:dyDescent="0.25">
      <c r="N103" s="5"/>
    </row>
    <row r="104" spans="14:14" x14ac:dyDescent="0.25">
      <c r="N104" s="5"/>
    </row>
    <row r="105" spans="14:14" x14ac:dyDescent="0.25">
      <c r="N105" s="5"/>
    </row>
    <row r="106" spans="14:14" x14ac:dyDescent="0.25">
      <c r="N106" s="5"/>
    </row>
    <row r="107" spans="14:14" x14ac:dyDescent="0.25">
      <c r="N107" s="5"/>
    </row>
    <row r="108" spans="14:14" x14ac:dyDescent="0.25">
      <c r="N108" s="5"/>
    </row>
    <row r="109" spans="14:14" x14ac:dyDescent="0.25">
      <c r="N109" s="5"/>
    </row>
    <row r="110" spans="14:14" x14ac:dyDescent="0.25">
      <c r="N110" s="5"/>
    </row>
    <row r="111" spans="14:14" x14ac:dyDescent="0.25">
      <c r="N111" s="5"/>
    </row>
    <row r="112" spans="14:14" x14ac:dyDescent="0.25">
      <c r="N112" s="5"/>
    </row>
    <row r="113" spans="14:14" x14ac:dyDescent="0.25">
      <c r="N113" s="5"/>
    </row>
    <row r="114" spans="14:14" x14ac:dyDescent="0.25">
      <c r="N114" s="5"/>
    </row>
    <row r="115" spans="14:14" x14ac:dyDescent="0.25">
      <c r="N115" s="5"/>
    </row>
    <row r="116" spans="14:14" x14ac:dyDescent="0.25">
      <c r="N116" s="5"/>
    </row>
    <row r="117" spans="14:14" x14ac:dyDescent="0.25">
      <c r="N117" s="5"/>
    </row>
    <row r="118" spans="14:14" x14ac:dyDescent="0.25">
      <c r="N118" s="5"/>
    </row>
    <row r="119" spans="14:14" x14ac:dyDescent="0.25">
      <c r="N119" s="5"/>
    </row>
    <row r="120" spans="14:14" x14ac:dyDescent="0.25">
      <c r="N120" s="5"/>
    </row>
    <row r="121" spans="14:14" x14ac:dyDescent="0.25">
      <c r="N121" s="5"/>
    </row>
    <row r="122" spans="14:14" x14ac:dyDescent="0.25">
      <c r="N122" s="5"/>
    </row>
    <row r="123" spans="14:14" x14ac:dyDescent="0.25">
      <c r="N123" s="5"/>
    </row>
    <row r="124" spans="14:14" x14ac:dyDescent="0.25">
      <c r="N124" s="5"/>
    </row>
    <row r="125" spans="14:14" x14ac:dyDescent="0.25">
      <c r="N125" s="5"/>
    </row>
    <row r="126" spans="14:14" x14ac:dyDescent="0.25">
      <c r="N126" s="5"/>
    </row>
    <row r="127" spans="14:14" x14ac:dyDescent="0.25">
      <c r="N127" s="5"/>
    </row>
    <row r="128" spans="14:14" x14ac:dyDescent="0.25">
      <c r="N128" s="5"/>
    </row>
    <row r="129" spans="14:14" x14ac:dyDescent="0.25">
      <c r="N129" s="5"/>
    </row>
    <row r="130" spans="14:14" x14ac:dyDescent="0.25">
      <c r="N130" s="5"/>
    </row>
    <row r="131" spans="14:14" x14ac:dyDescent="0.25">
      <c r="N131" s="5"/>
    </row>
    <row r="132" spans="14:14" x14ac:dyDescent="0.25">
      <c r="N132" s="5"/>
    </row>
    <row r="133" spans="14:14" x14ac:dyDescent="0.25">
      <c r="N133" s="5"/>
    </row>
    <row r="134" spans="14:14" x14ac:dyDescent="0.25">
      <c r="N134" s="5"/>
    </row>
    <row r="135" spans="14:14" x14ac:dyDescent="0.25">
      <c r="N135" s="5"/>
    </row>
    <row r="136" spans="14:14" x14ac:dyDescent="0.25">
      <c r="N136" s="5"/>
    </row>
    <row r="137" spans="14:14" x14ac:dyDescent="0.25">
      <c r="N137" s="5"/>
    </row>
    <row r="138" spans="14:14" x14ac:dyDescent="0.25">
      <c r="N138" s="5"/>
    </row>
    <row r="139" spans="14:14" x14ac:dyDescent="0.25">
      <c r="N139" s="5"/>
    </row>
    <row r="140" spans="14:14" x14ac:dyDescent="0.25">
      <c r="N140" s="5"/>
    </row>
    <row r="141" spans="14:14" x14ac:dyDescent="0.25">
      <c r="N141" s="5"/>
    </row>
    <row r="142" spans="14:14" x14ac:dyDescent="0.25">
      <c r="N142" s="5"/>
    </row>
    <row r="143" spans="14:14" x14ac:dyDescent="0.25">
      <c r="N143" s="5"/>
    </row>
    <row r="144" spans="14:14" x14ac:dyDescent="0.25">
      <c r="N144" s="5"/>
    </row>
    <row r="145" spans="6:14" x14ac:dyDescent="0.25">
      <c r="N145" s="5"/>
    </row>
    <row r="146" spans="6:14" x14ac:dyDescent="0.25">
      <c r="N146" s="5"/>
    </row>
    <row r="147" spans="6:14" x14ac:dyDescent="0.25">
      <c r="F147" s="4"/>
      <c r="N147" s="5"/>
    </row>
    <row r="148" spans="6:14" x14ac:dyDescent="0.25">
      <c r="F148" s="4"/>
      <c r="N148" s="5"/>
    </row>
    <row r="149" spans="6:14" x14ac:dyDescent="0.25">
      <c r="F149" s="4"/>
      <c r="N149" s="5"/>
    </row>
    <row r="150" spans="6:14" x14ac:dyDescent="0.25">
      <c r="F150" s="4"/>
      <c r="N150" s="5"/>
    </row>
    <row r="151" spans="6:14" x14ac:dyDescent="0.25">
      <c r="F151" s="4"/>
      <c r="N151" s="5"/>
    </row>
    <row r="152" spans="6:14" x14ac:dyDescent="0.25">
      <c r="F152" s="4"/>
      <c r="N152" s="5"/>
    </row>
    <row r="153" spans="6:14" x14ac:dyDescent="0.25">
      <c r="F153" s="4"/>
      <c r="N153" s="5"/>
    </row>
    <row r="154" spans="6:14" x14ac:dyDescent="0.25">
      <c r="F154" s="4"/>
      <c r="N154" s="5"/>
    </row>
    <row r="155" spans="6:14" x14ac:dyDescent="0.25">
      <c r="F155" s="4"/>
      <c r="N155" s="5"/>
    </row>
    <row r="156" spans="6:14" x14ac:dyDescent="0.25">
      <c r="F156" s="4"/>
      <c r="N156" s="5"/>
    </row>
    <row r="157" spans="6:14" x14ac:dyDescent="0.25">
      <c r="F157" s="4"/>
      <c r="N157" s="5"/>
    </row>
    <row r="158" spans="6:14" x14ac:dyDescent="0.25">
      <c r="F158" s="4"/>
      <c r="N158" s="5"/>
    </row>
    <row r="159" spans="6:14" x14ac:dyDescent="0.25">
      <c r="F159" s="4"/>
      <c r="N159" s="5"/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9A7C9-461F-4CC3-8EEA-32D90FACD144}">
  <dimension ref="A1:P159"/>
  <sheetViews>
    <sheetView topLeftCell="A49" workbookViewId="0">
      <selection activeCell="G1" sqref="G1"/>
    </sheetView>
  </sheetViews>
  <sheetFormatPr defaultRowHeight="15" x14ac:dyDescent="0.25"/>
  <cols>
    <col min="1" max="2" width="9.140625" style="2"/>
    <col min="3" max="3" width="2.140625" style="2" customWidth="1"/>
    <col min="4" max="4" width="4.85546875" style="2" customWidth="1"/>
    <col min="5" max="8" width="9.140625" style="2"/>
    <col min="9" max="9" width="3.140625" style="2" customWidth="1"/>
    <col min="10" max="10" width="4.7109375" style="5" customWidth="1"/>
    <col min="11" max="11" width="9.140625" style="2"/>
    <col min="12" max="12" width="2.140625" style="3" customWidth="1"/>
    <col min="13" max="13" width="3.140625" style="2" customWidth="1"/>
    <col min="14" max="14" width="4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1:4 Light condition R2 (16 hours of darkness)</v>
      </c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16D 6B 2R </v>
      </c>
    </row>
    <row r="5" spans="1:14" x14ac:dyDescent="0.25">
      <c r="B5" s="2">
        <v>16</v>
      </c>
      <c r="C5" s="2">
        <f>24-D5-B5</f>
        <v>6</v>
      </c>
      <c r="D5" s="2">
        <v>2</v>
      </c>
      <c r="E5" s="2" t="s">
        <v>0</v>
      </c>
      <c r="F5" s="4" t="str">
        <f t="shared" ref="F5:F16" si="0">G5/G5&amp;":"&amp;H5/G5</f>
        <v>1:4</v>
      </c>
      <c r="G5" s="2">
        <f t="shared" ref="G5:G16" si="1">H5/4</f>
        <v>25</v>
      </c>
      <c r="H5" s="2">
        <v>100</v>
      </c>
      <c r="I5" s="2">
        <v>103</v>
      </c>
      <c r="J5" s="5">
        <v>6.14</v>
      </c>
      <c r="M5" s="2">
        <v>94</v>
      </c>
      <c r="N5" s="5">
        <v>5.5</v>
      </c>
    </row>
    <row r="6" spans="1:14" x14ac:dyDescent="0.25">
      <c r="B6" s="2">
        <v>16</v>
      </c>
      <c r="C6" s="2">
        <f t="shared" ref="C6:C16" si="2">24-D6-B6</f>
        <v>6</v>
      </c>
      <c r="D6" s="2">
        <v>2</v>
      </c>
      <c r="E6" s="2" t="s">
        <v>0</v>
      </c>
      <c r="F6" s="4" t="str">
        <f t="shared" si="0"/>
        <v>1:4</v>
      </c>
      <c r="G6" s="2">
        <f t="shared" si="1"/>
        <v>50</v>
      </c>
      <c r="H6" s="2">
        <v>200</v>
      </c>
      <c r="I6" s="2">
        <v>69</v>
      </c>
      <c r="J6" s="5">
        <v>6.27</v>
      </c>
      <c r="M6" s="2">
        <v>64</v>
      </c>
      <c r="N6" s="5">
        <v>5.71</v>
      </c>
    </row>
    <row r="7" spans="1:14" x14ac:dyDescent="0.25">
      <c r="B7" s="2">
        <v>16</v>
      </c>
      <c r="C7" s="2">
        <f t="shared" si="2"/>
        <v>6</v>
      </c>
      <c r="D7" s="2">
        <v>2</v>
      </c>
      <c r="E7" s="2" t="s">
        <v>0</v>
      </c>
      <c r="F7" s="4" t="str">
        <f t="shared" si="0"/>
        <v>1:4</v>
      </c>
      <c r="G7" s="2">
        <f t="shared" si="1"/>
        <v>75</v>
      </c>
      <c r="H7" s="2">
        <v>300</v>
      </c>
      <c r="I7" s="2">
        <v>55</v>
      </c>
      <c r="J7" s="5">
        <v>6.35</v>
      </c>
      <c r="M7" s="2">
        <v>51</v>
      </c>
      <c r="N7" s="5">
        <v>5.81</v>
      </c>
    </row>
    <row r="8" spans="1:14" x14ac:dyDescent="0.25">
      <c r="B8" s="2">
        <v>16</v>
      </c>
      <c r="C8" s="2">
        <f t="shared" si="2"/>
        <v>6</v>
      </c>
      <c r="D8" s="2">
        <v>2</v>
      </c>
      <c r="E8" s="2" t="s">
        <v>0</v>
      </c>
      <c r="F8" s="4" t="str">
        <f t="shared" si="0"/>
        <v>1:4</v>
      </c>
      <c r="G8" s="2">
        <f t="shared" si="1"/>
        <v>100</v>
      </c>
      <c r="H8" s="2">
        <v>400</v>
      </c>
      <c r="I8" s="2">
        <v>47</v>
      </c>
      <c r="J8" s="5">
        <v>6.39</v>
      </c>
      <c r="M8" s="2">
        <v>44</v>
      </c>
      <c r="N8" s="5">
        <v>5.87</v>
      </c>
    </row>
    <row r="9" spans="1:14" x14ac:dyDescent="0.25">
      <c r="B9" s="2">
        <v>16</v>
      </c>
      <c r="C9" s="2">
        <f t="shared" si="2"/>
        <v>6</v>
      </c>
      <c r="D9" s="2">
        <v>2</v>
      </c>
      <c r="E9" s="2" t="s">
        <v>0</v>
      </c>
      <c r="F9" s="4" t="str">
        <f t="shared" si="0"/>
        <v>1:4</v>
      </c>
      <c r="G9" s="2">
        <f t="shared" si="1"/>
        <v>125</v>
      </c>
      <c r="H9" s="2">
        <v>500</v>
      </c>
      <c r="I9" s="2">
        <v>42</v>
      </c>
      <c r="J9" s="5">
        <v>6.42</v>
      </c>
      <c r="M9" s="2">
        <v>40</v>
      </c>
      <c r="N9" s="5">
        <v>5.91</v>
      </c>
    </row>
    <row r="10" spans="1:14" x14ac:dyDescent="0.25">
      <c r="B10" s="2">
        <v>16</v>
      </c>
      <c r="C10" s="2">
        <f t="shared" si="2"/>
        <v>6</v>
      </c>
      <c r="D10" s="2">
        <v>2</v>
      </c>
      <c r="E10" s="2" t="s">
        <v>0</v>
      </c>
      <c r="F10" s="4" t="str">
        <f t="shared" si="0"/>
        <v>1:4</v>
      </c>
      <c r="G10" s="2">
        <f t="shared" si="1"/>
        <v>150</v>
      </c>
      <c r="H10" s="2">
        <v>600</v>
      </c>
      <c r="I10" s="2">
        <v>39</v>
      </c>
      <c r="J10" s="5">
        <v>6.44</v>
      </c>
      <c r="M10" s="2">
        <v>37</v>
      </c>
      <c r="N10" s="5">
        <v>5.93</v>
      </c>
    </row>
    <row r="11" spans="1:14" x14ac:dyDescent="0.25">
      <c r="B11" s="2">
        <v>16</v>
      </c>
      <c r="C11" s="2">
        <f t="shared" si="2"/>
        <v>6</v>
      </c>
      <c r="D11" s="2">
        <v>2</v>
      </c>
      <c r="E11" s="2" t="s">
        <v>0</v>
      </c>
      <c r="F11" s="4" t="str">
        <f t="shared" si="0"/>
        <v>1:4</v>
      </c>
      <c r="G11" s="2">
        <f t="shared" si="1"/>
        <v>175</v>
      </c>
      <c r="H11" s="2">
        <v>700</v>
      </c>
      <c r="I11" s="2">
        <v>36</v>
      </c>
      <c r="J11" s="5">
        <v>6.46</v>
      </c>
      <c r="M11" s="2">
        <v>35</v>
      </c>
      <c r="N11" s="5">
        <v>5.94</v>
      </c>
    </row>
    <row r="12" spans="1:14" x14ac:dyDescent="0.25">
      <c r="B12" s="2">
        <v>16</v>
      </c>
      <c r="C12" s="2">
        <f t="shared" si="2"/>
        <v>6</v>
      </c>
      <c r="D12" s="2">
        <v>2</v>
      </c>
      <c r="E12" s="2" t="s">
        <v>0</v>
      </c>
      <c r="F12" s="4" t="str">
        <f t="shared" si="0"/>
        <v>1:4</v>
      </c>
      <c r="G12" s="2">
        <f t="shared" si="1"/>
        <v>200</v>
      </c>
      <c r="H12" s="2">
        <v>800</v>
      </c>
      <c r="I12" s="2">
        <v>35</v>
      </c>
      <c r="J12" s="5">
        <v>6.47</v>
      </c>
      <c r="M12" s="2">
        <v>33</v>
      </c>
      <c r="N12" s="5">
        <v>5.95</v>
      </c>
    </row>
    <row r="13" spans="1:14" x14ac:dyDescent="0.25">
      <c r="B13" s="2">
        <v>16</v>
      </c>
      <c r="C13" s="2">
        <f t="shared" si="2"/>
        <v>6</v>
      </c>
      <c r="D13" s="2">
        <v>2</v>
      </c>
      <c r="E13" s="2" t="s">
        <v>0</v>
      </c>
      <c r="F13" s="4" t="str">
        <f t="shared" si="0"/>
        <v>1:4</v>
      </c>
      <c r="G13" s="2">
        <f t="shared" si="1"/>
        <v>225</v>
      </c>
      <c r="H13" s="2">
        <v>900</v>
      </c>
      <c r="I13" s="2">
        <v>33</v>
      </c>
      <c r="J13" s="5">
        <v>6.48</v>
      </c>
      <c r="M13" s="2">
        <v>32</v>
      </c>
      <c r="N13" s="5">
        <v>5.96</v>
      </c>
    </row>
    <row r="14" spans="1:14" x14ac:dyDescent="0.25">
      <c r="B14" s="2">
        <v>16</v>
      </c>
      <c r="C14" s="2">
        <f t="shared" si="2"/>
        <v>6</v>
      </c>
      <c r="D14" s="2">
        <v>2</v>
      </c>
      <c r="E14" s="2" t="s">
        <v>0</v>
      </c>
      <c r="F14" s="4" t="str">
        <f t="shared" si="0"/>
        <v>1:4</v>
      </c>
      <c r="G14" s="2">
        <f t="shared" si="1"/>
        <v>250</v>
      </c>
      <c r="H14" s="2">
        <v>1000</v>
      </c>
      <c r="I14" s="2">
        <v>32</v>
      </c>
      <c r="J14" s="5">
        <v>6.49</v>
      </c>
      <c r="M14" s="2">
        <v>31</v>
      </c>
      <c r="N14" s="5">
        <v>5.97</v>
      </c>
    </row>
    <row r="15" spans="1:14" x14ac:dyDescent="0.25">
      <c r="B15" s="2">
        <v>16</v>
      </c>
      <c r="C15" s="2">
        <f t="shared" si="2"/>
        <v>6</v>
      </c>
      <c r="D15" s="2">
        <v>2</v>
      </c>
      <c r="E15" s="2" t="s">
        <v>0</v>
      </c>
      <c r="F15" s="4" t="str">
        <f t="shared" si="0"/>
        <v>1:4</v>
      </c>
      <c r="G15" s="2">
        <f t="shared" si="1"/>
        <v>275</v>
      </c>
      <c r="H15" s="2">
        <v>1100</v>
      </c>
      <c r="I15" s="2">
        <v>31</v>
      </c>
      <c r="J15" s="5">
        <v>6.49</v>
      </c>
      <c r="M15" s="2">
        <v>30</v>
      </c>
      <c r="N15" s="5">
        <v>5.97</v>
      </c>
    </row>
    <row r="16" spans="1:14" x14ac:dyDescent="0.25">
      <c r="B16" s="2">
        <v>16</v>
      </c>
      <c r="C16" s="2">
        <f t="shared" si="2"/>
        <v>6</v>
      </c>
      <c r="D16" s="2">
        <v>2</v>
      </c>
      <c r="E16" s="2" t="s">
        <v>0</v>
      </c>
      <c r="F16" s="4" t="str">
        <f t="shared" si="0"/>
        <v>1:4</v>
      </c>
      <c r="G16" s="2">
        <f t="shared" si="1"/>
        <v>300</v>
      </c>
      <c r="H16" s="2">
        <v>1200</v>
      </c>
      <c r="I16" s="2">
        <v>31</v>
      </c>
      <c r="J16" s="5">
        <v>6.5</v>
      </c>
      <c r="M16" s="2">
        <v>29</v>
      </c>
      <c r="N16" s="5">
        <v>5.98</v>
      </c>
    </row>
    <row r="17" spans="1:14" x14ac:dyDescent="0.25">
      <c r="A17" s="2" t="str">
        <f>B18&amp;"D "&amp;C18&amp;"B "&amp;D18&amp;"R "</f>
        <v xml:space="preserve">16D 4B 4R </v>
      </c>
      <c r="F17" s="4"/>
      <c r="N17" s="5"/>
    </row>
    <row r="18" spans="1:14" x14ac:dyDescent="0.25">
      <c r="B18" s="2">
        <v>16</v>
      </c>
      <c r="C18" s="2">
        <f>24-D18-B18</f>
        <v>4</v>
      </c>
      <c r="D18" s="2">
        <f>D5+2</f>
        <v>4</v>
      </c>
      <c r="E18" s="2" t="s">
        <v>0</v>
      </c>
      <c r="F18" s="4" t="str">
        <f t="shared" ref="F18:F29" si="3">G18/G18&amp;":"&amp;H18/G18</f>
        <v>1:4</v>
      </c>
      <c r="G18" s="2">
        <f t="shared" ref="G18:G29" si="4">H18/4</f>
        <v>25</v>
      </c>
      <c r="H18" s="2">
        <v>100</v>
      </c>
      <c r="I18" s="2">
        <v>98</v>
      </c>
      <c r="J18" s="5">
        <v>6.24</v>
      </c>
      <c r="M18" s="2">
        <v>89</v>
      </c>
      <c r="N18" s="5">
        <v>5.69</v>
      </c>
    </row>
    <row r="19" spans="1:14" x14ac:dyDescent="0.25">
      <c r="B19" s="2">
        <v>16</v>
      </c>
      <c r="C19" s="2">
        <f t="shared" ref="C19:C29" si="5">24-D19-B19</f>
        <v>4</v>
      </c>
      <c r="D19" s="2">
        <f t="shared" ref="D19:D29" si="6">D6+2</f>
        <v>4</v>
      </c>
      <c r="E19" s="2" t="s">
        <v>0</v>
      </c>
      <c r="F19" s="4" t="str">
        <f t="shared" si="3"/>
        <v>1:4</v>
      </c>
      <c r="G19" s="2">
        <f t="shared" si="4"/>
        <v>50</v>
      </c>
      <c r="H19" s="2">
        <v>200</v>
      </c>
      <c r="I19" s="2">
        <v>68</v>
      </c>
      <c r="J19" s="5">
        <v>6.39</v>
      </c>
      <c r="M19" s="2">
        <v>63</v>
      </c>
      <c r="N19" s="5">
        <v>5.9</v>
      </c>
    </row>
    <row r="20" spans="1:14" x14ac:dyDescent="0.25">
      <c r="B20" s="2">
        <v>16</v>
      </c>
      <c r="C20" s="2">
        <f t="shared" si="5"/>
        <v>4</v>
      </c>
      <c r="D20" s="2">
        <f t="shared" si="6"/>
        <v>4</v>
      </c>
      <c r="E20" s="2" t="s">
        <v>0</v>
      </c>
      <c r="F20" s="4" t="str">
        <f t="shared" si="3"/>
        <v>1:4</v>
      </c>
      <c r="G20" s="2">
        <f t="shared" si="4"/>
        <v>75</v>
      </c>
      <c r="H20" s="2">
        <v>300</v>
      </c>
      <c r="I20" s="2">
        <v>55</v>
      </c>
      <c r="J20" s="5">
        <v>6.47</v>
      </c>
      <c r="M20" s="2">
        <v>51</v>
      </c>
      <c r="N20" s="5">
        <v>6.01</v>
      </c>
    </row>
    <row r="21" spans="1:14" x14ac:dyDescent="0.25">
      <c r="B21" s="2">
        <v>16</v>
      </c>
      <c r="C21" s="2">
        <f t="shared" si="5"/>
        <v>4</v>
      </c>
      <c r="D21" s="2">
        <f t="shared" si="6"/>
        <v>4</v>
      </c>
      <c r="E21" s="2" t="s">
        <v>0</v>
      </c>
      <c r="F21" s="4" t="str">
        <f t="shared" si="3"/>
        <v>1:4</v>
      </c>
      <c r="G21" s="2">
        <f t="shared" si="4"/>
        <v>100</v>
      </c>
      <c r="H21" s="2">
        <v>400</v>
      </c>
      <c r="I21" s="2">
        <v>48</v>
      </c>
      <c r="J21" s="5">
        <v>6.52</v>
      </c>
      <c r="M21" s="2">
        <v>45</v>
      </c>
      <c r="N21" s="5">
        <v>6.07</v>
      </c>
    </row>
    <row r="22" spans="1:14" x14ac:dyDescent="0.25">
      <c r="B22" s="2">
        <v>16</v>
      </c>
      <c r="C22" s="2">
        <f t="shared" si="5"/>
        <v>4</v>
      </c>
      <c r="D22" s="2">
        <f t="shared" si="6"/>
        <v>4</v>
      </c>
      <c r="E22" s="2" t="s">
        <v>0</v>
      </c>
      <c r="F22" s="4" t="str">
        <f t="shared" si="3"/>
        <v>1:4</v>
      </c>
      <c r="G22" s="2">
        <f t="shared" si="4"/>
        <v>125</v>
      </c>
      <c r="H22" s="2">
        <v>500</v>
      </c>
      <c r="I22" s="2">
        <v>43</v>
      </c>
      <c r="J22" s="5">
        <v>6.55</v>
      </c>
      <c r="M22" s="2">
        <v>41</v>
      </c>
      <c r="N22" s="5">
        <v>6.1</v>
      </c>
    </row>
    <row r="23" spans="1:14" x14ac:dyDescent="0.25">
      <c r="B23" s="2">
        <v>16</v>
      </c>
      <c r="C23" s="2">
        <f t="shared" si="5"/>
        <v>4</v>
      </c>
      <c r="D23" s="2">
        <f t="shared" si="6"/>
        <v>4</v>
      </c>
      <c r="E23" s="2" t="s">
        <v>0</v>
      </c>
      <c r="F23" s="4" t="str">
        <f t="shared" si="3"/>
        <v>1:4</v>
      </c>
      <c r="G23" s="2">
        <f t="shared" si="4"/>
        <v>150</v>
      </c>
      <c r="H23" s="2">
        <v>600</v>
      </c>
      <c r="I23" s="2">
        <v>40</v>
      </c>
      <c r="J23" s="5">
        <v>6.58</v>
      </c>
      <c r="M23" s="2">
        <v>38</v>
      </c>
      <c r="N23" s="5">
        <v>6.13</v>
      </c>
    </row>
    <row r="24" spans="1:14" x14ac:dyDescent="0.25">
      <c r="B24" s="2">
        <v>16</v>
      </c>
      <c r="C24" s="2">
        <f t="shared" si="5"/>
        <v>4</v>
      </c>
      <c r="D24" s="2">
        <f t="shared" si="6"/>
        <v>4</v>
      </c>
      <c r="E24" s="2" t="s">
        <v>0</v>
      </c>
      <c r="F24" s="4" t="str">
        <f t="shared" si="3"/>
        <v>1:4</v>
      </c>
      <c r="G24" s="2">
        <f t="shared" si="4"/>
        <v>175</v>
      </c>
      <c r="H24" s="2">
        <v>700</v>
      </c>
      <c r="I24" s="2">
        <v>38</v>
      </c>
      <c r="J24" s="5">
        <v>6.6</v>
      </c>
      <c r="M24" s="2">
        <v>36</v>
      </c>
      <c r="N24" s="5">
        <v>6.15</v>
      </c>
    </row>
    <row r="25" spans="1:14" x14ac:dyDescent="0.25">
      <c r="B25" s="2">
        <v>16</v>
      </c>
      <c r="C25" s="2">
        <f t="shared" si="5"/>
        <v>4</v>
      </c>
      <c r="D25" s="2">
        <f t="shared" si="6"/>
        <v>4</v>
      </c>
      <c r="E25" s="2" t="s">
        <v>0</v>
      </c>
      <c r="F25" s="4" t="str">
        <f t="shared" si="3"/>
        <v>1:4</v>
      </c>
      <c r="G25" s="2">
        <f t="shared" si="4"/>
        <v>200</v>
      </c>
      <c r="H25" s="2">
        <v>800</v>
      </c>
      <c r="I25" s="2">
        <v>36</v>
      </c>
      <c r="J25" s="5">
        <v>6.61</v>
      </c>
      <c r="M25" s="2">
        <v>34</v>
      </c>
      <c r="N25" s="5">
        <v>6.16</v>
      </c>
    </row>
    <row r="26" spans="1:14" x14ac:dyDescent="0.25">
      <c r="B26" s="2">
        <v>16</v>
      </c>
      <c r="C26" s="2">
        <f t="shared" si="5"/>
        <v>4</v>
      </c>
      <c r="D26" s="2">
        <f t="shared" si="6"/>
        <v>4</v>
      </c>
      <c r="E26" s="2" t="s">
        <v>0</v>
      </c>
      <c r="F26" s="4" t="str">
        <f t="shared" si="3"/>
        <v>1:4</v>
      </c>
      <c r="G26" s="2">
        <f t="shared" si="4"/>
        <v>225</v>
      </c>
      <c r="H26" s="2">
        <v>900</v>
      </c>
      <c r="I26" s="2">
        <v>35</v>
      </c>
      <c r="J26" s="5">
        <v>6.62</v>
      </c>
      <c r="M26" s="2">
        <v>33</v>
      </c>
      <c r="N26" s="5">
        <v>6.17</v>
      </c>
    </row>
    <row r="27" spans="1:14" x14ac:dyDescent="0.25">
      <c r="B27" s="2">
        <v>16</v>
      </c>
      <c r="C27" s="2">
        <f t="shared" si="5"/>
        <v>4</v>
      </c>
      <c r="D27" s="2">
        <f t="shared" si="6"/>
        <v>4</v>
      </c>
      <c r="E27" s="2" t="s">
        <v>0</v>
      </c>
      <c r="F27" s="4" t="str">
        <f t="shared" si="3"/>
        <v>1:4</v>
      </c>
      <c r="G27" s="2">
        <f t="shared" si="4"/>
        <v>250</v>
      </c>
      <c r="H27" s="2">
        <v>1000</v>
      </c>
      <c r="I27" s="2">
        <v>34</v>
      </c>
      <c r="J27" s="5">
        <v>6.63</v>
      </c>
      <c r="M27" s="2">
        <v>32</v>
      </c>
      <c r="N27" s="5">
        <v>6.18</v>
      </c>
    </row>
    <row r="28" spans="1:14" x14ac:dyDescent="0.25">
      <c r="B28" s="2">
        <v>16</v>
      </c>
      <c r="C28" s="2">
        <f t="shared" si="5"/>
        <v>4</v>
      </c>
      <c r="D28" s="2">
        <f t="shared" si="6"/>
        <v>4</v>
      </c>
      <c r="E28" s="2" t="s">
        <v>0</v>
      </c>
      <c r="F28" s="4" t="str">
        <f t="shared" si="3"/>
        <v>1:4</v>
      </c>
      <c r="G28" s="2">
        <f t="shared" si="4"/>
        <v>275</v>
      </c>
      <c r="H28" s="2">
        <v>1100</v>
      </c>
      <c r="I28" s="2">
        <v>33</v>
      </c>
      <c r="J28" s="5">
        <v>6.64</v>
      </c>
      <c r="M28" s="2">
        <v>31</v>
      </c>
      <c r="N28" s="5">
        <v>6.18</v>
      </c>
    </row>
    <row r="29" spans="1:14" x14ac:dyDescent="0.25">
      <c r="B29" s="2">
        <v>16</v>
      </c>
      <c r="C29" s="2">
        <f t="shared" si="5"/>
        <v>4</v>
      </c>
      <c r="D29" s="2">
        <f t="shared" si="6"/>
        <v>4</v>
      </c>
      <c r="E29" s="2" t="s">
        <v>0</v>
      </c>
      <c r="F29" s="4" t="str">
        <f t="shared" si="3"/>
        <v>1:4</v>
      </c>
      <c r="G29" s="2">
        <f t="shared" si="4"/>
        <v>300</v>
      </c>
      <c r="H29" s="2">
        <v>1200</v>
      </c>
      <c r="I29" s="2">
        <v>32</v>
      </c>
      <c r="J29" s="5">
        <v>6.65</v>
      </c>
      <c r="M29" s="2">
        <v>31</v>
      </c>
      <c r="N29" s="5">
        <v>6.19</v>
      </c>
    </row>
    <row r="30" spans="1:14" x14ac:dyDescent="0.25">
      <c r="A30" s="2" t="str">
        <f>B31&amp;"D "&amp;C31&amp;"B "&amp;D31&amp;"R "</f>
        <v xml:space="preserve">16D 2B 6R </v>
      </c>
      <c r="F30" s="4"/>
      <c r="N30" s="5"/>
    </row>
    <row r="31" spans="1:14" x14ac:dyDescent="0.25">
      <c r="B31" s="2">
        <v>16</v>
      </c>
      <c r="C31" s="2">
        <f>24-D31-B31</f>
        <v>2</v>
      </c>
      <c r="D31" s="2">
        <f>D18+2</f>
        <v>6</v>
      </c>
      <c r="E31" s="2" t="s">
        <v>0</v>
      </c>
      <c r="F31" s="4" t="str">
        <f t="shared" ref="F31:F42" si="7">G31/G31&amp;":"&amp;H31/G31</f>
        <v>1:4</v>
      </c>
      <c r="G31" s="2">
        <f t="shared" ref="G31:G42" si="8">H31/4</f>
        <v>25</v>
      </c>
      <c r="H31" s="2">
        <v>100</v>
      </c>
      <c r="I31" s="2">
        <v>92</v>
      </c>
      <c r="J31" s="5">
        <v>6.33</v>
      </c>
      <c r="M31" s="2">
        <v>84</v>
      </c>
      <c r="N31" s="5">
        <v>5.84</v>
      </c>
    </row>
    <row r="32" spans="1:14" x14ac:dyDescent="0.25">
      <c r="B32" s="2">
        <v>16</v>
      </c>
      <c r="C32" s="2">
        <f t="shared" ref="C32:C42" si="9">24-D32-B32</f>
        <v>2</v>
      </c>
      <c r="D32" s="2">
        <f t="shared" ref="D32:D42" si="10">D19+2</f>
        <v>6</v>
      </c>
      <c r="E32" s="2" t="s">
        <v>0</v>
      </c>
      <c r="F32" s="4" t="str">
        <f t="shared" si="7"/>
        <v>1:4</v>
      </c>
      <c r="G32" s="2">
        <f t="shared" si="8"/>
        <v>50</v>
      </c>
      <c r="H32" s="2">
        <v>200</v>
      </c>
      <c r="I32" s="2">
        <v>66</v>
      </c>
      <c r="J32" s="5">
        <v>6.48</v>
      </c>
      <c r="M32" s="2">
        <v>61</v>
      </c>
      <c r="N32" s="5">
        <v>6.05</v>
      </c>
    </row>
    <row r="33" spans="1:14" x14ac:dyDescent="0.25">
      <c r="B33" s="2">
        <v>16</v>
      </c>
      <c r="C33" s="2">
        <f t="shared" si="9"/>
        <v>2</v>
      </c>
      <c r="D33" s="2">
        <f t="shared" si="10"/>
        <v>6</v>
      </c>
      <c r="E33" s="2" t="s">
        <v>0</v>
      </c>
      <c r="F33" s="4" t="str">
        <f t="shared" si="7"/>
        <v>1:4</v>
      </c>
      <c r="G33" s="2">
        <f t="shared" si="8"/>
        <v>75</v>
      </c>
      <c r="H33" s="2">
        <v>300</v>
      </c>
      <c r="I33" s="2">
        <v>55</v>
      </c>
      <c r="J33" s="5">
        <v>6.56</v>
      </c>
      <c r="M33" s="2">
        <v>51</v>
      </c>
      <c r="N33" s="5">
        <v>6.15</v>
      </c>
    </row>
    <row r="34" spans="1:14" x14ac:dyDescent="0.25">
      <c r="B34" s="2">
        <v>16</v>
      </c>
      <c r="C34" s="2">
        <f t="shared" si="9"/>
        <v>2</v>
      </c>
      <c r="D34" s="2">
        <f t="shared" si="10"/>
        <v>6</v>
      </c>
      <c r="E34" s="2" t="s">
        <v>0</v>
      </c>
      <c r="F34" s="4" t="str">
        <f t="shared" si="7"/>
        <v>1:4</v>
      </c>
      <c r="G34" s="2">
        <f t="shared" si="8"/>
        <v>100</v>
      </c>
      <c r="H34" s="2">
        <v>400</v>
      </c>
      <c r="I34" s="2">
        <v>49</v>
      </c>
      <c r="J34" s="5">
        <v>6.61</v>
      </c>
      <c r="M34" s="2">
        <v>45</v>
      </c>
      <c r="N34" s="5">
        <v>6.21</v>
      </c>
    </row>
    <row r="35" spans="1:14" x14ac:dyDescent="0.25">
      <c r="B35" s="2">
        <v>16</v>
      </c>
      <c r="C35" s="2">
        <f t="shared" si="9"/>
        <v>2</v>
      </c>
      <c r="D35" s="2">
        <f t="shared" si="10"/>
        <v>6</v>
      </c>
      <c r="E35" s="2" t="s">
        <v>0</v>
      </c>
      <c r="F35" s="4" t="str">
        <f t="shared" si="7"/>
        <v>1:4</v>
      </c>
      <c r="G35" s="2">
        <f t="shared" si="8"/>
        <v>125</v>
      </c>
      <c r="H35" s="2">
        <v>500</v>
      </c>
      <c r="I35" s="2">
        <v>44</v>
      </c>
      <c r="J35" s="5">
        <v>6.65</v>
      </c>
      <c r="M35" s="2">
        <v>42</v>
      </c>
      <c r="N35" s="5">
        <v>6.25</v>
      </c>
    </row>
    <row r="36" spans="1:14" x14ac:dyDescent="0.25">
      <c r="B36" s="2">
        <v>16</v>
      </c>
      <c r="C36" s="2">
        <f t="shared" si="9"/>
        <v>2</v>
      </c>
      <c r="D36" s="2">
        <f t="shared" si="10"/>
        <v>6</v>
      </c>
      <c r="E36" s="2" t="s">
        <v>0</v>
      </c>
      <c r="F36" s="4" t="str">
        <f t="shared" si="7"/>
        <v>1:4</v>
      </c>
      <c r="G36" s="2">
        <f t="shared" si="8"/>
        <v>150</v>
      </c>
      <c r="H36" s="2">
        <v>600</v>
      </c>
      <c r="I36" s="2">
        <v>42</v>
      </c>
      <c r="J36" s="5">
        <v>6.68</v>
      </c>
      <c r="M36" s="2">
        <v>39</v>
      </c>
      <c r="N36" s="5">
        <v>6.28</v>
      </c>
    </row>
    <row r="37" spans="1:14" x14ac:dyDescent="0.25">
      <c r="B37" s="2">
        <v>16</v>
      </c>
      <c r="C37" s="2">
        <f t="shared" si="9"/>
        <v>2</v>
      </c>
      <c r="D37" s="2">
        <f t="shared" si="10"/>
        <v>6</v>
      </c>
      <c r="E37" s="2" t="s">
        <v>0</v>
      </c>
      <c r="F37" s="4" t="str">
        <f t="shared" si="7"/>
        <v>1:4</v>
      </c>
      <c r="G37" s="2">
        <f t="shared" si="8"/>
        <v>175</v>
      </c>
      <c r="H37" s="2">
        <v>700</v>
      </c>
      <c r="I37" s="2">
        <v>39</v>
      </c>
      <c r="J37" s="5">
        <v>6.7</v>
      </c>
      <c r="M37" s="2">
        <v>37</v>
      </c>
      <c r="N37" s="5">
        <v>6.3</v>
      </c>
    </row>
    <row r="38" spans="1:14" x14ac:dyDescent="0.25">
      <c r="B38" s="2">
        <v>16</v>
      </c>
      <c r="C38" s="2">
        <f t="shared" si="9"/>
        <v>2</v>
      </c>
      <c r="D38" s="2">
        <f t="shared" si="10"/>
        <v>6</v>
      </c>
      <c r="E38" s="2" t="s">
        <v>0</v>
      </c>
      <c r="F38" s="4" t="str">
        <f t="shared" si="7"/>
        <v>1:4</v>
      </c>
      <c r="G38" s="2">
        <f t="shared" si="8"/>
        <v>200</v>
      </c>
      <c r="H38" s="2">
        <v>800</v>
      </c>
      <c r="I38" s="2">
        <v>38</v>
      </c>
      <c r="J38" s="5">
        <v>6.72</v>
      </c>
      <c r="M38" s="2">
        <v>36</v>
      </c>
      <c r="N38" s="5">
        <v>6.31</v>
      </c>
    </row>
    <row r="39" spans="1:14" x14ac:dyDescent="0.25">
      <c r="B39" s="2">
        <v>16</v>
      </c>
      <c r="C39" s="2">
        <f t="shared" si="9"/>
        <v>2</v>
      </c>
      <c r="D39" s="2">
        <f t="shared" si="10"/>
        <v>6</v>
      </c>
      <c r="E39" s="2" t="s">
        <v>0</v>
      </c>
      <c r="F39" s="4" t="str">
        <f t="shared" si="7"/>
        <v>1:4</v>
      </c>
      <c r="G39" s="2">
        <f t="shared" si="8"/>
        <v>225</v>
      </c>
      <c r="H39" s="2">
        <v>900</v>
      </c>
      <c r="I39" s="2">
        <v>36</v>
      </c>
      <c r="J39" s="5">
        <v>6.73</v>
      </c>
      <c r="M39" s="2">
        <v>35</v>
      </c>
      <c r="N39" s="5">
        <v>6.33</v>
      </c>
    </row>
    <row r="40" spans="1:14" x14ac:dyDescent="0.25">
      <c r="B40" s="2">
        <v>16</v>
      </c>
      <c r="C40" s="2">
        <f t="shared" si="9"/>
        <v>2</v>
      </c>
      <c r="D40" s="2">
        <f t="shared" si="10"/>
        <v>6</v>
      </c>
      <c r="E40" s="2" t="s">
        <v>0</v>
      </c>
      <c r="F40" s="4" t="str">
        <f t="shared" si="7"/>
        <v>1:4</v>
      </c>
      <c r="G40" s="2">
        <f t="shared" si="8"/>
        <v>250</v>
      </c>
      <c r="H40" s="2">
        <v>1000</v>
      </c>
      <c r="I40" s="2">
        <v>35</v>
      </c>
      <c r="J40" s="5">
        <v>6.74</v>
      </c>
      <c r="M40" s="2">
        <v>34</v>
      </c>
      <c r="N40" s="5">
        <v>6.34</v>
      </c>
    </row>
    <row r="41" spans="1:14" x14ac:dyDescent="0.25">
      <c r="B41" s="2">
        <v>16</v>
      </c>
      <c r="C41" s="2">
        <f t="shared" si="9"/>
        <v>2</v>
      </c>
      <c r="D41" s="2">
        <f t="shared" si="10"/>
        <v>6</v>
      </c>
      <c r="E41" s="2" t="s">
        <v>0</v>
      </c>
      <c r="F41" s="4" t="str">
        <f t="shared" si="7"/>
        <v>1:4</v>
      </c>
      <c r="G41" s="2">
        <f t="shared" si="8"/>
        <v>275</v>
      </c>
      <c r="H41" s="2">
        <v>1100</v>
      </c>
      <c r="I41" s="2">
        <v>34</v>
      </c>
      <c r="J41" s="5">
        <v>6.75</v>
      </c>
      <c r="M41" s="2">
        <v>33</v>
      </c>
      <c r="N41" s="5">
        <v>6.35</v>
      </c>
    </row>
    <row r="42" spans="1:14" x14ac:dyDescent="0.25">
      <c r="B42" s="2">
        <v>16</v>
      </c>
      <c r="C42" s="2">
        <f t="shared" si="9"/>
        <v>2</v>
      </c>
      <c r="D42" s="2">
        <f t="shared" si="10"/>
        <v>6</v>
      </c>
      <c r="E42" s="2" t="s">
        <v>0</v>
      </c>
      <c r="F42" s="4" t="str">
        <f t="shared" si="7"/>
        <v>1:4</v>
      </c>
      <c r="G42" s="2">
        <f t="shared" si="8"/>
        <v>300</v>
      </c>
      <c r="H42" s="2">
        <v>1200</v>
      </c>
      <c r="I42" s="2">
        <v>34</v>
      </c>
      <c r="J42" s="5">
        <v>6.76</v>
      </c>
      <c r="M42" s="2">
        <v>32</v>
      </c>
      <c r="N42" s="5">
        <v>6.35</v>
      </c>
    </row>
    <row r="43" spans="1:14" x14ac:dyDescent="0.25">
      <c r="A43" s="2" t="str">
        <f>B44&amp;"D "&amp;C44&amp;"B "&amp;D44&amp;"R "</f>
        <v xml:space="preserve">16D 0B 8R </v>
      </c>
      <c r="F43" s="4"/>
      <c r="N43" s="5"/>
    </row>
    <row r="44" spans="1:14" x14ac:dyDescent="0.25">
      <c r="B44" s="2">
        <v>16</v>
      </c>
      <c r="C44" s="2">
        <f>24-D44-B44</f>
        <v>0</v>
      </c>
      <c r="D44" s="2">
        <f>D31+2</f>
        <v>8</v>
      </c>
      <c r="E44" s="2" t="s">
        <v>0</v>
      </c>
      <c r="F44" s="4" t="str">
        <f t="shared" ref="F44:F55" si="11">G44/G44&amp;":"&amp;H44/G44</f>
        <v>1:4</v>
      </c>
      <c r="G44" s="2">
        <f t="shared" ref="G44:G55" si="12">H44/4</f>
        <v>25</v>
      </c>
      <c r="H44" s="2">
        <v>100</v>
      </c>
      <c r="I44" s="2">
        <v>87</v>
      </c>
      <c r="J44" s="5">
        <v>6.48</v>
      </c>
      <c r="M44" s="2">
        <v>79</v>
      </c>
      <c r="N44" s="5">
        <v>6.04</v>
      </c>
    </row>
    <row r="45" spans="1:14" x14ac:dyDescent="0.25">
      <c r="B45" s="2">
        <v>16</v>
      </c>
      <c r="C45" s="2">
        <f t="shared" ref="C45:C55" si="13">24-D45-B45</f>
        <v>0</v>
      </c>
      <c r="D45" s="2">
        <f t="shared" ref="D45:D55" si="14">D32+2</f>
        <v>8</v>
      </c>
      <c r="E45" s="2" t="s">
        <v>0</v>
      </c>
      <c r="F45" s="4" t="str">
        <f t="shared" si="11"/>
        <v>1:4</v>
      </c>
      <c r="G45" s="2">
        <f t="shared" si="12"/>
        <v>50</v>
      </c>
      <c r="H45" s="2">
        <v>200</v>
      </c>
      <c r="I45" s="2">
        <v>65</v>
      </c>
      <c r="J45" s="5">
        <v>6.63</v>
      </c>
      <c r="M45" s="2">
        <v>60</v>
      </c>
      <c r="N45" s="5">
        <v>6.24</v>
      </c>
    </row>
    <row r="46" spans="1:14" x14ac:dyDescent="0.25">
      <c r="B46" s="2">
        <v>16</v>
      </c>
      <c r="C46" s="2">
        <f t="shared" si="13"/>
        <v>0</v>
      </c>
      <c r="D46" s="2">
        <f t="shared" si="14"/>
        <v>8</v>
      </c>
      <c r="E46" s="2" t="s">
        <v>0</v>
      </c>
      <c r="F46" s="4" t="str">
        <f t="shared" si="11"/>
        <v>1:4</v>
      </c>
      <c r="G46" s="2">
        <f t="shared" si="12"/>
        <v>75</v>
      </c>
      <c r="H46" s="2">
        <v>300</v>
      </c>
      <c r="I46" s="2">
        <v>55</v>
      </c>
      <c r="J46" s="5">
        <v>6.71</v>
      </c>
      <c r="M46" s="2">
        <v>51</v>
      </c>
      <c r="N46" s="5">
        <v>6.34</v>
      </c>
    </row>
    <row r="47" spans="1:14" x14ac:dyDescent="0.25">
      <c r="B47" s="2">
        <v>16</v>
      </c>
      <c r="C47" s="2">
        <f t="shared" si="13"/>
        <v>0</v>
      </c>
      <c r="D47" s="2">
        <f t="shared" si="14"/>
        <v>8</v>
      </c>
      <c r="E47" s="2" t="s">
        <v>0</v>
      </c>
      <c r="F47" s="4" t="str">
        <f t="shared" si="11"/>
        <v>1:4</v>
      </c>
      <c r="G47" s="2">
        <f t="shared" si="12"/>
        <v>100</v>
      </c>
      <c r="H47" s="2">
        <v>400</v>
      </c>
      <c r="I47" s="2">
        <v>50</v>
      </c>
      <c r="J47" s="5">
        <v>6.76</v>
      </c>
      <c r="M47" s="2">
        <v>46</v>
      </c>
      <c r="N47" s="5">
        <v>6.4</v>
      </c>
    </row>
    <row r="48" spans="1:14" x14ac:dyDescent="0.25">
      <c r="B48" s="2">
        <v>16</v>
      </c>
      <c r="C48" s="2">
        <f t="shared" si="13"/>
        <v>0</v>
      </c>
      <c r="D48" s="2">
        <f t="shared" si="14"/>
        <v>8</v>
      </c>
      <c r="E48" s="2" t="s">
        <v>0</v>
      </c>
      <c r="F48" s="4" t="str">
        <f t="shared" si="11"/>
        <v>1:4</v>
      </c>
      <c r="G48" s="2">
        <f t="shared" si="12"/>
        <v>125</v>
      </c>
      <c r="H48" s="2">
        <v>500</v>
      </c>
      <c r="I48" s="2">
        <v>46</v>
      </c>
      <c r="J48" s="5">
        <v>6.8</v>
      </c>
      <c r="M48" s="2">
        <v>43</v>
      </c>
      <c r="N48" s="5">
        <v>6.45</v>
      </c>
    </row>
    <row r="49" spans="1:14" x14ac:dyDescent="0.25">
      <c r="B49" s="2">
        <v>16</v>
      </c>
      <c r="C49" s="2">
        <f t="shared" si="13"/>
        <v>0</v>
      </c>
      <c r="D49" s="2">
        <f t="shared" si="14"/>
        <v>8</v>
      </c>
      <c r="E49" s="2" t="s">
        <v>0</v>
      </c>
      <c r="F49" s="4" t="str">
        <f t="shared" si="11"/>
        <v>1:4</v>
      </c>
      <c r="G49" s="2">
        <f t="shared" si="12"/>
        <v>150</v>
      </c>
      <c r="H49" s="2">
        <v>600</v>
      </c>
      <c r="I49" s="2">
        <v>44</v>
      </c>
      <c r="J49" s="5">
        <v>6.83</v>
      </c>
      <c r="M49" s="2">
        <v>41</v>
      </c>
      <c r="N49" s="5">
        <v>6.48</v>
      </c>
    </row>
    <row r="50" spans="1:14" x14ac:dyDescent="0.25">
      <c r="B50" s="2">
        <v>16</v>
      </c>
      <c r="C50" s="2">
        <f t="shared" si="13"/>
        <v>0</v>
      </c>
      <c r="D50" s="2">
        <f t="shared" si="14"/>
        <v>8</v>
      </c>
      <c r="E50" s="2" t="s">
        <v>0</v>
      </c>
      <c r="F50" s="4" t="str">
        <f t="shared" si="11"/>
        <v>1:4</v>
      </c>
      <c r="G50" s="2">
        <f t="shared" si="12"/>
        <v>175</v>
      </c>
      <c r="H50" s="2">
        <v>700</v>
      </c>
      <c r="I50" s="2">
        <v>42</v>
      </c>
      <c r="J50" s="5">
        <v>6.86</v>
      </c>
      <c r="M50" s="2">
        <v>39</v>
      </c>
      <c r="N50" s="5">
        <v>6.51</v>
      </c>
    </row>
    <row r="51" spans="1:14" x14ac:dyDescent="0.25">
      <c r="B51" s="2">
        <v>16</v>
      </c>
      <c r="C51" s="2">
        <f t="shared" si="13"/>
        <v>0</v>
      </c>
      <c r="D51" s="2">
        <f t="shared" si="14"/>
        <v>8</v>
      </c>
      <c r="E51" s="2" t="s">
        <v>0</v>
      </c>
      <c r="F51" s="4" t="str">
        <f t="shared" si="11"/>
        <v>1:4</v>
      </c>
      <c r="G51" s="2">
        <f t="shared" si="12"/>
        <v>200</v>
      </c>
      <c r="H51" s="2">
        <v>800</v>
      </c>
      <c r="I51" s="2">
        <v>40</v>
      </c>
      <c r="J51" s="5">
        <v>6.88</v>
      </c>
      <c r="M51" s="2">
        <v>38</v>
      </c>
      <c r="N51" s="5">
        <v>6.53</v>
      </c>
    </row>
    <row r="52" spans="1:14" x14ac:dyDescent="0.25">
      <c r="B52" s="2">
        <v>16</v>
      </c>
      <c r="C52" s="2">
        <f t="shared" si="13"/>
        <v>0</v>
      </c>
      <c r="D52" s="2">
        <f t="shared" si="14"/>
        <v>8</v>
      </c>
      <c r="E52" s="2" t="s">
        <v>0</v>
      </c>
      <c r="F52" s="4" t="str">
        <f t="shared" si="11"/>
        <v>1:4</v>
      </c>
      <c r="G52" s="2">
        <f t="shared" si="12"/>
        <v>225</v>
      </c>
      <c r="H52" s="2">
        <v>900</v>
      </c>
      <c r="I52" s="2">
        <v>39</v>
      </c>
      <c r="J52" s="5">
        <v>6.89</v>
      </c>
      <c r="M52" s="2">
        <v>37</v>
      </c>
      <c r="N52" s="5">
        <v>6.54</v>
      </c>
    </row>
    <row r="53" spans="1:14" x14ac:dyDescent="0.25">
      <c r="B53" s="2">
        <v>16</v>
      </c>
      <c r="C53" s="2">
        <f t="shared" si="13"/>
        <v>0</v>
      </c>
      <c r="D53" s="2">
        <f t="shared" si="14"/>
        <v>8</v>
      </c>
      <c r="E53" s="2" t="s">
        <v>0</v>
      </c>
      <c r="F53" s="4" t="str">
        <f t="shared" si="11"/>
        <v>1:4</v>
      </c>
      <c r="G53" s="2">
        <f t="shared" si="12"/>
        <v>250</v>
      </c>
      <c r="H53" s="2">
        <v>1000</v>
      </c>
      <c r="I53" s="2">
        <v>38</v>
      </c>
      <c r="J53" s="5">
        <v>6.91</v>
      </c>
      <c r="M53" s="2">
        <v>36</v>
      </c>
      <c r="N53" s="5">
        <v>6.56</v>
      </c>
    </row>
    <row r="54" spans="1:14" x14ac:dyDescent="0.25">
      <c r="B54" s="2">
        <v>16</v>
      </c>
      <c r="C54" s="2">
        <f t="shared" si="13"/>
        <v>0</v>
      </c>
      <c r="D54" s="2">
        <f t="shared" si="14"/>
        <v>8</v>
      </c>
      <c r="E54" s="2" t="s">
        <v>0</v>
      </c>
      <c r="F54" s="4" t="str">
        <f t="shared" si="11"/>
        <v>1:4</v>
      </c>
      <c r="G54" s="2">
        <f t="shared" si="12"/>
        <v>275</v>
      </c>
      <c r="H54" s="2">
        <v>1100</v>
      </c>
      <c r="I54" s="2">
        <v>37</v>
      </c>
      <c r="J54" s="5">
        <v>6.92</v>
      </c>
      <c r="M54" s="2">
        <v>35</v>
      </c>
      <c r="N54" s="5">
        <v>6.57</v>
      </c>
    </row>
    <row r="55" spans="1:14" x14ac:dyDescent="0.25">
      <c r="B55" s="2">
        <v>16</v>
      </c>
      <c r="C55" s="2">
        <f t="shared" si="13"/>
        <v>0</v>
      </c>
      <c r="D55" s="2">
        <f t="shared" si="14"/>
        <v>8</v>
      </c>
      <c r="E55" s="2" t="s">
        <v>0</v>
      </c>
      <c r="F55" s="4" t="str">
        <f t="shared" si="11"/>
        <v>1:4</v>
      </c>
      <c r="G55" s="2">
        <f t="shared" si="12"/>
        <v>300</v>
      </c>
      <c r="H55" s="2">
        <v>1200</v>
      </c>
      <c r="I55" s="2">
        <v>36</v>
      </c>
      <c r="J55" s="5">
        <v>6.93</v>
      </c>
      <c r="M55" s="2">
        <v>35</v>
      </c>
      <c r="N55" s="5">
        <v>6.58</v>
      </c>
    </row>
    <row r="56" spans="1:14" x14ac:dyDescent="0.25">
      <c r="A56" s="2" t="s">
        <v>1</v>
      </c>
      <c r="F56" s="4"/>
      <c r="K56" s="2" t="s">
        <v>25</v>
      </c>
      <c r="L56" s="3" t="s">
        <v>26</v>
      </c>
      <c r="N56" s="5"/>
    </row>
    <row r="57" spans="1:14" x14ac:dyDescent="0.25">
      <c r="B57" s="2">
        <v>16</v>
      </c>
      <c r="C57" s="2">
        <f>24-D57-B57</f>
        <v>0</v>
      </c>
      <c r="D57" s="2">
        <v>8</v>
      </c>
      <c r="E57" s="2" t="s">
        <v>0</v>
      </c>
      <c r="F57" s="4" t="str">
        <f t="shared" ref="F57:F68" si="15">G57/G57&amp;":"&amp;H57/G57</f>
        <v>1:4</v>
      </c>
      <c r="G57" s="2">
        <f t="shared" ref="G57:G68" si="16">H57/4</f>
        <v>25</v>
      </c>
      <c r="H57" s="2">
        <v>100</v>
      </c>
      <c r="I57" s="2">
        <v>87</v>
      </c>
      <c r="J57" s="5">
        <v>6.48</v>
      </c>
      <c r="K57" s="2">
        <f>24-B57-L57</f>
        <v>0</v>
      </c>
      <c r="L57" s="3">
        <v>8</v>
      </c>
      <c r="M57" s="2">
        <v>79</v>
      </c>
      <c r="N57" s="5">
        <v>6.04</v>
      </c>
    </row>
    <row r="58" spans="1:14" x14ac:dyDescent="0.25">
      <c r="B58" s="2">
        <v>16</v>
      </c>
      <c r="C58" s="2">
        <f t="shared" ref="C58:C68" si="17">24-D58-B58</f>
        <v>0</v>
      </c>
      <c r="D58" s="2">
        <v>8</v>
      </c>
      <c r="E58" s="2" t="s">
        <v>0</v>
      </c>
      <c r="F58" s="4" t="str">
        <f t="shared" si="15"/>
        <v>1:4</v>
      </c>
      <c r="G58" s="2">
        <f t="shared" si="16"/>
        <v>50</v>
      </c>
      <c r="H58" s="2">
        <v>200</v>
      </c>
      <c r="I58" s="2">
        <v>65</v>
      </c>
      <c r="J58" s="5">
        <v>6.63</v>
      </c>
      <c r="K58" s="2">
        <f t="shared" ref="K58:K68" si="18">24-B58-L58</f>
        <v>0</v>
      </c>
      <c r="L58" s="3">
        <v>8</v>
      </c>
      <c r="M58" s="2">
        <v>60</v>
      </c>
      <c r="N58" s="5">
        <v>6.24</v>
      </c>
    </row>
    <row r="59" spans="1:14" x14ac:dyDescent="0.25">
      <c r="B59" s="2">
        <v>16</v>
      </c>
      <c r="C59" s="2">
        <f t="shared" si="17"/>
        <v>7</v>
      </c>
      <c r="D59" s="2">
        <v>1</v>
      </c>
      <c r="E59" s="2" t="s">
        <v>0</v>
      </c>
      <c r="F59" s="4" t="str">
        <f t="shared" si="15"/>
        <v>1:4</v>
      </c>
      <c r="G59" s="2">
        <f t="shared" si="16"/>
        <v>75</v>
      </c>
      <c r="H59" s="2">
        <v>300</v>
      </c>
      <c r="I59" s="2">
        <v>53</v>
      </c>
      <c r="J59" s="5">
        <v>6.28</v>
      </c>
      <c r="K59" s="2">
        <f t="shared" si="18"/>
        <v>7</v>
      </c>
      <c r="L59" s="3">
        <v>1</v>
      </c>
      <c r="M59" s="2">
        <v>50</v>
      </c>
      <c r="N59" s="5">
        <v>5.69</v>
      </c>
    </row>
    <row r="60" spans="1:14" x14ac:dyDescent="0.25">
      <c r="B60" s="2">
        <v>16</v>
      </c>
      <c r="C60" s="2">
        <f t="shared" si="17"/>
        <v>7</v>
      </c>
      <c r="D60" s="2">
        <v>1</v>
      </c>
      <c r="E60" s="2" t="s">
        <v>0</v>
      </c>
      <c r="F60" s="4" t="str">
        <f t="shared" si="15"/>
        <v>1:4</v>
      </c>
      <c r="G60" s="2">
        <f t="shared" si="16"/>
        <v>100</v>
      </c>
      <c r="H60" s="2">
        <v>400</v>
      </c>
      <c r="I60" s="2">
        <v>46</v>
      </c>
      <c r="J60" s="5">
        <v>6.32</v>
      </c>
      <c r="K60" s="2">
        <f t="shared" si="18"/>
        <v>7</v>
      </c>
      <c r="L60" s="3">
        <v>1</v>
      </c>
      <c r="M60" s="2">
        <v>43</v>
      </c>
      <c r="N60" s="5">
        <v>5.74</v>
      </c>
    </row>
    <row r="61" spans="1:14" x14ac:dyDescent="0.25">
      <c r="B61" s="2">
        <v>16</v>
      </c>
      <c r="C61" s="2">
        <f t="shared" si="17"/>
        <v>7</v>
      </c>
      <c r="D61" s="2">
        <v>1</v>
      </c>
      <c r="E61" s="2" t="s">
        <v>0</v>
      </c>
      <c r="F61" s="4" t="str">
        <f t="shared" si="15"/>
        <v>1:4</v>
      </c>
      <c r="G61" s="2">
        <f t="shared" si="16"/>
        <v>125</v>
      </c>
      <c r="H61" s="2">
        <v>500</v>
      </c>
      <c r="I61" s="2">
        <v>41</v>
      </c>
      <c r="J61" s="5">
        <v>6.34</v>
      </c>
      <c r="K61" s="2">
        <f t="shared" si="18"/>
        <v>7</v>
      </c>
      <c r="L61" s="3">
        <v>1</v>
      </c>
      <c r="M61" s="2">
        <v>38</v>
      </c>
      <c r="N61" s="5">
        <v>5.77</v>
      </c>
    </row>
    <row r="62" spans="1:14" x14ac:dyDescent="0.25">
      <c r="B62" s="2">
        <v>16</v>
      </c>
      <c r="C62" s="2">
        <f t="shared" si="17"/>
        <v>7</v>
      </c>
      <c r="D62" s="2">
        <v>1</v>
      </c>
      <c r="E62" s="2" t="s">
        <v>0</v>
      </c>
      <c r="F62" s="4" t="str">
        <f t="shared" si="15"/>
        <v>1:4</v>
      </c>
      <c r="G62" s="2">
        <f t="shared" si="16"/>
        <v>150</v>
      </c>
      <c r="H62" s="2">
        <v>600</v>
      </c>
      <c r="I62" s="2">
        <v>38</v>
      </c>
      <c r="J62" s="5">
        <v>6.36</v>
      </c>
      <c r="K62" s="2">
        <f t="shared" si="18"/>
        <v>7</v>
      </c>
      <c r="L62" s="3">
        <v>1</v>
      </c>
      <c r="M62" s="2">
        <v>35</v>
      </c>
      <c r="N62" s="5">
        <v>5.79</v>
      </c>
    </row>
    <row r="63" spans="1:14" x14ac:dyDescent="0.25">
      <c r="B63" s="2">
        <v>16</v>
      </c>
      <c r="C63" s="2">
        <f t="shared" si="17"/>
        <v>7</v>
      </c>
      <c r="D63" s="2">
        <v>1</v>
      </c>
      <c r="E63" s="2" t="s">
        <v>0</v>
      </c>
      <c r="F63" s="4" t="str">
        <f t="shared" si="15"/>
        <v>1:4</v>
      </c>
      <c r="G63" s="2">
        <f t="shared" si="16"/>
        <v>175</v>
      </c>
      <c r="H63" s="2">
        <v>700</v>
      </c>
      <c r="I63" s="2">
        <v>35</v>
      </c>
      <c r="J63" s="5">
        <v>6.37</v>
      </c>
      <c r="K63" s="2">
        <f t="shared" si="18"/>
        <v>7</v>
      </c>
      <c r="L63" s="3">
        <v>1</v>
      </c>
      <c r="M63" s="2">
        <v>33</v>
      </c>
      <c r="N63" s="5">
        <v>5.81</v>
      </c>
    </row>
    <row r="64" spans="1:14" x14ac:dyDescent="0.25">
      <c r="B64" s="2">
        <v>16</v>
      </c>
      <c r="C64" s="2">
        <f t="shared" si="17"/>
        <v>7</v>
      </c>
      <c r="D64" s="2">
        <v>1</v>
      </c>
      <c r="E64" s="2" t="s">
        <v>0</v>
      </c>
      <c r="F64" s="4" t="str">
        <f t="shared" si="15"/>
        <v>1:4</v>
      </c>
      <c r="G64" s="2">
        <f t="shared" si="16"/>
        <v>200</v>
      </c>
      <c r="H64" s="2">
        <v>800</v>
      </c>
      <c r="I64" s="2">
        <v>34</v>
      </c>
      <c r="J64" s="5">
        <v>6.38</v>
      </c>
      <c r="K64" s="2">
        <f t="shared" si="18"/>
        <v>7</v>
      </c>
      <c r="L64" s="3">
        <v>1</v>
      </c>
      <c r="M64" s="2">
        <v>32</v>
      </c>
      <c r="N64" s="5">
        <v>5.82</v>
      </c>
    </row>
    <row r="65" spans="2:14" x14ac:dyDescent="0.25">
      <c r="B65" s="2">
        <v>16</v>
      </c>
      <c r="C65" s="2">
        <f t="shared" si="17"/>
        <v>7</v>
      </c>
      <c r="D65" s="2">
        <v>1</v>
      </c>
      <c r="E65" s="2" t="s">
        <v>0</v>
      </c>
      <c r="F65" s="4" t="str">
        <f t="shared" si="15"/>
        <v>1:4</v>
      </c>
      <c r="G65" s="2">
        <f t="shared" si="16"/>
        <v>225</v>
      </c>
      <c r="H65" s="2">
        <v>900</v>
      </c>
      <c r="I65" s="2">
        <v>32</v>
      </c>
      <c r="J65" s="5">
        <v>6.38</v>
      </c>
      <c r="K65" s="2">
        <f t="shared" si="18"/>
        <v>7</v>
      </c>
      <c r="L65" s="3">
        <v>1</v>
      </c>
      <c r="M65" s="2">
        <v>31</v>
      </c>
      <c r="N65" s="5">
        <v>5.82</v>
      </c>
    </row>
    <row r="66" spans="2:14" x14ac:dyDescent="0.25">
      <c r="B66" s="2">
        <v>16</v>
      </c>
      <c r="C66" s="2">
        <f t="shared" si="17"/>
        <v>7</v>
      </c>
      <c r="D66" s="2">
        <v>1</v>
      </c>
      <c r="E66" s="2" t="s">
        <v>0</v>
      </c>
      <c r="F66" s="4" t="str">
        <f t="shared" si="15"/>
        <v>1:4</v>
      </c>
      <c r="G66" s="2">
        <f t="shared" si="16"/>
        <v>250</v>
      </c>
      <c r="H66" s="2">
        <v>1000</v>
      </c>
      <c r="I66" s="2">
        <v>31</v>
      </c>
      <c r="J66" s="5">
        <v>6.39</v>
      </c>
      <c r="K66" s="2">
        <f t="shared" si="18"/>
        <v>7</v>
      </c>
      <c r="L66" s="3">
        <v>1</v>
      </c>
      <c r="M66" s="2">
        <v>30</v>
      </c>
      <c r="N66" s="5">
        <v>5.83</v>
      </c>
    </row>
    <row r="67" spans="2:14" x14ac:dyDescent="0.25">
      <c r="B67" s="2">
        <v>16</v>
      </c>
      <c r="C67" s="2">
        <f t="shared" si="17"/>
        <v>7</v>
      </c>
      <c r="D67" s="2">
        <v>1</v>
      </c>
      <c r="E67" s="2" t="s">
        <v>0</v>
      </c>
      <c r="F67" s="4" t="str">
        <f t="shared" si="15"/>
        <v>1:4</v>
      </c>
      <c r="G67" s="2">
        <f t="shared" si="16"/>
        <v>275</v>
      </c>
      <c r="H67" s="2">
        <v>1100</v>
      </c>
      <c r="I67" s="2">
        <v>30</v>
      </c>
      <c r="J67" s="5">
        <v>6.39</v>
      </c>
      <c r="K67" s="2">
        <f t="shared" si="18"/>
        <v>7</v>
      </c>
      <c r="L67" s="3">
        <v>1</v>
      </c>
      <c r="M67" s="2">
        <v>29</v>
      </c>
      <c r="N67" s="5">
        <v>5.83</v>
      </c>
    </row>
    <row r="68" spans="2:14" x14ac:dyDescent="0.25">
      <c r="B68" s="2">
        <v>16</v>
      </c>
      <c r="C68" s="2">
        <f t="shared" si="17"/>
        <v>7</v>
      </c>
      <c r="D68" s="2">
        <v>1</v>
      </c>
      <c r="E68" s="2" t="s">
        <v>0</v>
      </c>
      <c r="F68" s="4" t="str">
        <f t="shared" si="15"/>
        <v>1:4</v>
      </c>
      <c r="G68" s="2">
        <f t="shared" si="16"/>
        <v>300</v>
      </c>
      <c r="H68" s="2">
        <v>1200</v>
      </c>
      <c r="I68" s="2">
        <v>30</v>
      </c>
      <c r="J68" s="5">
        <v>6.39</v>
      </c>
      <c r="K68" s="2">
        <f t="shared" si="18"/>
        <v>7</v>
      </c>
      <c r="L68" s="3">
        <v>1</v>
      </c>
      <c r="M68" s="2">
        <v>28</v>
      </c>
      <c r="N68" s="5">
        <v>5.83</v>
      </c>
    </row>
    <row r="69" spans="2:14" x14ac:dyDescent="0.25">
      <c r="N69" s="5"/>
    </row>
    <row r="70" spans="2:14" x14ac:dyDescent="0.25">
      <c r="N70" s="5"/>
    </row>
    <row r="71" spans="2:14" x14ac:dyDescent="0.25">
      <c r="N71" s="5"/>
    </row>
    <row r="72" spans="2:14" x14ac:dyDescent="0.25">
      <c r="N72" s="5"/>
    </row>
    <row r="73" spans="2:14" x14ac:dyDescent="0.25">
      <c r="N73" s="5"/>
    </row>
    <row r="74" spans="2:14" x14ac:dyDescent="0.25">
      <c r="N74" s="5"/>
    </row>
    <row r="75" spans="2:14" x14ac:dyDescent="0.25">
      <c r="N75" s="5"/>
    </row>
    <row r="76" spans="2:14" x14ac:dyDescent="0.25">
      <c r="N76" s="5"/>
    </row>
    <row r="77" spans="2:14" x14ac:dyDescent="0.25">
      <c r="N77" s="5"/>
    </row>
    <row r="78" spans="2:14" x14ac:dyDescent="0.25">
      <c r="N78" s="5"/>
    </row>
    <row r="79" spans="2:14" x14ac:dyDescent="0.25">
      <c r="N79" s="5"/>
    </row>
    <row r="80" spans="2:14" x14ac:dyDescent="0.25">
      <c r="N80" s="5"/>
    </row>
    <row r="81" spans="6:14" x14ac:dyDescent="0.25">
      <c r="F81" s="4"/>
      <c r="N81" s="5"/>
    </row>
    <row r="82" spans="6:14" x14ac:dyDescent="0.25">
      <c r="N82" s="5"/>
    </row>
    <row r="83" spans="6:14" x14ac:dyDescent="0.25">
      <c r="N83" s="5"/>
    </row>
    <row r="84" spans="6:14" x14ac:dyDescent="0.25">
      <c r="N84" s="5"/>
    </row>
    <row r="85" spans="6:14" x14ac:dyDescent="0.25">
      <c r="N85" s="5"/>
    </row>
    <row r="86" spans="6:14" x14ac:dyDescent="0.25">
      <c r="N86" s="5"/>
    </row>
    <row r="87" spans="6:14" x14ac:dyDescent="0.25">
      <c r="N87" s="5"/>
    </row>
    <row r="88" spans="6:14" x14ac:dyDescent="0.25">
      <c r="N88" s="5"/>
    </row>
    <row r="89" spans="6:14" x14ac:dyDescent="0.25">
      <c r="N89" s="5"/>
    </row>
    <row r="90" spans="6:14" x14ac:dyDescent="0.25">
      <c r="N90" s="5"/>
    </row>
    <row r="91" spans="6:14" x14ac:dyDescent="0.25">
      <c r="N91" s="5"/>
    </row>
    <row r="92" spans="6:14" x14ac:dyDescent="0.25">
      <c r="N92" s="5"/>
    </row>
    <row r="93" spans="6:14" x14ac:dyDescent="0.25">
      <c r="N93" s="5"/>
    </row>
    <row r="94" spans="6:14" x14ac:dyDescent="0.25">
      <c r="N94" s="5"/>
    </row>
    <row r="95" spans="6:14" x14ac:dyDescent="0.25">
      <c r="N95" s="5"/>
    </row>
    <row r="96" spans="6:14" x14ac:dyDescent="0.25">
      <c r="N96" s="5"/>
    </row>
    <row r="97" spans="14:14" x14ac:dyDescent="0.25">
      <c r="N97" s="5"/>
    </row>
    <row r="98" spans="14:14" x14ac:dyDescent="0.25">
      <c r="N98" s="5"/>
    </row>
    <row r="99" spans="14:14" x14ac:dyDescent="0.25">
      <c r="N99" s="5"/>
    </row>
    <row r="100" spans="14:14" x14ac:dyDescent="0.25">
      <c r="N100" s="5"/>
    </row>
    <row r="101" spans="14:14" x14ac:dyDescent="0.25">
      <c r="N101" s="5"/>
    </row>
    <row r="102" spans="14:14" x14ac:dyDescent="0.25">
      <c r="N102" s="5"/>
    </row>
    <row r="103" spans="14:14" x14ac:dyDescent="0.25">
      <c r="N103" s="5"/>
    </row>
    <row r="104" spans="14:14" x14ac:dyDescent="0.25">
      <c r="N104" s="5"/>
    </row>
    <row r="105" spans="14:14" x14ac:dyDescent="0.25">
      <c r="N105" s="5"/>
    </row>
    <row r="106" spans="14:14" x14ac:dyDescent="0.25">
      <c r="N106" s="5"/>
    </row>
    <row r="107" spans="14:14" x14ac:dyDescent="0.25">
      <c r="N107" s="5"/>
    </row>
    <row r="108" spans="14:14" x14ac:dyDescent="0.25">
      <c r="N108" s="5"/>
    </row>
    <row r="109" spans="14:14" x14ac:dyDescent="0.25">
      <c r="N109" s="5"/>
    </row>
    <row r="110" spans="14:14" x14ac:dyDescent="0.25">
      <c r="N110" s="5"/>
    </row>
    <row r="111" spans="14:14" x14ac:dyDescent="0.25">
      <c r="N111" s="5"/>
    </row>
    <row r="112" spans="14:14" x14ac:dyDescent="0.25">
      <c r="N112" s="5"/>
    </row>
    <row r="113" spans="14:14" x14ac:dyDescent="0.25">
      <c r="N113" s="5"/>
    </row>
    <row r="114" spans="14:14" x14ac:dyDescent="0.25">
      <c r="N114" s="5"/>
    </row>
    <row r="115" spans="14:14" x14ac:dyDescent="0.25">
      <c r="N115" s="5"/>
    </row>
    <row r="116" spans="14:14" x14ac:dyDescent="0.25">
      <c r="N116" s="5"/>
    </row>
    <row r="117" spans="14:14" x14ac:dyDescent="0.25">
      <c r="N117" s="5"/>
    </row>
    <row r="118" spans="14:14" x14ac:dyDescent="0.25">
      <c r="N118" s="5"/>
    </row>
    <row r="119" spans="14:14" x14ac:dyDescent="0.25">
      <c r="N119" s="5"/>
    </row>
    <row r="120" spans="14:14" x14ac:dyDescent="0.25">
      <c r="N120" s="5"/>
    </row>
    <row r="121" spans="14:14" x14ac:dyDescent="0.25">
      <c r="N121" s="5"/>
    </row>
    <row r="122" spans="14:14" x14ac:dyDescent="0.25">
      <c r="N122" s="5"/>
    </row>
    <row r="123" spans="14:14" x14ac:dyDescent="0.25">
      <c r="N123" s="5"/>
    </row>
    <row r="124" spans="14:14" x14ac:dyDescent="0.25">
      <c r="N124" s="5"/>
    </row>
    <row r="125" spans="14:14" x14ac:dyDescent="0.25">
      <c r="N125" s="5"/>
    </row>
    <row r="126" spans="14:14" x14ac:dyDescent="0.25">
      <c r="N126" s="5"/>
    </row>
    <row r="127" spans="14:14" x14ac:dyDescent="0.25">
      <c r="N127" s="5"/>
    </row>
    <row r="128" spans="14:14" x14ac:dyDescent="0.25">
      <c r="N128" s="5"/>
    </row>
    <row r="129" spans="14:14" x14ac:dyDescent="0.25">
      <c r="N129" s="5"/>
    </row>
    <row r="130" spans="14:14" x14ac:dyDescent="0.25">
      <c r="N130" s="5"/>
    </row>
    <row r="131" spans="14:14" x14ac:dyDescent="0.25">
      <c r="N131" s="5"/>
    </row>
    <row r="132" spans="14:14" x14ac:dyDescent="0.25">
      <c r="N132" s="5"/>
    </row>
    <row r="133" spans="14:14" x14ac:dyDescent="0.25">
      <c r="N133" s="5"/>
    </row>
    <row r="134" spans="14:14" x14ac:dyDescent="0.25">
      <c r="N134" s="5"/>
    </row>
    <row r="135" spans="14:14" x14ac:dyDescent="0.25">
      <c r="N135" s="5"/>
    </row>
    <row r="136" spans="14:14" x14ac:dyDescent="0.25">
      <c r="N136" s="5"/>
    </row>
    <row r="137" spans="14:14" x14ac:dyDescent="0.25">
      <c r="N137" s="5"/>
    </row>
    <row r="138" spans="14:14" x14ac:dyDescent="0.25">
      <c r="N138" s="5"/>
    </row>
    <row r="139" spans="14:14" x14ac:dyDescent="0.25">
      <c r="N139" s="5"/>
    </row>
    <row r="140" spans="14:14" x14ac:dyDescent="0.25">
      <c r="N140" s="5"/>
    </row>
    <row r="141" spans="14:14" x14ac:dyDescent="0.25">
      <c r="N141" s="5"/>
    </row>
    <row r="142" spans="14:14" x14ac:dyDescent="0.25">
      <c r="N142" s="5"/>
    </row>
    <row r="143" spans="14:14" x14ac:dyDescent="0.25">
      <c r="N143" s="5"/>
    </row>
    <row r="144" spans="14:14" x14ac:dyDescent="0.25">
      <c r="N144" s="5"/>
    </row>
    <row r="145" spans="6:14" x14ac:dyDescent="0.25">
      <c r="N145" s="5"/>
    </row>
    <row r="146" spans="6:14" x14ac:dyDescent="0.25">
      <c r="N146" s="5"/>
    </row>
    <row r="147" spans="6:14" x14ac:dyDescent="0.25">
      <c r="F147" s="4"/>
      <c r="N147" s="5"/>
    </row>
    <row r="148" spans="6:14" x14ac:dyDescent="0.25">
      <c r="F148" s="4"/>
      <c r="N148" s="5"/>
    </row>
    <row r="149" spans="6:14" x14ac:dyDescent="0.25">
      <c r="F149" s="4"/>
      <c r="N149" s="5"/>
    </row>
    <row r="150" spans="6:14" x14ac:dyDescent="0.25">
      <c r="F150" s="4"/>
      <c r="N150" s="5"/>
    </row>
    <row r="151" spans="6:14" x14ac:dyDescent="0.25">
      <c r="F151" s="4"/>
      <c r="N151" s="5"/>
    </row>
    <row r="152" spans="6:14" x14ac:dyDescent="0.25">
      <c r="F152" s="4"/>
      <c r="N152" s="5"/>
    </row>
    <row r="153" spans="6:14" x14ac:dyDescent="0.25">
      <c r="F153" s="4"/>
      <c r="N153" s="5"/>
    </row>
    <row r="154" spans="6:14" x14ac:dyDescent="0.25">
      <c r="F154" s="4"/>
      <c r="N154" s="5"/>
    </row>
    <row r="155" spans="6:14" x14ac:dyDescent="0.25">
      <c r="F155" s="4"/>
      <c r="N155" s="5"/>
    </row>
    <row r="156" spans="6:14" x14ac:dyDescent="0.25">
      <c r="F156" s="4"/>
      <c r="N156" s="5"/>
    </row>
    <row r="157" spans="6:14" x14ac:dyDescent="0.25">
      <c r="F157" s="4"/>
      <c r="N157" s="5"/>
    </row>
    <row r="158" spans="6:14" x14ac:dyDescent="0.25">
      <c r="F158" s="4"/>
      <c r="N158" s="5"/>
    </row>
    <row r="159" spans="6:14" x14ac:dyDescent="0.25">
      <c r="F159" s="4"/>
      <c r="N159" s="5"/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0D3A0-73B9-450A-98A8-3A079E7B4557}">
  <dimension ref="A1:P159"/>
  <sheetViews>
    <sheetView topLeftCell="A43" workbookViewId="0">
      <selection activeCell="G1" sqref="G1"/>
    </sheetView>
  </sheetViews>
  <sheetFormatPr defaultRowHeight="15" x14ac:dyDescent="0.25"/>
  <cols>
    <col min="1" max="2" width="9.140625" style="2"/>
    <col min="3" max="3" width="2.140625" style="2" customWidth="1"/>
    <col min="4" max="4" width="4.85546875" style="2" customWidth="1"/>
    <col min="5" max="8" width="9.140625" style="2"/>
    <col min="9" max="9" width="3.140625" style="2" customWidth="1"/>
    <col min="10" max="10" width="4.7109375" style="5" customWidth="1"/>
    <col min="11" max="11" width="9.140625" style="2"/>
    <col min="12" max="12" width="2.140625" style="3" customWidth="1"/>
    <col min="13" max="13" width="3.140625" style="2" customWidth="1"/>
    <col min="14" max="14" width="4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1:5 Light condition R2 (16 hours of darkness)</v>
      </c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16D 6B 2R </v>
      </c>
    </row>
    <row r="5" spans="1:14" x14ac:dyDescent="0.25">
      <c r="B5" s="2">
        <v>16</v>
      </c>
      <c r="C5" s="2">
        <f>24-D5-B5</f>
        <v>6</v>
      </c>
      <c r="D5" s="2">
        <v>2</v>
      </c>
      <c r="E5" s="2" t="s">
        <v>0</v>
      </c>
      <c r="F5" s="4" t="str">
        <f t="shared" ref="F5:F16" si="0">G5/G5&amp;":"&amp;H5/G5</f>
        <v>1:5</v>
      </c>
      <c r="G5" s="2">
        <f t="shared" ref="G5:G55" si="1">H5/5</f>
        <v>20</v>
      </c>
      <c r="H5" s="2">
        <v>100</v>
      </c>
      <c r="I5" s="2">
        <v>112</v>
      </c>
      <c r="J5" s="5">
        <v>6.11</v>
      </c>
      <c r="M5" s="2">
        <v>101</v>
      </c>
      <c r="N5" s="5">
        <v>5.46</v>
      </c>
    </row>
    <row r="6" spans="1:14" x14ac:dyDescent="0.25">
      <c r="B6" s="2">
        <v>16</v>
      </c>
      <c r="C6" s="2">
        <f t="shared" ref="C6:C16" si="2">24-D6-B6</f>
        <v>6</v>
      </c>
      <c r="D6" s="2">
        <v>2</v>
      </c>
      <c r="E6" s="2" t="s">
        <v>0</v>
      </c>
      <c r="F6" s="4" t="str">
        <f t="shared" si="0"/>
        <v>1:5</v>
      </c>
      <c r="G6" s="2">
        <f t="shared" si="1"/>
        <v>40</v>
      </c>
      <c r="H6" s="2">
        <v>200</v>
      </c>
      <c r="I6" s="2">
        <v>76</v>
      </c>
      <c r="J6" s="5">
        <v>6.25</v>
      </c>
      <c r="M6" s="2">
        <v>70</v>
      </c>
      <c r="N6" s="5">
        <v>5.67</v>
      </c>
    </row>
    <row r="7" spans="1:14" x14ac:dyDescent="0.25">
      <c r="B7" s="2">
        <v>16</v>
      </c>
      <c r="C7" s="2">
        <f t="shared" si="2"/>
        <v>6</v>
      </c>
      <c r="D7" s="2">
        <v>2</v>
      </c>
      <c r="E7" s="2" t="s">
        <v>0</v>
      </c>
      <c r="F7" s="4" t="str">
        <f t="shared" si="0"/>
        <v>1:5</v>
      </c>
      <c r="G7" s="2">
        <f t="shared" si="1"/>
        <v>60</v>
      </c>
      <c r="H7" s="2">
        <v>300</v>
      </c>
      <c r="I7" s="2">
        <v>60</v>
      </c>
      <c r="J7" s="5">
        <v>6.33</v>
      </c>
      <c r="M7" s="2">
        <v>56</v>
      </c>
      <c r="N7" s="5">
        <v>5.78</v>
      </c>
    </row>
    <row r="8" spans="1:14" x14ac:dyDescent="0.25">
      <c r="B8" s="2">
        <v>16</v>
      </c>
      <c r="C8" s="2">
        <f t="shared" si="2"/>
        <v>6</v>
      </c>
      <c r="D8" s="2">
        <v>2</v>
      </c>
      <c r="E8" s="2" t="s">
        <v>0</v>
      </c>
      <c r="F8" s="4" t="str">
        <f t="shared" si="0"/>
        <v>1:5</v>
      </c>
      <c r="G8" s="2">
        <f t="shared" si="1"/>
        <v>80</v>
      </c>
      <c r="H8" s="2">
        <v>400</v>
      </c>
      <c r="I8" s="2">
        <v>51</v>
      </c>
      <c r="J8" s="5">
        <v>6.38</v>
      </c>
      <c r="M8" s="2">
        <v>48</v>
      </c>
      <c r="N8" s="5">
        <v>5.85</v>
      </c>
    </row>
    <row r="9" spans="1:14" x14ac:dyDescent="0.25">
      <c r="B9" s="2">
        <v>16</v>
      </c>
      <c r="C9" s="2">
        <f t="shared" si="2"/>
        <v>6</v>
      </c>
      <c r="D9" s="2">
        <v>2</v>
      </c>
      <c r="E9" s="2" t="s">
        <v>0</v>
      </c>
      <c r="F9" s="4" t="str">
        <f t="shared" si="0"/>
        <v>1:5</v>
      </c>
      <c r="G9" s="2">
        <f t="shared" si="1"/>
        <v>100</v>
      </c>
      <c r="H9" s="2">
        <v>500</v>
      </c>
      <c r="I9" s="2">
        <v>46</v>
      </c>
      <c r="J9" s="5">
        <v>6.41</v>
      </c>
      <c r="M9" s="2">
        <v>43</v>
      </c>
      <c r="N9" s="5">
        <v>5.89</v>
      </c>
    </row>
    <row r="10" spans="1:14" x14ac:dyDescent="0.25">
      <c r="B10" s="2">
        <v>16</v>
      </c>
      <c r="C10" s="2">
        <f t="shared" si="2"/>
        <v>6</v>
      </c>
      <c r="D10" s="2">
        <v>2</v>
      </c>
      <c r="E10" s="2" t="s">
        <v>0</v>
      </c>
      <c r="F10" s="4" t="str">
        <f t="shared" si="0"/>
        <v>1:5</v>
      </c>
      <c r="G10" s="2">
        <f t="shared" si="1"/>
        <v>120</v>
      </c>
      <c r="H10" s="2">
        <v>600</v>
      </c>
      <c r="I10" s="2">
        <v>42</v>
      </c>
      <c r="J10" s="5">
        <v>6.44</v>
      </c>
      <c r="M10" s="2">
        <v>39</v>
      </c>
      <c r="N10" s="5">
        <v>5.92</v>
      </c>
    </row>
    <row r="11" spans="1:14" x14ac:dyDescent="0.25">
      <c r="B11" s="2">
        <v>16</v>
      </c>
      <c r="C11" s="2">
        <f t="shared" si="2"/>
        <v>6</v>
      </c>
      <c r="D11" s="2">
        <v>2</v>
      </c>
      <c r="E11" s="2" t="s">
        <v>0</v>
      </c>
      <c r="F11" s="4" t="str">
        <f t="shared" si="0"/>
        <v>1:5</v>
      </c>
      <c r="G11" s="2">
        <f t="shared" si="1"/>
        <v>140</v>
      </c>
      <c r="H11" s="2">
        <v>700</v>
      </c>
      <c r="I11" s="2">
        <v>39</v>
      </c>
      <c r="J11" s="5">
        <v>6.45</v>
      </c>
      <c r="M11" s="2">
        <v>37</v>
      </c>
      <c r="N11" s="5">
        <v>5.94</v>
      </c>
    </row>
    <row r="12" spans="1:14" x14ac:dyDescent="0.25">
      <c r="B12" s="2">
        <v>16</v>
      </c>
      <c r="C12" s="2">
        <f t="shared" si="2"/>
        <v>6</v>
      </c>
      <c r="D12" s="2">
        <v>2</v>
      </c>
      <c r="E12" s="2" t="s">
        <v>0</v>
      </c>
      <c r="F12" s="4" t="str">
        <f t="shared" si="0"/>
        <v>1:5</v>
      </c>
      <c r="G12" s="2">
        <f t="shared" si="1"/>
        <v>160</v>
      </c>
      <c r="H12" s="2">
        <v>800</v>
      </c>
      <c r="I12" s="2">
        <v>37</v>
      </c>
      <c r="J12" s="5">
        <v>6.47</v>
      </c>
      <c r="M12" s="2">
        <v>35</v>
      </c>
      <c r="N12" s="5">
        <v>5.96</v>
      </c>
    </row>
    <row r="13" spans="1:14" x14ac:dyDescent="0.25">
      <c r="B13" s="2">
        <v>16</v>
      </c>
      <c r="C13" s="2">
        <f t="shared" si="2"/>
        <v>6</v>
      </c>
      <c r="D13" s="2">
        <v>2</v>
      </c>
      <c r="E13" s="2" t="s">
        <v>0</v>
      </c>
      <c r="F13" s="4" t="str">
        <f t="shared" si="0"/>
        <v>1:5</v>
      </c>
      <c r="G13" s="2">
        <f t="shared" si="1"/>
        <v>180</v>
      </c>
      <c r="H13" s="2">
        <v>900</v>
      </c>
      <c r="I13" s="2">
        <v>35</v>
      </c>
      <c r="J13" s="5">
        <v>6.48</v>
      </c>
      <c r="M13" s="2">
        <v>34</v>
      </c>
      <c r="N13" s="5">
        <v>5.97</v>
      </c>
    </row>
    <row r="14" spans="1:14" x14ac:dyDescent="0.25">
      <c r="B14" s="2">
        <v>16</v>
      </c>
      <c r="C14" s="2">
        <f t="shared" si="2"/>
        <v>6</v>
      </c>
      <c r="D14" s="2">
        <v>2</v>
      </c>
      <c r="E14" s="2" t="s">
        <v>0</v>
      </c>
      <c r="F14" s="4" t="str">
        <f t="shared" si="0"/>
        <v>1:5</v>
      </c>
      <c r="G14" s="2">
        <f t="shared" si="1"/>
        <v>200</v>
      </c>
      <c r="H14" s="2">
        <v>1000</v>
      </c>
      <c r="I14" s="2">
        <v>34</v>
      </c>
      <c r="J14" s="5">
        <v>6.49</v>
      </c>
      <c r="M14" s="2">
        <v>32</v>
      </c>
      <c r="N14" s="5">
        <v>5.98</v>
      </c>
    </row>
    <row r="15" spans="1:14" x14ac:dyDescent="0.25">
      <c r="B15" s="2">
        <v>16</v>
      </c>
      <c r="C15" s="2">
        <f t="shared" si="2"/>
        <v>6</v>
      </c>
      <c r="D15" s="2">
        <v>2</v>
      </c>
      <c r="E15" s="2" t="s">
        <v>0</v>
      </c>
      <c r="F15" s="4" t="str">
        <f t="shared" si="0"/>
        <v>1:5</v>
      </c>
      <c r="G15" s="2">
        <f t="shared" si="1"/>
        <v>220</v>
      </c>
      <c r="H15" s="2">
        <v>1100</v>
      </c>
      <c r="I15" s="2">
        <v>33</v>
      </c>
      <c r="J15" s="5">
        <v>6.49</v>
      </c>
      <c r="M15" s="2">
        <v>31</v>
      </c>
      <c r="N15" s="5">
        <v>5.98</v>
      </c>
    </row>
    <row r="16" spans="1:14" x14ac:dyDescent="0.25">
      <c r="B16" s="2">
        <v>16</v>
      </c>
      <c r="C16" s="2">
        <f t="shared" si="2"/>
        <v>6</v>
      </c>
      <c r="D16" s="2">
        <v>2</v>
      </c>
      <c r="E16" s="2" t="s">
        <v>0</v>
      </c>
      <c r="F16" s="4" t="str">
        <f t="shared" si="0"/>
        <v>1:5</v>
      </c>
      <c r="G16" s="2">
        <f t="shared" si="1"/>
        <v>240</v>
      </c>
      <c r="H16" s="2">
        <v>1200</v>
      </c>
      <c r="I16" s="2">
        <v>32</v>
      </c>
      <c r="J16" s="5">
        <v>6.5</v>
      </c>
      <c r="M16" s="2">
        <v>31</v>
      </c>
      <c r="N16" s="5">
        <v>5.99</v>
      </c>
    </row>
    <row r="17" spans="1:14" x14ac:dyDescent="0.25">
      <c r="A17" s="2" t="str">
        <f>B18&amp;"D "&amp;C18&amp;"B "&amp;D18&amp;"R "</f>
        <v xml:space="preserve">16D 4B 4R </v>
      </c>
      <c r="F17" s="4"/>
      <c r="G17" s="6">
        <f t="shared" si="1"/>
        <v>0</v>
      </c>
      <c r="N17" s="5"/>
    </row>
    <row r="18" spans="1:14" x14ac:dyDescent="0.25">
      <c r="B18" s="2">
        <v>16</v>
      </c>
      <c r="C18" s="2">
        <f>24-D18-B18</f>
        <v>4</v>
      </c>
      <c r="D18" s="2">
        <f>D5+2</f>
        <v>4</v>
      </c>
      <c r="E18" s="2" t="s">
        <v>0</v>
      </c>
      <c r="F18" s="4" t="str">
        <f t="shared" ref="F18:F29" si="3">G18/G18&amp;":"&amp;H18/G18</f>
        <v>1:5</v>
      </c>
      <c r="G18" s="2">
        <f t="shared" si="1"/>
        <v>20</v>
      </c>
      <c r="H18" s="2">
        <v>100</v>
      </c>
      <c r="I18" s="2">
        <v>103</v>
      </c>
      <c r="J18" s="5">
        <v>6.23</v>
      </c>
      <c r="M18" s="2">
        <v>93</v>
      </c>
      <c r="N18" s="5">
        <v>5.66</v>
      </c>
    </row>
    <row r="19" spans="1:14" x14ac:dyDescent="0.25">
      <c r="B19" s="2">
        <v>16</v>
      </c>
      <c r="C19" s="2">
        <f t="shared" ref="C19:C29" si="4">24-D19-B19</f>
        <v>4</v>
      </c>
      <c r="D19" s="2">
        <f t="shared" ref="D19:D29" si="5">D6+2</f>
        <v>4</v>
      </c>
      <c r="E19" s="2" t="s">
        <v>0</v>
      </c>
      <c r="F19" s="4" t="str">
        <f t="shared" si="3"/>
        <v>1:5</v>
      </c>
      <c r="G19" s="2">
        <f t="shared" si="1"/>
        <v>40</v>
      </c>
      <c r="H19" s="2">
        <v>200</v>
      </c>
      <c r="I19" s="2">
        <v>73</v>
      </c>
      <c r="J19" s="5">
        <v>6.37</v>
      </c>
      <c r="M19" s="2">
        <v>67</v>
      </c>
      <c r="N19" s="5">
        <v>5.87</v>
      </c>
    </row>
    <row r="20" spans="1:14" x14ac:dyDescent="0.25">
      <c r="B20" s="2">
        <v>16</v>
      </c>
      <c r="C20" s="2">
        <f t="shared" si="4"/>
        <v>4</v>
      </c>
      <c r="D20" s="2">
        <f t="shared" si="5"/>
        <v>4</v>
      </c>
      <c r="E20" s="2" t="s">
        <v>0</v>
      </c>
      <c r="F20" s="4" t="str">
        <f t="shared" si="3"/>
        <v>1:5</v>
      </c>
      <c r="G20" s="2">
        <f t="shared" si="1"/>
        <v>60</v>
      </c>
      <c r="H20" s="2">
        <v>300</v>
      </c>
      <c r="I20" s="2">
        <v>59</v>
      </c>
      <c r="J20" s="5">
        <v>6.45</v>
      </c>
      <c r="M20" s="2">
        <v>55</v>
      </c>
      <c r="N20" s="5">
        <v>5.99</v>
      </c>
    </row>
    <row r="21" spans="1:14" x14ac:dyDescent="0.25">
      <c r="B21" s="2">
        <v>16</v>
      </c>
      <c r="C21" s="2">
        <f t="shared" si="4"/>
        <v>4</v>
      </c>
      <c r="D21" s="2">
        <f t="shared" si="5"/>
        <v>4</v>
      </c>
      <c r="E21" s="2" t="s">
        <v>0</v>
      </c>
      <c r="F21" s="4" t="str">
        <f t="shared" si="3"/>
        <v>1:5</v>
      </c>
      <c r="G21" s="2">
        <f t="shared" si="1"/>
        <v>80</v>
      </c>
      <c r="H21" s="2">
        <v>400</v>
      </c>
      <c r="I21" s="2">
        <v>51</v>
      </c>
      <c r="J21" s="5">
        <v>6.51</v>
      </c>
      <c r="M21" s="2">
        <v>48</v>
      </c>
      <c r="N21" s="5">
        <v>6.05</v>
      </c>
    </row>
    <row r="22" spans="1:14" x14ac:dyDescent="0.25">
      <c r="B22" s="2">
        <v>16</v>
      </c>
      <c r="C22" s="2">
        <f t="shared" si="4"/>
        <v>4</v>
      </c>
      <c r="D22" s="2">
        <f t="shared" si="5"/>
        <v>4</v>
      </c>
      <c r="E22" s="2" t="s">
        <v>0</v>
      </c>
      <c r="F22" s="4" t="str">
        <f t="shared" si="3"/>
        <v>1:5</v>
      </c>
      <c r="G22" s="2">
        <f t="shared" si="1"/>
        <v>100</v>
      </c>
      <c r="H22" s="2">
        <v>500</v>
      </c>
      <c r="I22" s="2">
        <v>46</v>
      </c>
      <c r="J22" s="5">
        <v>6.54</v>
      </c>
      <c r="M22" s="2">
        <v>43</v>
      </c>
      <c r="N22" s="5">
        <v>6.1</v>
      </c>
    </row>
    <row r="23" spans="1:14" x14ac:dyDescent="0.25">
      <c r="B23" s="2">
        <v>16</v>
      </c>
      <c r="C23" s="2">
        <f t="shared" si="4"/>
        <v>4</v>
      </c>
      <c r="D23" s="2">
        <f t="shared" si="5"/>
        <v>4</v>
      </c>
      <c r="E23" s="2" t="s">
        <v>0</v>
      </c>
      <c r="F23" s="4" t="str">
        <f t="shared" si="3"/>
        <v>1:5</v>
      </c>
      <c r="G23" s="2">
        <f t="shared" si="1"/>
        <v>120</v>
      </c>
      <c r="H23" s="2">
        <v>600</v>
      </c>
      <c r="I23" s="2">
        <v>42</v>
      </c>
      <c r="J23" s="5">
        <v>6.57</v>
      </c>
      <c r="M23" s="2">
        <v>40</v>
      </c>
      <c r="N23" s="5">
        <v>6.13</v>
      </c>
    </row>
    <row r="24" spans="1:14" x14ac:dyDescent="0.25">
      <c r="B24" s="2">
        <v>16</v>
      </c>
      <c r="C24" s="2">
        <f t="shared" si="4"/>
        <v>4</v>
      </c>
      <c r="D24" s="2">
        <f t="shared" si="5"/>
        <v>4</v>
      </c>
      <c r="E24" s="2" t="s">
        <v>0</v>
      </c>
      <c r="F24" s="4" t="str">
        <f t="shared" si="3"/>
        <v>1:5</v>
      </c>
      <c r="G24" s="2">
        <f t="shared" si="1"/>
        <v>140</v>
      </c>
      <c r="H24" s="2">
        <v>700</v>
      </c>
      <c r="I24" s="2">
        <v>40</v>
      </c>
      <c r="J24" s="5">
        <v>6.59</v>
      </c>
      <c r="M24" s="2">
        <v>38</v>
      </c>
      <c r="N24" s="5">
        <v>6.15</v>
      </c>
    </row>
    <row r="25" spans="1:14" x14ac:dyDescent="0.25">
      <c r="B25" s="2">
        <v>16</v>
      </c>
      <c r="C25" s="2">
        <f t="shared" si="4"/>
        <v>4</v>
      </c>
      <c r="D25" s="2">
        <f t="shared" si="5"/>
        <v>4</v>
      </c>
      <c r="E25" s="2" t="s">
        <v>0</v>
      </c>
      <c r="F25" s="4" t="str">
        <f t="shared" si="3"/>
        <v>1:5</v>
      </c>
      <c r="G25" s="2">
        <f t="shared" si="1"/>
        <v>160</v>
      </c>
      <c r="H25" s="2">
        <v>800</v>
      </c>
      <c r="I25" s="2">
        <v>38</v>
      </c>
      <c r="J25" s="5">
        <v>6.61</v>
      </c>
      <c r="M25" s="2">
        <v>36</v>
      </c>
      <c r="N25" s="5">
        <v>6.17</v>
      </c>
    </row>
    <row r="26" spans="1:14" x14ac:dyDescent="0.25">
      <c r="B26" s="2">
        <v>16</v>
      </c>
      <c r="C26" s="2">
        <f t="shared" si="4"/>
        <v>4</v>
      </c>
      <c r="D26" s="2">
        <f t="shared" si="5"/>
        <v>4</v>
      </c>
      <c r="E26" s="2" t="s">
        <v>0</v>
      </c>
      <c r="F26" s="4" t="str">
        <f t="shared" si="3"/>
        <v>1:5</v>
      </c>
      <c r="G26" s="2">
        <f t="shared" si="1"/>
        <v>180</v>
      </c>
      <c r="H26" s="2">
        <v>900</v>
      </c>
      <c r="I26" s="2">
        <v>36</v>
      </c>
      <c r="J26" s="5">
        <v>6.62</v>
      </c>
      <c r="M26" s="2">
        <v>35</v>
      </c>
      <c r="N26" s="5">
        <v>6.18</v>
      </c>
    </row>
    <row r="27" spans="1:14" x14ac:dyDescent="0.25">
      <c r="B27" s="2">
        <v>16</v>
      </c>
      <c r="C27" s="2">
        <f t="shared" si="4"/>
        <v>4</v>
      </c>
      <c r="D27" s="2">
        <f t="shared" si="5"/>
        <v>4</v>
      </c>
      <c r="E27" s="2" t="s">
        <v>0</v>
      </c>
      <c r="F27" s="4" t="str">
        <f t="shared" si="3"/>
        <v>1:5</v>
      </c>
      <c r="G27" s="2">
        <f t="shared" si="1"/>
        <v>200</v>
      </c>
      <c r="H27" s="2">
        <v>1000</v>
      </c>
      <c r="I27" s="2">
        <v>35</v>
      </c>
      <c r="J27" s="5">
        <v>6.63</v>
      </c>
      <c r="M27" s="2">
        <v>33</v>
      </c>
      <c r="N27" s="5">
        <v>6.19</v>
      </c>
    </row>
    <row r="28" spans="1:14" x14ac:dyDescent="0.25">
      <c r="B28" s="2">
        <v>16</v>
      </c>
      <c r="C28" s="2">
        <f t="shared" si="4"/>
        <v>4</v>
      </c>
      <c r="D28" s="2">
        <f t="shared" si="5"/>
        <v>4</v>
      </c>
      <c r="E28" s="2" t="s">
        <v>0</v>
      </c>
      <c r="F28" s="4" t="str">
        <f t="shared" si="3"/>
        <v>1:5</v>
      </c>
      <c r="G28" s="2">
        <f t="shared" si="1"/>
        <v>220</v>
      </c>
      <c r="H28" s="2">
        <v>1100</v>
      </c>
      <c r="I28" s="2">
        <v>34</v>
      </c>
      <c r="J28" s="5">
        <v>6.64</v>
      </c>
      <c r="M28" s="2">
        <v>32</v>
      </c>
      <c r="N28" s="5">
        <v>6.19</v>
      </c>
    </row>
    <row r="29" spans="1:14" x14ac:dyDescent="0.25">
      <c r="B29" s="2">
        <v>16</v>
      </c>
      <c r="C29" s="2">
        <f t="shared" si="4"/>
        <v>4</v>
      </c>
      <c r="D29" s="2">
        <f t="shared" si="5"/>
        <v>4</v>
      </c>
      <c r="E29" s="2" t="s">
        <v>0</v>
      </c>
      <c r="F29" s="4" t="str">
        <f t="shared" si="3"/>
        <v>1:5</v>
      </c>
      <c r="G29" s="2">
        <f t="shared" si="1"/>
        <v>240</v>
      </c>
      <c r="H29" s="2">
        <v>1200</v>
      </c>
      <c r="I29" s="2">
        <v>33</v>
      </c>
      <c r="J29" s="5">
        <v>6.65</v>
      </c>
      <c r="M29" s="2">
        <v>32</v>
      </c>
      <c r="N29" s="5">
        <v>6.2</v>
      </c>
    </row>
    <row r="30" spans="1:14" x14ac:dyDescent="0.25">
      <c r="A30" s="2" t="str">
        <f>B31&amp;"D "&amp;C31&amp;"B "&amp;D31&amp;"R "</f>
        <v xml:space="preserve">16D 2B 6R </v>
      </c>
      <c r="F30" s="4"/>
      <c r="G30" s="6">
        <f t="shared" si="1"/>
        <v>0</v>
      </c>
      <c r="N30" s="5"/>
    </row>
    <row r="31" spans="1:14" x14ac:dyDescent="0.25">
      <c r="B31" s="2">
        <v>16</v>
      </c>
      <c r="C31" s="2">
        <f>24-D31-B31</f>
        <v>2</v>
      </c>
      <c r="D31" s="2">
        <f>D18+2</f>
        <v>6</v>
      </c>
      <c r="E31" s="2" t="s">
        <v>0</v>
      </c>
      <c r="F31" s="4" t="str">
        <f t="shared" ref="F31:F42" si="6">G31/G31&amp;":"&amp;H31/G31</f>
        <v>1:5</v>
      </c>
      <c r="G31" s="2">
        <f t="shared" si="1"/>
        <v>20</v>
      </c>
      <c r="H31" s="2">
        <v>100</v>
      </c>
      <c r="I31" s="2">
        <v>94</v>
      </c>
      <c r="J31" s="5">
        <v>6.33</v>
      </c>
      <c r="M31" s="2">
        <v>86</v>
      </c>
      <c r="N31" s="5">
        <v>5.83</v>
      </c>
    </row>
    <row r="32" spans="1:14" x14ac:dyDescent="0.25">
      <c r="B32" s="2">
        <v>16</v>
      </c>
      <c r="C32" s="2">
        <f t="shared" ref="C32:C42" si="7">24-D32-B32</f>
        <v>2</v>
      </c>
      <c r="D32" s="2">
        <f t="shared" ref="D32:D42" si="8">D19+2</f>
        <v>6</v>
      </c>
      <c r="E32" s="2" t="s">
        <v>0</v>
      </c>
      <c r="F32" s="4" t="str">
        <f t="shared" si="6"/>
        <v>1:5</v>
      </c>
      <c r="G32" s="2">
        <f t="shared" si="1"/>
        <v>40</v>
      </c>
      <c r="H32" s="2">
        <v>200</v>
      </c>
      <c r="I32" s="2">
        <v>68</v>
      </c>
      <c r="J32" s="5">
        <v>6.47</v>
      </c>
      <c r="M32" s="2">
        <v>63</v>
      </c>
      <c r="N32" s="5">
        <v>6.04</v>
      </c>
    </row>
    <row r="33" spans="1:14" x14ac:dyDescent="0.25">
      <c r="B33" s="2">
        <v>16</v>
      </c>
      <c r="C33" s="2">
        <f t="shared" si="7"/>
        <v>2</v>
      </c>
      <c r="D33" s="2">
        <f t="shared" si="8"/>
        <v>6</v>
      </c>
      <c r="E33" s="2" t="s">
        <v>0</v>
      </c>
      <c r="F33" s="4" t="str">
        <f t="shared" si="6"/>
        <v>1:5</v>
      </c>
      <c r="G33" s="2">
        <f t="shared" si="1"/>
        <v>60</v>
      </c>
      <c r="H33" s="2">
        <v>300</v>
      </c>
      <c r="I33" s="2">
        <v>57</v>
      </c>
      <c r="J33" s="5">
        <v>6.55</v>
      </c>
      <c r="M33" s="2">
        <v>53</v>
      </c>
      <c r="N33" s="5">
        <v>6.14</v>
      </c>
    </row>
    <row r="34" spans="1:14" x14ac:dyDescent="0.25">
      <c r="B34" s="2">
        <v>16</v>
      </c>
      <c r="C34" s="2">
        <f t="shared" si="7"/>
        <v>2</v>
      </c>
      <c r="D34" s="2">
        <f t="shared" si="8"/>
        <v>6</v>
      </c>
      <c r="E34" s="2" t="s">
        <v>0</v>
      </c>
      <c r="F34" s="4" t="str">
        <f t="shared" si="6"/>
        <v>1:5</v>
      </c>
      <c r="G34" s="2">
        <f t="shared" si="1"/>
        <v>80</v>
      </c>
      <c r="H34" s="2">
        <v>400</v>
      </c>
      <c r="I34" s="2">
        <v>50</v>
      </c>
      <c r="J34" s="5">
        <v>6.61</v>
      </c>
      <c r="M34" s="2">
        <v>47</v>
      </c>
      <c r="N34" s="5">
        <v>6.21</v>
      </c>
    </row>
    <row r="35" spans="1:14" x14ac:dyDescent="0.25">
      <c r="B35" s="2">
        <v>16</v>
      </c>
      <c r="C35" s="2">
        <f t="shared" si="7"/>
        <v>2</v>
      </c>
      <c r="D35" s="2">
        <f t="shared" si="8"/>
        <v>6</v>
      </c>
      <c r="E35" s="2" t="s">
        <v>0</v>
      </c>
      <c r="F35" s="4" t="str">
        <f t="shared" si="6"/>
        <v>1:5</v>
      </c>
      <c r="G35" s="2">
        <f t="shared" si="1"/>
        <v>100</v>
      </c>
      <c r="H35" s="2">
        <v>500</v>
      </c>
      <c r="I35" s="2">
        <v>46</v>
      </c>
      <c r="J35" s="5">
        <v>6.65</v>
      </c>
      <c r="M35" s="2">
        <v>43</v>
      </c>
      <c r="N35" s="5">
        <v>6.25</v>
      </c>
    </row>
    <row r="36" spans="1:14" x14ac:dyDescent="0.25">
      <c r="B36" s="2">
        <v>16</v>
      </c>
      <c r="C36" s="2">
        <f t="shared" si="7"/>
        <v>2</v>
      </c>
      <c r="D36" s="2">
        <f t="shared" si="8"/>
        <v>6</v>
      </c>
      <c r="E36" s="2" t="s">
        <v>0</v>
      </c>
      <c r="F36" s="4" t="str">
        <f t="shared" si="6"/>
        <v>1:5</v>
      </c>
      <c r="G36" s="2">
        <f t="shared" si="1"/>
        <v>120</v>
      </c>
      <c r="H36" s="2">
        <v>600</v>
      </c>
      <c r="I36" s="2">
        <v>43</v>
      </c>
      <c r="J36" s="5">
        <v>6.68</v>
      </c>
      <c r="M36" s="2">
        <v>40</v>
      </c>
      <c r="N36" s="5">
        <v>6.28</v>
      </c>
    </row>
    <row r="37" spans="1:14" x14ac:dyDescent="0.25">
      <c r="B37" s="2">
        <v>16</v>
      </c>
      <c r="C37" s="2">
        <f t="shared" si="7"/>
        <v>2</v>
      </c>
      <c r="D37" s="2">
        <f t="shared" si="8"/>
        <v>6</v>
      </c>
      <c r="E37" s="2" t="s">
        <v>0</v>
      </c>
      <c r="F37" s="4" t="str">
        <f t="shared" si="6"/>
        <v>1:5</v>
      </c>
      <c r="G37" s="2">
        <f t="shared" si="1"/>
        <v>140</v>
      </c>
      <c r="H37" s="2">
        <v>700</v>
      </c>
      <c r="I37" s="2">
        <v>41</v>
      </c>
      <c r="J37" s="5">
        <v>6.7</v>
      </c>
      <c r="M37" s="2">
        <v>38</v>
      </c>
      <c r="N37" s="5">
        <v>6.3</v>
      </c>
    </row>
    <row r="38" spans="1:14" x14ac:dyDescent="0.25">
      <c r="B38" s="2">
        <v>16</v>
      </c>
      <c r="C38" s="2">
        <f t="shared" si="7"/>
        <v>2</v>
      </c>
      <c r="D38" s="2">
        <f t="shared" si="8"/>
        <v>6</v>
      </c>
      <c r="E38" s="2" t="s">
        <v>0</v>
      </c>
      <c r="F38" s="4" t="str">
        <f t="shared" si="6"/>
        <v>1:5</v>
      </c>
      <c r="G38" s="2">
        <f t="shared" si="1"/>
        <v>160</v>
      </c>
      <c r="H38" s="2">
        <v>800</v>
      </c>
      <c r="I38" s="2">
        <v>39</v>
      </c>
      <c r="J38" s="5">
        <v>6.72</v>
      </c>
      <c r="M38" s="2">
        <v>37</v>
      </c>
      <c r="N38" s="5">
        <v>6.32</v>
      </c>
    </row>
    <row r="39" spans="1:14" x14ac:dyDescent="0.25">
      <c r="B39" s="2">
        <v>16</v>
      </c>
      <c r="C39" s="2">
        <f t="shared" si="7"/>
        <v>2</v>
      </c>
      <c r="D39" s="2">
        <f t="shared" si="8"/>
        <v>6</v>
      </c>
      <c r="E39" s="2" t="s">
        <v>0</v>
      </c>
      <c r="F39" s="4" t="str">
        <f t="shared" si="6"/>
        <v>1:5</v>
      </c>
      <c r="G39" s="2">
        <f t="shared" si="1"/>
        <v>180</v>
      </c>
      <c r="H39" s="2">
        <v>900</v>
      </c>
      <c r="I39" s="2">
        <v>37</v>
      </c>
      <c r="J39" s="5">
        <v>6.73</v>
      </c>
      <c r="M39" s="2">
        <v>35</v>
      </c>
      <c r="N39" s="5">
        <v>6.33</v>
      </c>
    </row>
    <row r="40" spans="1:14" x14ac:dyDescent="0.25">
      <c r="B40" s="2">
        <v>16</v>
      </c>
      <c r="C40" s="2">
        <f t="shared" si="7"/>
        <v>2</v>
      </c>
      <c r="D40" s="2">
        <f t="shared" si="8"/>
        <v>6</v>
      </c>
      <c r="E40" s="2" t="s">
        <v>0</v>
      </c>
      <c r="F40" s="4" t="str">
        <f t="shared" si="6"/>
        <v>1:5</v>
      </c>
      <c r="G40" s="2">
        <f t="shared" si="1"/>
        <v>200</v>
      </c>
      <c r="H40" s="2">
        <v>1000</v>
      </c>
      <c r="I40" s="2">
        <v>36</v>
      </c>
      <c r="J40" s="5">
        <v>6.74</v>
      </c>
      <c r="M40" s="2">
        <v>34</v>
      </c>
      <c r="N40" s="5">
        <v>6.34</v>
      </c>
    </row>
    <row r="41" spans="1:14" x14ac:dyDescent="0.25">
      <c r="B41" s="2">
        <v>16</v>
      </c>
      <c r="C41" s="2">
        <f t="shared" si="7"/>
        <v>2</v>
      </c>
      <c r="D41" s="2">
        <f t="shared" si="8"/>
        <v>6</v>
      </c>
      <c r="E41" s="2" t="s">
        <v>0</v>
      </c>
      <c r="F41" s="4" t="str">
        <f t="shared" si="6"/>
        <v>1:5</v>
      </c>
      <c r="G41" s="2">
        <f t="shared" si="1"/>
        <v>220</v>
      </c>
      <c r="H41" s="2">
        <v>1100</v>
      </c>
      <c r="I41" s="2">
        <v>35</v>
      </c>
      <c r="J41" s="5">
        <v>6.75</v>
      </c>
      <c r="M41" s="2">
        <v>33</v>
      </c>
      <c r="N41" s="5">
        <v>6.35</v>
      </c>
    </row>
    <row r="42" spans="1:14" x14ac:dyDescent="0.25">
      <c r="B42" s="2">
        <v>16</v>
      </c>
      <c r="C42" s="2">
        <f t="shared" si="7"/>
        <v>2</v>
      </c>
      <c r="D42" s="2">
        <f t="shared" si="8"/>
        <v>6</v>
      </c>
      <c r="E42" s="2" t="s">
        <v>0</v>
      </c>
      <c r="F42" s="4" t="str">
        <f t="shared" si="6"/>
        <v>1:5</v>
      </c>
      <c r="G42" s="2">
        <f t="shared" si="1"/>
        <v>240</v>
      </c>
      <c r="H42" s="2">
        <v>1200</v>
      </c>
      <c r="I42" s="2">
        <v>34</v>
      </c>
      <c r="J42" s="5">
        <v>6.76</v>
      </c>
      <c r="M42" s="2">
        <v>33</v>
      </c>
      <c r="N42" s="5">
        <v>6.36</v>
      </c>
    </row>
    <row r="43" spans="1:14" x14ac:dyDescent="0.25">
      <c r="A43" s="2" t="str">
        <f>B44&amp;"D "&amp;C44&amp;"B "&amp;D44&amp;"R "</f>
        <v xml:space="preserve">16D 0B 8R </v>
      </c>
      <c r="F43" s="4"/>
      <c r="G43" s="6">
        <f t="shared" si="1"/>
        <v>0</v>
      </c>
      <c r="N43" s="5"/>
    </row>
    <row r="44" spans="1:14" x14ac:dyDescent="0.25">
      <c r="B44" s="2">
        <v>16</v>
      </c>
      <c r="C44" s="2">
        <f>24-D44-B44</f>
        <v>0</v>
      </c>
      <c r="D44" s="2">
        <f>D31+2</f>
        <v>8</v>
      </c>
      <c r="E44" s="2" t="s">
        <v>0</v>
      </c>
      <c r="F44" s="4" t="str">
        <f t="shared" ref="F44:F55" si="9">G44/G44&amp;":"&amp;H44/G44</f>
        <v>1:5</v>
      </c>
      <c r="G44" s="2">
        <f t="shared" si="1"/>
        <v>20</v>
      </c>
      <c r="H44" s="2">
        <v>100</v>
      </c>
      <c r="I44" s="2">
        <v>87</v>
      </c>
      <c r="J44" s="5">
        <v>6.48</v>
      </c>
      <c r="M44" s="2">
        <v>79</v>
      </c>
      <c r="N44" s="5">
        <v>6.04</v>
      </c>
    </row>
    <row r="45" spans="1:14" x14ac:dyDescent="0.25">
      <c r="B45" s="2">
        <v>16</v>
      </c>
      <c r="C45" s="2">
        <f t="shared" ref="C45:C55" si="10">24-D45-B45</f>
        <v>0</v>
      </c>
      <c r="D45" s="2">
        <f t="shared" ref="D45:D55" si="11">D32+2</f>
        <v>8</v>
      </c>
      <c r="E45" s="2" t="s">
        <v>0</v>
      </c>
      <c r="F45" s="4" t="str">
        <f t="shared" si="9"/>
        <v>1:5</v>
      </c>
      <c r="G45" s="2">
        <f t="shared" si="1"/>
        <v>40</v>
      </c>
      <c r="H45" s="2">
        <v>200</v>
      </c>
      <c r="I45" s="2">
        <v>65</v>
      </c>
      <c r="J45" s="5">
        <v>6.63</v>
      </c>
      <c r="M45" s="2">
        <v>60</v>
      </c>
      <c r="N45" s="5">
        <v>6.24</v>
      </c>
    </row>
    <row r="46" spans="1:14" x14ac:dyDescent="0.25">
      <c r="B46" s="2">
        <v>16</v>
      </c>
      <c r="C46" s="2">
        <f t="shared" si="10"/>
        <v>0</v>
      </c>
      <c r="D46" s="2">
        <f t="shared" si="11"/>
        <v>8</v>
      </c>
      <c r="E46" s="2" t="s">
        <v>0</v>
      </c>
      <c r="F46" s="4" t="str">
        <f t="shared" si="9"/>
        <v>1:5</v>
      </c>
      <c r="G46" s="2">
        <f t="shared" si="1"/>
        <v>60</v>
      </c>
      <c r="H46" s="2">
        <v>300</v>
      </c>
      <c r="I46" s="2">
        <v>55</v>
      </c>
      <c r="J46" s="5">
        <v>6.71</v>
      </c>
      <c r="M46" s="2">
        <v>51</v>
      </c>
      <c r="N46" s="5">
        <v>6.34</v>
      </c>
    </row>
    <row r="47" spans="1:14" x14ac:dyDescent="0.25">
      <c r="B47" s="2">
        <v>16</v>
      </c>
      <c r="C47" s="2">
        <f t="shared" si="10"/>
        <v>0</v>
      </c>
      <c r="D47" s="2">
        <f t="shared" si="11"/>
        <v>8</v>
      </c>
      <c r="E47" s="2" t="s">
        <v>0</v>
      </c>
      <c r="F47" s="4" t="str">
        <f t="shared" si="9"/>
        <v>1:5</v>
      </c>
      <c r="G47" s="2">
        <f t="shared" si="1"/>
        <v>80</v>
      </c>
      <c r="H47" s="2">
        <v>400</v>
      </c>
      <c r="I47" s="2">
        <v>50</v>
      </c>
      <c r="J47" s="5">
        <v>6.76</v>
      </c>
      <c r="M47" s="2">
        <v>46</v>
      </c>
      <c r="N47" s="5">
        <v>6.4</v>
      </c>
    </row>
    <row r="48" spans="1:14" x14ac:dyDescent="0.25">
      <c r="B48" s="2">
        <v>16</v>
      </c>
      <c r="C48" s="2">
        <f t="shared" si="10"/>
        <v>0</v>
      </c>
      <c r="D48" s="2">
        <f t="shared" si="11"/>
        <v>8</v>
      </c>
      <c r="E48" s="2" t="s">
        <v>0</v>
      </c>
      <c r="F48" s="4" t="str">
        <f t="shared" si="9"/>
        <v>1:5</v>
      </c>
      <c r="G48" s="2">
        <f t="shared" si="1"/>
        <v>100</v>
      </c>
      <c r="H48" s="2">
        <v>500</v>
      </c>
      <c r="I48" s="2">
        <v>46</v>
      </c>
      <c r="J48" s="5">
        <v>6.8</v>
      </c>
      <c r="M48" s="2">
        <v>43</v>
      </c>
      <c r="N48" s="5">
        <v>6.45</v>
      </c>
    </row>
    <row r="49" spans="1:14" x14ac:dyDescent="0.25">
      <c r="B49" s="2">
        <v>16</v>
      </c>
      <c r="C49" s="2">
        <f t="shared" si="10"/>
        <v>0</v>
      </c>
      <c r="D49" s="2">
        <f t="shared" si="11"/>
        <v>8</v>
      </c>
      <c r="E49" s="2" t="s">
        <v>0</v>
      </c>
      <c r="F49" s="4" t="str">
        <f t="shared" si="9"/>
        <v>1:5</v>
      </c>
      <c r="G49" s="2">
        <f t="shared" si="1"/>
        <v>120</v>
      </c>
      <c r="H49" s="2">
        <v>600</v>
      </c>
      <c r="I49" s="2">
        <v>44</v>
      </c>
      <c r="J49" s="5">
        <v>6.83</v>
      </c>
      <c r="M49" s="2">
        <v>41</v>
      </c>
      <c r="N49" s="5">
        <v>6.48</v>
      </c>
    </row>
    <row r="50" spans="1:14" x14ac:dyDescent="0.25">
      <c r="B50" s="2">
        <v>16</v>
      </c>
      <c r="C50" s="2">
        <f t="shared" si="10"/>
        <v>0</v>
      </c>
      <c r="D50" s="2">
        <f t="shared" si="11"/>
        <v>8</v>
      </c>
      <c r="E50" s="2" t="s">
        <v>0</v>
      </c>
      <c r="F50" s="4" t="str">
        <f t="shared" si="9"/>
        <v>1:5</v>
      </c>
      <c r="G50" s="2">
        <f t="shared" si="1"/>
        <v>140</v>
      </c>
      <c r="H50" s="2">
        <v>700</v>
      </c>
      <c r="I50" s="2">
        <v>42</v>
      </c>
      <c r="J50" s="5">
        <v>6.86</v>
      </c>
      <c r="M50" s="2">
        <v>39</v>
      </c>
      <c r="N50" s="5">
        <v>6.51</v>
      </c>
    </row>
    <row r="51" spans="1:14" x14ac:dyDescent="0.25">
      <c r="B51" s="2">
        <v>16</v>
      </c>
      <c r="C51" s="2">
        <f t="shared" si="10"/>
        <v>0</v>
      </c>
      <c r="D51" s="2">
        <f t="shared" si="11"/>
        <v>8</v>
      </c>
      <c r="E51" s="2" t="s">
        <v>0</v>
      </c>
      <c r="F51" s="4" t="str">
        <f t="shared" si="9"/>
        <v>1:5</v>
      </c>
      <c r="G51" s="2">
        <f t="shared" si="1"/>
        <v>160</v>
      </c>
      <c r="H51" s="2">
        <v>800</v>
      </c>
      <c r="I51" s="2">
        <v>40</v>
      </c>
      <c r="J51" s="5">
        <v>6.88</v>
      </c>
      <c r="M51" s="2">
        <v>38</v>
      </c>
      <c r="N51" s="5">
        <v>6.53</v>
      </c>
    </row>
    <row r="52" spans="1:14" x14ac:dyDescent="0.25">
      <c r="B52" s="2">
        <v>16</v>
      </c>
      <c r="C52" s="2">
        <f t="shared" si="10"/>
        <v>0</v>
      </c>
      <c r="D52" s="2">
        <f t="shared" si="11"/>
        <v>8</v>
      </c>
      <c r="E52" s="2" t="s">
        <v>0</v>
      </c>
      <c r="F52" s="4" t="str">
        <f t="shared" si="9"/>
        <v>1:5</v>
      </c>
      <c r="G52" s="2">
        <f t="shared" si="1"/>
        <v>180</v>
      </c>
      <c r="H52" s="2">
        <v>900</v>
      </c>
      <c r="I52" s="2">
        <v>39</v>
      </c>
      <c r="J52" s="5">
        <v>6.89</v>
      </c>
      <c r="M52" s="2">
        <v>37</v>
      </c>
      <c r="N52" s="5">
        <v>6.54</v>
      </c>
    </row>
    <row r="53" spans="1:14" x14ac:dyDescent="0.25">
      <c r="B53" s="2">
        <v>16</v>
      </c>
      <c r="C53" s="2">
        <f t="shared" si="10"/>
        <v>0</v>
      </c>
      <c r="D53" s="2">
        <f t="shared" si="11"/>
        <v>8</v>
      </c>
      <c r="E53" s="2" t="s">
        <v>0</v>
      </c>
      <c r="F53" s="4" t="str">
        <f t="shared" si="9"/>
        <v>1:5</v>
      </c>
      <c r="G53" s="2">
        <f t="shared" si="1"/>
        <v>200</v>
      </c>
      <c r="H53" s="2">
        <v>1000</v>
      </c>
      <c r="I53" s="2">
        <v>38</v>
      </c>
      <c r="J53" s="5">
        <v>6.91</v>
      </c>
      <c r="M53" s="2">
        <v>36</v>
      </c>
      <c r="N53" s="5">
        <v>6.56</v>
      </c>
    </row>
    <row r="54" spans="1:14" x14ac:dyDescent="0.25">
      <c r="B54" s="2">
        <v>16</v>
      </c>
      <c r="C54" s="2">
        <f t="shared" si="10"/>
        <v>0</v>
      </c>
      <c r="D54" s="2">
        <f t="shared" si="11"/>
        <v>8</v>
      </c>
      <c r="E54" s="2" t="s">
        <v>0</v>
      </c>
      <c r="F54" s="4" t="str">
        <f t="shared" si="9"/>
        <v>1:5</v>
      </c>
      <c r="G54" s="2">
        <f t="shared" si="1"/>
        <v>220</v>
      </c>
      <c r="H54" s="2">
        <v>1100</v>
      </c>
      <c r="I54" s="2">
        <v>37</v>
      </c>
      <c r="J54" s="5">
        <v>6.92</v>
      </c>
      <c r="M54" s="2">
        <v>35</v>
      </c>
      <c r="N54" s="5">
        <v>6.57</v>
      </c>
    </row>
    <row r="55" spans="1:14" x14ac:dyDescent="0.25">
      <c r="B55" s="2">
        <v>16</v>
      </c>
      <c r="C55" s="2">
        <f t="shared" si="10"/>
        <v>0</v>
      </c>
      <c r="D55" s="2">
        <f t="shared" si="11"/>
        <v>8</v>
      </c>
      <c r="E55" s="2" t="s">
        <v>0</v>
      </c>
      <c r="F55" s="4" t="str">
        <f t="shared" si="9"/>
        <v>1:5</v>
      </c>
      <c r="G55" s="2">
        <f t="shared" si="1"/>
        <v>240</v>
      </c>
      <c r="H55" s="2">
        <v>1200</v>
      </c>
      <c r="I55" s="2">
        <v>36</v>
      </c>
      <c r="J55" s="5">
        <v>6.93</v>
      </c>
      <c r="M55" s="2">
        <v>35</v>
      </c>
      <c r="N55" s="5">
        <v>6.58</v>
      </c>
    </row>
    <row r="56" spans="1:14" x14ac:dyDescent="0.25">
      <c r="A56" s="2" t="s">
        <v>1</v>
      </c>
      <c r="F56" s="4"/>
      <c r="G56" s="6">
        <f t="shared" ref="G56:G68" si="12">H56/5</f>
        <v>0</v>
      </c>
      <c r="K56" s="2" t="s">
        <v>25</v>
      </c>
      <c r="L56" s="3" t="s">
        <v>26</v>
      </c>
      <c r="N56" s="5"/>
    </row>
    <row r="57" spans="1:14" x14ac:dyDescent="0.25">
      <c r="B57" s="2">
        <v>16</v>
      </c>
      <c r="C57" s="2">
        <f>24-D57-B57</f>
        <v>0</v>
      </c>
      <c r="D57" s="2">
        <v>8</v>
      </c>
      <c r="E57" s="2" t="s">
        <v>0</v>
      </c>
      <c r="F57" s="4" t="str">
        <f t="shared" ref="F57:F68" si="13">G57/G57&amp;":"&amp;H57/G57</f>
        <v>1:5</v>
      </c>
      <c r="G57" s="2">
        <f t="shared" si="12"/>
        <v>20</v>
      </c>
      <c r="H57" s="2">
        <v>100</v>
      </c>
      <c r="I57" s="2">
        <v>87</v>
      </c>
      <c r="J57" s="5">
        <v>6.48</v>
      </c>
      <c r="K57" s="2">
        <f>24-B57-L57</f>
        <v>0</v>
      </c>
      <c r="L57" s="3">
        <v>8</v>
      </c>
      <c r="M57" s="2">
        <v>79</v>
      </c>
      <c r="N57" s="5">
        <v>6.04</v>
      </c>
    </row>
    <row r="58" spans="1:14" x14ac:dyDescent="0.25">
      <c r="B58" s="2">
        <v>16</v>
      </c>
      <c r="C58" s="2">
        <f t="shared" ref="C58:C68" si="14">24-D58-B58</f>
        <v>0</v>
      </c>
      <c r="D58" s="2">
        <v>8</v>
      </c>
      <c r="E58" s="2" t="s">
        <v>0</v>
      </c>
      <c r="F58" s="4" t="str">
        <f t="shared" si="13"/>
        <v>1:5</v>
      </c>
      <c r="G58" s="2">
        <f t="shared" si="12"/>
        <v>40</v>
      </c>
      <c r="H58" s="2">
        <v>200</v>
      </c>
      <c r="I58" s="2">
        <v>65</v>
      </c>
      <c r="J58" s="5">
        <v>6.63</v>
      </c>
      <c r="K58" s="2">
        <f t="shared" ref="K58:K68" si="15">24-B58-L58</f>
        <v>0</v>
      </c>
      <c r="L58" s="3">
        <v>8</v>
      </c>
      <c r="M58" s="2">
        <v>60</v>
      </c>
      <c r="N58" s="5">
        <v>6.24</v>
      </c>
    </row>
    <row r="59" spans="1:14" x14ac:dyDescent="0.25">
      <c r="B59" s="2">
        <v>16</v>
      </c>
      <c r="C59" s="2">
        <f t="shared" si="14"/>
        <v>0</v>
      </c>
      <c r="D59" s="2">
        <v>8</v>
      </c>
      <c r="E59" s="2" t="s">
        <v>0</v>
      </c>
      <c r="F59" s="4" t="str">
        <f t="shared" si="13"/>
        <v>1:5</v>
      </c>
      <c r="G59" s="2">
        <f t="shared" si="12"/>
        <v>60</v>
      </c>
      <c r="H59" s="2">
        <v>300</v>
      </c>
      <c r="I59" s="2">
        <v>55</v>
      </c>
      <c r="J59" s="5">
        <v>6.71</v>
      </c>
      <c r="K59" s="2">
        <f t="shared" si="15"/>
        <v>0</v>
      </c>
      <c r="L59" s="3">
        <v>8</v>
      </c>
      <c r="M59" s="2">
        <v>51</v>
      </c>
      <c r="N59" s="5">
        <v>6.34</v>
      </c>
    </row>
    <row r="60" spans="1:14" x14ac:dyDescent="0.25">
      <c r="B60" s="2">
        <v>16</v>
      </c>
      <c r="C60" s="2">
        <f t="shared" si="14"/>
        <v>0</v>
      </c>
      <c r="D60" s="2">
        <v>8</v>
      </c>
      <c r="E60" s="2" t="s">
        <v>0</v>
      </c>
      <c r="F60" s="4" t="str">
        <f t="shared" si="13"/>
        <v>1:5</v>
      </c>
      <c r="G60" s="2">
        <f t="shared" si="12"/>
        <v>80</v>
      </c>
      <c r="H60" s="2">
        <v>400</v>
      </c>
      <c r="I60" s="2">
        <v>50</v>
      </c>
      <c r="J60" s="5">
        <v>6.76</v>
      </c>
      <c r="K60" s="2">
        <f t="shared" si="15"/>
        <v>0</v>
      </c>
      <c r="L60" s="3">
        <v>8</v>
      </c>
      <c r="M60" s="2">
        <v>46</v>
      </c>
      <c r="N60" s="5">
        <v>6.4</v>
      </c>
    </row>
    <row r="61" spans="1:14" x14ac:dyDescent="0.25">
      <c r="B61" s="2">
        <v>16</v>
      </c>
      <c r="C61" s="2">
        <f t="shared" si="14"/>
        <v>7</v>
      </c>
      <c r="D61" s="2">
        <v>1</v>
      </c>
      <c r="E61" s="2" t="s">
        <v>0</v>
      </c>
      <c r="F61" s="4" t="str">
        <f t="shared" si="13"/>
        <v>1:5</v>
      </c>
      <c r="G61" s="2">
        <f t="shared" si="12"/>
        <v>100</v>
      </c>
      <c r="H61" s="2">
        <v>500</v>
      </c>
      <c r="I61" s="2">
        <v>45</v>
      </c>
      <c r="J61" s="5">
        <v>6.33</v>
      </c>
      <c r="K61" s="2">
        <f t="shared" si="15"/>
        <v>7</v>
      </c>
      <c r="L61" s="3">
        <v>1</v>
      </c>
      <c r="M61" s="2">
        <v>42</v>
      </c>
      <c r="N61" s="5">
        <v>5.76</v>
      </c>
    </row>
    <row r="62" spans="1:14" x14ac:dyDescent="0.25">
      <c r="B62" s="2">
        <v>16</v>
      </c>
      <c r="C62" s="2">
        <f t="shared" si="14"/>
        <v>7</v>
      </c>
      <c r="D62" s="2">
        <v>1</v>
      </c>
      <c r="E62" s="2" t="s">
        <v>0</v>
      </c>
      <c r="F62" s="4" t="str">
        <f t="shared" si="13"/>
        <v>1:5</v>
      </c>
      <c r="G62" s="2">
        <f t="shared" si="12"/>
        <v>120</v>
      </c>
      <c r="H62" s="2">
        <v>600</v>
      </c>
      <c r="I62" s="2">
        <v>41</v>
      </c>
      <c r="J62" s="5">
        <v>6.35</v>
      </c>
      <c r="K62" s="2">
        <f t="shared" si="15"/>
        <v>7</v>
      </c>
      <c r="L62" s="3">
        <v>1</v>
      </c>
      <c r="M62" s="2">
        <v>38</v>
      </c>
      <c r="N62" s="5">
        <v>5.79</v>
      </c>
    </row>
    <row r="63" spans="1:14" x14ac:dyDescent="0.25">
      <c r="B63" s="2">
        <v>16</v>
      </c>
      <c r="C63" s="2">
        <f t="shared" si="14"/>
        <v>7</v>
      </c>
      <c r="D63" s="2">
        <v>1</v>
      </c>
      <c r="E63" s="2" t="s">
        <v>0</v>
      </c>
      <c r="F63" s="4" t="str">
        <f t="shared" si="13"/>
        <v>1:5</v>
      </c>
      <c r="G63" s="2">
        <f t="shared" si="12"/>
        <v>140</v>
      </c>
      <c r="H63" s="2">
        <v>700</v>
      </c>
      <c r="I63" s="2">
        <v>38</v>
      </c>
      <c r="J63" s="5">
        <v>6.36</v>
      </c>
      <c r="K63" s="2">
        <f t="shared" si="15"/>
        <v>7</v>
      </c>
      <c r="L63" s="3">
        <v>1</v>
      </c>
      <c r="M63" s="2">
        <v>36</v>
      </c>
      <c r="N63" s="5">
        <v>5.8</v>
      </c>
    </row>
    <row r="64" spans="1:14" x14ac:dyDescent="0.25">
      <c r="B64" s="2">
        <v>16</v>
      </c>
      <c r="C64" s="2">
        <f t="shared" si="14"/>
        <v>7</v>
      </c>
      <c r="D64" s="2">
        <v>1</v>
      </c>
      <c r="E64" s="2" t="s">
        <v>0</v>
      </c>
      <c r="F64" s="4" t="str">
        <f t="shared" si="13"/>
        <v>1:5</v>
      </c>
      <c r="G64" s="2">
        <f t="shared" si="12"/>
        <v>160</v>
      </c>
      <c r="H64" s="2">
        <v>800</v>
      </c>
      <c r="I64" s="2">
        <v>36</v>
      </c>
      <c r="J64" s="5">
        <v>6.37</v>
      </c>
      <c r="K64" s="2">
        <f t="shared" si="15"/>
        <v>7</v>
      </c>
      <c r="L64" s="3">
        <v>1</v>
      </c>
      <c r="M64" s="2">
        <v>34</v>
      </c>
      <c r="N64" s="5">
        <v>5.82</v>
      </c>
    </row>
    <row r="65" spans="2:14" x14ac:dyDescent="0.25">
      <c r="B65" s="2">
        <v>16</v>
      </c>
      <c r="C65" s="2">
        <f t="shared" si="14"/>
        <v>7</v>
      </c>
      <c r="D65" s="2">
        <v>1</v>
      </c>
      <c r="E65" s="2" t="s">
        <v>0</v>
      </c>
      <c r="F65" s="4" t="str">
        <f t="shared" si="13"/>
        <v>1:5</v>
      </c>
      <c r="G65" s="2">
        <f t="shared" si="12"/>
        <v>180</v>
      </c>
      <c r="H65" s="2">
        <v>900</v>
      </c>
      <c r="I65" s="2">
        <v>34</v>
      </c>
      <c r="J65" s="5">
        <v>6.38</v>
      </c>
      <c r="K65" s="2">
        <f t="shared" si="15"/>
        <v>7</v>
      </c>
      <c r="L65" s="3">
        <v>1</v>
      </c>
      <c r="M65" s="2">
        <v>33</v>
      </c>
      <c r="N65" s="5">
        <v>5.82</v>
      </c>
    </row>
    <row r="66" spans="2:14" x14ac:dyDescent="0.25">
      <c r="B66" s="2">
        <v>16</v>
      </c>
      <c r="C66" s="2">
        <f t="shared" si="14"/>
        <v>7</v>
      </c>
      <c r="D66" s="2">
        <v>1</v>
      </c>
      <c r="E66" s="2" t="s">
        <v>0</v>
      </c>
      <c r="F66" s="4" t="str">
        <f t="shared" si="13"/>
        <v>1:5</v>
      </c>
      <c r="G66" s="2">
        <f t="shared" si="12"/>
        <v>200</v>
      </c>
      <c r="H66" s="2">
        <v>1000</v>
      </c>
      <c r="I66" s="2">
        <v>33</v>
      </c>
      <c r="J66" s="5">
        <v>6.39</v>
      </c>
      <c r="K66" s="2">
        <f t="shared" si="15"/>
        <v>7</v>
      </c>
      <c r="L66" s="3">
        <v>1</v>
      </c>
      <c r="M66" s="2">
        <v>32</v>
      </c>
      <c r="N66" s="5">
        <v>5.83</v>
      </c>
    </row>
    <row r="67" spans="2:14" x14ac:dyDescent="0.25">
      <c r="B67" s="2">
        <v>16</v>
      </c>
      <c r="C67" s="2">
        <f t="shared" si="14"/>
        <v>7</v>
      </c>
      <c r="D67" s="2">
        <v>1</v>
      </c>
      <c r="E67" s="2" t="s">
        <v>0</v>
      </c>
      <c r="F67" s="4" t="str">
        <f t="shared" si="13"/>
        <v>1:5</v>
      </c>
      <c r="G67" s="2">
        <f t="shared" si="12"/>
        <v>220</v>
      </c>
      <c r="H67" s="2">
        <v>1100</v>
      </c>
      <c r="I67" s="2">
        <v>32</v>
      </c>
      <c r="J67" s="5">
        <v>6.39</v>
      </c>
      <c r="K67" s="2">
        <f t="shared" si="15"/>
        <v>7</v>
      </c>
      <c r="L67" s="3">
        <v>1</v>
      </c>
      <c r="M67" s="2">
        <v>31</v>
      </c>
      <c r="N67" s="5">
        <v>5.84</v>
      </c>
    </row>
    <row r="68" spans="2:14" x14ac:dyDescent="0.25">
      <c r="B68" s="2">
        <v>16</v>
      </c>
      <c r="C68" s="2">
        <f t="shared" si="14"/>
        <v>7</v>
      </c>
      <c r="D68" s="2">
        <v>1</v>
      </c>
      <c r="E68" s="2" t="s">
        <v>0</v>
      </c>
      <c r="F68" s="4" t="str">
        <f t="shared" si="13"/>
        <v>1:5</v>
      </c>
      <c r="G68" s="2">
        <f t="shared" si="12"/>
        <v>240</v>
      </c>
      <c r="H68" s="2">
        <v>1200</v>
      </c>
      <c r="I68" s="2">
        <v>31</v>
      </c>
      <c r="J68" s="5">
        <v>6.4</v>
      </c>
      <c r="K68" s="2">
        <f t="shared" si="15"/>
        <v>7</v>
      </c>
      <c r="L68" s="3">
        <v>1</v>
      </c>
      <c r="M68" s="2">
        <v>30</v>
      </c>
      <c r="N68" s="5">
        <v>5.84</v>
      </c>
    </row>
    <row r="69" spans="2:14" x14ac:dyDescent="0.25">
      <c r="N69" s="5"/>
    </row>
    <row r="70" spans="2:14" x14ac:dyDescent="0.25">
      <c r="N70" s="5"/>
    </row>
    <row r="71" spans="2:14" x14ac:dyDescent="0.25">
      <c r="N71" s="5"/>
    </row>
    <row r="72" spans="2:14" x14ac:dyDescent="0.25">
      <c r="N72" s="5"/>
    </row>
    <row r="73" spans="2:14" x14ac:dyDescent="0.25">
      <c r="N73" s="5"/>
    </row>
    <row r="74" spans="2:14" x14ac:dyDescent="0.25">
      <c r="N74" s="5"/>
    </row>
    <row r="75" spans="2:14" x14ac:dyDescent="0.25">
      <c r="N75" s="5"/>
    </row>
    <row r="76" spans="2:14" x14ac:dyDescent="0.25">
      <c r="N76" s="5"/>
    </row>
    <row r="77" spans="2:14" x14ac:dyDescent="0.25">
      <c r="N77" s="5"/>
    </row>
    <row r="78" spans="2:14" x14ac:dyDescent="0.25">
      <c r="N78" s="5"/>
    </row>
    <row r="79" spans="2:14" x14ac:dyDescent="0.25">
      <c r="N79" s="5"/>
    </row>
    <row r="80" spans="2:14" x14ac:dyDescent="0.25">
      <c r="N80" s="5"/>
    </row>
    <row r="81" spans="6:14" x14ac:dyDescent="0.25">
      <c r="F81" s="4"/>
      <c r="N81" s="5"/>
    </row>
    <row r="82" spans="6:14" x14ac:dyDescent="0.25">
      <c r="N82" s="5"/>
    </row>
    <row r="83" spans="6:14" x14ac:dyDescent="0.25">
      <c r="N83" s="5"/>
    </row>
    <row r="84" spans="6:14" x14ac:dyDescent="0.25">
      <c r="N84" s="5"/>
    </row>
    <row r="85" spans="6:14" x14ac:dyDescent="0.25">
      <c r="N85" s="5"/>
    </row>
    <row r="86" spans="6:14" x14ac:dyDescent="0.25">
      <c r="N86" s="5"/>
    </row>
    <row r="87" spans="6:14" x14ac:dyDescent="0.25">
      <c r="N87" s="5"/>
    </row>
    <row r="88" spans="6:14" x14ac:dyDescent="0.25">
      <c r="N88" s="5"/>
    </row>
    <row r="89" spans="6:14" x14ac:dyDescent="0.25">
      <c r="N89" s="5"/>
    </row>
    <row r="90" spans="6:14" x14ac:dyDescent="0.25">
      <c r="N90" s="5"/>
    </row>
    <row r="91" spans="6:14" x14ac:dyDescent="0.25">
      <c r="N91" s="5"/>
    </row>
    <row r="92" spans="6:14" x14ac:dyDescent="0.25">
      <c r="N92" s="5"/>
    </row>
    <row r="93" spans="6:14" x14ac:dyDescent="0.25">
      <c r="N93" s="5"/>
    </row>
    <row r="94" spans="6:14" x14ac:dyDescent="0.25">
      <c r="N94" s="5"/>
    </row>
    <row r="95" spans="6:14" x14ac:dyDescent="0.25">
      <c r="N95" s="5"/>
    </row>
    <row r="96" spans="6:14" x14ac:dyDescent="0.25">
      <c r="N96" s="5"/>
    </row>
    <row r="97" spans="14:14" x14ac:dyDescent="0.25">
      <c r="N97" s="5"/>
    </row>
    <row r="98" spans="14:14" x14ac:dyDescent="0.25">
      <c r="N98" s="5"/>
    </row>
    <row r="99" spans="14:14" x14ac:dyDescent="0.25">
      <c r="N99" s="5"/>
    </row>
    <row r="100" spans="14:14" x14ac:dyDescent="0.25">
      <c r="N100" s="5"/>
    </row>
    <row r="101" spans="14:14" x14ac:dyDescent="0.25">
      <c r="N101" s="5"/>
    </row>
    <row r="102" spans="14:14" x14ac:dyDescent="0.25">
      <c r="N102" s="5"/>
    </row>
    <row r="103" spans="14:14" x14ac:dyDescent="0.25">
      <c r="N103" s="5"/>
    </row>
    <row r="104" spans="14:14" x14ac:dyDescent="0.25">
      <c r="N104" s="5"/>
    </row>
    <row r="105" spans="14:14" x14ac:dyDescent="0.25">
      <c r="N105" s="5"/>
    </row>
    <row r="106" spans="14:14" x14ac:dyDescent="0.25">
      <c r="N106" s="5"/>
    </row>
    <row r="107" spans="14:14" x14ac:dyDescent="0.25">
      <c r="N107" s="5"/>
    </row>
    <row r="108" spans="14:14" x14ac:dyDescent="0.25">
      <c r="N108" s="5"/>
    </row>
    <row r="109" spans="14:14" x14ac:dyDescent="0.25">
      <c r="N109" s="5"/>
    </row>
    <row r="110" spans="14:14" x14ac:dyDescent="0.25">
      <c r="N110" s="5"/>
    </row>
    <row r="111" spans="14:14" x14ac:dyDescent="0.25">
      <c r="N111" s="5"/>
    </row>
    <row r="112" spans="14:14" x14ac:dyDescent="0.25">
      <c r="N112" s="5"/>
    </row>
    <row r="113" spans="14:14" x14ac:dyDescent="0.25">
      <c r="N113" s="5"/>
    </row>
    <row r="114" spans="14:14" x14ac:dyDescent="0.25">
      <c r="N114" s="5"/>
    </row>
    <row r="115" spans="14:14" x14ac:dyDescent="0.25">
      <c r="N115" s="5"/>
    </row>
    <row r="116" spans="14:14" x14ac:dyDescent="0.25">
      <c r="N116" s="5"/>
    </row>
    <row r="117" spans="14:14" x14ac:dyDescent="0.25">
      <c r="N117" s="5"/>
    </row>
    <row r="118" spans="14:14" x14ac:dyDescent="0.25">
      <c r="N118" s="5"/>
    </row>
    <row r="119" spans="14:14" x14ac:dyDescent="0.25">
      <c r="N119" s="5"/>
    </row>
    <row r="120" spans="14:14" x14ac:dyDescent="0.25">
      <c r="N120" s="5"/>
    </row>
    <row r="121" spans="14:14" x14ac:dyDescent="0.25">
      <c r="N121" s="5"/>
    </row>
    <row r="122" spans="14:14" x14ac:dyDescent="0.25">
      <c r="N122" s="5"/>
    </row>
    <row r="123" spans="14:14" x14ac:dyDescent="0.25">
      <c r="N123" s="5"/>
    </row>
    <row r="124" spans="14:14" x14ac:dyDescent="0.25">
      <c r="N124" s="5"/>
    </row>
    <row r="125" spans="14:14" x14ac:dyDescent="0.25">
      <c r="N125" s="5"/>
    </row>
    <row r="126" spans="14:14" x14ac:dyDescent="0.25">
      <c r="N126" s="5"/>
    </row>
    <row r="127" spans="14:14" x14ac:dyDescent="0.25">
      <c r="N127" s="5"/>
    </row>
    <row r="128" spans="14:14" x14ac:dyDescent="0.25">
      <c r="N128" s="5"/>
    </row>
    <row r="129" spans="14:14" x14ac:dyDescent="0.25">
      <c r="N129" s="5"/>
    </row>
    <row r="130" spans="14:14" x14ac:dyDescent="0.25">
      <c r="N130" s="5"/>
    </row>
    <row r="131" spans="14:14" x14ac:dyDescent="0.25">
      <c r="N131" s="5"/>
    </row>
    <row r="132" spans="14:14" x14ac:dyDescent="0.25">
      <c r="N132" s="5"/>
    </row>
    <row r="133" spans="14:14" x14ac:dyDescent="0.25">
      <c r="N133" s="5"/>
    </row>
    <row r="134" spans="14:14" x14ac:dyDescent="0.25">
      <c r="N134" s="5"/>
    </row>
    <row r="135" spans="14:14" x14ac:dyDescent="0.25">
      <c r="N135" s="5"/>
    </row>
    <row r="136" spans="14:14" x14ac:dyDescent="0.25">
      <c r="N136" s="5"/>
    </row>
    <row r="137" spans="14:14" x14ac:dyDescent="0.25">
      <c r="N137" s="5"/>
    </row>
    <row r="138" spans="14:14" x14ac:dyDescent="0.25">
      <c r="N138" s="5"/>
    </row>
    <row r="139" spans="14:14" x14ac:dyDescent="0.25">
      <c r="N139" s="5"/>
    </row>
    <row r="140" spans="14:14" x14ac:dyDescent="0.25">
      <c r="N140" s="5"/>
    </row>
    <row r="141" spans="14:14" x14ac:dyDescent="0.25">
      <c r="N141" s="5"/>
    </row>
    <row r="142" spans="14:14" x14ac:dyDescent="0.25">
      <c r="N142" s="5"/>
    </row>
    <row r="143" spans="14:14" x14ac:dyDescent="0.25">
      <c r="N143" s="5"/>
    </row>
    <row r="144" spans="14:14" x14ac:dyDescent="0.25">
      <c r="N144" s="5"/>
    </row>
    <row r="145" spans="6:14" x14ac:dyDescent="0.25">
      <c r="N145" s="5"/>
    </row>
    <row r="146" spans="6:14" x14ac:dyDescent="0.25">
      <c r="N146" s="5"/>
    </row>
    <row r="147" spans="6:14" x14ac:dyDescent="0.25">
      <c r="F147" s="4"/>
      <c r="G147" s="6">
        <f t="shared" ref="G147" si="16">H147/5</f>
        <v>0</v>
      </c>
      <c r="N147" s="5"/>
    </row>
    <row r="148" spans="6:14" x14ac:dyDescent="0.25">
      <c r="F148" s="4"/>
      <c r="N148" s="5"/>
    </row>
    <row r="149" spans="6:14" x14ac:dyDescent="0.25">
      <c r="F149" s="4"/>
      <c r="N149" s="5"/>
    </row>
    <row r="150" spans="6:14" x14ac:dyDescent="0.25">
      <c r="F150" s="4"/>
      <c r="N150" s="5"/>
    </row>
    <row r="151" spans="6:14" x14ac:dyDescent="0.25">
      <c r="F151" s="4"/>
      <c r="N151" s="5"/>
    </row>
    <row r="152" spans="6:14" x14ac:dyDescent="0.25">
      <c r="F152" s="4"/>
      <c r="N152" s="5"/>
    </row>
    <row r="153" spans="6:14" x14ac:dyDescent="0.25">
      <c r="F153" s="4"/>
      <c r="N153" s="5"/>
    </row>
    <row r="154" spans="6:14" x14ac:dyDescent="0.25">
      <c r="F154" s="4"/>
      <c r="N154" s="5"/>
    </row>
    <row r="155" spans="6:14" x14ac:dyDescent="0.25">
      <c r="F155" s="4"/>
      <c r="N155" s="5"/>
    </row>
    <row r="156" spans="6:14" x14ac:dyDescent="0.25">
      <c r="F156" s="4"/>
      <c r="N156" s="5"/>
    </row>
    <row r="157" spans="6:14" x14ac:dyDescent="0.25">
      <c r="F157" s="4"/>
      <c r="N157" s="5"/>
    </row>
    <row r="158" spans="6:14" x14ac:dyDescent="0.25">
      <c r="F158" s="4"/>
      <c r="N158" s="5"/>
    </row>
    <row r="159" spans="6:14" x14ac:dyDescent="0.25">
      <c r="F159" s="4"/>
      <c r="N159" s="5"/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8A21B-9211-462A-9310-9F39515CD2B0}">
  <dimension ref="A1:P159"/>
  <sheetViews>
    <sheetView topLeftCell="A43" workbookViewId="0">
      <selection activeCell="G1" sqref="G1"/>
    </sheetView>
  </sheetViews>
  <sheetFormatPr defaultRowHeight="15" x14ac:dyDescent="0.25"/>
  <cols>
    <col min="1" max="2" width="9.140625" style="2"/>
    <col min="3" max="3" width="2.140625" style="2" customWidth="1"/>
    <col min="4" max="4" width="4.85546875" style="2" customWidth="1"/>
    <col min="5" max="8" width="9.140625" style="2"/>
    <col min="9" max="9" width="3.140625" style="2" customWidth="1"/>
    <col min="10" max="10" width="4.7109375" style="5" customWidth="1"/>
    <col min="11" max="11" width="9.140625" style="2"/>
    <col min="12" max="12" width="2.140625" style="3" customWidth="1"/>
    <col min="13" max="13" width="3.140625" style="2" customWidth="1"/>
    <col min="14" max="14" width="4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1:6 Light condition R2 (16 hours of darkness)</v>
      </c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16D 6B 2R </v>
      </c>
    </row>
    <row r="5" spans="1:14" x14ac:dyDescent="0.25">
      <c r="B5" s="2">
        <v>16</v>
      </c>
      <c r="C5" s="2">
        <f>24-D5-B5</f>
        <v>6</v>
      </c>
      <c r="D5" s="2">
        <v>2</v>
      </c>
      <c r="E5" s="2" t="s">
        <v>0</v>
      </c>
      <c r="F5" s="4" t="str">
        <f t="shared" ref="F5:F16" si="0">G5/G5&amp;":"&amp;H5/G5</f>
        <v>1:6</v>
      </c>
      <c r="G5" s="2">
        <f t="shared" ref="G5:G16" si="1">H5/6</f>
        <v>16.666666666666668</v>
      </c>
      <c r="H5" s="2">
        <v>100</v>
      </c>
      <c r="I5" s="2">
        <v>118</v>
      </c>
      <c r="J5" s="5">
        <v>6.09</v>
      </c>
      <c r="M5" s="2">
        <v>107</v>
      </c>
      <c r="N5" s="5">
        <v>5.43</v>
      </c>
    </row>
    <row r="6" spans="1:14" x14ac:dyDescent="0.25">
      <c r="B6" s="2">
        <v>16</v>
      </c>
      <c r="C6" s="2">
        <f t="shared" ref="C6:C16" si="2">24-D6-B6</f>
        <v>6</v>
      </c>
      <c r="D6" s="2">
        <v>2</v>
      </c>
      <c r="E6" s="2" t="s">
        <v>0</v>
      </c>
      <c r="F6" s="4" t="str">
        <f t="shared" si="0"/>
        <v>1:6</v>
      </c>
      <c r="G6" s="2">
        <f t="shared" si="1"/>
        <v>33.333333333333336</v>
      </c>
      <c r="H6" s="2">
        <v>200</v>
      </c>
      <c r="I6" s="2">
        <v>83</v>
      </c>
      <c r="J6" s="5">
        <v>6.23</v>
      </c>
      <c r="M6" s="2">
        <v>76</v>
      </c>
      <c r="N6" s="5">
        <v>5.63</v>
      </c>
    </row>
    <row r="7" spans="1:14" x14ac:dyDescent="0.25">
      <c r="B7" s="2">
        <v>16</v>
      </c>
      <c r="C7" s="2">
        <f t="shared" si="2"/>
        <v>6</v>
      </c>
      <c r="D7" s="2">
        <v>2</v>
      </c>
      <c r="E7" s="2" t="s">
        <v>0</v>
      </c>
      <c r="F7" s="4" t="str">
        <f t="shared" si="0"/>
        <v>1:6</v>
      </c>
      <c r="G7" s="2">
        <f t="shared" si="1"/>
        <v>50</v>
      </c>
      <c r="H7" s="2">
        <v>300</v>
      </c>
      <c r="I7" s="2">
        <v>65</v>
      </c>
      <c r="J7" s="5">
        <v>6.31</v>
      </c>
      <c r="M7" s="2">
        <v>60</v>
      </c>
      <c r="N7" s="5">
        <v>5.76</v>
      </c>
    </row>
    <row r="8" spans="1:14" x14ac:dyDescent="0.25">
      <c r="B8" s="2">
        <v>16</v>
      </c>
      <c r="C8" s="2">
        <f t="shared" si="2"/>
        <v>6</v>
      </c>
      <c r="D8" s="2">
        <v>2</v>
      </c>
      <c r="E8" s="2" t="s">
        <v>0</v>
      </c>
      <c r="F8" s="4" t="str">
        <f t="shared" si="0"/>
        <v>1:6</v>
      </c>
      <c r="G8" s="2">
        <f t="shared" si="1"/>
        <v>66.666666666666671</v>
      </c>
      <c r="H8" s="2">
        <v>400</v>
      </c>
      <c r="I8" s="2">
        <v>55</v>
      </c>
      <c r="J8" s="5">
        <v>6.36</v>
      </c>
      <c r="M8" s="2">
        <v>51</v>
      </c>
      <c r="N8" s="5">
        <v>5.83</v>
      </c>
    </row>
    <row r="9" spans="1:14" x14ac:dyDescent="0.25">
      <c r="B9" s="2">
        <v>16</v>
      </c>
      <c r="C9" s="2">
        <f t="shared" si="2"/>
        <v>6</v>
      </c>
      <c r="D9" s="2">
        <v>2</v>
      </c>
      <c r="E9" s="2" t="s">
        <v>0</v>
      </c>
      <c r="F9" s="4" t="str">
        <f t="shared" si="0"/>
        <v>1:6</v>
      </c>
      <c r="G9" s="2">
        <f t="shared" si="1"/>
        <v>83.333333333333329</v>
      </c>
      <c r="H9" s="2">
        <v>500</v>
      </c>
      <c r="I9" s="2">
        <v>49</v>
      </c>
      <c r="J9" s="5">
        <v>6.4</v>
      </c>
      <c r="M9" s="2">
        <v>46</v>
      </c>
      <c r="N9" s="5">
        <v>5.88</v>
      </c>
    </row>
    <row r="10" spans="1:14" x14ac:dyDescent="0.25">
      <c r="B10" s="2">
        <v>16</v>
      </c>
      <c r="C10" s="2">
        <f t="shared" si="2"/>
        <v>6</v>
      </c>
      <c r="D10" s="2">
        <v>2</v>
      </c>
      <c r="E10" s="2" t="s">
        <v>0</v>
      </c>
      <c r="F10" s="4" t="str">
        <f t="shared" si="0"/>
        <v>1:6</v>
      </c>
      <c r="G10" s="2">
        <f t="shared" si="1"/>
        <v>100</v>
      </c>
      <c r="H10" s="2">
        <v>600</v>
      </c>
      <c r="I10" s="2">
        <v>45</v>
      </c>
      <c r="J10" s="5">
        <v>6.43</v>
      </c>
      <c r="M10" s="2">
        <v>42</v>
      </c>
      <c r="N10" s="5">
        <v>5.91</v>
      </c>
    </row>
    <row r="11" spans="1:14" x14ac:dyDescent="0.25">
      <c r="B11" s="2">
        <v>16</v>
      </c>
      <c r="C11" s="2">
        <f t="shared" si="2"/>
        <v>6</v>
      </c>
      <c r="D11" s="2">
        <v>2</v>
      </c>
      <c r="E11" s="2" t="s">
        <v>0</v>
      </c>
      <c r="F11" s="4" t="str">
        <f t="shared" si="0"/>
        <v>1:6</v>
      </c>
      <c r="G11" s="2">
        <f t="shared" si="1"/>
        <v>116.66666666666667</v>
      </c>
      <c r="H11" s="2">
        <v>700</v>
      </c>
      <c r="I11" s="2">
        <v>42</v>
      </c>
      <c r="J11" s="5">
        <v>6.45</v>
      </c>
      <c r="M11" s="2">
        <v>39</v>
      </c>
      <c r="N11" s="5">
        <v>5.94</v>
      </c>
    </row>
    <row r="12" spans="1:14" x14ac:dyDescent="0.25">
      <c r="B12" s="2">
        <v>16</v>
      </c>
      <c r="C12" s="2">
        <f t="shared" si="2"/>
        <v>6</v>
      </c>
      <c r="D12" s="2">
        <v>2</v>
      </c>
      <c r="E12" s="2" t="s">
        <v>0</v>
      </c>
      <c r="F12" s="4" t="str">
        <f t="shared" si="0"/>
        <v>1:6</v>
      </c>
      <c r="G12" s="2">
        <f t="shared" si="1"/>
        <v>133.33333333333334</v>
      </c>
      <c r="H12" s="2">
        <v>800</v>
      </c>
      <c r="I12" s="2">
        <v>39</v>
      </c>
      <c r="J12" s="5">
        <v>6.46</v>
      </c>
      <c r="M12" s="2">
        <v>37</v>
      </c>
      <c r="N12" s="5">
        <v>5.96</v>
      </c>
    </row>
    <row r="13" spans="1:14" x14ac:dyDescent="0.25">
      <c r="B13" s="2">
        <v>16</v>
      </c>
      <c r="C13" s="2">
        <f t="shared" si="2"/>
        <v>6</v>
      </c>
      <c r="D13" s="2">
        <v>2</v>
      </c>
      <c r="E13" s="2" t="s">
        <v>0</v>
      </c>
      <c r="F13" s="4" t="str">
        <f t="shared" si="0"/>
        <v>1:6</v>
      </c>
      <c r="G13" s="2">
        <f t="shared" si="1"/>
        <v>150</v>
      </c>
      <c r="H13" s="2">
        <v>900</v>
      </c>
      <c r="I13" s="2">
        <v>37</v>
      </c>
      <c r="J13" s="5">
        <v>6.48</v>
      </c>
      <c r="M13" s="2">
        <v>35</v>
      </c>
      <c r="N13" s="5">
        <v>5.97</v>
      </c>
    </row>
    <row r="14" spans="1:14" x14ac:dyDescent="0.25">
      <c r="B14" s="2">
        <v>16</v>
      </c>
      <c r="C14" s="2">
        <f t="shared" si="2"/>
        <v>6</v>
      </c>
      <c r="D14" s="2">
        <v>2</v>
      </c>
      <c r="E14" s="2" t="s">
        <v>0</v>
      </c>
      <c r="F14" s="4" t="str">
        <f t="shared" si="0"/>
        <v>1:6</v>
      </c>
      <c r="G14" s="2">
        <f t="shared" si="1"/>
        <v>166.66666666666666</v>
      </c>
      <c r="H14" s="2">
        <v>1000</v>
      </c>
      <c r="I14" s="2">
        <v>36</v>
      </c>
      <c r="J14" s="5">
        <v>6.49</v>
      </c>
      <c r="M14" s="2">
        <v>34</v>
      </c>
      <c r="N14" s="5">
        <v>5.98</v>
      </c>
    </row>
    <row r="15" spans="1:14" x14ac:dyDescent="0.25">
      <c r="B15" s="2">
        <v>16</v>
      </c>
      <c r="C15" s="2">
        <f t="shared" si="2"/>
        <v>6</v>
      </c>
      <c r="D15" s="2">
        <v>2</v>
      </c>
      <c r="E15" s="2" t="s">
        <v>0</v>
      </c>
      <c r="F15" s="4" t="str">
        <f t="shared" si="0"/>
        <v>1:6</v>
      </c>
      <c r="G15" s="2">
        <f t="shared" si="1"/>
        <v>183.33333333333334</v>
      </c>
      <c r="H15" s="2">
        <v>1100</v>
      </c>
      <c r="I15" s="2">
        <v>35</v>
      </c>
      <c r="J15" s="5">
        <v>6.49</v>
      </c>
      <c r="M15" s="2">
        <v>33</v>
      </c>
      <c r="N15" s="5">
        <v>5.99</v>
      </c>
    </row>
    <row r="16" spans="1:14" x14ac:dyDescent="0.25">
      <c r="B16" s="2">
        <v>16</v>
      </c>
      <c r="C16" s="2">
        <f t="shared" si="2"/>
        <v>6</v>
      </c>
      <c r="D16" s="2">
        <v>2</v>
      </c>
      <c r="E16" s="2" t="s">
        <v>0</v>
      </c>
      <c r="F16" s="4" t="str">
        <f t="shared" si="0"/>
        <v>1:6</v>
      </c>
      <c r="G16" s="2">
        <f t="shared" si="1"/>
        <v>200</v>
      </c>
      <c r="H16" s="2">
        <v>1200</v>
      </c>
      <c r="I16" s="2">
        <v>34</v>
      </c>
      <c r="J16" s="5">
        <v>6.5</v>
      </c>
      <c r="M16" s="2">
        <v>32</v>
      </c>
      <c r="N16" s="5">
        <v>5.99</v>
      </c>
    </row>
    <row r="17" spans="1:14" x14ac:dyDescent="0.25">
      <c r="A17" s="2" t="str">
        <f>B18&amp;"D "&amp;C18&amp;"B "&amp;D18&amp;"R "</f>
        <v xml:space="preserve">16D 4B 4R </v>
      </c>
      <c r="F17" s="4"/>
      <c r="N17" s="5"/>
    </row>
    <row r="18" spans="1:14" x14ac:dyDescent="0.25">
      <c r="B18" s="2">
        <v>16</v>
      </c>
      <c r="C18" s="2">
        <f>24-D18-B18</f>
        <v>4</v>
      </c>
      <c r="D18" s="2">
        <f>D5+2</f>
        <v>4</v>
      </c>
      <c r="E18" s="2" t="s">
        <v>0</v>
      </c>
      <c r="F18" s="4" t="str">
        <f t="shared" ref="F18:F29" si="3">G18/G18&amp;":"&amp;H18/G18</f>
        <v>1:6</v>
      </c>
      <c r="G18" s="2">
        <f t="shared" ref="G18:G29" si="4">H18/6</f>
        <v>16.666666666666668</v>
      </c>
      <c r="H18" s="2">
        <v>100</v>
      </c>
      <c r="I18" s="2">
        <v>106</v>
      </c>
      <c r="J18" s="5">
        <v>6.22</v>
      </c>
      <c r="M18" s="2">
        <v>96</v>
      </c>
      <c r="N18" s="5">
        <v>5.65</v>
      </c>
    </row>
    <row r="19" spans="1:14" x14ac:dyDescent="0.25">
      <c r="B19" s="2">
        <v>16</v>
      </c>
      <c r="C19" s="2">
        <f t="shared" ref="C19:C29" si="5">24-D19-B19</f>
        <v>4</v>
      </c>
      <c r="D19" s="2">
        <f t="shared" ref="D19:D29" si="6">D6+2</f>
        <v>4</v>
      </c>
      <c r="E19" s="2" t="s">
        <v>0</v>
      </c>
      <c r="F19" s="4" t="str">
        <f t="shared" si="3"/>
        <v>1:6</v>
      </c>
      <c r="G19" s="2">
        <f t="shared" si="4"/>
        <v>33.333333333333336</v>
      </c>
      <c r="H19" s="2">
        <v>200</v>
      </c>
      <c r="I19" s="2">
        <v>76</v>
      </c>
      <c r="J19" s="5">
        <v>6.36</v>
      </c>
      <c r="M19" s="2">
        <v>70</v>
      </c>
      <c r="N19" s="5">
        <v>5.85</v>
      </c>
    </row>
    <row r="20" spans="1:14" x14ac:dyDescent="0.25">
      <c r="B20" s="2">
        <v>16</v>
      </c>
      <c r="C20" s="2">
        <f t="shared" si="5"/>
        <v>4</v>
      </c>
      <c r="D20" s="2">
        <f t="shared" si="6"/>
        <v>4</v>
      </c>
      <c r="E20" s="2" t="s">
        <v>0</v>
      </c>
      <c r="F20" s="4" t="str">
        <f t="shared" si="3"/>
        <v>1:6</v>
      </c>
      <c r="G20" s="2">
        <f t="shared" si="4"/>
        <v>50</v>
      </c>
      <c r="H20" s="2">
        <v>300</v>
      </c>
      <c r="I20" s="2">
        <v>62</v>
      </c>
      <c r="J20" s="5">
        <v>6.44</v>
      </c>
      <c r="M20" s="2">
        <v>57</v>
      </c>
      <c r="N20" s="5">
        <v>5.97</v>
      </c>
    </row>
    <row r="21" spans="1:14" x14ac:dyDescent="0.25">
      <c r="B21" s="2">
        <v>16</v>
      </c>
      <c r="C21" s="2">
        <f t="shared" si="5"/>
        <v>4</v>
      </c>
      <c r="D21" s="2">
        <f t="shared" si="6"/>
        <v>4</v>
      </c>
      <c r="E21" s="2" t="s">
        <v>0</v>
      </c>
      <c r="F21" s="4" t="str">
        <f t="shared" si="3"/>
        <v>1:6</v>
      </c>
      <c r="G21" s="2">
        <f t="shared" si="4"/>
        <v>66.666666666666671</v>
      </c>
      <c r="H21" s="2">
        <v>400</v>
      </c>
      <c r="I21" s="2">
        <v>54</v>
      </c>
      <c r="J21" s="5">
        <v>6.5</v>
      </c>
      <c r="M21" s="2">
        <v>50</v>
      </c>
      <c r="N21" s="5">
        <v>6.04</v>
      </c>
    </row>
    <row r="22" spans="1:14" x14ac:dyDescent="0.25">
      <c r="B22" s="2">
        <v>16</v>
      </c>
      <c r="C22" s="2">
        <f t="shared" si="5"/>
        <v>4</v>
      </c>
      <c r="D22" s="2">
        <f t="shared" si="6"/>
        <v>4</v>
      </c>
      <c r="E22" s="2" t="s">
        <v>0</v>
      </c>
      <c r="F22" s="4" t="str">
        <f t="shared" si="3"/>
        <v>1:6</v>
      </c>
      <c r="G22" s="2">
        <f t="shared" si="4"/>
        <v>83.333333333333329</v>
      </c>
      <c r="H22" s="2">
        <v>500</v>
      </c>
      <c r="I22" s="2">
        <v>48</v>
      </c>
      <c r="J22" s="5">
        <v>6.54</v>
      </c>
      <c r="M22" s="2">
        <v>45</v>
      </c>
      <c r="N22" s="5">
        <v>6.09</v>
      </c>
    </row>
    <row r="23" spans="1:14" x14ac:dyDescent="0.25">
      <c r="B23" s="2">
        <v>16</v>
      </c>
      <c r="C23" s="2">
        <f t="shared" si="5"/>
        <v>4</v>
      </c>
      <c r="D23" s="2">
        <f t="shared" si="6"/>
        <v>4</v>
      </c>
      <c r="E23" s="2" t="s">
        <v>0</v>
      </c>
      <c r="F23" s="4" t="str">
        <f t="shared" si="3"/>
        <v>1:6</v>
      </c>
      <c r="G23" s="2">
        <f t="shared" si="4"/>
        <v>100</v>
      </c>
      <c r="H23" s="2">
        <v>600</v>
      </c>
      <c r="I23" s="2">
        <v>45</v>
      </c>
      <c r="J23" s="5">
        <v>6.57</v>
      </c>
      <c r="M23" s="2">
        <v>42</v>
      </c>
      <c r="N23" s="5">
        <v>6.12</v>
      </c>
    </row>
    <row r="24" spans="1:14" x14ac:dyDescent="0.25">
      <c r="B24" s="2">
        <v>16</v>
      </c>
      <c r="C24" s="2">
        <f t="shared" si="5"/>
        <v>4</v>
      </c>
      <c r="D24" s="2">
        <f t="shared" si="6"/>
        <v>4</v>
      </c>
      <c r="E24" s="2" t="s">
        <v>0</v>
      </c>
      <c r="F24" s="4" t="str">
        <f t="shared" si="3"/>
        <v>1:6</v>
      </c>
      <c r="G24" s="2">
        <f t="shared" si="4"/>
        <v>116.66666666666667</v>
      </c>
      <c r="H24" s="2">
        <v>700</v>
      </c>
      <c r="I24" s="2">
        <v>42</v>
      </c>
      <c r="J24" s="5">
        <v>6.59</v>
      </c>
      <c r="M24" s="2">
        <v>39</v>
      </c>
      <c r="N24" s="5">
        <v>6.15</v>
      </c>
    </row>
    <row r="25" spans="1:14" x14ac:dyDescent="0.25">
      <c r="B25" s="2">
        <v>16</v>
      </c>
      <c r="C25" s="2">
        <f t="shared" si="5"/>
        <v>4</v>
      </c>
      <c r="D25" s="2">
        <f t="shared" si="6"/>
        <v>4</v>
      </c>
      <c r="E25" s="2" t="s">
        <v>0</v>
      </c>
      <c r="F25" s="4" t="str">
        <f t="shared" si="3"/>
        <v>1:6</v>
      </c>
      <c r="G25" s="2">
        <f t="shared" si="4"/>
        <v>133.33333333333334</v>
      </c>
      <c r="H25" s="2">
        <v>800</v>
      </c>
      <c r="I25" s="2">
        <v>40</v>
      </c>
      <c r="J25" s="5">
        <v>6.61</v>
      </c>
      <c r="M25" s="2">
        <v>37</v>
      </c>
      <c r="N25" s="5">
        <v>6.17</v>
      </c>
    </row>
    <row r="26" spans="1:14" x14ac:dyDescent="0.25">
      <c r="B26" s="2">
        <v>16</v>
      </c>
      <c r="C26" s="2">
        <f t="shared" si="5"/>
        <v>4</v>
      </c>
      <c r="D26" s="2">
        <f t="shared" si="6"/>
        <v>4</v>
      </c>
      <c r="E26" s="2" t="s">
        <v>0</v>
      </c>
      <c r="F26" s="4" t="str">
        <f t="shared" si="3"/>
        <v>1:6</v>
      </c>
      <c r="G26" s="2">
        <f t="shared" si="4"/>
        <v>150</v>
      </c>
      <c r="H26" s="2">
        <v>900</v>
      </c>
      <c r="I26" s="2">
        <v>38</v>
      </c>
      <c r="J26" s="5">
        <v>6.62</v>
      </c>
      <c r="M26" s="2">
        <v>36</v>
      </c>
      <c r="N26" s="5">
        <v>6.18</v>
      </c>
    </row>
    <row r="27" spans="1:14" x14ac:dyDescent="0.25">
      <c r="B27" s="2">
        <v>16</v>
      </c>
      <c r="C27" s="2">
        <f t="shared" si="5"/>
        <v>4</v>
      </c>
      <c r="D27" s="2">
        <f t="shared" si="6"/>
        <v>4</v>
      </c>
      <c r="E27" s="2" t="s">
        <v>0</v>
      </c>
      <c r="F27" s="4" t="str">
        <f t="shared" si="3"/>
        <v>1:6</v>
      </c>
      <c r="G27" s="2">
        <f t="shared" si="4"/>
        <v>166.66666666666666</v>
      </c>
      <c r="H27" s="2">
        <v>1000</v>
      </c>
      <c r="I27" s="2">
        <v>36</v>
      </c>
      <c r="J27" s="5">
        <v>6.63</v>
      </c>
      <c r="M27" s="2">
        <v>35</v>
      </c>
      <c r="N27" s="5">
        <v>6.19</v>
      </c>
    </row>
    <row r="28" spans="1:14" x14ac:dyDescent="0.25">
      <c r="B28" s="2">
        <v>16</v>
      </c>
      <c r="C28" s="2">
        <f t="shared" si="5"/>
        <v>4</v>
      </c>
      <c r="D28" s="2">
        <f t="shared" si="6"/>
        <v>4</v>
      </c>
      <c r="E28" s="2" t="s">
        <v>0</v>
      </c>
      <c r="F28" s="4" t="str">
        <f t="shared" si="3"/>
        <v>1:6</v>
      </c>
      <c r="G28" s="2">
        <f t="shared" si="4"/>
        <v>183.33333333333334</v>
      </c>
      <c r="H28" s="2">
        <v>1100</v>
      </c>
      <c r="I28" s="2">
        <v>35</v>
      </c>
      <c r="J28" s="5">
        <v>6.64</v>
      </c>
      <c r="M28" s="2">
        <v>34</v>
      </c>
      <c r="N28" s="5">
        <v>6.2</v>
      </c>
    </row>
    <row r="29" spans="1:14" x14ac:dyDescent="0.25">
      <c r="B29" s="2">
        <v>16</v>
      </c>
      <c r="C29" s="2">
        <f t="shared" si="5"/>
        <v>4</v>
      </c>
      <c r="D29" s="2">
        <f t="shared" si="6"/>
        <v>4</v>
      </c>
      <c r="E29" s="2" t="s">
        <v>0</v>
      </c>
      <c r="F29" s="4" t="str">
        <f t="shared" si="3"/>
        <v>1:6</v>
      </c>
      <c r="G29" s="2">
        <f t="shared" si="4"/>
        <v>200</v>
      </c>
      <c r="H29" s="2">
        <v>1200</v>
      </c>
      <c r="I29" s="2">
        <v>34</v>
      </c>
      <c r="J29" s="5">
        <v>6.65</v>
      </c>
      <c r="M29" s="2">
        <v>33</v>
      </c>
      <c r="N29" s="5">
        <v>6.21</v>
      </c>
    </row>
    <row r="30" spans="1:14" x14ac:dyDescent="0.25">
      <c r="A30" s="2" t="str">
        <f>B31&amp;"D "&amp;C31&amp;"B "&amp;D31&amp;"R "</f>
        <v xml:space="preserve">16D 2B 6R </v>
      </c>
      <c r="F30" s="4"/>
      <c r="N30" s="5"/>
    </row>
    <row r="31" spans="1:14" x14ac:dyDescent="0.25">
      <c r="B31" s="2">
        <v>16</v>
      </c>
      <c r="C31" s="2">
        <f>24-D31-B31</f>
        <v>2</v>
      </c>
      <c r="D31" s="2">
        <f>D18+2</f>
        <v>6</v>
      </c>
      <c r="E31" s="2" t="s">
        <v>0</v>
      </c>
      <c r="F31" s="4" t="str">
        <f t="shared" ref="F31:F42" si="7">G31/G31&amp;":"&amp;H31/G31</f>
        <v>1:6</v>
      </c>
      <c r="G31" s="2">
        <f t="shared" ref="G31:G42" si="8">H31/6</f>
        <v>16.666666666666668</v>
      </c>
      <c r="H31" s="2">
        <v>100</v>
      </c>
      <c r="I31" s="2">
        <v>95</v>
      </c>
      <c r="J31" s="5">
        <v>6.32</v>
      </c>
      <c r="M31" s="2">
        <v>87</v>
      </c>
      <c r="N31" s="5">
        <v>5.83</v>
      </c>
    </row>
    <row r="32" spans="1:14" x14ac:dyDescent="0.25">
      <c r="B32" s="2">
        <v>16</v>
      </c>
      <c r="C32" s="2">
        <f t="shared" ref="C32:C42" si="9">24-D32-B32</f>
        <v>2</v>
      </c>
      <c r="D32" s="2">
        <f t="shared" ref="D32:D42" si="10">D19+2</f>
        <v>6</v>
      </c>
      <c r="E32" s="2" t="s">
        <v>0</v>
      </c>
      <c r="F32" s="4" t="str">
        <f t="shared" si="7"/>
        <v>1:6</v>
      </c>
      <c r="G32" s="2">
        <f t="shared" si="8"/>
        <v>33.333333333333336</v>
      </c>
      <c r="H32" s="2">
        <v>200</v>
      </c>
      <c r="I32" s="2">
        <v>70</v>
      </c>
      <c r="J32" s="5">
        <v>6.47</v>
      </c>
      <c r="M32" s="2">
        <v>64</v>
      </c>
      <c r="N32" s="5">
        <v>6.03</v>
      </c>
    </row>
    <row r="33" spans="1:14" x14ac:dyDescent="0.25">
      <c r="B33" s="2">
        <v>16</v>
      </c>
      <c r="C33" s="2">
        <f t="shared" si="9"/>
        <v>2</v>
      </c>
      <c r="D33" s="2">
        <f t="shared" si="10"/>
        <v>6</v>
      </c>
      <c r="E33" s="2" t="s">
        <v>0</v>
      </c>
      <c r="F33" s="4" t="str">
        <f t="shared" si="7"/>
        <v>1:6</v>
      </c>
      <c r="G33" s="2">
        <f t="shared" si="8"/>
        <v>50</v>
      </c>
      <c r="H33" s="2">
        <v>300</v>
      </c>
      <c r="I33" s="2">
        <v>58</v>
      </c>
      <c r="J33" s="5">
        <v>6.55</v>
      </c>
      <c r="M33" s="2">
        <v>54</v>
      </c>
      <c r="N33" s="5">
        <v>6.14</v>
      </c>
    </row>
    <row r="34" spans="1:14" x14ac:dyDescent="0.25">
      <c r="B34" s="2">
        <v>16</v>
      </c>
      <c r="C34" s="2">
        <f t="shared" si="9"/>
        <v>2</v>
      </c>
      <c r="D34" s="2">
        <f t="shared" si="10"/>
        <v>6</v>
      </c>
      <c r="E34" s="2" t="s">
        <v>0</v>
      </c>
      <c r="F34" s="4" t="str">
        <f t="shared" si="7"/>
        <v>1:6</v>
      </c>
      <c r="G34" s="2">
        <f t="shared" si="8"/>
        <v>66.666666666666671</v>
      </c>
      <c r="H34" s="2">
        <v>400</v>
      </c>
      <c r="I34" s="2">
        <v>51</v>
      </c>
      <c r="J34" s="5">
        <v>6.6</v>
      </c>
      <c r="M34" s="2">
        <v>48</v>
      </c>
      <c r="N34" s="5">
        <v>6.2</v>
      </c>
    </row>
    <row r="35" spans="1:14" x14ac:dyDescent="0.25">
      <c r="B35" s="2">
        <v>16</v>
      </c>
      <c r="C35" s="2">
        <f t="shared" si="9"/>
        <v>2</v>
      </c>
      <c r="D35" s="2">
        <f t="shared" si="10"/>
        <v>6</v>
      </c>
      <c r="E35" s="2" t="s">
        <v>0</v>
      </c>
      <c r="F35" s="4" t="str">
        <f t="shared" si="7"/>
        <v>1:6</v>
      </c>
      <c r="G35" s="2">
        <f t="shared" si="8"/>
        <v>83.333333333333329</v>
      </c>
      <c r="H35" s="2">
        <v>500</v>
      </c>
      <c r="I35" s="2">
        <v>47</v>
      </c>
      <c r="J35" s="5">
        <v>6.64</v>
      </c>
      <c r="M35" s="2">
        <v>44</v>
      </c>
      <c r="N35" s="5">
        <v>6.25</v>
      </c>
    </row>
    <row r="36" spans="1:14" x14ac:dyDescent="0.25">
      <c r="B36" s="2">
        <v>16</v>
      </c>
      <c r="C36" s="2">
        <f t="shared" si="9"/>
        <v>2</v>
      </c>
      <c r="D36" s="2">
        <f t="shared" si="10"/>
        <v>6</v>
      </c>
      <c r="E36" s="2" t="s">
        <v>0</v>
      </c>
      <c r="F36" s="4" t="str">
        <f t="shared" si="7"/>
        <v>1:6</v>
      </c>
      <c r="G36" s="2">
        <f t="shared" si="8"/>
        <v>100</v>
      </c>
      <c r="H36" s="2">
        <v>600</v>
      </c>
      <c r="I36" s="2">
        <v>44</v>
      </c>
      <c r="J36" s="5">
        <v>6.67</v>
      </c>
      <c r="M36" s="2">
        <v>41</v>
      </c>
      <c r="N36" s="5">
        <v>6.28</v>
      </c>
    </row>
    <row r="37" spans="1:14" x14ac:dyDescent="0.25">
      <c r="B37" s="2">
        <v>16</v>
      </c>
      <c r="C37" s="2">
        <f t="shared" si="9"/>
        <v>2</v>
      </c>
      <c r="D37" s="2">
        <f t="shared" si="10"/>
        <v>6</v>
      </c>
      <c r="E37" s="2" t="s">
        <v>0</v>
      </c>
      <c r="F37" s="4" t="str">
        <f t="shared" si="7"/>
        <v>1:6</v>
      </c>
      <c r="G37" s="2">
        <f t="shared" si="8"/>
        <v>116.66666666666667</v>
      </c>
      <c r="H37" s="2">
        <v>700</v>
      </c>
      <c r="I37" s="2">
        <v>41</v>
      </c>
      <c r="J37" s="5">
        <v>6.7</v>
      </c>
      <c r="M37" s="2">
        <v>39</v>
      </c>
      <c r="N37" s="5">
        <v>6.3</v>
      </c>
    </row>
    <row r="38" spans="1:14" x14ac:dyDescent="0.25">
      <c r="B38" s="2">
        <v>16</v>
      </c>
      <c r="C38" s="2">
        <f t="shared" si="9"/>
        <v>2</v>
      </c>
      <c r="D38" s="2">
        <f t="shared" si="10"/>
        <v>6</v>
      </c>
      <c r="E38" s="2" t="s">
        <v>0</v>
      </c>
      <c r="F38" s="4" t="str">
        <f t="shared" si="7"/>
        <v>1:6</v>
      </c>
      <c r="G38" s="2">
        <f t="shared" si="8"/>
        <v>133.33333333333334</v>
      </c>
      <c r="H38" s="2">
        <v>800</v>
      </c>
      <c r="I38" s="2">
        <v>40</v>
      </c>
      <c r="J38" s="5">
        <v>6.72</v>
      </c>
      <c r="M38" s="2">
        <v>37</v>
      </c>
      <c r="N38" s="5">
        <v>6.32</v>
      </c>
    </row>
    <row r="39" spans="1:14" x14ac:dyDescent="0.25">
      <c r="B39" s="2">
        <v>16</v>
      </c>
      <c r="C39" s="2">
        <f t="shared" si="9"/>
        <v>2</v>
      </c>
      <c r="D39" s="2">
        <f t="shared" si="10"/>
        <v>6</v>
      </c>
      <c r="E39" s="2" t="s">
        <v>0</v>
      </c>
      <c r="F39" s="4" t="str">
        <f t="shared" si="7"/>
        <v>1:6</v>
      </c>
      <c r="G39" s="2">
        <f t="shared" si="8"/>
        <v>150</v>
      </c>
      <c r="H39" s="2">
        <v>900</v>
      </c>
      <c r="I39" s="2">
        <v>38</v>
      </c>
      <c r="J39" s="5">
        <v>6.73</v>
      </c>
      <c r="M39" s="2">
        <v>36</v>
      </c>
      <c r="N39" s="5">
        <v>6.34</v>
      </c>
    </row>
    <row r="40" spans="1:14" x14ac:dyDescent="0.25">
      <c r="B40" s="2">
        <v>16</v>
      </c>
      <c r="C40" s="2">
        <f t="shared" si="9"/>
        <v>2</v>
      </c>
      <c r="D40" s="2">
        <f t="shared" si="10"/>
        <v>6</v>
      </c>
      <c r="E40" s="2" t="s">
        <v>0</v>
      </c>
      <c r="F40" s="4" t="str">
        <f t="shared" si="7"/>
        <v>1:6</v>
      </c>
      <c r="G40" s="2">
        <f t="shared" si="8"/>
        <v>166.66666666666666</v>
      </c>
      <c r="H40" s="2">
        <v>1000</v>
      </c>
      <c r="I40" s="2">
        <v>37</v>
      </c>
      <c r="J40" s="5">
        <v>6.74</v>
      </c>
      <c r="M40" s="2">
        <v>35</v>
      </c>
      <c r="N40" s="5">
        <v>6.35</v>
      </c>
    </row>
    <row r="41" spans="1:14" x14ac:dyDescent="0.25">
      <c r="B41" s="2">
        <v>16</v>
      </c>
      <c r="C41" s="2">
        <f t="shared" si="9"/>
        <v>2</v>
      </c>
      <c r="D41" s="2">
        <f t="shared" si="10"/>
        <v>6</v>
      </c>
      <c r="E41" s="2" t="s">
        <v>0</v>
      </c>
      <c r="F41" s="4" t="str">
        <f t="shared" si="7"/>
        <v>1:6</v>
      </c>
      <c r="G41" s="2">
        <f t="shared" si="8"/>
        <v>183.33333333333334</v>
      </c>
      <c r="H41" s="2">
        <v>1100</v>
      </c>
      <c r="I41" s="2">
        <v>36</v>
      </c>
      <c r="J41" s="5">
        <v>6.75</v>
      </c>
      <c r="M41" s="2">
        <v>34</v>
      </c>
      <c r="N41" s="5">
        <v>6.36</v>
      </c>
    </row>
    <row r="42" spans="1:14" x14ac:dyDescent="0.25">
      <c r="B42" s="2">
        <v>16</v>
      </c>
      <c r="C42" s="2">
        <f t="shared" si="9"/>
        <v>2</v>
      </c>
      <c r="D42" s="2">
        <f t="shared" si="10"/>
        <v>6</v>
      </c>
      <c r="E42" s="2" t="s">
        <v>0</v>
      </c>
      <c r="F42" s="4" t="str">
        <f t="shared" si="7"/>
        <v>1:6</v>
      </c>
      <c r="G42" s="2">
        <f t="shared" si="8"/>
        <v>200</v>
      </c>
      <c r="H42" s="2">
        <v>1200</v>
      </c>
      <c r="I42" s="2">
        <v>35</v>
      </c>
      <c r="J42" s="5">
        <v>6.76</v>
      </c>
      <c r="M42" s="2">
        <v>33</v>
      </c>
      <c r="N42" s="5">
        <v>6.37</v>
      </c>
    </row>
    <row r="43" spans="1:14" x14ac:dyDescent="0.25">
      <c r="A43" s="2" t="str">
        <f>B44&amp;"D "&amp;C44&amp;"B "&amp;D44&amp;"R "</f>
        <v xml:space="preserve">16D 0B 8R </v>
      </c>
      <c r="F43" s="4"/>
      <c r="N43" s="5"/>
    </row>
    <row r="44" spans="1:14" x14ac:dyDescent="0.25">
      <c r="B44" s="2">
        <v>16</v>
      </c>
      <c r="C44" s="2">
        <f>24-D44-B44</f>
        <v>0</v>
      </c>
      <c r="D44" s="2">
        <f>D31+2</f>
        <v>8</v>
      </c>
      <c r="E44" s="2" t="s">
        <v>0</v>
      </c>
      <c r="F44" s="4" t="str">
        <f t="shared" ref="F44:F55" si="11">G44/G44&amp;":"&amp;H44/G44</f>
        <v>1:6</v>
      </c>
      <c r="G44" s="2">
        <f t="shared" ref="G44:G55" si="12">H44/6</f>
        <v>16.666666666666668</v>
      </c>
      <c r="H44" s="2">
        <v>100</v>
      </c>
      <c r="I44" s="2">
        <v>87</v>
      </c>
      <c r="J44" s="5">
        <v>6.48</v>
      </c>
      <c r="M44" s="2">
        <v>79</v>
      </c>
      <c r="N44" s="5">
        <v>6.04</v>
      </c>
    </row>
    <row r="45" spans="1:14" x14ac:dyDescent="0.25">
      <c r="B45" s="2">
        <v>16</v>
      </c>
      <c r="C45" s="2">
        <f t="shared" ref="C45:C55" si="13">24-D45-B45</f>
        <v>0</v>
      </c>
      <c r="D45" s="2">
        <f t="shared" ref="D45:D55" si="14">D32+2</f>
        <v>8</v>
      </c>
      <c r="E45" s="2" t="s">
        <v>0</v>
      </c>
      <c r="F45" s="4" t="str">
        <f t="shared" si="11"/>
        <v>1:6</v>
      </c>
      <c r="G45" s="2">
        <f t="shared" si="12"/>
        <v>33.333333333333336</v>
      </c>
      <c r="H45" s="2">
        <v>200</v>
      </c>
      <c r="I45" s="2">
        <v>65</v>
      </c>
      <c r="J45" s="5">
        <v>6.63</v>
      </c>
      <c r="M45" s="2">
        <v>60</v>
      </c>
      <c r="N45" s="5">
        <v>6.24</v>
      </c>
    </row>
    <row r="46" spans="1:14" x14ac:dyDescent="0.25">
      <c r="B46" s="2">
        <v>16</v>
      </c>
      <c r="C46" s="2">
        <f t="shared" si="13"/>
        <v>0</v>
      </c>
      <c r="D46" s="2">
        <f t="shared" si="14"/>
        <v>8</v>
      </c>
      <c r="E46" s="2" t="s">
        <v>0</v>
      </c>
      <c r="F46" s="4" t="str">
        <f t="shared" si="11"/>
        <v>1:6</v>
      </c>
      <c r="G46" s="2">
        <f t="shared" si="12"/>
        <v>50</v>
      </c>
      <c r="H46" s="2">
        <v>300</v>
      </c>
      <c r="I46" s="2">
        <v>55</v>
      </c>
      <c r="J46" s="5">
        <v>6.71</v>
      </c>
      <c r="M46" s="2">
        <v>51</v>
      </c>
      <c r="N46" s="5">
        <v>6.34</v>
      </c>
    </row>
    <row r="47" spans="1:14" x14ac:dyDescent="0.25">
      <c r="B47" s="2">
        <v>16</v>
      </c>
      <c r="C47" s="2">
        <f t="shared" si="13"/>
        <v>0</v>
      </c>
      <c r="D47" s="2">
        <f t="shared" si="14"/>
        <v>8</v>
      </c>
      <c r="E47" s="2" t="s">
        <v>0</v>
      </c>
      <c r="F47" s="4" t="str">
        <f t="shared" si="11"/>
        <v>1:6</v>
      </c>
      <c r="G47" s="2">
        <f t="shared" si="12"/>
        <v>66.666666666666671</v>
      </c>
      <c r="H47" s="2">
        <v>400</v>
      </c>
      <c r="I47" s="2">
        <v>50</v>
      </c>
      <c r="J47" s="5">
        <v>6.76</v>
      </c>
      <c r="M47" s="2">
        <v>46</v>
      </c>
      <c r="N47" s="5">
        <v>6.4</v>
      </c>
    </row>
    <row r="48" spans="1:14" x14ac:dyDescent="0.25">
      <c r="B48" s="2">
        <v>16</v>
      </c>
      <c r="C48" s="2">
        <f t="shared" si="13"/>
        <v>0</v>
      </c>
      <c r="D48" s="2">
        <f t="shared" si="14"/>
        <v>8</v>
      </c>
      <c r="E48" s="2" t="s">
        <v>0</v>
      </c>
      <c r="F48" s="4" t="str">
        <f t="shared" si="11"/>
        <v>1:6</v>
      </c>
      <c r="G48" s="2">
        <f t="shared" si="12"/>
        <v>83.333333333333329</v>
      </c>
      <c r="H48" s="2">
        <v>500</v>
      </c>
      <c r="I48" s="2">
        <v>46</v>
      </c>
      <c r="J48" s="5">
        <v>6.8</v>
      </c>
      <c r="M48" s="2">
        <v>43</v>
      </c>
      <c r="N48" s="5">
        <v>6.45</v>
      </c>
    </row>
    <row r="49" spans="1:14" x14ac:dyDescent="0.25">
      <c r="B49" s="2">
        <v>16</v>
      </c>
      <c r="C49" s="2">
        <f t="shared" si="13"/>
        <v>0</v>
      </c>
      <c r="D49" s="2">
        <f t="shared" si="14"/>
        <v>8</v>
      </c>
      <c r="E49" s="2" t="s">
        <v>0</v>
      </c>
      <c r="F49" s="4" t="str">
        <f t="shared" si="11"/>
        <v>1:6</v>
      </c>
      <c r="G49" s="2">
        <f t="shared" si="12"/>
        <v>100</v>
      </c>
      <c r="H49" s="2">
        <v>600</v>
      </c>
      <c r="I49" s="2">
        <v>44</v>
      </c>
      <c r="J49" s="5">
        <v>6.83</v>
      </c>
      <c r="M49" s="2">
        <v>41</v>
      </c>
      <c r="N49" s="5">
        <v>6.48</v>
      </c>
    </row>
    <row r="50" spans="1:14" x14ac:dyDescent="0.25">
      <c r="B50" s="2">
        <v>16</v>
      </c>
      <c r="C50" s="2">
        <f t="shared" si="13"/>
        <v>0</v>
      </c>
      <c r="D50" s="2">
        <f t="shared" si="14"/>
        <v>8</v>
      </c>
      <c r="E50" s="2" t="s">
        <v>0</v>
      </c>
      <c r="F50" s="4" t="str">
        <f t="shared" si="11"/>
        <v>1:6</v>
      </c>
      <c r="G50" s="2">
        <f t="shared" si="12"/>
        <v>116.66666666666667</v>
      </c>
      <c r="H50" s="2">
        <v>700</v>
      </c>
      <c r="I50" s="2">
        <v>42</v>
      </c>
      <c r="J50" s="5">
        <v>6.86</v>
      </c>
      <c r="M50" s="2">
        <v>39</v>
      </c>
      <c r="N50" s="5">
        <v>6.51</v>
      </c>
    </row>
    <row r="51" spans="1:14" x14ac:dyDescent="0.25">
      <c r="B51" s="2">
        <v>16</v>
      </c>
      <c r="C51" s="2">
        <f t="shared" si="13"/>
        <v>0</v>
      </c>
      <c r="D51" s="2">
        <f t="shared" si="14"/>
        <v>8</v>
      </c>
      <c r="E51" s="2" t="s">
        <v>0</v>
      </c>
      <c r="F51" s="4" t="str">
        <f t="shared" si="11"/>
        <v>1:6</v>
      </c>
      <c r="G51" s="2">
        <f t="shared" si="12"/>
        <v>133.33333333333334</v>
      </c>
      <c r="H51" s="2">
        <v>800</v>
      </c>
      <c r="I51" s="2">
        <v>40</v>
      </c>
      <c r="J51" s="5">
        <v>6.88</v>
      </c>
      <c r="M51" s="2">
        <v>38</v>
      </c>
      <c r="N51" s="5">
        <v>6.53</v>
      </c>
    </row>
    <row r="52" spans="1:14" x14ac:dyDescent="0.25">
      <c r="B52" s="2">
        <v>16</v>
      </c>
      <c r="C52" s="2">
        <f t="shared" si="13"/>
        <v>0</v>
      </c>
      <c r="D52" s="2">
        <f t="shared" si="14"/>
        <v>8</v>
      </c>
      <c r="E52" s="2" t="s">
        <v>0</v>
      </c>
      <c r="F52" s="4" t="str">
        <f t="shared" si="11"/>
        <v>1:6</v>
      </c>
      <c r="G52" s="2">
        <f t="shared" si="12"/>
        <v>150</v>
      </c>
      <c r="H52" s="2">
        <v>900</v>
      </c>
      <c r="I52" s="2">
        <v>39</v>
      </c>
      <c r="J52" s="5">
        <v>6.89</v>
      </c>
      <c r="M52" s="2">
        <v>37</v>
      </c>
      <c r="N52" s="5">
        <v>6.54</v>
      </c>
    </row>
    <row r="53" spans="1:14" x14ac:dyDescent="0.25">
      <c r="B53" s="2">
        <v>16</v>
      </c>
      <c r="C53" s="2">
        <f t="shared" si="13"/>
        <v>0</v>
      </c>
      <c r="D53" s="2">
        <f t="shared" si="14"/>
        <v>8</v>
      </c>
      <c r="E53" s="2" t="s">
        <v>0</v>
      </c>
      <c r="F53" s="4" t="str">
        <f t="shared" si="11"/>
        <v>1:6</v>
      </c>
      <c r="G53" s="2">
        <f t="shared" si="12"/>
        <v>166.66666666666666</v>
      </c>
      <c r="H53" s="2">
        <v>1000</v>
      </c>
      <c r="I53" s="2">
        <v>38</v>
      </c>
      <c r="J53" s="5">
        <v>6.91</v>
      </c>
      <c r="M53" s="2">
        <v>36</v>
      </c>
      <c r="N53" s="5">
        <v>6.56</v>
      </c>
    </row>
    <row r="54" spans="1:14" x14ac:dyDescent="0.25">
      <c r="B54" s="2">
        <v>16</v>
      </c>
      <c r="C54" s="2">
        <f t="shared" si="13"/>
        <v>0</v>
      </c>
      <c r="D54" s="2">
        <f t="shared" si="14"/>
        <v>8</v>
      </c>
      <c r="E54" s="2" t="s">
        <v>0</v>
      </c>
      <c r="F54" s="4" t="str">
        <f t="shared" si="11"/>
        <v>1:6</v>
      </c>
      <c r="G54" s="2">
        <f t="shared" si="12"/>
        <v>183.33333333333334</v>
      </c>
      <c r="H54" s="2">
        <v>1100</v>
      </c>
      <c r="I54" s="2">
        <v>37</v>
      </c>
      <c r="J54" s="5">
        <v>6.92</v>
      </c>
      <c r="M54" s="2">
        <v>35</v>
      </c>
      <c r="N54" s="5">
        <v>6.57</v>
      </c>
    </row>
    <row r="55" spans="1:14" x14ac:dyDescent="0.25">
      <c r="B55" s="2">
        <v>16</v>
      </c>
      <c r="C55" s="2">
        <f t="shared" si="13"/>
        <v>0</v>
      </c>
      <c r="D55" s="2">
        <f t="shared" si="14"/>
        <v>8</v>
      </c>
      <c r="E55" s="2" t="s">
        <v>0</v>
      </c>
      <c r="F55" s="4" t="str">
        <f t="shared" si="11"/>
        <v>1:6</v>
      </c>
      <c r="G55" s="2">
        <f t="shared" si="12"/>
        <v>200</v>
      </c>
      <c r="H55" s="2">
        <v>1200</v>
      </c>
      <c r="I55" s="2">
        <v>36</v>
      </c>
      <c r="J55" s="5">
        <v>6.93</v>
      </c>
      <c r="M55" s="2">
        <v>35</v>
      </c>
      <c r="N55" s="5">
        <v>6.58</v>
      </c>
    </row>
    <row r="56" spans="1:14" x14ac:dyDescent="0.25">
      <c r="A56" s="2" t="s">
        <v>1</v>
      </c>
      <c r="F56" s="4"/>
      <c r="K56" s="2" t="s">
        <v>25</v>
      </c>
      <c r="L56" s="3" t="s">
        <v>26</v>
      </c>
      <c r="N56" s="5"/>
    </row>
    <row r="57" spans="1:14" x14ac:dyDescent="0.25">
      <c r="B57" s="2">
        <v>16</v>
      </c>
      <c r="C57" s="2">
        <f>24-D57-B57</f>
        <v>0</v>
      </c>
      <c r="D57" s="2">
        <v>8</v>
      </c>
      <c r="E57" s="2" t="s">
        <v>0</v>
      </c>
      <c r="F57" s="4" t="str">
        <f t="shared" ref="F57:F68" si="15">G57/G57&amp;":"&amp;H57/G57</f>
        <v>1:6</v>
      </c>
      <c r="G57" s="2">
        <f t="shared" ref="G57:G68" si="16">H57/6</f>
        <v>16.666666666666668</v>
      </c>
      <c r="H57" s="2">
        <v>100</v>
      </c>
      <c r="I57" s="2">
        <v>87</v>
      </c>
      <c r="J57" s="5">
        <v>6.48</v>
      </c>
      <c r="K57" s="2">
        <f>24-B57-L57</f>
        <v>0</v>
      </c>
      <c r="L57" s="3">
        <v>8</v>
      </c>
      <c r="M57" s="2">
        <v>79</v>
      </c>
      <c r="N57" s="5">
        <v>6.04</v>
      </c>
    </row>
    <row r="58" spans="1:14" x14ac:dyDescent="0.25">
      <c r="B58" s="2">
        <v>16</v>
      </c>
      <c r="C58" s="2">
        <f t="shared" ref="C58:C68" si="17">24-D58-B58</f>
        <v>0</v>
      </c>
      <c r="D58" s="2">
        <v>8</v>
      </c>
      <c r="E58" s="2" t="s">
        <v>0</v>
      </c>
      <c r="F58" s="4" t="str">
        <f t="shared" si="15"/>
        <v>1:6</v>
      </c>
      <c r="G58" s="2">
        <f t="shared" si="16"/>
        <v>33.333333333333336</v>
      </c>
      <c r="H58" s="2">
        <v>200</v>
      </c>
      <c r="I58" s="2">
        <v>65</v>
      </c>
      <c r="J58" s="5">
        <v>6.63</v>
      </c>
      <c r="K58" s="2">
        <f t="shared" ref="K58:K68" si="18">24-B58-L58</f>
        <v>0</v>
      </c>
      <c r="L58" s="3">
        <v>8</v>
      </c>
      <c r="M58" s="2">
        <v>60</v>
      </c>
      <c r="N58" s="5">
        <v>6.24</v>
      </c>
    </row>
    <row r="59" spans="1:14" x14ac:dyDescent="0.25">
      <c r="B59" s="2">
        <v>16</v>
      </c>
      <c r="C59" s="2">
        <f t="shared" si="17"/>
        <v>0</v>
      </c>
      <c r="D59" s="2">
        <v>8</v>
      </c>
      <c r="E59" s="2" t="s">
        <v>0</v>
      </c>
      <c r="F59" s="4" t="str">
        <f t="shared" si="15"/>
        <v>1:6</v>
      </c>
      <c r="G59" s="2">
        <f t="shared" si="16"/>
        <v>50</v>
      </c>
      <c r="H59" s="2">
        <v>300</v>
      </c>
      <c r="I59" s="2">
        <v>55</v>
      </c>
      <c r="J59" s="5">
        <v>6.71</v>
      </c>
      <c r="K59" s="2">
        <f t="shared" si="18"/>
        <v>0</v>
      </c>
      <c r="L59" s="3">
        <v>8</v>
      </c>
      <c r="M59" s="2">
        <v>51</v>
      </c>
      <c r="N59" s="5">
        <v>6.34</v>
      </c>
    </row>
    <row r="60" spans="1:14" x14ac:dyDescent="0.25">
      <c r="B60" s="2">
        <v>16</v>
      </c>
      <c r="C60" s="2">
        <f t="shared" si="17"/>
        <v>0</v>
      </c>
      <c r="D60" s="2">
        <v>8</v>
      </c>
      <c r="E60" s="2" t="s">
        <v>0</v>
      </c>
      <c r="F60" s="4" t="str">
        <f t="shared" si="15"/>
        <v>1:6</v>
      </c>
      <c r="G60" s="2">
        <f t="shared" si="16"/>
        <v>66.666666666666671</v>
      </c>
      <c r="H60" s="2">
        <v>400</v>
      </c>
      <c r="I60" s="2">
        <v>50</v>
      </c>
      <c r="J60" s="5">
        <v>6.76</v>
      </c>
      <c r="K60" s="2">
        <f t="shared" si="18"/>
        <v>0</v>
      </c>
      <c r="L60" s="3">
        <v>8</v>
      </c>
      <c r="M60" s="2">
        <v>46</v>
      </c>
      <c r="N60" s="5">
        <v>6.4</v>
      </c>
    </row>
    <row r="61" spans="1:14" x14ac:dyDescent="0.25">
      <c r="B61" s="2">
        <v>16</v>
      </c>
      <c r="C61" s="2">
        <f t="shared" si="17"/>
        <v>0</v>
      </c>
      <c r="D61" s="2">
        <v>8</v>
      </c>
      <c r="E61" s="2" t="s">
        <v>0</v>
      </c>
      <c r="F61" s="4" t="str">
        <f t="shared" si="15"/>
        <v>1:6</v>
      </c>
      <c r="G61" s="2">
        <f t="shared" si="16"/>
        <v>83.333333333333329</v>
      </c>
      <c r="H61" s="2">
        <v>500</v>
      </c>
      <c r="I61" s="2">
        <v>46</v>
      </c>
      <c r="J61" s="5">
        <v>6.8</v>
      </c>
      <c r="K61" s="2">
        <f t="shared" si="18"/>
        <v>0</v>
      </c>
      <c r="L61" s="3">
        <v>8</v>
      </c>
      <c r="M61" s="2">
        <v>43</v>
      </c>
      <c r="N61" s="5">
        <v>6.45</v>
      </c>
    </row>
    <row r="62" spans="1:14" x14ac:dyDescent="0.25">
      <c r="B62" s="2">
        <v>16</v>
      </c>
      <c r="C62" s="2">
        <f t="shared" si="17"/>
        <v>0</v>
      </c>
      <c r="D62" s="2">
        <v>8</v>
      </c>
      <c r="E62" s="2" t="s">
        <v>0</v>
      </c>
      <c r="F62" s="4" t="str">
        <f t="shared" si="15"/>
        <v>1:6</v>
      </c>
      <c r="G62" s="2">
        <f t="shared" si="16"/>
        <v>100</v>
      </c>
      <c r="H62" s="2">
        <v>600</v>
      </c>
      <c r="I62" s="2">
        <v>44</v>
      </c>
      <c r="J62" s="5">
        <v>6.83</v>
      </c>
      <c r="K62" s="2">
        <f t="shared" si="18"/>
        <v>0</v>
      </c>
      <c r="L62" s="3">
        <v>8</v>
      </c>
      <c r="M62" s="2">
        <v>41</v>
      </c>
      <c r="N62" s="5">
        <v>6.48</v>
      </c>
    </row>
    <row r="63" spans="1:14" x14ac:dyDescent="0.25">
      <c r="B63" s="2">
        <v>16</v>
      </c>
      <c r="C63" s="2">
        <f t="shared" si="17"/>
        <v>7</v>
      </c>
      <c r="D63" s="2">
        <v>1</v>
      </c>
      <c r="E63" s="2" t="s">
        <v>0</v>
      </c>
      <c r="F63" s="4" t="str">
        <f t="shared" si="15"/>
        <v>1:6</v>
      </c>
      <c r="G63" s="2">
        <f t="shared" si="16"/>
        <v>116.66666666666667</v>
      </c>
      <c r="H63" s="2">
        <v>700</v>
      </c>
      <c r="I63" s="2">
        <v>41</v>
      </c>
      <c r="J63" s="5">
        <v>6.36</v>
      </c>
      <c r="K63" s="2">
        <f t="shared" si="18"/>
        <v>7</v>
      </c>
      <c r="L63" s="3">
        <v>1</v>
      </c>
      <c r="M63" s="2">
        <v>38</v>
      </c>
      <c r="N63" s="5">
        <v>5.8</v>
      </c>
    </row>
    <row r="64" spans="1:14" x14ac:dyDescent="0.25">
      <c r="B64" s="2">
        <v>16</v>
      </c>
      <c r="C64" s="2">
        <f t="shared" si="17"/>
        <v>7</v>
      </c>
      <c r="D64" s="2">
        <v>1</v>
      </c>
      <c r="E64" s="2" t="s">
        <v>0</v>
      </c>
      <c r="F64" s="4" t="str">
        <f t="shared" si="15"/>
        <v>1:6</v>
      </c>
      <c r="G64" s="2">
        <f t="shared" si="16"/>
        <v>133.33333333333334</v>
      </c>
      <c r="H64" s="2">
        <v>800</v>
      </c>
      <c r="I64" s="2">
        <v>39</v>
      </c>
      <c r="J64" s="5">
        <v>6.37</v>
      </c>
      <c r="K64" s="2">
        <f t="shared" si="18"/>
        <v>7</v>
      </c>
      <c r="L64" s="3">
        <v>1</v>
      </c>
      <c r="M64" s="2">
        <v>36</v>
      </c>
      <c r="N64" s="5">
        <v>5.81</v>
      </c>
    </row>
    <row r="65" spans="2:14" x14ac:dyDescent="0.25">
      <c r="B65" s="2">
        <v>16</v>
      </c>
      <c r="C65" s="2">
        <f t="shared" si="17"/>
        <v>7</v>
      </c>
      <c r="D65" s="2">
        <v>1</v>
      </c>
      <c r="E65" s="2" t="s">
        <v>0</v>
      </c>
      <c r="F65" s="4" t="str">
        <f t="shared" si="15"/>
        <v>1:6</v>
      </c>
      <c r="G65" s="2">
        <f t="shared" si="16"/>
        <v>150</v>
      </c>
      <c r="H65" s="2">
        <v>900</v>
      </c>
      <c r="I65" s="2">
        <v>37</v>
      </c>
      <c r="J65" s="5">
        <v>6.38</v>
      </c>
      <c r="K65" s="2">
        <f t="shared" si="18"/>
        <v>7</v>
      </c>
      <c r="L65" s="3">
        <v>1</v>
      </c>
      <c r="M65" s="2">
        <v>35</v>
      </c>
      <c r="N65" s="5">
        <v>5.82</v>
      </c>
    </row>
    <row r="66" spans="2:14" x14ac:dyDescent="0.25">
      <c r="B66" s="2">
        <v>16</v>
      </c>
      <c r="C66" s="2">
        <f t="shared" si="17"/>
        <v>7</v>
      </c>
      <c r="D66" s="2">
        <v>1</v>
      </c>
      <c r="E66" s="2" t="s">
        <v>0</v>
      </c>
      <c r="F66" s="4" t="str">
        <f t="shared" si="15"/>
        <v>1:6</v>
      </c>
      <c r="G66" s="2">
        <f t="shared" si="16"/>
        <v>166.66666666666666</v>
      </c>
      <c r="H66" s="2">
        <v>1000</v>
      </c>
      <c r="I66" s="2">
        <v>35</v>
      </c>
      <c r="J66" s="5">
        <v>6.39</v>
      </c>
      <c r="K66" s="2">
        <f t="shared" si="18"/>
        <v>7</v>
      </c>
      <c r="L66" s="3">
        <v>1</v>
      </c>
      <c r="M66" s="2">
        <v>33</v>
      </c>
      <c r="N66" s="5">
        <v>5.83</v>
      </c>
    </row>
    <row r="67" spans="2:14" x14ac:dyDescent="0.25">
      <c r="B67" s="2">
        <v>16</v>
      </c>
      <c r="C67" s="2">
        <f t="shared" si="17"/>
        <v>7</v>
      </c>
      <c r="D67" s="2">
        <v>1</v>
      </c>
      <c r="E67" s="2" t="s">
        <v>0</v>
      </c>
      <c r="F67" s="4" t="str">
        <f t="shared" si="15"/>
        <v>1:6</v>
      </c>
      <c r="G67" s="2">
        <f t="shared" si="16"/>
        <v>183.33333333333334</v>
      </c>
      <c r="H67" s="2">
        <v>1100</v>
      </c>
      <c r="I67" s="2">
        <v>34</v>
      </c>
      <c r="J67" s="5">
        <v>6.39</v>
      </c>
      <c r="K67" s="2">
        <f t="shared" si="18"/>
        <v>7</v>
      </c>
      <c r="L67" s="3">
        <v>1</v>
      </c>
      <c r="M67" s="2">
        <v>32</v>
      </c>
      <c r="N67" s="5">
        <v>5.84</v>
      </c>
    </row>
    <row r="68" spans="2:14" x14ac:dyDescent="0.25">
      <c r="B68" s="2">
        <v>16</v>
      </c>
      <c r="C68" s="2">
        <f t="shared" si="17"/>
        <v>7</v>
      </c>
      <c r="D68" s="2">
        <v>1</v>
      </c>
      <c r="E68" s="2" t="s">
        <v>0</v>
      </c>
      <c r="F68" s="4" t="str">
        <f t="shared" si="15"/>
        <v>1:6</v>
      </c>
      <c r="G68" s="2">
        <f t="shared" si="16"/>
        <v>200</v>
      </c>
      <c r="H68" s="2">
        <v>1200</v>
      </c>
      <c r="I68" s="2">
        <v>33</v>
      </c>
      <c r="J68" s="5">
        <v>6.4</v>
      </c>
      <c r="K68" s="2">
        <f t="shared" si="18"/>
        <v>7</v>
      </c>
      <c r="L68" s="3">
        <v>1</v>
      </c>
      <c r="M68" s="2">
        <v>31</v>
      </c>
      <c r="N68" s="5">
        <v>5.84</v>
      </c>
    </row>
    <row r="69" spans="2:14" x14ac:dyDescent="0.25">
      <c r="N69" s="5"/>
    </row>
    <row r="70" spans="2:14" x14ac:dyDescent="0.25">
      <c r="N70" s="5"/>
    </row>
    <row r="71" spans="2:14" x14ac:dyDescent="0.25">
      <c r="N71" s="5"/>
    </row>
    <row r="72" spans="2:14" x14ac:dyDescent="0.25">
      <c r="N72" s="5"/>
    </row>
    <row r="73" spans="2:14" x14ac:dyDescent="0.25">
      <c r="N73" s="5"/>
    </row>
    <row r="74" spans="2:14" x14ac:dyDescent="0.25">
      <c r="N74" s="5"/>
    </row>
    <row r="75" spans="2:14" x14ac:dyDescent="0.25">
      <c r="N75" s="5"/>
    </row>
    <row r="76" spans="2:14" x14ac:dyDescent="0.25">
      <c r="N76" s="5"/>
    </row>
    <row r="77" spans="2:14" x14ac:dyDescent="0.25">
      <c r="N77" s="5"/>
    </row>
    <row r="78" spans="2:14" x14ac:dyDescent="0.25">
      <c r="N78" s="5"/>
    </row>
    <row r="79" spans="2:14" x14ac:dyDescent="0.25">
      <c r="N79" s="5"/>
    </row>
    <row r="80" spans="2:14" x14ac:dyDescent="0.25">
      <c r="N80" s="5"/>
    </row>
    <row r="81" spans="6:14" x14ac:dyDescent="0.25">
      <c r="F81" s="4"/>
      <c r="N81" s="5"/>
    </row>
    <row r="82" spans="6:14" x14ac:dyDescent="0.25">
      <c r="N82" s="5"/>
    </row>
    <row r="83" spans="6:14" x14ac:dyDescent="0.25">
      <c r="N83" s="5"/>
    </row>
    <row r="84" spans="6:14" x14ac:dyDescent="0.25">
      <c r="N84" s="5"/>
    </row>
    <row r="85" spans="6:14" x14ac:dyDescent="0.25">
      <c r="N85" s="5"/>
    </row>
    <row r="86" spans="6:14" x14ac:dyDescent="0.25">
      <c r="N86" s="5"/>
    </row>
    <row r="87" spans="6:14" x14ac:dyDescent="0.25">
      <c r="N87" s="5"/>
    </row>
    <row r="88" spans="6:14" x14ac:dyDescent="0.25">
      <c r="N88" s="5"/>
    </row>
    <row r="89" spans="6:14" x14ac:dyDescent="0.25">
      <c r="N89" s="5"/>
    </row>
    <row r="90" spans="6:14" x14ac:dyDescent="0.25">
      <c r="N90" s="5"/>
    </row>
    <row r="91" spans="6:14" x14ac:dyDescent="0.25">
      <c r="N91" s="5"/>
    </row>
    <row r="92" spans="6:14" x14ac:dyDescent="0.25">
      <c r="N92" s="5"/>
    </row>
    <row r="93" spans="6:14" x14ac:dyDescent="0.25">
      <c r="N93" s="5"/>
    </row>
    <row r="94" spans="6:14" x14ac:dyDescent="0.25">
      <c r="N94" s="5"/>
    </row>
    <row r="95" spans="6:14" x14ac:dyDescent="0.25">
      <c r="N95" s="5"/>
    </row>
    <row r="96" spans="6:14" x14ac:dyDescent="0.25">
      <c r="N96" s="5"/>
    </row>
    <row r="97" spans="14:14" x14ac:dyDescent="0.25">
      <c r="N97" s="5"/>
    </row>
    <row r="98" spans="14:14" x14ac:dyDescent="0.25">
      <c r="N98" s="5"/>
    </row>
    <row r="99" spans="14:14" x14ac:dyDescent="0.25">
      <c r="N99" s="5"/>
    </row>
    <row r="100" spans="14:14" x14ac:dyDescent="0.25">
      <c r="N100" s="5"/>
    </row>
    <row r="101" spans="14:14" x14ac:dyDescent="0.25">
      <c r="N101" s="5"/>
    </row>
    <row r="102" spans="14:14" x14ac:dyDescent="0.25">
      <c r="N102" s="5"/>
    </row>
    <row r="103" spans="14:14" x14ac:dyDescent="0.25">
      <c r="N103" s="5"/>
    </row>
    <row r="104" spans="14:14" x14ac:dyDescent="0.25">
      <c r="N104" s="5"/>
    </row>
    <row r="105" spans="14:14" x14ac:dyDescent="0.25">
      <c r="N105" s="5"/>
    </row>
    <row r="106" spans="14:14" x14ac:dyDescent="0.25">
      <c r="N106" s="5"/>
    </row>
    <row r="107" spans="14:14" x14ac:dyDescent="0.25">
      <c r="N107" s="5"/>
    </row>
    <row r="108" spans="14:14" x14ac:dyDescent="0.25">
      <c r="N108" s="5"/>
    </row>
    <row r="109" spans="14:14" x14ac:dyDescent="0.25">
      <c r="N109" s="5"/>
    </row>
    <row r="110" spans="14:14" x14ac:dyDescent="0.25">
      <c r="N110" s="5"/>
    </row>
    <row r="111" spans="14:14" x14ac:dyDescent="0.25">
      <c r="N111" s="5"/>
    </row>
    <row r="112" spans="14:14" x14ac:dyDescent="0.25">
      <c r="N112" s="5"/>
    </row>
    <row r="113" spans="14:14" x14ac:dyDescent="0.25">
      <c r="N113" s="5"/>
    </row>
    <row r="114" spans="14:14" x14ac:dyDescent="0.25">
      <c r="N114" s="5"/>
    </row>
    <row r="115" spans="14:14" x14ac:dyDescent="0.25">
      <c r="N115" s="5"/>
    </row>
    <row r="116" spans="14:14" x14ac:dyDescent="0.25">
      <c r="N116" s="5"/>
    </row>
    <row r="117" spans="14:14" x14ac:dyDescent="0.25">
      <c r="N117" s="5"/>
    </row>
    <row r="118" spans="14:14" x14ac:dyDescent="0.25">
      <c r="N118" s="5"/>
    </row>
    <row r="119" spans="14:14" x14ac:dyDescent="0.25">
      <c r="N119" s="5"/>
    </row>
    <row r="120" spans="14:14" x14ac:dyDescent="0.25">
      <c r="N120" s="5"/>
    </row>
    <row r="121" spans="14:14" x14ac:dyDescent="0.25">
      <c r="N121" s="5"/>
    </row>
    <row r="122" spans="14:14" x14ac:dyDescent="0.25">
      <c r="N122" s="5"/>
    </row>
    <row r="123" spans="14:14" x14ac:dyDescent="0.25">
      <c r="N123" s="5"/>
    </row>
    <row r="124" spans="14:14" x14ac:dyDescent="0.25">
      <c r="N124" s="5"/>
    </row>
    <row r="125" spans="14:14" x14ac:dyDescent="0.25">
      <c r="N125" s="5"/>
    </row>
    <row r="126" spans="14:14" x14ac:dyDescent="0.25">
      <c r="N126" s="5"/>
    </row>
    <row r="127" spans="14:14" x14ac:dyDescent="0.25">
      <c r="N127" s="5"/>
    </row>
    <row r="128" spans="14:14" x14ac:dyDescent="0.25">
      <c r="N128" s="5"/>
    </row>
    <row r="129" spans="14:14" x14ac:dyDescent="0.25">
      <c r="N129" s="5"/>
    </row>
    <row r="130" spans="14:14" x14ac:dyDescent="0.25">
      <c r="N130" s="5"/>
    </row>
    <row r="131" spans="14:14" x14ac:dyDescent="0.25">
      <c r="N131" s="5"/>
    </row>
    <row r="132" spans="14:14" x14ac:dyDescent="0.25">
      <c r="N132" s="5"/>
    </row>
    <row r="133" spans="14:14" x14ac:dyDescent="0.25">
      <c r="N133" s="5"/>
    </row>
    <row r="134" spans="14:14" x14ac:dyDescent="0.25">
      <c r="N134" s="5"/>
    </row>
    <row r="135" spans="14:14" x14ac:dyDescent="0.25">
      <c r="N135" s="5"/>
    </row>
    <row r="136" spans="14:14" x14ac:dyDescent="0.25">
      <c r="N136" s="5"/>
    </row>
    <row r="137" spans="14:14" x14ac:dyDescent="0.25">
      <c r="N137" s="5"/>
    </row>
    <row r="138" spans="14:14" x14ac:dyDescent="0.25">
      <c r="N138" s="5"/>
    </row>
    <row r="139" spans="14:14" x14ac:dyDescent="0.25">
      <c r="N139" s="5"/>
    </row>
    <row r="140" spans="14:14" x14ac:dyDescent="0.25">
      <c r="N140" s="5"/>
    </row>
    <row r="141" spans="14:14" x14ac:dyDescent="0.25">
      <c r="N141" s="5"/>
    </row>
    <row r="142" spans="14:14" x14ac:dyDescent="0.25">
      <c r="N142" s="5"/>
    </row>
    <row r="143" spans="14:14" x14ac:dyDescent="0.25">
      <c r="N143" s="5"/>
    </row>
    <row r="144" spans="14:14" x14ac:dyDescent="0.25">
      <c r="N144" s="5"/>
    </row>
    <row r="145" spans="6:14" x14ac:dyDescent="0.25">
      <c r="N145" s="5"/>
    </row>
    <row r="146" spans="6:14" x14ac:dyDescent="0.25">
      <c r="N146" s="5"/>
    </row>
    <row r="147" spans="6:14" x14ac:dyDescent="0.25">
      <c r="F147" s="4"/>
      <c r="N147" s="5"/>
    </row>
    <row r="148" spans="6:14" x14ac:dyDescent="0.25">
      <c r="F148" s="4"/>
      <c r="N148" s="5"/>
    </row>
    <row r="149" spans="6:14" x14ac:dyDescent="0.25">
      <c r="F149" s="4"/>
      <c r="N149" s="5"/>
    </row>
    <row r="150" spans="6:14" x14ac:dyDescent="0.25">
      <c r="F150" s="4"/>
      <c r="N150" s="5"/>
    </row>
    <row r="151" spans="6:14" x14ac:dyDescent="0.25">
      <c r="F151" s="4"/>
      <c r="N151" s="5"/>
    </row>
    <row r="152" spans="6:14" x14ac:dyDescent="0.25">
      <c r="F152" s="4"/>
      <c r="N152" s="5"/>
    </row>
    <row r="153" spans="6:14" x14ac:dyDescent="0.25">
      <c r="F153" s="4"/>
      <c r="N153" s="5"/>
    </row>
    <row r="154" spans="6:14" x14ac:dyDescent="0.25">
      <c r="F154" s="4"/>
      <c r="N154" s="5"/>
    </row>
    <row r="155" spans="6:14" x14ac:dyDescent="0.25">
      <c r="F155" s="4"/>
      <c r="N155" s="5"/>
    </row>
    <row r="156" spans="6:14" x14ac:dyDescent="0.25">
      <c r="F156" s="4"/>
      <c r="N156" s="5"/>
    </row>
    <row r="157" spans="6:14" x14ac:dyDescent="0.25">
      <c r="F157" s="4"/>
      <c r="N157" s="5"/>
    </row>
    <row r="158" spans="6:14" x14ac:dyDescent="0.25">
      <c r="F158" s="4"/>
      <c r="N158" s="5"/>
    </row>
    <row r="159" spans="6:14" x14ac:dyDescent="0.25">
      <c r="F159" s="4"/>
      <c r="N159" s="5"/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115C6-8889-4CA1-9E6F-A3A78A05C3AC}">
  <dimension ref="A1:P159"/>
  <sheetViews>
    <sheetView topLeftCell="A52" workbookViewId="0">
      <selection activeCell="G1" sqref="G1"/>
    </sheetView>
  </sheetViews>
  <sheetFormatPr defaultRowHeight="15" x14ac:dyDescent="0.25"/>
  <cols>
    <col min="1" max="2" width="9.140625" style="2"/>
    <col min="3" max="3" width="2.140625" style="2" customWidth="1"/>
    <col min="4" max="4" width="4.85546875" style="2" customWidth="1"/>
    <col min="5" max="8" width="9.140625" style="2"/>
    <col min="9" max="9" width="3.140625" style="2" customWidth="1"/>
    <col min="10" max="10" width="4.7109375" style="5" customWidth="1"/>
    <col min="11" max="11" width="9.140625" style="2"/>
    <col min="12" max="12" width="2.140625" style="3" customWidth="1"/>
    <col min="13" max="13" width="3.140625" style="2" customWidth="1"/>
    <col min="14" max="14" width="4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1:7 Light condition R2 (16 hours of darkness)</v>
      </c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16D 6B 2R </v>
      </c>
    </row>
    <row r="5" spans="1:14" x14ac:dyDescent="0.25">
      <c r="B5" s="2">
        <v>16</v>
      </c>
      <c r="C5" s="2">
        <f>24-D5-B5</f>
        <v>6</v>
      </c>
      <c r="D5" s="2">
        <v>2</v>
      </c>
      <c r="E5" s="2" t="s">
        <v>0</v>
      </c>
      <c r="F5" s="4" t="str">
        <f t="shared" ref="F5:F16" si="0">G5/G5&amp;":"&amp;H5/G5</f>
        <v>1:7</v>
      </c>
      <c r="G5" s="2">
        <f t="shared" ref="G5:G16" si="1">H5/7</f>
        <v>14.285714285714286</v>
      </c>
      <c r="H5" s="2">
        <v>100</v>
      </c>
      <c r="I5" s="2">
        <v>123</v>
      </c>
      <c r="J5" s="5">
        <v>6.08</v>
      </c>
      <c r="M5" s="2">
        <v>112</v>
      </c>
      <c r="N5" s="5">
        <v>5.41</v>
      </c>
    </row>
    <row r="6" spans="1:14" x14ac:dyDescent="0.25">
      <c r="B6" s="2">
        <v>16</v>
      </c>
      <c r="C6" s="2">
        <f t="shared" ref="C6:C16" si="2">24-D6-B6</f>
        <v>6</v>
      </c>
      <c r="D6" s="2">
        <v>2</v>
      </c>
      <c r="E6" s="2" t="s">
        <v>0</v>
      </c>
      <c r="F6" s="4" t="str">
        <f t="shared" si="0"/>
        <v>1:7</v>
      </c>
      <c r="G6" s="2">
        <f t="shared" si="1"/>
        <v>28.571428571428573</v>
      </c>
      <c r="H6" s="2">
        <v>200</v>
      </c>
      <c r="I6" s="2">
        <v>88</v>
      </c>
      <c r="J6" s="5">
        <v>6.21</v>
      </c>
      <c r="M6" s="2">
        <v>80</v>
      </c>
      <c r="N6" s="5">
        <v>5.61</v>
      </c>
    </row>
    <row r="7" spans="1:14" x14ac:dyDescent="0.25">
      <c r="B7" s="2">
        <v>16</v>
      </c>
      <c r="C7" s="2">
        <f t="shared" si="2"/>
        <v>6</v>
      </c>
      <c r="D7" s="2">
        <v>2</v>
      </c>
      <c r="E7" s="2" t="s">
        <v>0</v>
      </c>
      <c r="F7" s="4" t="str">
        <f t="shared" si="0"/>
        <v>1:7</v>
      </c>
      <c r="G7" s="2">
        <f t="shared" si="1"/>
        <v>42.857142857142854</v>
      </c>
      <c r="H7" s="2">
        <v>300</v>
      </c>
      <c r="I7" s="2">
        <v>70</v>
      </c>
      <c r="J7" s="5">
        <v>6.29</v>
      </c>
      <c r="M7" s="2">
        <v>64</v>
      </c>
      <c r="N7" s="5">
        <v>5.73</v>
      </c>
    </row>
    <row r="8" spans="1:14" x14ac:dyDescent="0.25">
      <c r="B8" s="2">
        <v>16</v>
      </c>
      <c r="C8" s="2">
        <f t="shared" si="2"/>
        <v>6</v>
      </c>
      <c r="D8" s="2">
        <v>2</v>
      </c>
      <c r="E8" s="2" t="s">
        <v>0</v>
      </c>
      <c r="F8" s="4" t="str">
        <f t="shared" si="0"/>
        <v>1:7</v>
      </c>
      <c r="G8" s="2">
        <f t="shared" si="1"/>
        <v>57.142857142857146</v>
      </c>
      <c r="H8" s="2">
        <v>400</v>
      </c>
      <c r="I8" s="2">
        <v>59</v>
      </c>
      <c r="J8" s="5">
        <v>6.35</v>
      </c>
      <c r="M8" s="2">
        <v>55</v>
      </c>
      <c r="N8" s="5">
        <v>5.81</v>
      </c>
    </row>
    <row r="9" spans="1:14" x14ac:dyDescent="0.25">
      <c r="B9" s="2">
        <v>16</v>
      </c>
      <c r="C9" s="2">
        <f t="shared" si="2"/>
        <v>6</v>
      </c>
      <c r="D9" s="2">
        <v>2</v>
      </c>
      <c r="E9" s="2" t="s">
        <v>0</v>
      </c>
      <c r="F9" s="4" t="str">
        <f t="shared" si="0"/>
        <v>1:7</v>
      </c>
      <c r="G9" s="2">
        <f t="shared" si="1"/>
        <v>71.428571428571431</v>
      </c>
      <c r="H9" s="2">
        <v>500</v>
      </c>
      <c r="I9" s="2">
        <v>52</v>
      </c>
      <c r="J9" s="5">
        <v>6.39</v>
      </c>
      <c r="M9" s="2">
        <v>48</v>
      </c>
      <c r="N9" s="5">
        <v>5.87</v>
      </c>
    </row>
    <row r="10" spans="1:14" x14ac:dyDescent="0.25">
      <c r="B10" s="2">
        <v>16</v>
      </c>
      <c r="C10" s="2">
        <f t="shared" si="2"/>
        <v>6</v>
      </c>
      <c r="D10" s="2">
        <v>2</v>
      </c>
      <c r="E10" s="2" t="s">
        <v>0</v>
      </c>
      <c r="F10" s="4" t="str">
        <f t="shared" si="0"/>
        <v>1:7</v>
      </c>
      <c r="G10" s="2">
        <f t="shared" si="1"/>
        <v>85.714285714285708</v>
      </c>
      <c r="H10" s="2">
        <v>600</v>
      </c>
      <c r="I10" s="2">
        <v>47</v>
      </c>
      <c r="J10" s="5">
        <v>6.42</v>
      </c>
      <c r="M10" s="2">
        <v>44</v>
      </c>
      <c r="N10" s="5">
        <v>5.9</v>
      </c>
    </row>
    <row r="11" spans="1:14" x14ac:dyDescent="0.25">
      <c r="B11" s="2">
        <v>16</v>
      </c>
      <c r="C11" s="2">
        <f t="shared" si="2"/>
        <v>6</v>
      </c>
      <c r="D11" s="2">
        <v>2</v>
      </c>
      <c r="E11" s="2" t="s">
        <v>0</v>
      </c>
      <c r="F11" s="4" t="str">
        <f t="shared" si="0"/>
        <v>1:7</v>
      </c>
      <c r="G11" s="2">
        <f t="shared" si="1"/>
        <v>100</v>
      </c>
      <c r="H11" s="2">
        <v>700</v>
      </c>
      <c r="I11" s="2">
        <v>44</v>
      </c>
      <c r="J11" s="5">
        <v>6.44</v>
      </c>
      <c r="M11" s="2">
        <v>41</v>
      </c>
      <c r="N11" s="5">
        <v>5.93</v>
      </c>
    </row>
    <row r="12" spans="1:14" x14ac:dyDescent="0.25">
      <c r="B12" s="2">
        <v>16</v>
      </c>
      <c r="C12" s="2">
        <f t="shared" si="2"/>
        <v>6</v>
      </c>
      <c r="D12" s="2">
        <v>2</v>
      </c>
      <c r="E12" s="2" t="s">
        <v>0</v>
      </c>
      <c r="F12" s="4" t="str">
        <f t="shared" si="0"/>
        <v>1:7</v>
      </c>
      <c r="G12" s="2">
        <f t="shared" si="1"/>
        <v>114.28571428571429</v>
      </c>
      <c r="H12" s="2">
        <v>800</v>
      </c>
      <c r="I12" s="2">
        <v>41</v>
      </c>
      <c r="J12" s="5">
        <v>6.46</v>
      </c>
      <c r="M12" s="2">
        <v>39</v>
      </c>
      <c r="N12" s="5">
        <v>5.95</v>
      </c>
    </row>
    <row r="13" spans="1:14" x14ac:dyDescent="0.25">
      <c r="B13" s="2">
        <v>16</v>
      </c>
      <c r="C13" s="2">
        <f t="shared" si="2"/>
        <v>6</v>
      </c>
      <c r="D13" s="2">
        <v>2</v>
      </c>
      <c r="E13" s="2" t="s">
        <v>0</v>
      </c>
      <c r="F13" s="4" t="str">
        <f t="shared" si="0"/>
        <v>1:7</v>
      </c>
      <c r="G13" s="2">
        <f t="shared" si="1"/>
        <v>128.57142857142858</v>
      </c>
      <c r="H13" s="2">
        <v>900</v>
      </c>
      <c r="I13" s="2">
        <v>39</v>
      </c>
      <c r="J13" s="5">
        <v>6.47</v>
      </c>
      <c r="M13" s="2">
        <v>37</v>
      </c>
      <c r="N13" s="5">
        <v>5.97</v>
      </c>
    </row>
    <row r="14" spans="1:14" x14ac:dyDescent="0.25">
      <c r="B14" s="2">
        <v>16</v>
      </c>
      <c r="C14" s="2">
        <f t="shared" si="2"/>
        <v>6</v>
      </c>
      <c r="D14" s="2">
        <v>2</v>
      </c>
      <c r="E14" s="2" t="s">
        <v>0</v>
      </c>
      <c r="F14" s="4" t="str">
        <f t="shared" si="0"/>
        <v>1:7</v>
      </c>
      <c r="G14" s="2">
        <f t="shared" si="1"/>
        <v>142.85714285714286</v>
      </c>
      <c r="H14" s="2">
        <v>1000</v>
      </c>
      <c r="I14" s="2">
        <v>37</v>
      </c>
      <c r="J14" s="5">
        <v>6.48</v>
      </c>
      <c r="M14" s="2">
        <v>35</v>
      </c>
      <c r="N14" s="5">
        <v>5.98</v>
      </c>
    </row>
    <row r="15" spans="1:14" x14ac:dyDescent="0.25">
      <c r="B15" s="2">
        <v>16</v>
      </c>
      <c r="C15" s="2">
        <f t="shared" si="2"/>
        <v>6</v>
      </c>
      <c r="D15" s="2">
        <v>2</v>
      </c>
      <c r="E15" s="2" t="s">
        <v>0</v>
      </c>
      <c r="F15" s="4" t="str">
        <f t="shared" si="0"/>
        <v>1:7</v>
      </c>
      <c r="G15" s="2">
        <f t="shared" si="1"/>
        <v>157.14285714285714</v>
      </c>
      <c r="H15" s="2">
        <v>1100</v>
      </c>
      <c r="I15" s="2">
        <v>36</v>
      </c>
      <c r="J15" s="5">
        <v>6.49</v>
      </c>
      <c r="M15" s="2">
        <v>34</v>
      </c>
      <c r="N15" s="5">
        <v>5.99</v>
      </c>
    </row>
    <row r="16" spans="1:14" x14ac:dyDescent="0.25">
      <c r="B16" s="2">
        <v>16</v>
      </c>
      <c r="C16" s="2">
        <f t="shared" si="2"/>
        <v>6</v>
      </c>
      <c r="D16" s="2">
        <v>2</v>
      </c>
      <c r="E16" s="2" t="s">
        <v>0</v>
      </c>
      <c r="F16" s="4" t="str">
        <f t="shared" si="0"/>
        <v>1:7</v>
      </c>
      <c r="G16" s="2">
        <f t="shared" si="1"/>
        <v>171.42857142857142</v>
      </c>
      <c r="H16" s="2">
        <v>1200</v>
      </c>
      <c r="I16" s="2">
        <v>35</v>
      </c>
      <c r="J16" s="5">
        <v>6.5</v>
      </c>
      <c r="M16" s="2">
        <v>33</v>
      </c>
      <c r="N16" s="5">
        <v>6</v>
      </c>
    </row>
    <row r="17" spans="1:14" x14ac:dyDescent="0.25">
      <c r="A17" s="2" t="str">
        <f>B18&amp;"D "&amp;C18&amp;"B "&amp;D18&amp;"R "</f>
        <v xml:space="preserve">16D 4B 4R </v>
      </c>
      <c r="F17" s="4"/>
      <c r="N17" s="5"/>
    </row>
    <row r="18" spans="1:14" x14ac:dyDescent="0.25">
      <c r="B18" s="2">
        <v>16</v>
      </c>
      <c r="C18" s="2">
        <f>24-D18-B18</f>
        <v>4</v>
      </c>
      <c r="D18" s="2">
        <f>D5+2</f>
        <v>4</v>
      </c>
      <c r="E18" s="2" t="s">
        <v>0</v>
      </c>
      <c r="F18" s="4" t="str">
        <f t="shared" ref="F18:F29" si="3">G18/G18&amp;":"&amp;H18/G18</f>
        <v>1:7</v>
      </c>
      <c r="G18" s="2">
        <f t="shared" ref="G18:G29" si="4">H18/7</f>
        <v>14.285714285714286</v>
      </c>
      <c r="H18" s="2">
        <v>100</v>
      </c>
      <c r="I18" s="2">
        <v>109</v>
      </c>
      <c r="J18" s="5">
        <v>6.21</v>
      </c>
      <c r="M18" s="2">
        <v>99</v>
      </c>
      <c r="N18" s="5">
        <v>5.63</v>
      </c>
    </row>
    <row r="19" spans="1:14" x14ac:dyDescent="0.25">
      <c r="B19" s="2">
        <v>16</v>
      </c>
      <c r="C19" s="2">
        <f t="shared" ref="C19:C29" si="5">24-D19-B19</f>
        <v>4</v>
      </c>
      <c r="D19" s="2">
        <f t="shared" ref="D19:D29" si="6">D6+2</f>
        <v>4</v>
      </c>
      <c r="E19" s="2" t="s">
        <v>0</v>
      </c>
      <c r="F19" s="4" t="str">
        <f t="shared" si="3"/>
        <v>1:7</v>
      </c>
      <c r="G19" s="2">
        <f t="shared" si="4"/>
        <v>28.571428571428573</v>
      </c>
      <c r="H19" s="2">
        <v>200</v>
      </c>
      <c r="I19" s="2">
        <v>79</v>
      </c>
      <c r="J19" s="5">
        <v>6.34</v>
      </c>
      <c r="M19" s="2">
        <v>73</v>
      </c>
      <c r="N19" s="5">
        <v>5.84</v>
      </c>
    </row>
    <row r="20" spans="1:14" x14ac:dyDescent="0.25">
      <c r="B20" s="2">
        <v>16</v>
      </c>
      <c r="C20" s="2">
        <f t="shared" si="5"/>
        <v>4</v>
      </c>
      <c r="D20" s="2">
        <f t="shared" si="6"/>
        <v>4</v>
      </c>
      <c r="E20" s="2" t="s">
        <v>0</v>
      </c>
      <c r="F20" s="4" t="str">
        <f t="shared" si="3"/>
        <v>1:7</v>
      </c>
      <c r="G20" s="2">
        <f t="shared" si="4"/>
        <v>42.857142857142854</v>
      </c>
      <c r="H20" s="2">
        <v>300</v>
      </c>
      <c r="I20" s="2">
        <v>65</v>
      </c>
      <c r="J20" s="5">
        <v>6.43</v>
      </c>
      <c r="M20" s="2">
        <v>60</v>
      </c>
      <c r="N20" s="5">
        <v>5.95</v>
      </c>
    </row>
    <row r="21" spans="1:14" x14ac:dyDescent="0.25">
      <c r="B21" s="2">
        <v>16</v>
      </c>
      <c r="C21" s="2">
        <f t="shared" si="5"/>
        <v>4</v>
      </c>
      <c r="D21" s="2">
        <f t="shared" si="6"/>
        <v>4</v>
      </c>
      <c r="E21" s="2" t="s">
        <v>0</v>
      </c>
      <c r="F21" s="4" t="str">
        <f t="shared" si="3"/>
        <v>1:7</v>
      </c>
      <c r="G21" s="2">
        <f t="shared" si="4"/>
        <v>57.142857142857146</v>
      </c>
      <c r="H21" s="2">
        <v>400</v>
      </c>
      <c r="I21" s="2">
        <v>56</v>
      </c>
      <c r="J21" s="5">
        <v>6.49</v>
      </c>
      <c r="M21" s="2">
        <v>52</v>
      </c>
      <c r="N21" s="5">
        <v>6.03</v>
      </c>
    </row>
    <row r="22" spans="1:14" x14ac:dyDescent="0.25">
      <c r="B22" s="2">
        <v>16</v>
      </c>
      <c r="C22" s="2">
        <f t="shared" si="5"/>
        <v>4</v>
      </c>
      <c r="D22" s="2">
        <f t="shared" si="6"/>
        <v>4</v>
      </c>
      <c r="E22" s="2" t="s">
        <v>0</v>
      </c>
      <c r="F22" s="4" t="str">
        <f t="shared" si="3"/>
        <v>1:7</v>
      </c>
      <c r="G22" s="2">
        <f t="shared" si="4"/>
        <v>71.428571428571431</v>
      </c>
      <c r="H22" s="2">
        <v>500</v>
      </c>
      <c r="I22" s="2">
        <v>50</v>
      </c>
      <c r="J22" s="5">
        <v>6.53</v>
      </c>
      <c r="M22" s="2">
        <v>47</v>
      </c>
      <c r="N22" s="5">
        <v>6.08</v>
      </c>
    </row>
    <row r="23" spans="1:14" x14ac:dyDescent="0.25">
      <c r="B23" s="2">
        <v>16</v>
      </c>
      <c r="C23" s="2">
        <f t="shared" si="5"/>
        <v>4</v>
      </c>
      <c r="D23" s="2">
        <f t="shared" si="6"/>
        <v>4</v>
      </c>
      <c r="E23" s="2" t="s">
        <v>0</v>
      </c>
      <c r="F23" s="4" t="str">
        <f t="shared" si="3"/>
        <v>1:7</v>
      </c>
      <c r="G23" s="2">
        <f t="shared" si="4"/>
        <v>85.714285714285708</v>
      </c>
      <c r="H23" s="2">
        <v>600</v>
      </c>
      <c r="I23" s="2">
        <v>46</v>
      </c>
      <c r="J23" s="5">
        <v>6.56</v>
      </c>
      <c r="M23" s="2">
        <v>43</v>
      </c>
      <c r="N23" s="5">
        <v>6.12</v>
      </c>
    </row>
    <row r="24" spans="1:14" x14ac:dyDescent="0.25">
      <c r="B24" s="2">
        <v>16</v>
      </c>
      <c r="C24" s="2">
        <f t="shared" si="5"/>
        <v>4</v>
      </c>
      <c r="D24" s="2">
        <f t="shared" si="6"/>
        <v>4</v>
      </c>
      <c r="E24" s="2" t="s">
        <v>0</v>
      </c>
      <c r="F24" s="4" t="str">
        <f t="shared" si="3"/>
        <v>1:7</v>
      </c>
      <c r="G24" s="2">
        <f t="shared" si="4"/>
        <v>100</v>
      </c>
      <c r="H24" s="2">
        <v>700</v>
      </c>
      <c r="I24" s="2">
        <v>43</v>
      </c>
      <c r="J24" s="5">
        <v>6.58</v>
      </c>
      <c r="M24" s="2">
        <v>41</v>
      </c>
      <c r="N24" s="5">
        <v>6.15</v>
      </c>
    </row>
    <row r="25" spans="1:14" x14ac:dyDescent="0.25">
      <c r="B25" s="2">
        <v>16</v>
      </c>
      <c r="C25" s="2">
        <f t="shared" si="5"/>
        <v>4</v>
      </c>
      <c r="D25" s="2">
        <f t="shared" si="6"/>
        <v>4</v>
      </c>
      <c r="E25" s="2" t="s">
        <v>0</v>
      </c>
      <c r="F25" s="4" t="str">
        <f t="shared" si="3"/>
        <v>1:7</v>
      </c>
      <c r="G25" s="2">
        <f t="shared" si="4"/>
        <v>114.28571428571429</v>
      </c>
      <c r="H25" s="2">
        <v>800</v>
      </c>
      <c r="I25" s="2">
        <v>41</v>
      </c>
      <c r="J25" s="5">
        <v>6.6</v>
      </c>
      <c r="M25" s="2">
        <v>39</v>
      </c>
      <c r="N25" s="5">
        <v>6.17</v>
      </c>
    </row>
    <row r="26" spans="1:14" x14ac:dyDescent="0.25">
      <c r="B26" s="2">
        <v>16</v>
      </c>
      <c r="C26" s="2">
        <f t="shared" si="5"/>
        <v>4</v>
      </c>
      <c r="D26" s="2">
        <f t="shared" si="6"/>
        <v>4</v>
      </c>
      <c r="E26" s="2" t="s">
        <v>0</v>
      </c>
      <c r="F26" s="4" t="str">
        <f t="shared" si="3"/>
        <v>1:7</v>
      </c>
      <c r="G26" s="2">
        <f t="shared" si="4"/>
        <v>128.57142857142858</v>
      </c>
      <c r="H26" s="2">
        <v>900</v>
      </c>
      <c r="I26" s="2">
        <v>39</v>
      </c>
      <c r="J26" s="5">
        <v>6.62</v>
      </c>
      <c r="M26" s="2">
        <v>37</v>
      </c>
      <c r="N26" s="5">
        <v>6.18</v>
      </c>
    </row>
    <row r="27" spans="1:14" x14ac:dyDescent="0.25">
      <c r="B27" s="2">
        <v>16</v>
      </c>
      <c r="C27" s="2">
        <f t="shared" si="5"/>
        <v>4</v>
      </c>
      <c r="D27" s="2">
        <f t="shared" si="6"/>
        <v>4</v>
      </c>
      <c r="E27" s="2" t="s">
        <v>0</v>
      </c>
      <c r="F27" s="4" t="str">
        <f t="shared" si="3"/>
        <v>1:7</v>
      </c>
      <c r="G27" s="2">
        <f t="shared" si="4"/>
        <v>142.85714285714286</v>
      </c>
      <c r="H27" s="2">
        <v>1000</v>
      </c>
      <c r="I27" s="2">
        <v>38</v>
      </c>
      <c r="J27" s="5">
        <v>6.63</v>
      </c>
      <c r="M27" s="2">
        <v>36</v>
      </c>
      <c r="N27" s="5">
        <v>6.2</v>
      </c>
    </row>
    <row r="28" spans="1:14" x14ac:dyDescent="0.25">
      <c r="B28" s="2">
        <v>16</v>
      </c>
      <c r="C28" s="2">
        <f t="shared" si="5"/>
        <v>4</v>
      </c>
      <c r="D28" s="2">
        <f t="shared" si="6"/>
        <v>4</v>
      </c>
      <c r="E28" s="2" t="s">
        <v>0</v>
      </c>
      <c r="F28" s="4" t="str">
        <f t="shared" si="3"/>
        <v>1:7</v>
      </c>
      <c r="G28" s="2">
        <f t="shared" si="4"/>
        <v>157.14285714285714</v>
      </c>
      <c r="H28" s="2">
        <v>1100</v>
      </c>
      <c r="I28" s="2">
        <v>36</v>
      </c>
      <c r="J28" s="5">
        <v>6.64</v>
      </c>
      <c r="M28" s="2">
        <v>35</v>
      </c>
      <c r="N28" s="5">
        <v>6.21</v>
      </c>
    </row>
    <row r="29" spans="1:14" x14ac:dyDescent="0.25">
      <c r="B29" s="2">
        <v>16</v>
      </c>
      <c r="C29" s="2">
        <f t="shared" si="5"/>
        <v>4</v>
      </c>
      <c r="D29" s="2">
        <f t="shared" si="6"/>
        <v>4</v>
      </c>
      <c r="E29" s="2" t="s">
        <v>0</v>
      </c>
      <c r="F29" s="4" t="str">
        <f t="shared" si="3"/>
        <v>1:7</v>
      </c>
      <c r="G29" s="2">
        <f t="shared" si="4"/>
        <v>171.42857142857142</v>
      </c>
      <c r="H29" s="2">
        <v>1200</v>
      </c>
      <c r="I29" s="2">
        <v>35</v>
      </c>
      <c r="J29" s="5">
        <v>6.65</v>
      </c>
      <c r="M29" s="2">
        <v>34</v>
      </c>
      <c r="N29" s="5">
        <v>6.21</v>
      </c>
    </row>
    <row r="30" spans="1:14" x14ac:dyDescent="0.25">
      <c r="A30" s="2" t="str">
        <f>B31&amp;"D "&amp;C31&amp;"B "&amp;D31&amp;"R "</f>
        <v xml:space="preserve">16D 2B 6R </v>
      </c>
      <c r="F30" s="4"/>
      <c r="N30" s="5"/>
    </row>
    <row r="31" spans="1:14" x14ac:dyDescent="0.25">
      <c r="B31" s="2">
        <v>16</v>
      </c>
      <c r="C31" s="2">
        <f>24-D31-B31</f>
        <v>2</v>
      </c>
      <c r="D31" s="2">
        <f>D18+2</f>
        <v>6</v>
      </c>
      <c r="E31" s="2" t="s">
        <v>0</v>
      </c>
      <c r="F31" s="4" t="str">
        <f t="shared" ref="F31:F42" si="7">G31/G31&amp;":"&amp;H31/G31</f>
        <v>1:7</v>
      </c>
      <c r="G31" s="2">
        <f t="shared" ref="G31:G42" si="8">H31/7</f>
        <v>14.285714285714286</v>
      </c>
      <c r="H31" s="2">
        <v>100</v>
      </c>
      <c r="I31" s="2">
        <v>96</v>
      </c>
      <c r="J31" s="5">
        <v>6.32</v>
      </c>
      <c r="M31" s="2">
        <v>88</v>
      </c>
      <c r="N31" s="5">
        <v>5.82</v>
      </c>
    </row>
    <row r="32" spans="1:14" x14ac:dyDescent="0.25">
      <c r="B32" s="2">
        <v>16</v>
      </c>
      <c r="C32" s="2">
        <f t="shared" ref="C32:C42" si="9">24-D32-B32</f>
        <v>2</v>
      </c>
      <c r="D32" s="2">
        <f t="shared" ref="D32:D42" si="10">D19+2</f>
        <v>6</v>
      </c>
      <c r="E32" s="2" t="s">
        <v>0</v>
      </c>
      <c r="F32" s="4" t="str">
        <f t="shared" si="7"/>
        <v>1:7</v>
      </c>
      <c r="G32" s="2">
        <f t="shared" si="8"/>
        <v>28.571428571428573</v>
      </c>
      <c r="H32" s="2">
        <v>200</v>
      </c>
      <c r="I32" s="2">
        <v>71</v>
      </c>
      <c r="J32" s="5">
        <v>6.46</v>
      </c>
      <c r="M32" s="2">
        <v>65</v>
      </c>
      <c r="N32" s="5">
        <v>6.02</v>
      </c>
    </row>
    <row r="33" spans="1:14" x14ac:dyDescent="0.25">
      <c r="B33" s="2">
        <v>16</v>
      </c>
      <c r="C33" s="2">
        <f t="shared" si="9"/>
        <v>2</v>
      </c>
      <c r="D33" s="2">
        <f t="shared" si="10"/>
        <v>6</v>
      </c>
      <c r="E33" s="2" t="s">
        <v>0</v>
      </c>
      <c r="F33" s="4" t="str">
        <f t="shared" si="7"/>
        <v>1:7</v>
      </c>
      <c r="G33" s="2">
        <f t="shared" si="8"/>
        <v>42.857142857142854</v>
      </c>
      <c r="H33" s="2">
        <v>300</v>
      </c>
      <c r="I33" s="2">
        <v>59</v>
      </c>
      <c r="J33" s="5">
        <v>6.55</v>
      </c>
      <c r="M33" s="2">
        <v>55</v>
      </c>
      <c r="N33" s="5">
        <v>6.13</v>
      </c>
    </row>
    <row r="34" spans="1:14" x14ac:dyDescent="0.25">
      <c r="B34" s="2">
        <v>16</v>
      </c>
      <c r="C34" s="2">
        <f t="shared" si="9"/>
        <v>2</v>
      </c>
      <c r="D34" s="2">
        <f t="shared" si="10"/>
        <v>6</v>
      </c>
      <c r="E34" s="2" t="s">
        <v>0</v>
      </c>
      <c r="F34" s="4" t="str">
        <f t="shared" si="7"/>
        <v>1:7</v>
      </c>
      <c r="G34" s="2">
        <f t="shared" si="8"/>
        <v>57.142857142857146</v>
      </c>
      <c r="H34" s="2">
        <v>400</v>
      </c>
      <c r="I34" s="2">
        <v>52</v>
      </c>
      <c r="J34" s="5">
        <v>6.6</v>
      </c>
      <c r="M34" s="2">
        <v>49</v>
      </c>
      <c r="N34" s="5">
        <v>6.2</v>
      </c>
    </row>
    <row r="35" spans="1:14" x14ac:dyDescent="0.25">
      <c r="B35" s="2">
        <v>16</v>
      </c>
      <c r="C35" s="2">
        <f t="shared" si="9"/>
        <v>2</v>
      </c>
      <c r="D35" s="2">
        <f t="shared" si="10"/>
        <v>6</v>
      </c>
      <c r="E35" s="2" t="s">
        <v>0</v>
      </c>
      <c r="F35" s="4" t="str">
        <f t="shared" si="7"/>
        <v>1:7</v>
      </c>
      <c r="G35" s="2">
        <f t="shared" si="8"/>
        <v>71.428571428571431</v>
      </c>
      <c r="H35" s="2">
        <v>500</v>
      </c>
      <c r="I35" s="2">
        <v>48</v>
      </c>
      <c r="J35" s="5">
        <v>6.64</v>
      </c>
      <c r="M35" s="2">
        <v>45</v>
      </c>
      <c r="N35" s="5">
        <v>6.25</v>
      </c>
    </row>
    <row r="36" spans="1:14" x14ac:dyDescent="0.25">
      <c r="B36" s="2">
        <v>16</v>
      </c>
      <c r="C36" s="2">
        <f t="shared" si="9"/>
        <v>2</v>
      </c>
      <c r="D36" s="2">
        <f t="shared" si="10"/>
        <v>6</v>
      </c>
      <c r="E36" s="2" t="s">
        <v>0</v>
      </c>
      <c r="F36" s="4" t="str">
        <f t="shared" si="7"/>
        <v>1:7</v>
      </c>
      <c r="G36" s="2">
        <f t="shared" si="8"/>
        <v>85.714285714285708</v>
      </c>
      <c r="H36" s="2">
        <v>600</v>
      </c>
      <c r="I36" s="2">
        <v>45</v>
      </c>
      <c r="J36" s="5">
        <v>6.67</v>
      </c>
      <c r="M36" s="2">
        <v>42</v>
      </c>
      <c r="N36" s="5">
        <v>6.28</v>
      </c>
    </row>
    <row r="37" spans="1:14" x14ac:dyDescent="0.25">
      <c r="B37" s="2">
        <v>16</v>
      </c>
      <c r="C37" s="2">
        <f t="shared" si="9"/>
        <v>2</v>
      </c>
      <c r="D37" s="2">
        <f t="shared" si="10"/>
        <v>6</v>
      </c>
      <c r="E37" s="2" t="s">
        <v>0</v>
      </c>
      <c r="F37" s="4" t="str">
        <f t="shared" si="7"/>
        <v>1:7</v>
      </c>
      <c r="G37" s="2">
        <f t="shared" si="8"/>
        <v>100</v>
      </c>
      <c r="H37" s="2">
        <v>700</v>
      </c>
      <c r="I37" s="2">
        <v>42</v>
      </c>
      <c r="J37" s="5">
        <v>6.69</v>
      </c>
      <c r="M37" s="2">
        <v>40</v>
      </c>
      <c r="N37" s="5">
        <v>6.31</v>
      </c>
    </row>
    <row r="38" spans="1:14" x14ac:dyDescent="0.25">
      <c r="B38" s="2">
        <v>16</v>
      </c>
      <c r="C38" s="2">
        <f t="shared" si="9"/>
        <v>2</v>
      </c>
      <c r="D38" s="2">
        <f t="shared" si="10"/>
        <v>6</v>
      </c>
      <c r="E38" s="2" t="s">
        <v>0</v>
      </c>
      <c r="F38" s="4" t="str">
        <f t="shared" si="7"/>
        <v>1:7</v>
      </c>
      <c r="G38" s="2">
        <f t="shared" si="8"/>
        <v>114.28571428571429</v>
      </c>
      <c r="H38" s="2">
        <v>800</v>
      </c>
      <c r="I38" s="2">
        <v>40</v>
      </c>
      <c r="J38" s="5">
        <v>6.71</v>
      </c>
      <c r="M38" s="2">
        <v>38</v>
      </c>
      <c r="N38" s="5">
        <v>6.33</v>
      </c>
    </row>
    <row r="39" spans="1:14" x14ac:dyDescent="0.25">
      <c r="B39" s="2">
        <v>16</v>
      </c>
      <c r="C39" s="2">
        <f t="shared" si="9"/>
        <v>2</v>
      </c>
      <c r="D39" s="2">
        <f t="shared" si="10"/>
        <v>6</v>
      </c>
      <c r="E39" s="2" t="s">
        <v>0</v>
      </c>
      <c r="F39" s="4" t="str">
        <f t="shared" si="7"/>
        <v>1:7</v>
      </c>
      <c r="G39" s="2">
        <f t="shared" si="8"/>
        <v>128.57142857142858</v>
      </c>
      <c r="H39" s="2">
        <v>900</v>
      </c>
      <c r="I39" s="2">
        <v>39</v>
      </c>
      <c r="J39" s="5">
        <v>6.73</v>
      </c>
      <c r="M39" s="2">
        <v>37</v>
      </c>
      <c r="N39" s="5">
        <v>6.34</v>
      </c>
    </row>
    <row r="40" spans="1:14" x14ac:dyDescent="0.25">
      <c r="B40" s="2">
        <v>16</v>
      </c>
      <c r="C40" s="2">
        <f t="shared" si="9"/>
        <v>2</v>
      </c>
      <c r="D40" s="2">
        <f t="shared" si="10"/>
        <v>6</v>
      </c>
      <c r="E40" s="2" t="s">
        <v>0</v>
      </c>
      <c r="F40" s="4" t="str">
        <f t="shared" si="7"/>
        <v>1:7</v>
      </c>
      <c r="G40" s="2">
        <f t="shared" si="8"/>
        <v>142.85714285714286</v>
      </c>
      <c r="H40" s="2">
        <v>1000</v>
      </c>
      <c r="I40" s="2">
        <v>38</v>
      </c>
      <c r="J40" s="5">
        <v>6.74</v>
      </c>
      <c r="M40" s="2">
        <v>36</v>
      </c>
      <c r="N40" s="5">
        <v>6.35</v>
      </c>
    </row>
    <row r="41" spans="1:14" x14ac:dyDescent="0.25">
      <c r="B41" s="2">
        <v>16</v>
      </c>
      <c r="C41" s="2">
        <f t="shared" si="9"/>
        <v>2</v>
      </c>
      <c r="D41" s="2">
        <f t="shared" si="10"/>
        <v>6</v>
      </c>
      <c r="E41" s="2" t="s">
        <v>0</v>
      </c>
      <c r="F41" s="4" t="str">
        <f t="shared" si="7"/>
        <v>1:7</v>
      </c>
      <c r="G41" s="2">
        <f t="shared" si="8"/>
        <v>157.14285714285714</v>
      </c>
      <c r="H41" s="2">
        <v>1100</v>
      </c>
      <c r="I41" s="2">
        <v>37</v>
      </c>
      <c r="J41" s="5">
        <v>6.76</v>
      </c>
      <c r="M41" s="2">
        <v>35</v>
      </c>
      <c r="N41" s="5">
        <v>6.36</v>
      </c>
    </row>
    <row r="42" spans="1:14" x14ac:dyDescent="0.25">
      <c r="B42" s="2">
        <v>16</v>
      </c>
      <c r="C42" s="2">
        <f t="shared" si="9"/>
        <v>2</v>
      </c>
      <c r="D42" s="2">
        <f t="shared" si="10"/>
        <v>6</v>
      </c>
      <c r="E42" s="2" t="s">
        <v>0</v>
      </c>
      <c r="F42" s="4" t="str">
        <f t="shared" si="7"/>
        <v>1:7</v>
      </c>
      <c r="G42" s="2">
        <f t="shared" si="8"/>
        <v>171.42857142857142</v>
      </c>
      <c r="H42" s="2">
        <v>1200</v>
      </c>
      <c r="I42" s="2">
        <v>36</v>
      </c>
      <c r="J42" s="5">
        <v>6.77</v>
      </c>
      <c r="M42" s="2">
        <v>34</v>
      </c>
      <c r="N42" s="5">
        <v>6.37</v>
      </c>
    </row>
    <row r="43" spans="1:14" x14ac:dyDescent="0.25">
      <c r="A43" s="2" t="str">
        <f>B44&amp;"D "&amp;C44&amp;"B "&amp;D44&amp;"R "</f>
        <v xml:space="preserve">16D 0B 8R </v>
      </c>
      <c r="F43" s="4"/>
      <c r="N43" s="5"/>
    </row>
    <row r="44" spans="1:14" x14ac:dyDescent="0.25">
      <c r="B44" s="2">
        <v>16</v>
      </c>
      <c r="C44" s="2">
        <f>24-D44-B44</f>
        <v>0</v>
      </c>
      <c r="D44" s="2">
        <f>D31+2</f>
        <v>8</v>
      </c>
      <c r="E44" s="2" t="s">
        <v>0</v>
      </c>
      <c r="F44" s="4" t="str">
        <f t="shared" ref="F44:F55" si="11">G44/G44&amp;":"&amp;H44/G44</f>
        <v>1:7</v>
      </c>
      <c r="G44" s="2">
        <f t="shared" ref="G44:G55" si="12">H44/7</f>
        <v>14.285714285714286</v>
      </c>
      <c r="H44" s="2">
        <v>100</v>
      </c>
      <c r="I44" s="2">
        <v>87</v>
      </c>
      <c r="J44" s="5">
        <v>6.48</v>
      </c>
      <c r="M44" s="2">
        <v>79</v>
      </c>
      <c r="N44" s="5">
        <v>6.04</v>
      </c>
    </row>
    <row r="45" spans="1:14" x14ac:dyDescent="0.25">
      <c r="B45" s="2">
        <v>16</v>
      </c>
      <c r="C45" s="2">
        <f t="shared" ref="C45:C55" si="13">24-D45-B45</f>
        <v>0</v>
      </c>
      <c r="D45" s="2">
        <f t="shared" ref="D45:D55" si="14">D32+2</f>
        <v>8</v>
      </c>
      <c r="E45" s="2" t="s">
        <v>0</v>
      </c>
      <c r="F45" s="4" t="str">
        <f t="shared" si="11"/>
        <v>1:7</v>
      </c>
      <c r="G45" s="2">
        <f t="shared" si="12"/>
        <v>28.571428571428573</v>
      </c>
      <c r="H45" s="2">
        <v>200</v>
      </c>
      <c r="I45" s="2">
        <v>65</v>
      </c>
      <c r="J45" s="5">
        <v>6.63</v>
      </c>
      <c r="M45" s="2">
        <v>60</v>
      </c>
      <c r="N45" s="5">
        <v>6.24</v>
      </c>
    </row>
    <row r="46" spans="1:14" x14ac:dyDescent="0.25">
      <c r="B46" s="2">
        <v>16</v>
      </c>
      <c r="C46" s="2">
        <f t="shared" si="13"/>
        <v>0</v>
      </c>
      <c r="D46" s="2">
        <f t="shared" si="14"/>
        <v>8</v>
      </c>
      <c r="E46" s="2" t="s">
        <v>0</v>
      </c>
      <c r="F46" s="4" t="str">
        <f t="shared" si="11"/>
        <v>1:7</v>
      </c>
      <c r="G46" s="2">
        <f t="shared" si="12"/>
        <v>42.857142857142854</v>
      </c>
      <c r="H46" s="2">
        <v>300</v>
      </c>
      <c r="I46" s="2">
        <v>55</v>
      </c>
      <c r="J46" s="5">
        <v>6.71</v>
      </c>
      <c r="M46" s="2">
        <v>51</v>
      </c>
      <c r="N46" s="5">
        <v>6.34</v>
      </c>
    </row>
    <row r="47" spans="1:14" x14ac:dyDescent="0.25">
      <c r="B47" s="2">
        <v>16</v>
      </c>
      <c r="C47" s="2">
        <f t="shared" si="13"/>
        <v>0</v>
      </c>
      <c r="D47" s="2">
        <f t="shared" si="14"/>
        <v>8</v>
      </c>
      <c r="E47" s="2" t="s">
        <v>0</v>
      </c>
      <c r="F47" s="4" t="str">
        <f t="shared" si="11"/>
        <v>1:7</v>
      </c>
      <c r="G47" s="2">
        <f t="shared" si="12"/>
        <v>57.142857142857146</v>
      </c>
      <c r="H47" s="2">
        <v>400</v>
      </c>
      <c r="I47" s="2">
        <v>50</v>
      </c>
      <c r="J47" s="5">
        <v>6.76</v>
      </c>
      <c r="M47" s="2">
        <v>46</v>
      </c>
      <c r="N47" s="5">
        <v>6.4</v>
      </c>
    </row>
    <row r="48" spans="1:14" x14ac:dyDescent="0.25">
      <c r="B48" s="2">
        <v>16</v>
      </c>
      <c r="C48" s="2">
        <f t="shared" si="13"/>
        <v>0</v>
      </c>
      <c r="D48" s="2">
        <f t="shared" si="14"/>
        <v>8</v>
      </c>
      <c r="E48" s="2" t="s">
        <v>0</v>
      </c>
      <c r="F48" s="4" t="str">
        <f t="shared" si="11"/>
        <v>1:7</v>
      </c>
      <c r="G48" s="2">
        <f t="shared" si="12"/>
        <v>71.428571428571431</v>
      </c>
      <c r="H48" s="2">
        <v>500</v>
      </c>
      <c r="I48" s="2">
        <v>46</v>
      </c>
      <c r="J48" s="5">
        <v>6.8</v>
      </c>
      <c r="M48" s="2">
        <v>43</v>
      </c>
      <c r="N48" s="5">
        <v>6.45</v>
      </c>
    </row>
    <row r="49" spans="1:14" x14ac:dyDescent="0.25">
      <c r="B49" s="2">
        <v>16</v>
      </c>
      <c r="C49" s="2">
        <f t="shared" si="13"/>
        <v>0</v>
      </c>
      <c r="D49" s="2">
        <f t="shared" si="14"/>
        <v>8</v>
      </c>
      <c r="E49" s="2" t="s">
        <v>0</v>
      </c>
      <c r="F49" s="4" t="str">
        <f t="shared" si="11"/>
        <v>1:7</v>
      </c>
      <c r="G49" s="2">
        <f t="shared" si="12"/>
        <v>85.714285714285708</v>
      </c>
      <c r="H49" s="2">
        <v>600</v>
      </c>
      <c r="I49" s="2">
        <v>44</v>
      </c>
      <c r="J49" s="5">
        <v>6.83</v>
      </c>
      <c r="M49" s="2">
        <v>41</v>
      </c>
      <c r="N49" s="5">
        <v>6.48</v>
      </c>
    </row>
    <row r="50" spans="1:14" x14ac:dyDescent="0.25">
      <c r="B50" s="2">
        <v>16</v>
      </c>
      <c r="C50" s="2">
        <f t="shared" si="13"/>
        <v>0</v>
      </c>
      <c r="D50" s="2">
        <f t="shared" si="14"/>
        <v>8</v>
      </c>
      <c r="E50" s="2" t="s">
        <v>0</v>
      </c>
      <c r="F50" s="4" t="str">
        <f t="shared" si="11"/>
        <v>1:7</v>
      </c>
      <c r="G50" s="2">
        <f t="shared" si="12"/>
        <v>100</v>
      </c>
      <c r="H50" s="2">
        <v>700</v>
      </c>
      <c r="I50" s="2">
        <v>42</v>
      </c>
      <c r="J50" s="5">
        <v>6.86</v>
      </c>
      <c r="M50" s="2">
        <v>39</v>
      </c>
      <c r="N50" s="5">
        <v>6.51</v>
      </c>
    </row>
    <row r="51" spans="1:14" x14ac:dyDescent="0.25">
      <c r="B51" s="2">
        <v>16</v>
      </c>
      <c r="C51" s="2">
        <f t="shared" si="13"/>
        <v>0</v>
      </c>
      <c r="D51" s="2">
        <f t="shared" si="14"/>
        <v>8</v>
      </c>
      <c r="E51" s="2" t="s">
        <v>0</v>
      </c>
      <c r="F51" s="4" t="str">
        <f t="shared" si="11"/>
        <v>1:7</v>
      </c>
      <c r="G51" s="2">
        <f t="shared" si="12"/>
        <v>114.28571428571429</v>
      </c>
      <c r="H51" s="2">
        <v>800</v>
      </c>
      <c r="I51" s="2">
        <v>40</v>
      </c>
      <c r="J51" s="5">
        <v>6.88</v>
      </c>
      <c r="M51" s="2">
        <v>38</v>
      </c>
      <c r="N51" s="5">
        <v>6.53</v>
      </c>
    </row>
    <row r="52" spans="1:14" x14ac:dyDescent="0.25">
      <c r="B52" s="2">
        <v>16</v>
      </c>
      <c r="C52" s="2">
        <f t="shared" si="13"/>
        <v>0</v>
      </c>
      <c r="D52" s="2">
        <f t="shared" si="14"/>
        <v>8</v>
      </c>
      <c r="E52" s="2" t="s">
        <v>0</v>
      </c>
      <c r="F52" s="4" t="str">
        <f t="shared" si="11"/>
        <v>1:7</v>
      </c>
      <c r="G52" s="2">
        <f t="shared" si="12"/>
        <v>128.57142857142858</v>
      </c>
      <c r="H52" s="2">
        <v>900</v>
      </c>
      <c r="I52" s="2">
        <v>39</v>
      </c>
      <c r="J52" s="5">
        <v>6.89</v>
      </c>
      <c r="M52" s="2">
        <v>37</v>
      </c>
      <c r="N52" s="5">
        <v>6.54</v>
      </c>
    </row>
    <row r="53" spans="1:14" x14ac:dyDescent="0.25">
      <c r="B53" s="2">
        <v>16</v>
      </c>
      <c r="C53" s="2">
        <f t="shared" si="13"/>
        <v>0</v>
      </c>
      <c r="D53" s="2">
        <f t="shared" si="14"/>
        <v>8</v>
      </c>
      <c r="E53" s="2" t="s">
        <v>0</v>
      </c>
      <c r="F53" s="4" t="str">
        <f t="shared" si="11"/>
        <v>1:7</v>
      </c>
      <c r="G53" s="2">
        <f t="shared" si="12"/>
        <v>142.85714285714286</v>
      </c>
      <c r="H53" s="2">
        <v>1000</v>
      </c>
      <c r="I53" s="2">
        <v>38</v>
      </c>
      <c r="J53" s="5">
        <v>6.91</v>
      </c>
      <c r="M53" s="2">
        <v>36</v>
      </c>
      <c r="N53" s="5">
        <v>6.56</v>
      </c>
    </row>
    <row r="54" spans="1:14" x14ac:dyDescent="0.25">
      <c r="B54" s="2">
        <v>16</v>
      </c>
      <c r="C54" s="2">
        <f t="shared" si="13"/>
        <v>0</v>
      </c>
      <c r="D54" s="2">
        <f t="shared" si="14"/>
        <v>8</v>
      </c>
      <c r="E54" s="2" t="s">
        <v>0</v>
      </c>
      <c r="F54" s="4" t="str">
        <f t="shared" si="11"/>
        <v>1:7</v>
      </c>
      <c r="G54" s="2">
        <f t="shared" si="12"/>
        <v>157.14285714285714</v>
      </c>
      <c r="H54" s="2">
        <v>1100</v>
      </c>
      <c r="I54" s="2">
        <v>37</v>
      </c>
      <c r="J54" s="5">
        <v>6.92</v>
      </c>
      <c r="M54" s="2">
        <v>35</v>
      </c>
      <c r="N54" s="5">
        <v>6.57</v>
      </c>
    </row>
    <row r="55" spans="1:14" x14ac:dyDescent="0.25">
      <c r="B55" s="2">
        <v>16</v>
      </c>
      <c r="C55" s="2">
        <f t="shared" si="13"/>
        <v>0</v>
      </c>
      <c r="D55" s="2">
        <f t="shared" si="14"/>
        <v>8</v>
      </c>
      <c r="E55" s="2" t="s">
        <v>0</v>
      </c>
      <c r="F55" s="4" t="str">
        <f t="shared" si="11"/>
        <v>1:7</v>
      </c>
      <c r="G55" s="2">
        <f t="shared" si="12"/>
        <v>171.42857142857142</v>
      </c>
      <c r="H55" s="2">
        <v>1200</v>
      </c>
      <c r="I55" s="2">
        <v>36</v>
      </c>
      <c r="J55" s="5">
        <v>6.93</v>
      </c>
      <c r="M55" s="2">
        <v>35</v>
      </c>
      <c r="N55" s="5">
        <v>6.58</v>
      </c>
    </row>
    <row r="56" spans="1:14" x14ac:dyDescent="0.25">
      <c r="A56" s="2" t="s">
        <v>1</v>
      </c>
      <c r="F56" s="4"/>
      <c r="K56" s="2" t="s">
        <v>25</v>
      </c>
      <c r="L56" s="3" t="s">
        <v>26</v>
      </c>
      <c r="N56" s="5"/>
    </row>
    <row r="57" spans="1:14" x14ac:dyDescent="0.25">
      <c r="B57" s="2">
        <v>16</v>
      </c>
      <c r="C57" s="2">
        <f>24-D57-B57</f>
        <v>0</v>
      </c>
      <c r="D57" s="2">
        <v>8</v>
      </c>
      <c r="E57" s="2" t="s">
        <v>0</v>
      </c>
      <c r="F57" s="4" t="str">
        <f t="shared" ref="F57:F68" si="15">G57/G57&amp;":"&amp;H57/G57</f>
        <v>1:7</v>
      </c>
      <c r="G57" s="2">
        <f t="shared" ref="G57:G68" si="16">H57/7</f>
        <v>14.285714285714286</v>
      </c>
      <c r="H57" s="2">
        <v>100</v>
      </c>
      <c r="I57" s="2">
        <v>87</v>
      </c>
      <c r="J57" s="5">
        <v>6.48</v>
      </c>
      <c r="K57" s="2">
        <f>24-B57-L57</f>
        <v>0</v>
      </c>
      <c r="L57" s="3">
        <v>8</v>
      </c>
      <c r="M57" s="2">
        <v>79</v>
      </c>
      <c r="N57" s="5">
        <v>6.04</v>
      </c>
    </row>
    <row r="58" spans="1:14" x14ac:dyDescent="0.25">
      <c r="B58" s="2">
        <v>16</v>
      </c>
      <c r="C58" s="2">
        <f t="shared" ref="C58:C68" si="17">24-D58-B58</f>
        <v>0</v>
      </c>
      <c r="D58" s="2">
        <v>8</v>
      </c>
      <c r="E58" s="2" t="s">
        <v>0</v>
      </c>
      <c r="F58" s="4" t="str">
        <f t="shared" si="15"/>
        <v>1:7</v>
      </c>
      <c r="G58" s="2">
        <f t="shared" si="16"/>
        <v>28.571428571428573</v>
      </c>
      <c r="H58" s="2">
        <v>200</v>
      </c>
      <c r="I58" s="2">
        <v>65</v>
      </c>
      <c r="J58" s="5">
        <v>6.63</v>
      </c>
      <c r="K58" s="2">
        <f t="shared" ref="K58:K68" si="18">24-B58-L58</f>
        <v>0</v>
      </c>
      <c r="L58" s="3">
        <v>8</v>
      </c>
      <c r="M58" s="2">
        <v>60</v>
      </c>
      <c r="N58" s="5">
        <v>6.24</v>
      </c>
    </row>
    <row r="59" spans="1:14" x14ac:dyDescent="0.25">
      <c r="B59" s="2">
        <v>16</v>
      </c>
      <c r="C59" s="2">
        <f t="shared" si="17"/>
        <v>0</v>
      </c>
      <c r="D59" s="2">
        <v>8</v>
      </c>
      <c r="E59" s="2" t="s">
        <v>0</v>
      </c>
      <c r="F59" s="4" t="str">
        <f t="shared" si="15"/>
        <v>1:7</v>
      </c>
      <c r="G59" s="2">
        <f t="shared" si="16"/>
        <v>42.857142857142854</v>
      </c>
      <c r="H59" s="2">
        <v>300</v>
      </c>
      <c r="I59" s="2">
        <v>55</v>
      </c>
      <c r="J59" s="5">
        <v>6.71</v>
      </c>
      <c r="K59" s="2">
        <f t="shared" si="18"/>
        <v>0</v>
      </c>
      <c r="L59" s="3">
        <v>8</v>
      </c>
      <c r="M59" s="2">
        <v>51</v>
      </c>
      <c r="N59" s="5">
        <v>6.34</v>
      </c>
    </row>
    <row r="60" spans="1:14" x14ac:dyDescent="0.25">
      <c r="B60" s="2">
        <v>16</v>
      </c>
      <c r="C60" s="2">
        <f t="shared" si="17"/>
        <v>0</v>
      </c>
      <c r="D60" s="2">
        <v>8</v>
      </c>
      <c r="E60" s="2" t="s">
        <v>0</v>
      </c>
      <c r="F60" s="4" t="str">
        <f t="shared" si="15"/>
        <v>1:7</v>
      </c>
      <c r="G60" s="2">
        <f t="shared" si="16"/>
        <v>57.142857142857146</v>
      </c>
      <c r="H60" s="2">
        <v>400</v>
      </c>
      <c r="I60" s="2">
        <v>50</v>
      </c>
      <c r="J60" s="5">
        <v>6.76</v>
      </c>
      <c r="K60" s="2">
        <f t="shared" si="18"/>
        <v>0</v>
      </c>
      <c r="L60" s="3">
        <v>8</v>
      </c>
      <c r="M60" s="2">
        <v>46</v>
      </c>
      <c r="N60" s="5">
        <v>6.4</v>
      </c>
    </row>
    <row r="61" spans="1:14" x14ac:dyDescent="0.25">
      <c r="B61" s="2">
        <v>16</v>
      </c>
      <c r="C61" s="2">
        <f t="shared" si="17"/>
        <v>0</v>
      </c>
      <c r="D61" s="2">
        <v>8</v>
      </c>
      <c r="E61" s="2" t="s">
        <v>0</v>
      </c>
      <c r="F61" s="4" t="str">
        <f t="shared" si="15"/>
        <v>1:7</v>
      </c>
      <c r="G61" s="2">
        <f t="shared" si="16"/>
        <v>71.428571428571431</v>
      </c>
      <c r="H61" s="2">
        <v>500</v>
      </c>
      <c r="I61" s="2">
        <v>46</v>
      </c>
      <c r="J61" s="5">
        <v>6.8</v>
      </c>
      <c r="K61" s="2">
        <f t="shared" si="18"/>
        <v>0</v>
      </c>
      <c r="L61" s="3">
        <v>8</v>
      </c>
      <c r="M61" s="2">
        <v>43</v>
      </c>
      <c r="N61" s="5">
        <v>6.45</v>
      </c>
    </row>
    <row r="62" spans="1:14" x14ac:dyDescent="0.25">
      <c r="B62" s="2">
        <v>16</v>
      </c>
      <c r="C62" s="2">
        <f t="shared" si="17"/>
        <v>0</v>
      </c>
      <c r="D62" s="2">
        <v>8</v>
      </c>
      <c r="E62" s="2" t="s">
        <v>0</v>
      </c>
      <c r="F62" s="4" t="str">
        <f t="shared" si="15"/>
        <v>1:7</v>
      </c>
      <c r="G62" s="2">
        <f t="shared" si="16"/>
        <v>85.714285714285708</v>
      </c>
      <c r="H62" s="2">
        <v>600</v>
      </c>
      <c r="I62" s="2">
        <v>44</v>
      </c>
      <c r="J62" s="5">
        <v>6.83</v>
      </c>
      <c r="K62" s="2">
        <f t="shared" si="18"/>
        <v>0</v>
      </c>
      <c r="L62" s="3">
        <v>8</v>
      </c>
      <c r="M62" s="2">
        <v>41</v>
      </c>
      <c r="N62" s="5">
        <v>6.48</v>
      </c>
    </row>
    <row r="63" spans="1:14" x14ac:dyDescent="0.25">
      <c r="B63" s="2">
        <v>16</v>
      </c>
      <c r="C63" s="2">
        <f t="shared" si="17"/>
        <v>0</v>
      </c>
      <c r="D63" s="2">
        <v>8</v>
      </c>
      <c r="E63" s="2" t="s">
        <v>0</v>
      </c>
      <c r="F63" s="4" t="str">
        <f t="shared" si="15"/>
        <v>1:7</v>
      </c>
      <c r="G63" s="2">
        <f t="shared" si="16"/>
        <v>100</v>
      </c>
      <c r="H63" s="2">
        <v>700</v>
      </c>
      <c r="I63" s="2">
        <v>42</v>
      </c>
      <c r="J63" s="5">
        <v>6.86</v>
      </c>
      <c r="K63" s="2">
        <f t="shared" si="18"/>
        <v>0</v>
      </c>
      <c r="L63" s="3">
        <v>8</v>
      </c>
      <c r="M63" s="2">
        <v>39</v>
      </c>
      <c r="N63" s="5">
        <v>6.51</v>
      </c>
    </row>
    <row r="64" spans="1:14" x14ac:dyDescent="0.25">
      <c r="B64" s="2">
        <v>16</v>
      </c>
      <c r="C64" s="2">
        <f t="shared" si="17"/>
        <v>0</v>
      </c>
      <c r="D64" s="2">
        <v>8</v>
      </c>
      <c r="E64" s="2" t="s">
        <v>0</v>
      </c>
      <c r="F64" s="4" t="str">
        <f t="shared" si="15"/>
        <v>1:7</v>
      </c>
      <c r="G64" s="2">
        <f t="shared" si="16"/>
        <v>114.28571428571429</v>
      </c>
      <c r="H64" s="2">
        <v>800</v>
      </c>
      <c r="I64" s="2">
        <v>40</v>
      </c>
      <c r="J64" s="5">
        <v>6.88</v>
      </c>
      <c r="K64" s="2">
        <f t="shared" si="18"/>
        <v>0</v>
      </c>
      <c r="L64" s="3">
        <v>8</v>
      </c>
      <c r="M64" s="2">
        <v>38</v>
      </c>
      <c r="N64" s="5">
        <v>6.53</v>
      </c>
    </row>
    <row r="65" spans="2:14" x14ac:dyDescent="0.25">
      <c r="B65" s="2">
        <v>16</v>
      </c>
      <c r="C65" s="2">
        <f t="shared" si="17"/>
        <v>7</v>
      </c>
      <c r="D65" s="2">
        <v>1</v>
      </c>
      <c r="E65" s="2" t="s">
        <v>0</v>
      </c>
      <c r="F65" s="4" t="str">
        <f t="shared" si="15"/>
        <v>1:7</v>
      </c>
      <c r="G65" s="2">
        <f t="shared" si="16"/>
        <v>128.57142857142858</v>
      </c>
      <c r="H65" s="2">
        <v>900</v>
      </c>
      <c r="I65" s="2">
        <v>39</v>
      </c>
      <c r="J65" s="5">
        <v>6.37</v>
      </c>
      <c r="K65" s="2">
        <f t="shared" si="18"/>
        <v>7</v>
      </c>
      <c r="L65" s="3">
        <v>1</v>
      </c>
      <c r="M65" s="2">
        <v>37</v>
      </c>
      <c r="N65" s="5">
        <v>5.82</v>
      </c>
    </row>
    <row r="66" spans="2:14" x14ac:dyDescent="0.25">
      <c r="B66" s="2">
        <v>16</v>
      </c>
      <c r="C66" s="2">
        <f t="shared" si="17"/>
        <v>7</v>
      </c>
      <c r="D66" s="2">
        <v>1</v>
      </c>
      <c r="E66" s="2" t="s">
        <v>0</v>
      </c>
      <c r="F66" s="4" t="str">
        <f t="shared" si="15"/>
        <v>1:7</v>
      </c>
      <c r="G66" s="2">
        <f t="shared" si="16"/>
        <v>142.85714285714286</v>
      </c>
      <c r="H66" s="2">
        <v>1000</v>
      </c>
      <c r="I66" s="2">
        <v>37</v>
      </c>
      <c r="J66" s="5">
        <v>6.38</v>
      </c>
      <c r="K66" s="2">
        <f t="shared" si="18"/>
        <v>7</v>
      </c>
      <c r="L66" s="3">
        <v>1</v>
      </c>
      <c r="M66" s="2">
        <v>35</v>
      </c>
      <c r="N66" s="5">
        <v>5.83</v>
      </c>
    </row>
    <row r="67" spans="2:14" x14ac:dyDescent="0.25">
      <c r="B67" s="2">
        <v>16</v>
      </c>
      <c r="C67" s="2">
        <f t="shared" si="17"/>
        <v>7</v>
      </c>
      <c r="D67" s="2">
        <v>1</v>
      </c>
      <c r="E67" s="2" t="s">
        <v>0</v>
      </c>
      <c r="F67" s="4" t="str">
        <f t="shared" si="15"/>
        <v>1:7</v>
      </c>
      <c r="G67" s="2">
        <f t="shared" si="16"/>
        <v>157.14285714285714</v>
      </c>
      <c r="H67" s="2">
        <v>1100</v>
      </c>
      <c r="I67" s="2">
        <v>36</v>
      </c>
      <c r="J67" s="5">
        <v>6.39</v>
      </c>
      <c r="K67" s="2">
        <f t="shared" si="18"/>
        <v>7</v>
      </c>
      <c r="L67" s="3">
        <v>1</v>
      </c>
      <c r="M67" s="2">
        <v>34</v>
      </c>
      <c r="N67" s="5">
        <v>5.84</v>
      </c>
    </row>
    <row r="68" spans="2:14" x14ac:dyDescent="0.25">
      <c r="B68" s="2">
        <v>16</v>
      </c>
      <c r="C68" s="2">
        <f t="shared" si="17"/>
        <v>7</v>
      </c>
      <c r="D68" s="2">
        <v>1</v>
      </c>
      <c r="E68" s="2" t="s">
        <v>0</v>
      </c>
      <c r="F68" s="4" t="str">
        <f t="shared" si="15"/>
        <v>1:7</v>
      </c>
      <c r="G68" s="2">
        <f t="shared" si="16"/>
        <v>171.42857142857142</v>
      </c>
      <c r="H68" s="2">
        <v>1200</v>
      </c>
      <c r="I68" s="2">
        <v>34</v>
      </c>
      <c r="J68" s="5">
        <v>6.4</v>
      </c>
      <c r="K68" s="2">
        <f t="shared" si="18"/>
        <v>7</v>
      </c>
      <c r="L68" s="3">
        <v>1</v>
      </c>
      <c r="M68" s="2">
        <v>33</v>
      </c>
      <c r="N68" s="5">
        <v>5.85</v>
      </c>
    </row>
    <row r="69" spans="2:14" x14ac:dyDescent="0.25">
      <c r="N69" s="5"/>
    </row>
    <row r="70" spans="2:14" x14ac:dyDescent="0.25">
      <c r="N70" s="5"/>
    </row>
    <row r="71" spans="2:14" x14ac:dyDescent="0.25">
      <c r="N71" s="5"/>
    </row>
    <row r="72" spans="2:14" x14ac:dyDescent="0.25">
      <c r="N72" s="5"/>
    </row>
    <row r="73" spans="2:14" x14ac:dyDescent="0.25">
      <c r="N73" s="5"/>
    </row>
    <row r="74" spans="2:14" x14ac:dyDescent="0.25">
      <c r="N74" s="5"/>
    </row>
    <row r="75" spans="2:14" x14ac:dyDescent="0.25">
      <c r="N75" s="5"/>
    </row>
    <row r="76" spans="2:14" x14ac:dyDescent="0.25">
      <c r="N76" s="5"/>
    </row>
    <row r="77" spans="2:14" x14ac:dyDescent="0.25">
      <c r="N77" s="5"/>
    </row>
    <row r="78" spans="2:14" x14ac:dyDescent="0.25">
      <c r="N78" s="5"/>
    </row>
    <row r="79" spans="2:14" x14ac:dyDescent="0.25">
      <c r="N79" s="5"/>
    </row>
    <row r="80" spans="2:14" x14ac:dyDescent="0.25">
      <c r="N80" s="5"/>
    </row>
    <row r="81" spans="6:14" x14ac:dyDescent="0.25">
      <c r="F81" s="4"/>
      <c r="N81" s="5"/>
    </row>
    <row r="82" spans="6:14" x14ac:dyDescent="0.25">
      <c r="N82" s="5"/>
    </row>
    <row r="83" spans="6:14" x14ac:dyDescent="0.25">
      <c r="N83" s="5"/>
    </row>
    <row r="84" spans="6:14" x14ac:dyDescent="0.25">
      <c r="N84" s="5"/>
    </row>
    <row r="85" spans="6:14" x14ac:dyDescent="0.25">
      <c r="N85" s="5"/>
    </row>
    <row r="86" spans="6:14" x14ac:dyDescent="0.25">
      <c r="N86" s="5"/>
    </row>
    <row r="87" spans="6:14" x14ac:dyDescent="0.25">
      <c r="N87" s="5"/>
    </row>
    <row r="88" spans="6:14" x14ac:dyDescent="0.25">
      <c r="N88" s="5"/>
    </row>
    <row r="89" spans="6:14" x14ac:dyDescent="0.25">
      <c r="N89" s="5"/>
    </row>
    <row r="90" spans="6:14" x14ac:dyDescent="0.25">
      <c r="N90" s="5"/>
    </row>
    <row r="91" spans="6:14" x14ac:dyDescent="0.25">
      <c r="N91" s="5"/>
    </row>
    <row r="92" spans="6:14" x14ac:dyDescent="0.25">
      <c r="N92" s="5"/>
    </row>
    <row r="93" spans="6:14" x14ac:dyDescent="0.25">
      <c r="N93" s="5"/>
    </row>
    <row r="94" spans="6:14" x14ac:dyDescent="0.25">
      <c r="N94" s="5"/>
    </row>
    <row r="95" spans="6:14" x14ac:dyDescent="0.25">
      <c r="N95" s="5"/>
    </row>
    <row r="96" spans="6:14" x14ac:dyDescent="0.25">
      <c r="N96" s="5"/>
    </row>
    <row r="97" spans="14:14" x14ac:dyDescent="0.25">
      <c r="N97" s="5"/>
    </row>
    <row r="98" spans="14:14" x14ac:dyDescent="0.25">
      <c r="N98" s="5"/>
    </row>
    <row r="99" spans="14:14" x14ac:dyDescent="0.25">
      <c r="N99" s="5"/>
    </row>
    <row r="100" spans="14:14" x14ac:dyDescent="0.25">
      <c r="N100" s="5"/>
    </row>
    <row r="101" spans="14:14" x14ac:dyDescent="0.25">
      <c r="N101" s="5"/>
    </row>
    <row r="102" spans="14:14" x14ac:dyDescent="0.25">
      <c r="N102" s="5"/>
    </row>
    <row r="103" spans="14:14" x14ac:dyDescent="0.25">
      <c r="N103" s="5"/>
    </row>
    <row r="104" spans="14:14" x14ac:dyDescent="0.25">
      <c r="N104" s="5"/>
    </row>
    <row r="105" spans="14:14" x14ac:dyDescent="0.25">
      <c r="N105" s="5"/>
    </row>
    <row r="106" spans="14:14" x14ac:dyDescent="0.25">
      <c r="N106" s="5"/>
    </row>
    <row r="107" spans="14:14" x14ac:dyDescent="0.25">
      <c r="N107" s="5"/>
    </row>
    <row r="108" spans="14:14" x14ac:dyDescent="0.25">
      <c r="N108" s="5"/>
    </row>
    <row r="109" spans="14:14" x14ac:dyDescent="0.25">
      <c r="N109" s="5"/>
    </row>
    <row r="110" spans="14:14" x14ac:dyDescent="0.25">
      <c r="N110" s="5"/>
    </row>
    <row r="111" spans="14:14" x14ac:dyDescent="0.25">
      <c r="N111" s="5"/>
    </row>
    <row r="112" spans="14:14" x14ac:dyDescent="0.25">
      <c r="N112" s="5"/>
    </row>
    <row r="113" spans="14:14" x14ac:dyDescent="0.25">
      <c r="N113" s="5"/>
    </row>
    <row r="114" spans="14:14" x14ac:dyDescent="0.25">
      <c r="N114" s="5"/>
    </row>
    <row r="115" spans="14:14" x14ac:dyDescent="0.25">
      <c r="N115" s="5"/>
    </row>
    <row r="116" spans="14:14" x14ac:dyDescent="0.25">
      <c r="N116" s="5"/>
    </row>
    <row r="117" spans="14:14" x14ac:dyDescent="0.25">
      <c r="N117" s="5"/>
    </row>
    <row r="118" spans="14:14" x14ac:dyDescent="0.25">
      <c r="N118" s="5"/>
    </row>
    <row r="119" spans="14:14" x14ac:dyDescent="0.25">
      <c r="N119" s="5"/>
    </row>
    <row r="120" spans="14:14" x14ac:dyDescent="0.25">
      <c r="N120" s="5"/>
    </row>
    <row r="121" spans="14:14" x14ac:dyDescent="0.25">
      <c r="N121" s="5"/>
    </row>
    <row r="122" spans="14:14" x14ac:dyDescent="0.25">
      <c r="N122" s="5"/>
    </row>
    <row r="123" spans="14:14" x14ac:dyDescent="0.25">
      <c r="N123" s="5"/>
    </row>
    <row r="124" spans="14:14" x14ac:dyDescent="0.25">
      <c r="N124" s="5"/>
    </row>
    <row r="125" spans="14:14" x14ac:dyDescent="0.25">
      <c r="N125" s="5"/>
    </row>
    <row r="126" spans="14:14" x14ac:dyDescent="0.25">
      <c r="N126" s="5"/>
    </row>
    <row r="127" spans="14:14" x14ac:dyDescent="0.25">
      <c r="N127" s="5"/>
    </row>
    <row r="128" spans="14:14" x14ac:dyDescent="0.25">
      <c r="N128" s="5"/>
    </row>
    <row r="129" spans="14:14" x14ac:dyDescent="0.25">
      <c r="N129" s="5"/>
    </row>
    <row r="130" spans="14:14" x14ac:dyDescent="0.25">
      <c r="N130" s="5"/>
    </row>
    <row r="131" spans="14:14" x14ac:dyDescent="0.25">
      <c r="N131" s="5"/>
    </row>
    <row r="132" spans="14:14" x14ac:dyDescent="0.25">
      <c r="N132" s="5"/>
    </row>
    <row r="133" spans="14:14" x14ac:dyDescent="0.25">
      <c r="N133" s="5"/>
    </row>
    <row r="134" spans="14:14" x14ac:dyDescent="0.25">
      <c r="N134" s="5"/>
    </row>
    <row r="135" spans="14:14" x14ac:dyDescent="0.25">
      <c r="N135" s="5"/>
    </row>
    <row r="136" spans="14:14" x14ac:dyDescent="0.25">
      <c r="N136" s="5"/>
    </row>
    <row r="137" spans="14:14" x14ac:dyDescent="0.25">
      <c r="N137" s="5"/>
    </row>
    <row r="138" spans="14:14" x14ac:dyDescent="0.25">
      <c r="N138" s="5"/>
    </row>
    <row r="139" spans="14:14" x14ac:dyDescent="0.25">
      <c r="N139" s="5"/>
    </row>
    <row r="140" spans="14:14" x14ac:dyDescent="0.25">
      <c r="N140" s="5"/>
    </row>
    <row r="141" spans="14:14" x14ac:dyDescent="0.25">
      <c r="N141" s="5"/>
    </row>
    <row r="142" spans="14:14" x14ac:dyDescent="0.25">
      <c r="N142" s="5"/>
    </row>
    <row r="143" spans="14:14" x14ac:dyDescent="0.25">
      <c r="N143" s="5"/>
    </row>
    <row r="144" spans="14:14" x14ac:dyDescent="0.25">
      <c r="N144" s="5"/>
    </row>
    <row r="145" spans="6:14" x14ac:dyDescent="0.25">
      <c r="N145" s="5"/>
    </row>
    <row r="146" spans="6:14" x14ac:dyDescent="0.25">
      <c r="N146" s="5"/>
    </row>
    <row r="147" spans="6:14" x14ac:dyDescent="0.25">
      <c r="F147" s="4"/>
      <c r="N147" s="5"/>
    </row>
    <row r="148" spans="6:14" x14ac:dyDescent="0.25">
      <c r="F148" s="4"/>
      <c r="N148" s="5"/>
    </row>
    <row r="149" spans="6:14" x14ac:dyDescent="0.25">
      <c r="F149" s="4"/>
      <c r="N149" s="5"/>
    </row>
    <row r="150" spans="6:14" x14ac:dyDescent="0.25">
      <c r="F150" s="4"/>
      <c r="N150" s="5"/>
    </row>
    <row r="151" spans="6:14" x14ac:dyDescent="0.25">
      <c r="F151" s="4"/>
      <c r="N151" s="5"/>
    </row>
    <row r="152" spans="6:14" x14ac:dyDescent="0.25">
      <c r="F152" s="4"/>
      <c r="N152" s="5"/>
    </row>
    <row r="153" spans="6:14" x14ac:dyDescent="0.25">
      <c r="F153" s="4"/>
      <c r="N153" s="5"/>
    </row>
    <row r="154" spans="6:14" x14ac:dyDescent="0.25">
      <c r="F154" s="4"/>
      <c r="N154" s="5"/>
    </row>
    <row r="155" spans="6:14" x14ac:dyDescent="0.25">
      <c r="F155" s="4"/>
      <c r="N155" s="5"/>
    </row>
    <row r="156" spans="6:14" x14ac:dyDescent="0.25">
      <c r="F156" s="4"/>
      <c r="N156" s="5"/>
    </row>
    <row r="157" spans="6:14" x14ac:dyDescent="0.25">
      <c r="F157" s="4"/>
      <c r="N157" s="5"/>
    </row>
    <row r="158" spans="6:14" x14ac:dyDescent="0.25">
      <c r="F158" s="4"/>
      <c r="N158" s="5"/>
    </row>
    <row r="159" spans="6:14" x14ac:dyDescent="0.25">
      <c r="F159" s="4"/>
      <c r="N159" s="5"/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13ADD-2FDE-4B54-A82D-7D21F25D0FC7}">
  <dimension ref="A1:P159"/>
  <sheetViews>
    <sheetView topLeftCell="A55" workbookViewId="0">
      <selection activeCell="G1" sqref="G1"/>
    </sheetView>
  </sheetViews>
  <sheetFormatPr defaultRowHeight="15" x14ac:dyDescent="0.25"/>
  <cols>
    <col min="1" max="2" width="9.140625" style="2"/>
    <col min="3" max="3" width="2.140625" style="2" customWidth="1"/>
    <col min="4" max="4" width="4.85546875" style="2" customWidth="1"/>
    <col min="5" max="8" width="9.140625" style="2"/>
    <col min="9" max="9" width="3.140625" style="2" customWidth="1"/>
    <col min="10" max="10" width="4.7109375" style="5" customWidth="1"/>
    <col min="11" max="11" width="9.140625" style="2"/>
    <col min="12" max="12" width="2.140625" style="3" customWidth="1"/>
    <col min="13" max="13" width="3.140625" style="2" customWidth="1"/>
    <col min="14" max="14" width="4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1:8 Light condition R2 (16 hours of darkness)</v>
      </c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16D 6B 2R </v>
      </c>
    </row>
    <row r="5" spans="1:14" x14ac:dyDescent="0.25">
      <c r="B5" s="2">
        <v>16</v>
      </c>
      <c r="C5" s="2">
        <f>24-D5-B5</f>
        <v>6</v>
      </c>
      <c r="D5" s="2">
        <v>2</v>
      </c>
      <c r="E5" s="2" t="s">
        <v>0</v>
      </c>
      <c r="F5" s="4" t="str">
        <f t="shared" ref="F5:F16" si="0">G5/G5&amp;":"&amp;H5/G5</f>
        <v>1:8</v>
      </c>
      <c r="G5" s="2">
        <f t="shared" ref="G5:G16" si="1">H5/8</f>
        <v>12.5</v>
      </c>
      <c r="H5" s="2">
        <v>100</v>
      </c>
      <c r="I5" s="2">
        <v>128</v>
      </c>
      <c r="J5" s="5">
        <v>6.07</v>
      </c>
      <c r="M5" s="2">
        <v>115</v>
      </c>
      <c r="N5" s="5">
        <v>5.39</v>
      </c>
    </row>
    <row r="6" spans="1:14" x14ac:dyDescent="0.25">
      <c r="B6" s="2">
        <v>16</v>
      </c>
      <c r="C6" s="2">
        <f t="shared" ref="C6:C16" si="2">24-D6-B6</f>
        <v>6</v>
      </c>
      <c r="D6" s="2">
        <v>2</v>
      </c>
      <c r="E6" s="2" t="s">
        <v>0</v>
      </c>
      <c r="F6" s="4" t="str">
        <f t="shared" si="0"/>
        <v>1:8</v>
      </c>
      <c r="G6" s="2">
        <f t="shared" si="1"/>
        <v>25</v>
      </c>
      <c r="H6" s="2">
        <v>200</v>
      </c>
      <c r="I6" s="2">
        <v>93</v>
      </c>
      <c r="J6" s="5">
        <v>6.19</v>
      </c>
      <c r="M6" s="2">
        <v>84</v>
      </c>
      <c r="N6" s="5">
        <v>5.58</v>
      </c>
    </row>
    <row r="7" spans="1:14" x14ac:dyDescent="0.25">
      <c r="B7" s="2">
        <v>16</v>
      </c>
      <c r="C7" s="2">
        <f t="shared" si="2"/>
        <v>6</v>
      </c>
      <c r="D7" s="2">
        <v>2</v>
      </c>
      <c r="E7" s="2" t="s">
        <v>0</v>
      </c>
      <c r="F7" s="4" t="str">
        <f t="shared" si="0"/>
        <v>1:8</v>
      </c>
      <c r="G7" s="2">
        <f t="shared" si="1"/>
        <v>37.5</v>
      </c>
      <c r="H7" s="2">
        <v>300</v>
      </c>
      <c r="I7" s="2">
        <v>74</v>
      </c>
      <c r="J7" s="5">
        <v>6.28</v>
      </c>
      <c r="M7" s="2">
        <v>68</v>
      </c>
      <c r="N7" s="5">
        <v>5.71</v>
      </c>
    </row>
    <row r="8" spans="1:14" x14ac:dyDescent="0.25">
      <c r="B8" s="2">
        <v>16</v>
      </c>
      <c r="C8" s="2">
        <f t="shared" si="2"/>
        <v>6</v>
      </c>
      <c r="D8" s="2">
        <v>2</v>
      </c>
      <c r="E8" s="2" t="s">
        <v>0</v>
      </c>
      <c r="F8" s="4" t="str">
        <f t="shared" si="0"/>
        <v>1:8</v>
      </c>
      <c r="G8" s="2">
        <f t="shared" si="1"/>
        <v>50</v>
      </c>
      <c r="H8" s="2">
        <v>400</v>
      </c>
      <c r="I8" s="2">
        <v>62</v>
      </c>
      <c r="J8" s="5">
        <v>6.33</v>
      </c>
      <c r="M8" s="2">
        <v>58</v>
      </c>
      <c r="N8" s="5">
        <v>5.79</v>
      </c>
    </row>
    <row r="9" spans="1:14" x14ac:dyDescent="0.25">
      <c r="B9" s="2">
        <v>16</v>
      </c>
      <c r="C9" s="2">
        <f t="shared" si="2"/>
        <v>6</v>
      </c>
      <c r="D9" s="2">
        <v>2</v>
      </c>
      <c r="E9" s="2" t="s">
        <v>0</v>
      </c>
      <c r="F9" s="4" t="str">
        <f t="shared" si="0"/>
        <v>1:8</v>
      </c>
      <c r="G9" s="2">
        <f t="shared" si="1"/>
        <v>62.5</v>
      </c>
      <c r="H9" s="2">
        <v>500</v>
      </c>
      <c r="I9" s="2">
        <v>55</v>
      </c>
      <c r="J9" s="5">
        <v>6.38</v>
      </c>
      <c r="M9" s="2">
        <v>51</v>
      </c>
      <c r="N9" s="5">
        <v>5.85</v>
      </c>
    </row>
    <row r="10" spans="1:14" x14ac:dyDescent="0.25">
      <c r="B10" s="2">
        <v>16</v>
      </c>
      <c r="C10" s="2">
        <f t="shared" si="2"/>
        <v>6</v>
      </c>
      <c r="D10" s="2">
        <v>2</v>
      </c>
      <c r="E10" s="2" t="s">
        <v>0</v>
      </c>
      <c r="F10" s="4" t="str">
        <f t="shared" si="0"/>
        <v>1:8</v>
      </c>
      <c r="G10" s="2">
        <f t="shared" si="1"/>
        <v>75</v>
      </c>
      <c r="H10" s="2">
        <v>600</v>
      </c>
      <c r="I10" s="2">
        <v>50</v>
      </c>
      <c r="J10" s="5">
        <v>6.41</v>
      </c>
      <c r="M10" s="2">
        <v>46</v>
      </c>
      <c r="N10" s="5">
        <v>5.89</v>
      </c>
    </row>
    <row r="11" spans="1:14" x14ac:dyDescent="0.25">
      <c r="B11" s="2">
        <v>16</v>
      </c>
      <c r="C11" s="2">
        <f t="shared" si="2"/>
        <v>6</v>
      </c>
      <c r="D11" s="2">
        <v>2</v>
      </c>
      <c r="E11" s="2" t="s">
        <v>0</v>
      </c>
      <c r="F11" s="4" t="str">
        <f t="shared" si="0"/>
        <v>1:8</v>
      </c>
      <c r="G11" s="2">
        <f t="shared" si="1"/>
        <v>87.5</v>
      </c>
      <c r="H11" s="2">
        <v>700</v>
      </c>
      <c r="I11" s="2">
        <v>46</v>
      </c>
      <c r="J11" s="5">
        <v>6.43</v>
      </c>
      <c r="M11" s="2">
        <v>43</v>
      </c>
      <c r="N11" s="5">
        <v>5.92</v>
      </c>
    </row>
    <row r="12" spans="1:14" x14ac:dyDescent="0.25">
      <c r="B12" s="2">
        <v>16</v>
      </c>
      <c r="C12" s="2">
        <f t="shared" si="2"/>
        <v>6</v>
      </c>
      <c r="D12" s="2">
        <v>2</v>
      </c>
      <c r="E12" s="2" t="s">
        <v>0</v>
      </c>
      <c r="F12" s="4" t="str">
        <f t="shared" si="0"/>
        <v>1:8</v>
      </c>
      <c r="G12" s="2">
        <f t="shared" si="1"/>
        <v>100</v>
      </c>
      <c r="H12" s="2">
        <v>800</v>
      </c>
      <c r="I12" s="2">
        <v>43</v>
      </c>
      <c r="J12" s="5">
        <v>6.45</v>
      </c>
      <c r="M12" s="2">
        <v>41</v>
      </c>
      <c r="N12" s="5">
        <v>5.95</v>
      </c>
    </row>
    <row r="13" spans="1:14" x14ac:dyDescent="0.25">
      <c r="B13" s="2">
        <v>16</v>
      </c>
      <c r="C13" s="2">
        <f t="shared" si="2"/>
        <v>6</v>
      </c>
      <c r="D13" s="2">
        <v>2</v>
      </c>
      <c r="E13" s="2" t="s">
        <v>0</v>
      </c>
      <c r="F13" s="4" t="str">
        <f t="shared" si="0"/>
        <v>1:8</v>
      </c>
      <c r="G13" s="2">
        <f t="shared" si="1"/>
        <v>112.5</v>
      </c>
      <c r="H13" s="2">
        <v>900</v>
      </c>
      <c r="I13" s="2">
        <v>41</v>
      </c>
      <c r="J13" s="5">
        <v>6.47</v>
      </c>
      <c r="M13" s="2">
        <v>38</v>
      </c>
      <c r="N13" s="5">
        <v>5.97</v>
      </c>
    </row>
    <row r="14" spans="1:14" x14ac:dyDescent="0.25">
      <c r="B14" s="2">
        <v>16</v>
      </c>
      <c r="C14" s="2">
        <f t="shared" si="2"/>
        <v>6</v>
      </c>
      <c r="D14" s="2">
        <v>2</v>
      </c>
      <c r="E14" s="2" t="s">
        <v>0</v>
      </c>
      <c r="F14" s="4" t="str">
        <f t="shared" si="0"/>
        <v>1:8</v>
      </c>
      <c r="G14" s="2">
        <f t="shared" si="1"/>
        <v>125</v>
      </c>
      <c r="H14" s="2">
        <v>1000</v>
      </c>
      <c r="I14" s="2">
        <v>39</v>
      </c>
      <c r="J14" s="5">
        <v>6.48</v>
      </c>
      <c r="M14" s="2">
        <v>37</v>
      </c>
      <c r="N14" s="5">
        <v>5.98</v>
      </c>
    </row>
    <row r="15" spans="1:14" x14ac:dyDescent="0.25">
      <c r="B15" s="2">
        <v>16</v>
      </c>
      <c r="C15" s="2">
        <f t="shared" si="2"/>
        <v>6</v>
      </c>
      <c r="D15" s="2">
        <v>2</v>
      </c>
      <c r="E15" s="2" t="s">
        <v>0</v>
      </c>
      <c r="F15" s="4" t="str">
        <f t="shared" si="0"/>
        <v>1:8</v>
      </c>
      <c r="G15" s="2">
        <f t="shared" si="1"/>
        <v>137.5</v>
      </c>
      <c r="H15" s="2">
        <v>1100</v>
      </c>
      <c r="I15" s="2">
        <v>38</v>
      </c>
      <c r="J15" s="5">
        <v>6.49</v>
      </c>
      <c r="M15" s="2">
        <v>36</v>
      </c>
      <c r="N15" s="5">
        <v>5.99</v>
      </c>
    </row>
    <row r="16" spans="1:14" x14ac:dyDescent="0.25">
      <c r="B16" s="2">
        <v>16</v>
      </c>
      <c r="C16" s="2">
        <f t="shared" si="2"/>
        <v>6</v>
      </c>
      <c r="D16" s="2">
        <v>2</v>
      </c>
      <c r="E16" s="2" t="s">
        <v>0</v>
      </c>
      <c r="F16" s="4" t="str">
        <f t="shared" si="0"/>
        <v>1:8</v>
      </c>
      <c r="G16" s="2">
        <f t="shared" si="1"/>
        <v>150</v>
      </c>
      <c r="H16" s="2">
        <v>1200</v>
      </c>
      <c r="I16" s="2">
        <v>36</v>
      </c>
      <c r="J16" s="5">
        <v>6.5</v>
      </c>
      <c r="M16" s="2">
        <v>34</v>
      </c>
      <c r="N16" s="5">
        <v>6</v>
      </c>
    </row>
    <row r="17" spans="1:14" x14ac:dyDescent="0.25">
      <c r="A17" s="2" t="str">
        <f>B18&amp;"D "&amp;C18&amp;"B "&amp;D18&amp;"R "</f>
        <v xml:space="preserve">16D 4B 4R </v>
      </c>
      <c r="F17" s="4"/>
      <c r="N17" s="5"/>
    </row>
    <row r="18" spans="1:14" x14ac:dyDescent="0.25">
      <c r="B18" s="2">
        <v>16</v>
      </c>
      <c r="C18" s="2">
        <f>24-D18-B18</f>
        <v>4</v>
      </c>
      <c r="D18" s="2">
        <f>D5+2</f>
        <v>4</v>
      </c>
      <c r="E18" s="2" t="s">
        <v>0</v>
      </c>
      <c r="F18" s="4" t="str">
        <f t="shared" ref="F18:F29" si="3">G18/G18&amp;":"&amp;H18/G18</f>
        <v>1:8</v>
      </c>
      <c r="G18" s="2">
        <f t="shared" ref="G18:G29" si="4">H18/8</f>
        <v>12.5</v>
      </c>
      <c r="H18" s="2">
        <v>100</v>
      </c>
      <c r="I18" s="2">
        <v>111</v>
      </c>
      <c r="J18" s="5">
        <v>6.2</v>
      </c>
      <c r="M18" s="2">
        <v>101</v>
      </c>
      <c r="N18" s="5">
        <v>5.62</v>
      </c>
    </row>
    <row r="19" spans="1:14" x14ac:dyDescent="0.25">
      <c r="B19" s="2">
        <v>16</v>
      </c>
      <c r="C19" s="2">
        <f t="shared" ref="C19:C29" si="5">24-D19-B19</f>
        <v>4</v>
      </c>
      <c r="D19" s="2">
        <f t="shared" ref="D19:D29" si="6">D6+2</f>
        <v>4</v>
      </c>
      <c r="E19" s="2" t="s">
        <v>0</v>
      </c>
      <c r="F19" s="4" t="str">
        <f t="shared" si="3"/>
        <v>1:8</v>
      </c>
      <c r="G19" s="2">
        <f t="shared" si="4"/>
        <v>25</v>
      </c>
      <c r="H19" s="2">
        <v>200</v>
      </c>
      <c r="I19" s="2">
        <v>82</v>
      </c>
      <c r="J19" s="5">
        <v>6.33</v>
      </c>
      <c r="M19" s="2">
        <v>75</v>
      </c>
      <c r="N19" s="5">
        <v>5.82</v>
      </c>
    </row>
    <row r="20" spans="1:14" x14ac:dyDescent="0.25">
      <c r="B20" s="2">
        <v>16</v>
      </c>
      <c r="C20" s="2">
        <f t="shared" si="5"/>
        <v>4</v>
      </c>
      <c r="D20" s="2">
        <f t="shared" si="6"/>
        <v>4</v>
      </c>
      <c r="E20" s="2" t="s">
        <v>0</v>
      </c>
      <c r="F20" s="4" t="str">
        <f t="shared" si="3"/>
        <v>1:8</v>
      </c>
      <c r="G20" s="2">
        <f t="shared" si="4"/>
        <v>37.5</v>
      </c>
      <c r="H20" s="2">
        <v>300</v>
      </c>
      <c r="I20" s="2">
        <v>67</v>
      </c>
      <c r="J20" s="5">
        <v>6.42</v>
      </c>
      <c r="M20" s="2">
        <v>62</v>
      </c>
      <c r="N20" s="5">
        <v>5.94</v>
      </c>
    </row>
    <row r="21" spans="1:14" x14ac:dyDescent="0.25">
      <c r="B21" s="2">
        <v>16</v>
      </c>
      <c r="C21" s="2">
        <f t="shared" si="5"/>
        <v>4</v>
      </c>
      <c r="D21" s="2">
        <f t="shared" si="6"/>
        <v>4</v>
      </c>
      <c r="E21" s="2" t="s">
        <v>0</v>
      </c>
      <c r="F21" s="4" t="str">
        <f t="shared" si="3"/>
        <v>1:8</v>
      </c>
      <c r="G21" s="2">
        <f t="shared" si="4"/>
        <v>50</v>
      </c>
      <c r="H21" s="2">
        <v>400</v>
      </c>
      <c r="I21" s="2">
        <v>58</v>
      </c>
      <c r="J21" s="5">
        <v>6.48</v>
      </c>
      <c r="M21" s="2">
        <v>54</v>
      </c>
      <c r="N21" s="5">
        <v>6.02</v>
      </c>
    </row>
    <row r="22" spans="1:14" x14ac:dyDescent="0.25">
      <c r="B22" s="2">
        <v>16</v>
      </c>
      <c r="C22" s="2">
        <f t="shared" si="5"/>
        <v>4</v>
      </c>
      <c r="D22" s="2">
        <f t="shared" si="6"/>
        <v>4</v>
      </c>
      <c r="E22" s="2" t="s">
        <v>0</v>
      </c>
      <c r="F22" s="4" t="str">
        <f t="shared" si="3"/>
        <v>1:8</v>
      </c>
      <c r="G22" s="2">
        <f t="shared" si="4"/>
        <v>62.5</v>
      </c>
      <c r="H22" s="2">
        <v>500</v>
      </c>
      <c r="I22" s="2">
        <v>52</v>
      </c>
      <c r="J22" s="5">
        <v>6.52</v>
      </c>
      <c r="M22" s="2">
        <v>49</v>
      </c>
      <c r="N22" s="5">
        <v>6.07</v>
      </c>
    </row>
    <row r="23" spans="1:14" x14ac:dyDescent="0.25">
      <c r="B23" s="2">
        <v>16</v>
      </c>
      <c r="C23" s="2">
        <f t="shared" si="5"/>
        <v>4</v>
      </c>
      <c r="D23" s="2">
        <f t="shared" si="6"/>
        <v>4</v>
      </c>
      <c r="E23" s="2" t="s">
        <v>0</v>
      </c>
      <c r="F23" s="4" t="str">
        <f t="shared" si="3"/>
        <v>1:8</v>
      </c>
      <c r="G23" s="2">
        <f t="shared" si="4"/>
        <v>75</v>
      </c>
      <c r="H23" s="2">
        <v>600</v>
      </c>
      <c r="I23" s="2">
        <v>48</v>
      </c>
      <c r="J23" s="5">
        <v>6.55</v>
      </c>
      <c r="M23" s="2">
        <v>45</v>
      </c>
      <c r="N23" s="5">
        <v>6.11</v>
      </c>
    </row>
    <row r="24" spans="1:14" x14ac:dyDescent="0.25">
      <c r="B24" s="2">
        <v>16</v>
      </c>
      <c r="C24" s="2">
        <f t="shared" si="5"/>
        <v>4</v>
      </c>
      <c r="D24" s="2">
        <f t="shared" si="6"/>
        <v>4</v>
      </c>
      <c r="E24" s="2" t="s">
        <v>0</v>
      </c>
      <c r="F24" s="4" t="str">
        <f t="shared" si="3"/>
        <v>1:8</v>
      </c>
      <c r="G24" s="2">
        <f t="shared" si="4"/>
        <v>87.5</v>
      </c>
      <c r="H24" s="2">
        <v>700</v>
      </c>
      <c r="I24" s="2">
        <v>45</v>
      </c>
      <c r="J24" s="5">
        <v>6.58</v>
      </c>
      <c r="M24" s="2">
        <v>42</v>
      </c>
      <c r="N24" s="5">
        <v>6.14</v>
      </c>
    </row>
    <row r="25" spans="1:14" x14ac:dyDescent="0.25">
      <c r="B25" s="2">
        <v>16</v>
      </c>
      <c r="C25" s="2">
        <f t="shared" si="5"/>
        <v>4</v>
      </c>
      <c r="D25" s="2">
        <f t="shared" si="6"/>
        <v>4</v>
      </c>
      <c r="E25" s="2" t="s">
        <v>0</v>
      </c>
      <c r="F25" s="4" t="str">
        <f t="shared" si="3"/>
        <v>1:8</v>
      </c>
      <c r="G25" s="2">
        <f t="shared" si="4"/>
        <v>100</v>
      </c>
      <c r="H25" s="2">
        <v>800</v>
      </c>
      <c r="I25" s="2">
        <v>42</v>
      </c>
      <c r="J25" s="5">
        <v>6.6</v>
      </c>
      <c r="M25" s="2">
        <v>40</v>
      </c>
      <c r="N25" s="5">
        <v>6.17</v>
      </c>
    </row>
    <row r="26" spans="1:14" x14ac:dyDescent="0.25">
      <c r="B26" s="2">
        <v>16</v>
      </c>
      <c r="C26" s="2">
        <f t="shared" si="5"/>
        <v>4</v>
      </c>
      <c r="D26" s="2">
        <f t="shared" si="6"/>
        <v>4</v>
      </c>
      <c r="E26" s="2" t="s">
        <v>0</v>
      </c>
      <c r="F26" s="4" t="str">
        <f t="shared" si="3"/>
        <v>1:8</v>
      </c>
      <c r="G26" s="2">
        <f t="shared" si="4"/>
        <v>112.5</v>
      </c>
      <c r="H26" s="2">
        <v>900</v>
      </c>
      <c r="I26" s="2">
        <v>40</v>
      </c>
      <c r="J26" s="5">
        <v>6.62</v>
      </c>
      <c r="M26" s="2">
        <v>38</v>
      </c>
      <c r="N26" s="5">
        <v>6.18</v>
      </c>
    </row>
    <row r="27" spans="1:14" x14ac:dyDescent="0.25">
      <c r="B27" s="2">
        <v>16</v>
      </c>
      <c r="C27" s="2">
        <f t="shared" si="5"/>
        <v>4</v>
      </c>
      <c r="D27" s="2">
        <f t="shared" si="6"/>
        <v>4</v>
      </c>
      <c r="E27" s="2" t="s">
        <v>0</v>
      </c>
      <c r="F27" s="4" t="str">
        <f t="shared" si="3"/>
        <v>1:8</v>
      </c>
      <c r="G27" s="2">
        <f t="shared" si="4"/>
        <v>125</v>
      </c>
      <c r="H27" s="2">
        <v>1000</v>
      </c>
      <c r="I27" s="2">
        <v>39</v>
      </c>
      <c r="J27" s="5">
        <v>6.63</v>
      </c>
      <c r="M27" s="2">
        <v>37</v>
      </c>
      <c r="N27" s="5">
        <v>6.2</v>
      </c>
    </row>
    <row r="28" spans="1:14" x14ac:dyDescent="0.25">
      <c r="B28" s="2">
        <v>16</v>
      </c>
      <c r="C28" s="2">
        <f t="shared" si="5"/>
        <v>4</v>
      </c>
      <c r="D28" s="2">
        <f t="shared" si="6"/>
        <v>4</v>
      </c>
      <c r="E28" s="2" t="s">
        <v>0</v>
      </c>
      <c r="F28" s="4" t="str">
        <f t="shared" si="3"/>
        <v>1:8</v>
      </c>
      <c r="G28" s="2">
        <f t="shared" si="4"/>
        <v>137.5</v>
      </c>
      <c r="H28" s="2">
        <v>1100</v>
      </c>
      <c r="I28" s="2">
        <v>38</v>
      </c>
      <c r="J28" s="5">
        <v>6.64</v>
      </c>
      <c r="M28" s="2">
        <v>36</v>
      </c>
      <c r="N28" s="5">
        <v>6.21</v>
      </c>
    </row>
    <row r="29" spans="1:14" x14ac:dyDescent="0.25">
      <c r="B29" s="2">
        <v>16</v>
      </c>
      <c r="C29" s="2">
        <f t="shared" si="5"/>
        <v>4</v>
      </c>
      <c r="D29" s="2">
        <f t="shared" si="6"/>
        <v>4</v>
      </c>
      <c r="E29" s="2" t="s">
        <v>0</v>
      </c>
      <c r="F29" s="4" t="str">
        <f t="shared" si="3"/>
        <v>1:8</v>
      </c>
      <c r="G29" s="2">
        <f t="shared" si="4"/>
        <v>150</v>
      </c>
      <c r="H29" s="2">
        <v>1200</v>
      </c>
      <c r="I29" s="2">
        <v>36</v>
      </c>
      <c r="J29" s="5">
        <v>6.65</v>
      </c>
      <c r="M29" s="2">
        <v>35</v>
      </c>
      <c r="N29" s="5">
        <v>6.22</v>
      </c>
    </row>
    <row r="30" spans="1:14" x14ac:dyDescent="0.25">
      <c r="A30" s="2" t="str">
        <f>B31&amp;"D "&amp;C31&amp;"B "&amp;D31&amp;"R "</f>
        <v xml:space="preserve">16D 2B 6R </v>
      </c>
      <c r="F30" s="4"/>
      <c r="N30" s="5"/>
    </row>
    <row r="31" spans="1:14" x14ac:dyDescent="0.25">
      <c r="B31" s="2">
        <v>16</v>
      </c>
      <c r="C31" s="2">
        <f>24-D31-B31</f>
        <v>2</v>
      </c>
      <c r="D31" s="2">
        <f>D18+2</f>
        <v>6</v>
      </c>
      <c r="E31" s="2" t="s">
        <v>0</v>
      </c>
      <c r="F31" s="4" t="str">
        <f t="shared" ref="F31:F42" si="7">G31/G31&amp;":"&amp;H31/G31</f>
        <v>1:8</v>
      </c>
      <c r="G31" s="2">
        <f t="shared" ref="G31:G42" si="8">H31/8</f>
        <v>12.5</v>
      </c>
      <c r="H31" s="2">
        <v>100</v>
      </c>
      <c r="I31" s="2">
        <v>97</v>
      </c>
      <c r="J31" s="5">
        <v>6.32</v>
      </c>
      <c r="M31" s="2">
        <v>89</v>
      </c>
      <c r="N31" s="5">
        <v>5.82</v>
      </c>
    </row>
    <row r="32" spans="1:14" x14ac:dyDescent="0.25">
      <c r="B32" s="2">
        <v>16</v>
      </c>
      <c r="C32" s="2">
        <f t="shared" ref="C32:C42" si="9">24-D32-B32</f>
        <v>2</v>
      </c>
      <c r="D32" s="2">
        <f t="shared" ref="D32:D42" si="10">D19+2</f>
        <v>6</v>
      </c>
      <c r="E32" s="2" t="s">
        <v>0</v>
      </c>
      <c r="F32" s="4" t="str">
        <f t="shared" si="7"/>
        <v>1:8</v>
      </c>
      <c r="G32" s="2">
        <f t="shared" si="8"/>
        <v>25</v>
      </c>
      <c r="H32" s="2">
        <v>200</v>
      </c>
      <c r="I32" s="2">
        <v>72</v>
      </c>
      <c r="J32" s="5">
        <v>6.46</v>
      </c>
      <c r="M32" s="2">
        <v>66</v>
      </c>
      <c r="N32" s="5">
        <v>6.02</v>
      </c>
    </row>
    <row r="33" spans="1:14" x14ac:dyDescent="0.25">
      <c r="B33" s="2">
        <v>16</v>
      </c>
      <c r="C33" s="2">
        <f t="shared" si="9"/>
        <v>2</v>
      </c>
      <c r="D33" s="2">
        <f t="shared" si="10"/>
        <v>6</v>
      </c>
      <c r="E33" s="2" t="s">
        <v>0</v>
      </c>
      <c r="F33" s="4" t="str">
        <f t="shared" si="7"/>
        <v>1:8</v>
      </c>
      <c r="G33" s="2">
        <f t="shared" si="8"/>
        <v>37.5</v>
      </c>
      <c r="H33" s="2">
        <v>300</v>
      </c>
      <c r="I33" s="2">
        <v>60</v>
      </c>
      <c r="J33" s="5">
        <v>6.54</v>
      </c>
      <c r="M33" s="2">
        <v>56</v>
      </c>
      <c r="N33" s="5">
        <v>6.13</v>
      </c>
    </row>
    <row r="34" spans="1:14" x14ac:dyDescent="0.25">
      <c r="B34" s="2">
        <v>16</v>
      </c>
      <c r="C34" s="2">
        <f t="shared" si="9"/>
        <v>2</v>
      </c>
      <c r="D34" s="2">
        <f t="shared" si="10"/>
        <v>6</v>
      </c>
      <c r="E34" s="2" t="s">
        <v>0</v>
      </c>
      <c r="F34" s="4" t="str">
        <f t="shared" si="7"/>
        <v>1:8</v>
      </c>
      <c r="G34" s="2">
        <f t="shared" si="8"/>
        <v>50</v>
      </c>
      <c r="H34" s="2">
        <v>400</v>
      </c>
      <c r="I34" s="2">
        <v>53</v>
      </c>
      <c r="J34" s="5">
        <v>6.6</v>
      </c>
      <c r="M34" s="2">
        <v>50</v>
      </c>
      <c r="N34" s="5">
        <v>6.2</v>
      </c>
    </row>
    <row r="35" spans="1:14" x14ac:dyDescent="0.25">
      <c r="B35" s="2">
        <v>16</v>
      </c>
      <c r="C35" s="2">
        <f t="shared" si="9"/>
        <v>2</v>
      </c>
      <c r="D35" s="2">
        <f t="shared" si="10"/>
        <v>6</v>
      </c>
      <c r="E35" s="2" t="s">
        <v>0</v>
      </c>
      <c r="F35" s="4" t="str">
        <f t="shared" si="7"/>
        <v>1:8</v>
      </c>
      <c r="G35" s="2">
        <f t="shared" si="8"/>
        <v>62.5</v>
      </c>
      <c r="H35" s="2">
        <v>500</v>
      </c>
      <c r="I35" s="2">
        <v>49</v>
      </c>
      <c r="J35" s="5">
        <v>6.64</v>
      </c>
      <c r="M35" s="2">
        <v>46</v>
      </c>
      <c r="N35" s="5">
        <v>6.24</v>
      </c>
    </row>
    <row r="36" spans="1:14" x14ac:dyDescent="0.25">
      <c r="B36" s="2">
        <v>16</v>
      </c>
      <c r="C36" s="2">
        <f t="shared" si="9"/>
        <v>2</v>
      </c>
      <c r="D36" s="2">
        <f t="shared" si="10"/>
        <v>6</v>
      </c>
      <c r="E36" s="2" t="s">
        <v>0</v>
      </c>
      <c r="F36" s="4" t="str">
        <f t="shared" si="7"/>
        <v>1:8</v>
      </c>
      <c r="G36" s="2">
        <f t="shared" si="8"/>
        <v>75</v>
      </c>
      <c r="H36" s="2">
        <v>600</v>
      </c>
      <c r="I36" s="2">
        <v>45</v>
      </c>
      <c r="J36" s="5">
        <v>6.67</v>
      </c>
      <c r="M36" s="2">
        <v>43</v>
      </c>
      <c r="N36" s="5">
        <v>6.28</v>
      </c>
    </row>
    <row r="37" spans="1:14" x14ac:dyDescent="0.25">
      <c r="B37" s="2">
        <v>16</v>
      </c>
      <c r="C37" s="2">
        <f t="shared" si="9"/>
        <v>2</v>
      </c>
      <c r="D37" s="2">
        <f t="shared" si="10"/>
        <v>6</v>
      </c>
      <c r="E37" s="2" t="s">
        <v>0</v>
      </c>
      <c r="F37" s="4" t="str">
        <f t="shared" si="7"/>
        <v>1:8</v>
      </c>
      <c r="G37" s="2">
        <f t="shared" si="8"/>
        <v>87.5</v>
      </c>
      <c r="H37" s="2">
        <v>700</v>
      </c>
      <c r="I37" s="2">
        <v>43</v>
      </c>
      <c r="J37" s="5">
        <v>6.69</v>
      </c>
      <c r="M37" s="2">
        <v>40</v>
      </c>
      <c r="N37" s="5">
        <v>6.31</v>
      </c>
    </row>
    <row r="38" spans="1:14" x14ac:dyDescent="0.25">
      <c r="B38" s="2">
        <v>16</v>
      </c>
      <c r="C38" s="2">
        <f t="shared" si="9"/>
        <v>2</v>
      </c>
      <c r="D38" s="2">
        <f t="shared" si="10"/>
        <v>6</v>
      </c>
      <c r="E38" s="2" t="s">
        <v>0</v>
      </c>
      <c r="F38" s="4" t="str">
        <f t="shared" si="7"/>
        <v>1:8</v>
      </c>
      <c r="G38" s="2">
        <f t="shared" si="8"/>
        <v>100</v>
      </c>
      <c r="H38" s="2">
        <v>800</v>
      </c>
      <c r="I38" s="2">
        <v>41</v>
      </c>
      <c r="J38" s="5">
        <v>6.71</v>
      </c>
      <c r="M38" s="2">
        <v>39</v>
      </c>
      <c r="N38" s="5">
        <v>6.33</v>
      </c>
    </row>
    <row r="39" spans="1:14" x14ac:dyDescent="0.25">
      <c r="B39" s="2">
        <v>16</v>
      </c>
      <c r="C39" s="2">
        <f t="shared" si="9"/>
        <v>2</v>
      </c>
      <c r="D39" s="2">
        <f t="shared" si="10"/>
        <v>6</v>
      </c>
      <c r="E39" s="2" t="s">
        <v>0</v>
      </c>
      <c r="F39" s="4" t="str">
        <f t="shared" si="7"/>
        <v>1:8</v>
      </c>
      <c r="G39" s="2">
        <f t="shared" si="8"/>
        <v>112.5</v>
      </c>
      <c r="H39" s="2">
        <v>900</v>
      </c>
      <c r="I39" s="2">
        <v>40</v>
      </c>
      <c r="J39" s="5">
        <v>6.73</v>
      </c>
      <c r="M39" s="2">
        <v>37</v>
      </c>
      <c r="N39" s="5">
        <v>6.34</v>
      </c>
    </row>
    <row r="40" spans="1:14" x14ac:dyDescent="0.25">
      <c r="B40" s="2">
        <v>16</v>
      </c>
      <c r="C40" s="2">
        <f t="shared" si="9"/>
        <v>2</v>
      </c>
      <c r="D40" s="2">
        <f t="shared" si="10"/>
        <v>6</v>
      </c>
      <c r="E40" s="2" t="s">
        <v>0</v>
      </c>
      <c r="F40" s="4" t="str">
        <f t="shared" si="7"/>
        <v>1:8</v>
      </c>
      <c r="G40" s="2">
        <f t="shared" si="8"/>
        <v>125</v>
      </c>
      <c r="H40" s="2">
        <v>1000</v>
      </c>
      <c r="I40" s="2">
        <v>38</v>
      </c>
      <c r="J40" s="5">
        <v>6.74</v>
      </c>
      <c r="M40" s="2">
        <v>36</v>
      </c>
      <c r="N40" s="5">
        <v>6.36</v>
      </c>
    </row>
    <row r="41" spans="1:14" x14ac:dyDescent="0.25">
      <c r="B41" s="2">
        <v>16</v>
      </c>
      <c r="C41" s="2">
        <f t="shared" si="9"/>
        <v>2</v>
      </c>
      <c r="D41" s="2">
        <f t="shared" si="10"/>
        <v>6</v>
      </c>
      <c r="E41" s="2" t="s">
        <v>0</v>
      </c>
      <c r="F41" s="4" t="str">
        <f t="shared" si="7"/>
        <v>1:8</v>
      </c>
      <c r="G41" s="2">
        <f t="shared" si="8"/>
        <v>137.5</v>
      </c>
      <c r="H41" s="2">
        <v>1100</v>
      </c>
      <c r="I41" s="2">
        <v>37</v>
      </c>
      <c r="J41" s="5">
        <v>6.76</v>
      </c>
      <c r="M41" s="2">
        <v>35</v>
      </c>
      <c r="N41" s="5">
        <v>6.37</v>
      </c>
    </row>
    <row r="42" spans="1:14" x14ac:dyDescent="0.25">
      <c r="B42" s="2">
        <v>16</v>
      </c>
      <c r="C42" s="2">
        <f t="shared" si="9"/>
        <v>2</v>
      </c>
      <c r="D42" s="2">
        <f t="shared" si="10"/>
        <v>6</v>
      </c>
      <c r="E42" s="2" t="s">
        <v>0</v>
      </c>
      <c r="F42" s="4" t="str">
        <f t="shared" si="7"/>
        <v>1:8</v>
      </c>
      <c r="G42" s="2">
        <f t="shared" si="8"/>
        <v>150</v>
      </c>
      <c r="H42" s="2">
        <v>1200</v>
      </c>
      <c r="I42" s="2">
        <v>36</v>
      </c>
      <c r="J42" s="5">
        <v>6.77</v>
      </c>
      <c r="M42" s="2">
        <v>34</v>
      </c>
      <c r="N42" s="5">
        <v>6.38</v>
      </c>
    </row>
    <row r="43" spans="1:14" x14ac:dyDescent="0.25">
      <c r="A43" s="2" t="str">
        <f>B44&amp;"D "&amp;C44&amp;"B "&amp;D44&amp;"R "</f>
        <v xml:space="preserve">16D 0B 8R </v>
      </c>
      <c r="F43" s="4"/>
      <c r="N43" s="5"/>
    </row>
    <row r="44" spans="1:14" x14ac:dyDescent="0.25">
      <c r="B44" s="2">
        <v>16</v>
      </c>
      <c r="C44" s="2">
        <f>24-D44-B44</f>
        <v>0</v>
      </c>
      <c r="D44" s="2">
        <f>D31+2</f>
        <v>8</v>
      </c>
      <c r="E44" s="2" t="s">
        <v>0</v>
      </c>
      <c r="F44" s="4" t="str">
        <f t="shared" ref="F44:F55" si="11">G44/G44&amp;":"&amp;H44/G44</f>
        <v>1:8</v>
      </c>
      <c r="G44" s="2">
        <f t="shared" ref="G44:G55" si="12">H44/8</f>
        <v>12.5</v>
      </c>
      <c r="H44" s="2">
        <v>100</v>
      </c>
      <c r="I44" s="2">
        <v>87</v>
      </c>
      <c r="J44" s="5">
        <v>6.48</v>
      </c>
      <c r="M44" s="2">
        <v>79</v>
      </c>
      <c r="N44" s="5">
        <v>6.04</v>
      </c>
    </row>
    <row r="45" spans="1:14" x14ac:dyDescent="0.25">
      <c r="B45" s="2">
        <v>16</v>
      </c>
      <c r="C45" s="2">
        <f t="shared" ref="C45:C55" si="13">24-D45-B45</f>
        <v>0</v>
      </c>
      <c r="D45" s="2">
        <f t="shared" ref="D45:D55" si="14">D32+2</f>
        <v>8</v>
      </c>
      <c r="E45" s="2" t="s">
        <v>0</v>
      </c>
      <c r="F45" s="4" t="str">
        <f t="shared" si="11"/>
        <v>1:8</v>
      </c>
      <c r="G45" s="2">
        <f t="shared" si="12"/>
        <v>25</v>
      </c>
      <c r="H45" s="2">
        <v>200</v>
      </c>
      <c r="I45" s="2">
        <v>65</v>
      </c>
      <c r="J45" s="5">
        <v>6.63</v>
      </c>
      <c r="M45" s="2">
        <v>60</v>
      </c>
      <c r="N45" s="5">
        <v>6.24</v>
      </c>
    </row>
    <row r="46" spans="1:14" x14ac:dyDescent="0.25">
      <c r="B46" s="2">
        <v>16</v>
      </c>
      <c r="C46" s="2">
        <f t="shared" si="13"/>
        <v>0</v>
      </c>
      <c r="D46" s="2">
        <f t="shared" si="14"/>
        <v>8</v>
      </c>
      <c r="E46" s="2" t="s">
        <v>0</v>
      </c>
      <c r="F46" s="4" t="str">
        <f t="shared" si="11"/>
        <v>1:8</v>
      </c>
      <c r="G46" s="2">
        <f t="shared" si="12"/>
        <v>37.5</v>
      </c>
      <c r="H46" s="2">
        <v>300</v>
      </c>
      <c r="I46" s="2">
        <v>55</v>
      </c>
      <c r="J46" s="5">
        <v>6.71</v>
      </c>
      <c r="M46" s="2">
        <v>51</v>
      </c>
      <c r="N46" s="5">
        <v>6.34</v>
      </c>
    </row>
    <row r="47" spans="1:14" x14ac:dyDescent="0.25">
      <c r="B47" s="2">
        <v>16</v>
      </c>
      <c r="C47" s="2">
        <f t="shared" si="13"/>
        <v>0</v>
      </c>
      <c r="D47" s="2">
        <f t="shared" si="14"/>
        <v>8</v>
      </c>
      <c r="E47" s="2" t="s">
        <v>0</v>
      </c>
      <c r="F47" s="4" t="str">
        <f t="shared" si="11"/>
        <v>1:8</v>
      </c>
      <c r="G47" s="2">
        <f t="shared" si="12"/>
        <v>50</v>
      </c>
      <c r="H47" s="2">
        <v>400</v>
      </c>
      <c r="I47" s="2">
        <v>50</v>
      </c>
      <c r="J47" s="5">
        <v>6.76</v>
      </c>
      <c r="M47" s="2">
        <v>46</v>
      </c>
      <c r="N47" s="5">
        <v>6.4</v>
      </c>
    </row>
    <row r="48" spans="1:14" x14ac:dyDescent="0.25">
      <c r="B48" s="2">
        <v>16</v>
      </c>
      <c r="C48" s="2">
        <f t="shared" si="13"/>
        <v>0</v>
      </c>
      <c r="D48" s="2">
        <f t="shared" si="14"/>
        <v>8</v>
      </c>
      <c r="E48" s="2" t="s">
        <v>0</v>
      </c>
      <c r="F48" s="4" t="str">
        <f t="shared" si="11"/>
        <v>1:8</v>
      </c>
      <c r="G48" s="2">
        <f t="shared" si="12"/>
        <v>62.5</v>
      </c>
      <c r="H48" s="2">
        <v>500</v>
      </c>
      <c r="I48" s="2">
        <v>46</v>
      </c>
      <c r="J48" s="5">
        <v>6.8</v>
      </c>
      <c r="M48" s="2">
        <v>43</v>
      </c>
      <c r="N48" s="5">
        <v>6.45</v>
      </c>
    </row>
    <row r="49" spans="1:14" x14ac:dyDescent="0.25">
      <c r="B49" s="2">
        <v>16</v>
      </c>
      <c r="C49" s="2">
        <f t="shared" si="13"/>
        <v>0</v>
      </c>
      <c r="D49" s="2">
        <f t="shared" si="14"/>
        <v>8</v>
      </c>
      <c r="E49" s="2" t="s">
        <v>0</v>
      </c>
      <c r="F49" s="4" t="str">
        <f t="shared" si="11"/>
        <v>1:8</v>
      </c>
      <c r="G49" s="2">
        <f t="shared" si="12"/>
        <v>75</v>
      </c>
      <c r="H49" s="2">
        <v>600</v>
      </c>
      <c r="I49" s="2">
        <v>44</v>
      </c>
      <c r="J49" s="5">
        <v>6.83</v>
      </c>
      <c r="M49" s="2">
        <v>41</v>
      </c>
      <c r="N49" s="5">
        <v>6.48</v>
      </c>
    </row>
    <row r="50" spans="1:14" x14ac:dyDescent="0.25">
      <c r="B50" s="2">
        <v>16</v>
      </c>
      <c r="C50" s="2">
        <f t="shared" si="13"/>
        <v>0</v>
      </c>
      <c r="D50" s="2">
        <f t="shared" si="14"/>
        <v>8</v>
      </c>
      <c r="E50" s="2" t="s">
        <v>0</v>
      </c>
      <c r="F50" s="4" t="str">
        <f t="shared" si="11"/>
        <v>1:8</v>
      </c>
      <c r="G50" s="2">
        <f t="shared" si="12"/>
        <v>87.5</v>
      </c>
      <c r="H50" s="2">
        <v>700</v>
      </c>
      <c r="I50" s="2">
        <v>42</v>
      </c>
      <c r="J50" s="5">
        <v>6.86</v>
      </c>
      <c r="M50" s="2">
        <v>39</v>
      </c>
      <c r="N50" s="5">
        <v>6.51</v>
      </c>
    </row>
    <row r="51" spans="1:14" x14ac:dyDescent="0.25">
      <c r="B51" s="2">
        <v>16</v>
      </c>
      <c r="C51" s="2">
        <f t="shared" si="13"/>
        <v>0</v>
      </c>
      <c r="D51" s="2">
        <f t="shared" si="14"/>
        <v>8</v>
      </c>
      <c r="E51" s="2" t="s">
        <v>0</v>
      </c>
      <c r="F51" s="4" t="str">
        <f t="shared" si="11"/>
        <v>1:8</v>
      </c>
      <c r="G51" s="2">
        <f t="shared" si="12"/>
        <v>100</v>
      </c>
      <c r="H51" s="2">
        <v>800</v>
      </c>
      <c r="I51" s="2">
        <v>40</v>
      </c>
      <c r="J51" s="5">
        <v>6.88</v>
      </c>
      <c r="M51" s="2">
        <v>38</v>
      </c>
      <c r="N51" s="5">
        <v>6.53</v>
      </c>
    </row>
    <row r="52" spans="1:14" x14ac:dyDescent="0.25">
      <c r="B52" s="2">
        <v>16</v>
      </c>
      <c r="C52" s="2">
        <f t="shared" si="13"/>
        <v>0</v>
      </c>
      <c r="D52" s="2">
        <f t="shared" si="14"/>
        <v>8</v>
      </c>
      <c r="E52" s="2" t="s">
        <v>0</v>
      </c>
      <c r="F52" s="4" t="str">
        <f t="shared" si="11"/>
        <v>1:8</v>
      </c>
      <c r="G52" s="2">
        <f t="shared" si="12"/>
        <v>112.5</v>
      </c>
      <c r="H52" s="2">
        <v>900</v>
      </c>
      <c r="I52" s="2">
        <v>39</v>
      </c>
      <c r="J52" s="5">
        <v>6.89</v>
      </c>
      <c r="M52" s="2">
        <v>37</v>
      </c>
      <c r="N52" s="5">
        <v>6.54</v>
      </c>
    </row>
    <row r="53" spans="1:14" x14ac:dyDescent="0.25">
      <c r="B53" s="2">
        <v>16</v>
      </c>
      <c r="C53" s="2">
        <f t="shared" si="13"/>
        <v>0</v>
      </c>
      <c r="D53" s="2">
        <f t="shared" si="14"/>
        <v>8</v>
      </c>
      <c r="E53" s="2" t="s">
        <v>0</v>
      </c>
      <c r="F53" s="4" t="str">
        <f t="shared" si="11"/>
        <v>1:8</v>
      </c>
      <c r="G53" s="2">
        <f t="shared" si="12"/>
        <v>125</v>
      </c>
      <c r="H53" s="2">
        <v>1000</v>
      </c>
      <c r="I53" s="2">
        <v>38</v>
      </c>
      <c r="J53" s="5">
        <v>6.91</v>
      </c>
      <c r="M53" s="2">
        <v>36</v>
      </c>
      <c r="N53" s="5">
        <v>6.56</v>
      </c>
    </row>
    <row r="54" spans="1:14" x14ac:dyDescent="0.25">
      <c r="B54" s="2">
        <v>16</v>
      </c>
      <c r="C54" s="2">
        <f t="shared" si="13"/>
        <v>0</v>
      </c>
      <c r="D54" s="2">
        <f t="shared" si="14"/>
        <v>8</v>
      </c>
      <c r="E54" s="2" t="s">
        <v>0</v>
      </c>
      <c r="F54" s="4" t="str">
        <f t="shared" si="11"/>
        <v>1:8</v>
      </c>
      <c r="G54" s="2">
        <f t="shared" si="12"/>
        <v>137.5</v>
      </c>
      <c r="H54" s="2">
        <v>1100</v>
      </c>
      <c r="I54" s="2">
        <v>37</v>
      </c>
      <c r="J54" s="5">
        <v>6.92</v>
      </c>
      <c r="M54" s="2">
        <v>35</v>
      </c>
      <c r="N54" s="5">
        <v>6.57</v>
      </c>
    </row>
    <row r="55" spans="1:14" x14ac:dyDescent="0.25">
      <c r="B55" s="2">
        <v>16</v>
      </c>
      <c r="C55" s="2">
        <f t="shared" si="13"/>
        <v>0</v>
      </c>
      <c r="D55" s="2">
        <f t="shared" si="14"/>
        <v>8</v>
      </c>
      <c r="E55" s="2" t="s">
        <v>0</v>
      </c>
      <c r="F55" s="4" t="str">
        <f t="shared" si="11"/>
        <v>1:8</v>
      </c>
      <c r="G55" s="2">
        <f t="shared" si="12"/>
        <v>150</v>
      </c>
      <c r="H55" s="2">
        <v>1200</v>
      </c>
      <c r="I55" s="2">
        <v>36</v>
      </c>
      <c r="J55" s="5">
        <v>6.93</v>
      </c>
      <c r="M55" s="2">
        <v>35</v>
      </c>
      <c r="N55" s="5">
        <v>6.58</v>
      </c>
    </row>
    <row r="56" spans="1:14" x14ac:dyDescent="0.25">
      <c r="A56" s="2" t="s">
        <v>1</v>
      </c>
      <c r="F56" s="4"/>
      <c r="K56" s="2" t="s">
        <v>25</v>
      </c>
      <c r="L56" s="3" t="s">
        <v>26</v>
      </c>
      <c r="N56" s="5"/>
    </row>
    <row r="57" spans="1:14" x14ac:dyDescent="0.25">
      <c r="B57" s="2">
        <v>16</v>
      </c>
      <c r="C57" s="2">
        <f>24-D57-B57</f>
        <v>0</v>
      </c>
      <c r="D57" s="2">
        <v>8</v>
      </c>
      <c r="E57" s="2" t="s">
        <v>0</v>
      </c>
      <c r="F57" s="4" t="str">
        <f t="shared" ref="F57:F68" si="15">G57/G57&amp;":"&amp;H57/G57</f>
        <v>1:8</v>
      </c>
      <c r="G57" s="2">
        <f t="shared" ref="G57:G68" si="16">H57/8</f>
        <v>12.5</v>
      </c>
      <c r="H57" s="2">
        <v>100</v>
      </c>
      <c r="I57" s="2">
        <v>87</v>
      </c>
      <c r="J57" s="5">
        <v>6.48</v>
      </c>
      <c r="K57" s="2">
        <f>24-B57-L57</f>
        <v>0</v>
      </c>
      <c r="L57" s="3">
        <v>8</v>
      </c>
      <c r="M57" s="2">
        <v>79</v>
      </c>
      <c r="N57" s="5">
        <v>6.04</v>
      </c>
    </row>
    <row r="58" spans="1:14" x14ac:dyDescent="0.25">
      <c r="B58" s="2">
        <v>16</v>
      </c>
      <c r="C58" s="2">
        <f t="shared" ref="C58:C68" si="17">24-D58-B58</f>
        <v>0</v>
      </c>
      <c r="D58" s="2">
        <v>8</v>
      </c>
      <c r="E58" s="2" t="s">
        <v>0</v>
      </c>
      <c r="F58" s="4" t="str">
        <f t="shared" si="15"/>
        <v>1:8</v>
      </c>
      <c r="G58" s="2">
        <f t="shared" si="16"/>
        <v>25</v>
      </c>
      <c r="H58" s="2">
        <v>200</v>
      </c>
      <c r="I58" s="2">
        <v>65</v>
      </c>
      <c r="J58" s="5">
        <v>6.63</v>
      </c>
      <c r="K58" s="2">
        <f t="shared" ref="K58:K68" si="18">24-B58-L58</f>
        <v>0</v>
      </c>
      <c r="L58" s="3">
        <v>8</v>
      </c>
      <c r="M58" s="2">
        <v>60</v>
      </c>
      <c r="N58" s="5">
        <v>6.24</v>
      </c>
    </row>
    <row r="59" spans="1:14" x14ac:dyDescent="0.25">
      <c r="B59" s="2">
        <v>16</v>
      </c>
      <c r="C59" s="2">
        <f t="shared" si="17"/>
        <v>0</v>
      </c>
      <c r="D59" s="2">
        <v>8</v>
      </c>
      <c r="E59" s="2" t="s">
        <v>0</v>
      </c>
      <c r="F59" s="4" t="str">
        <f t="shared" si="15"/>
        <v>1:8</v>
      </c>
      <c r="G59" s="2">
        <f t="shared" si="16"/>
        <v>37.5</v>
      </c>
      <c r="H59" s="2">
        <v>300</v>
      </c>
      <c r="I59" s="2">
        <v>55</v>
      </c>
      <c r="J59" s="5">
        <v>6.71</v>
      </c>
      <c r="K59" s="2">
        <f t="shared" si="18"/>
        <v>0</v>
      </c>
      <c r="L59" s="3">
        <v>8</v>
      </c>
      <c r="M59" s="2">
        <v>51</v>
      </c>
      <c r="N59" s="5">
        <v>6.34</v>
      </c>
    </row>
    <row r="60" spans="1:14" x14ac:dyDescent="0.25">
      <c r="B60" s="2">
        <v>16</v>
      </c>
      <c r="C60" s="2">
        <f t="shared" si="17"/>
        <v>0</v>
      </c>
      <c r="D60" s="2">
        <v>8</v>
      </c>
      <c r="E60" s="2" t="s">
        <v>0</v>
      </c>
      <c r="F60" s="4" t="str">
        <f t="shared" si="15"/>
        <v>1:8</v>
      </c>
      <c r="G60" s="2">
        <f t="shared" si="16"/>
        <v>50</v>
      </c>
      <c r="H60" s="2">
        <v>400</v>
      </c>
      <c r="I60" s="2">
        <v>50</v>
      </c>
      <c r="J60" s="5">
        <v>6.76</v>
      </c>
      <c r="K60" s="2">
        <f t="shared" si="18"/>
        <v>0</v>
      </c>
      <c r="L60" s="3">
        <v>8</v>
      </c>
      <c r="M60" s="2">
        <v>46</v>
      </c>
      <c r="N60" s="5">
        <v>6.4</v>
      </c>
    </row>
    <row r="61" spans="1:14" x14ac:dyDescent="0.25">
      <c r="B61" s="2">
        <v>16</v>
      </c>
      <c r="C61" s="2">
        <f t="shared" si="17"/>
        <v>0</v>
      </c>
      <c r="D61" s="2">
        <v>8</v>
      </c>
      <c r="E61" s="2" t="s">
        <v>0</v>
      </c>
      <c r="F61" s="4" t="str">
        <f t="shared" si="15"/>
        <v>1:8</v>
      </c>
      <c r="G61" s="2">
        <f t="shared" si="16"/>
        <v>62.5</v>
      </c>
      <c r="H61" s="2">
        <v>500</v>
      </c>
      <c r="I61" s="2">
        <v>46</v>
      </c>
      <c r="J61" s="5">
        <v>6.8</v>
      </c>
      <c r="K61" s="2">
        <f t="shared" si="18"/>
        <v>0</v>
      </c>
      <c r="L61" s="3">
        <v>8</v>
      </c>
      <c r="M61" s="2">
        <v>43</v>
      </c>
      <c r="N61" s="5">
        <v>6.45</v>
      </c>
    </row>
    <row r="62" spans="1:14" x14ac:dyDescent="0.25">
      <c r="B62" s="2">
        <v>16</v>
      </c>
      <c r="C62" s="2">
        <f t="shared" si="17"/>
        <v>0</v>
      </c>
      <c r="D62" s="2">
        <v>8</v>
      </c>
      <c r="E62" s="2" t="s">
        <v>0</v>
      </c>
      <c r="F62" s="4" t="str">
        <f t="shared" si="15"/>
        <v>1:8</v>
      </c>
      <c r="G62" s="2">
        <f t="shared" si="16"/>
        <v>75</v>
      </c>
      <c r="H62" s="2">
        <v>600</v>
      </c>
      <c r="I62" s="2">
        <v>44</v>
      </c>
      <c r="J62" s="5">
        <v>6.83</v>
      </c>
      <c r="K62" s="2">
        <f t="shared" si="18"/>
        <v>0</v>
      </c>
      <c r="L62" s="3">
        <v>8</v>
      </c>
      <c r="M62" s="2">
        <v>41</v>
      </c>
      <c r="N62" s="5">
        <v>6.48</v>
      </c>
    </row>
    <row r="63" spans="1:14" x14ac:dyDescent="0.25">
      <c r="B63" s="2">
        <v>16</v>
      </c>
      <c r="C63" s="2">
        <f t="shared" si="17"/>
        <v>0</v>
      </c>
      <c r="D63" s="2">
        <v>8</v>
      </c>
      <c r="E63" s="2" t="s">
        <v>0</v>
      </c>
      <c r="F63" s="4" t="str">
        <f t="shared" si="15"/>
        <v>1:8</v>
      </c>
      <c r="G63" s="2">
        <f t="shared" si="16"/>
        <v>87.5</v>
      </c>
      <c r="H63" s="2">
        <v>700</v>
      </c>
      <c r="I63" s="2">
        <v>42</v>
      </c>
      <c r="J63" s="5">
        <v>6.86</v>
      </c>
      <c r="K63" s="2">
        <f t="shared" si="18"/>
        <v>0</v>
      </c>
      <c r="L63" s="3">
        <v>8</v>
      </c>
      <c r="M63" s="2">
        <v>39</v>
      </c>
      <c r="N63" s="5">
        <v>6.51</v>
      </c>
    </row>
    <row r="64" spans="1:14" x14ac:dyDescent="0.25">
      <c r="B64" s="2">
        <v>16</v>
      </c>
      <c r="C64" s="2">
        <f t="shared" si="17"/>
        <v>0</v>
      </c>
      <c r="D64" s="2">
        <v>8</v>
      </c>
      <c r="E64" s="2" t="s">
        <v>0</v>
      </c>
      <c r="F64" s="4" t="str">
        <f t="shared" si="15"/>
        <v>1:8</v>
      </c>
      <c r="G64" s="2">
        <f t="shared" si="16"/>
        <v>100</v>
      </c>
      <c r="H64" s="2">
        <v>800</v>
      </c>
      <c r="I64" s="2">
        <v>40</v>
      </c>
      <c r="J64" s="5">
        <v>6.88</v>
      </c>
      <c r="K64" s="2">
        <f t="shared" si="18"/>
        <v>0</v>
      </c>
      <c r="L64" s="3">
        <v>8</v>
      </c>
      <c r="M64" s="2">
        <v>38</v>
      </c>
      <c r="N64" s="5">
        <v>6.53</v>
      </c>
    </row>
    <row r="65" spans="2:14" x14ac:dyDescent="0.25">
      <c r="B65" s="2">
        <v>16</v>
      </c>
      <c r="C65" s="2">
        <f t="shared" si="17"/>
        <v>0</v>
      </c>
      <c r="D65" s="2">
        <v>8</v>
      </c>
      <c r="E65" s="2" t="s">
        <v>0</v>
      </c>
      <c r="F65" s="4" t="str">
        <f t="shared" si="15"/>
        <v>1:8</v>
      </c>
      <c r="G65" s="2">
        <f t="shared" si="16"/>
        <v>112.5</v>
      </c>
      <c r="H65" s="2">
        <v>900</v>
      </c>
      <c r="I65" s="2">
        <v>39</v>
      </c>
      <c r="J65" s="5">
        <v>6.89</v>
      </c>
      <c r="K65" s="2">
        <f t="shared" si="18"/>
        <v>0</v>
      </c>
      <c r="L65" s="3">
        <v>8</v>
      </c>
      <c r="M65" s="2">
        <v>37</v>
      </c>
      <c r="N65" s="5">
        <v>6.54</v>
      </c>
    </row>
    <row r="66" spans="2:14" x14ac:dyDescent="0.25">
      <c r="B66" s="2">
        <v>16</v>
      </c>
      <c r="C66" s="2">
        <f t="shared" si="17"/>
        <v>0</v>
      </c>
      <c r="D66" s="2">
        <v>8</v>
      </c>
      <c r="E66" s="2" t="s">
        <v>0</v>
      </c>
      <c r="F66" s="4" t="str">
        <f t="shared" si="15"/>
        <v>1:8</v>
      </c>
      <c r="G66" s="2">
        <f t="shared" si="16"/>
        <v>125</v>
      </c>
      <c r="H66" s="2">
        <v>1000</v>
      </c>
      <c r="I66" s="2">
        <v>38</v>
      </c>
      <c r="J66" s="5">
        <v>6.91</v>
      </c>
      <c r="K66" s="2">
        <f t="shared" si="18"/>
        <v>0</v>
      </c>
      <c r="L66" s="3">
        <v>8</v>
      </c>
      <c r="M66" s="2">
        <v>36</v>
      </c>
      <c r="N66" s="5">
        <v>6.56</v>
      </c>
    </row>
    <row r="67" spans="2:14" x14ac:dyDescent="0.25">
      <c r="B67" s="2">
        <v>16</v>
      </c>
      <c r="C67" s="2">
        <f t="shared" si="17"/>
        <v>2</v>
      </c>
      <c r="D67" s="2">
        <v>6</v>
      </c>
      <c r="E67" s="2" t="s">
        <v>0</v>
      </c>
      <c r="F67" s="4" t="str">
        <f t="shared" si="15"/>
        <v>1:8</v>
      </c>
      <c r="G67" s="2">
        <f t="shared" si="16"/>
        <v>137.5</v>
      </c>
      <c r="H67" s="2">
        <v>1100</v>
      </c>
      <c r="I67" s="2">
        <v>37</v>
      </c>
      <c r="J67" s="5">
        <v>6.76</v>
      </c>
      <c r="K67" s="2">
        <f t="shared" si="18"/>
        <v>2</v>
      </c>
      <c r="L67" s="3">
        <v>6</v>
      </c>
      <c r="M67" s="2">
        <v>35</v>
      </c>
      <c r="N67" s="5">
        <v>6.37</v>
      </c>
    </row>
    <row r="68" spans="2:14" x14ac:dyDescent="0.25">
      <c r="B68" s="2">
        <v>16</v>
      </c>
      <c r="C68" s="2">
        <f t="shared" si="17"/>
        <v>7</v>
      </c>
      <c r="D68" s="2">
        <v>1</v>
      </c>
      <c r="E68" s="2" t="s">
        <v>0</v>
      </c>
      <c r="F68" s="4" t="str">
        <f t="shared" si="15"/>
        <v>1:8</v>
      </c>
      <c r="G68" s="2">
        <f t="shared" si="16"/>
        <v>150</v>
      </c>
      <c r="H68" s="2">
        <v>1200</v>
      </c>
      <c r="I68" s="2">
        <v>36</v>
      </c>
      <c r="J68" s="5">
        <v>6.39</v>
      </c>
      <c r="K68" s="2">
        <f t="shared" si="18"/>
        <v>7</v>
      </c>
      <c r="L68" s="3">
        <v>1</v>
      </c>
      <c r="M68" s="2">
        <v>34</v>
      </c>
      <c r="N68" s="5">
        <v>5.85</v>
      </c>
    </row>
    <row r="69" spans="2:14" x14ac:dyDescent="0.25">
      <c r="N69" s="5"/>
    </row>
    <row r="70" spans="2:14" x14ac:dyDescent="0.25">
      <c r="N70" s="5"/>
    </row>
    <row r="71" spans="2:14" x14ac:dyDescent="0.25">
      <c r="N71" s="5"/>
    </row>
    <row r="72" spans="2:14" x14ac:dyDescent="0.25">
      <c r="N72" s="5"/>
    </row>
    <row r="73" spans="2:14" x14ac:dyDescent="0.25">
      <c r="N73" s="5"/>
    </row>
    <row r="74" spans="2:14" x14ac:dyDescent="0.25">
      <c r="N74" s="5"/>
    </row>
    <row r="75" spans="2:14" x14ac:dyDescent="0.25">
      <c r="N75" s="5"/>
    </row>
    <row r="76" spans="2:14" x14ac:dyDescent="0.25">
      <c r="N76" s="5"/>
    </row>
    <row r="77" spans="2:14" x14ac:dyDescent="0.25">
      <c r="N77" s="5"/>
    </row>
    <row r="78" spans="2:14" x14ac:dyDescent="0.25">
      <c r="N78" s="5"/>
    </row>
    <row r="79" spans="2:14" x14ac:dyDescent="0.25">
      <c r="N79" s="5"/>
    </row>
    <row r="80" spans="2:14" x14ac:dyDescent="0.25">
      <c r="N80" s="5"/>
    </row>
    <row r="81" spans="6:14" x14ac:dyDescent="0.25">
      <c r="F81" s="4"/>
      <c r="N81" s="5"/>
    </row>
    <row r="82" spans="6:14" x14ac:dyDescent="0.25">
      <c r="N82" s="5"/>
    </row>
    <row r="83" spans="6:14" x14ac:dyDescent="0.25">
      <c r="N83" s="5"/>
    </row>
    <row r="84" spans="6:14" x14ac:dyDescent="0.25">
      <c r="N84" s="5"/>
    </row>
    <row r="85" spans="6:14" x14ac:dyDescent="0.25">
      <c r="N85" s="5"/>
    </row>
    <row r="86" spans="6:14" x14ac:dyDescent="0.25">
      <c r="N86" s="5"/>
    </row>
    <row r="87" spans="6:14" x14ac:dyDescent="0.25">
      <c r="N87" s="5"/>
    </row>
    <row r="88" spans="6:14" x14ac:dyDescent="0.25">
      <c r="N88" s="5"/>
    </row>
    <row r="89" spans="6:14" x14ac:dyDescent="0.25">
      <c r="N89" s="5"/>
    </row>
    <row r="90" spans="6:14" x14ac:dyDescent="0.25">
      <c r="N90" s="5"/>
    </row>
    <row r="91" spans="6:14" x14ac:dyDescent="0.25">
      <c r="N91" s="5"/>
    </row>
    <row r="92" spans="6:14" x14ac:dyDescent="0.25">
      <c r="N92" s="5"/>
    </row>
    <row r="93" spans="6:14" x14ac:dyDescent="0.25">
      <c r="N93" s="5"/>
    </row>
    <row r="94" spans="6:14" x14ac:dyDescent="0.25">
      <c r="N94" s="5"/>
    </row>
    <row r="95" spans="6:14" x14ac:dyDescent="0.25">
      <c r="N95" s="5"/>
    </row>
    <row r="96" spans="6:14" x14ac:dyDescent="0.25">
      <c r="N96" s="5"/>
    </row>
    <row r="97" spans="14:14" x14ac:dyDescent="0.25">
      <c r="N97" s="5"/>
    </row>
    <row r="98" spans="14:14" x14ac:dyDescent="0.25">
      <c r="N98" s="5"/>
    </row>
    <row r="99" spans="14:14" x14ac:dyDescent="0.25">
      <c r="N99" s="5"/>
    </row>
    <row r="100" spans="14:14" x14ac:dyDescent="0.25">
      <c r="N100" s="5"/>
    </row>
    <row r="101" spans="14:14" x14ac:dyDescent="0.25">
      <c r="N101" s="5"/>
    </row>
    <row r="102" spans="14:14" x14ac:dyDescent="0.25">
      <c r="N102" s="5"/>
    </row>
    <row r="103" spans="14:14" x14ac:dyDescent="0.25">
      <c r="N103" s="5"/>
    </row>
    <row r="104" spans="14:14" x14ac:dyDescent="0.25">
      <c r="N104" s="5"/>
    </row>
    <row r="105" spans="14:14" x14ac:dyDescent="0.25">
      <c r="N105" s="5"/>
    </row>
    <row r="106" spans="14:14" x14ac:dyDescent="0.25">
      <c r="N106" s="5"/>
    </row>
    <row r="107" spans="14:14" x14ac:dyDescent="0.25">
      <c r="N107" s="5"/>
    </row>
    <row r="108" spans="14:14" x14ac:dyDescent="0.25">
      <c r="N108" s="5"/>
    </row>
    <row r="109" spans="14:14" x14ac:dyDescent="0.25">
      <c r="N109" s="5"/>
    </row>
    <row r="110" spans="14:14" x14ac:dyDescent="0.25">
      <c r="N110" s="5"/>
    </row>
    <row r="111" spans="14:14" x14ac:dyDescent="0.25">
      <c r="N111" s="5"/>
    </row>
    <row r="112" spans="14:14" x14ac:dyDescent="0.25">
      <c r="N112" s="5"/>
    </row>
    <row r="113" spans="14:14" x14ac:dyDescent="0.25">
      <c r="N113" s="5"/>
    </row>
    <row r="114" spans="14:14" x14ac:dyDescent="0.25">
      <c r="N114" s="5"/>
    </row>
    <row r="115" spans="14:14" x14ac:dyDescent="0.25">
      <c r="N115" s="5"/>
    </row>
    <row r="116" spans="14:14" x14ac:dyDescent="0.25">
      <c r="N116" s="5"/>
    </row>
    <row r="117" spans="14:14" x14ac:dyDescent="0.25">
      <c r="N117" s="5"/>
    </row>
    <row r="118" spans="14:14" x14ac:dyDescent="0.25">
      <c r="N118" s="5"/>
    </row>
    <row r="119" spans="14:14" x14ac:dyDescent="0.25">
      <c r="N119" s="5"/>
    </row>
    <row r="120" spans="14:14" x14ac:dyDescent="0.25">
      <c r="N120" s="5"/>
    </row>
    <row r="121" spans="14:14" x14ac:dyDescent="0.25">
      <c r="N121" s="5"/>
    </row>
    <row r="122" spans="14:14" x14ac:dyDescent="0.25">
      <c r="N122" s="5"/>
    </row>
    <row r="123" spans="14:14" x14ac:dyDescent="0.25">
      <c r="N123" s="5"/>
    </row>
    <row r="124" spans="14:14" x14ac:dyDescent="0.25">
      <c r="N124" s="5"/>
    </row>
    <row r="125" spans="14:14" x14ac:dyDescent="0.25">
      <c r="N125" s="5"/>
    </row>
    <row r="126" spans="14:14" x14ac:dyDescent="0.25">
      <c r="N126" s="5"/>
    </row>
    <row r="127" spans="14:14" x14ac:dyDescent="0.25">
      <c r="N127" s="5"/>
    </row>
    <row r="128" spans="14:14" x14ac:dyDescent="0.25">
      <c r="N128" s="5"/>
    </row>
    <row r="129" spans="14:14" x14ac:dyDescent="0.25">
      <c r="N129" s="5"/>
    </row>
    <row r="130" spans="14:14" x14ac:dyDescent="0.25">
      <c r="N130" s="5"/>
    </row>
    <row r="131" spans="14:14" x14ac:dyDescent="0.25">
      <c r="N131" s="5"/>
    </row>
    <row r="132" spans="14:14" x14ac:dyDescent="0.25">
      <c r="N132" s="5"/>
    </row>
    <row r="133" spans="14:14" x14ac:dyDescent="0.25">
      <c r="N133" s="5"/>
    </row>
    <row r="134" spans="14:14" x14ac:dyDescent="0.25">
      <c r="N134" s="5"/>
    </row>
    <row r="135" spans="14:14" x14ac:dyDescent="0.25">
      <c r="N135" s="5"/>
    </row>
    <row r="136" spans="14:14" x14ac:dyDescent="0.25">
      <c r="N136" s="5"/>
    </row>
    <row r="137" spans="14:14" x14ac:dyDescent="0.25">
      <c r="N137" s="5"/>
    </row>
    <row r="138" spans="14:14" x14ac:dyDescent="0.25">
      <c r="N138" s="5"/>
    </row>
    <row r="139" spans="14:14" x14ac:dyDescent="0.25">
      <c r="N139" s="5"/>
    </row>
    <row r="140" spans="14:14" x14ac:dyDescent="0.25">
      <c r="N140" s="5"/>
    </row>
    <row r="141" spans="14:14" x14ac:dyDescent="0.25">
      <c r="N141" s="5"/>
    </row>
    <row r="142" spans="14:14" x14ac:dyDescent="0.25">
      <c r="N142" s="5"/>
    </row>
    <row r="143" spans="14:14" x14ac:dyDescent="0.25">
      <c r="N143" s="5"/>
    </row>
    <row r="144" spans="14:14" x14ac:dyDescent="0.25">
      <c r="N144" s="5"/>
    </row>
    <row r="145" spans="6:14" x14ac:dyDescent="0.25">
      <c r="N145" s="5"/>
    </row>
    <row r="146" spans="6:14" x14ac:dyDescent="0.25">
      <c r="N146" s="5"/>
    </row>
    <row r="147" spans="6:14" x14ac:dyDescent="0.25">
      <c r="F147" s="4"/>
      <c r="N147" s="5"/>
    </row>
    <row r="148" spans="6:14" x14ac:dyDescent="0.25">
      <c r="F148" s="4"/>
      <c r="N148" s="5"/>
    </row>
    <row r="149" spans="6:14" x14ac:dyDescent="0.25">
      <c r="F149" s="4"/>
      <c r="N149" s="5"/>
    </row>
    <row r="150" spans="6:14" x14ac:dyDescent="0.25">
      <c r="F150" s="4"/>
      <c r="N150" s="5"/>
    </row>
    <row r="151" spans="6:14" x14ac:dyDescent="0.25">
      <c r="F151" s="4"/>
      <c r="N151" s="5"/>
    </row>
    <row r="152" spans="6:14" x14ac:dyDescent="0.25">
      <c r="F152" s="4"/>
      <c r="N152" s="5"/>
    </row>
    <row r="153" spans="6:14" x14ac:dyDescent="0.25">
      <c r="F153" s="4"/>
      <c r="N153" s="5"/>
    </row>
    <row r="154" spans="6:14" x14ac:dyDescent="0.25">
      <c r="F154" s="4"/>
      <c r="N154" s="5"/>
    </row>
    <row r="155" spans="6:14" x14ac:dyDescent="0.25">
      <c r="F155" s="4"/>
      <c r="N155" s="5"/>
    </row>
    <row r="156" spans="6:14" x14ac:dyDescent="0.25">
      <c r="F156" s="4"/>
      <c r="N156" s="5"/>
    </row>
    <row r="157" spans="6:14" x14ac:dyDescent="0.25">
      <c r="F157" s="4"/>
      <c r="N157" s="5"/>
    </row>
    <row r="158" spans="6:14" x14ac:dyDescent="0.25">
      <c r="F158" s="4"/>
      <c r="N158" s="5"/>
    </row>
    <row r="159" spans="6:14" x14ac:dyDescent="0.25">
      <c r="F159" s="4"/>
      <c r="N159" s="5"/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830BD-E6BF-4C21-AFCC-F6E95CB597C3}">
  <dimension ref="A1:P159"/>
  <sheetViews>
    <sheetView topLeftCell="A46" workbookViewId="0">
      <selection activeCell="G1" sqref="G1"/>
    </sheetView>
  </sheetViews>
  <sheetFormatPr defaultRowHeight="15" x14ac:dyDescent="0.25"/>
  <cols>
    <col min="1" max="2" width="9.140625" style="2"/>
    <col min="3" max="3" width="2.140625" style="2" customWidth="1"/>
    <col min="4" max="4" width="4.85546875" style="2" customWidth="1"/>
    <col min="5" max="8" width="9.140625" style="2"/>
    <col min="9" max="9" width="3.140625" style="2" customWidth="1"/>
    <col min="10" max="10" width="4.7109375" style="5" customWidth="1"/>
    <col min="11" max="11" width="9.140625" style="2"/>
    <col min="12" max="12" width="2.140625" style="3" customWidth="1"/>
    <col min="13" max="13" width="3.140625" style="2" customWidth="1"/>
    <col min="14" max="14" width="4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1:9 Light condition R2 (16 hours of darkness)</v>
      </c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16D 6B 2R </v>
      </c>
    </row>
    <row r="5" spans="1:14" x14ac:dyDescent="0.25">
      <c r="B5" s="2">
        <v>16</v>
      </c>
      <c r="C5" s="2">
        <f>24-D5-B5</f>
        <v>6</v>
      </c>
      <c r="D5" s="2">
        <v>2</v>
      </c>
      <c r="E5" s="2" t="s">
        <v>0</v>
      </c>
      <c r="F5" s="4" t="str">
        <f t="shared" ref="F5:F16" si="0">G5/G5&amp;":"&amp;H5/G5</f>
        <v>1:9</v>
      </c>
      <c r="G5" s="2">
        <f t="shared" ref="G5:G16" si="1">H5/9</f>
        <v>11.111111111111111</v>
      </c>
      <c r="H5" s="2">
        <v>100</v>
      </c>
      <c r="I5" s="2">
        <v>131</v>
      </c>
      <c r="J5" s="5">
        <v>6.06</v>
      </c>
      <c r="M5" s="2">
        <v>118</v>
      </c>
      <c r="N5" s="5">
        <v>5.38</v>
      </c>
    </row>
    <row r="6" spans="1:14" x14ac:dyDescent="0.25">
      <c r="B6" s="2">
        <v>16</v>
      </c>
      <c r="C6" s="2">
        <f t="shared" ref="C6:C16" si="2">24-D6-B6</f>
        <v>6</v>
      </c>
      <c r="D6" s="2">
        <v>2</v>
      </c>
      <c r="E6" s="2" t="s">
        <v>0</v>
      </c>
      <c r="F6" s="4" t="str">
        <f t="shared" si="0"/>
        <v>1:9</v>
      </c>
      <c r="G6" s="2">
        <f t="shared" si="1"/>
        <v>22.222222222222221</v>
      </c>
      <c r="H6" s="2">
        <v>200</v>
      </c>
      <c r="I6" s="2">
        <v>97</v>
      </c>
      <c r="J6" s="5">
        <v>6.18</v>
      </c>
      <c r="M6" s="2">
        <v>88</v>
      </c>
      <c r="N6" s="5">
        <v>5.56</v>
      </c>
    </row>
    <row r="7" spans="1:14" x14ac:dyDescent="0.25">
      <c r="B7" s="2">
        <v>16</v>
      </c>
      <c r="C7" s="2">
        <f t="shared" si="2"/>
        <v>6</v>
      </c>
      <c r="D7" s="2">
        <v>2</v>
      </c>
      <c r="E7" s="2" t="s">
        <v>0</v>
      </c>
      <c r="F7" s="4" t="str">
        <f t="shared" si="0"/>
        <v>1:9</v>
      </c>
      <c r="G7" s="2">
        <f t="shared" si="1"/>
        <v>33.333333333333336</v>
      </c>
      <c r="H7" s="2">
        <v>300</v>
      </c>
      <c r="I7" s="2">
        <v>77</v>
      </c>
      <c r="J7" s="5">
        <v>6.26</v>
      </c>
      <c r="M7" s="2">
        <v>71</v>
      </c>
      <c r="N7" s="5">
        <v>5.69</v>
      </c>
    </row>
    <row r="8" spans="1:14" x14ac:dyDescent="0.25">
      <c r="B8" s="2">
        <v>16</v>
      </c>
      <c r="C8" s="2">
        <f t="shared" si="2"/>
        <v>6</v>
      </c>
      <c r="D8" s="2">
        <v>2</v>
      </c>
      <c r="E8" s="2" t="s">
        <v>0</v>
      </c>
      <c r="F8" s="4" t="str">
        <f t="shared" si="0"/>
        <v>1:9</v>
      </c>
      <c r="G8" s="2">
        <f t="shared" si="1"/>
        <v>44.444444444444443</v>
      </c>
      <c r="H8" s="2">
        <v>400</v>
      </c>
      <c r="I8" s="2">
        <v>66</v>
      </c>
      <c r="J8" s="5">
        <v>6.32</v>
      </c>
      <c r="M8" s="2">
        <v>61</v>
      </c>
      <c r="N8" s="5">
        <v>5.77</v>
      </c>
    </row>
    <row r="9" spans="1:14" x14ac:dyDescent="0.25">
      <c r="B9" s="2">
        <v>16</v>
      </c>
      <c r="C9" s="2">
        <f t="shared" si="2"/>
        <v>6</v>
      </c>
      <c r="D9" s="2">
        <v>2</v>
      </c>
      <c r="E9" s="2" t="s">
        <v>0</v>
      </c>
      <c r="F9" s="4" t="str">
        <f t="shared" si="0"/>
        <v>1:9</v>
      </c>
      <c r="G9" s="2">
        <f t="shared" si="1"/>
        <v>55.555555555555557</v>
      </c>
      <c r="H9" s="2">
        <v>500</v>
      </c>
      <c r="I9" s="2">
        <v>58</v>
      </c>
      <c r="J9" s="5">
        <v>6.36</v>
      </c>
      <c r="M9" s="2">
        <v>54</v>
      </c>
      <c r="N9" s="5">
        <v>5.83</v>
      </c>
    </row>
    <row r="10" spans="1:14" x14ac:dyDescent="0.25">
      <c r="B10" s="2">
        <v>16</v>
      </c>
      <c r="C10" s="2">
        <f t="shared" si="2"/>
        <v>6</v>
      </c>
      <c r="D10" s="2">
        <v>2</v>
      </c>
      <c r="E10" s="2" t="s">
        <v>0</v>
      </c>
      <c r="F10" s="4" t="str">
        <f t="shared" si="0"/>
        <v>1:9</v>
      </c>
      <c r="G10" s="2">
        <f t="shared" si="1"/>
        <v>66.666666666666671</v>
      </c>
      <c r="H10" s="2">
        <v>600</v>
      </c>
      <c r="I10" s="2">
        <v>52</v>
      </c>
      <c r="J10" s="5">
        <v>6.4</v>
      </c>
      <c r="M10" s="2">
        <v>49</v>
      </c>
      <c r="N10" s="5">
        <v>5.88</v>
      </c>
    </row>
    <row r="11" spans="1:14" x14ac:dyDescent="0.25">
      <c r="B11" s="2">
        <v>16</v>
      </c>
      <c r="C11" s="2">
        <f t="shared" si="2"/>
        <v>6</v>
      </c>
      <c r="D11" s="2">
        <v>2</v>
      </c>
      <c r="E11" s="2" t="s">
        <v>0</v>
      </c>
      <c r="F11" s="4" t="str">
        <f t="shared" si="0"/>
        <v>1:9</v>
      </c>
      <c r="G11" s="2">
        <f t="shared" si="1"/>
        <v>77.777777777777771</v>
      </c>
      <c r="H11" s="2">
        <v>700</v>
      </c>
      <c r="I11" s="2">
        <v>48</v>
      </c>
      <c r="J11" s="5">
        <v>6.42</v>
      </c>
      <c r="M11" s="2">
        <v>45</v>
      </c>
      <c r="N11" s="5">
        <v>5.91</v>
      </c>
    </row>
    <row r="12" spans="1:14" x14ac:dyDescent="0.25">
      <c r="B12" s="2">
        <v>16</v>
      </c>
      <c r="C12" s="2">
        <f t="shared" si="2"/>
        <v>6</v>
      </c>
      <c r="D12" s="2">
        <v>2</v>
      </c>
      <c r="E12" s="2" t="s">
        <v>0</v>
      </c>
      <c r="F12" s="4" t="str">
        <f t="shared" si="0"/>
        <v>1:9</v>
      </c>
      <c r="G12" s="2">
        <f t="shared" si="1"/>
        <v>88.888888888888886</v>
      </c>
      <c r="H12" s="2">
        <v>800</v>
      </c>
      <c r="I12" s="2">
        <v>45</v>
      </c>
      <c r="J12" s="5">
        <v>6.44</v>
      </c>
      <c r="M12" s="2">
        <v>42</v>
      </c>
      <c r="N12" s="5">
        <v>5.94</v>
      </c>
    </row>
    <row r="13" spans="1:14" x14ac:dyDescent="0.25">
      <c r="B13" s="2">
        <v>16</v>
      </c>
      <c r="C13" s="2">
        <f t="shared" si="2"/>
        <v>6</v>
      </c>
      <c r="D13" s="2">
        <v>2</v>
      </c>
      <c r="E13" s="2" t="s">
        <v>0</v>
      </c>
      <c r="F13" s="4" t="str">
        <f t="shared" si="0"/>
        <v>1:9</v>
      </c>
      <c r="G13" s="2">
        <f t="shared" si="1"/>
        <v>100</v>
      </c>
      <c r="H13" s="2">
        <v>900</v>
      </c>
      <c r="I13" s="2">
        <v>43</v>
      </c>
      <c r="J13" s="5">
        <v>6.46</v>
      </c>
      <c r="M13" s="2">
        <v>40</v>
      </c>
      <c r="N13" s="5">
        <v>5.96</v>
      </c>
    </row>
    <row r="14" spans="1:14" x14ac:dyDescent="0.25">
      <c r="B14" s="2">
        <v>16</v>
      </c>
      <c r="C14" s="2">
        <f t="shared" si="2"/>
        <v>6</v>
      </c>
      <c r="D14" s="2">
        <v>2</v>
      </c>
      <c r="E14" s="2" t="s">
        <v>0</v>
      </c>
      <c r="F14" s="4" t="str">
        <f t="shared" si="0"/>
        <v>1:9</v>
      </c>
      <c r="G14" s="2">
        <f t="shared" si="1"/>
        <v>111.11111111111111</v>
      </c>
      <c r="H14" s="2">
        <v>1000</v>
      </c>
      <c r="I14" s="2">
        <v>41</v>
      </c>
      <c r="J14" s="5">
        <v>6.47</v>
      </c>
      <c r="M14" s="2">
        <v>38</v>
      </c>
      <c r="N14" s="5">
        <v>5.98</v>
      </c>
    </row>
    <row r="15" spans="1:14" x14ac:dyDescent="0.25">
      <c r="B15" s="2">
        <v>16</v>
      </c>
      <c r="C15" s="2">
        <f t="shared" si="2"/>
        <v>6</v>
      </c>
      <c r="D15" s="2">
        <v>2</v>
      </c>
      <c r="E15" s="2" t="s">
        <v>0</v>
      </c>
      <c r="F15" s="4" t="str">
        <f t="shared" si="0"/>
        <v>1:9</v>
      </c>
      <c r="G15" s="2">
        <f t="shared" si="1"/>
        <v>122.22222222222223</v>
      </c>
      <c r="H15" s="2">
        <v>1100</v>
      </c>
      <c r="I15" s="2">
        <v>39</v>
      </c>
      <c r="J15" s="5">
        <v>6.49</v>
      </c>
      <c r="M15" s="2">
        <v>37</v>
      </c>
      <c r="N15" s="5">
        <v>5.99</v>
      </c>
    </row>
    <row r="16" spans="1:14" x14ac:dyDescent="0.25">
      <c r="B16" s="2">
        <v>16</v>
      </c>
      <c r="C16" s="2">
        <f t="shared" si="2"/>
        <v>6</v>
      </c>
      <c r="D16" s="2">
        <v>2</v>
      </c>
      <c r="E16" s="2" t="s">
        <v>0</v>
      </c>
      <c r="F16" s="4" t="str">
        <f t="shared" si="0"/>
        <v>1:9</v>
      </c>
      <c r="G16" s="2">
        <f t="shared" si="1"/>
        <v>133.33333333333334</v>
      </c>
      <c r="H16" s="2">
        <v>1200</v>
      </c>
      <c r="I16" s="2">
        <v>38</v>
      </c>
      <c r="J16" s="5">
        <v>6.5</v>
      </c>
      <c r="M16" s="2">
        <v>36</v>
      </c>
      <c r="N16" s="5">
        <v>6</v>
      </c>
    </row>
    <row r="17" spans="1:14" x14ac:dyDescent="0.25">
      <c r="A17" s="2" t="str">
        <f>B18&amp;"D "&amp;C18&amp;"B "&amp;D18&amp;"R "</f>
        <v xml:space="preserve">16D 4B 4R </v>
      </c>
      <c r="F17" s="4"/>
      <c r="N17" s="5"/>
    </row>
    <row r="18" spans="1:14" x14ac:dyDescent="0.25">
      <c r="B18" s="2">
        <v>16</v>
      </c>
      <c r="C18" s="2">
        <f>24-D18-B18</f>
        <v>4</v>
      </c>
      <c r="D18" s="2">
        <f>D5+2</f>
        <v>4</v>
      </c>
      <c r="E18" s="2" t="s">
        <v>0</v>
      </c>
      <c r="F18" s="4" t="str">
        <f t="shared" ref="F18:F29" si="3">G18/G18&amp;":"&amp;H18/G18</f>
        <v>1:9</v>
      </c>
      <c r="G18" s="2">
        <f t="shared" ref="G18:G29" si="4">H18/9</f>
        <v>11.111111111111111</v>
      </c>
      <c r="H18" s="2">
        <v>100</v>
      </c>
      <c r="I18" s="2">
        <v>113</v>
      </c>
      <c r="J18" s="5">
        <v>6.19</v>
      </c>
      <c r="M18" s="2">
        <v>102</v>
      </c>
      <c r="N18" s="5">
        <v>5.61</v>
      </c>
    </row>
    <row r="19" spans="1:14" x14ac:dyDescent="0.25">
      <c r="B19" s="2">
        <v>16</v>
      </c>
      <c r="C19" s="2">
        <f t="shared" ref="C19:C29" si="5">24-D19-B19</f>
        <v>4</v>
      </c>
      <c r="D19" s="2">
        <f t="shared" ref="D19:D29" si="6">D6+2</f>
        <v>4</v>
      </c>
      <c r="E19" s="2" t="s">
        <v>0</v>
      </c>
      <c r="F19" s="4" t="str">
        <f t="shared" si="3"/>
        <v>1:9</v>
      </c>
      <c r="G19" s="2">
        <f t="shared" si="4"/>
        <v>22.222222222222221</v>
      </c>
      <c r="H19" s="2">
        <v>200</v>
      </c>
      <c r="I19" s="2">
        <v>84</v>
      </c>
      <c r="J19" s="5">
        <v>6.33</v>
      </c>
      <c r="M19" s="2">
        <v>77</v>
      </c>
      <c r="N19" s="5">
        <v>5.81</v>
      </c>
    </row>
    <row r="20" spans="1:14" x14ac:dyDescent="0.25">
      <c r="B20" s="2">
        <v>16</v>
      </c>
      <c r="C20" s="2">
        <f t="shared" si="5"/>
        <v>4</v>
      </c>
      <c r="D20" s="2">
        <f t="shared" si="6"/>
        <v>4</v>
      </c>
      <c r="E20" s="2" t="s">
        <v>0</v>
      </c>
      <c r="F20" s="4" t="str">
        <f t="shared" si="3"/>
        <v>1:9</v>
      </c>
      <c r="G20" s="2">
        <f t="shared" si="4"/>
        <v>33.333333333333336</v>
      </c>
      <c r="H20" s="2">
        <v>300</v>
      </c>
      <c r="I20" s="2">
        <v>69</v>
      </c>
      <c r="J20" s="5">
        <v>6.41</v>
      </c>
      <c r="M20" s="2">
        <v>64</v>
      </c>
      <c r="N20" s="5">
        <v>5.93</v>
      </c>
    </row>
    <row r="21" spans="1:14" x14ac:dyDescent="0.25">
      <c r="B21" s="2">
        <v>16</v>
      </c>
      <c r="C21" s="2">
        <f t="shared" si="5"/>
        <v>4</v>
      </c>
      <c r="D21" s="2">
        <f t="shared" si="6"/>
        <v>4</v>
      </c>
      <c r="E21" s="2" t="s">
        <v>0</v>
      </c>
      <c r="F21" s="4" t="str">
        <f t="shared" si="3"/>
        <v>1:9</v>
      </c>
      <c r="G21" s="2">
        <f t="shared" si="4"/>
        <v>44.444444444444443</v>
      </c>
      <c r="H21" s="2">
        <v>400</v>
      </c>
      <c r="I21" s="2">
        <v>60</v>
      </c>
      <c r="J21" s="5">
        <v>6.47</v>
      </c>
      <c r="M21" s="2">
        <v>56</v>
      </c>
      <c r="N21" s="5">
        <v>6.01</v>
      </c>
    </row>
    <row r="22" spans="1:14" x14ac:dyDescent="0.25">
      <c r="B22" s="2">
        <v>16</v>
      </c>
      <c r="C22" s="2">
        <f t="shared" si="5"/>
        <v>4</v>
      </c>
      <c r="D22" s="2">
        <f t="shared" si="6"/>
        <v>4</v>
      </c>
      <c r="E22" s="2" t="s">
        <v>0</v>
      </c>
      <c r="F22" s="4" t="str">
        <f t="shared" si="3"/>
        <v>1:9</v>
      </c>
      <c r="G22" s="2">
        <f t="shared" si="4"/>
        <v>55.555555555555557</v>
      </c>
      <c r="H22" s="2">
        <v>500</v>
      </c>
      <c r="I22" s="2">
        <v>54</v>
      </c>
      <c r="J22" s="5">
        <v>6.51</v>
      </c>
      <c r="M22" s="2">
        <v>50</v>
      </c>
      <c r="N22" s="5">
        <v>6.06</v>
      </c>
    </row>
    <row r="23" spans="1:14" x14ac:dyDescent="0.25">
      <c r="B23" s="2">
        <v>16</v>
      </c>
      <c r="C23" s="2">
        <f t="shared" si="5"/>
        <v>4</v>
      </c>
      <c r="D23" s="2">
        <f t="shared" si="6"/>
        <v>4</v>
      </c>
      <c r="E23" s="2" t="s">
        <v>0</v>
      </c>
      <c r="F23" s="4" t="str">
        <f t="shared" si="3"/>
        <v>1:9</v>
      </c>
      <c r="G23" s="2">
        <f t="shared" si="4"/>
        <v>66.666666666666671</v>
      </c>
      <c r="H23" s="2">
        <v>600</v>
      </c>
      <c r="I23" s="2">
        <v>50</v>
      </c>
      <c r="J23" s="5">
        <v>6.55</v>
      </c>
      <c r="M23" s="2">
        <v>46</v>
      </c>
      <c r="N23" s="5">
        <v>6.11</v>
      </c>
    </row>
    <row r="24" spans="1:14" x14ac:dyDescent="0.25">
      <c r="B24" s="2">
        <v>16</v>
      </c>
      <c r="C24" s="2">
        <f t="shared" si="5"/>
        <v>4</v>
      </c>
      <c r="D24" s="2">
        <f t="shared" si="6"/>
        <v>4</v>
      </c>
      <c r="E24" s="2" t="s">
        <v>0</v>
      </c>
      <c r="F24" s="4" t="str">
        <f t="shared" si="3"/>
        <v>1:9</v>
      </c>
      <c r="G24" s="2">
        <f t="shared" si="4"/>
        <v>77.777777777777771</v>
      </c>
      <c r="H24" s="2">
        <v>700</v>
      </c>
      <c r="I24" s="2">
        <v>46</v>
      </c>
      <c r="J24" s="5">
        <v>6.57</v>
      </c>
      <c r="M24" s="2">
        <v>43</v>
      </c>
      <c r="N24" s="5">
        <v>6.14</v>
      </c>
    </row>
    <row r="25" spans="1:14" x14ac:dyDescent="0.25">
      <c r="B25" s="2">
        <v>16</v>
      </c>
      <c r="C25" s="2">
        <f t="shared" si="5"/>
        <v>4</v>
      </c>
      <c r="D25" s="2">
        <f t="shared" si="6"/>
        <v>4</v>
      </c>
      <c r="E25" s="2" t="s">
        <v>0</v>
      </c>
      <c r="F25" s="4" t="str">
        <f t="shared" si="3"/>
        <v>1:9</v>
      </c>
      <c r="G25" s="2">
        <f t="shared" si="4"/>
        <v>88.888888888888886</v>
      </c>
      <c r="H25" s="2">
        <v>800</v>
      </c>
      <c r="I25" s="2">
        <v>44</v>
      </c>
      <c r="J25" s="5">
        <v>6.6</v>
      </c>
      <c r="M25" s="2">
        <v>41</v>
      </c>
      <c r="N25" s="5">
        <v>6.16</v>
      </c>
    </row>
    <row r="26" spans="1:14" x14ac:dyDescent="0.25">
      <c r="B26" s="2">
        <v>16</v>
      </c>
      <c r="C26" s="2">
        <f t="shared" si="5"/>
        <v>4</v>
      </c>
      <c r="D26" s="2">
        <f t="shared" si="6"/>
        <v>4</v>
      </c>
      <c r="E26" s="2" t="s">
        <v>0</v>
      </c>
      <c r="F26" s="4" t="str">
        <f t="shared" si="3"/>
        <v>1:9</v>
      </c>
      <c r="G26" s="2">
        <f t="shared" si="4"/>
        <v>100</v>
      </c>
      <c r="H26" s="2">
        <v>900</v>
      </c>
      <c r="I26" s="2">
        <v>42</v>
      </c>
      <c r="J26" s="5">
        <v>6.61</v>
      </c>
      <c r="M26" s="2">
        <v>39</v>
      </c>
      <c r="N26" s="5">
        <v>6.18</v>
      </c>
    </row>
    <row r="27" spans="1:14" x14ac:dyDescent="0.25">
      <c r="B27" s="2">
        <v>16</v>
      </c>
      <c r="C27" s="2">
        <f t="shared" si="5"/>
        <v>4</v>
      </c>
      <c r="D27" s="2">
        <f t="shared" si="6"/>
        <v>4</v>
      </c>
      <c r="E27" s="2" t="s">
        <v>0</v>
      </c>
      <c r="F27" s="4" t="str">
        <f t="shared" si="3"/>
        <v>1:9</v>
      </c>
      <c r="G27" s="2">
        <f t="shared" si="4"/>
        <v>111.11111111111111</v>
      </c>
      <c r="H27" s="2">
        <v>1000</v>
      </c>
      <c r="I27" s="2">
        <v>40</v>
      </c>
      <c r="J27" s="5">
        <v>6.63</v>
      </c>
      <c r="M27" s="2">
        <v>38</v>
      </c>
      <c r="N27" s="5">
        <v>6.2</v>
      </c>
    </row>
    <row r="28" spans="1:14" x14ac:dyDescent="0.25">
      <c r="B28" s="2">
        <v>16</v>
      </c>
      <c r="C28" s="2">
        <f t="shared" si="5"/>
        <v>4</v>
      </c>
      <c r="D28" s="2">
        <f t="shared" si="6"/>
        <v>4</v>
      </c>
      <c r="E28" s="2" t="s">
        <v>0</v>
      </c>
      <c r="F28" s="4" t="str">
        <f t="shared" si="3"/>
        <v>1:9</v>
      </c>
      <c r="G28" s="2">
        <f t="shared" si="4"/>
        <v>122.22222222222223</v>
      </c>
      <c r="H28" s="2">
        <v>1100</v>
      </c>
      <c r="I28" s="2">
        <v>39</v>
      </c>
      <c r="J28" s="5">
        <v>6.64</v>
      </c>
      <c r="M28" s="2">
        <v>36</v>
      </c>
      <c r="N28" s="5">
        <v>6.21</v>
      </c>
    </row>
    <row r="29" spans="1:14" x14ac:dyDescent="0.25">
      <c r="B29" s="2">
        <v>16</v>
      </c>
      <c r="C29" s="2">
        <f t="shared" si="5"/>
        <v>4</v>
      </c>
      <c r="D29" s="2">
        <f t="shared" si="6"/>
        <v>4</v>
      </c>
      <c r="E29" s="2" t="s">
        <v>0</v>
      </c>
      <c r="F29" s="4" t="str">
        <f t="shared" si="3"/>
        <v>1:9</v>
      </c>
      <c r="G29" s="2">
        <f t="shared" si="4"/>
        <v>133.33333333333334</v>
      </c>
      <c r="H29" s="2">
        <v>1200</v>
      </c>
      <c r="I29" s="2">
        <v>37</v>
      </c>
      <c r="J29" s="5">
        <v>6.65</v>
      </c>
      <c r="M29" s="2">
        <v>35</v>
      </c>
      <c r="N29" s="5">
        <v>6.22</v>
      </c>
    </row>
    <row r="30" spans="1:14" x14ac:dyDescent="0.25">
      <c r="A30" s="2" t="str">
        <f>B31&amp;"D "&amp;C31&amp;"B "&amp;D31&amp;"R "</f>
        <v xml:space="preserve">16D 2B 6R </v>
      </c>
      <c r="F30" s="4"/>
      <c r="N30" s="5"/>
    </row>
    <row r="31" spans="1:14" x14ac:dyDescent="0.25">
      <c r="B31" s="2">
        <v>16</v>
      </c>
      <c r="C31" s="2">
        <f>24-D31-B31</f>
        <v>2</v>
      </c>
      <c r="D31" s="2">
        <f>D18+2</f>
        <v>6</v>
      </c>
      <c r="E31" s="2" t="s">
        <v>0</v>
      </c>
      <c r="F31" s="4" t="str">
        <f t="shared" ref="F31:F42" si="7">G31/G31&amp;":"&amp;H31/G31</f>
        <v>1:9</v>
      </c>
      <c r="G31" s="2">
        <f t="shared" ref="G31:G42" si="8">H31/9</f>
        <v>11.111111111111111</v>
      </c>
      <c r="H31" s="2">
        <v>100</v>
      </c>
      <c r="I31" s="2">
        <v>98</v>
      </c>
      <c r="J31" s="5">
        <v>6.32</v>
      </c>
      <c r="M31" s="2">
        <v>89</v>
      </c>
      <c r="N31" s="5">
        <v>5.81</v>
      </c>
    </row>
    <row r="32" spans="1:14" x14ac:dyDescent="0.25">
      <c r="B32" s="2">
        <v>16</v>
      </c>
      <c r="C32" s="2">
        <f t="shared" ref="C32:C42" si="9">24-D32-B32</f>
        <v>2</v>
      </c>
      <c r="D32" s="2">
        <f t="shared" ref="D32:D42" si="10">D19+2</f>
        <v>6</v>
      </c>
      <c r="E32" s="2" t="s">
        <v>0</v>
      </c>
      <c r="F32" s="4" t="str">
        <f t="shared" si="7"/>
        <v>1:9</v>
      </c>
      <c r="G32" s="2">
        <f t="shared" si="8"/>
        <v>22.222222222222221</v>
      </c>
      <c r="H32" s="2">
        <v>200</v>
      </c>
      <c r="I32" s="2">
        <v>73</v>
      </c>
      <c r="J32" s="5">
        <v>6.46</v>
      </c>
      <c r="M32" s="2">
        <v>67</v>
      </c>
      <c r="N32" s="5">
        <v>6.02</v>
      </c>
    </row>
    <row r="33" spans="1:14" x14ac:dyDescent="0.25">
      <c r="B33" s="2">
        <v>16</v>
      </c>
      <c r="C33" s="2">
        <f t="shared" si="9"/>
        <v>2</v>
      </c>
      <c r="D33" s="2">
        <f t="shared" si="10"/>
        <v>6</v>
      </c>
      <c r="E33" s="2" t="s">
        <v>0</v>
      </c>
      <c r="F33" s="4" t="str">
        <f t="shared" si="7"/>
        <v>1:9</v>
      </c>
      <c r="G33" s="2">
        <f t="shared" si="8"/>
        <v>33.333333333333336</v>
      </c>
      <c r="H33" s="2">
        <v>300</v>
      </c>
      <c r="I33" s="2">
        <v>61</v>
      </c>
      <c r="J33" s="5">
        <v>6.54</v>
      </c>
      <c r="M33" s="2">
        <v>56</v>
      </c>
      <c r="N33" s="5">
        <v>6.12</v>
      </c>
    </row>
    <row r="34" spans="1:14" x14ac:dyDescent="0.25">
      <c r="B34" s="2">
        <v>16</v>
      </c>
      <c r="C34" s="2">
        <f t="shared" si="9"/>
        <v>2</v>
      </c>
      <c r="D34" s="2">
        <f t="shared" si="10"/>
        <v>6</v>
      </c>
      <c r="E34" s="2" t="s">
        <v>0</v>
      </c>
      <c r="F34" s="4" t="str">
        <f t="shared" si="7"/>
        <v>1:9</v>
      </c>
      <c r="G34" s="2">
        <f t="shared" si="8"/>
        <v>44.444444444444443</v>
      </c>
      <c r="H34" s="2">
        <v>400</v>
      </c>
      <c r="I34" s="2">
        <v>54</v>
      </c>
      <c r="J34" s="5">
        <v>6.59</v>
      </c>
      <c r="M34" s="2">
        <v>50</v>
      </c>
      <c r="N34" s="5">
        <v>6.19</v>
      </c>
    </row>
    <row r="35" spans="1:14" x14ac:dyDescent="0.25">
      <c r="B35" s="2">
        <v>16</v>
      </c>
      <c r="C35" s="2">
        <f t="shared" si="9"/>
        <v>2</v>
      </c>
      <c r="D35" s="2">
        <f t="shared" si="10"/>
        <v>6</v>
      </c>
      <c r="E35" s="2" t="s">
        <v>0</v>
      </c>
      <c r="F35" s="4" t="str">
        <f t="shared" si="7"/>
        <v>1:9</v>
      </c>
      <c r="G35" s="2">
        <f t="shared" si="8"/>
        <v>55.555555555555557</v>
      </c>
      <c r="H35" s="2">
        <v>500</v>
      </c>
      <c r="I35" s="2">
        <v>49</v>
      </c>
      <c r="J35" s="5">
        <v>6.64</v>
      </c>
      <c r="M35" s="2">
        <v>46</v>
      </c>
      <c r="N35" s="5">
        <v>6.24</v>
      </c>
    </row>
    <row r="36" spans="1:14" x14ac:dyDescent="0.25">
      <c r="B36" s="2">
        <v>16</v>
      </c>
      <c r="C36" s="2">
        <f t="shared" si="9"/>
        <v>2</v>
      </c>
      <c r="D36" s="2">
        <f t="shared" si="10"/>
        <v>6</v>
      </c>
      <c r="E36" s="2" t="s">
        <v>0</v>
      </c>
      <c r="F36" s="4" t="str">
        <f t="shared" si="7"/>
        <v>1:9</v>
      </c>
      <c r="G36" s="2">
        <f t="shared" si="8"/>
        <v>66.666666666666671</v>
      </c>
      <c r="H36" s="2">
        <v>600</v>
      </c>
      <c r="I36" s="2">
        <v>46</v>
      </c>
      <c r="J36" s="5">
        <v>6.67</v>
      </c>
      <c r="M36" s="2">
        <v>43</v>
      </c>
      <c r="N36" s="5">
        <v>6.28</v>
      </c>
    </row>
    <row r="37" spans="1:14" x14ac:dyDescent="0.25">
      <c r="B37" s="2">
        <v>16</v>
      </c>
      <c r="C37" s="2">
        <f t="shared" si="9"/>
        <v>2</v>
      </c>
      <c r="D37" s="2">
        <f t="shared" si="10"/>
        <v>6</v>
      </c>
      <c r="E37" s="2" t="s">
        <v>0</v>
      </c>
      <c r="F37" s="4" t="str">
        <f t="shared" si="7"/>
        <v>1:9</v>
      </c>
      <c r="G37" s="2">
        <f t="shared" si="8"/>
        <v>77.777777777777771</v>
      </c>
      <c r="H37" s="2">
        <v>700</v>
      </c>
      <c r="I37" s="2">
        <v>44</v>
      </c>
      <c r="J37" s="5">
        <v>6.69</v>
      </c>
      <c r="M37" s="2">
        <v>41</v>
      </c>
      <c r="N37" s="5">
        <v>6.31</v>
      </c>
    </row>
    <row r="38" spans="1:14" x14ac:dyDescent="0.25">
      <c r="B38" s="2">
        <v>16</v>
      </c>
      <c r="C38" s="2">
        <f t="shared" si="9"/>
        <v>2</v>
      </c>
      <c r="D38" s="2">
        <f t="shared" si="10"/>
        <v>6</v>
      </c>
      <c r="E38" s="2" t="s">
        <v>0</v>
      </c>
      <c r="F38" s="4" t="str">
        <f t="shared" si="7"/>
        <v>1:9</v>
      </c>
      <c r="G38" s="2">
        <f t="shared" si="8"/>
        <v>88.888888888888886</v>
      </c>
      <c r="H38" s="2">
        <v>800</v>
      </c>
      <c r="I38" s="2">
        <v>42</v>
      </c>
      <c r="J38" s="5">
        <v>6.71</v>
      </c>
      <c r="M38" s="2">
        <v>39</v>
      </c>
      <c r="N38" s="5">
        <v>6.33</v>
      </c>
    </row>
    <row r="39" spans="1:14" x14ac:dyDescent="0.25">
      <c r="B39" s="2">
        <v>16</v>
      </c>
      <c r="C39" s="2">
        <f t="shared" si="9"/>
        <v>2</v>
      </c>
      <c r="D39" s="2">
        <f t="shared" si="10"/>
        <v>6</v>
      </c>
      <c r="E39" s="2" t="s">
        <v>0</v>
      </c>
      <c r="F39" s="4" t="str">
        <f t="shared" si="7"/>
        <v>1:9</v>
      </c>
      <c r="G39" s="2">
        <f t="shared" si="8"/>
        <v>100</v>
      </c>
      <c r="H39" s="2">
        <v>900</v>
      </c>
      <c r="I39" s="2">
        <v>40</v>
      </c>
      <c r="J39" s="5">
        <v>6.73</v>
      </c>
      <c r="M39" s="2">
        <v>38</v>
      </c>
      <c r="N39" s="5">
        <v>6.34</v>
      </c>
    </row>
    <row r="40" spans="1:14" x14ac:dyDescent="0.25">
      <c r="B40" s="2">
        <v>16</v>
      </c>
      <c r="C40" s="2">
        <f t="shared" si="9"/>
        <v>2</v>
      </c>
      <c r="D40" s="2">
        <f t="shared" si="10"/>
        <v>6</v>
      </c>
      <c r="E40" s="2" t="s">
        <v>0</v>
      </c>
      <c r="F40" s="4" t="str">
        <f t="shared" si="7"/>
        <v>1:9</v>
      </c>
      <c r="G40" s="2">
        <f t="shared" si="8"/>
        <v>111.11111111111111</v>
      </c>
      <c r="H40" s="2">
        <v>1000</v>
      </c>
      <c r="I40" s="2">
        <v>39</v>
      </c>
      <c r="J40" s="5">
        <v>6.74</v>
      </c>
      <c r="M40" s="2">
        <v>37</v>
      </c>
      <c r="N40" s="5">
        <v>6.36</v>
      </c>
    </row>
    <row r="41" spans="1:14" x14ac:dyDescent="0.25">
      <c r="B41" s="2">
        <v>16</v>
      </c>
      <c r="C41" s="2">
        <f t="shared" si="9"/>
        <v>2</v>
      </c>
      <c r="D41" s="2">
        <f t="shared" si="10"/>
        <v>6</v>
      </c>
      <c r="E41" s="2" t="s">
        <v>0</v>
      </c>
      <c r="F41" s="4" t="str">
        <f t="shared" si="7"/>
        <v>1:9</v>
      </c>
      <c r="G41" s="2">
        <f t="shared" si="8"/>
        <v>122.22222222222223</v>
      </c>
      <c r="H41" s="2">
        <v>1100</v>
      </c>
      <c r="I41" s="2">
        <v>38</v>
      </c>
      <c r="J41" s="5">
        <v>6.76</v>
      </c>
      <c r="M41" s="2">
        <v>36</v>
      </c>
      <c r="N41" s="5">
        <v>6.37</v>
      </c>
    </row>
    <row r="42" spans="1:14" x14ac:dyDescent="0.25">
      <c r="B42" s="2">
        <v>16</v>
      </c>
      <c r="C42" s="2">
        <f t="shared" si="9"/>
        <v>2</v>
      </c>
      <c r="D42" s="2">
        <f t="shared" si="10"/>
        <v>6</v>
      </c>
      <c r="E42" s="2" t="s">
        <v>0</v>
      </c>
      <c r="F42" s="4" t="str">
        <f t="shared" si="7"/>
        <v>1:9</v>
      </c>
      <c r="G42" s="2">
        <f t="shared" si="8"/>
        <v>133.33333333333334</v>
      </c>
      <c r="H42" s="2">
        <v>1200</v>
      </c>
      <c r="I42" s="2">
        <v>37</v>
      </c>
      <c r="J42" s="5">
        <v>6.77</v>
      </c>
      <c r="M42" s="2">
        <v>35</v>
      </c>
      <c r="N42" s="5">
        <v>6.38</v>
      </c>
    </row>
    <row r="43" spans="1:14" x14ac:dyDescent="0.25">
      <c r="A43" s="2" t="str">
        <f>B44&amp;"D "&amp;C44&amp;"B "&amp;D44&amp;"R "</f>
        <v xml:space="preserve">16D 0B 8R </v>
      </c>
      <c r="F43" s="4"/>
      <c r="N43" s="5"/>
    </row>
    <row r="44" spans="1:14" x14ac:dyDescent="0.25">
      <c r="B44" s="2">
        <v>16</v>
      </c>
      <c r="C44" s="2">
        <f>24-D44-B44</f>
        <v>0</v>
      </c>
      <c r="D44" s="2">
        <f>D31+2</f>
        <v>8</v>
      </c>
      <c r="E44" s="2" t="s">
        <v>0</v>
      </c>
      <c r="F44" s="4" t="str">
        <f t="shared" ref="F44:F55" si="11">G44/G44&amp;":"&amp;H44/G44</f>
        <v>1:9</v>
      </c>
      <c r="G44" s="2">
        <f t="shared" ref="G44:G55" si="12">H44/9</f>
        <v>11.111111111111111</v>
      </c>
      <c r="H44" s="2">
        <v>100</v>
      </c>
      <c r="I44" s="2">
        <v>87</v>
      </c>
      <c r="J44" s="5">
        <v>6.48</v>
      </c>
      <c r="M44" s="2">
        <v>79</v>
      </c>
      <c r="N44" s="5">
        <v>6.04</v>
      </c>
    </row>
    <row r="45" spans="1:14" x14ac:dyDescent="0.25">
      <c r="B45" s="2">
        <v>16</v>
      </c>
      <c r="C45" s="2">
        <f t="shared" ref="C45:C55" si="13">24-D45-B45</f>
        <v>0</v>
      </c>
      <c r="D45" s="2">
        <f t="shared" ref="D45:D55" si="14">D32+2</f>
        <v>8</v>
      </c>
      <c r="E45" s="2" t="s">
        <v>0</v>
      </c>
      <c r="F45" s="4" t="str">
        <f t="shared" si="11"/>
        <v>1:9</v>
      </c>
      <c r="G45" s="2">
        <f t="shared" si="12"/>
        <v>22.222222222222221</v>
      </c>
      <c r="H45" s="2">
        <v>200</v>
      </c>
      <c r="I45" s="2">
        <v>65</v>
      </c>
      <c r="J45" s="5">
        <v>6.63</v>
      </c>
      <c r="M45" s="2">
        <v>60</v>
      </c>
      <c r="N45" s="5">
        <v>6.24</v>
      </c>
    </row>
    <row r="46" spans="1:14" x14ac:dyDescent="0.25">
      <c r="B46" s="2">
        <v>16</v>
      </c>
      <c r="C46" s="2">
        <f t="shared" si="13"/>
        <v>0</v>
      </c>
      <c r="D46" s="2">
        <f t="shared" si="14"/>
        <v>8</v>
      </c>
      <c r="E46" s="2" t="s">
        <v>0</v>
      </c>
      <c r="F46" s="4" t="str">
        <f t="shared" si="11"/>
        <v>1:9</v>
      </c>
      <c r="G46" s="2">
        <f t="shared" si="12"/>
        <v>33.333333333333336</v>
      </c>
      <c r="H46" s="2">
        <v>300</v>
      </c>
      <c r="I46" s="2">
        <v>55</v>
      </c>
      <c r="J46" s="5">
        <v>6.71</v>
      </c>
      <c r="M46" s="2">
        <v>51</v>
      </c>
      <c r="N46" s="5">
        <v>6.34</v>
      </c>
    </row>
    <row r="47" spans="1:14" x14ac:dyDescent="0.25">
      <c r="B47" s="2">
        <v>16</v>
      </c>
      <c r="C47" s="2">
        <f t="shared" si="13"/>
        <v>0</v>
      </c>
      <c r="D47" s="2">
        <f t="shared" si="14"/>
        <v>8</v>
      </c>
      <c r="E47" s="2" t="s">
        <v>0</v>
      </c>
      <c r="F47" s="4" t="str">
        <f t="shared" si="11"/>
        <v>1:9</v>
      </c>
      <c r="G47" s="2">
        <f t="shared" si="12"/>
        <v>44.444444444444443</v>
      </c>
      <c r="H47" s="2">
        <v>400</v>
      </c>
      <c r="I47" s="2">
        <v>50</v>
      </c>
      <c r="J47" s="5">
        <v>6.76</v>
      </c>
      <c r="M47" s="2">
        <v>46</v>
      </c>
      <c r="N47" s="5">
        <v>6.4</v>
      </c>
    </row>
    <row r="48" spans="1:14" x14ac:dyDescent="0.25">
      <c r="B48" s="2">
        <v>16</v>
      </c>
      <c r="C48" s="2">
        <f t="shared" si="13"/>
        <v>0</v>
      </c>
      <c r="D48" s="2">
        <f t="shared" si="14"/>
        <v>8</v>
      </c>
      <c r="E48" s="2" t="s">
        <v>0</v>
      </c>
      <c r="F48" s="4" t="str">
        <f t="shared" si="11"/>
        <v>1:9</v>
      </c>
      <c r="G48" s="2">
        <f t="shared" si="12"/>
        <v>55.555555555555557</v>
      </c>
      <c r="H48" s="2">
        <v>500</v>
      </c>
      <c r="I48" s="2">
        <v>46</v>
      </c>
      <c r="J48" s="5">
        <v>6.8</v>
      </c>
      <c r="M48" s="2">
        <v>43</v>
      </c>
      <c r="N48" s="5">
        <v>6.45</v>
      </c>
    </row>
    <row r="49" spans="1:14" x14ac:dyDescent="0.25">
      <c r="B49" s="2">
        <v>16</v>
      </c>
      <c r="C49" s="2">
        <f t="shared" si="13"/>
        <v>0</v>
      </c>
      <c r="D49" s="2">
        <f t="shared" si="14"/>
        <v>8</v>
      </c>
      <c r="E49" s="2" t="s">
        <v>0</v>
      </c>
      <c r="F49" s="4" t="str">
        <f t="shared" si="11"/>
        <v>1:9</v>
      </c>
      <c r="G49" s="2">
        <f t="shared" si="12"/>
        <v>66.666666666666671</v>
      </c>
      <c r="H49" s="2">
        <v>600</v>
      </c>
      <c r="I49" s="2">
        <v>44</v>
      </c>
      <c r="J49" s="5">
        <v>6.83</v>
      </c>
      <c r="M49" s="2">
        <v>41</v>
      </c>
      <c r="N49" s="5">
        <v>6.48</v>
      </c>
    </row>
    <row r="50" spans="1:14" x14ac:dyDescent="0.25">
      <c r="B50" s="2">
        <v>16</v>
      </c>
      <c r="C50" s="2">
        <f t="shared" si="13"/>
        <v>0</v>
      </c>
      <c r="D50" s="2">
        <f t="shared" si="14"/>
        <v>8</v>
      </c>
      <c r="E50" s="2" t="s">
        <v>0</v>
      </c>
      <c r="F50" s="4" t="str">
        <f t="shared" si="11"/>
        <v>1:9</v>
      </c>
      <c r="G50" s="2">
        <f t="shared" si="12"/>
        <v>77.777777777777771</v>
      </c>
      <c r="H50" s="2">
        <v>700</v>
      </c>
      <c r="I50" s="2">
        <v>42</v>
      </c>
      <c r="J50" s="5">
        <v>6.86</v>
      </c>
      <c r="M50" s="2">
        <v>39</v>
      </c>
      <c r="N50" s="5">
        <v>6.51</v>
      </c>
    </row>
    <row r="51" spans="1:14" x14ac:dyDescent="0.25">
      <c r="B51" s="2">
        <v>16</v>
      </c>
      <c r="C51" s="2">
        <f t="shared" si="13"/>
        <v>0</v>
      </c>
      <c r="D51" s="2">
        <f t="shared" si="14"/>
        <v>8</v>
      </c>
      <c r="E51" s="2" t="s">
        <v>0</v>
      </c>
      <c r="F51" s="4" t="str">
        <f t="shared" si="11"/>
        <v>1:9</v>
      </c>
      <c r="G51" s="2">
        <f t="shared" si="12"/>
        <v>88.888888888888886</v>
      </c>
      <c r="H51" s="2">
        <v>800</v>
      </c>
      <c r="I51" s="2">
        <v>40</v>
      </c>
      <c r="J51" s="5">
        <v>6.88</v>
      </c>
      <c r="M51" s="2">
        <v>38</v>
      </c>
      <c r="N51" s="5">
        <v>6.53</v>
      </c>
    </row>
    <row r="52" spans="1:14" x14ac:dyDescent="0.25">
      <c r="B52" s="2">
        <v>16</v>
      </c>
      <c r="C52" s="2">
        <f t="shared" si="13"/>
        <v>0</v>
      </c>
      <c r="D52" s="2">
        <f t="shared" si="14"/>
        <v>8</v>
      </c>
      <c r="E52" s="2" t="s">
        <v>0</v>
      </c>
      <c r="F52" s="4" t="str">
        <f t="shared" si="11"/>
        <v>1:9</v>
      </c>
      <c r="G52" s="2">
        <f t="shared" si="12"/>
        <v>100</v>
      </c>
      <c r="H52" s="2">
        <v>900</v>
      </c>
      <c r="I52" s="2">
        <v>39</v>
      </c>
      <c r="J52" s="5">
        <v>6.89</v>
      </c>
      <c r="M52" s="2">
        <v>37</v>
      </c>
      <c r="N52" s="5">
        <v>6.54</v>
      </c>
    </row>
    <row r="53" spans="1:14" x14ac:dyDescent="0.25">
      <c r="B53" s="2">
        <v>16</v>
      </c>
      <c r="C53" s="2">
        <f t="shared" si="13"/>
        <v>0</v>
      </c>
      <c r="D53" s="2">
        <f t="shared" si="14"/>
        <v>8</v>
      </c>
      <c r="E53" s="2" t="s">
        <v>0</v>
      </c>
      <c r="F53" s="4" t="str">
        <f t="shared" si="11"/>
        <v>1:9</v>
      </c>
      <c r="G53" s="2">
        <f t="shared" si="12"/>
        <v>111.11111111111111</v>
      </c>
      <c r="H53" s="2">
        <v>1000</v>
      </c>
      <c r="I53" s="2">
        <v>38</v>
      </c>
      <c r="J53" s="5">
        <v>6.91</v>
      </c>
      <c r="M53" s="2">
        <v>36</v>
      </c>
      <c r="N53" s="5">
        <v>6.56</v>
      </c>
    </row>
    <row r="54" spans="1:14" x14ac:dyDescent="0.25">
      <c r="B54" s="2">
        <v>16</v>
      </c>
      <c r="C54" s="2">
        <f t="shared" si="13"/>
        <v>0</v>
      </c>
      <c r="D54" s="2">
        <f t="shared" si="14"/>
        <v>8</v>
      </c>
      <c r="E54" s="2" t="s">
        <v>0</v>
      </c>
      <c r="F54" s="4" t="str">
        <f t="shared" si="11"/>
        <v>1:9</v>
      </c>
      <c r="G54" s="2">
        <f t="shared" si="12"/>
        <v>122.22222222222223</v>
      </c>
      <c r="H54" s="2">
        <v>1100</v>
      </c>
      <c r="I54" s="2">
        <v>37</v>
      </c>
      <c r="J54" s="5">
        <v>6.92</v>
      </c>
      <c r="M54" s="2">
        <v>35</v>
      </c>
      <c r="N54" s="5">
        <v>6.57</v>
      </c>
    </row>
    <row r="55" spans="1:14" x14ac:dyDescent="0.25">
      <c r="B55" s="2">
        <v>16</v>
      </c>
      <c r="C55" s="2">
        <f t="shared" si="13"/>
        <v>0</v>
      </c>
      <c r="D55" s="2">
        <f t="shared" si="14"/>
        <v>8</v>
      </c>
      <c r="E55" s="2" t="s">
        <v>0</v>
      </c>
      <c r="F55" s="4" t="str">
        <f t="shared" si="11"/>
        <v>1:9</v>
      </c>
      <c r="G55" s="2">
        <f t="shared" si="12"/>
        <v>133.33333333333334</v>
      </c>
      <c r="H55" s="2">
        <v>1200</v>
      </c>
      <c r="I55" s="2">
        <v>36</v>
      </c>
      <c r="J55" s="5">
        <v>6.93</v>
      </c>
      <c r="M55" s="2">
        <v>35</v>
      </c>
      <c r="N55" s="5">
        <v>6.58</v>
      </c>
    </row>
    <row r="56" spans="1:14" x14ac:dyDescent="0.25">
      <c r="A56" s="2" t="s">
        <v>1</v>
      </c>
      <c r="F56" s="4"/>
      <c r="K56" s="2" t="s">
        <v>25</v>
      </c>
      <c r="L56" s="3" t="s">
        <v>26</v>
      </c>
      <c r="N56" s="5"/>
    </row>
    <row r="57" spans="1:14" x14ac:dyDescent="0.25">
      <c r="B57" s="2">
        <v>16</v>
      </c>
      <c r="C57" s="2">
        <f>24-D57-B57</f>
        <v>0</v>
      </c>
      <c r="D57" s="2">
        <v>8</v>
      </c>
      <c r="E57" s="2" t="s">
        <v>0</v>
      </c>
      <c r="F57" s="4" t="str">
        <f t="shared" ref="F57:F68" si="15">G57/G57&amp;":"&amp;H57/G57</f>
        <v>1:9</v>
      </c>
      <c r="G57" s="2">
        <f t="shared" ref="G57:G68" si="16">H57/9</f>
        <v>11.111111111111111</v>
      </c>
      <c r="H57" s="2">
        <v>100</v>
      </c>
      <c r="I57" s="2">
        <v>87</v>
      </c>
      <c r="J57" s="5">
        <v>6.48</v>
      </c>
      <c r="K57" s="2">
        <f>24-B57-L57</f>
        <v>0</v>
      </c>
      <c r="L57" s="3">
        <v>8</v>
      </c>
      <c r="M57" s="2">
        <v>79</v>
      </c>
      <c r="N57" s="5">
        <v>6.04</v>
      </c>
    </row>
    <row r="58" spans="1:14" x14ac:dyDescent="0.25">
      <c r="B58" s="2">
        <v>16</v>
      </c>
      <c r="C58" s="2">
        <f t="shared" ref="C58:C68" si="17">24-D58-B58</f>
        <v>0</v>
      </c>
      <c r="D58" s="2">
        <v>8</v>
      </c>
      <c r="E58" s="2" t="s">
        <v>0</v>
      </c>
      <c r="F58" s="4" t="str">
        <f t="shared" si="15"/>
        <v>1:9</v>
      </c>
      <c r="G58" s="2">
        <f t="shared" si="16"/>
        <v>22.222222222222221</v>
      </c>
      <c r="H58" s="2">
        <v>200</v>
      </c>
      <c r="I58" s="2">
        <v>65</v>
      </c>
      <c r="J58" s="5">
        <v>6.63</v>
      </c>
      <c r="K58" s="2">
        <f t="shared" ref="K58:K68" si="18">24-B58-L58</f>
        <v>0</v>
      </c>
      <c r="L58" s="3">
        <v>8</v>
      </c>
      <c r="M58" s="2">
        <v>60</v>
      </c>
      <c r="N58" s="5">
        <v>6.24</v>
      </c>
    </row>
    <row r="59" spans="1:14" x14ac:dyDescent="0.25">
      <c r="B59" s="2">
        <v>16</v>
      </c>
      <c r="C59" s="2">
        <f t="shared" si="17"/>
        <v>0</v>
      </c>
      <c r="D59" s="2">
        <v>8</v>
      </c>
      <c r="E59" s="2" t="s">
        <v>0</v>
      </c>
      <c r="F59" s="4" t="str">
        <f t="shared" si="15"/>
        <v>1:9</v>
      </c>
      <c r="G59" s="2">
        <f t="shared" si="16"/>
        <v>33.333333333333336</v>
      </c>
      <c r="H59" s="2">
        <v>300</v>
      </c>
      <c r="I59" s="2">
        <v>55</v>
      </c>
      <c r="J59" s="5">
        <v>6.71</v>
      </c>
      <c r="K59" s="2">
        <f t="shared" si="18"/>
        <v>0</v>
      </c>
      <c r="L59" s="3">
        <v>8</v>
      </c>
      <c r="M59" s="2">
        <v>51</v>
      </c>
      <c r="N59" s="5">
        <v>6.34</v>
      </c>
    </row>
    <row r="60" spans="1:14" x14ac:dyDescent="0.25">
      <c r="B60" s="2">
        <v>16</v>
      </c>
      <c r="C60" s="2">
        <f t="shared" si="17"/>
        <v>0</v>
      </c>
      <c r="D60" s="2">
        <v>8</v>
      </c>
      <c r="E60" s="2" t="s">
        <v>0</v>
      </c>
      <c r="F60" s="4" t="str">
        <f t="shared" si="15"/>
        <v>1:9</v>
      </c>
      <c r="G60" s="2">
        <f t="shared" si="16"/>
        <v>44.444444444444443</v>
      </c>
      <c r="H60" s="2">
        <v>400</v>
      </c>
      <c r="I60" s="2">
        <v>50</v>
      </c>
      <c r="J60" s="5">
        <v>6.76</v>
      </c>
      <c r="K60" s="2">
        <f t="shared" si="18"/>
        <v>0</v>
      </c>
      <c r="L60" s="3">
        <v>8</v>
      </c>
      <c r="M60" s="2">
        <v>46</v>
      </c>
      <c r="N60" s="5">
        <v>6.4</v>
      </c>
    </row>
    <row r="61" spans="1:14" x14ac:dyDescent="0.25">
      <c r="B61" s="2">
        <v>16</v>
      </c>
      <c r="C61" s="2">
        <f t="shared" si="17"/>
        <v>0</v>
      </c>
      <c r="D61" s="2">
        <v>8</v>
      </c>
      <c r="E61" s="2" t="s">
        <v>0</v>
      </c>
      <c r="F61" s="4" t="str">
        <f t="shared" si="15"/>
        <v>1:9</v>
      </c>
      <c r="G61" s="2">
        <f t="shared" si="16"/>
        <v>55.555555555555557</v>
      </c>
      <c r="H61" s="2">
        <v>500</v>
      </c>
      <c r="I61" s="2">
        <v>46</v>
      </c>
      <c r="J61" s="5">
        <v>6.8</v>
      </c>
      <c r="K61" s="2">
        <f t="shared" si="18"/>
        <v>0</v>
      </c>
      <c r="L61" s="3">
        <v>8</v>
      </c>
      <c r="M61" s="2">
        <v>43</v>
      </c>
      <c r="N61" s="5">
        <v>6.45</v>
      </c>
    </row>
    <row r="62" spans="1:14" x14ac:dyDescent="0.25">
      <c r="B62" s="2">
        <v>16</v>
      </c>
      <c r="C62" s="2">
        <f t="shared" si="17"/>
        <v>0</v>
      </c>
      <c r="D62" s="2">
        <v>8</v>
      </c>
      <c r="E62" s="2" t="s">
        <v>0</v>
      </c>
      <c r="F62" s="4" t="str">
        <f t="shared" si="15"/>
        <v>1:9</v>
      </c>
      <c r="G62" s="2">
        <f t="shared" si="16"/>
        <v>66.666666666666671</v>
      </c>
      <c r="H62" s="2">
        <v>600</v>
      </c>
      <c r="I62" s="2">
        <v>44</v>
      </c>
      <c r="J62" s="5">
        <v>6.83</v>
      </c>
      <c r="K62" s="2">
        <f t="shared" si="18"/>
        <v>0</v>
      </c>
      <c r="L62" s="3">
        <v>8</v>
      </c>
      <c r="M62" s="2">
        <v>41</v>
      </c>
      <c r="N62" s="5">
        <v>6.48</v>
      </c>
    </row>
    <row r="63" spans="1:14" x14ac:dyDescent="0.25">
      <c r="B63" s="2">
        <v>16</v>
      </c>
      <c r="C63" s="2">
        <f t="shared" si="17"/>
        <v>0</v>
      </c>
      <c r="D63" s="2">
        <v>8</v>
      </c>
      <c r="E63" s="2" t="s">
        <v>0</v>
      </c>
      <c r="F63" s="4" t="str">
        <f t="shared" si="15"/>
        <v>1:9</v>
      </c>
      <c r="G63" s="2">
        <f t="shared" si="16"/>
        <v>77.777777777777771</v>
      </c>
      <c r="H63" s="2">
        <v>700</v>
      </c>
      <c r="I63" s="2">
        <v>42</v>
      </c>
      <c r="J63" s="5">
        <v>6.86</v>
      </c>
      <c r="K63" s="2">
        <f t="shared" si="18"/>
        <v>0</v>
      </c>
      <c r="L63" s="3">
        <v>8</v>
      </c>
      <c r="M63" s="2">
        <v>39</v>
      </c>
      <c r="N63" s="5">
        <v>6.51</v>
      </c>
    </row>
    <row r="64" spans="1:14" x14ac:dyDescent="0.25">
      <c r="B64" s="2">
        <v>16</v>
      </c>
      <c r="C64" s="2">
        <f t="shared" si="17"/>
        <v>0</v>
      </c>
      <c r="D64" s="2">
        <v>8</v>
      </c>
      <c r="E64" s="2" t="s">
        <v>0</v>
      </c>
      <c r="F64" s="4" t="str">
        <f t="shared" si="15"/>
        <v>1:9</v>
      </c>
      <c r="G64" s="2">
        <f t="shared" si="16"/>
        <v>88.888888888888886</v>
      </c>
      <c r="H64" s="2">
        <v>800</v>
      </c>
      <c r="I64" s="2">
        <v>40</v>
      </c>
      <c r="J64" s="5">
        <v>6.88</v>
      </c>
      <c r="K64" s="2">
        <f t="shared" si="18"/>
        <v>0</v>
      </c>
      <c r="L64" s="3">
        <v>8</v>
      </c>
      <c r="M64" s="2">
        <v>38</v>
      </c>
      <c r="N64" s="5">
        <v>6.53</v>
      </c>
    </row>
    <row r="65" spans="2:14" x14ac:dyDescent="0.25">
      <c r="B65" s="2">
        <v>16</v>
      </c>
      <c r="C65" s="2">
        <f t="shared" si="17"/>
        <v>0</v>
      </c>
      <c r="D65" s="2">
        <v>8</v>
      </c>
      <c r="E65" s="2" t="s">
        <v>0</v>
      </c>
      <c r="F65" s="4" t="str">
        <f t="shared" si="15"/>
        <v>1:9</v>
      </c>
      <c r="G65" s="2">
        <f t="shared" si="16"/>
        <v>100</v>
      </c>
      <c r="H65" s="2">
        <v>900</v>
      </c>
      <c r="I65" s="2">
        <v>39</v>
      </c>
      <c r="J65" s="5">
        <v>6.89</v>
      </c>
      <c r="K65" s="2">
        <f t="shared" si="18"/>
        <v>0</v>
      </c>
      <c r="L65" s="3">
        <v>8</v>
      </c>
      <c r="M65" s="2">
        <v>37</v>
      </c>
      <c r="N65" s="5">
        <v>6.54</v>
      </c>
    </row>
    <row r="66" spans="2:14" x14ac:dyDescent="0.25">
      <c r="B66" s="2">
        <v>16</v>
      </c>
      <c r="C66" s="2">
        <f t="shared" si="17"/>
        <v>0</v>
      </c>
      <c r="D66" s="2">
        <v>8</v>
      </c>
      <c r="E66" s="2" t="s">
        <v>0</v>
      </c>
      <c r="F66" s="4" t="str">
        <f t="shared" si="15"/>
        <v>1:9</v>
      </c>
      <c r="G66" s="2">
        <f t="shared" si="16"/>
        <v>111.11111111111111</v>
      </c>
      <c r="H66" s="2">
        <v>1000</v>
      </c>
      <c r="I66" s="2">
        <v>38</v>
      </c>
      <c r="J66" s="5">
        <v>6.91</v>
      </c>
      <c r="K66" s="2">
        <f t="shared" si="18"/>
        <v>0</v>
      </c>
      <c r="L66" s="3">
        <v>8</v>
      </c>
      <c r="M66" s="2">
        <v>36</v>
      </c>
      <c r="N66" s="5">
        <v>6.56</v>
      </c>
    </row>
    <row r="67" spans="2:14" x14ac:dyDescent="0.25">
      <c r="B67" s="2">
        <v>16</v>
      </c>
      <c r="C67" s="2">
        <f t="shared" si="17"/>
        <v>0</v>
      </c>
      <c r="D67" s="2">
        <v>8</v>
      </c>
      <c r="E67" s="2" t="s">
        <v>0</v>
      </c>
      <c r="F67" s="4" t="str">
        <f t="shared" si="15"/>
        <v>1:9</v>
      </c>
      <c r="G67" s="2">
        <f t="shared" si="16"/>
        <v>122.22222222222223</v>
      </c>
      <c r="H67" s="2">
        <v>1100</v>
      </c>
      <c r="I67" s="2">
        <v>37</v>
      </c>
      <c r="J67" s="5">
        <v>6.92</v>
      </c>
      <c r="K67" s="2">
        <f t="shared" si="18"/>
        <v>0</v>
      </c>
      <c r="L67" s="3">
        <v>8</v>
      </c>
      <c r="M67" s="2">
        <v>35</v>
      </c>
      <c r="N67" s="5">
        <v>6.57</v>
      </c>
    </row>
    <row r="68" spans="2:14" x14ac:dyDescent="0.25">
      <c r="B68" s="2">
        <v>16</v>
      </c>
      <c r="C68" s="2">
        <f t="shared" si="17"/>
        <v>0</v>
      </c>
      <c r="D68" s="2">
        <v>8</v>
      </c>
      <c r="E68" s="2" t="s">
        <v>0</v>
      </c>
      <c r="F68" s="4" t="str">
        <f t="shared" si="15"/>
        <v>1:9</v>
      </c>
      <c r="G68" s="2">
        <f t="shared" si="16"/>
        <v>133.33333333333334</v>
      </c>
      <c r="H68" s="2">
        <v>1200</v>
      </c>
      <c r="I68" s="2">
        <v>36</v>
      </c>
      <c r="J68" s="5">
        <v>6.93</v>
      </c>
      <c r="K68" s="2">
        <f t="shared" si="18"/>
        <v>0</v>
      </c>
      <c r="L68" s="3">
        <v>8</v>
      </c>
      <c r="M68" s="2">
        <v>35</v>
      </c>
      <c r="N68" s="5">
        <v>6.58</v>
      </c>
    </row>
    <row r="69" spans="2:14" x14ac:dyDescent="0.25">
      <c r="N69" s="5"/>
    </row>
    <row r="70" spans="2:14" x14ac:dyDescent="0.25">
      <c r="N70" s="5"/>
    </row>
    <row r="71" spans="2:14" x14ac:dyDescent="0.25">
      <c r="N71" s="5"/>
    </row>
    <row r="72" spans="2:14" x14ac:dyDescent="0.25">
      <c r="N72" s="5"/>
    </row>
    <row r="73" spans="2:14" x14ac:dyDescent="0.25">
      <c r="N73" s="5"/>
    </row>
    <row r="74" spans="2:14" x14ac:dyDescent="0.25">
      <c r="N74" s="5"/>
    </row>
    <row r="75" spans="2:14" x14ac:dyDescent="0.25">
      <c r="N75" s="5"/>
    </row>
    <row r="76" spans="2:14" x14ac:dyDescent="0.25">
      <c r="N76" s="5"/>
    </row>
    <row r="77" spans="2:14" x14ac:dyDescent="0.25">
      <c r="N77" s="5"/>
    </row>
    <row r="78" spans="2:14" x14ac:dyDescent="0.25">
      <c r="N78" s="5"/>
    </row>
    <row r="79" spans="2:14" x14ac:dyDescent="0.25">
      <c r="N79" s="5"/>
    </row>
    <row r="80" spans="2:14" x14ac:dyDescent="0.25">
      <c r="N80" s="5"/>
    </row>
    <row r="81" spans="6:14" x14ac:dyDescent="0.25">
      <c r="F81" s="4"/>
      <c r="N81" s="5"/>
    </row>
    <row r="82" spans="6:14" x14ac:dyDescent="0.25">
      <c r="N82" s="5"/>
    </row>
    <row r="83" spans="6:14" x14ac:dyDescent="0.25">
      <c r="N83" s="5"/>
    </row>
    <row r="84" spans="6:14" x14ac:dyDescent="0.25">
      <c r="N84" s="5"/>
    </row>
    <row r="85" spans="6:14" x14ac:dyDescent="0.25">
      <c r="N85" s="5"/>
    </row>
    <row r="86" spans="6:14" x14ac:dyDescent="0.25">
      <c r="N86" s="5"/>
    </row>
    <row r="87" spans="6:14" x14ac:dyDescent="0.25">
      <c r="N87" s="5"/>
    </row>
    <row r="88" spans="6:14" x14ac:dyDescent="0.25">
      <c r="N88" s="5"/>
    </row>
    <row r="89" spans="6:14" x14ac:dyDescent="0.25">
      <c r="N89" s="5"/>
    </row>
    <row r="90" spans="6:14" x14ac:dyDescent="0.25">
      <c r="N90" s="5"/>
    </row>
    <row r="91" spans="6:14" x14ac:dyDescent="0.25">
      <c r="N91" s="5"/>
    </row>
    <row r="92" spans="6:14" x14ac:dyDescent="0.25">
      <c r="N92" s="5"/>
    </row>
    <row r="93" spans="6:14" x14ac:dyDescent="0.25">
      <c r="N93" s="5"/>
    </row>
    <row r="94" spans="6:14" x14ac:dyDescent="0.25">
      <c r="N94" s="5"/>
    </row>
    <row r="95" spans="6:14" x14ac:dyDescent="0.25">
      <c r="N95" s="5"/>
    </row>
    <row r="96" spans="6:14" x14ac:dyDescent="0.25">
      <c r="N96" s="5"/>
    </row>
    <row r="97" spans="14:14" x14ac:dyDescent="0.25">
      <c r="N97" s="5"/>
    </row>
    <row r="98" spans="14:14" x14ac:dyDescent="0.25">
      <c r="N98" s="5"/>
    </row>
    <row r="99" spans="14:14" x14ac:dyDescent="0.25">
      <c r="N99" s="5"/>
    </row>
    <row r="100" spans="14:14" x14ac:dyDescent="0.25">
      <c r="N100" s="5"/>
    </row>
    <row r="101" spans="14:14" x14ac:dyDescent="0.25">
      <c r="N101" s="5"/>
    </row>
    <row r="102" spans="14:14" x14ac:dyDescent="0.25">
      <c r="N102" s="5"/>
    </row>
    <row r="103" spans="14:14" x14ac:dyDescent="0.25">
      <c r="N103" s="5"/>
    </row>
    <row r="104" spans="14:14" x14ac:dyDescent="0.25">
      <c r="N104" s="5"/>
    </row>
    <row r="105" spans="14:14" x14ac:dyDescent="0.25">
      <c r="N105" s="5"/>
    </row>
    <row r="106" spans="14:14" x14ac:dyDescent="0.25">
      <c r="N106" s="5"/>
    </row>
    <row r="107" spans="14:14" x14ac:dyDescent="0.25">
      <c r="N107" s="5"/>
    </row>
    <row r="108" spans="14:14" x14ac:dyDescent="0.25">
      <c r="N108" s="5"/>
    </row>
    <row r="109" spans="14:14" x14ac:dyDescent="0.25">
      <c r="N109" s="5"/>
    </row>
    <row r="110" spans="14:14" x14ac:dyDescent="0.25">
      <c r="N110" s="5"/>
    </row>
    <row r="111" spans="14:14" x14ac:dyDescent="0.25">
      <c r="N111" s="5"/>
    </row>
    <row r="112" spans="14:14" x14ac:dyDescent="0.25">
      <c r="N112" s="5"/>
    </row>
    <row r="113" spans="14:14" x14ac:dyDescent="0.25">
      <c r="N113" s="5"/>
    </row>
    <row r="114" spans="14:14" x14ac:dyDescent="0.25">
      <c r="N114" s="5"/>
    </row>
    <row r="115" spans="14:14" x14ac:dyDescent="0.25">
      <c r="N115" s="5"/>
    </row>
    <row r="116" spans="14:14" x14ac:dyDescent="0.25">
      <c r="N116" s="5"/>
    </row>
    <row r="117" spans="14:14" x14ac:dyDescent="0.25">
      <c r="N117" s="5"/>
    </row>
    <row r="118" spans="14:14" x14ac:dyDescent="0.25">
      <c r="N118" s="5"/>
    </row>
    <row r="119" spans="14:14" x14ac:dyDescent="0.25">
      <c r="N119" s="5"/>
    </row>
    <row r="120" spans="14:14" x14ac:dyDescent="0.25">
      <c r="N120" s="5"/>
    </row>
    <row r="121" spans="14:14" x14ac:dyDescent="0.25">
      <c r="N121" s="5"/>
    </row>
    <row r="122" spans="14:14" x14ac:dyDescent="0.25">
      <c r="N122" s="5"/>
    </row>
    <row r="123" spans="14:14" x14ac:dyDescent="0.25">
      <c r="N123" s="5"/>
    </row>
    <row r="124" spans="14:14" x14ac:dyDescent="0.25">
      <c r="N124" s="5"/>
    </row>
    <row r="125" spans="14:14" x14ac:dyDescent="0.25">
      <c r="N125" s="5"/>
    </row>
    <row r="126" spans="14:14" x14ac:dyDescent="0.25">
      <c r="N126" s="5"/>
    </row>
    <row r="127" spans="14:14" x14ac:dyDescent="0.25">
      <c r="N127" s="5"/>
    </row>
    <row r="128" spans="14:14" x14ac:dyDescent="0.25">
      <c r="N128" s="5"/>
    </row>
    <row r="129" spans="14:14" x14ac:dyDescent="0.25">
      <c r="N129" s="5"/>
    </row>
    <row r="130" spans="14:14" x14ac:dyDescent="0.25">
      <c r="N130" s="5"/>
    </row>
    <row r="131" spans="14:14" x14ac:dyDescent="0.25">
      <c r="N131" s="5"/>
    </row>
    <row r="132" spans="14:14" x14ac:dyDescent="0.25">
      <c r="N132" s="5"/>
    </row>
    <row r="133" spans="14:14" x14ac:dyDescent="0.25">
      <c r="N133" s="5"/>
    </row>
    <row r="134" spans="14:14" x14ac:dyDescent="0.25">
      <c r="N134" s="5"/>
    </row>
    <row r="135" spans="14:14" x14ac:dyDescent="0.25">
      <c r="N135" s="5"/>
    </row>
    <row r="136" spans="14:14" x14ac:dyDescent="0.25">
      <c r="N136" s="5"/>
    </row>
    <row r="137" spans="14:14" x14ac:dyDescent="0.25">
      <c r="N137" s="5"/>
    </row>
    <row r="138" spans="14:14" x14ac:dyDescent="0.25">
      <c r="N138" s="5"/>
    </row>
    <row r="139" spans="14:14" x14ac:dyDescent="0.25">
      <c r="N139" s="5"/>
    </row>
    <row r="140" spans="14:14" x14ac:dyDescent="0.25">
      <c r="N140" s="5"/>
    </row>
    <row r="141" spans="14:14" x14ac:dyDescent="0.25">
      <c r="N141" s="5"/>
    </row>
    <row r="142" spans="14:14" x14ac:dyDescent="0.25">
      <c r="N142" s="5"/>
    </row>
    <row r="143" spans="14:14" x14ac:dyDescent="0.25">
      <c r="N143" s="5"/>
    </row>
    <row r="144" spans="14:14" x14ac:dyDescent="0.25">
      <c r="N144" s="5"/>
    </row>
    <row r="145" spans="6:14" x14ac:dyDescent="0.25">
      <c r="N145" s="5"/>
    </row>
    <row r="146" spans="6:14" x14ac:dyDescent="0.25">
      <c r="N146" s="5"/>
    </row>
    <row r="147" spans="6:14" x14ac:dyDescent="0.25">
      <c r="F147" s="4"/>
      <c r="N147" s="5"/>
    </row>
    <row r="148" spans="6:14" x14ac:dyDescent="0.25">
      <c r="F148" s="4"/>
      <c r="N148" s="5"/>
    </row>
    <row r="149" spans="6:14" x14ac:dyDescent="0.25">
      <c r="F149" s="4"/>
      <c r="N149" s="5"/>
    </row>
    <row r="150" spans="6:14" x14ac:dyDescent="0.25">
      <c r="F150" s="4"/>
      <c r="N150" s="5"/>
    </row>
    <row r="151" spans="6:14" x14ac:dyDescent="0.25">
      <c r="F151" s="4"/>
      <c r="N151" s="5"/>
    </row>
    <row r="152" spans="6:14" x14ac:dyDescent="0.25">
      <c r="F152" s="4"/>
      <c r="N152" s="5"/>
    </row>
    <row r="153" spans="6:14" x14ac:dyDescent="0.25">
      <c r="F153" s="4"/>
      <c r="N153" s="5"/>
    </row>
    <row r="154" spans="6:14" x14ac:dyDescent="0.25">
      <c r="F154" s="4"/>
      <c r="N154" s="5"/>
    </row>
    <row r="155" spans="6:14" x14ac:dyDescent="0.25">
      <c r="F155" s="4"/>
      <c r="N155" s="5"/>
    </row>
    <row r="156" spans="6:14" x14ac:dyDescent="0.25">
      <c r="F156" s="4"/>
      <c r="N156" s="5"/>
    </row>
    <row r="157" spans="6:14" x14ac:dyDescent="0.25">
      <c r="F157" s="4"/>
      <c r="N157" s="5"/>
    </row>
    <row r="158" spans="6:14" x14ac:dyDescent="0.25">
      <c r="F158" s="4"/>
      <c r="N158" s="5"/>
    </row>
    <row r="159" spans="6:14" x14ac:dyDescent="0.25">
      <c r="F159" s="4"/>
      <c r="N159" s="5"/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9571E-BF18-4508-BF89-ABDEDE34D684}">
  <dimension ref="A1:P159"/>
  <sheetViews>
    <sheetView topLeftCell="A58" workbookViewId="0">
      <selection activeCell="G1" sqref="G1"/>
    </sheetView>
  </sheetViews>
  <sheetFormatPr defaultRowHeight="15" x14ac:dyDescent="0.25"/>
  <cols>
    <col min="1" max="2" width="9.140625" style="2"/>
    <col min="3" max="3" width="2.140625" style="2" customWidth="1"/>
    <col min="4" max="4" width="4.85546875" style="2" customWidth="1"/>
    <col min="5" max="8" width="9.140625" style="2"/>
    <col min="9" max="9" width="3.140625" style="2" customWidth="1"/>
    <col min="10" max="10" width="4.7109375" style="5" customWidth="1"/>
    <col min="11" max="11" width="9.140625" style="2"/>
    <col min="12" max="12" width="2.140625" style="3" customWidth="1"/>
    <col min="13" max="13" width="3.140625" style="2" customWidth="1"/>
    <col min="14" max="14" width="4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1:10 Light condition R2 (16 hours of darkness)</v>
      </c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16D 6B 2R </v>
      </c>
    </row>
    <row r="5" spans="1:14" x14ac:dyDescent="0.25">
      <c r="B5" s="2">
        <v>16</v>
      </c>
      <c r="C5" s="2">
        <f>24-D5-B5</f>
        <v>6</v>
      </c>
      <c r="D5" s="2">
        <v>2</v>
      </c>
      <c r="E5" s="2" t="s">
        <v>0</v>
      </c>
      <c r="F5" s="4" t="str">
        <f t="shared" ref="F5:F16" si="0">G5/G5&amp;":"&amp;H5/G5</f>
        <v>1:10</v>
      </c>
      <c r="G5" s="2">
        <f t="shared" ref="G5:G16" si="1">H5/10</f>
        <v>10</v>
      </c>
      <c r="H5" s="2">
        <v>100</v>
      </c>
      <c r="I5" s="2">
        <v>134</v>
      </c>
      <c r="J5" s="5">
        <v>6.05</v>
      </c>
      <c r="M5" s="2">
        <v>121</v>
      </c>
      <c r="N5" s="5">
        <v>5.37</v>
      </c>
    </row>
    <row r="6" spans="1:14" x14ac:dyDescent="0.25">
      <c r="B6" s="2">
        <v>16</v>
      </c>
      <c r="C6" s="2">
        <f t="shared" ref="C6:C16" si="2">24-D6-B6</f>
        <v>6</v>
      </c>
      <c r="D6" s="2">
        <v>2</v>
      </c>
      <c r="E6" s="2" t="s">
        <v>0</v>
      </c>
      <c r="F6" s="4" t="str">
        <f t="shared" si="0"/>
        <v>1:10</v>
      </c>
      <c r="G6" s="2">
        <f t="shared" si="1"/>
        <v>20</v>
      </c>
      <c r="H6" s="2">
        <v>200</v>
      </c>
      <c r="I6" s="2">
        <v>100</v>
      </c>
      <c r="J6" s="5">
        <v>6.17</v>
      </c>
      <c r="M6" s="2">
        <v>91</v>
      </c>
      <c r="N6" s="5">
        <v>5.54</v>
      </c>
    </row>
    <row r="7" spans="1:14" x14ac:dyDescent="0.25">
      <c r="B7" s="2">
        <v>16</v>
      </c>
      <c r="C7" s="2">
        <f t="shared" si="2"/>
        <v>6</v>
      </c>
      <c r="D7" s="2">
        <v>2</v>
      </c>
      <c r="E7" s="2" t="s">
        <v>0</v>
      </c>
      <c r="F7" s="4" t="str">
        <f t="shared" si="0"/>
        <v>1:10</v>
      </c>
      <c r="G7" s="2">
        <f t="shared" si="1"/>
        <v>30</v>
      </c>
      <c r="H7" s="2">
        <v>300</v>
      </c>
      <c r="I7" s="2">
        <v>81</v>
      </c>
      <c r="J7" s="5">
        <v>6.25</v>
      </c>
      <c r="M7" s="2">
        <v>74</v>
      </c>
      <c r="N7" s="5">
        <v>5.67</v>
      </c>
    </row>
    <row r="8" spans="1:14" x14ac:dyDescent="0.25">
      <c r="B8" s="2">
        <v>16</v>
      </c>
      <c r="C8" s="2">
        <f t="shared" si="2"/>
        <v>6</v>
      </c>
      <c r="D8" s="2">
        <v>2</v>
      </c>
      <c r="E8" s="2" t="s">
        <v>0</v>
      </c>
      <c r="F8" s="4" t="str">
        <f t="shared" si="0"/>
        <v>1:10</v>
      </c>
      <c r="G8" s="2">
        <f t="shared" si="1"/>
        <v>40</v>
      </c>
      <c r="H8" s="2">
        <v>400</v>
      </c>
      <c r="I8" s="2">
        <v>69</v>
      </c>
      <c r="J8" s="5">
        <v>6.31</v>
      </c>
      <c r="M8" s="2">
        <v>63</v>
      </c>
      <c r="N8" s="5">
        <v>5.75</v>
      </c>
    </row>
    <row r="9" spans="1:14" x14ac:dyDescent="0.25">
      <c r="B9" s="2">
        <v>16</v>
      </c>
      <c r="C9" s="2">
        <f t="shared" si="2"/>
        <v>6</v>
      </c>
      <c r="D9" s="2">
        <v>2</v>
      </c>
      <c r="E9" s="2" t="s">
        <v>0</v>
      </c>
      <c r="F9" s="4" t="str">
        <f t="shared" si="0"/>
        <v>1:10</v>
      </c>
      <c r="G9" s="2">
        <f t="shared" si="1"/>
        <v>50</v>
      </c>
      <c r="H9" s="2">
        <v>500</v>
      </c>
      <c r="I9" s="2">
        <v>60</v>
      </c>
      <c r="J9" s="5">
        <v>6.35</v>
      </c>
      <c r="M9" s="2">
        <v>56</v>
      </c>
      <c r="N9" s="5">
        <v>5.82</v>
      </c>
    </row>
    <row r="10" spans="1:14" x14ac:dyDescent="0.25">
      <c r="B10" s="2">
        <v>16</v>
      </c>
      <c r="C10" s="2">
        <f t="shared" si="2"/>
        <v>6</v>
      </c>
      <c r="D10" s="2">
        <v>2</v>
      </c>
      <c r="E10" s="2" t="s">
        <v>0</v>
      </c>
      <c r="F10" s="4" t="str">
        <f t="shared" si="0"/>
        <v>1:10</v>
      </c>
      <c r="G10" s="2">
        <f t="shared" si="1"/>
        <v>60</v>
      </c>
      <c r="H10" s="2">
        <v>600</v>
      </c>
      <c r="I10" s="2">
        <v>55</v>
      </c>
      <c r="J10" s="5">
        <v>6.39</v>
      </c>
      <c r="M10" s="2">
        <v>51</v>
      </c>
      <c r="N10" s="5">
        <v>5.87</v>
      </c>
    </row>
    <row r="11" spans="1:14" x14ac:dyDescent="0.25">
      <c r="B11" s="2">
        <v>16</v>
      </c>
      <c r="C11" s="2">
        <f t="shared" si="2"/>
        <v>6</v>
      </c>
      <c r="D11" s="2">
        <v>2</v>
      </c>
      <c r="E11" s="2" t="s">
        <v>0</v>
      </c>
      <c r="F11" s="4" t="str">
        <f t="shared" si="0"/>
        <v>1:10</v>
      </c>
      <c r="G11" s="2">
        <f t="shared" si="1"/>
        <v>70</v>
      </c>
      <c r="H11" s="2">
        <v>700</v>
      </c>
      <c r="I11" s="2">
        <v>50</v>
      </c>
      <c r="J11" s="5">
        <v>6.42</v>
      </c>
      <c r="M11" s="2">
        <v>47</v>
      </c>
      <c r="N11" s="5">
        <v>5.9</v>
      </c>
    </row>
    <row r="12" spans="1:14" x14ac:dyDescent="0.25">
      <c r="B12" s="2">
        <v>16</v>
      </c>
      <c r="C12" s="2">
        <f t="shared" si="2"/>
        <v>6</v>
      </c>
      <c r="D12" s="2">
        <v>2</v>
      </c>
      <c r="E12" s="2" t="s">
        <v>0</v>
      </c>
      <c r="F12" s="4" t="str">
        <f t="shared" si="0"/>
        <v>1:10</v>
      </c>
      <c r="G12" s="2">
        <f t="shared" si="1"/>
        <v>80</v>
      </c>
      <c r="H12" s="2">
        <v>800</v>
      </c>
      <c r="I12" s="2">
        <v>47</v>
      </c>
      <c r="J12" s="5">
        <v>6.44</v>
      </c>
      <c r="M12" s="2">
        <v>44</v>
      </c>
      <c r="N12" s="5">
        <v>5.93</v>
      </c>
    </row>
    <row r="13" spans="1:14" x14ac:dyDescent="0.25">
      <c r="B13" s="2">
        <v>16</v>
      </c>
      <c r="C13" s="2">
        <f t="shared" si="2"/>
        <v>6</v>
      </c>
      <c r="D13" s="2">
        <v>2</v>
      </c>
      <c r="E13" s="2" t="s">
        <v>0</v>
      </c>
      <c r="F13" s="4" t="str">
        <f t="shared" si="0"/>
        <v>1:10</v>
      </c>
      <c r="G13" s="2">
        <f t="shared" si="1"/>
        <v>90</v>
      </c>
      <c r="H13" s="2">
        <v>900</v>
      </c>
      <c r="I13" s="2">
        <v>44</v>
      </c>
      <c r="J13" s="5">
        <v>6.46</v>
      </c>
      <c r="M13" s="2">
        <v>41</v>
      </c>
      <c r="N13" s="5">
        <v>5.95</v>
      </c>
    </row>
    <row r="14" spans="1:14" x14ac:dyDescent="0.25">
      <c r="B14" s="2">
        <v>16</v>
      </c>
      <c r="C14" s="2">
        <f t="shared" si="2"/>
        <v>6</v>
      </c>
      <c r="D14" s="2">
        <v>2</v>
      </c>
      <c r="E14" s="2" t="s">
        <v>0</v>
      </c>
      <c r="F14" s="4" t="str">
        <f t="shared" si="0"/>
        <v>1:10</v>
      </c>
      <c r="G14" s="2">
        <f t="shared" si="1"/>
        <v>100</v>
      </c>
      <c r="H14" s="2">
        <v>1000</v>
      </c>
      <c r="I14" s="2">
        <v>42</v>
      </c>
      <c r="J14" s="5">
        <v>6.47</v>
      </c>
      <c r="M14" s="2">
        <v>40</v>
      </c>
      <c r="N14" s="5">
        <v>5.97</v>
      </c>
    </row>
    <row r="15" spans="1:14" x14ac:dyDescent="0.25">
      <c r="B15" s="2">
        <v>16</v>
      </c>
      <c r="C15" s="2">
        <f t="shared" si="2"/>
        <v>6</v>
      </c>
      <c r="D15" s="2">
        <v>2</v>
      </c>
      <c r="E15" s="2" t="s">
        <v>0</v>
      </c>
      <c r="F15" s="4" t="str">
        <f t="shared" si="0"/>
        <v>1:10</v>
      </c>
      <c r="G15" s="2">
        <f t="shared" si="1"/>
        <v>110</v>
      </c>
      <c r="H15" s="2">
        <v>1100</v>
      </c>
      <c r="I15" s="2">
        <v>40</v>
      </c>
      <c r="J15" s="5">
        <v>6.48</v>
      </c>
      <c r="M15" s="2">
        <v>38</v>
      </c>
      <c r="N15" s="5">
        <v>5.99</v>
      </c>
    </row>
    <row r="16" spans="1:14" x14ac:dyDescent="0.25">
      <c r="B16" s="2">
        <v>16</v>
      </c>
      <c r="C16" s="2">
        <f t="shared" si="2"/>
        <v>6</v>
      </c>
      <c r="D16" s="2">
        <v>2</v>
      </c>
      <c r="E16" s="2" t="s">
        <v>0</v>
      </c>
      <c r="F16" s="4" t="str">
        <f t="shared" si="0"/>
        <v>1:10</v>
      </c>
      <c r="G16" s="2">
        <f t="shared" si="1"/>
        <v>120</v>
      </c>
      <c r="H16" s="2">
        <v>1200</v>
      </c>
      <c r="I16" s="2">
        <v>39</v>
      </c>
      <c r="J16" s="5">
        <v>6.49</v>
      </c>
      <c r="M16" s="2">
        <v>37</v>
      </c>
      <c r="N16" s="5">
        <v>6</v>
      </c>
    </row>
    <row r="17" spans="1:14" x14ac:dyDescent="0.25">
      <c r="A17" s="2" t="str">
        <f>B18&amp;"D "&amp;C18&amp;"B "&amp;D18&amp;"R "</f>
        <v xml:space="preserve">16D 4B 4R </v>
      </c>
      <c r="F17" s="4"/>
      <c r="N17" s="5"/>
    </row>
    <row r="18" spans="1:14" x14ac:dyDescent="0.25">
      <c r="B18" s="2">
        <v>16</v>
      </c>
      <c r="C18" s="2">
        <f>24-D18-B18</f>
        <v>4</v>
      </c>
      <c r="D18" s="2">
        <f>D5+2</f>
        <v>4</v>
      </c>
      <c r="E18" s="2" t="s">
        <v>0</v>
      </c>
      <c r="F18" s="4" t="str">
        <f t="shared" ref="F18:F29" si="3">G18/G18&amp;":"&amp;H18/G18</f>
        <v>1:10</v>
      </c>
      <c r="G18" s="2">
        <f t="shared" ref="G18:G29" si="4">H18/10</f>
        <v>10</v>
      </c>
      <c r="H18" s="2">
        <v>100</v>
      </c>
      <c r="I18" s="2">
        <v>114</v>
      </c>
      <c r="J18" s="5">
        <v>6.19</v>
      </c>
      <c r="M18" s="2">
        <v>104</v>
      </c>
      <c r="N18" s="5">
        <v>5.6</v>
      </c>
    </row>
    <row r="19" spans="1:14" x14ac:dyDescent="0.25">
      <c r="B19" s="2">
        <v>16</v>
      </c>
      <c r="C19" s="2">
        <f t="shared" ref="C19:C29" si="5">24-D19-B19</f>
        <v>4</v>
      </c>
      <c r="D19" s="2">
        <f t="shared" ref="D19:D29" si="6">D6+2</f>
        <v>4</v>
      </c>
      <c r="E19" s="2" t="s">
        <v>0</v>
      </c>
      <c r="F19" s="4" t="str">
        <f t="shared" si="3"/>
        <v>1:10</v>
      </c>
      <c r="G19" s="2">
        <f t="shared" si="4"/>
        <v>20</v>
      </c>
      <c r="H19" s="2">
        <v>200</v>
      </c>
      <c r="I19" s="2">
        <v>86</v>
      </c>
      <c r="J19" s="5">
        <v>6.32</v>
      </c>
      <c r="M19" s="2">
        <v>78</v>
      </c>
      <c r="N19" s="5">
        <v>5.8</v>
      </c>
    </row>
    <row r="20" spans="1:14" x14ac:dyDescent="0.25">
      <c r="B20" s="2">
        <v>16</v>
      </c>
      <c r="C20" s="2">
        <f t="shared" si="5"/>
        <v>4</v>
      </c>
      <c r="D20" s="2">
        <f t="shared" si="6"/>
        <v>4</v>
      </c>
      <c r="E20" s="2" t="s">
        <v>0</v>
      </c>
      <c r="F20" s="4" t="str">
        <f t="shared" si="3"/>
        <v>1:10</v>
      </c>
      <c r="G20" s="2">
        <f t="shared" si="4"/>
        <v>30</v>
      </c>
      <c r="H20" s="2">
        <v>300</v>
      </c>
      <c r="I20" s="2">
        <v>71</v>
      </c>
      <c r="J20" s="5">
        <v>6.4</v>
      </c>
      <c r="M20" s="2">
        <v>65</v>
      </c>
      <c r="N20" s="5">
        <v>5.92</v>
      </c>
    </row>
    <row r="21" spans="1:14" x14ac:dyDescent="0.25">
      <c r="B21" s="2">
        <v>16</v>
      </c>
      <c r="C21" s="2">
        <f t="shared" si="5"/>
        <v>4</v>
      </c>
      <c r="D21" s="2">
        <f t="shared" si="6"/>
        <v>4</v>
      </c>
      <c r="E21" s="2" t="s">
        <v>0</v>
      </c>
      <c r="F21" s="4" t="str">
        <f t="shared" si="3"/>
        <v>1:10</v>
      </c>
      <c r="G21" s="2">
        <f t="shared" si="4"/>
        <v>40</v>
      </c>
      <c r="H21" s="2">
        <v>400</v>
      </c>
      <c r="I21" s="2">
        <v>62</v>
      </c>
      <c r="J21" s="5">
        <v>6.46</v>
      </c>
      <c r="M21" s="2">
        <v>57</v>
      </c>
      <c r="N21" s="5">
        <v>6</v>
      </c>
    </row>
    <row r="22" spans="1:14" x14ac:dyDescent="0.25">
      <c r="B22" s="2">
        <v>16</v>
      </c>
      <c r="C22" s="2">
        <f t="shared" si="5"/>
        <v>4</v>
      </c>
      <c r="D22" s="2">
        <f t="shared" si="6"/>
        <v>4</v>
      </c>
      <c r="E22" s="2" t="s">
        <v>0</v>
      </c>
      <c r="F22" s="4" t="str">
        <f t="shared" si="3"/>
        <v>1:10</v>
      </c>
      <c r="G22" s="2">
        <f t="shared" si="4"/>
        <v>50</v>
      </c>
      <c r="H22" s="2">
        <v>500</v>
      </c>
      <c r="I22" s="2">
        <v>55</v>
      </c>
      <c r="J22" s="5">
        <v>6.51</v>
      </c>
      <c r="M22" s="2">
        <v>51</v>
      </c>
      <c r="N22" s="5">
        <v>6.06</v>
      </c>
    </row>
    <row r="23" spans="1:14" x14ac:dyDescent="0.25">
      <c r="B23" s="2">
        <v>16</v>
      </c>
      <c r="C23" s="2">
        <f t="shared" si="5"/>
        <v>4</v>
      </c>
      <c r="D23" s="2">
        <f t="shared" si="6"/>
        <v>4</v>
      </c>
      <c r="E23" s="2" t="s">
        <v>0</v>
      </c>
      <c r="F23" s="4" t="str">
        <f t="shared" si="3"/>
        <v>1:10</v>
      </c>
      <c r="G23" s="2">
        <f t="shared" si="4"/>
        <v>60</v>
      </c>
      <c r="H23" s="2">
        <v>600</v>
      </c>
      <c r="I23" s="2">
        <v>51</v>
      </c>
      <c r="J23" s="5">
        <v>6.54</v>
      </c>
      <c r="M23" s="2">
        <v>47</v>
      </c>
      <c r="N23" s="5">
        <v>6.1</v>
      </c>
    </row>
    <row r="24" spans="1:14" x14ac:dyDescent="0.25">
      <c r="B24" s="2">
        <v>16</v>
      </c>
      <c r="C24" s="2">
        <f t="shared" si="5"/>
        <v>4</v>
      </c>
      <c r="D24" s="2">
        <f t="shared" si="6"/>
        <v>4</v>
      </c>
      <c r="E24" s="2" t="s">
        <v>0</v>
      </c>
      <c r="F24" s="4" t="str">
        <f t="shared" si="3"/>
        <v>1:10</v>
      </c>
      <c r="G24" s="2">
        <f t="shared" si="4"/>
        <v>70</v>
      </c>
      <c r="H24" s="2">
        <v>700</v>
      </c>
      <c r="I24" s="2">
        <v>47</v>
      </c>
      <c r="J24" s="5">
        <v>6.57</v>
      </c>
      <c r="M24" s="2">
        <v>44</v>
      </c>
      <c r="N24" s="5">
        <v>6.13</v>
      </c>
    </row>
    <row r="25" spans="1:14" x14ac:dyDescent="0.25">
      <c r="B25" s="2">
        <v>16</v>
      </c>
      <c r="C25" s="2">
        <f t="shared" si="5"/>
        <v>4</v>
      </c>
      <c r="D25" s="2">
        <f t="shared" si="6"/>
        <v>4</v>
      </c>
      <c r="E25" s="2" t="s">
        <v>0</v>
      </c>
      <c r="F25" s="4" t="str">
        <f t="shared" si="3"/>
        <v>1:10</v>
      </c>
      <c r="G25" s="2">
        <f t="shared" si="4"/>
        <v>80</v>
      </c>
      <c r="H25" s="2">
        <v>800</v>
      </c>
      <c r="I25" s="2">
        <v>45</v>
      </c>
      <c r="J25" s="5">
        <v>6.59</v>
      </c>
      <c r="M25" s="2">
        <v>42</v>
      </c>
      <c r="N25" s="5">
        <v>6.16</v>
      </c>
    </row>
    <row r="26" spans="1:14" x14ac:dyDescent="0.25">
      <c r="B26" s="2">
        <v>16</v>
      </c>
      <c r="C26" s="2">
        <f t="shared" si="5"/>
        <v>4</v>
      </c>
      <c r="D26" s="2">
        <f t="shared" si="6"/>
        <v>4</v>
      </c>
      <c r="E26" s="2" t="s">
        <v>0</v>
      </c>
      <c r="F26" s="4" t="str">
        <f t="shared" si="3"/>
        <v>1:10</v>
      </c>
      <c r="G26" s="2">
        <f t="shared" si="4"/>
        <v>90</v>
      </c>
      <c r="H26" s="2">
        <v>900</v>
      </c>
      <c r="I26" s="2">
        <v>43</v>
      </c>
      <c r="J26" s="5">
        <v>6.61</v>
      </c>
      <c r="M26" s="2">
        <v>40</v>
      </c>
      <c r="N26" s="5">
        <v>6.18</v>
      </c>
    </row>
    <row r="27" spans="1:14" x14ac:dyDescent="0.25">
      <c r="B27" s="2">
        <v>16</v>
      </c>
      <c r="C27" s="2">
        <f t="shared" si="5"/>
        <v>4</v>
      </c>
      <c r="D27" s="2">
        <f t="shared" si="6"/>
        <v>4</v>
      </c>
      <c r="E27" s="2" t="s">
        <v>0</v>
      </c>
      <c r="F27" s="4" t="str">
        <f t="shared" si="3"/>
        <v>1:10</v>
      </c>
      <c r="G27" s="2">
        <f t="shared" si="4"/>
        <v>100</v>
      </c>
      <c r="H27" s="2">
        <v>1000</v>
      </c>
      <c r="I27" s="2">
        <v>41</v>
      </c>
      <c r="J27" s="5">
        <v>6.62</v>
      </c>
      <c r="M27" s="2">
        <v>39</v>
      </c>
      <c r="N27" s="5">
        <v>6.2</v>
      </c>
    </row>
    <row r="28" spans="1:14" x14ac:dyDescent="0.25">
      <c r="B28" s="2">
        <v>16</v>
      </c>
      <c r="C28" s="2">
        <f t="shared" si="5"/>
        <v>4</v>
      </c>
      <c r="D28" s="2">
        <f t="shared" si="6"/>
        <v>4</v>
      </c>
      <c r="E28" s="2" t="s">
        <v>0</v>
      </c>
      <c r="F28" s="4" t="str">
        <f t="shared" si="3"/>
        <v>1:10</v>
      </c>
      <c r="G28" s="2">
        <f t="shared" si="4"/>
        <v>110</v>
      </c>
      <c r="H28" s="2">
        <v>1100</v>
      </c>
      <c r="I28" s="2">
        <v>39</v>
      </c>
      <c r="J28" s="5">
        <v>6.64</v>
      </c>
      <c r="M28" s="2">
        <v>37</v>
      </c>
      <c r="N28" s="5">
        <v>6.21</v>
      </c>
    </row>
    <row r="29" spans="1:14" x14ac:dyDescent="0.25">
      <c r="B29" s="2">
        <v>16</v>
      </c>
      <c r="C29" s="2">
        <f t="shared" si="5"/>
        <v>4</v>
      </c>
      <c r="D29" s="2">
        <f t="shared" si="6"/>
        <v>4</v>
      </c>
      <c r="E29" s="2" t="s">
        <v>0</v>
      </c>
      <c r="F29" s="4" t="str">
        <f t="shared" si="3"/>
        <v>1:10</v>
      </c>
      <c r="G29" s="2">
        <f t="shared" si="4"/>
        <v>120</v>
      </c>
      <c r="H29" s="2">
        <v>1200</v>
      </c>
      <c r="I29" s="2">
        <v>38</v>
      </c>
      <c r="J29" s="5">
        <v>6.65</v>
      </c>
      <c r="M29" s="2">
        <v>36</v>
      </c>
      <c r="N29" s="5">
        <v>6.22</v>
      </c>
    </row>
    <row r="30" spans="1:14" x14ac:dyDescent="0.25">
      <c r="A30" s="2" t="str">
        <f>B31&amp;"D "&amp;C31&amp;"B "&amp;D31&amp;"R "</f>
        <v xml:space="preserve">16D 2B 6R </v>
      </c>
      <c r="F30" s="4"/>
      <c r="N30" s="5"/>
    </row>
    <row r="31" spans="1:14" x14ac:dyDescent="0.25">
      <c r="B31" s="2">
        <v>16</v>
      </c>
      <c r="C31" s="2">
        <f>24-D31-B31</f>
        <v>2</v>
      </c>
      <c r="D31" s="2">
        <f>D18+2</f>
        <v>6</v>
      </c>
      <c r="E31" s="2" t="s">
        <v>0</v>
      </c>
      <c r="F31" s="4" t="str">
        <f t="shared" ref="F31:F42" si="7">G31/G31&amp;":"&amp;H31/G31</f>
        <v>1:10</v>
      </c>
      <c r="G31" s="2">
        <f t="shared" ref="G31:G42" si="8">H31/10</f>
        <v>10</v>
      </c>
      <c r="H31" s="2">
        <v>100</v>
      </c>
      <c r="I31" s="2">
        <v>98</v>
      </c>
      <c r="J31" s="5">
        <v>6.31</v>
      </c>
      <c r="M31" s="2">
        <v>90</v>
      </c>
      <c r="N31" s="5">
        <v>5.81</v>
      </c>
    </row>
    <row r="32" spans="1:14" x14ac:dyDescent="0.25">
      <c r="B32" s="2">
        <v>16</v>
      </c>
      <c r="C32" s="2">
        <f t="shared" ref="C32:C42" si="9">24-D32-B32</f>
        <v>2</v>
      </c>
      <c r="D32" s="2">
        <f t="shared" ref="D32:D42" si="10">D19+2</f>
        <v>6</v>
      </c>
      <c r="E32" s="2" t="s">
        <v>0</v>
      </c>
      <c r="F32" s="4" t="str">
        <f t="shared" si="7"/>
        <v>1:10</v>
      </c>
      <c r="G32" s="2">
        <f t="shared" si="8"/>
        <v>20</v>
      </c>
      <c r="H32" s="2">
        <v>200</v>
      </c>
      <c r="I32" s="2">
        <v>73</v>
      </c>
      <c r="J32" s="5">
        <v>6.45</v>
      </c>
      <c r="M32" s="2">
        <v>67</v>
      </c>
      <c r="N32" s="5">
        <v>6.01</v>
      </c>
    </row>
    <row r="33" spans="1:14" x14ac:dyDescent="0.25">
      <c r="B33" s="2">
        <v>16</v>
      </c>
      <c r="C33" s="2">
        <f t="shared" si="9"/>
        <v>2</v>
      </c>
      <c r="D33" s="2">
        <f t="shared" si="10"/>
        <v>6</v>
      </c>
      <c r="E33" s="2" t="s">
        <v>0</v>
      </c>
      <c r="F33" s="4" t="str">
        <f t="shared" si="7"/>
        <v>1:10</v>
      </c>
      <c r="G33" s="2">
        <f t="shared" si="8"/>
        <v>30</v>
      </c>
      <c r="H33" s="2">
        <v>300</v>
      </c>
      <c r="I33" s="2">
        <v>62</v>
      </c>
      <c r="J33" s="5">
        <v>6.54</v>
      </c>
      <c r="M33" s="2">
        <v>57</v>
      </c>
      <c r="N33" s="5">
        <v>6.12</v>
      </c>
    </row>
    <row r="34" spans="1:14" x14ac:dyDescent="0.25">
      <c r="B34" s="2">
        <v>16</v>
      </c>
      <c r="C34" s="2">
        <f t="shared" si="9"/>
        <v>2</v>
      </c>
      <c r="D34" s="2">
        <f t="shared" si="10"/>
        <v>6</v>
      </c>
      <c r="E34" s="2" t="s">
        <v>0</v>
      </c>
      <c r="F34" s="4" t="str">
        <f t="shared" si="7"/>
        <v>1:10</v>
      </c>
      <c r="G34" s="2">
        <f t="shared" si="8"/>
        <v>40</v>
      </c>
      <c r="H34" s="2">
        <v>400</v>
      </c>
      <c r="I34" s="2">
        <v>55</v>
      </c>
      <c r="J34" s="5">
        <v>6.59</v>
      </c>
      <c r="M34" s="2">
        <v>51</v>
      </c>
      <c r="N34" s="5">
        <v>6.19</v>
      </c>
    </row>
    <row r="35" spans="1:14" x14ac:dyDescent="0.25">
      <c r="B35" s="2">
        <v>16</v>
      </c>
      <c r="C35" s="2">
        <f t="shared" si="9"/>
        <v>2</v>
      </c>
      <c r="D35" s="2">
        <f t="shared" si="10"/>
        <v>6</v>
      </c>
      <c r="E35" s="2" t="s">
        <v>0</v>
      </c>
      <c r="F35" s="4" t="str">
        <f t="shared" si="7"/>
        <v>1:10</v>
      </c>
      <c r="G35" s="2">
        <f t="shared" si="8"/>
        <v>50</v>
      </c>
      <c r="H35" s="2">
        <v>500</v>
      </c>
      <c r="I35" s="2">
        <v>50</v>
      </c>
      <c r="J35" s="5">
        <v>6.63</v>
      </c>
      <c r="M35" s="2">
        <v>47</v>
      </c>
      <c r="N35" s="5">
        <v>6.24</v>
      </c>
    </row>
    <row r="36" spans="1:14" x14ac:dyDescent="0.25">
      <c r="B36" s="2">
        <v>16</v>
      </c>
      <c r="C36" s="2">
        <f t="shared" si="9"/>
        <v>2</v>
      </c>
      <c r="D36" s="2">
        <f t="shared" si="10"/>
        <v>6</v>
      </c>
      <c r="E36" s="2" t="s">
        <v>0</v>
      </c>
      <c r="F36" s="4" t="str">
        <f t="shared" si="7"/>
        <v>1:10</v>
      </c>
      <c r="G36" s="2">
        <f t="shared" si="8"/>
        <v>60</v>
      </c>
      <c r="H36" s="2">
        <v>600</v>
      </c>
      <c r="I36" s="2">
        <v>47</v>
      </c>
      <c r="J36" s="5">
        <v>6.67</v>
      </c>
      <c r="M36" s="2">
        <v>44</v>
      </c>
      <c r="N36" s="5">
        <v>6.28</v>
      </c>
    </row>
    <row r="37" spans="1:14" x14ac:dyDescent="0.25">
      <c r="B37" s="2">
        <v>16</v>
      </c>
      <c r="C37" s="2">
        <f t="shared" si="9"/>
        <v>2</v>
      </c>
      <c r="D37" s="2">
        <f t="shared" si="10"/>
        <v>6</v>
      </c>
      <c r="E37" s="2" t="s">
        <v>0</v>
      </c>
      <c r="F37" s="4" t="str">
        <f t="shared" si="7"/>
        <v>1:10</v>
      </c>
      <c r="G37" s="2">
        <f t="shared" si="8"/>
        <v>70</v>
      </c>
      <c r="H37" s="2">
        <v>700</v>
      </c>
      <c r="I37" s="2">
        <v>44</v>
      </c>
      <c r="J37" s="5">
        <v>6.69</v>
      </c>
      <c r="M37" s="2">
        <v>41</v>
      </c>
      <c r="N37" s="5">
        <v>6.31</v>
      </c>
    </row>
    <row r="38" spans="1:14" x14ac:dyDescent="0.25">
      <c r="B38" s="2">
        <v>16</v>
      </c>
      <c r="C38" s="2">
        <f t="shared" si="9"/>
        <v>2</v>
      </c>
      <c r="D38" s="2">
        <f t="shared" si="10"/>
        <v>6</v>
      </c>
      <c r="E38" s="2" t="s">
        <v>0</v>
      </c>
      <c r="F38" s="4" t="str">
        <f t="shared" si="7"/>
        <v>1:10</v>
      </c>
      <c r="G38" s="2">
        <f t="shared" si="8"/>
        <v>80</v>
      </c>
      <c r="H38" s="2">
        <v>800</v>
      </c>
      <c r="I38" s="2">
        <v>42</v>
      </c>
      <c r="J38" s="5">
        <v>6.71</v>
      </c>
      <c r="M38" s="2">
        <v>40</v>
      </c>
      <c r="N38" s="5">
        <v>6.33</v>
      </c>
    </row>
    <row r="39" spans="1:14" x14ac:dyDescent="0.25">
      <c r="B39" s="2">
        <v>16</v>
      </c>
      <c r="C39" s="2">
        <f t="shared" si="9"/>
        <v>2</v>
      </c>
      <c r="D39" s="2">
        <f t="shared" si="10"/>
        <v>6</v>
      </c>
      <c r="E39" s="2" t="s">
        <v>0</v>
      </c>
      <c r="F39" s="4" t="str">
        <f t="shared" si="7"/>
        <v>1:10</v>
      </c>
      <c r="G39" s="2">
        <f t="shared" si="8"/>
        <v>90</v>
      </c>
      <c r="H39" s="2">
        <v>900</v>
      </c>
      <c r="I39" s="2">
        <v>41</v>
      </c>
      <c r="J39" s="5">
        <v>6.73</v>
      </c>
      <c r="M39" s="2">
        <v>38</v>
      </c>
      <c r="N39" s="5">
        <v>6.35</v>
      </c>
    </row>
    <row r="40" spans="1:14" x14ac:dyDescent="0.25">
      <c r="B40" s="2">
        <v>16</v>
      </c>
      <c r="C40" s="2">
        <f t="shared" si="9"/>
        <v>2</v>
      </c>
      <c r="D40" s="2">
        <f t="shared" si="10"/>
        <v>6</v>
      </c>
      <c r="E40" s="2" t="s">
        <v>0</v>
      </c>
      <c r="F40" s="4" t="str">
        <f t="shared" si="7"/>
        <v>1:10</v>
      </c>
      <c r="G40" s="2">
        <f t="shared" si="8"/>
        <v>100</v>
      </c>
      <c r="H40" s="2">
        <v>1000</v>
      </c>
      <c r="I40" s="2">
        <v>39</v>
      </c>
      <c r="J40" s="5">
        <v>6.74</v>
      </c>
      <c r="M40" s="2">
        <v>37</v>
      </c>
      <c r="N40" s="5">
        <v>6.36</v>
      </c>
    </row>
    <row r="41" spans="1:14" x14ac:dyDescent="0.25">
      <c r="B41" s="2">
        <v>16</v>
      </c>
      <c r="C41" s="2">
        <f t="shared" si="9"/>
        <v>2</v>
      </c>
      <c r="D41" s="2">
        <f t="shared" si="10"/>
        <v>6</v>
      </c>
      <c r="E41" s="2" t="s">
        <v>0</v>
      </c>
      <c r="F41" s="4" t="str">
        <f t="shared" si="7"/>
        <v>1:10</v>
      </c>
      <c r="G41" s="2">
        <f t="shared" si="8"/>
        <v>110</v>
      </c>
      <c r="H41" s="2">
        <v>1100</v>
      </c>
      <c r="I41" s="2">
        <v>38</v>
      </c>
      <c r="J41" s="5">
        <v>6.76</v>
      </c>
      <c r="M41" s="2">
        <v>36</v>
      </c>
      <c r="N41" s="5">
        <v>6.37</v>
      </c>
    </row>
    <row r="42" spans="1:14" x14ac:dyDescent="0.25">
      <c r="B42" s="2">
        <v>16</v>
      </c>
      <c r="C42" s="2">
        <f t="shared" si="9"/>
        <v>2</v>
      </c>
      <c r="D42" s="2">
        <f t="shared" si="10"/>
        <v>6</v>
      </c>
      <c r="E42" s="2" t="s">
        <v>0</v>
      </c>
      <c r="F42" s="4" t="str">
        <f t="shared" si="7"/>
        <v>1:10</v>
      </c>
      <c r="G42" s="2">
        <f t="shared" si="8"/>
        <v>120</v>
      </c>
      <c r="H42" s="2">
        <v>1200</v>
      </c>
      <c r="I42" s="2">
        <v>37</v>
      </c>
      <c r="J42" s="5">
        <v>6.77</v>
      </c>
      <c r="M42" s="2">
        <v>35</v>
      </c>
      <c r="N42" s="5">
        <v>6.38</v>
      </c>
    </row>
    <row r="43" spans="1:14" x14ac:dyDescent="0.25">
      <c r="A43" s="2" t="str">
        <f>B44&amp;"D "&amp;C44&amp;"B "&amp;D44&amp;"R "</f>
        <v xml:space="preserve">16D 0B 8R </v>
      </c>
      <c r="F43" s="4"/>
      <c r="N43" s="5"/>
    </row>
    <row r="44" spans="1:14" x14ac:dyDescent="0.25">
      <c r="B44" s="2">
        <v>16</v>
      </c>
      <c r="C44" s="2">
        <f>24-D44-B44</f>
        <v>0</v>
      </c>
      <c r="D44" s="2">
        <f>D31+2</f>
        <v>8</v>
      </c>
      <c r="E44" s="2" t="s">
        <v>0</v>
      </c>
      <c r="F44" s="4" t="str">
        <f t="shared" ref="F44:F55" si="11">G44/G44&amp;":"&amp;H44/G44</f>
        <v>1:10</v>
      </c>
      <c r="G44" s="2">
        <f t="shared" ref="G44:G55" si="12">H44/10</f>
        <v>10</v>
      </c>
      <c r="H44" s="2">
        <v>100</v>
      </c>
      <c r="I44" s="2">
        <v>87</v>
      </c>
      <c r="J44" s="5">
        <v>6.48</v>
      </c>
      <c r="M44" s="2">
        <v>79</v>
      </c>
      <c r="N44" s="5">
        <v>6.04</v>
      </c>
    </row>
    <row r="45" spans="1:14" x14ac:dyDescent="0.25">
      <c r="B45" s="2">
        <v>16</v>
      </c>
      <c r="C45" s="2">
        <f t="shared" ref="C45:C55" si="13">24-D45-B45</f>
        <v>0</v>
      </c>
      <c r="D45" s="2">
        <f t="shared" ref="D45:D55" si="14">D32+2</f>
        <v>8</v>
      </c>
      <c r="E45" s="2" t="s">
        <v>0</v>
      </c>
      <c r="F45" s="4" t="str">
        <f t="shared" si="11"/>
        <v>1:10</v>
      </c>
      <c r="G45" s="2">
        <f t="shared" si="12"/>
        <v>20</v>
      </c>
      <c r="H45" s="2">
        <v>200</v>
      </c>
      <c r="I45" s="2">
        <v>65</v>
      </c>
      <c r="J45" s="5">
        <v>6.63</v>
      </c>
      <c r="M45" s="2">
        <v>60</v>
      </c>
      <c r="N45" s="5">
        <v>6.24</v>
      </c>
    </row>
    <row r="46" spans="1:14" x14ac:dyDescent="0.25">
      <c r="B46" s="2">
        <v>16</v>
      </c>
      <c r="C46" s="2">
        <f t="shared" si="13"/>
        <v>0</v>
      </c>
      <c r="D46" s="2">
        <f t="shared" si="14"/>
        <v>8</v>
      </c>
      <c r="E46" s="2" t="s">
        <v>0</v>
      </c>
      <c r="F46" s="4" t="str">
        <f t="shared" si="11"/>
        <v>1:10</v>
      </c>
      <c r="G46" s="2">
        <f t="shared" si="12"/>
        <v>30</v>
      </c>
      <c r="H46" s="2">
        <v>300</v>
      </c>
      <c r="I46" s="2">
        <v>55</v>
      </c>
      <c r="J46" s="5">
        <v>6.71</v>
      </c>
      <c r="M46" s="2">
        <v>51</v>
      </c>
      <c r="N46" s="5">
        <v>6.34</v>
      </c>
    </row>
    <row r="47" spans="1:14" x14ac:dyDescent="0.25">
      <c r="B47" s="2">
        <v>16</v>
      </c>
      <c r="C47" s="2">
        <f t="shared" si="13"/>
        <v>0</v>
      </c>
      <c r="D47" s="2">
        <f t="shared" si="14"/>
        <v>8</v>
      </c>
      <c r="E47" s="2" t="s">
        <v>0</v>
      </c>
      <c r="F47" s="4" t="str">
        <f t="shared" si="11"/>
        <v>1:10</v>
      </c>
      <c r="G47" s="2">
        <f t="shared" si="12"/>
        <v>40</v>
      </c>
      <c r="H47" s="2">
        <v>400</v>
      </c>
      <c r="I47" s="2">
        <v>50</v>
      </c>
      <c r="J47" s="5">
        <v>6.76</v>
      </c>
      <c r="M47" s="2">
        <v>46</v>
      </c>
      <c r="N47" s="5">
        <v>6.4</v>
      </c>
    </row>
    <row r="48" spans="1:14" x14ac:dyDescent="0.25">
      <c r="B48" s="2">
        <v>16</v>
      </c>
      <c r="C48" s="2">
        <f t="shared" si="13"/>
        <v>0</v>
      </c>
      <c r="D48" s="2">
        <f t="shared" si="14"/>
        <v>8</v>
      </c>
      <c r="E48" s="2" t="s">
        <v>0</v>
      </c>
      <c r="F48" s="4" t="str">
        <f t="shared" si="11"/>
        <v>1:10</v>
      </c>
      <c r="G48" s="2">
        <f t="shared" si="12"/>
        <v>50</v>
      </c>
      <c r="H48" s="2">
        <v>500</v>
      </c>
      <c r="I48" s="2">
        <v>46</v>
      </c>
      <c r="J48" s="5">
        <v>6.8</v>
      </c>
      <c r="M48" s="2">
        <v>43</v>
      </c>
      <c r="N48" s="5">
        <v>6.45</v>
      </c>
    </row>
    <row r="49" spans="1:14" x14ac:dyDescent="0.25">
      <c r="B49" s="2">
        <v>16</v>
      </c>
      <c r="C49" s="2">
        <f t="shared" si="13"/>
        <v>0</v>
      </c>
      <c r="D49" s="2">
        <f t="shared" si="14"/>
        <v>8</v>
      </c>
      <c r="E49" s="2" t="s">
        <v>0</v>
      </c>
      <c r="F49" s="4" t="str">
        <f t="shared" si="11"/>
        <v>1:10</v>
      </c>
      <c r="G49" s="2">
        <f t="shared" si="12"/>
        <v>60</v>
      </c>
      <c r="H49" s="2">
        <v>600</v>
      </c>
      <c r="I49" s="2">
        <v>44</v>
      </c>
      <c r="J49" s="5">
        <v>6.83</v>
      </c>
      <c r="M49" s="2">
        <v>41</v>
      </c>
      <c r="N49" s="5">
        <v>6.48</v>
      </c>
    </row>
    <row r="50" spans="1:14" x14ac:dyDescent="0.25">
      <c r="B50" s="2">
        <v>16</v>
      </c>
      <c r="C50" s="2">
        <f t="shared" si="13"/>
        <v>0</v>
      </c>
      <c r="D50" s="2">
        <f t="shared" si="14"/>
        <v>8</v>
      </c>
      <c r="E50" s="2" t="s">
        <v>0</v>
      </c>
      <c r="F50" s="4" t="str">
        <f t="shared" si="11"/>
        <v>1:10</v>
      </c>
      <c r="G50" s="2">
        <f t="shared" si="12"/>
        <v>70</v>
      </c>
      <c r="H50" s="2">
        <v>700</v>
      </c>
      <c r="I50" s="2">
        <v>42</v>
      </c>
      <c r="J50" s="5">
        <v>6.86</v>
      </c>
      <c r="M50" s="2">
        <v>39</v>
      </c>
      <c r="N50" s="5">
        <v>6.51</v>
      </c>
    </row>
    <row r="51" spans="1:14" x14ac:dyDescent="0.25">
      <c r="B51" s="2">
        <v>16</v>
      </c>
      <c r="C51" s="2">
        <f t="shared" si="13"/>
        <v>0</v>
      </c>
      <c r="D51" s="2">
        <f t="shared" si="14"/>
        <v>8</v>
      </c>
      <c r="E51" s="2" t="s">
        <v>0</v>
      </c>
      <c r="F51" s="4" t="str">
        <f t="shared" si="11"/>
        <v>1:10</v>
      </c>
      <c r="G51" s="2">
        <f t="shared" si="12"/>
        <v>80</v>
      </c>
      <c r="H51" s="2">
        <v>800</v>
      </c>
      <c r="I51" s="2">
        <v>40</v>
      </c>
      <c r="J51" s="5">
        <v>6.88</v>
      </c>
      <c r="M51" s="2">
        <v>38</v>
      </c>
      <c r="N51" s="5">
        <v>6.53</v>
      </c>
    </row>
    <row r="52" spans="1:14" x14ac:dyDescent="0.25">
      <c r="B52" s="2">
        <v>16</v>
      </c>
      <c r="C52" s="2">
        <f t="shared" si="13"/>
        <v>0</v>
      </c>
      <c r="D52" s="2">
        <f t="shared" si="14"/>
        <v>8</v>
      </c>
      <c r="E52" s="2" t="s">
        <v>0</v>
      </c>
      <c r="F52" s="4" t="str">
        <f t="shared" si="11"/>
        <v>1:10</v>
      </c>
      <c r="G52" s="2">
        <f t="shared" si="12"/>
        <v>90</v>
      </c>
      <c r="H52" s="2">
        <v>900</v>
      </c>
      <c r="I52" s="2">
        <v>39</v>
      </c>
      <c r="J52" s="5">
        <v>6.89</v>
      </c>
      <c r="M52" s="2">
        <v>37</v>
      </c>
      <c r="N52" s="5">
        <v>6.54</v>
      </c>
    </row>
    <row r="53" spans="1:14" x14ac:dyDescent="0.25">
      <c r="B53" s="2">
        <v>16</v>
      </c>
      <c r="C53" s="2">
        <f t="shared" si="13"/>
        <v>0</v>
      </c>
      <c r="D53" s="2">
        <f t="shared" si="14"/>
        <v>8</v>
      </c>
      <c r="E53" s="2" t="s">
        <v>0</v>
      </c>
      <c r="F53" s="4" t="str">
        <f t="shared" si="11"/>
        <v>1:10</v>
      </c>
      <c r="G53" s="2">
        <f t="shared" si="12"/>
        <v>100</v>
      </c>
      <c r="H53" s="2">
        <v>1000</v>
      </c>
      <c r="I53" s="2">
        <v>38</v>
      </c>
      <c r="J53" s="5">
        <v>6.91</v>
      </c>
      <c r="M53" s="2">
        <v>36</v>
      </c>
      <c r="N53" s="5">
        <v>6.56</v>
      </c>
    </row>
    <row r="54" spans="1:14" x14ac:dyDescent="0.25">
      <c r="B54" s="2">
        <v>16</v>
      </c>
      <c r="C54" s="2">
        <f t="shared" si="13"/>
        <v>0</v>
      </c>
      <c r="D54" s="2">
        <f t="shared" si="14"/>
        <v>8</v>
      </c>
      <c r="E54" s="2" t="s">
        <v>0</v>
      </c>
      <c r="F54" s="4" t="str">
        <f t="shared" si="11"/>
        <v>1:10</v>
      </c>
      <c r="G54" s="2">
        <f t="shared" si="12"/>
        <v>110</v>
      </c>
      <c r="H54" s="2">
        <v>1100</v>
      </c>
      <c r="I54" s="2">
        <v>37</v>
      </c>
      <c r="J54" s="5">
        <v>6.92</v>
      </c>
      <c r="M54" s="2">
        <v>35</v>
      </c>
      <c r="N54" s="5">
        <v>6.57</v>
      </c>
    </row>
    <row r="55" spans="1:14" x14ac:dyDescent="0.25">
      <c r="B55" s="2">
        <v>16</v>
      </c>
      <c r="C55" s="2">
        <f t="shared" si="13"/>
        <v>0</v>
      </c>
      <c r="D55" s="2">
        <f t="shared" si="14"/>
        <v>8</v>
      </c>
      <c r="E55" s="2" t="s">
        <v>0</v>
      </c>
      <c r="F55" s="4" t="str">
        <f t="shared" si="11"/>
        <v>1:10</v>
      </c>
      <c r="G55" s="2">
        <f t="shared" si="12"/>
        <v>120</v>
      </c>
      <c r="H55" s="2">
        <v>1200</v>
      </c>
      <c r="I55" s="2">
        <v>36</v>
      </c>
      <c r="J55" s="5">
        <v>6.93</v>
      </c>
      <c r="M55" s="2">
        <v>35</v>
      </c>
      <c r="N55" s="5">
        <v>6.58</v>
      </c>
    </row>
    <row r="56" spans="1:14" x14ac:dyDescent="0.25">
      <c r="A56" s="2" t="s">
        <v>1</v>
      </c>
      <c r="F56" s="4"/>
      <c r="K56" s="2" t="s">
        <v>25</v>
      </c>
      <c r="L56" s="3" t="s">
        <v>26</v>
      </c>
      <c r="N56" s="5"/>
    </row>
    <row r="57" spans="1:14" x14ac:dyDescent="0.25">
      <c r="B57" s="2">
        <v>16</v>
      </c>
      <c r="C57" s="2">
        <f>24-D57-B57</f>
        <v>0</v>
      </c>
      <c r="D57" s="2">
        <v>8</v>
      </c>
      <c r="E57" s="2" t="s">
        <v>0</v>
      </c>
      <c r="F57" s="4" t="str">
        <f t="shared" ref="F57:F68" si="15">G57/G57&amp;":"&amp;H57/G57</f>
        <v>1:10</v>
      </c>
      <c r="G57" s="2">
        <f t="shared" ref="G57:G68" si="16">H57/10</f>
        <v>10</v>
      </c>
      <c r="H57" s="2">
        <v>100</v>
      </c>
      <c r="I57" s="2">
        <v>87</v>
      </c>
      <c r="J57" s="5">
        <v>6.48</v>
      </c>
      <c r="K57" s="2">
        <f>24-B57-L57</f>
        <v>0</v>
      </c>
      <c r="L57" s="3">
        <v>8</v>
      </c>
      <c r="M57" s="2">
        <v>79</v>
      </c>
      <c r="N57" s="5">
        <v>6.04</v>
      </c>
    </row>
    <row r="58" spans="1:14" x14ac:dyDescent="0.25">
      <c r="B58" s="2">
        <v>16</v>
      </c>
      <c r="C58" s="2">
        <f t="shared" ref="C58:C68" si="17">24-D58-B58</f>
        <v>0</v>
      </c>
      <c r="D58" s="2">
        <v>8</v>
      </c>
      <c r="E58" s="2" t="s">
        <v>0</v>
      </c>
      <c r="F58" s="4" t="str">
        <f t="shared" si="15"/>
        <v>1:10</v>
      </c>
      <c r="G58" s="2">
        <f t="shared" si="16"/>
        <v>20</v>
      </c>
      <c r="H58" s="2">
        <v>200</v>
      </c>
      <c r="I58" s="2">
        <v>65</v>
      </c>
      <c r="J58" s="5">
        <v>6.63</v>
      </c>
      <c r="K58" s="2">
        <f t="shared" ref="K58:K68" si="18">24-B58-L58</f>
        <v>0</v>
      </c>
      <c r="L58" s="3">
        <v>8</v>
      </c>
      <c r="M58" s="2">
        <v>60</v>
      </c>
      <c r="N58" s="5">
        <v>6.24</v>
      </c>
    </row>
    <row r="59" spans="1:14" x14ac:dyDescent="0.25">
      <c r="B59" s="2">
        <v>16</v>
      </c>
      <c r="C59" s="2">
        <f t="shared" si="17"/>
        <v>0</v>
      </c>
      <c r="D59" s="2">
        <v>8</v>
      </c>
      <c r="E59" s="2" t="s">
        <v>0</v>
      </c>
      <c r="F59" s="4" t="str">
        <f t="shared" si="15"/>
        <v>1:10</v>
      </c>
      <c r="G59" s="2">
        <f t="shared" si="16"/>
        <v>30</v>
      </c>
      <c r="H59" s="2">
        <v>300</v>
      </c>
      <c r="I59" s="2">
        <v>55</v>
      </c>
      <c r="J59" s="5">
        <v>6.71</v>
      </c>
      <c r="K59" s="2">
        <f t="shared" si="18"/>
        <v>0</v>
      </c>
      <c r="L59" s="3">
        <v>8</v>
      </c>
      <c r="M59" s="2">
        <v>51</v>
      </c>
      <c r="N59" s="5">
        <v>6.34</v>
      </c>
    </row>
    <row r="60" spans="1:14" x14ac:dyDescent="0.25">
      <c r="B60" s="2">
        <v>16</v>
      </c>
      <c r="C60" s="2">
        <f t="shared" si="17"/>
        <v>0</v>
      </c>
      <c r="D60" s="2">
        <v>8</v>
      </c>
      <c r="E60" s="2" t="s">
        <v>0</v>
      </c>
      <c r="F60" s="4" t="str">
        <f t="shared" si="15"/>
        <v>1:10</v>
      </c>
      <c r="G60" s="2">
        <f t="shared" si="16"/>
        <v>40</v>
      </c>
      <c r="H60" s="2">
        <v>400</v>
      </c>
      <c r="I60" s="2">
        <v>50</v>
      </c>
      <c r="J60" s="5">
        <v>6.76</v>
      </c>
      <c r="K60" s="2">
        <f t="shared" si="18"/>
        <v>0</v>
      </c>
      <c r="L60" s="3">
        <v>8</v>
      </c>
      <c r="M60" s="2">
        <v>46</v>
      </c>
      <c r="N60" s="5">
        <v>6.4</v>
      </c>
    </row>
    <row r="61" spans="1:14" x14ac:dyDescent="0.25">
      <c r="B61" s="2">
        <v>16</v>
      </c>
      <c r="C61" s="2">
        <f t="shared" si="17"/>
        <v>0</v>
      </c>
      <c r="D61" s="2">
        <v>8</v>
      </c>
      <c r="E61" s="2" t="s">
        <v>0</v>
      </c>
      <c r="F61" s="4" t="str">
        <f t="shared" si="15"/>
        <v>1:10</v>
      </c>
      <c r="G61" s="2">
        <f t="shared" si="16"/>
        <v>50</v>
      </c>
      <c r="H61" s="2">
        <v>500</v>
      </c>
      <c r="I61" s="2">
        <v>46</v>
      </c>
      <c r="J61" s="5">
        <v>6.8</v>
      </c>
      <c r="K61" s="2">
        <f t="shared" si="18"/>
        <v>0</v>
      </c>
      <c r="L61" s="3">
        <v>8</v>
      </c>
      <c r="M61" s="2">
        <v>43</v>
      </c>
      <c r="N61" s="5">
        <v>6.45</v>
      </c>
    </row>
    <row r="62" spans="1:14" x14ac:dyDescent="0.25">
      <c r="B62" s="2">
        <v>16</v>
      </c>
      <c r="C62" s="2">
        <f t="shared" si="17"/>
        <v>0</v>
      </c>
      <c r="D62" s="2">
        <v>8</v>
      </c>
      <c r="E62" s="2" t="s">
        <v>0</v>
      </c>
      <c r="F62" s="4" t="str">
        <f t="shared" si="15"/>
        <v>1:10</v>
      </c>
      <c r="G62" s="2">
        <f t="shared" si="16"/>
        <v>60</v>
      </c>
      <c r="H62" s="2">
        <v>600</v>
      </c>
      <c r="I62" s="2">
        <v>44</v>
      </c>
      <c r="J62" s="5">
        <v>6.83</v>
      </c>
      <c r="K62" s="2">
        <f t="shared" si="18"/>
        <v>0</v>
      </c>
      <c r="L62" s="3">
        <v>8</v>
      </c>
      <c r="M62" s="2">
        <v>41</v>
      </c>
      <c r="N62" s="5">
        <v>6.48</v>
      </c>
    </row>
    <row r="63" spans="1:14" x14ac:dyDescent="0.25">
      <c r="B63" s="2">
        <v>16</v>
      </c>
      <c r="C63" s="2">
        <f t="shared" si="17"/>
        <v>0</v>
      </c>
      <c r="D63" s="2">
        <v>8</v>
      </c>
      <c r="E63" s="2" t="s">
        <v>0</v>
      </c>
      <c r="F63" s="4" t="str">
        <f t="shared" si="15"/>
        <v>1:10</v>
      </c>
      <c r="G63" s="2">
        <f t="shared" si="16"/>
        <v>70</v>
      </c>
      <c r="H63" s="2">
        <v>700</v>
      </c>
      <c r="I63" s="2">
        <v>42</v>
      </c>
      <c r="J63" s="5">
        <v>6.86</v>
      </c>
      <c r="K63" s="2">
        <f t="shared" si="18"/>
        <v>0</v>
      </c>
      <c r="L63" s="3">
        <v>8</v>
      </c>
      <c r="M63" s="2">
        <v>39</v>
      </c>
      <c r="N63" s="5">
        <v>6.51</v>
      </c>
    </row>
    <row r="64" spans="1:14" x14ac:dyDescent="0.25">
      <c r="B64" s="2">
        <v>16</v>
      </c>
      <c r="C64" s="2">
        <f t="shared" si="17"/>
        <v>0</v>
      </c>
      <c r="D64" s="2">
        <v>8</v>
      </c>
      <c r="E64" s="2" t="s">
        <v>0</v>
      </c>
      <c r="F64" s="4" t="str">
        <f t="shared" si="15"/>
        <v>1:10</v>
      </c>
      <c r="G64" s="2">
        <f t="shared" si="16"/>
        <v>80</v>
      </c>
      <c r="H64" s="2">
        <v>800</v>
      </c>
      <c r="I64" s="2">
        <v>40</v>
      </c>
      <c r="J64" s="5">
        <v>6.88</v>
      </c>
      <c r="K64" s="2">
        <f t="shared" si="18"/>
        <v>0</v>
      </c>
      <c r="L64" s="3">
        <v>8</v>
      </c>
      <c r="M64" s="2">
        <v>38</v>
      </c>
      <c r="N64" s="5">
        <v>6.53</v>
      </c>
    </row>
    <row r="65" spans="2:14" x14ac:dyDescent="0.25">
      <c r="B65" s="2">
        <v>16</v>
      </c>
      <c r="C65" s="2">
        <f t="shared" si="17"/>
        <v>0</v>
      </c>
      <c r="D65" s="2">
        <v>8</v>
      </c>
      <c r="E65" s="2" t="s">
        <v>0</v>
      </c>
      <c r="F65" s="4" t="str">
        <f t="shared" si="15"/>
        <v>1:10</v>
      </c>
      <c r="G65" s="2">
        <f t="shared" si="16"/>
        <v>90</v>
      </c>
      <c r="H65" s="2">
        <v>900</v>
      </c>
      <c r="I65" s="2">
        <v>39</v>
      </c>
      <c r="J65" s="5">
        <v>6.89</v>
      </c>
      <c r="K65" s="2">
        <f t="shared" si="18"/>
        <v>0</v>
      </c>
      <c r="L65" s="3">
        <v>8</v>
      </c>
      <c r="M65" s="2">
        <v>37</v>
      </c>
      <c r="N65" s="5">
        <v>6.54</v>
      </c>
    </row>
    <row r="66" spans="2:14" x14ac:dyDescent="0.25">
      <c r="B66" s="2">
        <v>16</v>
      </c>
      <c r="C66" s="2">
        <f t="shared" si="17"/>
        <v>0</v>
      </c>
      <c r="D66" s="2">
        <v>8</v>
      </c>
      <c r="E66" s="2" t="s">
        <v>0</v>
      </c>
      <c r="F66" s="4" t="str">
        <f t="shared" si="15"/>
        <v>1:10</v>
      </c>
      <c r="G66" s="2">
        <f t="shared" si="16"/>
        <v>100</v>
      </c>
      <c r="H66" s="2">
        <v>1000</v>
      </c>
      <c r="I66" s="2">
        <v>38</v>
      </c>
      <c r="J66" s="5">
        <v>6.91</v>
      </c>
      <c r="K66" s="2">
        <f t="shared" si="18"/>
        <v>0</v>
      </c>
      <c r="L66" s="3">
        <v>8</v>
      </c>
      <c r="M66" s="2">
        <v>36</v>
      </c>
      <c r="N66" s="5">
        <v>6.56</v>
      </c>
    </row>
    <row r="67" spans="2:14" x14ac:dyDescent="0.25">
      <c r="B67" s="2">
        <v>16</v>
      </c>
      <c r="C67" s="2">
        <f t="shared" si="17"/>
        <v>0</v>
      </c>
      <c r="D67" s="2">
        <v>8</v>
      </c>
      <c r="E67" s="2" t="s">
        <v>0</v>
      </c>
      <c r="F67" s="4" t="str">
        <f t="shared" si="15"/>
        <v>1:10</v>
      </c>
      <c r="G67" s="2">
        <f t="shared" si="16"/>
        <v>110</v>
      </c>
      <c r="H67" s="2">
        <v>1100</v>
      </c>
      <c r="I67" s="2">
        <v>37</v>
      </c>
      <c r="J67" s="5">
        <v>6.92</v>
      </c>
      <c r="K67" s="2">
        <f t="shared" si="18"/>
        <v>0</v>
      </c>
      <c r="L67" s="3">
        <v>8</v>
      </c>
      <c r="M67" s="2">
        <v>35</v>
      </c>
      <c r="N67" s="5">
        <v>6.57</v>
      </c>
    </row>
    <row r="68" spans="2:14" x14ac:dyDescent="0.25">
      <c r="B68" s="2">
        <v>16</v>
      </c>
      <c r="C68" s="2">
        <f t="shared" si="17"/>
        <v>0</v>
      </c>
      <c r="D68" s="2">
        <v>8</v>
      </c>
      <c r="E68" s="2" t="s">
        <v>0</v>
      </c>
      <c r="F68" s="4" t="str">
        <f t="shared" si="15"/>
        <v>1:10</v>
      </c>
      <c r="G68" s="2">
        <f t="shared" si="16"/>
        <v>120</v>
      </c>
      <c r="H68" s="2">
        <v>1200</v>
      </c>
      <c r="I68" s="2">
        <v>36</v>
      </c>
      <c r="J68" s="5">
        <v>6.93</v>
      </c>
      <c r="K68" s="2">
        <f t="shared" si="18"/>
        <v>0</v>
      </c>
      <c r="L68" s="3">
        <v>8</v>
      </c>
      <c r="M68" s="2">
        <v>35</v>
      </c>
      <c r="N68" s="5">
        <v>6.58</v>
      </c>
    </row>
    <row r="69" spans="2:14" x14ac:dyDescent="0.25">
      <c r="N69" s="5"/>
    </row>
    <row r="70" spans="2:14" x14ac:dyDescent="0.25">
      <c r="N70" s="5"/>
    </row>
    <row r="71" spans="2:14" x14ac:dyDescent="0.25">
      <c r="N71" s="5"/>
    </row>
    <row r="72" spans="2:14" x14ac:dyDescent="0.25">
      <c r="N72" s="5"/>
    </row>
    <row r="73" spans="2:14" x14ac:dyDescent="0.25">
      <c r="N73" s="5"/>
    </row>
    <row r="74" spans="2:14" x14ac:dyDescent="0.25">
      <c r="N74" s="5"/>
    </row>
    <row r="75" spans="2:14" x14ac:dyDescent="0.25">
      <c r="N75" s="5"/>
    </row>
    <row r="76" spans="2:14" x14ac:dyDescent="0.25">
      <c r="N76" s="5"/>
    </row>
    <row r="77" spans="2:14" x14ac:dyDescent="0.25">
      <c r="N77" s="5"/>
    </row>
    <row r="78" spans="2:14" x14ac:dyDescent="0.25">
      <c r="N78" s="5"/>
    </row>
    <row r="79" spans="2:14" x14ac:dyDescent="0.25">
      <c r="N79" s="5"/>
    </row>
    <row r="80" spans="2:14" x14ac:dyDescent="0.25">
      <c r="N80" s="5"/>
    </row>
    <row r="81" spans="6:14" x14ac:dyDescent="0.25">
      <c r="F81" s="4"/>
      <c r="N81" s="5"/>
    </row>
    <row r="82" spans="6:14" x14ac:dyDescent="0.25">
      <c r="N82" s="5"/>
    </row>
    <row r="83" spans="6:14" x14ac:dyDescent="0.25">
      <c r="N83" s="5"/>
    </row>
    <row r="84" spans="6:14" x14ac:dyDescent="0.25">
      <c r="N84" s="5"/>
    </row>
    <row r="85" spans="6:14" x14ac:dyDescent="0.25">
      <c r="N85" s="5"/>
    </row>
    <row r="86" spans="6:14" x14ac:dyDescent="0.25">
      <c r="N86" s="5"/>
    </row>
    <row r="87" spans="6:14" x14ac:dyDescent="0.25">
      <c r="N87" s="5"/>
    </row>
    <row r="88" spans="6:14" x14ac:dyDescent="0.25">
      <c r="N88" s="5"/>
    </row>
    <row r="89" spans="6:14" x14ac:dyDescent="0.25">
      <c r="N89" s="5"/>
    </row>
    <row r="90" spans="6:14" x14ac:dyDescent="0.25">
      <c r="N90" s="5"/>
    </row>
    <row r="91" spans="6:14" x14ac:dyDescent="0.25">
      <c r="N91" s="5"/>
    </row>
    <row r="92" spans="6:14" x14ac:dyDescent="0.25">
      <c r="N92" s="5"/>
    </row>
    <row r="93" spans="6:14" x14ac:dyDescent="0.25">
      <c r="N93" s="5"/>
    </row>
    <row r="94" spans="6:14" x14ac:dyDescent="0.25">
      <c r="N94" s="5"/>
    </row>
    <row r="95" spans="6:14" x14ac:dyDescent="0.25">
      <c r="N95" s="5"/>
    </row>
    <row r="96" spans="6:14" x14ac:dyDescent="0.25">
      <c r="N96" s="5"/>
    </row>
    <row r="97" spans="14:14" x14ac:dyDescent="0.25">
      <c r="N97" s="5"/>
    </row>
    <row r="98" spans="14:14" x14ac:dyDescent="0.25">
      <c r="N98" s="5"/>
    </row>
    <row r="99" spans="14:14" x14ac:dyDescent="0.25">
      <c r="N99" s="5"/>
    </row>
    <row r="100" spans="14:14" x14ac:dyDescent="0.25">
      <c r="N100" s="5"/>
    </row>
    <row r="101" spans="14:14" x14ac:dyDescent="0.25">
      <c r="N101" s="5"/>
    </row>
    <row r="102" spans="14:14" x14ac:dyDescent="0.25">
      <c r="N102" s="5"/>
    </row>
    <row r="103" spans="14:14" x14ac:dyDescent="0.25">
      <c r="N103" s="5"/>
    </row>
    <row r="104" spans="14:14" x14ac:dyDescent="0.25">
      <c r="N104" s="5"/>
    </row>
    <row r="105" spans="14:14" x14ac:dyDescent="0.25">
      <c r="N105" s="5"/>
    </row>
    <row r="106" spans="14:14" x14ac:dyDescent="0.25">
      <c r="N106" s="5"/>
    </row>
    <row r="107" spans="14:14" x14ac:dyDescent="0.25">
      <c r="N107" s="5"/>
    </row>
    <row r="108" spans="14:14" x14ac:dyDescent="0.25">
      <c r="N108" s="5"/>
    </row>
    <row r="109" spans="14:14" x14ac:dyDescent="0.25">
      <c r="N109" s="5"/>
    </row>
    <row r="110" spans="14:14" x14ac:dyDescent="0.25">
      <c r="N110" s="5"/>
    </row>
    <row r="111" spans="14:14" x14ac:dyDescent="0.25">
      <c r="N111" s="5"/>
    </row>
    <row r="112" spans="14:14" x14ac:dyDescent="0.25">
      <c r="N112" s="5"/>
    </row>
    <row r="113" spans="14:14" x14ac:dyDescent="0.25">
      <c r="N113" s="5"/>
    </row>
    <row r="114" spans="14:14" x14ac:dyDescent="0.25">
      <c r="N114" s="5"/>
    </row>
    <row r="115" spans="14:14" x14ac:dyDescent="0.25">
      <c r="N115" s="5"/>
    </row>
    <row r="116" spans="14:14" x14ac:dyDescent="0.25">
      <c r="N116" s="5"/>
    </row>
    <row r="117" spans="14:14" x14ac:dyDescent="0.25">
      <c r="N117" s="5"/>
    </row>
    <row r="118" spans="14:14" x14ac:dyDescent="0.25">
      <c r="N118" s="5"/>
    </row>
    <row r="119" spans="14:14" x14ac:dyDescent="0.25">
      <c r="N119" s="5"/>
    </row>
    <row r="120" spans="14:14" x14ac:dyDescent="0.25">
      <c r="N120" s="5"/>
    </row>
    <row r="121" spans="14:14" x14ac:dyDescent="0.25">
      <c r="N121" s="5"/>
    </row>
    <row r="122" spans="14:14" x14ac:dyDescent="0.25">
      <c r="N122" s="5"/>
    </row>
    <row r="123" spans="14:14" x14ac:dyDescent="0.25">
      <c r="N123" s="5"/>
    </row>
    <row r="124" spans="14:14" x14ac:dyDescent="0.25">
      <c r="N124" s="5"/>
    </row>
    <row r="125" spans="14:14" x14ac:dyDescent="0.25">
      <c r="N125" s="5"/>
    </row>
    <row r="126" spans="14:14" x14ac:dyDescent="0.25">
      <c r="N126" s="5"/>
    </row>
    <row r="127" spans="14:14" x14ac:dyDescent="0.25">
      <c r="N127" s="5"/>
    </row>
    <row r="128" spans="14:14" x14ac:dyDescent="0.25">
      <c r="N128" s="5"/>
    </row>
    <row r="129" spans="14:14" x14ac:dyDescent="0.25">
      <c r="N129" s="5"/>
    </row>
    <row r="130" spans="14:14" x14ac:dyDescent="0.25">
      <c r="N130" s="5"/>
    </row>
    <row r="131" spans="14:14" x14ac:dyDescent="0.25">
      <c r="N131" s="5"/>
    </row>
    <row r="132" spans="14:14" x14ac:dyDescent="0.25">
      <c r="N132" s="5"/>
    </row>
    <row r="133" spans="14:14" x14ac:dyDescent="0.25">
      <c r="N133" s="5"/>
    </row>
    <row r="134" spans="14:14" x14ac:dyDescent="0.25">
      <c r="N134" s="5"/>
    </row>
    <row r="135" spans="14:14" x14ac:dyDescent="0.25">
      <c r="N135" s="5"/>
    </row>
    <row r="136" spans="14:14" x14ac:dyDescent="0.25">
      <c r="N136" s="5"/>
    </row>
    <row r="137" spans="14:14" x14ac:dyDescent="0.25">
      <c r="N137" s="5"/>
    </row>
    <row r="138" spans="14:14" x14ac:dyDescent="0.25">
      <c r="N138" s="5"/>
    </row>
    <row r="139" spans="14:14" x14ac:dyDescent="0.25">
      <c r="N139" s="5"/>
    </row>
    <row r="140" spans="14:14" x14ac:dyDescent="0.25">
      <c r="N140" s="5"/>
    </row>
    <row r="141" spans="14:14" x14ac:dyDescent="0.25">
      <c r="N141" s="5"/>
    </row>
    <row r="142" spans="14:14" x14ac:dyDescent="0.25">
      <c r="N142" s="5"/>
    </row>
    <row r="143" spans="14:14" x14ac:dyDescent="0.25">
      <c r="N143" s="5"/>
    </row>
    <row r="144" spans="14:14" x14ac:dyDescent="0.25">
      <c r="N144" s="5"/>
    </row>
    <row r="145" spans="6:14" x14ac:dyDescent="0.25">
      <c r="N145" s="5"/>
    </row>
    <row r="146" spans="6:14" x14ac:dyDescent="0.25">
      <c r="N146" s="5"/>
    </row>
    <row r="147" spans="6:14" x14ac:dyDescent="0.25">
      <c r="F147" s="4"/>
      <c r="N147" s="5"/>
    </row>
    <row r="148" spans="6:14" x14ac:dyDescent="0.25">
      <c r="F148" s="4"/>
      <c r="N148" s="5"/>
    </row>
    <row r="149" spans="6:14" x14ac:dyDescent="0.25">
      <c r="F149" s="4"/>
      <c r="N149" s="5"/>
    </row>
    <row r="150" spans="6:14" x14ac:dyDescent="0.25">
      <c r="F150" s="4"/>
      <c r="N150" s="5"/>
    </row>
    <row r="151" spans="6:14" x14ac:dyDescent="0.25">
      <c r="F151" s="4"/>
      <c r="N151" s="5"/>
    </row>
    <row r="152" spans="6:14" x14ac:dyDescent="0.25">
      <c r="F152" s="4"/>
      <c r="N152" s="5"/>
    </row>
    <row r="153" spans="6:14" x14ac:dyDescent="0.25">
      <c r="F153" s="4"/>
      <c r="N153" s="5"/>
    </row>
    <row r="154" spans="6:14" x14ac:dyDescent="0.25">
      <c r="F154" s="4"/>
      <c r="N154" s="5"/>
    </row>
    <row r="155" spans="6:14" x14ac:dyDescent="0.25">
      <c r="F155" s="4"/>
      <c r="N155" s="5"/>
    </row>
    <row r="156" spans="6:14" x14ac:dyDescent="0.25">
      <c r="F156" s="4"/>
      <c r="N156" s="5"/>
    </row>
    <row r="157" spans="6:14" x14ac:dyDescent="0.25">
      <c r="F157" s="4"/>
      <c r="N157" s="5"/>
    </row>
    <row r="158" spans="6:14" x14ac:dyDescent="0.25">
      <c r="F158" s="4"/>
      <c r="N158" s="5"/>
    </row>
    <row r="159" spans="6:14" x14ac:dyDescent="0.25">
      <c r="F159" s="4"/>
      <c r="N159" s="5"/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C7A73-E3D9-4824-B727-AE7E859B89CF}">
  <dimension ref="A1:P159"/>
  <sheetViews>
    <sheetView topLeftCell="A46" workbookViewId="0">
      <selection activeCell="G1" sqref="G1"/>
    </sheetView>
  </sheetViews>
  <sheetFormatPr defaultRowHeight="15" x14ac:dyDescent="0.25"/>
  <cols>
    <col min="1" max="2" width="9.140625" style="2"/>
    <col min="3" max="3" width="2.140625" style="2" customWidth="1"/>
    <col min="4" max="4" width="4.85546875" style="2" customWidth="1"/>
    <col min="5" max="8" width="9.140625" style="2"/>
    <col min="9" max="9" width="3.140625" style="2" customWidth="1"/>
    <col min="10" max="10" width="4.7109375" style="5" customWidth="1"/>
    <col min="11" max="11" width="9.140625" style="2"/>
    <col min="12" max="12" width="2.140625" style="3" customWidth="1"/>
    <col min="13" max="13" width="3.140625" style="2" customWidth="1"/>
    <col min="14" max="14" width="4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1:11 Light condition R2 (16 hours of darkness)</v>
      </c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16D 6B 2R </v>
      </c>
    </row>
    <row r="5" spans="1:14" x14ac:dyDescent="0.25">
      <c r="B5" s="2">
        <v>16</v>
      </c>
      <c r="C5" s="2">
        <f>24-D5-B5</f>
        <v>6</v>
      </c>
      <c r="D5" s="2">
        <v>2</v>
      </c>
      <c r="E5" s="2" t="s">
        <v>0</v>
      </c>
      <c r="F5" s="4" t="str">
        <f t="shared" ref="F5:F16" si="0">G5/G5&amp;":"&amp;H5/G5</f>
        <v>1:11</v>
      </c>
      <c r="G5" s="2">
        <f t="shared" ref="G5:G16" si="1">H5/11</f>
        <v>9.0909090909090917</v>
      </c>
      <c r="H5" s="2">
        <v>100</v>
      </c>
      <c r="I5" s="2">
        <v>137</v>
      </c>
      <c r="J5" s="5">
        <v>6.04</v>
      </c>
      <c r="M5" s="2">
        <v>123</v>
      </c>
      <c r="N5" s="5">
        <v>5.36</v>
      </c>
    </row>
    <row r="6" spans="1:14" x14ac:dyDescent="0.25">
      <c r="B6" s="2">
        <v>16</v>
      </c>
      <c r="C6" s="2">
        <f t="shared" ref="C6:C16" si="2">24-D6-B6</f>
        <v>6</v>
      </c>
      <c r="D6" s="2">
        <v>2</v>
      </c>
      <c r="E6" s="2" t="s">
        <v>0</v>
      </c>
      <c r="F6" s="4" t="str">
        <f t="shared" si="0"/>
        <v>1:11</v>
      </c>
      <c r="G6" s="2">
        <f t="shared" si="1"/>
        <v>18.181818181818183</v>
      </c>
      <c r="H6" s="2">
        <v>200</v>
      </c>
      <c r="I6" s="2">
        <v>103</v>
      </c>
      <c r="J6" s="5">
        <v>6.15</v>
      </c>
      <c r="M6" s="2">
        <v>94</v>
      </c>
      <c r="N6" s="5">
        <v>5.53</v>
      </c>
    </row>
    <row r="7" spans="1:14" x14ac:dyDescent="0.25">
      <c r="B7" s="2">
        <v>16</v>
      </c>
      <c r="C7" s="2">
        <f t="shared" si="2"/>
        <v>6</v>
      </c>
      <c r="D7" s="2">
        <v>2</v>
      </c>
      <c r="E7" s="2" t="s">
        <v>0</v>
      </c>
      <c r="F7" s="4" t="str">
        <f t="shared" si="0"/>
        <v>1:11</v>
      </c>
      <c r="G7" s="2">
        <f t="shared" si="1"/>
        <v>27.272727272727273</v>
      </c>
      <c r="H7" s="2">
        <v>300</v>
      </c>
      <c r="I7" s="2">
        <v>84</v>
      </c>
      <c r="J7" s="5">
        <v>6.24</v>
      </c>
      <c r="M7" s="2">
        <v>77</v>
      </c>
      <c r="N7" s="5">
        <v>5.65</v>
      </c>
    </row>
    <row r="8" spans="1:14" x14ac:dyDescent="0.25">
      <c r="B8" s="2">
        <v>16</v>
      </c>
      <c r="C8" s="2">
        <f t="shared" si="2"/>
        <v>6</v>
      </c>
      <c r="D8" s="2">
        <v>2</v>
      </c>
      <c r="E8" s="2" t="s">
        <v>0</v>
      </c>
      <c r="F8" s="4" t="str">
        <f t="shared" si="0"/>
        <v>1:11</v>
      </c>
      <c r="G8" s="2">
        <f t="shared" si="1"/>
        <v>36.363636363636367</v>
      </c>
      <c r="H8" s="2">
        <v>400</v>
      </c>
      <c r="I8" s="2">
        <v>71</v>
      </c>
      <c r="J8" s="5">
        <v>6.3</v>
      </c>
      <c r="M8" s="2">
        <v>66</v>
      </c>
      <c r="N8" s="5">
        <v>5.74</v>
      </c>
    </row>
    <row r="9" spans="1:14" x14ac:dyDescent="0.25">
      <c r="B9" s="2">
        <v>16</v>
      </c>
      <c r="C9" s="2">
        <f t="shared" si="2"/>
        <v>6</v>
      </c>
      <c r="D9" s="2">
        <v>2</v>
      </c>
      <c r="E9" s="2" t="s">
        <v>0</v>
      </c>
      <c r="F9" s="4" t="str">
        <f t="shared" si="0"/>
        <v>1:11</v>
      </c>
      <c r="G9" s="2">
        <f t="shared" si="1"/>
        <v>45.454545454545453</v>
      </c>
      <c r="H9" s="2">
        <v>500</v>
      </c>
      <c r="I9" s="2">
        <v>63</v>
      </c>
      <c r="J9" s="5">
        <v>6.34</v>
      </c>
      <c r="M9" s="2">
        <v>58</v>
      </c>
      <c r="N9" s="5">
        <v>5.8</v>
      </c>
    </row>
    <row r="10" spans="1:14" x14ac:dyDescent="0.25">
      <c r="B10" s="2">
        <v>16</v>
      </c>
      <c r="C10" s="2">
        <f t="shared" si="2"/>
        <v>6</v>
      </c>
      <c r="D10" s="2">
        <v>2</v>
      </c>
      <c r="E10" s="2" t="s">
        <v>0</v>
      </c>
      <c r="F10" s="4" t="str">
        <f t="shared" si="0"/>
        <v>1:11</v>
      </c>
      <c r="G10" s="2">
        <f t="shared" si="1"/>
        <v>54.545454545454547</v>
      </c>
      <c r="H10" s="2">
        <v>600</v>
      </c>
      <c r="I10" s="2">
        <v>57</v>
      </c>
      <c r="J10" s="5">
        <v>6.38</v>
      </c>
      <c r="M10" s="2">
        <v>53</v>
      </c>
      <c r="N10" s="5">
        <v>5.85</v>
      </c>
    </row>
    <row r="11" spans="1:14" x14ac:dyDescent="0.25">
      <c r="B11" s="2">
        <v>16</v>
      </c>
      <c r="C11" s="2">
        <f t="shared" si="2"/>
        <v>6</v>
      </c>
      <c r="D11" s="2">
        <v>2</v>
      </c>
      <c r="E11" s="2" t="s">
        <v>0</v>
      </c>
      <c r="F11" s="4" t="str">
        <f t="shared" si="0"/>
        <v>1:11</v>
      </c>
      <c r="G11" s="2">
        <f t="shared" si="1"/>
        <v>63.636363636363633</v>
      </c>
      <c r="H11" s="2">
        <v>700</v>
      </c>
      <c r="I11" s="2">
        <v>52</v>
      </c>
      <c r="J11" s="5">
        <v>6.41</v>
      </c>
      <c r="M11" s="2">
        <v>49</v>
      </c>
      <c r="N11" s="5">
        <v>5.89</v>
      </c>
    </row>
    <row r="12" spans="1:14" x14ac:dyDescent="0.25">
      <c r="B12" s="2">
        <v>16</v>
      </c>
      <c r="C12" s="2">
        <f t="shared" si="2"/>
        <v>6</v>
      </c>
      <c r="D12" s="2">
        <v>2</v>
      </c>
      <c r="E12" s="2" t="s">
        <v>0</v>
      </c>
      <c r="F12" s="4" t="str">
        <f t="shared" si="0"/>
        <v>1:11</v>
      </c>
      <c r="G12" s="2">
        <f t="shared" si="1"/>
        <v>72.727272727272734</v>
      </c>
      <c r="H12" s="2">
        <v>800</v>
      </c>
      <c r="I12" s="2">
        <v>49</v>
      </c>
      <c r="J12" s="5">
        <v>6.43</v>
      </c>
      <c r="M12" s="2">
        <v>45</v>
      </c>
      <c r="N12" s="5">
        <v>5.92</v>
      </c>
    </row>
    <row r="13" spans="1:14" x14ac:dyDescent="0.25">
      <c r="B13" s="2">
        <v>16</v>
      </c>
      <c r="C13" s="2">
        <f t="shared" si="2"/>
        <v>6</v>
      </c>
      <c r="D13" s="2">
        <v>2</v>
      </c>
      <c r="E13" s="2" t="s">
        <v>0</v>
      </c>
      <c r="F13" s="4" t="str">
        <f t="shared" si="0"/>
        <v>1:11</v>
      </c>
      <c r="G13" s="2">
        <f t="shared" si="1"/>
        <v>81.818181818181813</v>
      </c>
      <c r="H13" s="2">
        <v>900</v>
      </c>
      <c r="I13" s="2">
        <v>46</v>
      </c>
      <c r="J13" s="5">
        <v>6.45</v>
      </c>
      <c r="M13" s="2">
        <v>43</v>
      </c>
      <c r="N13" s="5">
        <v>5.95</v>
      </c>
    </row>
    <row r="14" spans="1:14" x14ac:dyDescent="0.25">
      <c r="B14" s="2">
        <v>16</v>
      </c>
      <c r="C14" s="2">
        <f t="shared" si="2"/>
        <v>6</v>
      </c>
      <c r="D14" s="2">
        <v>2</v>
      </c>
      <c r="E14" s="2" t="s">
        <v>0</v>
      </c>
      <c r="F14" s="4" t="str">
        <f t="shared" si="0"/>
        <v>1:11</v>
      </c>
      <c r="G14" s="2">
        <f t="shared" si="1"/>
        <v>90.909090909090907</v>
      </c>
      <c r="H14" s="2">
        <v>1000</v>
      </c>
      <c r="I14" s="2">
        <v>44</v>
      </c>
      <c r="J14" s="5">
        <v>6.46</v>
      </c>
      <c r="M14" s="2">
        <v>41</v>
      </c>
      <c r="N14" s="5">
        <v>5.97</v>
      </c>
    </row>
    <row r="15" spans="1:14" x14ac:dyDescent="0.25">
      <c r="B15" s="2">
        <v>16</v>
      </c>
      <c r="C15" s="2">
        <f t="shared" si="2"/>
        <v>6</v>
      </c>
      <c r="D15" s="2">
        <v>2</v>
      </c>
      <c r="E15" s="2" t="s">
        <v>0</v>
      </c>
      <c r="F15" s="4" t="str">
        <f t="shared" si="0"/>
        <v>1:11</v>
      </c>
      <c r="G15" s="2">
        <f t="shared" si="1"/>
        <v>100</v>
      </c>
      <c r="H15" s="2">
        <v>1100</v>
      </c>
      <c r="I15" s="2">
        <v>42</v>
      </c>
      <c r="J15" s="5">
        <v>6.48</v>
      </c>
      <c r="M15" s="2">
        <v>39</v>
      </c>
      <c r="N15" s="5">
        <v>5.98</v>
      </c>
    </row>
    <row r="16" spans="1:14" x14ac:dyDescent="0.25">
      <c r="B16" s="2">
        <v>16</v>
      </c>
      <c r="C16" s="2">
        <f t="shared" si="2"/>
        <v>6</v>
      </c>
      <c r="D16" s="2">
        <v>2</v>
      </c>
      <c r="E16" s="2" t="s">
        <v>0</v>
      </c>
      <c r="F16" s="4" t="str">
        <f t="shared" si="0"/>
        <v>1:11</v>
      </c>
      <c r="G16" s="2">
        <f t="shared" si="1"/>
        <v>109.09090909090909</v>
      </c>
      <c r="H16" s="2">
        <v>1200</v>
      </c>
      <c r="I16" s="2">
        <v>40</v>
      </c>
      <c r="J16" s="5">
        <v>6.49</v>
      </c>
      <c r="M16" s="2">
        <v>38</v>
      </c>
      <c r="N16" s="5">
        <v>6</v>
      </c>
    </row>
    <row r="17" spans="1:14" x14ac:dyDescent="0.25">
      <c r="A17" s="2" t="str">
        <f>B18&amp;"D "&amp;C18&amp;"B "&amp;D18&amp;"R "</f>
        <v xml:space="preserve">16D 4B 4R </v>
      </c>
      <c r="F17" s="4"/>
      <c r="N17" s="5"/>
    </row>
    <row r="18" spans="1:14" x14ac:dyDescent="0.25">
      <c r="B18" s="2">
        <v>16</v>
      </c>
      <c r="C18" s="2">
        <f>24-D18-B18</f>
        <v>4</v>
      </c>
      <c r="D18" s="2">
        <f>D5+2</f>
        <v>4</v>
      </c>
      <c r="E18" s="2" t="s">
        <v>0</v>
      </c>
      <c r="F18" s="4" t="str">
        <f t="shared" ref="F18:F29" si="3">G18/G18&amp;":"&amp;H18/G18</f>
        <v>1:11</v>
      </c>
      <c r="G18" s="2">
        <f t="shared" ref="G18:G29" si="4">H18/11</f>
        <v>9.0909090909090917</v>
      </c>
      <c r="H18" s="2">
        <v>100</v>
      </c>
      <c r="I18" s="2">
        <v>116</v>
      </c>
      <c r="J18" s="5">
        <v>6.19</v>
      </c>
      <c r="M18" s="2">
        <v>105</v>
      </c>
      <c r="N18" s="5">
        <v>5.6</v>
      </c>
    </row>
    <row r="19" spans="1:14" x14ac:dyDescent="0.25">
      <c r="B19" s="2">
        <v>16</v>
      </c>
      <c r="C19" s="2">
        <f t="shared" ref="C19:C29" si="5">24-D19-B19</f>
        <v>4</v>
      </c>
      <c r="D19" s="2">
        <f t="shared" ref="D19:D29" si="6">D6+2</f>
        <v>4</v>
      </c>
      <c r="E19" s="2" t="s">
        <v>0</v>
      </c>
      <c r="F19" s="4" t="str">
        <f t="shared" si="3"/>
        <v>1:11</v>
      </c>
      <c r="G19" s="2">
        <f t="shared" si="4"/>
        <v>18.181818181818183</v>
      </c>
      <c r="H19" s="2">
        <v>200</v>
      </c>
      <c r="I19" s="2">
        <v>87</v>
      </c>
      <c r="J19" s="5">
        <v>6.31</v>
      </c>
      <c r="M19" s="2">
        <v>80</v>
      </c>
      <c r="N19" s="5">
        <v>5.79</v>
      </c>
    </row>
    <row r="20" spans="1:14" x14ac:dyDescent="0.25">
      <c r="B20" s="2">
        <v>16</v>
      </c>
      <c r="C20" s="2">
        <f t="shared" si="5"/>
        <v>4</v>
      </c>
      <c r="D20" s="2">
        <f t="shared" si="6"/>
        <v>4</v>
      </c>
      <c r="E20" s="2" t="s">
        <v>0</v>
      </c>
      <c r="F20" s="4" t="str">
        <f t="shared" si="3"/>
        <v>1:11</v>
      </c>
      <c r="G20" s="2">
        <f t="shared" si="4"/>
        <v>27.272727272727273</v>
      </c>
      <c r="H20" s="2">
        <v>300</v>
      </c>
      <c r="I20" s="2">
        <v>72</v>
      </c>
      <c r="J20" s="5">
        <v>6.4</v>
      </c>
      <c r="M20" s="2">
        <v>67</v>
      </c>
      <c r="N20" s="5">
        <v>5.91</v>
      </c>
    </row>
    <row r="21" spans="1:14" x14ac:dyDescent="0.25">
      <c r="B21" s="2">
        <v>16</v>
      </c>
      <c r="C21" s="2">
        <f t="shared" si="5"/>
        <v>4</v>
      </c>
      <c r="D21" s="2">
        <f t="shared" si="6"/>
        <v>4</v>
      </c>
      <c r="E21" s="2" t="s">
        <v>0</v>
      </c>
      <c r="F21" s="4" t="str">
        <f t="shared" si="3"/>
        <v>1:11</v>
      </c>
      <c r="G21" s="2">
        <f t="shared" si="4"/>
        <v>36.363636363636367</v>
      </c>
      <c r="H21" s="2">
        <v>400</v>
      </c>
      <c r="I21" s="2">
        <v>63</v>
      </c>
      <c r="J21" s="5">
        <v>6.46</v>
      </c>
      <c r="M21" s="2">
        <v>58</v>
      </c>
      <c r="N21" s="5">
        <v>5.99</v>
      </c>
    </row>
    <row r="22" spans="1:14" x14ac:dyDescent="0.25">
      <c r="B22" s="2">
        <v>16</v>
      </c>
      <c r="C22" s="2">
        <f t="shared" si="5"/>
        <v>4</v>
      </c>
      <c r="D22" s="2">
        <f t="shared" si="6"/>
        <v>4</v>
      </c>
      <c r="E22" s="2" t="s">
        <v>0</v>
      </c>
      <c r="F22" s="4" t="str">
        <f t="shared" si="3"/>
        <v>1:11</v>
      </c>
      <c r="G22" s="2">
        <f t="shared" si="4"/>
        <v>45.454545454545453</v>
      </c>
      <c r="H22" s="2">
        <v>500</v>
      </c>
      <c r="I22" s="2">
        <v>57</v>
      </c>
      <c r="J22" s="5">
        <v>6.5</v>
      </c>
      <c r="M22" s="2">
        <v>53</v>
      </c>
      <c r="N22" s="5">
        <v>6.05</v>
      </c>
    </row>
    <row r="23" spans="1:14" x14ac:dyDescent="0.25">
      <c r="B23" s="2">
        <v>16</v>
      </c>
      <c r="C23" s="2">
        <f t="shared" si="5"/>
        <v>4</v>
      </c>
      <c r="D23" s="2">
        <f t="shared" si="6"/>
        <v>4</v>
      </c>
      <c r="E23" s="2" t="s">
        <v>0</v>
      </c>
      <c r="F23" s="4" t="str">
        <f t="shared" si="3"/>
        <v>1:11</v>
      </c>
      <c r="G23" s="2">
        <f t="shared" si="4"/>
        <v>54.545454545454547</v>
      </c>
      <c r="H23" s="2">
        <v>600</v>
      </c>
      <c r="I23" s="2">
        <v>52</v>
      </c>
      <c r="J23" s="5">
        <v>6.54</v>
      </c>
      <c r="M23" s="2">
        <v>49</v>
      </c>
      <c r="N23" s="5">
        <v>6.09</v>
      </c>
    </row>
    <row r="24" spans="1:14" x14ac:dyDescent="0.25">
      <c r="B24" s="2">
        <v>16</v>
      </c>
      <c r="C24" s="2">
        <f t="shared" si="5"/>
        <v>4</v>
      </c>
      <c r="D24" s="2">
        <f t="shared" si="6"/>
        <v>4</v>
      </c>
      <c r="E24" s="2" t="s">
        <v>0</v>
      </c>
      <c r="F24" s="4" t="str">
        <f t="shared" si="3"/>
        <v>1:11</v>
      </c>
      <c r="G24" s="2">
        <f t="shared" si="4"/>
        <v>63.636363636363633</v>
      </c>
      <c r="H24" s="2">
        <v>700</v>
      </c>
      <c r="I24" s="2">
        <v>49</v>
      </c>
      <c r="J24" s="5">
        <v>6.56</v>
      </c>
      <c r="M24" s="2">
        <v>45</v>
      </c>
      <c r="N24" s="5">
        <v>6.13</v>
      </c>
    </row>
    <row r="25" spans="1:14" x14ac:dyDescent="0.25">
      <c r="B25" s="2">
        <v>16</v>
      </c>
      <c r="C25" s="2">
        <f t="shared" si="5"/>
        <v>4</v>
      </c>
      <c r="D25" s="2">
        <f t="shared" si="6"/>
        <v>4</v>
      </c>
      <c r="E25" s="2" t="s">
        <v>0</v>
      </c>
      <c r="F25" s="4" t="str">
        <f t="shared" si="3"/>
        <v>1:11</v>
      </c>
      <c r="G25" s="2">
        <f t="shared" si="4"/>
        <v>72.727272727272734</v>
      </c>
      <c r="H25" s="2">
        <v>800</v>
      </c>
      <c r="I25" s="2">
        <v>46</v>
      </c>
      <c r="J25" s="5">
        <v>6.59</v>
      </c>
      <c r="M25" s="2">
        <v>43</v>
      </c>
      <c r="N25" s="5">
        <v>6.16</v>
      </c>
    </row>
    <row r="26" spans="1:14" x14ac:dyDescent="0.25">
      <c r="B26" s="2">
        <v>16</v>
      </c>
      <c r="C26" s="2">
        <f t="shared" si="5"/>
        <v>4</v>
      </c>
      <c r="D26" s="2">
        <f t="shared" si="6"/>
        <v>4</v>
      </c>
      <c r="E26" s="2" t="s">
        <v>0</v>
      </c>
      <c r="F26" s="4" t="str">
        <f t="shared" si="3"/>
        <v>1:11</v>
      </c>
      <c r="G26" s="2">
        <f t="shared" si="4"/>
        <v>81.818181818181813</v>
      </c>
      <c r="H26" s="2">
        <v>900</v>
      </c>
      <c r="I26" s="2">
        <v>44</v>
      </c>
      <c r="J26" s="5">
        <v>6.61</v>
      </c>
      <c r="M26" s="2">
        <v>41</v>
      </c>
      <c r="N26" s="5">
        <v>6.18</v>
      </c>
    </row>
    <row r="27" spans="1:14" x14ac:dyDescent="0.25">
      <c r="B27" s="2">
        <v>16</v>
      </c>
      <c r="C27" s="2">
        <f t="shared" si="5"/>
        <v>4</v>
      </c>
      <c r="D27" s="2">
        <f t="shared" si="6"/>
        <v>4</v>
      </c>
      <c r="E27" s="2" t="s">
        <v>0</v>
      </c>
      <c r="F27" s="4" t="str">
        <f t="shared" si="3"/>
        <v>1:11</v>
      </c>
      <c r="G27" s="2">
        <f t="shared" si="4"/>
        <v>90.909090909090907</v>
      </c>
      <c r="H27" s="2">
        <v>1000</v>
      </c>
      <c r="I27" s="2">
        <v>42</v>
      </c>
      <c r="J27" s="5">
        <v>6.62</v>
      </c>
      <c r="M27" s="2">
        <v>39</v>
      </c>
      <c r="N27" s="5">
        <v>6.19</v>
      </c>
    </row>
    <row r="28" spans="1:14" x14ac:dyDescent="0.25">
      <c r="B28" s="2">
        <v>16</v>
      </c>
      <c r="C28" s="2">
        <f t="shared" si="5"/>
        <v>4</v>
      </c>
      <c r="D28" s="2">
        <f t="shared" si="6"/>
        <v>4</v>
      </c>
      <c r="E28" s="2" t="s">
        <v>0</v>
      </c>
      <c r="F28" s="4" t="str">
        <f t="shared" si="3"/>
        <v>1:11</v>
      </c>
      <c r="G28" s="2">
        <f t="shared" si="4"/>
        <v>100</v>
      </c>
      <c r="H28" s="2">
        <v>1100</v>
      </c>
      <c r="I28" s="2">
        <v>40</v>
      </c>
      <c r="J28" s="5">
        <v>6.64</v>
      </c>
      <c r="M28" s="2">
        <v>38</v>
      </c>
      <c r="N28" s="5">
        <v>6.21</v>
      </c>
    </row>
    <row r="29" spans="1:14" x14ac:dyDescent="0.25">
      <c r="B29" s="2">
        <v>16</v>
      </c>
      <c r="C29" s="2">
        <f t="shared" si="5"/>
        <v>4</v>
      </c>
      <c r="D29" s="2">
        <f t="shared" si="6"/>
        <v>4</v>
      </c>
      <c r="E29" s="2" t="s">
        <v>0</v>
      </c>
      <c r="F29" s="4" t="str">
        <f t="shared" si="3"/>
        <v>1:11</v>
      </c>
      <c r="G29" s="2">
        <f t="shared" si="4"/>
        <v>109.09090909090909</v>
      </c>
      <c r="H29" s="2">
        <v>1200</v>
      </c>
      <c r="I29" s="2">
        <v>39</v>
      </c>
      <c r="J29" s="5">
        <v>6.65</v>
      </c>
      <c r="M29" s="2">
        <v>37</v>
      </c>
      <c r="N29" s="5">
        <v>6.22</v>
      </c>
    </row>
    <row r="30" spans="1:14" x14ac:dyDescent="0.25">
      <c r="A30" s="2" t="str">
        <f>B31&amp;"D "&amp;C31&amp;"B "&amp;D31&amp;"R "</f>
        <v xml:space="preserve">16D 2B 6R </v>
      </c>
      <c r="F30" s="4"/>
      <c r="N30" s="5"/>
    </row>
    <row r="31" spans="1:14" x14ac:dyDescent="0.25">
      <c r="B31" s="2">
        <v>16</v>
      </c>
      <c r="C31" s="2">
        <f>24-D31-B31</f>
        <v>2</v>
      </c>
      <c r="D31" s="2">
        <f>D18+2</f>
        <v>6</v>
      </c>
      <c r="E31" s="2" t="s">
        <v>0</v>
      </c>
      <c r="F31" s="4" t="str">
        <f t="shared" ref="F31:F42" si="7">G31/G31&amp;":"&amp;H31/G31</f>
        <v>1:11</v>
      </c>
      <c r="G31" s="2">
        <f t="shared" ref="G31:G42" si="8">H31/11</f>
        <v>9.0909090909090917</v>
      </c>
      <c r="H31" s="2">
        <v>100</v>
      </c>
      <c r="I31" s="2">
        <v>99</v>
      </c>
      <c r="J31" s="5">
        <v>6.31</v>
      </c>
      <c r="M31" s="2">
        <v>90</v>
      </c>
      <c r="N31" s="5">
        <v>5.81</v>
      </c>
    </row>
    <row r="32" spans="1:14" x14ac:dyDescent="0.25">
      <c r="B32" s="2">
        <v>16</v>
      </c>
      <c r="C32" s="2">
        <f t="shared" ref="C32:C42" si="9">24-D32-B32</f>
        <v>2</v>
      </c>
      <c r="D32" s="2">
        <f t="shared" ref="D32:D42" si="10">D19+2</f>
        <v>6</v>
      </c>
      <c r="E32" s="2" t="s">
        <v>0</v>
      </c>
      <c r="F32" s="4" t="str">
        <f t="shared" si="7"/>
        <v>1:11</v>
      </c>
      <c r="G32" s="2">
        <f t="shared" si="8"/>
        <v>18.181818181818183</v>
      </c>
      <c r="H32" s="2">
        <v>200</v>
      </c>
      <c r="I32" s="2">
        <v>74</v>
      </c>
      <c r="J32" s="5">
        <v>6.45</v>
      </c>
      <c r="M32" s="2">
        <v>68</v>
      </c>
      <c r="N32" s="5">
        <v>6.01</v>
      </c>
    </row>
    <row r="33" spans="1:14" x14ac:dyDescent="0.25">
      <c r="B33" s="2">
        <v>16</v>
      </c>
      <c r="C33" s="2">
        <f t="shared" si="9"/>
        <v>2</v>
      </c>
      <c r="D33" s="2">
        <f t="shared" si="10"/>
        <v>6</v>
      </c>
      <c r="E33" s="2" t="s">
        <v>0</v>
      </c>
      <c r="F33" s="4" t="str">
        <f t="shared" si="7"/>
        <v>1:11</v>
      </c>
      <c r="G33" s="2">
        <f t="shared" si="8"/>
        <v>27.272727272727273</v>
      </c>
      <c r="H33" s="2">
        <v>300</v>
      </c>
      <c r="I33" s="2">
        <v>62</v>
      </c>
      <c r="J33" s="5">
        <v>6.53</v>
      </c>
      <c r="M33" s="2">
        <v>58</v>
      </c>
      <c r="N33" s="5">
        <v>6.12</v>
      </c>
    </row>
    <row r="34" spans="1:14" x14ac:dyDescent="0.25">
      <c r="B34" s="2">
        <v>16</v>
      </c>
      <c r="C34" s="2">
        <f t="shared" si="9"/>
        <v>2</v>
      </c>
      <c r="D34" s="2">
        <f t="shared" si="10"/>
        <v>6</v>
      </c>
      <c r="E34" s="2" t="s">
        <v>0</v>
      </c>
      <c r="F34" s="4" t="str">
        <f t="shared" si="7"/>
        <v>1:11</v>
      </c>
      <c r="G34" s="2">
        <f t="shared" si="8"/>
        <v>36.363636363636367</v>
      </c>
      <c r="H34" s="2">
        <v>400</v>
      </c>
      <c r="I34" s="2">
        <v>55</v>
      </c>
      <c r="J34" s="5">
        <v>6.59</v>
      </c>
      <c r="M34" s="2">
        <v>51</v>
      </c>
      <c r="N34" s="5">
        <v>6.19</v>
      </c>
    </row>
    <row r="35" spans="1:14" x14ac:dyDescent="0.25">
      <c r="B35" s="2">
        <v>16</v>
      </c>
      <c r="C35" s="2">
        <f t="shared" si="9"/>
        <v>2</v>
      </c>
      <c r="D35" s="2">
        <f t="shared" si="10"/>
        <v>6</v>
      </c>
      <c r="E35" s="2" t="s">
        <v>0</v>
      </c>
      <c r="F35" s="4" t="str">
        <f t="shared" si="7"/>
        <v>1:11</v>
      </c>
      <c r="G35" s="2">
        <f t="shared" si="8"/>
        <v>45.454545454545453</v>
      </c>
      <c r="H35" s="2">
        <v>500</v>
      </c>
      <c r="I35" s="2">
        <v>51</v>
      </c>
      <c r="J35" s="5">
        <v>6.63</v>
      </c>
      <c r="M35" s="2">
        <v>47</v>
      </c>
      <c r="N35" s="5">
        <v>6.24</v>
      </c>
    </row>
    <row r="36" spans="1:14" x14ac:dyDescent="0.25">
      <c r="B36" s="2">
        <v>16</v>
      </c>
      <c r="C36" s="2">
        <f t="shared" si="9"/>
        <v>2</v>
      </c>
      <c r="D36" s="2">
        <f t="shared" si="10"/>
        <v>6</v>
      </c>
      <c r="E36" s="2" t="s">
        <v>0</v>
      </c>
      <c r="F36" s="4" t="str">
        <f t="shared" si="7"/>
        <v>1:11</v>
      </c>
      <c r="G36" s="2">
        <f t="shared" si="8"/>
        <v>54.545454545454547</v>
      </c>
      <c r="H36" s="2">
        <v>600</v>
      </c>
      <c r="I36" s="2">
        <v>47</v>
      </c>
      <c r="J36" s="5">
        <v>6.66</v>
      </c>
      <c r="M36" s="2">
        <v>44</v>
      </c>
      <c r="N36" s="5">
        <v>6.28</v>
      </c>
    </row>
    <row r="37" spans="1:14" x14ac:dyDescent="0.25">
      <c r="B37" s="2">
        <v>16</v>
      </c>
      <c r="C37" s="2">
        <f t="shared" si="9"/>
        <v>2</v>
      </c>
      <c r="D37" s="2">
        <f t="shared" si="10"/>
        <v>6</v>
      </c>
      <c r="E37" s="2" t="s">
        <v>0</v>
      </c>
      <c r="F37" s="4" t="str">
        <f t="shared" si="7"/>
        <v>1:11</v>
      </c>
      <c r="G37" s="2">
        <f t="shared" si="8"/>
        <v>63.636363636363633</v>
      </c>
      <c r="H37" s="2">
        <v>700</v>
      </c>
      <c r="I37" s="2">
        <v>45</v>
      </c>
      <c r="J37" s="5">
        <v>6.69</v>
      </c>
      <c r="M37" s="2">
        <v>42</v>
      </c>
      <c r="N37" s="5">
        <v>6.31</v>
      </c>
    </row>
    <row r="38" spans="1:14" x14ac:dyDescent="0.25">
      <c r="B38" s="2">
        <v>16</v>
      </c>
      <c r="C38" s="2">
        <f t="shared" si="9"/>
        <v>2</v>
      </c>
      <c r="D38" s="2">
        <f t="shared" si="10"/>
        <v>6</v>
      </c>
      <c r="E38" s="2" t="s">
        <v>0</v>
      </c>
      <c r="F38" s="4" t="str">
        <f t="shared" si="7"/>
        <v>1:11</v>
      </c>
      <c r="G38" s="2">
        <f t="shared" si="8"/>
        <v>72.727272727272734</v>
      </c>
      <c r="H38" s="2">
        <v>800</v>
      </c>
      <c r="I38" s="2">
        <v>43</v>
      </c>
      <c r="J38" s="5">
        <v>6.71</v>
      </c>
      <c r="M38" s="2">
        <v>40</v>
      </c>
      <c r="N38" s="5">
        <v>6.33</v>
      </c>
    </row>
    <row r="39" spans="1:14" x14ac:dyDescent="0.25">
      <c r="B39" s="2">
        <v>16</v>
      </c>
      <c r="C39" s="2">
        <f t="shared" si="9"/>
        <v>2</v>
      </c>
      <c r="D39" s="2">
        <f t="shared" si="10"/>
        <v>6</v>
      </c>
      <c r="E39" s="2" t="s">
        <v>0</v>
      </c>
      <c r="F39" s="4" t="str">
        <f t="shared" si="7"/>
        <v>1:11</v>
      </c>
      <c r="G39" s="2">
        <f t="shared" si="8"/>
        <v>81.818181818181813</v>
      </c>
      <c r="H39" s="2">
        <v>900</v>
      </c>
      <c r="I39" s="2">
        <v>41</v>
      </c>
      <c r="J39" s="5">
        <v>6.73</v>
      </c>
      <c r="M39" s="2">
        <v>39</v>
      </c>
      <c r="N39" s="5">
        <v>6.35</v>
      </c>
    </row>
    <row r="40" spans="1:14" x14ac:dyDescent="0.25">
      <c r="B40" s="2">
        <v>16</v>
      </c>
      <c r="C40" s="2">
        <f t="shared" si="9"/>
        <v>2</v>
      </c>
      <c r="D40" s="2">
        <f t="shared" si="10"/>
        <v>6</v>
      </c>
      <c r="E40" s="2" t="s">
        <v>0</v>
      </c>
      <c r="F40" s="4" t="str">
        <f t="shared" si="7"/>
        <v>1:11</v>
      </c>
      <c r="G40" s="2">
        <f t="shared" si="8"/>
        <v>90.909090909090907</v>
      </c>
      <c r="H40" s="2">
        <v>1000</v>
      </c>
      <c r="I40" s="2">
        <v>40</v>
      </c>
      <c r="J40" s="5">
        <v>6.74</v>
      </c>
      <c r="M40" s="2">
        <v>37</v>
      </c>
      <c r="N40" s="5">
        <v>6.36</v>
      </c>
    </row>
    <row r="41" spans="1:14" x14ac:dyDescent="0.25">
      <c r="B41" s="2">
        <v>16</v>
      </c>
      <c r="C41" s="2">
        <f t="shared" si="9"/>
        <v>2</v>
      </c>
      <c r="D41" s="2">
        <f t="shared" si="10"/>
        <v>6</v>
      </c>
      <c r="E41" s="2" t="s">
        <v>0</v>
      </c>
      <c r="F41" s="4" t="str">
        <f t="shared" si="7"/>
        <v>1:11</v>
      </c>
      <c r="G41" s="2">
        <f t="shared" si="8"/>
        <v>100</v>
      </c>
      <c r="H41" s="2">
        <v>1100</v>
      </c>
      <c r="I41" s="2">
        <v>38</v>
      </c>
      <c r="J41" s="5">
        <v>6.76</v>
      </c>
      <c r="M41" s="2">
        <v>36</v>
      </c>
      <c r="N41" s="5">
        <v>6.37</v>
      </c>
    </row>
    <row r="42" spans="1:14" x14ac:dyDescent="0.25">
      <c r="B42" s="2">
        <v>16</v>
      </c>
      <c r="C42" s="2">
        <f t="shared" si="9"/>
        <v>2</v>
      </c>
      <c r="D42" s="2">
        <f t="shared" si="10"/>
        <v>6</v>
      </c>
      <c r="E42" s="2" t="s">
        <v>0</v>
      </c>
      <c r="F42" s="4" t="str">
        <f t="shared" si="7"/>
        <v>1:11</v>
      </c>
      <c r="G42" s="2">
        <f t="shared" si="8"/>
        <v>109.09090909090909</v>
      </c>
      <c r="H42" s="2">
        <v>1200</v>
      </c>
      <c r="I42" s="2">
        <v>37</v>
      </c>
      <c r="J42" s="5">
        <v>6.77</v>
      </c>
      <c r="M42" s="2">
        <v>35</v>
      </c>
      <c r="N42" s="5">
        <v>6.39</v>
      </c>
    </row>
    <row r="43" spans="1:14" x14ac:dyDescent="0.25">
      <c r="A43" s="2" t="str">
        <f>B44&amp;"D "&amp;C44&amp;"B "&amp;D44&amp;"R "</f>
        <v xml:space="preserve">16D 0B 8R </v>
      </c>
      <c r="F43" s="4"/>
      <c r="N43" s="5"/>
    </row>
    <row r="44" spans="1:14" x14ac:dyDescent="0.25">
      <c r="B44" s="2">
        <v>16</v>
      </c>
      <c r="C44" s="2">
        <f>24-D44-B44</f>
        <v>0</v>
      </c>
      <c r="D44" s="2">
        <f>D31+2</f>
        <v>8</v>
      </c>
      <c r="E44" s="2" t="s">
        <v>0</v>
      </c>
      <c r="F44" s="4" t="str">
        <f t="shared" ref="F44:F55" si="11">G44/G44&amp;":"&amp;H44/G44</f>
        <v>1:11</v>
      </c>
      <c r="G44" s="2">
        <f t="shared" ref="G44:G55" si="12">H44/11</f>
        <v>9.0909090909090917</v>
      </c>
      <c r="H44" s="2">
        <v>100</v>
      </c>
      <c r="I44" s="2">
        <v>87</v>
      </c>
      <c r="J44" s="5">
        <v>6.48</v>
      </c>
      <c r="M44" s="2">
        <v>79</v>
      </c>
      <c r="N44" s="5">
        <v>6.04</v>
      </c>
    </row>
    <row r="45" spans="1:14" x14ac:dyDescent="0.25">
      <c r="B45" s="2">
        <v>16</v>
      </c>
      <c r="C45" s="2">
        <f t="shared" ref="C45:C55" si="13">24-D45-B45</f>
        <v>0</v>
      </c>
      <c r="D45" s="2">
        <f t="shared" ref="D45:D55" si="14">D32+2</f>
        <v>8</v>
      </c>
      <c r="E45" s="2" t="s">
        <v>0</v>
      </c>
      <c r="F45" s="4" t="str">
        <f t="shared" si="11"/>
        <v>1:11</v>
      </c>
      <c r="G45" s="2">
        <f t="shared" si="12"/>
        <v>18.181818181818183</v>
      </c>
      <c r="H45" s="2">
        <v>200</v>
      </c>
      <c r="I45" s="2">
        <v>65</v>
      </c>
      <c r="J45" s="5">
        <v>6.63</v>
      </c>
      <c r="M45" s="2">
        <v>60</v>
      </c>
      <c r="N45" s="5">
        <v>6.24</v>
      </c>
    </row>
    <row r="46" spans="1:14" x14ac:dyDescent="0.25">
      <c r="B46" s="2">
        <v>16</v>
      </c>
      <c r="C46" s="2">
        <f t="shared" si="13"/>
        <v>0</v>
      </c>
      <c r="D46" s="2">
        <f t="shared" si="14"/>
        <v>8</v>
      </c>
      <c r="E46" s="2" t="s">
        <v>0</v>
      </c>
      <c r="F46" s="4" t="str">
        <f t="shared" si="11"/>
        <v>1:11</v>
      </c>
      <c r="G46" s="2">
        <f t="shared" si="12"/>
        <v>27.272727272727273</v>
      </c>
      <c r="H46" s="2">
        <v>300</v>
      </c>
      <c r="I46" s="2">
        <v>55</v>
      </c>
      <c r="J46" s="5">
        <v>6.71</v>
      </c>
      <c r="M46" s="2">
        <v>51</v>
      </c>
      <c r="N46" s="5">
        <v>6.34</v>
      </c>
    </row>
    <row r="47" spans="1:14" x14ac:dyDescent="0.25">
      <c r="B47" s="2">
        <v>16</v>
      </c>
      <c r="C47" s="2">
        <f t="shared" si="13"/>
        <v>0</v>
      </c>
      <c r="D47" s="2">
        <f t="shared" si="14"/>
        <v>8</v>
      </c>
      <c r="E47" s="2" t="s">
        <v>0</v>
      </c>
      <c r="F47" s="4" t="str">
        <f t="shared" si="11"/>
        <v>1:11</v>
      </c>
      <c r="G47" s="2">
        <f t="shared" si="12"/>
        <v>36.363636363636367</v>
      </c>
      <c r="H47" s="2">
        <v>400</v>
      </c>
      <c r="I47" s="2">
        <v>50</v>
      </c>
      <c r="J47" s="5">
        <v>6.76</v>
      </c>
      <c r="M47" s="2">
        <v>46</v>
      </c>
      <c r="N47" s="5">
        <v>6.4</v>
      </c>
    </row>
    <row r="48" spans="1:14" x14ac:dyDescent="0.25">
      <c r="B48" s="2">
        <v>16</v>
      </c>
      <c r="C48" s="2">
        <f t="shared" si="13"/>
        <v>0</v>
      </c>
      <c r="D48" s="2">
        <f t="shared" si="14"/>
        <v>8</v>
      </c>
      <c r="E48" s="2" t="s">
        <v>0</v>
      </c>
      <c r="F48" s="4" t="str">
        <f t="shared" si="11"/>
        <v>1:11</v>
      </c>
      <c r="G48" s="2">
        <f t="shared" si="12"/>
        <v>45.454545454545453</v>
      </c>
      <c r="H48" s="2">
        <v>500</v>
      </c>
      <c r="I48" s="2">
        <v>46</v>
      </c>
      <c r="J48" s="5">
        <v>6.8</v>
      </c>
      <c r="M48" s="2">
        <v>43</v>
      </c>
      <c r="N48" s="5">
        <v>6.45</v>
      </c>
    </row>
    <row r="49" spans="1:14" x14ac:dyDescent="0.25">
      <c r="B49" s="2">
        <v>16</v>
      </c>
      <c r="C49" s="2">
        <f t="shared" si="13"/>
        <v>0</v>
      </c>
      <c r="D49" s="2">
        <f t="shared" si="14"/>
        <v>8</v>
      </c>
      <c r="E49" s="2" t="s">
        <v>0</v>
      </c>
      <c r="F49" s="4" t="str">
        <f t="shared" si="11"/>
        <v>1:11</v>
      </c>
      <c r="G49" s="2">
        <f t="shared" si="12"/>
        <v>54.545454545454547</v>
      </c>
      <c r="H49" s="2">
        <v>600</v>
      </c>
      <c r="I49" s="2">
        <v>44</v>
      </c>
      <c r="J49" s="5">
        <v>6.83</v>
      </c>
      <c r="M49" s="2">
        <v>41</v>
      </c>
      <c r="N49" s="5">
        <v>6.48</v>
      </c>
    </row>
    <row r="50" spans="1:14" x14ac:dyDescent="0.25">
      <c r="B50" s="2">
        <v>16</v>
      </c>
      <c r="C50" s="2">
        <f t="shared" si="13"/>
        <v>0</v>
      </c>
      <c r="D50" s="2">
        <f t="shared" si="14"/>
        <v>8</v>
      </c>
      <c r="E50" s="2" t="s">
        <v>0</v>
      </c>
      <c r="F50" s="4" t="str">
        <f t="shared" si="11"/>
        <v>1:11</v>
      </c>
      <c r="G50" s="2">
        <f t="shared" si="12"/>
        <v>63.636363636363633</v>
      </c>
      <c r="H50" s="2">
        <v>700</v>
      </c>
      <c r="I50" s="2">
        <v>42</v>
      </c>
      <c r="J50" s="5">
        <v>6.86</v>
      </c>
      <c r="M50" s="2">
        <v>39</v>
      </c>
      <c r="N50" s="5">
        <v>6.51</v>
      </c>
    </row>
    <row r="51" spans="1:14" x14ac:dyDescent="0.25">
      <c r="B51" s="2">
        <v>16</v>
      </c>
      <c r="C51" s="2">
        <f t="shared" si="13"/>
        <v>0</v>
      </c>
      <c r="D51" s="2">
        <f t="shared" si="14"/>
        <v>8</v>
      </c>
      <c r="E51" s="2" t="s">
        <v>0</v>
      </c>
      <c r="F51" s="4" t="str">
        <f t="shared" si="11"/>
        <v>1:11</v>
      </c>
      <c r="G51" s="2">
        <f t="shared" si="12"/>
        <v>72.727272727272734</v>
      </c>
      <c r="H51" s="2">
        <v>800</v>
      </c>
      <c r="I51" s="2">
        <v>40</v>
      </c>
      <c r="J51" s="5">
        <v>6.88</v>
      </c>
      <c r="M51" s="2">
        <v>38</v>
      </c>
      <c r="N51" s="5">
        <v>6.53</v>
      </c>
    </row>
    <row r="52" spans="1:14" x14ac:dyDescent="0.25">
      <c r="B52" s="2">
        <v>16</v>
      </c>
      <c r="C52" s="2">
        <f t="shared" si="13"/>
        <v>0</v>
      </c>
      <c r="D52" s="2">
        <f t="shared" si="14"/>
        <v>8</v>
      </c>
      <c r="E52" s="2" t="s">
        <v>0</v>
      </c>
      <c r="F52" s="4" t="str">
        <f t="shared" si="11"/>
        <v>1:11</v>
      </c>
      <c r="G52" s="2">
        <f t="shared" si="12"/>
        <v>81.818181818181813</v>
      </c>
      <c r="H52" s="2">
        <v>900</v>
      </c>
      <c r="I52" s="2">
        <v>39</v>
      </c>
      <c r="J52" s="5">
        <v>6.89</v>
      </c>
      <c r="M52" s="2">
        <v>37</v>
      </c>
      <c r="N52" s="5">
        <v>6.54</v>
      </c>
    </row>
    <row r="53" spans="1:14" x14ac:dyDescent="0.25">
      <c r="B53" s="2">
        <v>16</v>
      </c>
      <c r="C53" s="2">
        <f t="shared" si="13"/>
        <v>0</v>
      </c>
      <c r="D53" s="2">
        <f t="shared" si="14"/>
        <v>8</v>
      </c>
      <c r="E53" s="2" t="s">
        <v>0</v>
      </c>
      <c r="F53" s="4" t="str">
        <f t="shared" si="11"/>
        <v>1:11</v>
      </c>
      <c r="G53" s="2">
        <f t="shared" si="12"/>
        <v>90.909090909090907</v>
      </c>
      <c r="H53" s="2">
        <v>1000</v>
      </c>
      <c r="I53" s="2">
        <v>38</v>
      </c>
      <c r="J53" s="5">
        <v>6.91</v>
      </c>
      <c r="M53" s="2">
        <v>36</v>
      </c>
      <c r="N53" s="5">
        <v>6.56</v>
      </c>
    </row>
    <row r="54" spans="1:14" x14ac:dyDescent="0.25">
      <c r="B54" s="2">
        <v>16</v>
      </c>
      <c r="C54" s="2">
        <f t="shared" si="13"/>
        <v>0</v>
      </c>
      <c r="D54" s="2">
        <f t="shared" si="14"/>
        <v>8</v>
      </c>
      <c r="E54" s="2" t="s">
        <v>0</v>
      </c>
      <c r="F54" s="4" t="str">
        <f t="shared" si="11"/>
        <v>1:11</v>
      </c>
      <c r="G54" s="2">
        <f t="shared" si="12"/>
        <v>100</v>
      </c>
      <c r="H54" s="2">
        <v>1100</v>
      </c>
      <c r="I54" s="2">
        <v>37</v>
      </c>
      <c r="J54" s="5">
        <v>6.92</v>
      </c>
      <c r="M54" s="2">
        <v>35</v>
      </c>
      <c r="N54" s="5">
        <v>6.57</v>
      </c>
    </row>
    <row r="55" spans="1:14" x14ac:dyDescent="0.25">
      <c r="B55" s="2">
        <v>16</v>
      </c>
      <c r="C55" s="2">
        <f t="shared" si="13"/>
        <v>0</v>
      </c>
      <c r="D55" s="2">
        <f t="shared" si="14"/>
        <v>8</v>
      </c>
      <c r="E55" s="2" t="s">
        <v>0</v>
      </c>
      <c r="F55" s="4" t="str">
        <f t="shared" si="11"/>
        <v>1:11</v>
      </c>
      <c r="G55" s="2">
        <f t="shared" si="12"/>
        <v>109.09090909090909</v>
      </c>
      <c r="H55" s="2">
        <v>1200</v>
      </c>
      <c r="I55" s="2">
        <v>36</v>
      </c>
      <c r="J55" s="5">
        <v>6.93</v>
      </c>
      <c r="M55" s="2">
        <v>35</v>
      </c>
      <c r="N55" s="5">
        <v>6.58</v>
      </c>
    </row>
    <row r="56" spans="1:14" x14ac:dyDescent="0.25">
      <c r="A56" s="2" t="s">
        <v>1</v>
      </c>
      <c r="F56" s="4"/>
      <c r="K56" s="2" t="s">
        <v>25</v>
      </c>
      <c r="L56" s="3" t="s">
        <v>26</v>
      </c>
      <c r="N56" s="5"/>
    </row>
    <row r="57" spans="1:14" x14ac:dyDescent="0.25">
      <c r="B57" s="2">
        <v>16</v>
      </c>
      <c r="C57" s="2">
        <f>24-D57-B57</f>
        <v>0</v>
      </c>
      <c r="D57" s="2">
        <v>8</v>
      </c>
      <c r="E57" s="2" t="s">
        <v>0</v>
      </c>
      <c r="F57" s="4" t="str">
        <f t="shared" ref="F57:F68" si="15">G57/G57&amp;":"&amp;H57/G57</f>
        <v>1:11</v>
      </c>
      <c r="G57" s="2">
        <f t="shared" ref="G57:G68" si="16">H57/11</f>
        <v>9.0909090909090917</v>
      </c>
      <c r="H57" s="2">
        <v>100</v>
      </c>
      <c r="I57" s="2">
        <v>87</v>
      </c>
      <c r="J57" s="5">
        <v>6.48</v>
      </c>
      <c r="K57" s="2">
        <f>24-B57-L57</f>
        <v>0</v>
      </c>
      <c r="L57" s="3">
        <v>8</v>
      </c>
      <c r="M57" s="2">
        <v>79</v>
      </c>
      <c r="N57" s="5">
        <v>6.04</v>
      </c>
    </row>
    <row r="58" spans="1:14" x14ac:dyDescent="0.25">
      <c r="B58" s="2">
        <v>16</v>
      </c>
      <c r="C58" s="2">
        <f t="shared" ref="C58:C68" si="17">24-D58-B58</f>
        <v>0</v>
      </c>
      <c r="D58" s="2">
        <v>8</v>
      </c>
      <c r="E58" s="2" t="s">
        <v>0</v>
      </c>
      <c r="F58" s="4" t="str">
        <f t="shared" si="15"/>
        <v>1:11</v>
      </c>
      <c r="G58" s="2">
        <f t="shared" si="16"/>
        <v>18.181818181818183</v>
      </c>
      <c r="H58" s="2">
        <v>200</v>
      </c>
      <c r="I58" s="2">
        <v>65</v>
      </c>
      <c r="J58" s="5">
        <v>6.63</v>
      </c>
      <c r="K58" s="2">
        <f t="shared" ref="K58:K68" si="18">24-B58-L58</f>
        <v>0</v>
      </c>
      <c r="L58" s="3">
        <v>8</v>
      </c>
      <c r="M58" s="2">
        <v>60</v>
      </c>
      <c r="N58" s="5">
        <v>6.24</v>
      </c>
    </row>
    <row r="59" spans="1:14" x14ac:dyDescent="0.25">
      <c r="B59" s="2">
        <v>16</v>
      </c>
      <c r="C59" s="2">
        <f t="shared" si="17"/>
        <v>0</v>
      </c>
      <c r="D59" s="2">
        <v>8</v>
      </c>
      <c r="E59" s="2" t="s">
        <v>0</v>
      </c>
      <c r="F59" s="4" t="str">
        <f t="shared" si="15"/>
        <v>1:11</v>
      </c>
      <c r="G59" s="2">
        <f t="shared" si="16"/>
        <v>27.272727272727273</v>
      </c>
      <c r="H59" s="2">
        <v>300</v>
      </c>
      <c r="I59" s="2">
        <v>55</v>
      </c>
      <c r="J59" s="5">
        <v>6.71</v>
      </c>
      <c r="K59" s="2">
        <f t="shared" si="18"/>
        <v>0</v>
      </c>
      <c r="L59" s="3">
        <v>8</v>
      </c>
      <c r="M59" s="2">
        <v>51</v>
      </c>
      <c r="N59" s="5">
        <v>6.34</v>
      </c>
    </row>
    <row r="60" spans="1:14" x14ac:dyDescent="0.25">
      <c r="B60" s="2">
        <v>16</v>
      </c>
      <c r="C60" s="2">
        <f t="shared" si="17"/>
        <v>0</v>
      </c>
      <c r="D60" s="2">
        <v>8</v>
      </c>
      <c r="E60" s="2" t="s">
        <v>0</v>
      </c>
      <c r="F60" s="4" t="str">
        <f t="shared" si="15"/>
        <v>1:11</v>
      </c>
      <c r="G60" s="2">
        <f t="shared" si="16"/>
        <v>36.363636363636367</v>
      </c>
      <c r="H60" s="2">
        <v>400</v>
      </c>
      <c r="I60" s="2">
        <v>50</v>
      </c>
      <c r="J60" s="5">
        <v>6.76</v>
      </c>
      <c r="K60" s="2">
        <f t="shared" si="18"/>
        <v>0</v>
      </c>
      <c r="L60" s="3">
        <v>8</v>
      </c>
      <c r="M60" s="2">
        <v>46</v>
      </c>
      <c r="N60" s="5">
        <v>6.4</v>
      </c>
    </row>
    <row r="61" spans="1:14" x14ac:dyDescent="0.25">
      <c r="B61" s="2">
        <v>16</v>
      </c>
      <c r="C61" s="2">
        <f t="shared" si="17"/>
        <v>0</v>
      </c>
      <c r="D61" s="2">
        <v>8</v>
      </c>
      <c r="E61" s="2" t="s">
        <v>0</v>
      </c>
      <c r="F61" s="4" t="str">
        <f t="shared" si="15"/>
        <v>1:11</v>
      </c>
      <c r="G61" s="2">
        <f t="shared" si="16"/>
        <v>45.454545454545453</v>
      </c>
      <c r="H61" s="2">
        <v>500</v>
      </c>
      <c r="I61" s="2">
        <v>46</v>
      </c>
      <c r="J61" s="5">
        <v>6.8</v>
      </c>
      <c r="K61" s="2">
        <f t="shared" si="18"/>
        <v>0</v>
      </c>
      <c r="L61" s="3">
        <v>8</v>
      </c>
      <c r="M61" s="2">
        <v>43</v>
      </c>
      <c r="N61" s="5">
        <v>6.45</v>
      </c>
    </row>
    <row r="62" spans="1:14" x14ac:dyDescent="0.25">
      <c r="B62" s="2">
        <v>16</v>
      </c>
      <c r="C62" s="2">
        <f t="shared" si="17"/>
        <v>0</v>
      </c>
      <c r="D62" s="2">
        <v>8</v>
      </c>
      <c r="E62" s="2" t="s">
        <v>0</v>
      </c>
      <c r="F62" s="4" t="str">
        <f t="shared" si="15"/>
        <v>1:11</v>
      </c>
      <c r="G62" s="2">
        <f t="shared" si="16"/>
        <v>54.545454545454547</v>
      </c>
      <c r="H62" s="2">
        <v>600</v>
      </c>
      <c r="I62" s="2">
        <v>44</v>
      </c>
      <c r="J62" s="5">
        <v>6.83</v>
      </c>
      <c r="K62" s="2">
        <f t="shared" si="18"/>
        <v>0</v>
      </c>
      <c r="L62" s="3">
        <v>8</v>
      </c>
      <c r="M62" s="2">
        <v>41</v>
      </c>
      <c r="N62" s="5">
        <v>6.48</v>
      </c>
    </row>
    <row r="63" spans="1:14" x14ac:dyDescent="0.25">
      <c r="B63" s="2">
        <v>16</v>
      </c>
      <c r="C63" s="2">
        <f t="shared" si="17"/>
        <v>0</v>
      </c>
      <c r="D63" s="2">
        <v>8</v>
      </c>
      <c r="E63" s="2" t="s">
        <v>0</v>
      </c>
      <c r="F63" s="4" t="str">
        <f t="shared" si="15"/>
        <v>1:11</v>
      </c>
      <c r="G63" s="2">
        <f t="shared" si="16"/>
        <v>63.636363636363633</v>
      </c>
      <c r="H63" s="2">
        <v>700</v>
      </c>
      <c r="I63" s="2">
        <v>42</v>
      </c>
      <c r="J63" s="5">
        <v>6.86</v>
      </c>
      <c r="K63" s="2">
        <f t="shared" si="18"/>
        <v>0</v>
      </c>
      <c r="L63" s="3">
        <v>8</v>
      </c>
      <c r="M63" s="2">
        <v>39</v>
      </c>
      <c r="N63" s="5">
        <v>6.51</v>
      </c>
    </row>
    <row r="64" spans="1:14" x14ac:dyDescent="0.25">
      <c r="B64" s="2">
        <v>16</v>
      </c>
      <c r="C64" s="2">
        <f t="shared" si="17"/>
        <v>0</v>
      </c>
      <c r="D64" s="2">
        <v>8</v>
      </c>
      <c r="E64" s="2" t="s">
        <v>0</v>
      </c>
      <c r="F64" s="4" t="str">
        <f t="shared" si="15"/>
        <v>1:11</v>
      </c>
      <c r="G64" s="2">
        <f t="shared" si="16"/>
        <v>72.727272727272734</v>
      </c>
      <c r="H64" s="2">
        <v>800</v>
      </c>
      <c r="I64" s="2">
        <v>40</v>
      </c>
      <c r="J64" s="5">
        <v>6.88</v>
      </c>
      <c r="K64" s="2">
        <f t="shared" si="18"/>
        <v>0</v>
      </c>
      <c r="L64" s="3">
        <v>8</v>
      </c>
      <c r="M64" s="2">
        <v>38</v>
      </c>
      <c r="N64" s="5">
        <v>6.53</v>
      </c>
    </row>
    <row r="65" spans="2:14" x14ac:dyDescent="0.25">
      <c r="B65" s="2">
        <v>16</v>
      </c>
      <c r="C65" s="2">
        <f t="shared" si="17"/>
        <v>0</v>
      </c>
      <c r="D65" s="2">
        <v>8</v>
      </c>
      <c r="E65" s="2" t="s">
        <v>0</v>
      </c>
      <c r="F65" s="4" t="str">
        <f t="shared" si="15"/>
        <v>1:11</v>
      </c>
      <c r="G65" s="2">
        <f t="shared" si="16"/>
        <v>81.818181818181813</v>
      </c>
      <c r="H65" s="2">
        <v>900</v>
      </c>
      <c r="I65" s="2">
        <v>39</v>
      </c>
      <c r="J65" s="5">
        <v>6.89</v>
      </c>
      <c r="K65" s="2">
        <f t="shared" si="18"/>
        <v>0</v>
      </c>
      <c r="L65" s="3">
        <v>8</v>
      </c>
      <c r="M65" s="2">
        <v>37</v>
      </c>
      <c r="N65" s="5">
        <v>6.54</v>
      </c>
    </row>
    <row r="66" spans="2:14" x14ac:dyDescent="0.25">
      <c r="B66" s="2">
        <v>16</v>
      </c>
      <c r="C66" s="2">
        <f t="shared" si="17"/>
        <v>0</v>
      </c>
      <c r="D66" s="2">
        <v>8</v>
      </c>
      <c r="E66" s="2" t="s">
        <v>0</v>
      </c>
      <c r="F66" s="4" t="str">
        <f t="shared" si="15"/>
        <v>1:11</v>
      </c>
      <c r="G66" s="2">
        <f t="shared" si="16"/>
        <v>90.909090909090907</v>
      </c>
      <c r="H66" s="2">
        <v>1000</v>
      </c>
      <c r="I66" s="2">
        <v>38</v>
      </c>
      <c r="J66" s="5">
        <v>6.91</v>
      </c>
      <c r="K66" s="2">
        <f t="shared" si="18"/>
        <v>0</v>
      </c>
      <c r="L66" s="3">
        <v>8</v>
      </c>
      <c r="M66" s="2">
        <v>36</v>
      </c>
      <c r="N66" s="5">
        <v>6.56</v>
      </c>
    </row>
    <row r="67" spans="2:14" x14ac:dyDescent="0.25">
      <c r="B67" s="2">
        <v>16</v>
      </c>
      <c r="C67" s="2">
        <f t="shared" si="17"/>
        <v>0</v>
      </c>
      <c r="D67" s="2">
        <v>8</v>
      </c>
      <c r="E67" s="2" t="s">
        <v>0</v>
      </c>
      <c r="F67" s="4" t="str">
        <f t="shared" si="15"/>
        <v>1:11</v>
      </c>
      <c r="G67" s="2">
        <f t="shared" si="16"/>
        <v>100</v>
      </c>
      <c r="H67" s="2">
        <v>1100</v>
      </c>
      <c r="I67" s="2">
        <v>37</v>
      </c>
      <c r="J67" s="5">
        <v>6.92</v>
      </c>
      <c r="K67" s="2">
        <f t="shared" si="18"/>
        <v>0</v>
      </c>
      <c r="L67" s="3">
        <v>8</v>
      </c>
      <c r="M67" s="2">
        <v>35</v>
      </c>
      <c r="N67" s="5">
        <v>6.57</v>
      </c>
    </row>
    <row r="68" spans="2:14" x14ac:dyDescent="0.25">
      <c r="B68" s="2">
        <v>16</v>
      </c>
      <c r="C68" s="2">
        <f t="shared" si="17"/>
        <v>0</v>
      </c>
      <c r="D68" s="2">
        <v>8</v>
      </c>
      <c r="E68" s="2" t="s">
        <v>0</v>
      </c>
      <c r="F68" s="4" t="str">
        <f t="shared" si="15"/>
        <v>1:11</v>
      </c>
      <c r="G68" s="2">
        <f t="shared" si="16"/>
        <v>109.09090909090909</v>
      </c>
      <c r="H68" s="2">
        <v>1200</v>
      </c>
      <c r="I68" s="2">
        <v>36</v>
      </c>
      <c r="J68" s="5">
        <v>6.93</v>
      </c>
      <c r="K68" s="2">
        <f t="shared" si="18"/>
        <v>0</v>
      </c>
      <c r="L68" s="3">
        <v>8</v>
      </c>
      <c r="M68" s="2">
        <v>35</v>
      </c>
      <c r="N68" s="5">
        <v>6.58</v>
      </c>
    </row>
    <row r="69" spans="2:14" x14ac:dyDescent="0.25">
      <c r="N69" s="5"/>
    </row>
    <row r="70" spans="2:14" x14ac:dyDescent="0.25">
      <c r="N70" s="5"/>
    </row>
    <row r="71" spans="2:14" x14ac:dyDescent="0.25">
      <c r="N71" s="5"/>
    </row>
    <row r="72" spans="2:14" x14ac:dyDescent="0.25">
      <c r="N72" s="5"/>
    </row>
    <row r="73" spans="2:14" x14ac:dyDescent="0.25">
      <c r="N73" s="5"/>
    </row>
    <row r="74" spans="2:14" x14ac:dyDescent="0.25">
      <c r="N74" s="5"/>
    </row>
    <row r="75" spans="2:14" x14ac:dyDescent="0.25">
      <c r="N75" s="5"/>
    </row>
    <row r="76" spans="2:14" x14ac:dyDescent="0.25">
      <c r="N76" s="5"/>
    </row>
    <row r="77" spans="2:14" x14ac:dyDescent="0.25">
      <c r="N77" s="5"/>
    </row>
    <row r="78" spans="2:14" x14ac:dyDescent="0.25">
      <c r="N78" s="5"/>
    </row>
    <row r="79" spans="2:14" x14ac:dyDescent="0.25">
      <c r="N79" s="5"/>
    </row>
    <row r="80" spans="2:14" x14ac:dyDescent="0.25">
      <c r="N80" s="5"/>
    </row>
    <row r="81" spans="6:14" x14ac:dyDescent="0.25">
      <c r="F81" s="4"/>
      <c r="N81" s="5"/>
    </row>
    <row r="82" spans="6:14" x14ac:dyDescent="0.25">
      <c r="N82" s="5"/>
    </row>
    <row r="83" spans="6:14" x14ac:dyDescent="0.25">
      <c r="N83" s="5"/>
    </row>
    <row r="84" spans="6:14" x14ac:dyDescent="0.25">
      <c r="N84" s="5"/>
    </row>
    <row r="85" spans="6:14" x14ac:dyDescent="0.25">
      <c r="N85" s="5"/>
    </row>
    <row r="86" spans="6:14" x14ac:dyDescent="0.25">
      <c r="N86" s="5"/>
    </row>
    <row r="87" spans="6:14" x14ac:dyDescent="0.25">
      <c r="N87" s="5"/>
    </row>
    <row r="88" spans="6:14" x14ac:dyDescent="0.25">
      <c r="N88" s="5"/>
    </row>
    <row r="89" spans="6:14" x14ac:dyDescent="0.25">
      <c r="N89" s="5"/>
    </row>
    <row r="90" spans="6:14" x14ac:dyDescent="0.25">
      <c r="N90" s="5"/>
    </row>
    <row r="91" spans="6:14" x14ac:dyDescent="0.25">
      <c r="N91" s="5"/>
    </row>
    <row r="92" spans="6:14" x14ac:dyDescent="0.25">
      <c r="N92" s="5"/>
    </row>
    <row r="93" spans="6:14" x14ac:dyDescent="0.25">
      <c r="N93" s="5"/>
    </row>
    <row r="94" spans="6:14" x14ac:dyDescent="0.25">
      <c r="N94" s="5"/>
    </row>
    <row r="95" spans="6:14" x14ac:dyDescent="0.25">
      <c r="N95" s="5"/>
    </row>
    <row r="96" spans="6:14" x14ac:dyDescent="0.25">
      <c r="N96" s="5"/>
    </row>
    <row r="97" spans="14:14" x14ac:dyDescent="0.25">
      <c r="N97" s="5"/>
    </row>
    <row r="98" spans="14:14" x14ac:dyDescent="0.25">
      <c r="N98" s="5"/>
    </row>
    <row r="99" spans="14:14" x14ac:dyDescent="0.25">
      <c r="N99" s="5"/>
    </row>
    <row r="100" spans="14:14" x14ac:dyDescent="0.25">
      <c r="N100" s="5"/>
    </row>
    <row r="101" spans="14:14" x14ac:dyDescent="0.25">
      <c r="N101" s="5"/>
    </row>
    <row r="102" spans="14:14" x14ac:dyDescent="0.25">
      <c r="N102" s="5"/>
    </row>
    <row r="103" spans="14:14" x14ac:dyDescent="0.25">
      <c r="N103" s="5"/>
    </row>
    <row r="104" spans="14:14" x14ac:dyDescent="0.25">
      <c r="N104" s="5"/>
    </row>
    <row r="105" spans="14:14" x14ac:dyDescent="0.25">
      <c r="N105" s="5"/>
    </row>
    <row r="106" spans="14:14" x14ac:dyDescent="0.25">
      <c r="N106" s="5"/>
    </row>
    <row r="107" spans="14:14" x14ac:dyDescent="0.25">
      <c r="N107" s="5"/>
    </row>
    <row r="108" spans="14:14" x14ac:dyDescent="0.25">
      <c r="N108" s="5"/>
    </row>
    <row r="109" spans="14:14" x14ac:dyDescent="0.25">
      <c r="N109" s="5"/>
    </row>
    <row r="110" spans="14:14" x14ac:dyDescent="0.25">
      <c r="N110" s="5"/>
    </row>
    <row r="111" spans="14:14" x14ac:dyDescent="0.25">
      <c r="N111" s="5"/>
    </row>
    <row r="112" spans="14:14" x14ac:dyDescent="0.25">
      <c r="N112" s="5"/>
    </row>
    <row r="113" spans="14:14" x14ac:dyDescent="0.25">
      <c r="N113" s="5"/>
    </row>
    <row r="114" spans="14:14" x14ac:dyDescent="0.25">
      <c r="N114" s="5"/>
    </row>
    <row r="115" spans="14:14" x14ac:dyDescent="0.25">
      <c r="N115" s="5"/>
    </row>
    <row r="116" spans="14:14" x14ac:dyDescent="0.25">
      <c r="N116" s="5"/>
    </row>
    <row r="117" spans="14:14" x14ac:dyDescent="0.25">
      <c r="N117" s="5"/>
    </row>
    <row r="118" spans="14:14" x14ac:dyDescent="0.25">
      <c r="N118" s="5"/>
    </row>
    <row r="119" spans="14:14" x14ac:dyDescent="0.25">
      <c r="N119" s="5"/>
    </row>
    <row r="120" spans="14:14" x14ac:dyDescent="0.25">
      <c r="N120" s="5"/>
    </row>
    <row r="121" spans="14:14" x14ac:dyDescent="0.25">
      <c r="N121" s="5"/>
    </row>
    <row r="122" spans="14:14" x14ac:dyDescent="0.25">
      <c r="N122" s="5"/>
    </row>
    <row r="123" spans="14:14" x14ac:dyDescent="0.25">
      <c r="N123" s="5"/>
    </row>
    <row r="124" spans="14:14" x14ac:dyDescent="0.25">
      <c r="N124" s="5"/>
    </row>
    <row r="125" spans="14:14" x14ac:dyDescent="0.25">
      <c r="N125" s="5"/>
    </row>
    <row r="126" spans="14:14" x14ac:dyDescent="0.25">
      <c r="N126" s="5"/>
    </row>
    <row r="127" spans="14:14" x14ac:dyDescent="0.25">
      <c r="N127" s="5"/>
    </row>
    <row r="128" spans="14:14" x14ac:dyDescent="0.25">
      <c r="N128" s="5"/>
    </row>
    <row r="129" spans="14:14" x14ac:dyDescent="0.25">
      <c r="N129" s="5"/>
    </row>
    <row r="130" spans="14:14" x14ac:dyDescent="0.25">
      <c r="N130" s="5"/>
    </row>
    <row r="131" spans="14:14" x14ac:dyDescent="0.25">
      <c r="N131" s="5"/>
    </row>
    <row r="132" spans="14:14" x14ac:dyDescent="0.25">
      <c r="N132" s="5"/>
    </row>
    <row r="133" spans="14:14" x14ac:dyDescent="0.25">
      <c r="N133" s="5"/>
    </row>
    <row r="134" spans="14:14" x14ac:dyDescent="0.25">
      <c r="N134" s="5"/>
    </row>
    <row r="135" spans="14:14" x14ac:dyDescent="0.25">
      <c r="N135" s="5"/>
    </row>
    <row r="136" spans="14:14" x14ac:dyDescent="0.25">
      <c r="N136" s="5"/>
    </row>
    <row r="137" spans="14:14" x14ac:dyDescent="0.25">
      <c r="N137" s="5"/>
    </row>
    <row r="138" spans="14:14" x14ac:dyDescent="0.25">
      <c r="N138" s="5"/>
    </row>
    <row r="139" spans="14:14" x14ac:dyDescent="0.25">
      <c r="N139" s="5"/>
    </row>
    <row r="140" spans="14:14" x14ac:dyDescent="0.25">
      <c r="N140" s="5"/>
    </row>
    <row r="141" spans="14:14" x14ac:dyDescent="0.25">
      <c r="N141" s="5"/>
    </row>
    <row r="142" spans="14:14" x14ac:dyDescent="0.25">
      <c r="N142" s="5"/>
    </row>
    <row r="143" spans="14:14" x14ac:dyDescent="0.25">
      <c r="N143" s="5"/>
    </row>
    <row r="144" spans="14:14" x14ac:dyDescent="0.25">
      <c r="N144" s="5"/>
    </row>
    <row r="145" spans="6:14" x14ac:dyDescent="0.25">
      <c r="N145" s="5"/>
    </row>
    <row r="146" spans="6:14" x14ac:dyDescent="0.25">
      <c r="N146" s="5"/>
    </row>
    <row r="147" spans="6:14" x14ac:dyDescent="0.25">
      <c r="F147" s="4"/>
      <c r="N147" s="5"/>
    </row>
    <row r="148" spans="6:14" x14ac:dyDescent="0.25">
      <c r="F148" s="4"/>
      <c r="N148" s="5"/>
    </row>
    <row r="149" spans="6:14" x14ac:dyDescent="0.25">
      <c r="F149" s="4"/>
      <c r="N149" s="5"/>
    </row>
    <row r="150" spans="6:14" x14ac:dyDescent="0.25">
      <c r="F150" s="4"/>
      <c r="N150" s="5"/>
    </row>
    <row r="151" spans="6:14" x14ac:dyDescent="0.25">
      <c r="F151" s="4"/>
      <c r="N151" s="5"/>
    </row>
    <row r="152" spans="6:14" x14ac:dyDescent="0.25">
      <c r="F152" s="4"/>
      <c r="N152" s="5"/>
    </row>
    <row r="153" spans="6:14" x14ac:dyDescent="0.25">
      <c r="F153" s="4"/>
      <c r="N153" s="5"/>
    </row>
    <row r="154" spans="6:14" x14ac:dyDescent="0.25">
      <c r="F154" s="4"/>
      <c r="N154" s="5"/>
    </row>
    <row r="155" spans="6:14" x14ac:dyDescent="0.25">
      <c r="F155" s="4"/>
      <c r="N155" s="5"/>
    </row>
    <row r="156" spans="6:14" x14ac:dyDescent="0.25">
      <c r="F156" s="4"/>
      <c r="N156" s="5"/>
    </row>
    <row r="157" spans="6:14" x14ac:dyDescent="0.25">
      <c r="F157" s="4"/>
      <c r="N157" s="5"/>
    </row>
    <row r="158" spans="6:14" x14ac:dyDescent="0.25">
      <c r="F158" s="4"/>
      <c r="N158" s="5"/>
    </row>
    <row r="159" spans="6:14" x14ac:dyDescent="0.25">
      <c r="F159" s="4"/>
      <c r="N159" s="5"/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ADFA6-6EF0-45EF-93A0-D96288C411FC}">
  <dimension ref="A1:P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2.140625" style="2" customWidth="1"/>
    <col min="4" max="4" width="4.85546875" style="2" customWidth="1"/>
    <col min="5" max="8" width="9.140625" style="2"/>
    <col min="9" max="9" width="3.140625" style="2" customWidth="1"/>
    <col min="10" max="10" width="4.7109375" style="5" customWidth="1"/>
    <col min="11" max="11" width="9.140625" style="2"/>
    <col min="12" max="12" width="2.140625" style="3" customWidth="1"/>
    <col min="13" max="14" width="4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1:12 Light condition R2 (16 hours of darkness)</v>
      </c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16D 6B 2R </v>
      </c>
    </row>
    <row r="5" spans="1:14" x14ac:dyDescent="0.25">
      <c r="B5" s="2">
        <v>16</v>
      </c>
      <c r="C5" s="2">
        <f>24-D5-B5</f>
        <v>6</v>
      </c>
      <c r="D5" s="2">
        <v>2</v>
      </c>
      <c r="E5" s="2" t="s">
        <v>0</v>
      </c>
      <c r="F5" s="4" t="str">
        <f t="shared" ref="F5:F16" si="0">G5/G5&amp;":"&amp;H5/G5</f>
        <v>1:12</v>
      </c>
      <c r="G5" s="2">
        <f t="shared" ref="G5:G16" si="1">H5/12</f>
        <v>8.3333333333333339</v>
      </c>
      <c r="H5" s="2">
        <v>100</v>
      </c>
      <c r="I5" s="2">
        <v>139</v>
      </c>
      <c r="J5" s="5">
        <v>6.04</v>
      </c>
      <c r="M5" s="2">
        <v>125</v>
      </c>
      <c r="N5" s="5">
        <v>5.35</v>
      </c>
    </row>
    <row r="6" spans="1:14" x14ac:dyDescent="0.25">
      <c r="B6" s="2">
        <v>16</v>
      </c>
      <c r="C6" s="2">
        <f t="shared" ref="C6:C16" si="2">24-D6-B6</f>
        <v>6</v>
      </c>
      <c r="D6" s="2">
        <v>2</v>
      </c>
      <c r="E6" s="2" t="s">
        <v>0</v>
      </c>
      <c r="F6" s="4" t="str">
        <f t="shared" si="0"/>
        <v>1:12</v>
      </c>
      <c r="G6" s="2">
        <f t="shared" si="1"/>
        <v>16.666666666666668</v>
      </c>
      <c r="H6" s="2">
        <v>200</v>
      </c>
      <c r="I6" s="2">
        <v>106</v>
      </c>
      <c r="J6" s="5">
        <v>6.15</v>
      </c>
      <c r="M6" s="2">
        <v>96</v>
      </c>
      <c r="N6" s="5">
        <v>5.51</v>
      </c>
    </row>
    <row r="7" spans="1:14" x14ac:dyDescent="0.25">
      <c r="B7" s="2">
        <v>16</v>
      </c>
      <c r="C7" s="2">
        <f t="shared" si="2"/>
        <v>6</v>
      </c>
      <c r="D7" s="2">
        <v>2</v>
      </c>
      <c r="E7" s="2" t="s">
        <v>0</v>
      </c>
      <c r="F7" s="4" t="str">
        <f t="shared" si="0"/>
        <v>1:12</v>
      </c>
      <c r="G7" s="2">
        <f t="shared" si="1"/>
        <v>25</v>
      </c>
      <c r="H7" s="2">
        <v>300</v>
      </c>
      <c r="I7" s="2">
        <v>87</v>
      </c>
      <c r="J7" s="5">
        <v>6.23</v>
      </c>
      <c r="M7" s="2">
        <v>79</v>
      </c>
      <c r="N7" s="5">
        <v>5.63</v>
      </c>
    </row>
    <row r="8" spans="1:14" x14ac:dyDescent="0.25">
      <c r="B8" s="2">
        <v>16</v>
      </c>
      <c r="C8" s="2">
        <f t="shared" si="2"/>
        <v>6</v>
      </c>
      <c r="D8" s="2">
        <v>2</v>
      </c>
      <c r="E8" s="2" t="s">
        <v>0</v>
      </c>
      <c r="F8" s="4" t="str">
        <f t="shared" si="0"/>
        <v>1:12</v>
      </c>
      <c r="G8" s="2">
        <f t="shared" si="1"/>
        <v>33.333333333333336</v>
      </c>
      <c r="H8" s="2">
        <v>400</v>
      </c>
      <c r="I8" s="2">
        <v>74</v>
      </c>
      <c r="J8" s="5">
        <v>6.29</v>
      </c>
      <c r="M8" s="2">
        <v>68</v>
      </c>
      <c r="N8" s="5">
        <v>5.72</v>
      </c>
    </row>
    <row r="9" spans="1:14" x14ac:dyDescent="0.25">
      <c r="B9" s="2">
        <v>16</v>
      </c>
      <c r="C9" s="2">
        <f t="shared" si="2"/>
        <v>6</v>
      </c>
      <c r="D9" s="2">
        <v>2</v>
      </c>
      <c r="E9" s="2" t="s">
        <v>0</v>
      </c>
      <c r="F9" s="4" t="str">
        <f t="shared" si="0"/>
        <v>1:12</v>
      </c>
      <c r="G9" s="2">
        <f t="shared" si="1"/>
        <v>41.666666666666664</v>
      </c>
      <c r="H9" s="2">
        <v>500</v>
      </c>
      <c r="I9" s="2">
        <v>65</v>
      </c>
      <c r="J9" s="5">
        <v>6.33</v>
      </c>
      <c r="M9" s="2">
        <v>60</v>
      </c>
      <c r="N9" s="5">
        <v>5.79</v>
      </c>
    </row>
    <row r="10" spans="1:14" x14ac:dyDescent="0.25">
      <c r="B10" s="2">
        <v>16</v>
      </c>
      <c r="C10" s="2">
        <f t="shared" si="2"/>
        <v>6</v>
      </c>
      <c r="D10" s="2">
        <v>2</v>
      </c>
      <c r="E10" s="2" t="s">
        <v>0</v>
      </c>
      <c r="F10" s="4" t="str">
        <f t="shared" si="0"/>
        <v>1:12</v>
      </c>
      <c r="G10" s="2">
        <f t="shared" si="1"/>
        <v>50</v>
      </c>
      <c r="H10" s="2">
        <v>600</v>
      </c>
      <c r="I10" s="2">
        <v>59</v>
      </c>
      <c r="J10" s="5">
        <v>6.37</v>
      </c>
      <c r="M10" s="2">
        <v>55</v>
      </c>
      <c r="N10" s="5">
        <v>5.84</v>
      </c>
    </row>
    <row r="11" spans="1:14" x14ac:dyDescent="0.25">
      <c r="B11" s="2">
        <v>16</v>
      </c>
      <c r="C11" s="2">
        <f t="shared" si="2"/>
        <v>6</v>
      </c>
      <c r="D11" s="2">
        <v>2</v>
      </c>
      <c r="E11" s="2" t="s">
        <v>0</v>
      </c>
      <c r="F11" s="4" t="str">
        <f t="shared" si="0"/>
        <v>1:12</v>
      </c>
      <c r="G11" s="2">
        <f t="shared" si="1"/>
        <v>58.333333333333336</v>
      </c>
      <c r="H11" s="2">
        <v>700</v>
      </c>
      <c r="I11" s="2">
        <v>54</v>
      </c>
      <c r="J11" s="5">
        <v>6.4</v>
      </c>
      <c r="M11" s="2">
        <v>50</v>
      </c>
      <c r="N11" s="5">
        <v>5.88</v>
      </c>
    </row>
    <row r="12" spans="1:14" x14ac:dyDescent="0.25">
      <c r="B12" s="2">
        <v>16</v>
      </c>
      <c r="C12" s="2">
        <f t="shared" si="2"/>
        <v>6</v>
      </c>
      <c r="D12" s="2">
        <v>2</v>
      </c>
      <c r="E12" s="2" t="s">
        <v>0</v>
      </c>
      <c r="F12" s="4" t="str">
        <f t="shared" si="0"/>
        <v>1:12</v>
      </c>
      <c r="G12" s="2">
        <f t="shared" si="1"/>
        <v>66.666666666666671</v>
      </c>
      <c r="H12" s="2">
        <v>800</v>
      </c>
      <c r="I12" s="2">
        <v>50</v>
      </c>
      <c r="J12" s="5">
        <v>6.42</v>
      </c>
      <c r="M12" s="2">
        <v>47</v>
      </c>
      <c r="N12" s="5">
        <v>5.91</v>
      </c>
    </row>
    <row r="13" spans="1:14" x14ac:dyDescent="0.25">
      <c r="B13" s="2">
        <v>16</v>
      </c>
      <c r="C13" s="2">
        <f t="shared" si="2"/>
        <v>6</v>
      </c>
      <c r="D13" s="2">
        <v>2</v>
      </c>
      <c r="E13" s="2" t="s">
        <v>0</v>
      </c>
      <c r="F13" s="4" t="str">
        <f t="shared" si="0"/>
        <v>1:12</v>
      </c>
      <c r="G13" s="2">
        <f t="shared" si="1"/>
        <v>75</v>
      </c>
      <c r="H13" s="2">
        <v>900</v>
      </c>
      <c r="I13" s="2">
        <v>47</v>
      </c>
      <c r="J13" s="5">
        <v>6.44</v>
      </c>
      <c r="M13" s="2">
        <v>44</v>
      </c>
      <c r="N13" s="5">
        <v>5.94</v>
      </c>
    </row>
    <row r="14" spans="1:14" x14ac:dyDescent="0.25">
      <c r="B14" s="2">
        <v>16</v>
      </c>
      <c r="C14" s="2">
        <f t="shared" si="2"/>
        <v>6</v>
      </c>
      <c r="D14" s="2">
        <v>2</v>
      </c>
      <c r="E14" s="2" t="s">
        <v>0</v>
      </c>
      <c r="F14" s="4" t="str">
        <f t="shared" si="0"/>
        <v>1:12</v>
      </c>
      <c r="G14" s="2">
        <f t="shared" si="1"/>
        <v>83.333333333333329</v>
      </c>
      <c r="H14" s="2">
        <v>1000</v>
      </c>
      <c r="I14" s="2">
        <v>45</v>
      </c>
      <c r="J14" s="5">
        <v>6.46</v>
      </c>
      <c r="M14" s="2">
        <v>42</v>
      </c>
      <c r="N14" s="5">
        <v>5.96</v>
      </c>
    </row>
    <row r="15" spans="1:14" x14ac:dyDescent="0.25">
      <c r="B15" s="2">
        <v>16</v>
      </c>
      <c r="C15" s="2">
        <f t="shared" si="2"/>
        <v>6</v>
      </c>
      <c r="D15" s="2">
        <v>2</v>
      </c>
      <c r="E15" s="2" t="s">
        <v>0</v>
      </c>
      <c r="F15" s="4" t="str">
        <f t="shared" si="0"/>
        <v>1:12</v>
      </c>
      <c r="G15" s="2">
        <f t="shared" si="1"/>
        <v>91.666666666666671</v>
      </c>
      <c r="H15" s="2">
        <v>1100</v>
      </c>
      <c r="I15" s="2">
        <v>43</v>
      </c>
      <c r="J15" s="5">
        <v>6.47</v>
      </c>
      <c r="M15" s="2">
        <v>40</v>
      </c>
      <c r="N15" s="5">
        <v>5.98</v>
      </c>
    </row>
    <row r="16" spans="1:14" x14ac:dyDescent="0.25">
      <c r="B16" s="2">
        <v>16</v>
      </c>
      <c r="C16" s="2">
        <f t="shared" si="2"/>
        <v>6</v>
      </c>
      <c r="D16" s="2">
        <v>2</v>
      </c>
      <c r="E16" s="2" t="s">
        <v>0</v>
      </c>
      <c r="F16" s="4" t="str">
        <f t="shared" si="0"/>
        <v>1:12</v>
      </c>
      <c r="G16" s="2">
        <f t="shared" si="1"/>
        <v>100</v>
      </c>
      <c r="H16" s="2">
        <v>1200</v>
      </c>
      <c r="I16" s="2">
        <v>41</v>
      </c>
      <c r="J16" s="5">
        <v>6.49</v>
      </c>
      <c r="M16" s="2">
        <v>39</v>
      </c>
      <c r="N16" s="5">
        <v>5.99</v>
      </c>
    </row>
    <row r="17" spans="1:14" x14ac:dyDescent="0.25">
      <c r="A17" s="2" t="str">
        <f>B18&amp;"D "&amp;C18&amp;"B "&amp;D18&amp;"R "</f>
        <v xml:space="preserve">16D 4B 4R </v>
      </c>
      <c r="F17" s="4"/>
      <c r="N17" s="5"/>
    </row>
    <row r="18" spans="1:14" x14ac:dyDescent="0.25">
      <c r="B18" s="2">
        <v>16</v>
      </c>
      <c r="C18" s="2">
        <f>24-D18-B18</f>
        <v>4</v>
      </c>
      <c r="D18" s="2">
        <f>D5+2</f>
        <v>4</v>
      </c>
      <c r="E18" s="2" t="s">
        <v>0</v>
      </c>
      <c r="F18" s="4" t="str">
        <f t="shared" ref="F18:F29" si="3">G18/G18&amp;":"&amp;H18/G18</f>
        <v>1:12</v>
      </c>
      <c r="G18" s="2">
        <f t="shared" ref="G18:G29" si="4">H18/12</f>
        <v>8.3333333333333339</v>
      </c>
      <c r="H18" s="2">
        <v>100</v>
      </c>
      <c r="I18" s="2">
        <v>117</v>
      </c>
      <c r="J18" s="5">
        <v>6.18</v>
      </c>
      <c r="M18" s="2">
        <v>106</v>
      </c>
      <c r="N18" s="5">
        <v>5.59</v>
      </c>
    </row>
    <row r="19" spans="1:14" x14ac:dyDescent="0.25">
      <c r="B19" s="2">
        <v>16</v>
      </c>
      <c r="C19" s="2">
        <f t="shared" ref="C19:C29" si="5">24-D19-B19</f>
        <v>4</v>
      </c>
      <c r="D19" s="2">
        <f t="shared" ref="D19:D29" si="6">D6+2</f>
        <v>4</v>
      </c>
      <c r="E19" s="2" t="s">
        <v>0</v>
      </c>
      <c r="F19" s="4" t="str">
        <f t="shared" si="3"/>
        <v>1:12</v>
      </c>
      <c r="G19" s="2">
        <f t="shared" si="4"/>
        <v>16.666666666666668</v>
      </c>
      <c r="H19" s="2">
        <v>200</v>
      </c>
      <c r="I19" s="2">
        <v>89</v>
      </c>
      <c r="J19" s="5">
        <v>6.31</v>
      </c>
      <c r="M19" s="2">
        <v>81</v>
      </c>
      <c r="N19" s="5">
        <v>5.78</v>
      </c>
    </row>
    <row r="20" spans="1:14" x14ac:dyDescent="0.25">
      <c r="B20" s="2">
        <v>16</v>
      </c>
      <c r="C20" s="2">
        <f t="shared" si="5"/>
        <v>4</v>
      </c>
      <c r="D20" s="2">
        <f t="shared" si="6"/>
        <v>4</v>
      </c>
      <c r="E20" s="2" t="s">
        <v>0</v>
      </c>
      <c r="F20" s="4" t="str">
        <f t="shared" si="3"/>
        <v>1:12</v>
      </c>
      <c r="G20" s="2">
        <f t="shared" si="4"/>
        <v>25</v>
      </c>
      <c r="H20" s="2">
        <v>300</v>
      </c>
      <c r="I20" s="2">
        <v>74</v>
      </c>
      <c r="J20" s="5">
        <v>6.39</v>
      </c>
      <c r="M20" s="2">
        <v>68</v>
      </c>
      <c r="N20" s="5">
        <v>5.9</v>
      </c>
    </row>
    <row r="21" spans="1:14" x14ac:dyDescent="0.25">
      <c r="B21" s="2">
        <v>16</v>
      </c>
      <c r="C21" s="2">
        <f t="shared" si="5"/>
        <v>4</v>
      </c>
      <c r="D21" s="2">
        <f t="shared" si="6"/>
        <v>4</v>
      </c>
      <c r="E21" s="2" t="s">
        <v>0</v>
      </c>
      <c r="F21" s="4" t="str">
        <f t="shared" si="3"/>
        <v>1:12</v>
      </c>
      <c r="G21" s="2">
        <f t="shared" si="4"/>
        <v>33.333333333333336</v>
      </c>
      <c r="H21" s="2">
        <v>400</v>
      </c>
      <c r="I21" s="2">
        <v>65</v>
      </c>
      <c r="J21" s="5">
        <v>6.45</v>
      </c>
      <c r="M21" s="2">
        <v>60</v>
      </c>
      <c r="N21" s="5">
        <v>5.98</v>
      </c>
    </row>
    <row r="22" spans="1:14" x14ac:dyDescent="0.25">
      <c r="B22" s="2">
        <v>16</v>
      </c>
      <c r="C22" s="2">
        <f t="shared" si="5"/>
        <v>4</v>
      </c>
      <c r="D22" s="2">
        <f t="shared" si="6"/>
        <v>4</v>
      </c>
      <c r="E22" s="2" t="s">
        <v>0</v>
      </c>
      <c r="F22" s="4" t="str">
        <f t="shared" si="3"/>
        <v>1:12</v>
      </c>
      <c r="G22" s="2">
        <f t="shared" si="4"/>
        <v>41.666666666666664</v>
      </c>
      <c r="H22" s="2">
        <v>500</v>
      </c>
      <c r="I22" s="2">
        <v>58</v>
      </c>
      <c r="J22" s="5">
        <v>6.5</v>
      </c>
      <c r="M22" s="2">
        <v>54</v>
      </c>
      <c r="N22" s="5">
        <v>6.04</v>
      </c>
    </row>
    <row r="23" spans="1:14" x14ac:dyDescent="0.25">
      <c r="B23" s="2">
        <v>16</v>
      </c>
      <c r="C23" s="2">
        <f t="shared" si="5"/>
        <v>4</v>
      </c>
      <c r="D23" s="2">
        <f t="shared" si="6"/>
        <v>4</v>
      </c>
      <c r="E23" s="2" t="s">
        <v>0</v>
      </c>
      <c r="F23" s="4" t="str">
        <f t="shared" si="3"/>
        <v>1:12</v>
      </c>
      <c r="G23" s="2">
        <f t="shared" si="4"/>
        <v>50</v>
      </c>
      <c r="H23" s="2">
        <v>600</v>
      </c>
      <c r="I23" s="2">
        <v>53</v>
      </c>
      <c r="J23" s="5">
        <v>6.53</v>
      </c>
      <c r="M23" s="2">
        <v>50</v>
      </c>
      <c r="N23" s="5">
        <v>6.09</v>
      </c>
    </row>
    <row r="24" spans="1:14" x14ac:dyDescent="0.25">
      <c r="B24" s="2">
        <v>16</v>
      </c>
      <c r="C24" s="2">
        <f t="shared" si="5"/>
        <v>4</v>
      </c>
      <c r="D24" s="2">
        <f t="shared" si="6"/>
        <v>4</v>
      </c>
      <c r="E24" s="2" t="s">
        <v>0</v>
      </c>
      <c r="F24" s="4" t="str">
        <f t="shared" si="3"/>
        <v>1:12</v>
      </c>
      <c r="G24" s="2">
        <f t="shared" si="4"/>
        <v>58.333333333333336</v>
      </c>
      <c r="H24" s="2">
        <v>700</v>
      </c>
      <c r="I24" s="2">
        <v>50</v>
      </c>
      <c r="J24" s="5">
        <v>6.56</v>
      </c>
      <c r="M24" s="2">
        <v>46</v>
      </c>
      <c r="N24" s="5">
        <v>6.12</v>
      </c>
    </row>
    <row r="25" spans="1:14" x14ac:dyDescent="0.25">
      <c r="B25" s="2">
        <v>16</v>
      </c>
      <c r="C25" s="2">
        <f t="shared" si="5"/>
        <v>4</v>
      </c>
      <c r="D25" s="2">
        <f t="shared" si="6"/>
        <v>4</v>
      </c>
      <c r="E25" s="2" t="s">
        <v>0</v>
      </c>
      <c r="F25" s="4" t="str">
        <f t="shared" si="3"/>
        <v>1:12</v>
      </c>
      <c r="G25" s="2">
        <f t="shared" si="4"/>
        <v>66.666666666666671</v>
      </c>
      <c r="H25" s="2">
        <v>800</v>
      </c>
      <c r="I25" s="2">
        <v>47</v>
      </c>
      <c r="J25" s="5">
        <v>6.58</v>
      </c>
      <c r="M25" s="2">
        <v>44</v>
      </c>
      <c r="N25" s="5">
        <v>6.15</v>
      </c>
    </row>
    <row r="26" spans="1:14" x14ac:dyDescent="0.25">
      <c r="B26" s="2">
        <v>16</v>
      </c>
      <c r="C26" s="2">
        <f t="shared" si="5"/>
        <v>4</v>
      </c>
      <c r="D26" s="2">
        <f t="shared" si="6"/>
        <v>4</v>
      </c>
      <c r="E26" s="2" t="s">
        <v>0</v>
      </c>
      <c r="F26" s="4" t="str">
        <f t="shared" si="3"/>
        <v>1:12</v>
      </c>
      <c r="G26" s="2">
        <f t="shared" si="4"/>
        <v>75</v>
      </c>
      <c r="H26" s="2">
        <v>900</v>
      </c>
      <c r="I26" s="2">
        <v>45</v>
      </c>
      <c r="J26" s="5">
        <v>6.6</v>
      </c>
      <c r="M26" s="2">
        <v>42</v>
      </c>
      <c r="N26" s="5">
        <v>6.17</v>
      </c>
    </row>
    <row r="27" spans="1:14" x14ac:dyDescent="0.25">
      <c r="B27" s="2">
        <v>16</v>
      </c>
      <c r="C27" s="2">
        <f t="shared" si="5"/>
        <v>4</v>
      </c>
      <c r="D27" s="2">
        <f t="shared" si="6"/>
        <v>4</v>
      </c>
      <c r="E27" s="2" t="s">
        <v>0</v>
      </c>
      <c r="F27" s="4" t="str">
        <f t="shared" si="3"/>
        <v>1:12</v>
      </c>
      <c r="G27" s="2">
        <f t="shared" si="4"/>
        <v>83.333333333333329</v>
      </c>
      <c r="H27" s="2">
        <v>1000</v>
      </c>
      <c r="I27" s="2">
        <v>43</v>
      </c>
      <c r="J27" s="5">
        <v>6.62</v>
      </c>
      <c r="M27" s="2">
        <v>40</v>
      </c>
      <c r="N27" s="5">
        <v>6.19</v>
      </c>
    </row>
    <row r="28" spans="1:14" x14ac:dyDescent="0.25">
      <c r="B28" s="2">
        <v>16</v>
      </c>
      <c r="C28" s="2">
        <f t="shared" si="5"/>
        <v>4</v>
      </c>
      <c r="D28" s="2">
        <f t="shared" si="6"/>
        <v>4</v>
      </c>
      <c r="E28" s="2" t="s">
        <v>0</v>
      </c>
      <c r="F28" s="4" t="str">
        <f t="shared" si="3"/>
        <v>1:12</v>
      </c>
      <c r="G28" s="2">
        <f t="shared" si="4"/>
        <v>91.666666666666671</v>
      </c>
      <c r="H28" s="2">
        <v>1100</v>
      </c>
      <c r="I28" s="2">
        <v>41</v>
      </c>
      <c r="J28" s="5">
        <v>6.63</v>
      </c>
      <c r="M28" s="2">
        <v>39</v>
      </c>
      <c r="N28" s="5">
        <v>6.21</v>
      </c>
    </row>
    <row r="29" spans="1:14" x14ac:dyDescent="0.25">
      <c r="B29" s="2">
        <v>16</v>
      </c>
      <c r="C29" s="2">
        <f t="shared" si="5"/>
        <v>4</v>
      </c>
      <c r="D29" s="2">
        <f t="shared" si="6"/>
        <v>4</v>
      </c>
      <c r="E29" s="2" t="s">
        <v>0</v>
      </c>
      <c r="F29" s="4" t="str">
        <f t="shared" si="3"/>
        <v>1:12</v>
      </c>
      <c r="G29" s="2">
        <f t="shared" si="4"/>
        <v>100</v>
      </c>
      <c r="H29" s="2">
        <v>1200</v>
      </c>
      <c r="I29" s="2">
        <v>40</v>
      </c>
      <c r="J29" s="5">
        <v>6.65</v>
      </c>
      <c r="M29" s="2">
        <v>38</v>
      </c>
      <c r="N29" s="5">
        <v>6.22</v>
      </c>
    </row>
    <row r="30" spans="1:14" x14ac:dyDescent="0.25">
      <c r="A30" s="2" t="str">
        <f>B31&amp;"D "&amp;C31&amp;"B "&amp;D31&amp;"R "</f>
        <v xml:space="preserve">16D 2B 6R </v>
      </c>
      <c r="F30" s="4"/>
      <c r="N30" s="5"/>
    </row>
    <row r="31" spans="1:14" x14ac:dyDescent="0.25">
      <c r="B31" s="2">
        <v>16</v>
      </c>
      <c r="C31" s="2">
        <f>24-D31-B31</f>
        <v>2</v>
      </c>
      <c r="D31" s="2">
        <f>D18+2</f>
        <v>6</v>
      </c>
      <c r="E31" s="2" t="s">
        <v>0</v>
      </c>
      <c r="F31" s="4" t="str">
        <f t="shared" ref="F31:F42" si="7">G31/G31&amp;":"&amp;H31/G31</f>
        <v>1:12</v>
      </c>
      <c r="G31" s="2">
        <f t="shared" ref="G31:G42" si="8">H31/12</f>
        <v>8.3333333333333339</v>
      </c>
      <c r="H31" s="2">
        <v>100</v>
      </c>
      <c r="I31" s="2">
        <v>99</v>
      </c>
      <c r="J31" s="5">
        <v>6.31</v>
      </c>
      <c r="M31" s="2">
        <v>90</v>
      </c>
      <c r="N31" s="5">
        <v>5.81</v>
      </c>
    </row>
    <row r="32" spans="1:14" x14ac:dyDescent="0.25">
      <c r="B32" s="2">
        <v>16</v>
      </c>
      <c r="C32" s="2">
        <f t="shared" ref="C32:C42" si="9">24-D32-B32</f>
        <v>2</v>
      </c>
      <c r="D32" s="2">
        <f t="shared" ref="D32:D42" si="10">D19+2</f>
        <v>6</v>
      </c>
      <c r="E32" s="2" t="s">
        <v>0</v>
      </c>
      <c r="F32" s="4" t="str">
        <f t="shared" si="7"/>
        <v>1:12</v>
      </c>
      <c r="G32" s="2">
        <f t="shared" si="8"/>
        <v>16.666666666666668</v>
      </c>
      <c r="H32" s="2">
        <v>200</v>
      </c>
      <c r="I32" s="2">
        <v>74</v>
      </c>
      <c r="J32" s="5">
        <v>6.45</v>
      </c>
      <c r="M32" s="2">
        <v>68</v>
      </c>
      <c r="N32" s="5">
        <v>6.01</v>
      </c>
    </row>
    <row r="33" spans="1:14" x14ac:dyDescent="0.25">
      <c r="B33" s="2">
        <v>16</v>
      </c>
      <c r="C33" s="2">
        <f t="shared" si="9"/>
        <v>2</v>
      </c>
      <c r="D33" s="2">
        <f t="shared" si="10"/>
        <v>6</v>
      </c>
      <c r="E33" s="2" t="s">
        <v>0</v>
      </c>
      <c r="F33" s="4" t="str">
        <f t="shared" si="7"/>
        <v>1:12</v>
      </c>
      <c r="G33" s="2">
        <f t="shared" si="8"/>
        <v>25</v>
      </c>
      <c r="H33" s="2">
        <v>300</v>
      </c>
      <c r="I33" s="2">
        <v>63</v>
      </c>
      <c r="J33" s="5">
        <v>6.53</v>
      </c>
      <c r="M33" s="2">
        <v>58</v>
      </c>
      <c r="N33" s="5">
        <v>6.12</v>
      </c>
    </row>
    <row r="34" spans="1:14" x14ac:dyDescent="0.25">
      <c r="B34" s="2">
        <v>16</v>
      </c>
      <c r="C34" s="2">
        <f t="shared" si="9"/>
        <v>2</v>
      </c>
      <c r="D34" s="2">
        <f t="shared" si="10"/>
        <v>6</v>
      </c>
      <c r="E34" s="2" t="s">
        <v>0</v>
      </c>
      <c r="F34" s="4" t="str">
        <f t="shared" si="7"/>
        <v>1:12</v>
      </c>
      <c r="G34" s="2">
        <f t="shared" si="8"/>
        <v>33.333333333333336</v>
      </c>
      <c r="H34" s="2">
        <v>400</v>
      </c>
      <c r="I34" s="2">
        <v>56</v>
      </c>
      <c r="J34" s="5">
        <v>6.59</v>
      </c>
      <c r="M34" s="2">
        <v>52</v>
      </c>
      <c r="N34" s="5">
        <v>6.19</v>
      </c>
    </row>
    <row r="35" spans="1:14" x14ac:dyDescent="0.25">
      <c r="B35" s="2">
        <v>16</v>
      </c>
      <c r="C35" s="2">
        <f t="shared" si="9"/>
        <v>2</v>
      </c>
      <c r="D35" s="2">
        <f t="shared" si="10"/>
        <v>6</v>
      </c>
      <c r="E35" s="2" t="s">
        <v>0</v>
      </c>
      <c r="F35" s="4" t="str">
        <f t="shared" si="7"/>
        <v>1:12</v>
      </c>
      <c r="G35" s="2">
        <f t="shared" si="8"/>
        <v>41.666666666666664</v>
      </c>
      <c r="H35" s="2">
        <v>500</v>
      </c>
      <c r="I35" s="2">
        <v>51</v>
      </c>
      <c r="J35" s="5">
        <v>6.63</v>
      </c>
      <c r="M35" s="2">
        <v>48</v>
      </c>
      <c r="N35" s="5">
        <v>6.24</v>
      </c>
    </row>
    <row r="36" spans="1:14" x14ac:dyDescent="0.25">
      <c r="B36" s="2">
        <v>16</v>
      </c>
      <c r="C36" s="2">
        <f t="shared" si="9"/>
        <v>2</v>
      </c>
      <c r="D36" s="2">
        <f t="shared" si="10"/>
        <v>6</v>
      </c>
      <c r="E36" s="2" t="s">
        <v>0</v>
      </c>
      <c r="F36" s="4" t="str">
        <f t="shared" si="7"/>
        <v>1:12</v>
      </c>
      <c r="G36" s="2">
        <f t="shared" si="8"/>
        <v>50</v>
      </c>
      <c r="H36" s="2">
        <v>600</v>
      </c>
      <c r="I36" s="2">
        <v>48</v>
      </c>
      <c r="J36" s="5">
        <v>6.66</v>
      </c>
      <c r="M36" s="2">
        <v>45</v>
      </c>
      <c r="N36" s="5">
        <v>6.28</v>
      </c>
    </row>
    <row r="37" spans="1:14" x14ac:dyDescent="0.25">
      <c r="B37" s="2">
        <v>16</v>
      </c>
      <c r="C37" s="2">
        <f t="shared" si="9"/>
        <v>2</v>
      </c>
      <c r="D37" s="2">
        <f t="shared" si="10"/>
        <v>6</v>
      </c>
      <c r="E37" s="2" t="s">
        <v>0</v>
      </c>
      <c r="F37" s="4" t="str">
        <f t="shared" si="7"/>
        <v>1:12</v>
      </c>
      <c r="G37" s="2">
        <f t="shared" si="8"/>
        <v>58.333333333333336</v>
      </c>
      <c r="H37" s="2">
        <v>700</v>
      </c>
      <c r="I37" s="2">
        <v>45</v>
      </c>
      <c r="J37" s="5">
        <v>6.69</v>
      </c>
      <c r="M37" s="2">
        <v>42</v>
      </c>
      <c r="N37" s="5">
        <v>6.3</v>
      </c>
    </row>
    <row r="38" spans="1:14" x14ac:dyDescent="0.25">
      <c r="B38" s="2">
        <v>16</v>
      </c>
      <c r="C38" s="2">
        <f t="shared" si="9"/>
        <v>2</v>
      </c>
      <c r="D38" s="2">
        <f t="shared" si="10"/>
        <v>6</v>
      </c>
      <c r="E38" s="2" t="s">
        <v>0</v>
      </c>
      <c r="F38" s="4" t="str">
        <f t="shared" si="7"/>
        <v>1:12</v>
      </c>
      <c r="G38" s="2">
        <f t="shared" si="8"/>
        <v>66.666666666666671</v>
      </c>
      <c r="H38" s="2">
        <v>800</v>
      </c>
      <c r="I38" s="2">
        <v>43</v>
      </c>
      <c r="J38" s="5">
        <v>6.71</v>
      </c>
      <c r="M38" s="2">
        <v>40</v>
      </c>
      <c r="N38" s="5">
        <v>6.33</v>
      </c>
    </row>
    <row r="39" spans="1:14" x14ac:dyDescent="0.25">
      <c r="B39" s="2">
        <v>16</v>
      </c>
      <c r="C39" s="2">
        <f t="shared" si="9"/>
        <v>2</v>
      </c>
      <c r="D39" s="2">
        <f t="shared" si="10"/>
        <v>6</v>
      </c>
      <c r="E39" s="2" t="s">
        <v>0</v>
      </c>
      <c r="F39" s="4" t="str">
        <f t="shared" si="7"/>
        <v>1:12</v>
      </c>
      <c r="G39" s="2">
        <f t="shared" si="8"/>
        <v>75</v>
      </c>
      <c r="H39" s="2">
        <v>900</v>
      </c>
      <c r="I39" s="2">
        <v>41</v>
      </c>
      <c r="J39" s="5">
        <v>6.73</v>
      </c>
      <c r="M39" s="2">
        <v>39</v>
      </c>
      <c r="N39" s="5">
        <v>6.35</v>
      </c>
    </row>
    <row r="40" spans="1:14" x14ac:dyDescent="0.25">
      <c r="B40" s="2">
        <v>16</v>
      </c>
      <c r="C40" s="2">
        <f t="shared" si="9"/>
        <v>2</v>
      </c>
      <c r="D40" s="2">
        <f t="shared" si="10"/>
        <v>6</v>
      </c>
      <c r="E40" s="2" t="s">
        <v>0</v>
      </c>
      <c r="F40" s="4" t="str">
        <f t="shared" si="7"/>
        <v>1:12</v>
      </c>
      <c r="G40" s="2">
        <f t="shared" si="8"/>
        <v>83.333333333333329</v>
      </c>
      <c r="H40" s="2">
        <v>1000</v>
      </c>
      <c r="I40" s="2">
        <v>40</v>
      </c>
      <c r="J40" s="5">
        <v>6.74</v>
      </c>
      <c r="M40" s="2">
        <v>38</v>
      </c>
      <c r="N40" s="5">
        <v>6.36</v>
      </c>
    </row>
    <row r="41" spans="1:14" x14ac:dyDescent="0.25">
      <c r="B41" s="2">
        <v>16</v>
      </c>
      <c r="C41" s="2">
        <f t="shared" si="9"/>
        <v>2</v>
      </c>
      <c r="D41" s="2">
        <f t="shared" si="10"/>
        <v>6</v>
      </c>
      <c r="E41" s="2" t="s">
        <v>0</v>
      </c>
      <c r="F41" s="4" t="str">
        <f t="shared" si="7"/>
        <v>1:12</v>
      </c>
      <c r="G41" s="2">
        <f t="shared" si="8"/>
        <v>91.666666666666671</v>
      </c>
      <c r="H41" s="2">
        <v>1100</v>
      </c>
      <c r="I41" s="2">
        <v>39</v>
      </c>
      <c r="J41" s="5">
        <v>6.76</v>
      </c>
      <c r="M41" s="2">
        <v>37</v>
      </c>
      <c r="N41" s="5">
        <v>6.38</v>
      </c>
    </row>
    <row r="42" spans="1:14" x14ac:dyDescent="0.25">
      <c r="B42" s="2">
        <v>16</v>
      </c>
      <c r="C42" s="2">
        <f t="shared" si="9"/>
        <v>2</v>
      </c>
      <c r="D42" s="2">
        <f t="shared" si="10"/>
        <v>6</v>
      </c>
      <c r="E42" s="2" t="s">
        <v>0</v>
      </c>
      <c r="F42" s="4" t="str">
        <f t="shared" si="7"/>
        <v>1:12</v>
      </c>
      <c r="G42" s="2">
        <f t="shared" si="8"/>
        <v>100</v>
      </c>
      <c r="H42" s="2">
        <v>1200</v>
      </c>
      <c r="I42" s="2">
        <v>38</v>
      </c>
      <c r="J42" s="5">
        <v>6.77</v>
      </c>
      <c r="M42" s="2">
        <v>36</v>
      </c>
      <c r="N42" s="5">
        <v>6.39</v>
      </c>
    </row>
    <row r="43" spans="1:14" x14ac:dyDescent="0.25">
      <c r="A43" s="2" t="str">
        <f>B44&amp;"D "&amp;C44&amp;"B "&amp;D44&amp;"R "</f>
        <v xml:space="preserve">16D 0B 8R </v>
      </c>
      <c r="F43" s="4"/>
      <c r="N43" s="5"/>
    </row>
    <row r="44" spans="1:14" x14ac:dyDescent="0.25">
      <c r="B44" s="2">
        <v>16</v>
      </c>
      <c r="C44" s="2">
        <f>24-D44-B44</f>
        <v>0</v>
      </c>
      <c r="D44" s="2">
        <f>D31+2</f>
        <v>8</v>
      </c>
      <c r="E44" s="2" t="s">
        <v>0</v>
      </c>
      <c r="F44" s="4" t="str">
        <f t="shared" ref="F44:F55" si="11">G44/G44&amp;":"&amp;H44/G44</f>
        <v>1:12</v>
      </c>
      <c r="G44" s="2">
        <f t="shared" ref="G44:G55" si="12">H44/12</f>
        <v>8.3333333333333339</v>
      </c>
      <c r="H44" s="2">
        <v>100</v>
      </c>
      <c r="I44" s="2">
        <v>87</v>
      </c>
      <c r="J44" s="5">
        <v>6.48</v>
      </c>
      <c r="M44" s="2">
        <v>79</v>
      </c>
      <c r="N44" s="5">
        <v>6.04</v>
      </c>
    </row>
    <row r="45" spans="1:14" x14ac:dyDescent="0.25">
      <c r="B45" s="2">
        <v>16</v>
      </c>
      <c r="C45" s="2">
        <f t="shared" ref="C45:C55" si="13">24-D45-B45</f>
        <v>0</v>
      </c>
      <c r="D45" s="2">
        <f t="shared" ref="D45:D55" si="14">D32+2</f>
        <v>8</v>
      </c>
      <c r="E45" s="2" t="s">
        <v>0</v>
      </c>
      <c r="F45" s="4" t="str">
        <f t="shared" si="11"/>
        <v>1:12</v>
      </c>
      <c r="G45" s="2">
        <f t="shared" si="12"/>
        <v>16.666666666666668</v>
      </c>
      <c r="H45" s="2">
        <v>200</v>
      </c>
      <c r="I45" s="2">
        <v>65</v>
      </c>
      <c r="J45" s="5">
        <v>6.63</v>
      </c>
      <c r="M45" s="2">
        <v>60</v>
      </c>
      <c r="N45" s="5">
        <v>6.24</v>
      </c>
    </row>
    <row r="46" spans="1:14" x14ac:dyDescent="0.25">
      <c r="B46" s="2">
        <v>16</v>
      </c>
      <c r="C46" s="2">
        <f t="shared" si="13"/>
        <v>0</v>
      </c>
      <c r="D46" s="2">
        <f t="shared" si="14"/>
        <v>8</v>
      </c>
      <c r="E46" s="2" t="s">
        <v>0</v>
      </c>
      <c r="F46" s="4" t="str">
        <f t="shared" si="11"/>
        <v>1:12</v>
      </c>
      <c r="G46" s="2">
        <f t="shared" si="12"/>
        <v>25</v>
      </c>
      <c r="H46" s="2">
        <v>300</v>
      </c>
      <c r="I46" s="2">
        <v>55</v>
      </c>
      <c r="J46" s="5">
        <v>6.71</v>
      </c>
      <c r="M46" s="2">
        <v>51</v>
      </c>
      <c r="N46" s="5">
        <v>6.34</v>
      </c>
    </row>
    <row r="47" spans="1:14" x14ac:dyDescent="0.25">
      <c r="B47" s="2">
        <v>16</v>
      </c>
      <c r="C47" s="2">
        <f t="shared" si="13"/>
        <v>0</v>
      </c>
      <c r="D47" s="2">
        <f t="shared" si="14"/>
        <v>8</v>
      </c>
      <c r="E47" s="2" t="s">
        <v>0</v>
      </c>
      <c r="F47" s="4" t="str">
        <f t="shared" si="11"/>
        <v>1:12</v>
      </c>
      <c r="G47" s="2">
        <f t="shared" si="12"/>
        <v>33.333333333333336</v>
      </c>
      <c r="H47" s="2">
        <v>400</v>
      </c>
      <c r="I47" s="2">
        <v>50</v>
      </c>
      <c r="J47" s="5">
        <v>6.76</v>
      </c>
      <c r="M47" s="2">
        <v>46</v>
      </c>
      <c r="N47" s="5">
        <v>6.4</v>
      </c>
    </row>
    <row r="48" spans="1:14" x14ac:dyDescent="0.25">
      <c r="B48" s="2">
        <v>16</v>
      </c>
      <c r="C48" s="2">
        <f t="shared" si="13"/>
        <v>0</v>
      </c>
      <c r="D48" s="2">
        <f t="shared" si="14"/>
        <v>8</v>
      </c>
      <c r="E48" s="2" t="s">
        <v>0</v>
      </c>
      <c r="F48" s="4" t="str">
        <f t="shared" si="11"/>
        <v>1:12</v>
      </c>
      <c r="G48" s="2">
        <f t="shared" si="12"/>
        <v>41.666666666666664</v>
      </c>
      <c r="H48" s="2">
        <v>500</v>
      </c>
      <c r="I48" s="2">
        <v>46</v>
      </c>
      <c r="J48" s="5">
        <v>6.8</v>
      </c>
      <c r="M48" s="2">
        <v>43</v>
      </c>
      <c r="N48" s="5">
        <v>6.45</v>
      </c>
    </row>
    <row r="49" spans="1:14" x14ac:dyDescent="0.25">
      <c r="B49" s="2">
        <v>16</v>
      </c>
      <c r="C49" s="2">
        <f t="shared" si="13"/>
        <v>0</v>
      </c>
      <c r="D49" s="2">
        <f t="shared" si="14"/>
        <v>8</v>
      </c>
      <c r="E49" s="2" t="s">
        <v>0</v>
      </c>
      <c r="F49" s="4" t="str">
        <f t="shared" si="11"/>
        <v>1:12</v>
      </c>
      <c r="G49" s="2">
        <f t="shared" si="12"/>
        <v>50</v>
      </c>
      <c r="H49" s="2">
        <v>600</v>
      </c>
      <c r="I49" s="2">
        <v>44</v>
      </c>
      <c r="J49" s="5">
        <v>6.83</v>
      </c>
      <c r="M49" s="2">
        <v>41</v>
      </c>
      <c r="N49" s="5">
        <v>6.48</v>
      </c>
    </row>
    <row r="50" spans="1:14" x14ac:dyDescent="0.25">
      <c r="B50" s="2">
        <v>16</v>
      </c>
      <c r="C50" s="2">
        <f t="shared" si="13"/>
        <v>0</v>
      </c>
      <c r="D50" s="2">
        <f t="shared" si="14"/>
        <v>8</v>
      </c>
      <c r="E50" s="2" t="s">
        <v>0</v>
      </c>
      <c r="F50" s="4" t="str">
        <f t="shared" si="11"/>
        <v>1:12</v>
      </c>
      <c r="G50" s="2">
        <f t="shared" si="12"/>
        <v>58.333333333333336</v>
      </c>
      <c r="H50" s="2">
        <v>700</v>
      </c>
      <c r="I50" s="2">
        <v>42</v>
      </c>
      <c r="J50" s="5">
        <v>6.86</v>
      </c>
      <c r="M50" s="2">
        <v>39</v>
      </c>
      <c r="N50" s="5">
        <v>6.51</v>
      </c>
    </row>
    <row r="51" spans="1:14" x14ac:dyDescent="0.25">
      <c r="B51" s="2">
        <v>16</v>
      </c>
      <c r="C51" s="2">
        <f t="shared" si="13"/>
        <v>0</v>
      </c>
      <c r="D51" s="2">
        <f t="shared" si="14"/>
        <v>8</v>
      </c>
      <c r="E51" s="2" t="s">
        <v>0</v>
      </c>
      <c r="F51" s="4" t="str">
        <f t="shared" si="11"/>
        <v>1:12</v>
      </c>
      <c r="G51" s="2">
        <f t="shared" si="12"/>
        <v>66.666666666666671</v>
      </c>
      <c r="H51" s="2">
        <v>800</v>
      </c>
      <c r="I51" s="2">
        <v>40</v>
      </c>
      <c r="J51" s="5">
        <v>6.88</v>
      </c>
      <c r="M51" s="2">
        <v>38</v>
      </c>
      <c r="N51" s="5">
        <v>6.53</v>
      </c>
    </row>
    <row r="52" spans="1:14" x14ac:dyDescent="0.25">
      <c r="B52" s="2">
        <v>16</v>
      </c>
      <c r="C52" s="2">
        <f t="shared" si="13"/>
        <v>0</v>
      </c>
      <c r="D52" s="2">
        <f t="shared" si="14"/>
        <v>8</v>
      </c>
      <c r="E52" s="2" t="s">
        <v>0</v>
      </c>
      <c r="F52" s="4" t="str">
        <f t="shared" si="11"/>
        <v>1:12</v>
      </c>
      <c r="G52" s="2">
        <f t="shared" si="12"/>
        <v>75</v>
      </c>
      <c r="H52" s="2">
        <v>900</v>
      </c>
      <c r="I52" s="2">
        <v>39</v>
      </c>
      <c r="J52" s="5">
        <v>6.89</v>
      </c>
      <c r="M52" s="2">
        <v>37</v>
      </c>
      <c r="N52" s="5">
        <v>6.54</v>
      </c>
    </row>
    <row r="53" spans="1:14" x14ac:dyDescent="0.25">
      <c r="B53" s="2">
        <v>16</v>
      </c>
      <c r="C53" s="2">
        <f t="shared" si="13"/>
        <v>0</v>
      </c>
      <c r="D53" s="2">
        <f t="shared" si="14"/>
        <v>8</v>
      </c>
      <c r="E53" s="2" t="s">
        <v>0</v>
      </c>
      <c r="F53" s="4" t="str">
        <f t="shared" si="11"/>
        <v>1:12</v>
      </c>
      <c r="G53" s="2">
        <f t="shared" si="12"/>
        <v>83.333333333333329</v>
      </c>
      <c r="H53" s="2">
        <v>1000</v>
      </c>
      <c r="I53" s="2">
        <v>38</v>
      </c>
      <c r="J53" s="5">
        <v>6.91</v>
      </c>
      <c r="M53" s="2">
        <v>36</v>
      </c>
      <c r="N53" s="5">
        <v>6.56</v>
      </c>
    </row>
    <row r="54" spans="1:14" x14ac:dyDescent="0.25">
      <c r="B54" s="2">
        <v>16</v>
      </c>
      <c r="C54" s="2">
        <f t="shared" si="13"/>
        <v>0</v>
      </c>
      <c r="D54" s="2">
        <f t="shared" si="14"/>
        <v>8</v>
      </c>
      <c r="E54" s="2" t="s">
        <v>0</v>
      </c>
      <c r="F54" s="4" t="str">
        <f t="shared" si="11"/>
        <v>1:12</v>
      </c>
      <c r="G54" s="2">
        <f t="shared" si="12"/>
        <v>91.666666666666671</v>
      </c>
      <c r="H54" s="2">
        <v>1100</v>
      </c>
      <c r="I54" s="2">
        <v>37</v>
      </c>
      <c r="J54" s="5">
        <v>6.92</v>
      </c>
      <c r="M54" s="2">
        <v>35</v>
      </c>
      <c r="N54" s="5">
        <v>6.57</v>
      </c>
    </row>
    <row r="55" spans="1:14" x14ac:dyDescent="0.25">
      <c r="B55" s="2">
        <v>16</v>
      </c>
      <c r="C55" s="2">
        <f t="shared" si="13"/>
        <v>0</v>
      </c>
      <c r="D55" s="2">
        <f t="shared" si="14"/>
        <v>8</v>
      </c>
      <c r="E55" s="2" t="s">
        <v>0</v>
      </c>
      <c r="F55" s="4" t="str">
        <f t="shared" si="11"/>
        <v>1:12</v>
      </c>
      <c r="G55" s="2">
        <f t="shared" si="12"/>
        <v>100</v>
      </c>
      <c r="H55" s="2">
        <v>1200</v>
      </c>
      <c r="I55" s="2">
        <v>36</v>
      </c>
      <c r="J55" s="5">
        <v>6.93</v>
      </c>
      <c r="M55" s="2">
        <v>35</v>
      </c>
      <c r="N55" s="5">
        <v>6.58</v>
      </c>
    </row>
    <row r="56" spans="1:14" x14ac:dyDescent="0.25">
      <c r="A56" s="2" t="s">
        <v>1</v>
      </c>
      <c r="F56" s="4"/>
      <c r="K56" s="2" t="s">
        <v>25</v>
      </c>
      <c r="L56" s="3" t="s">
        <v>26</v>
      </c>
      <c r="N56" s="5"/>
    </row>
    <row r="57" spans="1:14" x14ac:dyDescent="0.25">
      <c r="B57" s="2">
        <v>16</v>
      </c>
      <c r="C57" s="2">
        <f>24-D57-B57</f>
        <v>0</v>
      </c>
      <c r="D57" s="2">
        <v>8</v>
      </c>
      <c r="E57" s="2" t="s">
        <v>0</v>
      </c>
      <c r="F57" s="4" t="str">
        <f t="shared" ref="F57:F68" si="15">G57/G57&amp;":"&amp;H57/G57</f>
        <v>1:12</v>
      </c>
      <c r="G57" s="2">
        <f t="shared" ref="G57:G68" si="16">H57/12</f>
        <v>8.3333333333333339</v>
      </c>
      <c r="H57" s="2">
        <v>100</v>
      </c>
      <c r="I57" s="2">
        <v>87</v>
      </c>
      <c r="J57" s="5">
        <v>6.48</v>
      </c>
      <c r="K57" s="2">
        <f>24-B57-L57</f>
        <v>0</v>
      </c>
      <c r="L57" s="3">
        <v>8</v>
      </c>
      <c r="M57" s="2">
        <v>79</v>
      </c>
      <c r="N57" s="5">
        <v>6.04</v>
      </c>
    </row>
    <row r="58" spans="1:14" x14ac:dyDescent="0.25">
      <c r="B58" s="2">
        <v>16</v>
      </c>
      <c r="C58" s="2">
        <f t="shared" ref="C58:C68" si="17">24-D58-B58</f>
        <v>0</v>
      </c>
      <c r="D58" s="2">
        <v>8</v>
      </c>
      <c r="E58" s="2" t="s">
        <v>0</v>
      </c>
      <c r="F58" s="4" t="str">
        <f t="shared" si="15"/>
        <v>1:12</v>
      </c>
      <c r="G58" s="2">
        <f t="shared" si="16"/>
        <v>16.666666666666668</v>
      </c>
      <c r="H58" s="2">
        <v>200</v>
      </c>
      <c r="I58" s="2">
        <v>65</v>
      </c>
      <c r="J58" s="5">
        <v>6.63</v>
      </c>
      <c r="K58" s="2">
        <f t="shared" ref="K58:K68" si="18">24-B58-L58</f>
        <v>0</v>
      </c>
      <c r="L58" s="3">
        <v>8</v>
      </c>
      <c r="M58" s="2">
        <v>60</v>
      </c>
      <c r="N58" s="5">
        <v>6.24</v>
      </c>
    </row>
    <row r="59" spans="1:14" x14ac:dyDescent="0.25">
      <c r="B59" s="2">
        <v>16</v>
      </c>
      <c r="C59" s="2">
        <f t="shared" si="17"/>
        <v>0</v>
      </c>
      <c r="D59" s="2">
        <v>8</v>
      </c>
      <c r="E59" s="2" t="s">
        <v>0</v>
      </c>
      <c r="F59" s="4" t="str">
        <f t="shared" si="15"/>
        <v>1:12</v>
      </c>
      <c r="G59" s="2">
        <f t="shared" si="16"/>
        <v>25</v>
      </c>
      <c r="H59" s="2">
        <v>300</v>
      </c>
      <c r="I59" s="2">
        <v>55</v>
      </c>
      <c r="J59" s="5">
        <v>6.71</v>
      </c>
      <c r="K59" s="2">
        <f t="shared" si="18"/>
        <v>0</v>
      </c>
      <c r="L59" s="3">
        <v>8</v>
      </c>
      <c r="M59" s="2">
        <v>51</v>
      </c>
      <c r="N59" s="5">
        <v>6.34</v>
      </c>
    </row>
    <row r="60" spans="1:14" x14ac:dyDescent="0.25">
      <c r="B60" s="2">
        <v>16</v>
      </c>
      <c r="C60" s="2">
        <f t="shared" si="17"/>
        <v>0</v>
      </c>
      <c r="D60" s="2">
        <v>8</v>
      </c>
      <c r="E60" s="2" t="s">
        <v>0</v>
      </c>
      <c r="F60" s="4" t="str">
        <f t="shared" si="15"/>
        <v>1:12</v>
      </c>
      <c r="G60" s="2">
        <f t="shared" si="16"/>
        <v>33.333333333333336</v>
      </c>
      <c r="H60" s="2">
        <v>400</v>
      </c>
      <c r="I60" s="2">
        <v>50</v>
      </c>
      <c r="J60" s="5">
        <v>6.76</v>
      </c>
      <c r="K60" s="2">
        <f t="shared" si="18"/>
        <v>0</v>
      </c>
      <c r="L60" s="3">
        <v>8</v>
      </c>
      <c r="M60" s="2">
        <v>46</v>
      </c>
      <c r="N60" s="5">
        <v>6.4</v>
      </c>
    </row>
    <row r="61" spans="1:14" x14ac:dyDescent="0.25">
      <c r="B61" s="2">
        <v>16</v>
      </c>
      <c r="C61" s="2">
        <f t="shared" si="17"/>
        <v>0</v>
      </c>
      <c r="D61" s="2">
        <v>8</v>
      </c>
      <c r="E61" s="2" t="s">
        <v>0</v>
      </c>
      <c r="F61" s="4" t="str">
        <f t="shared" si="15"/>
        <v>1:12</v>
      </c>
      <c r="G61" s="2">
        <f t="shared" si="16"/>
        <v>41.666666666666664</v>
      </c>
      <c r="H61" s="2">
        <v>500</v>
      </c>
      <c r="I61" s="2">
        <v>46</v>
      </c>
      <c r="J61" s="5">
        <v>6.8</v>
      </c>
      <c r="K61" s="2">
        <f t="shared" si="18"/>
        <v>0</v>
      </c>
      <c r="L61" s="3">
        <v>8</v>
      </c>
      <c r="M61" s="2">
        <v>43</v>
      </c>
      <c r="N61" s="5">
        <v>6.45</v>
      </c>
    </row>
    <row r="62" spans="1:14" x14ac:dyDescent="0.25">
      <c r="B62" s="2">
        <v>16</v>
      </c>
      <c r="C62" s="2">
        <f t="shared" si="17"/>
        <v>0</v>
      </c>
      <c r="D62" s="2">
        <v>8</v>
      </c>
      <c r="E62" s="2" t="s">
        <v>0</v>
      </c>
      <c r="F62" s="4" t="str">
        <f t="shared" si="15"/>
        <v>1:12</v>
      </c>
      <c r="G62" s="2">
        <f t="shared" si="16"/>
        <v>50</v>
      </c>
      <c r="H62" s="2">
        <v>600</v>
      </c>
      <c r="I62" s="2">
        <v>44</v>
      </c>
      <c r="J62" s="5">
        <v>6.83</v>
      </c>
      <c r="K62" s="2">
        <f t="shared" si="18"/>
        <v>0</v>
      </c>
      <c r="L62" s="3">
        <v>8</v>
      </c>
      <c r="M62" s="2">
        <v>41</v>
      </c>
      <c r="N62" s="5">
        <v>6.48</v>
      </c>
    </row>
    <row r="63" spans="1:14" x14ac:dyDescent="0.25">
      <c r="B63" s="2">
        <v>16</v>
      </c>
      <c r="C63" s="2">
        <f t="shared" si="17"/>
        <v>0</v>
      </c>
      <c r="D63" s="2">
        <v>8</v>
      </c>
      <c r="E63" s="2" t="s">
        <v>0</v>
      </c>
      <c r="F63" s="4" t="str">
        <f t="shared" si="15"/>
        <v>1:12</v>
      </c>
      <c r="G63" s="2">
        <f t="shared" si="16"/>
        <v>58.333333333333336</v>
      </c>
      <c r="H63" s="2">
        <v>700</v>
      </c>
      <c r="I63" s="2">
        <v>42</v>
      </c>
      <c r="J63" s="5">
        <v>6.86</v>
      </c>
      <c r="K63" s="2">
        <f t="shared" si="18"/>
        <v>0</v>
      </c>
      <c r="L63" s="3">
        <v>8</v>
      </c>
      <c r="M63" s="2">
        <v>39</v>
      </c>
      <c r="N63" s="5">
        <v>6.51</v>
      </c>
    </row>
    <row r="64" spans="1:14" x14ac:dyDescent="0.25">
      <c r="B64" s="2">
        <v>16</v>
      </c>
      <c r="C64" s="2">
        <f t="shared" si="17"/>
        <v>0</v>
      </c>
      <c r="D64" s="2">
        <v>8</v>
      </c>
      <c r="E64" s="2" t="s">
        <v>0</v>
      </c>
      <c r="F64" s="4" t="str">
        <f t="shared" si="15"/>
        <v>1:12</v>
      </c>
      <c r="G64" s="2">
        <f t="shared" si="16"/>
        <v>66.666666666666671</v>
      </c>
      <c r="H64" s="2">
        <v>800</v>
      </c>
      <c r="I64" s="2">
        <v>40</v>
      </c>
      <c r="J64" s="5">
        <v>6.88</v>
      </c>
      <c r="K64" s="2">
        <f t="shared" si="18"/>
        <v>0</v>
      </c>
      <c r="L64" s="3">
        <v>8</v>
      </c>
      <c r="M64" s="2">
        <v>38</v>
      </c>
      <c r="N64" s="5">
        <v>6.53</v>
      </c>
    </row>
    <row r="65" spans="2:14" x14ac:dyDescent="0.25">
      <c r="B65" s="2">
        <v>16</v>
      </c>
      <c r="C65" s="2">
        <f t="shared" si="17"/>
        <v>0</v>
      </c>
      <c r="D65" s="2">
        <v>8</v>
      </c>
      <c r="E65" s="2" t="s">
        <v>0</v>
      </c>
      <c r="F65" s="4" t="str">
        <f t="shared" si="15"/>
        <v>1:12</v>
      </c>
      <c r="G65" s="2">
        <f t="shared" si="16"/>
        <v>75</v>
      </c>
      <c r="H65" s="2">
        <v>900</v>
      </c>
      <c r="I65" s="2">
        <v>39</v>
      </c>
      <c r="J65" s="5">
        <v>6.89</v>
      </c>
      <c r="K65" s="2">
        <f t="shared" si="18"/>
        <v>0</v>
      </c>
      <c r="L65" s="3">
        <v>8</v>
      </c>
      <c r="M65" s="2">
        <v>37</v>
      </c>
      <c r="N65" s="5">
        <v>6.54</v>
      </c>
    </row>
    <row r="66" spans="2:14" x14ac:dyDescent="0.25">
      <c r="B66" s="2">
        <v>16</v>
      </c>
      <c r="C66" s="2">
        <f t="shared" si="17"/>
        <v>0</v>
      </c>
      <c r="D66" s="2">
        <v>8</v>
      </c>
      <c r="E66" s="2" t="s">
        <v>0</v>
      </c>
      <c r="F66" s="4" t="str">
        <f t="shared" si="15"/>
        <v>1:12</v>
      </c>
      <c r="G66" s="2">
        <f t="shared" si="16"/>
        <v>83.333333333333329</v>
      </c>
      <c r="H66" s="2">
        <v>1000</v>
      </c>
      <c r="I66" s="2">
        <v>38</v>
      </c>
      <c r="J66" s="5">
        <v>6.91</v>
      </c>
      <c r="K66" s="2">
        <f t="shared" si="18"/>
        <v>0</v>
      </c>
      <c r="L66" s="3">
        <v>8</v>
      </c>
      <c r="M66" s="2">
        <v>36</v>
      </c>
      <c r="N66" s="5">
        <v>6.56</v>
      </c>
    </row>
    <row r="67" spans="2:14" x14ac:dyDescent="0.25">
      <c r="B67" s="2">
        <v>16</v>
      </c>
      <c r="C67" s="2">
        <f t="shared" si="17"/>
        <v>0</v>
      </c>
      <c r="D67" s="2">
        <v>8</v>
      </c>
      <c r="E67" s="2" t="s">
        <v>0</v>
      </c>
      <c r="F67" s="4" t="str">
        <f t="shared" si="15"/>
        <v>1:12</v>
      </c>
      <c r="G67" s="2">
        <f t="shared" si="16"/>
        <v>91.666666666666671</v>
      </c>
      <c r="H67" s="2">
        <v>1100</v>
      </c>
      <c r="I67" s="2">
        <v>37</v>
      </c>
      <c r="J67" s="5">
        <v>6.92</v>
      </c>
      <c r="K67" s="2">
        <f t="shared" si="18"/>
        <v>0</v>
      </c>
      <c r="L67" s="3">
        <v>8</v>
      </c>
      <c r="M67" s="2">
        <v>35</v>
      </c>
      <c r="N67" s="5">
        <v>6.57</v>
      </c>
    </row>
    <row r="68" spans="2:14" x14ac:dyDescent="0.25">
      <c r="B68" s="2">
        <v>16</v>
      </c>
      <c r="C68" s="2">
        <f t="shared" si="17"/>
        <v>0</v>
      </c>
      <c r="D68" s="2">
        <v>8</v>
      </c>
      <c r="E68" s="2" t="s">
        <v>0</v>
      </c>
      <c r="F68" s="4" t="str">
        <f t="shared" si="15"/>
        <v>1:12</v>
      </c>
      <c r="G68" s="2">
        <f t="shared" si="16"/>
        <v>100</v>
      </c>
      <c r="H68" s="2">
        <v>1200</v>
      </c>
      <c r="I68" s="2">
        <v>36</v>
      </c>
      <c r="J68" s="5">
        <v>6.93</v>
      </c>
      <c r="K68" s="2">
        <f t="shared" si="18"/>
        <v>0</v>
      </c>
      <c r="L68" s="3">
        <v>8</v>
      </c>
      <c r="M68" s="2">
        <v>35</v>
      </c>
      <c r="N68" s="5">
        <v>6.58</v>
      </c>
    </row>
    <row r="69" spans="2:14" x14ac:dyDescent="0.25">
      <c r="N69" s="5"/>
    </row>
    <row r="70" spans="2:14" x14ac:dyDescent="0.25">
      <c r="N70" s="5"/>
    </row>
    <row r="71" spans="2:14" x14ac:dyDescent="0.25">
      <c r="N71" s="5"/>
    </row>
    <row r="72" spans="2:14" x14ac:dyDescent="0.25">
      <c r="N72" s="5"/>
    </row>
    <row r="73" spans="2:14" x14ac:dyDescent="0.25">
      <c r="N73" s="5"/>
    </row>
    <row r="74" spans="2:14" x14ac:dyDescent="0.25">
      <c r="N74" s="5"/>
    </row>
    <row r="75" spans="2:14" x14ac:dyDescent="0.25">
      <c r="N75" s="5"/>
    </row>
    <row r="76" spans="2:14" x14ac:dyDescent="0.25">
      <c r="N76" s="5"/>
    </row>
    <row r="77" spans="2:14" x14ac:dyDescent="0.25">
      <c r="N77" s="5"/>
    </row>
    <row r="78" spans="2:14" x14ac:dyDescent="0.25">
      <c r="N78" s="5"/>
    </row>
    <row r="79" spans="2:14" x14ac:dyDescent="0.25">
      <c r="N79" s="5"/>
    </row>
    <row r="80" spans="2:14" x14ac:dyDescent="0.25">
      <c r="N80" s="5"/>
    </row>
    <row r="81" spans="6:14" x14ac:dyDescent="0.25">
      <c r="F81" s="4"/>
      <c r="N81" s="5"/>
    </row>
    <row r="82" spans="6:14" x14ac:dyDescent="0.25">
      <c r="N82" s="5"/>
    </row>
    <row r="83" spans="6:14" x14ac:dyDescent="0.25">
      <c r="N83" s="5"/>
    </row>
    <row r="84" spans="6:14" x14ac:dyDescent="0.25">
      <c r="N84" s="5"/>
    </row>
    <row r="85" spans="6:14" x14ac:dyDescent="0.25">
      <c r="N85" s="5"/>
    </row>
    <row r="86" spans="6:14" x14ac:dyDescent="0.25">
      <c r="N86" s="5"/>
    </row>
    <row r="87" spans="6:14" x14ac:dyDescent="0.25">
      <c r="N87" s="5"/>
    </row>
    <row r="88" spans="6:14" x14ac:dyDescent="0.25">
      <c r="N88" s="5"/>
    </row>
    <row r="89" spans="6:14" x14ac:dyDescent="0.25">
      <c r="N89" s="5"/>
    </row>
    <row r="90" spans="6:14" x14ac:dyDescent="0.25">
      <c r="N90" s="5"/>
    </row>
    <row r="91" spans="6:14" x14ac:dyDescent="0.25">
      <c r="N91" s="5"/>
    </row>
    <row r="92" spans="6:14" x14ac:dyDescent="0.25">
      <c r="N92" s="5"/>
    </row>
    <row r="93" spans="6:14" x14ac:dyDescent="0.25">
      <c r="N93" s="5"/>
    </row>
    <row r="94" spans="6:14" x14ac:dyDescent="0.25">
      <c r="N94" s="5"/>
    </row>
    <row r="95" spans="6:14" x14ac:dyDescent="0.25">
      <c r="N95" s="5"/>
    </row>
    <row r="96" spans="6:14" x14ac:dyDescent="0.25">
      <c r="N96" s="5"/>
    </row>
    <row r="97" spans="14:14" x14ac:dyDescent="0.25">
      <c r="N97" s="5"/>
    </row>
    <row r="98" spans="14:14" x14ac:dyDescent="0.25">
      <c r="N98" s="5"/>
    </row>
    <row r="99" spans="14:14" x14ac:dyDescent="0.25">
      <c r="N99" s="5"/>
    </row>
    <row r="100" spans="14:14" x14ac:dyDescent="0.25">
      <c r="N100" s="5"/>
    </row>
    <row r="101" spans="14:14" x14ac:dyDescent="0.25">
      <c r="N101" s="5"/>
    </row>
    <row r="102" spans="14:14" x14ac:dyDescent="0.25">
      <c r="N102" s="5"/>
    </row>
    <row r="103" spans="14:14" x14ac:dyDescent="0.25">
      <c r="N103" s="5"/>
    </row>
    <row r="104" spans="14:14" x14ac:dyDescent="0.25">
      <c r="N104" s="5"/>
    </row>
    <row r="105" spans="14:14" x14ac:dyDescent="0.25">
      <c r="N105" s="5"/>
    </row>
    <row r="106" spans="14:14" x14ac:dyDescent="0.25">
      <c r="N106" s="5"/>
    </row>
    <row r="107" spans="14:14" x14ac:dyDescent="0.25">
      <c r="N107" s="5"/>
    </row>
    <row r="108" spans="14:14" x14ac:dyDescent="0.25">
      <c r="N108" s="5"/>
    </row>
    <row r="109" spans="14:14" x14ac:dyDescent="0.25">
      <c r="N109" s="5"/>
    </row>
    <row r="110" spans="14:14" x14ac:dyDescent="0.25">
      <c r="N110" s="5"/>
    </row>
    <row r="111" spans="14:14" x14ac:dyDescent="0.25">
      <c r="N111" s="5"/>
    </row>
    <row r="112" spans="14:14" x14ac:dyDescent="0.25">
      <c r="N112" s="5"/>
    </row>
    <row r="113" spans="14:14" x14ac:dyDescent="0.25">
      <c r="N113" s="5"/>
    </row>
    <row r="114" spans="14:14" x14ac:dyDescent="0.25">
      <c r="N114" s="5"/>
    </row>
    <row r="115" spans="14:14" x14ac:dyDescent="0.25">
      <c r="N115" s="5"/>
    </row>
    <row r="116" spans="14:14" x14ac:dyDescent="0.25">
      <c r="N116" s="5"/>
    </row>
    <row r="117" spans="14:14" x14ac:dyDescent="0.25">
      <c r="N117" s="5"/>
    </row>
    <row r="118" spans="14:14" x14ac:dyDescent="0.25">
      <c r="N118" s="5"/>
    </row>
    <row r="119" spans="14:14" x14ac:dyDescent="0.25">
      <c r="N119" s="5"/>
    </row>
    <row r="120" spans="14:14" x14ac:dyDescent="0.25">
      <c r="N120" s="5"/>
    </row>
    <row r="121" spans="14:14" x14ac:dyDescent="0.25">
      <c r="N121" s="5"/>
    </row>
    <row r="122" spans="14:14" x14ac:dyDescent="0.25">
      <c r="N122" s="5"/>
    </row>
    <row r="123" spans="14:14" x14ac:dyDescent="0.25">
      <c r="N123" s="5"/>
    </row>
    <row r="124" spans="14:14" x14ac:dyDescent="0.25">
      <c r="N124" s="5"/>
    </row>
    <row r="125" spans="14:14" x14ac:dyDescent="0.25">
      <c r="N125" s="5"/>
    </row>
    <row r="126" spans="14:14" x14ac:dyDescent="0.25">
      <c r="N126" s="5"/>
    </row>
    <row r="127" spans="14:14" x14ac:dyDescent="0.25">
      <c r="N127" s="5"/>
    </row>
    <row r="128" spans="14:14" x14ac:dyDescent="0.25">
      <c r="N128" s="5"/>
    </row>
    <row r="129" spans="14:14" x14ac:dyDescent="0.25">
      <c r="N129" s="5"/>
    </row>
    <row r="130" spans="14:14" x14ac:dyDescent="0.25">
      <c r="N130" s="5"/>
    </row>
    <row r="131" spans="14:14" x14ac:dyDescent="0.25">
      <c r="N131" s="5"/>
    </row>
    <row r="132" spans="14:14" x14ac:dyDescent="0.25">
      <c r="N132" s="5"/>
    </row>
    <row r="133" spans="14:14" x14ac:dyDescent="0.25">
      <c r="N133" s="5"/>
    </row>
    <row r="134" spans="14:14" x14ac:dyDescent="0.25">
      <c r="N134" s="5"/>
    </row>
    <row r="135" spans="14:14" x14ac:dyDescent="0.25">
      <c r="N135" s="5"/>
    </row>
    <row r="136" spans="14:14" x14ac:dyDescent="0.25">
      <c r="N136" s="5"/>
    </row>
    <row r="137" spans="14:14" x14ac:dyDescent="0.25">
      <c r="N137" s="5"/>
    </row>
    <row r="138" spans="14:14" x14ac:dyDescent="0.25">
      <c r="N138" s="5"/>
    </row>
    <row r="139" spans="14:14" x14ac:dyDescent="0.25">
      <c r="N139" s="5"/>
    </row>
    <row r="140" spans="14:14" x14ac:dyDescent="0.25">
      <c r="N140" s="5"/>
    </row>
    <row r="141" spans="14:14" x14ac:dyDescent="0.25">
      <c r="N141" s="5"/>
    </row>
    <row r="142" spans="14:14" x14ac:dyDescent="0.25">
      <c r="N142" s="5"/>
    </row>
    <row r="143" spans="14:14" x14ac:dyDescent="0.25">
      <c r="N143" s="5"/>
    </row>
    <row r="144" spans="14:14" x14ac:dyDescent="0.25">
      <c r="N144" s="5"/>
    </row>
    <row r="145" spans="6:14" x14ac:dyDescent="0.25">
      <c r="N145" s="5"/>
    </row>
    <row r="146" spans="6:14" x14ac:dyDescent="0.25">
      <c r="N146" s="5"/>
    </row>
    <row r="147" spans="6:14" x14ac:dyDescent="0.25">
      <c r="F147" s="4"/>
      <c r="N147" s="5"/>
    </row>
    <row r="148" spans="6:14" x14ac:dyDescent="0.25">
      <c r="F148" s="4"/>
      <c r="N148" s="5"/>
    </row>
    <row r="149" spans="6:14" x14ac:dyDescent="0.25">
      <c r="F149" s="4"/>
      <c r="N149" s="5"/>
    </row>
    <row r="150" spans="6:14" x14ac:dyDescent="0.25">
      <c r="F150" s="4"/>
      <c r="N150" s="5"/>
    </row>
    <row r="151" spans="6:14" x14ac:dyDescent="0.25">
      <c r="F151" s="4"/>
      <c r="N151" s="5"/>
    </row>
    <row r="152" spans="6:14" x14ac:dyDescent="0.25">
      <c r="F152" s="4"/>
      <c r="N152" s="5"/>
    </row>
    <row r="153" spans="6:14" x14ac:dyDescent="0.25">
      <c r="F153" s="4"/>
      <c r="N153" s="5"/>
    </row>
    <row r="154" spans="6:14" x14ac:dyDescent="0.25">
      <c r="F154" s="4"/>
      <c r="N154" s="5"/>
    </row>
    <row r="155" spans="6:14" x14ac:dyDescent="0.25">
      <c r="F155" s="4"/>
      <c r="N155" s="5"/>
    </row>
    <row r="156" spans="6:14" x14ac:dyDescent="0.25">
      <c r="F156" s="4"/>
      <c r="N156" s="5"/>
    </row>
    <row r="157" spans="6:14" x14ac:dyDescent="0.25">
      <c r="F157" s="4"/>
      <c r="N157" s="5"/>
    </row>
    <row r="158" spans="6:14" x14ac:dyDescent="0.25">
      <c r="F158" s="4"/>
      <c r="N158" s="5"/>
    </row>
    <row r="159" spans="6:14" x14ac:dyDescent="0.25">
      <c r="F159" s="4"/>
      <c r="N159" s="5"/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7F2CB-4BC1-48BB-A719-F95CD991E4C1}">
  <dimension ref="A1:P159"/>
  <sheetViews>
    <sheetView topLeftCell="A40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8" width="9.140625" style="2"/>
    <col min="9" max="9" width="3.140625" style="2" customWidth="1"/>
    <col min="10" max="10" width="4.7109375" style="5" customWidth="1"/>
    <col min="11" max="11" width="9.140625" style="2"/>
    <col min="12" max="12" width="2.140625" style="3" customWidth="1"/>
    <col min="13" max="13" width="3.140625" style="2" customWidth="1"/>
    <col min="14" max="14" width="4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1:1 Light condition R2 (18 hours of darkness)</v>
      </c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18D 4B 2R </v>
      </c>
    </row>
    <row r="5" spans="1:14" x14ac:dyDescent="0.25">
      <c r="B5" s="2">
        <v>18</v>
      </c>
      <c r="C5" s="2">
        <f>24-D5-B5</f>
        <v>4</v>
      </c>
      <c r="D5" s="2">
        <v>2</v>
      </c>
      <c r="E5" s="2" t="s">
        <v>0</v>
      </c>
      <c r="F5" s="4" t="str">
        <f t="shared" ref="F5:F16" si="0">G5/G5&amp;":"&amp;H5/G5</f>
        <v>1:1</v>
      </c>
      <c r="G5" s="2">
        <f t="shared" ref="G5:G16" si="1">H5/1</f>
        <v>100</v>
      </c>
      <c r="H5" s="2">
        <v>100</v>
      </c>
      <c r="I5" s="2">
        <v>48</v>
      </c>
      <c r="J5" s="5">
        <v>9.2100000000000009</v>
      </c>
      <c r="M5" s="2">
        <v>45</v>
      </c>
      <c r="N5" s="5">
        <v>9.0299999999999994</v>
      </c>
    </row>
    <row r="6" spans="1:14" x14ac:dyDescent="0.25">
      <c r="B6" s="2">
        <v>18</v>
      </c>
      <c r="C6" s="2">
        <f t="shared" ref="C6:C16" si="2">24-D6-B6</f>
        <v>4</v>
      </c>
      <c r="D6" s="2">
        <v>2</v>
      </c>
      <c r="E6" s="2" t="s">
        <v>0</v>
      </c>
      <c r="F6" s="4" t="str">
        <f t="shared" si="0"/>
        <v>1:1</v>
      </c>
      <c r="G6" s="2">
        <f t="shared" si="1"/>
        <v>200</v>
      </c>
      <c r="H6" s="2">
        <v>200</v>
      </c>
      <c r="I6" s="2">
        <v>36</v>
      </c>
      <c r="J6" s="5">
        <v>9.3800000000000008</v>
      </c>
      <c r="M6" s="2">
        <v>34</v>
      </c>
      <c r="N6" s="5">
        <v>9.1999999999999993</v>
      </c>
    </row>
    <row r="7" spans="1:14" x14ac:dyDescent="0.25">
      <c r="B7" s="2">
        <v>18</v>
      </c>
      <c r="C7" s="2">
        <f t="shared" si="2"/>
        <v>4</v>
      </c>
      <c r="D7" s="2">
        <v>2</v>
      </c>
      <c r="E7" s="2" t="s">
        <v>0</v>
      </c>
      <c r="F7" s="4" t="str">
        <f t="shared" si="0"/>
        <v>1:1</v>
      </c>
      <c r="G7" s="2">
        <f t="shared" si="1"/>
        <v>300</v>
      </c>
      <c r="H7" s="2">
        <v>300</v>
      </c>
      <c r="I7" s="2">
        <v>32</v>
      </c>
      <c r="J7" s="5">
        <v>9.4600000000000009</v>
      </c>
      <c r="M7" s="2">
        <v>30</v>
      </c>
      <c r="N7" s="5">
        <v>9.27</v>
      </c>
    </row>
    <row r="8" spans="1:14" x14ac:dyDescent="0.25">
      <c r="B8" s="2">
        <v>18</v>
      </c>
      <c r="C8" s="2">
        <f t="shared" si="2"/>
        <v>4</v>
      </c>
      <c r="D8" s="2">
        <v>2</v>
      </c>
      <c r="E8" s="2" t="s">
        <v>0</v>
      </c>
      <c r="F8" s="4" t="str">
        <f t="shared" si="0"/>
        <v>1:1</v>
      </c>
      <c r="G8" s="2">
        <f t="shared" si="1"/>
        <v>400</v>
      </c>
      <c r="H8" s="2">
        <v>400</v>
      </c>
      <c r="I8" s="2">
        <v>30</v>
      </c>
      <c r="J8" s="5">
        <v>9.5</v>
      </c>
      <c r="M8" s="2">
        <v>28</v>
      </c>
      <c r="N8" s="5">
        <v>9.3000000000000007</v>
      </c>
    </row>
    <row r="9" spans="1:14" x14ac:dyDescent="0.25">
      <c r="B9" s="2">
        <v>18</v>
      </c>
      <c r="C9" s="2">
        <f t="shared" si="2"/>
        <v>4</v>
      </c>
      <c r="D9" s="2">
        <v>2</v>
      </c>
      <c r="E9" s="2" t="s">
        <v>0</v>
      </c>
      <c r="F9" s="4" t="str">
        <f t="shared" si="0"/>
        <v>1:1</v>
      </c>
      <c r="G9" s="2">
        <f t="shared" si="1"/>
        <v>500</v>
      </c>
      <c r="H9" s="2">
        <v>500</v>
      </c>
      <c r="I9" s="2">
        <v>28</v>
      </c>
      <c r="J9" s="5">
        <v>9.5299999999999994</v>
      </c>
      <c r="M9" s="2">
        <v>27</v>
      </c>
      <c r="N9" s="5">
        <v>9.32</v>
      </c>
    </row>
    <row r="10" spans="1:14" x14ac:dyDescent="0.25">
      <c r="B10" s="2">
        <v>18</v>
      </c>
      <c r="C10" s="2">
        <f t="shared" si="2"/>
        <v>4</v>
      </c>
      <c r="D10" s="2">
        <v>2</v>
      </c>
      <c r="E10" s="2" t="s">
        <v>0</v>
      </c>
      <c r="F10" s="4" t="str">
        <f t="shared" si="0"/>
        <v>1:1</v>
      </c>
      <c r="G10" s="2">
        <f t="shared" si="1"/>
        <v>600</v>
      </c>
      <c r="H10" s="2">
        <v>600</v>
      </c>
      <c r="I10" s="2">
        <v>28</v>
      </c>
      <c r="J10" s="5">
        <v>9.56</v>
      </c>
      <c r="M10" s="2">
        <v>26</v>
      </c>
      <c r="N10" s="5">
        <v>9.34</v>
      </c>
    </row>
    <row r="11" spans="1:14" x14ac:dyDescent="0.25">
      <c r="B11" s="2">
        <v>18</v>
      </c>
      <c r="C11" s="2">
        <f t="shared" si="2"/>
        <v>4</v>
      </c>
      <c r="D11" s="2">
        <v>2</v>
      </c>
      <c r="E11" s="2" t="s">
        <v>0</v>
      </c>
      <c r="F11" s="4" t="str">
        <f t="shared" si="0"/>
        <v>1:1</v>
      </c>
      <c r="G11" s="2">
        <f t="shared" si="1"/>
        <v>700</v>
      </c>
      <c r="H11" s="2">
        <v>700</v>
      </c>
      <c r="I11" s="2">
        <v>27</v>
      </c>
      <c r="J11" s="5">
        <v>9.57</v>
      </c>
      <c r="M11" s="2">
        <v>26</v>
      </c>
      <c r="N11" s="5">
        <v>9.35</v>
      </c>
    </row>
    <row r="12" spans="1:14" x14ac:dyDescent="0.25">
      <c r="B12" s="2">
        <v>18</v>
      </c>
      <c r="C12" s="2">
        <f t="shared" si="2"/>
        <v>4</v>
      </c>
      <c r="D12" s="2">
        <v>2</v>
      </c>
      <c r="E12" s="2" t="s">
        <v>0</v>
      </c>
      <c r="F12" s="4" t="str">
        <f t="shared" si="0"/>
        <v>1:1</v>
      </c>
      <c r="G12" s="2">
        <f t="shared" si="1"/>
        <v>800</v>
      </c>
      <c r="H12" s="2">
        <v>800</v>
      </c>
      <c r="I12" s="2">
        <v>26</v>
      </c>
      <c r="J12" s="5">
        <v>9.58</v>
      </c>
      <c r="M12" s="2">
        <v>25</v>
      </c>
      <c r="N12" s="5">
        <v>9.35</v>
      </c>
    </row>
    <row r="13" spans="1:14" x14ac:dyDescent="0.25">
      <c r="B13" s="2">
        <v>18</v>
      </c>
      <c r="C13" s="2">
        <f t="shared" si="2"/>
        <v>4</v>
      </c>
      <c r="D13" s="2">
        <v>2</v>
      </c>
      <c r="E13" s="2" t="s">
        <v>0</v>
      </c>
      <c r="F13" s="4" t="str">
        <f t="shared" si="0"/>
        <v>1:1</v>
      </c>
      <c r="G13" s="2">
        <f t="shared" si="1"/>
        <v>900</v>
      </c>
      <c r="H13" s="2">
        <v>900</v>
      </c>
      <c r="I13" s="2">
        <v>26</v>
      </c>
      <c r="J13" s="5">
        <v>9.59</v>
      </c>
      <c r="M13" s="2">
        <v>25</v>
      </c>
      <c r="N13" s="5">
        <v>9.36</v>
      </c>
    </row>
    <row r="14" spans="1:14" x14ac:dyDescent="0.25">
      <c r="B14" s="2">
        <v>18</v>
      </c>
      <c r="C14" s="2">
        <f t="shared" si="2"/>
        <v>4</v>
      </c>
      <c r="D14" s="2">
        <v>2</v>
      </c>
      <c r="E14" s="2" t="s">
        <v>0</v>
      </c>
      <c r="F14" s="4" t="str">
        <f t="shared" si="0"/>
        <v>1:1</v>
      </c>
      <c r="G14" s="2">
        <f t="shared" si="1"/>
        <v>1000</v>
      </c>
      <c r="H14" s="2">
        <v>1000</v>
      </c>
      <c r="I14" s="2">
        <v>26</v>
      </c>
      <c r="J14" s="5">
        <v>9.6</v>
      </c>
      <c r="M14" s="2">
        <v>25</v>
      </c>
      <c r="N14" s="5">
        <v>9.36</v>
      </c>
    </row>
    <row r="15" spans="1:14" x14ac:dyDescent="0.25">
      <c r="B15" s="2">
        <v>18</v>
      </c>
      <c r="C15" s="2">
        <f t="shared" si="2"/>
        <v>4</v>
      </c>
      <c r="D15" s="2">
        <v>2</v>
      </c>
      <c r="E15" s="2" t="s">
        <v>0</v>
      </c>
      <c r="F15" s="4" t="str">
        <f t="shared" si="0"/>
        <v>1:1</v>
      </c>
      <c r="G15" s="2">
        <f t="shared" si="1"/>
        <v>1100</v>
      </c>
      <c r="H15" s="2">
        <v>1100</v>
      </c>
      <c r="I15" s="2">
        <v>26</v>
      </c>
      <c r="J15" s="5">
        <v>9.61</v>
      </c>
      <c r="M15" s="2">
        <v>25</v>
      </c>
      <c r="N15" s="5">
        <v>9.3699999999999992</v>
      </c>
    </row>
    <row r="16" spans="1:14" x14ac:dyDescent="0.25">
      <c r="B16" s="2">
        <v>18</v>
      </c>
      <c r="C16" s="2">
        <f t="shared" si="2"/>
        <v>4</v>
      </c>
      <c r="D16" s="2">
        <v>2</v>
      </c>
      <c r="E16" s="2" t="s">
        <v>0</v>
      </c>
      <c r="F16" s="4" t="str">
        <f t="shared" si="0"/>
        <v>1:1</v>
      </c>
      <c r="G16" s="2">
        <f t="shared" si="1"/>
        <v>1200</v>
      </c>
      <c r="H16" s="2">
        <v>1200</v>
      </c>
      <c r="I16" s="2">
        <v>25</v>
      </c>
      <c r="J16" s="5">
        <v>9.6199999999999992</v>
      </c>
      <c r="M16" s="2">
        <v>24</v>
      </c>
      <c r="N16" s="5">
        <v>9.3699999999999992</v>
      </c>
    </row>
    <row r="17" spans="1:14" x14ac:dyDescent="0.25">
      <c r="A17" s="2" t="str">
        <f>B18&amp;"D "&amp;C18&amp;"B "&amp;D18&amp;"R "</f>
        <v xml:space="preserve">18D 2B 4R </v>
      </c>
      <c r="F17" s="4"/>
      <c r="N17" s="5"/>
    </row>
    <row r="18" spans="1:14" x14ac:dyDescent="0.25">
      <c r="B18" s="2">
        <v>18</v>
      </c>
      <c r="C18" s="2">
        <f>24-D18-B18</f>
        <v>2</v>
      </c>
      <c r="D18" s="2">
        <f>D5+2</f>
        <v>4</v>
      </c>
      <c r="E18" s="2" t="s">
        <v>0</v>
      </c>
      <c r="F18" s="4" t="str">
        <f t="shared" ref="F18:F29" si="3">G18/G18&amp;":"&amp;H18/G18</f>
        <v>1:1</v>
      </c>
      <c r="G18" s="2">
        <f t="shared" ref="G18:G29" si="4">H18/1</f>
        <v>100</v>
      </c>
      <c r="H18" s="2">
        <v>100</v>
      </c>
      <c r="I18" s="2">
        <v>55</v>
      </c>
      <c r="J18" s="5">
        <v>9.2899999999999991</v>
      </c>
      <c r="M18" s="2">
        <v>51</v>
      </c>
      <c r="N18" s="5">
        <v>9.23</v>
      </c>
    </row>
    <row r="19" spans="1:14" x14ac:dyDescent="0.25">
      <c r="B19" s="2">
        <v>18</v>
      </c>
      <c r="C19" s="2">
        <f t="shared" ref="C19:C29" si="5">24-D19-B19</f>
        <v>2</v>
      </c>
      <c r="D19" s="2">
        <f t="shared" ref="D19:D29" si="6">D6+2</f>
        <v>4</v>
      </c>
      <c r="E19" s="2" t="s">
        <v>0</v>
      </c>
      <c r="F19" s="4" t="str">
        <f t="shared" si="3"/>
        <v>1:1</v>
      </c>
      <c r="G19" s="2">
        <f t="shared" si="4"/>
        <v>200</v>
      </c>
      <c r="H19" s="2">
        <v>200</v>
      </c>
      <c r="I19" s="2">
        <v>40</v>
      </c>
      <c r="J19" s="5">
        <v>9.49</v>
      </c>
      <c r="M19" s="2">
        <v>37</v>
      </c>
      <c r="N19" s="5">
        <v>9.43</v>
      </c>
    </row>
    <row r="20" spans="1:14" x14ac:dyDescent="0.25">
      <c r="B20" s="2">
        <v>18</v>
      </c>
      <c r="C20" s="2">
        <f t="shared" si="5"/>
        <v>2</v>
      </c>
      <c r="D20" s="2">
        <f t="shared" si="6"/>
        <v>4</v>
      </c>
      <c r="E20" s="2" t="s">
        <v>0</v>
      </c>
      <c r="F20" s="4" t="str">
        <f t="shared" si="3"/>
        <v>1:1</v>
      </c>
      <c r="G20" s="2">
        <f t="shared" si="4"/>
        <v>300</v>
      </c>
      <c r="H20" s="2">
        <v>300</v>
      </c>
      <c r="I20" s="2">
        <v>35</v>
      </c>
      <c r="J20" s="5">
        <v>9.59</v>
      </c>
      <c r="M20" s="2">
        <v>33</v>
      </c>
      <c r="N20" s="5">
        <v>9.52</v>
      </c>
    </row>
    <row r="21" spans="1:14" x14ac:dyDescent="0.25">
      <c r="B21" s="2">
        <v>18</v>
      </c>
      <c r="C21" s="2">
        <f t="shared" si="5"/>
        <v>2</v>
      </c>
      <c r="D21" s="2">
        <f t="shared" si="6"/>
        <v>4</v>
      </c>
      <c r="E21" s="2" t="s">
        <v>0</v>
      </c>
      <c r="F21" s="4" t="str">
        <f t="shared" si="3"/>
        <v>1:1</v>
      </c>
      <c r="G21" s="2">
        <f t="shared" si="4"/>
        <v>400</v>
      </c>
      <c r="H21" s="2">
        <v>400</v>
      </c>
      <c r="I21" s="2">
        <v>32</v>
      </c>
      <c r="J21" s="5">
        <v>9.65</v>
      </c>
      <c r="M21" s="2">
        <v>31</v>
      </c>
      <c r="N21" s="5">
        <v>9.56</v>
      </c>
    </row>
    <row r="22" spans="1:14" x14ac:dyDescent="0.25">
      <c r="B22" s="2">
        <v>18</v>
      </c>
      <c r="C22" s="2">
        <f t="shared" si="5"/>
        <v>2</v>
      </c>
      <c r="D22" s="2">
        <f t="shared" si="6"/>
        <v>4</v>
      </c>
      <c r="E22" s="2" t="s">
        <v>0</v>
      </c>
      <c r="F22" s="4" t="str">
        <f t="shared" si="3"/>
        <v>1:1</v>
      </c>
      <c r="G22" s="2">
        <f t="shared" si="4"/>
        <v>500</v>
      </c>
      <c r="H22" s="2">
        <v>500</v>
      </c>
      <c r="I22" s="2">
        <v>31</v>
      </c>
      <c r="J22" s="5">
        <v>9.69</v>
      </c>
      <c r="M22" s="2">
        <v>29</v>
      </c>
      <c r="N22" s="5">
        <v>9.59</v>
      </c>
    </row>
    <row r="23" spans="1:14" x14ac:dyDescent="0.25">
      <c r="B23" s="2">
        <v>18</v>
      </c>
      <c r="C23" s="2">
        <f t="shared" si="5"/>
        <v>2</v>
      </c>
      <c r="D23" s="2">
        <f t="shared" si="6"/>
        <v>4</v>
      </c>
      <c r="E23" s="2" t="s">
        <v>0</v>
      </c>
      <c r="F23" s="4" t="str">
        <f t="shared" si="3"/>
        <v>1:1</v>
      </c>
      <c r="G23" s="2">
        <f t="shared" si="4"/>
        <v>600</v>
      </c>
      <c r="H23" s="2">
        <v>600</v>
      </c>
      <c r="I23" s="2">
        <v>30</v>
      </c>
      <c r="J23" s="5">
        <v>9.7200000000000006</v>
      </c>
      <c r="M23" s="2">
        <v>28</v>
      </c>
      <c r="N23" s="5">
        <v>9.61</v>
      </c>
    </row>
    <row r="24" spans="1:14" x14ac:dyDescent="0.25">
      <c r="B24" s="2">
        <v>18</v>
      </c>
      <c r="C24" s="2">
        <f t="shared" si="5"/>
        <v>2</v>
      </c>
      <c r="D24" s="2">
        <f t="shared" si="6"/>
        <v>4</v>
      </c>
      <c r="E24" s="2" t="s">
        <v>0</v>
      </c>
      <c r="F24" s="4" t="str">
        <f t="shared" si="3"/>
        <v>1:1</v>
      </c>
      <c r="G24" s="2">
        <f t="shared" si="4"/>
        <v>700</v>
      </c>
      <c r="H24" s="2">
        <v>700</v>
      </c>
      <c r="I24" s="2">
        <v>29</v>
      </c>
      <c r="J24" s="5">
        <v>9.75</v>
      </c>
      <c r="M24" s="2">
        <v>28</v>
      </c>
      <c r="N24" s="5">
        <v>9.6199999999999992</v>
      </c>
    </row>
    <row r="25" spans="1:14" x14ac:dyDescent="0.25">
      <c r="B25" s="2">
        <v>18</v>
      </c>
      <c r="C25" s="2">
        <f t="shared" si="5"/>
        <v>2</v>
      </c>
      <c r="D25" s="2">
        <f t="shared" si="6"/>
        <v>4</v>
      </c>
      <c r="E25" s="2" t="s">
        <v>0</v>
      </c>
      <c r="F25" s="4" t="str">
        <f t="shared" si="3"/>
        <v>1:1</v>
      </c>
      <c r="G25" s="2">
        <f t="shared" si="4"/>
        <v>800</v>
      </c>
      <c r="H25" s="2">
        <v>800</v>
      </c>
      <c r="I25" s="2">
        <v>28</v>
      </c>
      <c r="J25" s="5">
        <v>9.76</v>
      </c>
      <c r="M25" s="2">
        <v>27</v>
      </c>
      <c r="N25" s="5">
        <v>9.6300000000000008</v>
      </c>
    </row>
    <row r="26" spans="1:14" x14ac:dyDescent="0.25">
      <c r="B26" s="2">
        <v>18</v>
      </c>
      <c r="C26" s="2">
        <f t="shared" si="5"/>
        <v>2</v>
      </c>
      <c r="D26" s="2">
        <f t="shared" si="6"/>
        <v>4</v>
      </c>
      <c r="E26" s="2" t="s">
        <v>0</v>
      </c>
      <c r="F26" s="4" t="str">
        <f t="shared" si="3"/>
        <v>1:1</v>
      </c>
      <c r="G26" s="2">
        <f t="shared" si="4"/>
        <v>900</v>
      </c>
      <c r="H26" s="2">
        <v>900</v>
      </c>
      <c r="I26" s="2">
        <v>28</v>
      </c>
      <c r="J26" s="5">
        <v>9.7799999999999994</v>
      </c>
      <c r="M26" s="2">
        <v>27</v>
      </c>
      <c r="N26" s="5">
        <v>9.64</v>
      </c>
    </row>
    <row r="27" spans="1:14" x14ac:dyDescent="0.25">
      <c r="B27" s="2">
        <v>18</v>
      </c>
      <c r="C27" s="2">
        <f t="shared" si="5"/>
        <v>2</v>
      </c>
      <c r="D27" s="2">
        <f t="shared" si="6"/>
        <v>4</v>
      </c>
      <c r="E27" s="2" t="s">
        <v>0</v>
      </c>
      <c r="F27" s="4" t="str">
        <f t="shared" si="3"/>
        <v>1:1</v>
      </c>
      <c r="G27" s="2">
        <f t="shared" si="4"/>
        <v>1000</v>
      </c>
      <c r="H27" s="2">
        <v>1000</v>
      </c>
      <c r="I27" s="2">
        <v>27</v>
      </c>
      <c r="J27" s="5">
        <v>9.7899999999999991</v>
      </c>
      <c r="M27" s="2">
        <v>26</v>
      </c>
      <c r="N27" s="5">
        <v>9.65</v>
      </c>
    </row>
    <row r="28" spans="1:14" x14ac:dyDescent="0.25">
      <c r="B28" s="2">
        <v>18</v>
      </c>
      <c r="C28" s="2">
        <f t="shared" si="5"/>
        <v>2</v>
      </c>
      <c r="D28" s="2">
        <f t="shared" si="6"/>
        <v>4</v>
      </c>
      <c r="E28" s="2" t="s">
        <v>0</v>
      </c>
      <c r="F28" s="4" t="str">
        <f t="shared" si="3"/>
        <v>1:1</v>
      </c>
      <c r="G28" s="2">
        <f t="shared" si="4"/>
        <v>1100</v>
      </c>
      <c r="H28" s="2">
        <v>1100</v>
      </c>
      <c r="I28" s="2">
        <v>27</v>
      </c>
      <c r="J28" s="5">
        <v>9.8000000000000007</v>
      </c>
      <c r="M28" s="2">
        <v>26</v>
      </c>
      <c r="N28" s="5">
        <v>9.65</v>
      </c>
    </row>
    <row r="29" spans="1:14" x14ac:dyDescent="0.25">
      <c r="B29" s="2">
        <v>18</v>
      </c>
      <c r="C29" s="2">
        <f t="shared" si="5"/>
        <v>2</v>
      </c>
      <c r="D29" s="2">
        <f t="shared" si="6"/>
        <v>4</v>
      </c>
      <c r="E29" s="2" t="s">
        <v>0</v>
      </c>
      <c r="F29" s="4" t="str">
        <f t="shared" si="3"/>
        <v>1:1</v>
      </c>
      <c r="G29" s="2">
        <f t="shared" si="4"/>
        <v>1200</v>
      </c>
      <c r="H29" s="2">
        <v>1200</v>
      </c>
      <c r="I29" s="2">
        <v>27</v>
      </c>
      <c r="J29" s="5">
        <v>9.81</v>
      </c>
      <c r="M29" s="2">
        <v>26</v>
      </c>
      <c r="N29" s="5">
        <v>9.66</v>
      </c>
    </row>
    <row r="30" spans="1:14" x14ac:dyDescent="0.25">
      <c r="A30" s="2" t="str">
        <f>B31&amp;"D "&amp;C31&amp;"B "&amp;D31&amp;"R "</f>
        <v xml:space="preserve">18D 0B 6R </v>
      </c>
      <c r="F30" s="4"/>
      <c r="N30" s="5"/>
    </row>
    <row r="31" spans="1:14" x14ac:dyDescent="0.25">
      <c r="B31" s="2">
        <v>18</v>
      </c>
      <c r="C31" s="2">
        <f>24-D31-B31</f>
        <v>0</v>
      </c>
      <c r="D31" s="2">
        <f>D18+2</f>
        <v>6</v>
      </c>
      <c r="E31" s="2" t="s">
        <v>0</v>
      </c>
      <c r="F31" s="4" t="str">
        <f t="shared" ref="F31:F42" si="7">G31/G31&amp;":"&amp;H31/G31</f>
        <v>1:1</v>
      </c>
      <c r="G31" s="2">
        <f t="shared" ref="G31:G42" si="8">H31/1</f>
        <v>100</v>
      </c>
      <c r="H31" s="2">
        <v>100</v>
      </c>
      <c r="I31" s="2">
        <v>68</v>
      </c>
      <c r="J31" s="5">
        <v>9.42</v>
      </c>
      <c r="M31" s="2">
        <v>62</v>
      </c>
      <c r="N31" s="5">
        <v>9.42</v>
      </c>
    </row>
    <row r="32" spans="1:14" x14ac:dyDescent="0.25">
      <c r="B32" s="2">
        <v>18</v>
      </c>
      <c r="C32" s="2">
        <f t="shared" ref="C32:C42" si="9">24-D32-B32</f>
        <v>0</v>
      </c>
      <c r="D32" s="2">
        <f t="shared" ref="D32:D42" si="10">D19+2</f>
        <v>6</v>
      </c>
      <c r="E32" s="2" t="s">
        <v>0</v>
      </c>
      <c r="F32" s="4" t="str">
        <f t="shared" si="7"/>
        <v>1:1</v>
      </c>
      <c r="G32" s="2">
        <f t="shared" si="8"/>
        <v>200</v>
      </c>
      <c r="H32" s="2">
        <v>200</v>
      </c>
      <c r="I32" s="2">
        <v>51</v>
      </c>
      <c r="J32" s="5">
        <v>9.64</v>
      </c>
      <c r="M32" s="2">
        <v>47</v>
      </c>
      <c r="N32" s="5">
        <v>9.67</v>
      </c>
    </row>
    <row r="33" spans="1:14" x14ac:dyDescent="0.25">
      <c r="B33" s="2">
        <v>18</v>
      </c>
      <c r="C33" s="2">
        <f t="shared" si="9"/>
        <v>0</v>
      </c>
      <c r="D33" s="2">
        <f t="shared" si="10"/>
        <v>6</v>
      </c>
      <c r="E33" s="2" t="s">
        <v>0</v>
      </c>
      <c r="F33" s="4" t="str">
        <f t="shared" si="7"/>
        <v>1:1</v>
      </c>
      <c r="G33" s="2">
        <f t="shared" si="8"/>
        <v>300</v>
      </c>
      <c r="H33" s="2">
        <v>300</v>
      </c>
      <c r="I33" s="2">
        <v>44</v>
      </c>
      <c r="J33" s="5">
        <v>9.76</v>
      </c>
      <c r="M33" s="2">
        <v>41</v>
      </c>
      <c r="N33" s="5">
        <v>9.8000000000000007</v>
      </c>
    </row>
    <row r="34" spans="1:14" x14ac:dyDescent="0.25">
      <c r="B34" s="2">
        <v>18</v>
      </c>
      <c r="C34" s="2">
        <f t="shared" si="9"/>
        <v>0</v>
      </c>
      <c r="D34" s="2">
        <f t="shared" si="10"/>
        <v>6</v>
      </c>
      <c r="E34" s="2" t="s">
        <v>0</v>
      </c>
      <c r="F34" s="4" t="str">
        <f t="shared" si="7"/>
        <v>1:1</v>
      </c>
      <c r="G34" s="2">
        <f t="shared" si="8"/>
        <v>400</v>
      </c>
      <c r="H34" s="2">
        <v>400</v>
      </c>
      <c r="I34" s="2">
        <v>40</v>
      </c>
      <c r="J34" s="5">
        <v>9.84</v>
      </c>
      <c r="M34" s="2">
        <v>38</v>
      </c>
      <c r="N34" s="5">
        <v>9.8699999999999992</v>
      </c>
    </row>
    <row r="35" spans="1:14" x14ac:dyDescent="0.25">
      <c r="B35" s="2">
        <v>18</v>
      </c>
      <c r="C35" s="2">
        <f t="shared" si="9"/>
        <v>0</v>
      </c>
      <c r="D35" s="2">
        <f t="shared" si="10"/>
        <v>6</v>
      </c>
      <c r="E35" s="2" t="s">
        <v>0</v>
      </c>
      <c r="F35" s="4" t="str">
        <f t="shared" si="7"/>
        <v>1:1</v>
      </c>
      <c r="G35" s="2">
        <f t="shared" si="8"/>
        <v>500</v>
      </c>
      <c r="H35" s="2">
        <v>500</v>
      </c>
      <c r="I35" s="2">
        <v>38</v>
      </c>
      <c r="J35" s="5">
        <v>9.89</v>
      </c>
      <c r="M35" s="2">
        <v>36</v>
      </c>
      <c r="N35" s="5">
        <v>9.93</v>
      </c>
    </row>
    <row r="36" spans="1:14" x14ac:dyDescent="0.25">
      <c r="B36" s="2">
        <v>18</v>
      </c>
      <c r="C36" s="2">
        <f t="shared" si="9"/>
        <v>0</v>
      </c>
      <c r="D36" s="2">
        <f t="shared" si="10"/>
        <v>6</v>
      </c>
      <c r="E36" s="2" t="s">
        <v>0</v>
      </c>
      <c r="F36" s="4" t="str">
        <f t="shared" si="7"/>
        <v>1:1</v>
      </c>
      <c r="G36" s="2">
        <f t="shared" si="8"/>
        <v>600</v>
      </c>
      <c r="H36" s="2">
        <v>600</v>
      </c>
      <c r="I36" s="2">
        <v>36</v>
      </c>
      <c r="J36" s="5">
        <v>9.94</v>
      </c>
      <c r="M36" s="2">
        <v>34</v>
      </c>
      <c r="N36" s="5">
        <v>9.9700000000000006</v>
      </c>
    </row>
    <row r="37" spans="1:14" x14ac:dyDescent="0.25">
      <c r="B37" s="2">
        <v>18</v>
      </c>
      <c r="C37" s="2">
        <f t="shared" si="9"/>
        <v>0</v>
      </c>
      <c r="D37" s="2">
        <f t="shared" si="10"/>
        <v>6</v>
      </c>
      <c r="E37" s="2" t="s">
        <v>0</v>
      </c>
      <c r="F37" s="4" t="str">
        <f t="shared" si="7"/>
        <v>1:1</v>
      </c>
      <c r="G37" s="2">
        <f t="shared" si="8"/>
        <v>700</v>
      </c>
      <c r="H37" s="2">
        <v>700</v>
      </c>
      <c r="I37" s="2">
        <v>35</v>
      </c>
      <c r="J37" s="5">
        <v>9.98</v>
      </c>
      <c r="M37" s="2">
        <v>33</v>
      </c>
      <c r="N37" s="5">
        <v>10</v>
      </c>
    </row>
    <row r="38" spans="1:14" x14ac:dyDescent="0.25">
      <c r="B38" s="2">
        <v>18</v>
      </c>
      <c r="C38" s="2">
        <f t="shared" si="9"/>
        <v>0</v>
      </c>
      <c r="D38" s="2">
        <f t="shared" si="10"/>
        <v>6</v>
      </c>
      <c r="E38" s="2" t="s">
        <v>0</v>
      </c>
      <c r="F38" s="4" t="str">
        <f t="shared" si="7"/>
        <v>1:1</v>
      </c>
      <c r="G38" s="2">
        <f t="shared" si="8"/>
        <v>800</v>
      </c>
      <c r="H38" s="2">
        <v>800</v>
      </c>
      <c r="I38" s="2">
        <v>34</v>
      </c>
      <c r="J38" s="5">
        <v>10.01</v>
      </c>
      <c r="M38" s="2">
        <v>32</v>
      </c>
      <c r="N38" s="5">
        <v>10.029999999999999</v>
      </c>
    </row>
    <row r="39" spans="1:14" x14ac:dyDescent="0.25">
      <c r="B39" s="2">
        <v>18</v>
      </c>
      <c r="C39" s="2">
        <f t="shared" si="9"/>
        <v>0</v>
      </c>
      <c r="D39" s="2">
        <f t="shared" si="10"/>
        <v>6</v>
      </c>
      <c r="E39" s="2" t="s">
        <v>0</v>
      </c>
      <c r="F39" s="4" t="str">
        <f t="shared" si="7"/>
        <v>1:1</v>
      </c>
      <c r="G39" s="2">
        <f t="shared" si="8"/>
        <v>900</v>
      </c>
      <c r="H39" s="2">
        <v>900</v>
      </c>
      <c r="I39" s="2">
        <v>33</v>
      </c>
      <c r="J39" s="5">
        <v>10.029999999999999</v>
      </c>
      <c r="M39" s="2">
        <v>32</v>
      </c>
      <c r="N39" s="5">
        <v>10.050000000000001</v>
      </c>
    </row>
    <row r="40" spans="1:14" x14ac:dyDescent="0.25">
      <c r="B40" s="2">
        <v>18</v>
      </c>
      <c r="C40" s="2">
        <f t="shared" si="9"/>
        <v>0</v>
      </c>
      <c r="D40" s="2">
        <f t="shared" si="10"/>
        <v>6</v>
      </c>
      <c r="E40" s="2" t="s">
        <v>0</v>
      </c>
      <c r="F40" s="4" t="str">
        <f t="shared" si="7"/>
        <v>1:1</v>
      </c>
      <c r="G40" s="2">
        <f t="shared" si="8"/>
        <v>1000</v>
      </c>
      <c r="H40" s="2">
        <v>1000</v>
      </c>
      <c r="I40" s="2">
        <v>33</v>
      </c>
      <c r="J40" s="5">
        <v>10.050000000000001</v>
      </c>
      <c r="M40" s="2">
        <v>31</v>
      </c>
      <c r="N40" s="5">
        <v>10.07</v>
      </c>
    </row>
    <row r="41" spans="1:14" x14ac:dyDescent="0.25">
      <c r="B41" s="2">
        <v>18</v>
      </c>
      <c r="C41" s="2">
        <f t="shared" si="9"/>
        <v>0</v>
      </c>
      <c r="D41" s="2">
        <f t="shared" si="10"/>
        <v>6</v>
      </c>
      <c r="E41" s="2" t="s">
        <v>0</v>
      </c>
      <c r="F41" s="4" t="str">
        <f t="shared" si="7"/>
        <v>1:1</v>
      </c>
      <c r="G41" s="2">
        <f t="shared" si="8"/>
        <v>1100</v>
      </c>
      <c r="H41" s="2">
        <v>1100</v>
      </c>
      <c r="I41" s="2">
        <v>32</v>
      </c>
      <c r="J41" s="5">
        <v>10.07</v>
      </c>
      <c r="M41" s="2">
        <v>31</v>
      </c>
      <c r="N41" s="5">
        <v>10.09</v>
      </c>
    </row>
    <row r="42" spans="1:14" x14ac:dyDescent="0.25">
      <c r="B42" s="2">
        <v>18</v>
      </c>
      <c r="C42" s="2">
        <f t="shared" si="9"/>
        <v>0</v>
      </c>
      <c r="D42" s="2">
        <f t="shared" si="10"/>
        <v>6</v>
      </c>
      <c r="E42" s="2" t="s">
        <v>0</v>
      </c>
      <c r="F42" s="4" t="str">
        <f t="shared" si="7"/>
        <v>1:1</v>
      </c>
      <c r="G42" s="2">
        <f t="shared" si="8"/>
        <v>1200</v>
      </c>
      <c r="H42" s="2">
        <v>1200</v>
      </c>
      <c r="I42" s="2">
        <v>32</v>
      </c>
      <c r="J42" s="5">
        <v>10.09</v>
      </c>
      <c r="M42" s="2">
        <v>30</v>
      </c>
      <c r="N42" s="5">
        <v>10.1</v>
      </c>
    </row>
    <row r="43" spans="1:14" x14ac:dyDescent="0.25">
      <c r="A43" s="2" t="s">
        <v>1</v>
      </c>
      <c r="F43" s="4"/>
      <c r="K43" s="2" t="s">
        <v>25</v>
      </c>
      <c r="L43" s="3" t="s">
        <v>26</v>
      </c>
      <c r="N43" s="5"/>
    </row>
    <row r="44" spans="1:14" x14ac:dyDescent="0.25">
      <c r="B44" s="2">
        <v>18</v>
      </c>
      <c r="C44" s="2">
        <f>24-D44-B44</f>
        <v>5</v>
      </c>
      <c r="D44" s="2">
        <v>1</v>
      </c>
      <c r="E44" s="2" t="s">
        <v>0</v>
      </c>
      <c r="F44" s="4" t="str">
        <f t="shared" ref="F44:F55" si="11">G44/G44&amp;":"&amp;H44/G44</f>
        <v>1:1</v>
      </c>
      <c r="G44" s="2">
        <f t="shared" ref="G44:G55" si="12">H44/1</f>
        <v>100</v>
      </c>
      <c r="H44" s="2">
        <v>100</v>
      </c>
      <c r="I44" s="2">
        <v>46</v>
      </c>
      <c r="J44" s="5">
        <v>9.17</v>
      </c>
      <c r="K44" s="2">
        <f>24-B44-L44</f>
        <v>5</v>
      </c>
      <c r="L44" s="3">
        <v>1</v>
      </c>
      <c r="M44" s="2">
        <v>43</v>
      </c>
      <c r="N44" s="5">
        <v>8.91</v>
      </c>
    </row>
    <row r="45" spans="1:14" x14ac:dyDescent="0.25">
      <c r="B45" s="2">
        <v>18</v>
      </c>
      <c r="C45" s="2">
        <f t="shared" ref="C45:C55" si="13">24-D45-B45</f>
        <v>5</v>
      </c>
      <c r="D45" s="2">
        <v>1</v>
      </c>
      <c r="E45" s="2" t="s">
        <v>0</v>
      </c>
      <c r="F45" s="4" t="str">
        <f t="shared" si="11"/>
        <v>1:1</v>
      </c>
      <c r="G45" s="2">
        <f t="shared" si="12"/>
        <v>200</v>
      </c>
      <c r="H45" s="2">
        <v>200</v>
      </c>
      <c r="I45" s="2">
        <v>34</v>
      </c>
      <c r="J45" s="5">
        <v>9.33</v>
      </c>
      <c r="K45" s="2">
        <f t="shared" ref="K45:K55" si="14">24-B45-L45</f>
        <v>5</v>
      </c>
      <c r="L45" s="3">
        <v>1</v>
      </c>
      <c r="M45" s="2">
        <v>32</v>
      </c>
      <c r="N45" s="5">
        <v>9.07</v>
      </c>
    </row>
    <row r="46" spans="1:14" x14ac:dyDescent="0.25">
      <c r="B46" s="2">
        <v>18</v>
      </c>
      <c r="C46" s="2">
        <f t="shared" si="13"/>
        <v>5</v>
      </c>
      <c r="D46" s="2">
        <v>1</v>
      </c>
      <c r="E46" s="2" t="s">
        <v>0</v>
      </c>
      <c r="F46" s="4" t="str">
        <f t="shared" si="11"/>
        <v>1:1</v>
      </c>
      <c r="G46" s="2">
        <f t="shared" si="12"/>
        <v>300</v>
      </c>
      <c r="H46" s="2">
        <v>300</v>
      </c>
      <c r="I46" s="2">
        <v>30</v>
      </c>
      <c r="J46" s="5">
        <v>9.39</v>
      </c>
      <c r="K46" s="2">
        <f t="shared" si="14"/>
        <v>5</v>
      </c>
      <c r="L46" s="3">
        <v>1</v>
      </c>
      <c r="M46" s="2">
        <v>29</v>
      </c>
      <c r="N46" s="5">
        <v>9.1300000000000008</v>
      </c>
    </row>
    <row r="47" spans="1:14" x14ac:dyDescent="0.25">
      <c r="B47" s="2">
        <v>18</v>
      </c>
      <c r="C47" s="2">
        <f t="shared" si="13"/>
        <v>5</v>
      </c>
      <c r="D47" s="2">
        <v>1</v>
      </c>
      <c r="E47" s="2" t="s">
        <v>0</v>
      </c>
      <c r="F47" s="4" t="str">
        <f t="shared" si="11"/>
        <v>1:1</v>
      </c>
      <c r="G47" s="2">
        <f t="shared" si="12"/>
        <v>400</v>
      </c>
      <c r="H47" s="2">
        <v>400</v>
      </c>
      <c r="I47" s="2">
        <v>28</v>
      </c>
      <c r="J47" s="5">
        <v>9.43</v>
      </c>
      <c r="K47" s="2">
        <f t="shared" si="14"/>
        <v>5</v>
      </c>
      <c r="L47" s="3">
        <v>1</v>
      </c>
      <c r="M47" s="2">
        <v>27</v>
      </c>
      <c r="N47" s="5">
        <v>9.17</v>
      </c>
    </row>
    <row r="48" spans="1:14" x14ac:dyDescent="0.25">
      <c r="B48" s="2">
        <v>18</v>
      </c>
      <c r="C48" s="2">
        <f t="shared" si="13"/>
        <v>5</v>
      </c>
      <c r="D48" s="2">
        <v>1</v>
      </c>
      <c r="E48" s="2" t="s">
        <v>0</v>
      </c>
      <c r="F48" s="4" t="str">
        <f t="shared" si="11"/>
        <v>1:1</v>
      </c>
      <c r="G48" s="2">
        <f t="shared" si="12"/>
        <v>500</v>
      </c>
      <c r="H48" s="2">
        <v>500</v>
      </c>
      <c r="I48" s="2">
        <v>27</v>
      </c>
      <c r="J48" s="5">
        <v>9.4499999999999993</v>
      </c>
      <c r="K48" s="2">
        <f t="shared" si="14"/>
        <v>5</v>
      </c>
      <c r="L48" s="3">
        <v>1</v>
      </c>
      <c r="M48" s="2">
        <v>26</v>
      </c>
      <c r="N48" s="5">
        <v>9.18</v>
      </c>
    </row>
    <row r="49" spans="2:14" x14ac:dyDescent="0.25">
      <c r="B49" s="2">
        <v>18</v>
      </c>
      <c r="C49" s="2">
        <f t="shared" si="13"/>
        <v>5</v>
      </c>
      <c r="D49" s="2">
        <v>1</v>
      </c>
      <c r="E49" s="2" t="s">
        <v>0</v>
      </c>
      <c r="F49" s="4" t="str">
        <f t="shared" si="11"/>
        <v>1:1</v>
      </c>
      <c r="G49" s="2">
        <f t="shared" si="12"/>
        <v>600</v>
      </c>
      <c r="H49" s="2">
        <v>600</v>
      </c>
      <c r="I49" s="2">
        <v>27</v>
      </c>
      <c r="J49" s="5">
        <v>9.4700000000000006</v>
      </c>
      <c r="K49" s="2">
        <f t="shared" si="14"/>
        <v>5</v>
      </c>
      <c r="L49" s="3">
        <v>1</v>
      </c>
      <c r="M49" s="2">
        <v>26</v>
      </c>
      <c r="N49" s="5">
        <v>9.1999999999999993</v>
      </c>
    </row>
    <row r="50" spans="2:14" x14ac:dyDescent="0.25">
      <c r="B50" s="2">
        <v>18</v>
      </c>
      <c r="C50" s="2">
        <f t="shared" si="13"/>
        <v>5</v>
      </c>
      <c r="D50" s="2">
        <v>1</v>
      </c>
      <c r="E50" s="2" t="s">
        <v>0</v>
      </c>
      <c r="F50" s="4" t="str">
        <f t="shared" si="11"/>
        <v>1:1</v>
      </c>
      <c r="G50" s="2">
        <f t="shared" si="12"/>
        <v>700</v>
      </c>
      <c r="H50" s="2">
        <v>700</v>
      </c>
      <c r="I50" s="2">
        <v>26</v>
      </c>
      <c r="J50" s="5">
        <v>9.48</v>
      </c>
      <c r="K50" s="2">
        <f t="shared" si="14"/>
        <v>5</v>
      </c>
      <c r="L50" s="3">
        <v>1</v>
      </c>
      <c r="M50" s="2">
        <v>25</v>
      </c>
      <c r="N50" s="5">
        <v>9.2100000000000009</v>
      </c>
    </row>
    <row r="51" spans="2:14" x14ac:dyDescent="0.25">
      <c r="B51" s="2">
        <v>18</v>
      </c>
      <c r="C51" s="2">
        <f t="shared" si="13"/>
        <v>5</v>
      </c>
      <c r="D51" s="2">
        <v>1</v>
      </c>
      <c r="E51" s="2" t="s">
        <v>0</v>
      </c>
      <c r="F51" s="4" t="str">
        <f t="shared" si="11"/>
        <v>1:1</v>
      </c>
      <c r="G51" s="2">
        <f t="shared" si="12"/>
        <v>800</v>
      </c>
      <c r="H51" s="2">
        <v>800</v>
      </c>
      <c r="I51" s="2">
        <v>26</v>
      </c>
      <c r="J51" s="5">
        <v>9.49</v>
      </c>
      <c r="K51" s="2">
        <f t="shared" si="14"/>
        <v>5</v>
      </c>
      <c r="L51" s="3">
        <v>1</v>
      </c>
      <c r="M51" s="2">
        <v>25</v>
      </c>
      <c r="N51" s="5">
        <v>9.2100000000000009</v>
      </c>
    </row>
    <row r="52" spans="2:14" x14ac:dyDescent="0.25">
      <c r="B52" s="2">
        <v>18</v>
      </c>
      <c r="C52" s="2">
        <f t="shared" si="13"/>
        <v>5</v>
      </c>
      <c r="D52" s="2">
        <v>1</v>
      </c>
      <c r="E52" s="2" t="s">
        <v>0</v>
      </c>
      <c r="F52" s="4" t="str">
        <f t="shared" si="11"/>
        <v>1:1</v>
      </c>
      <c r="G52" s="2">
        <f t="shared" si="12"/>
        <v>900</v>
      </c>
      <c r="H52" s="2">
        <v>900</v>
      </c>
      <c r="I52" s="2">
        <v>25</v>
      </c>
      <c r="J52" s="5">
        <v>9.5</v>
      </c>
      <c r="K52" s="2">
        <f t="shared" si="14"/>
        <v>5</v>
      </c>
      <c r="L52" s="3">
        <v>1</v>
      </c>
      <c r="M52" s="2">
        <v>24</v>
      </c>
      <c r="N52" s="5">
        <v>9.2200000000000006</v>
      </c>
    </row>
    <row r="53" spans="2:14" x14ac:dyDescent="0.25">
      <c r="B53" s="2">
        <v>18</v>
      </c>
      <c r="C53" s="2">
        <f t="shared" si="13"/>
        <v>5</v>
      </c>
      <c r="D53" s="2">
        <v>1</v>
      </c>
      <c r="E53" s="2" t="s">
        <v>0</v>
      </c>
      <c r="F53" s="4" t="str">
        <f t="shared" si="11"/>
        <v>1:1</v>
      </c>
      <c r="G53" s="2">
        <f t="shared" si="12"/>
        <v>1000</v>
      </c>
      <c r="H53" s="2">
        <v>1000</v>
      </c>
      <c r="I53" s="2">
        <v>25</v>
      </c>
      <c r="J53" s="5">
        <v>9.51</v>
      </c>
      <c r="K53" s="2">
        <f t="shared" si="14"/>
        <v>5</v>
      </c>
      <c r="L53" s="3">
        <v>1</v>
      </c>
      <c r="M53" s="2">
        <v>24</v>
      </c>
      <c r="N53" s="5">
        <v>9.2200000000000006</v>
      </c>
    </row>
    <row r="54" spans="2:14" x14ac:dyDescent="0.25">
      <c r="B54" s="2">
        <v>18</v>
      </c>
      <c r="C54" s="2">
        <f t="shared" si="13"/>
        <v>5</v>
      </c>
      <c r="D54" s="2">
        <v>1</v>
      </c>
      <c r="E54" s="2" t="s">
        <v>0</v>
      </c>
      <c r="F54" s="4" t="str">
        <f t="shared" si="11"/>
        <v>1:1</v>
      </c>
      <c r="G54" s="2">
        <f t="shared" si="12"/>
        <v>1100</v>
      </c>
      <c r="H54" s="2">
        <v>1100</v>
      </c>
      <c r="I54" s="2">
        <v>25</v>
      </c>
      <c r="J54" s="5">
        <v>9.51</v>
      </c>
      <c r="K54" s="2">
        <f t="shared" si="14"/>
        <v>5</v>
      </c>
      <c r="L54" s="3">
        <v>1</v>
      </c>
      <c r="M54" s="2">
        <v>24</v>
      </c>
      <c r="N54" s="5">
        <v>9.23</v>
      </c>
    </row>
    <row r="55" spans="2:14" x14ac:dyDescent="0.25">
      <c r="B55" s="2">
        <v>18</v>
      </c>
      <c r="C55" s="2">
        <f t="shared" si="13"/>
        <v>5</v>
      </c>
      <c r="D55" s="2">
        <v>1</v>
      </c>
      <c r="E55" s="2" t="s">
        <v>0</v>
      </c>
      <c r="F55" s="4" t="str">
        <f t="shared" si="11"/>
        <v>1:1</v>
      </c>
      <c r="G55" s="2">
        <f t="shared" si="12"/>
        <v>1200</v>
      </c>
      <c r="H55" s="2">
        <v>1200</v>
      </c>
      <c r="I55" s="2">
        <v>24</v>
      </c>
      <c r="J55" s="5">
        <v>9.52</v>
      </c>
      <c r="K55" s="2">
        <f t="shared" si="14"/>
        <v>5</v>
      </c>
      <c r="L55" s="3">
        <v>1</v>
      </c>
      <c r="M55" s="2">
        <v>24</v>
      </c>
      <c r="N55" s="5">
        <v>9.23</v>
      </c>
    </row>
    <row r="56" spans="2:14" x14ac:dyDescent="0.25">
      <c r="N56" s="5"/>
    </row>
    <row r="57" spans="2:14" x14ac:dyDescent="0.25">
      <c r="N57" s="5"/>
    </row>
    <row r="58" spans="2:14" x14ac:dyDescent="0.25">
      <c r="N58" s="5"/>
    </row>
    <row r="59" spans="2:14" x14ac:dyDescent="0.25">
      <c r="N59" s="5"/>
    </row>
    <row r="60" spans="2:14" x14ac:dyDescent="0.25">
      <c r="N60" s="5"/>
    </row>
    <row r="61" spans="2:14" x14ac:dyDescent="0.25">
      <c r="N61" s="5"/>
    </row>
    <row r="62" spans="2:14" x14ac:dyDescent="0.25">
      <c r="N62" s="5"/>
    </row>
    <row r="63" spans="2:14" x14ac:dyDescent="0.25">
      <c r="N63" s="5"/>
    </row>
    <row r="64" spans="2:14" x14ac:dyDescent="0.25">
      <c r="N64" s="5"/>
    </row>
    <row r="65" spans="6:14" x14ac:dyDescent="0.25">
      <c r="N65" s="5"/>
    </row>
    <row r="66" spans="6:14" x14ac:dyDescent="0.25">
      <c r="N66" s="5"/>
    </row>
    <row r="67" spans="6:14" x14ac:dyDescent="0.25">
      <c r="N67" s="5"/>
    </row>
    <row r="68" spans="6:14" x14ac:dyDescent="0.25">
      <c r="N68" s="5"/>
    </row>
    <row r="69" spans="6:14" x14ac:dyDescent="0.25">
      <c r="F69" s="4"/>
      <c r="N69" s="5"/>
    </row>
    <row r="70" spans="6:14" x14ac:dyDescent="0.25">
      <c r="F70" s="4"/>
      <c r="N70" s="5"/>
    </row>
    <row r="71" spans="6:14" x14ac:dyDescent="0.25">
      <c r="F71" s="4"/>
      <c r="N71" s="5"/>
    </row>
    <row r="72" spans="6:14" x14ac:dyDescent="0.25">
      <c r="F72" s="4"/>
      <c r="N72" s="5"/>
    </row>
    <row r="73" spans="6:14" x14ac:dyDescent="0.25">
      <c r="F73" s="4"/>
      <c r="N73" s="5"/>
    </row>
    <row r="74" spans="6:14" x14ac:dyDescent="0.25">
      <c r="F74" s="4"/>
      <c r="N74" s="5"/>
    </row>
    <row r="75" spans="6:14" x14ac:dyDescent="0.25">
      <c r="F75" s="4"/>
      <c r="N75" s="5"/>
    </row>
    <row r="76" spans="6:14" x14ac:dyDescent="0.25">
      <c r="F76" s="4"/>
      <c r="N76" s="5"/>
    </row>
    <row r="77" spans="6:14" x14ac:dyDescent="0.25">
      <c r="F77" s="4"/>
      <c r="N77" s="5"/>
    </row>
    <row r="78" spans="6:14" x14ac:dyDescent="0.25">
      <c r="F78" s="4"/>
      <c r="N78" s="5"/>
    </row>
    <row r="79" spans="6:14" x14ac:dyDescent="0.25">
      <c r="F79" s="4"/>
      <c r="N79" s="5"/>
    </row>
    <row r="80" spans="6:14" x14ac:dyDescent="0.25">
      <c r="F80" s="4"/>
      <c r="N80" s="5"/>
    </row>
    <row r="81" spans="6:14" x14ac:dyDescent="0.25">
      <c r="F81" s="4"/>
      <c r="N81" s="5"/>
    </row>
    <row r="82" spans="6:14" x14ac:dyDescent="0.25">
      <c r="N82" s="5"/>
    </row>
    <row r="83" spans="6:14" x14ac:dyDescent="0.25">
      <c r="N83" s="5"/>
    </row>
    <row r="84" spans="6:14" x14ac:dyDescent="0.25">
      <c r="N84" s="5"/>
    </row>
    <row r="85" spans="6:14" x14ac:dyDescent="0.25">
      <c r="N85" s="5"/>
    </row>
    <row r="86" spans="6:14" x14ac:dyDescent="0.25">
      <c r="N86" s="5"/>
    </row>
    <row r="87" spans="6:14" x14ac:dyDescent="0.25">
      <c r="N87" s="5"/>
    </row>
    <row r="88" spans="6:14" x14ac:dyDescent="0.25">
      <c r="N88" s="5"/>
    </row>
    <row r="89" spans="6:14" x14ac:dyDescent="0.25">
      <c r="N89" s="5"/>
    </row>
    <row r="90" spans="6:14" x14ac:dyDescent="0.25">
      <c r="N90" s="5"/>
    </row>
    <row r="91" spans="6:14" x14ac:dyDescent="0.25">
      <c r="N91" s="5"/>
    </row>
    <row r="92" spans="6:14" x14ac:dyDescent="0.25">
      <c r="N92" s="5"/>
    </row>
    <row r="93" spans="6:14" x14ac:dyDescent="0.25">
      <c r="N93" s="5"/>
    </row>
    <row r="94" spans="6:14" x14ac:dyDescent="0.25">
      <c r="N94" s="5"/>
    </row>
    <row r="95" spans="6:14" x14ac:dyDescent="0.25">
      <c r="N95" s="5"/>
    </row>
    <row r="96" spans="6:14" x14ac:dyDescent="0.25">
      <c r="N96" s="5"/>
    </row>
    <row r="97" spans="14:14" x14ac:dyDescent="0.25">
      <c r="N97" s="5"/>
    </row>
    <row r="98" spans="14:14" x14ac:dyDescent="0.25">
      <c r="N98" s="5"/>
    </row>
    <row r="99" spans="14:14" x14ac:dyDescent="0.25">
      <c r="N99" s="5"/>
    </row>
    <row r="100" spans="14:14" x14ac:dyDescent="0.25">
      <c r="N100" s="5"/>
    </row>
    <row r="101" spans="14:14" x14ac:dyDescent="0.25">
      <c r="N101" s="5"/>
    </row>
    <row r="102" spans="14:14" x14ac:dyDescent="0.25">
      <c r="N102" s="5"/>
    </row>
    <row r="103" spans="14:14" x14ac:dyDescent="0.25">
      <c r="N103" s="5"/>
    </row>
    <row r="104" spans="14:14" x14ac:dyDescent="0.25">
      <c r="N104" s="5"/>
    </row>
    <row r="105" spans="14:14" x14ac:dyDescent="0.25">
      <c r="N105" s="5"/>
    </row>
    <row r="106" spans="14:14" x14ac:dyDescent="0.25">
      <c r="N106" s="5"/>
    </row>
    <row r="107" spans="14:14" x14ac:dyDescent="0.25">
      <c r="N107" s="5"/>
    </row>
    <row r="108" spans="14:14" x14ac:dyDescent="0.25">
      <c r="N108" s="5"/>
    </row>
    <row r="109" spans="14:14" x14ac:dyDescent="0.25">
      <c r="N109" s="5"/>
    </row>
    <row r="110" spans="14:14" x14ac:dyDescent="0.25">
      <c r="N110" s="5"/>
    </row>
    <row r="111" spans="14:14" x14ac:dyDescent="0.25">
      <c r="N111" s="5"/>
    </row>
    <row r="112" spans="14:14" x14ac:dyDescent="0.25">
      <c r="N112" s="5"/>
    </row>
    <row r="113" spans="14:14" x14ac:dyDescent="0.25">
      <c r="N113" s="5"/>
    </row>
    <row r="114" spans="14:14" x14ac:dyDescent="0.25">
      <c r="N114" s="5"/>
    </row>
    <row r="115" spans="14:14" x14ac:dyDescent="0.25">
      <c r="N115" s="5"/>
    </row>
    <row r="116" spans="14:14" x14ac:dyDescent="0.25">
      <c r="N116" s="5"/>
    </row>
    <row r="117" spans="14:14" x14ac:dyDescent="0.25">
      <c r="N117" s="5"/>
    </row>
    <row r="118" spans="14:14" x14ac:dyDescent="0.25">
      <c r="N118" s="5"/>
    </row>
    <row r="119" spans="14:14" x14ac:dyDescent="0.25">
      <c r="N119" s="5"/>
    </row>
    <row r="120" spans="14:14" x14ac:dyDescent="0.25">
      <c r="N120" s="5"/>
    </row>
    <row r="121" spans="14:14" x14ac:dyDescent="0.25">
      <c r="N121" s="5"/>
    </row>
    <row r="122" spans="14:14" x14ac:dyDescent="0.25">
      <c r="N122" s="5"/>
    </row>
    <row r="123" spans="14:14" x14ac:dyDescent="0.25">
      <c r="N123" s="5"/>
    </row>
    <row r="124" spans="14:14" x14ac:dyDescent="0.25">
      <c r="N124" s="5"/>
    </row>
    <row r="125" spans="14:14" x14ac:dyDescent="0.25">
      <c r="N125" s="5"/>
    </row>
    <row r="126" spans="14:14" x14ac:dyDescent="0.25">
      <c r="N126" s="5"/>
    </row>
    <row r="127" spans="14:14" x14ac:dyDescent="0.25">
      <c r="N127" s="5"/>
    </row>
    <row r="128" spans="14:14" x14ac:dyDescent="0.25">
      <c r="N128" s="5"/>
    </row>
    <row r="129" spans="14:14" x14ac:dyDescent="0.25">
      <c r="N129" s="5"/>
    </row>
    <row r="130" spans="14:14" x14ac:dyDescent="0.25">
      <c r="N130" s="5"/>
    </row>
    <row r="131" spans="14:14" x14ac:dyDescent="0.25">
      <c r="N131" s="5"/>
    </row>
    <row r="132" spans="14:14" x14ac:dyDescent="0.25">
      <c r="N132" s="5"/>
    </row>
    <row r="133" spans="14:14" x14ac:dyDescent="0.25">
      <c r="N133" s="5"/>
    </row>
    <row r="134" spans="14:14" x14ac:dyDescent="0.25">
      <c r="N134" s="5"/>
    </row>
    <row r="135" spans="14:14" x14ac:dyDescent="0.25">
      <c r="N135" s="5"/>
    </row>
    <row r="136" spans="14:14" x14ac:dyDescent="0.25">
      <c r="N136" s="5"/>
    </row>
    <row r="137" spans="14:14" x14ac:dyDescent="0.25">
      <c r="N137" s="5"/>
    </row>
    <row r="138" spans="14:14" x14ac:dyDescent="0.25">
      <c r="N138" s="5"/>
    </row>
    <row r="139" spans="14:14" x14ac:dyDescent="0.25">
      <c r="N139" s="5"/>
    </row>
    <row r="140" spans="14:14" x14ac:dyDescent="0.25">
      <c r="N140" s="5"/>
    </row>
    <row r="141" spans="14:14" x14ac:dyDescent="0.25">
      <c r="N141" s="5"/>
    </row>
    <row r="142" spans="14:14" x14ac:dyDescent="0.25">
      <c r="N142" s="5"/>
    </row>
    <row r="143" spans="14:14" x14ac:dyDescent="0.25">
      <c r="N143" s="5"/>
    </row>
    <row r="144" spans="14:14" x14ac:dyDescent="0.25">
      <c r="N144" s="5"/>
    </row>
    <row r="145" spans="6:14" x14ac:dyDescent="0.25">
      <c r="N145" s="5"/>
    </row>
    <row r="146" spans="6:14" x14ac:dyDescent="0.25">
      <c r="N146" s="5"/>
    </row>
    <row r="147" spans="6:14" x14ac:dyDescent="0.25">
      <c r="F147" s="4"/>
      <c r="N147" s="5"/>
    </row>
    <row r="148" spans="6:14" x14ac:dyDescent="0.25">
      <c r="F148" s="4"/>
      <c r="N148" s="5"/>
    </row>
    <row r="149" spans="6:14" x14ac:dyDescent="0.25">
      <c r="F149" s="4"/>
      <c r="N149" s="5"/>
    </row>
    <row r="150" spans="6:14" x14ac:dyDescent="0.25">
      <c r="F150" s="4"/>
      <c r="N150" s="5"/>
    </row>
    <row r="151" spans="6:14" x14ac:dyDescent="0.25">
      <c r="F151" s="4"/>
      <c r="N151" s="5"/>
    </row>
    <row r="152" spans="6:14" x14ac:dyDescent="0.25">
      <c r="F152" s="4"/>
      <c r="N152" s="5"/>
    </row>
    <row r="153" spans="6:14" x14ac:dyDescent="0.25">
      <c r="F153" s="4"/>
      <c r="N153" s="5"/>
    </row>
    <row r="154" spans="6:14" x14ac:dyDescent="0.25">
      <c r="F154" s="4"/>
      <c r="N154" s="5"/>
    </row>
    <row r="155" spans="6:14" x14ac:dyDescent="0.25">
      <c r="F155" s="4"/>
      <c r="N155" s="5"/>
    </row>
    <row r="156" spans="6:14" x14ac:dyDescent="0.25">
      <c r="F156" s="4"/>
      <c r="N156" s="5"/>
    </row>
    <row r="157" spans="6:14" x14ac:dyDescent="0.25">
      <c r="F157" s="4"/>
      <c r="N157" s="5"/>
    </row>
    <row r="158" spans="6:14" x14ac:dyDescent="0.25">
      <c r="F158" s="4"/>
      <c r="N158" s="5"/>
    </row>
    <row r="159" spans="6:14" x14ac:dyDescent="0.25">
      <c r="F159" s="4"/>
      <c r="N159" s="5"/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51B9A-C6E6-4BBB-ABC9-9CE8A7A15639}">
  <dimension ref="A1:P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8" width="9.140625" style="2"/>
    <col min="9" max="9" width="3.140625" style="2" customWidth="1"/>
    <col min="10" max="10" width="4.7109375" style="5" customWidth="1"/>
    <col min="11" max="11" width="9.140625" style="2"/>
    <col min="12" max="12" width="2.140625" style="3" customWidth="1"/>
    <col min="13" max="13" width="3.140625" style="2" customWidth="1"/>
    <col min="14" max="14" width="4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1:2 Light condition R2 (18 hours of darkness)</v>
      </c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18D 4B 2R </v>
      </c>
    </row>
    <row r="5" spans="1:14" x14ac:dyDescent="0.25">
      <c r="B5" s="2">
        <v>18</v>
      </c>
      <c r="C5" s="2">
        <f>24-D5-B5</f>
        <v>4</v>
      </c>
      <c r="D5" s="2">
        <v>2</v>
      </c>
      <c r="E5" s="2" t="s">
        <v>0</v>
      </c>
      <c r="F5" s="4" t="str">
        <f t="shared" ref="F5:F16" si="0">G5/G5&amp;":"&amp;H5/G5</f>
        <v>1:2</v>
      </c>
      <c r="G5" s="2">
        <f t="shared" ref="G5:G16" si="1">H5/2</f>
        <v>50</v>
      </c>
      <c r="H5" s="2">
        <v>100</v>
      </c>
      <c r="I5" s="2">
        <v>66</v>
      </c>
      <c r="J5" s="5">
        <v>9.09</v>
      </c>
      <c r="M5" s="2">
        <v>60</v>
      </c>
      <c r="N5" s="5">
        <v>8.8800000000000008</v>
      </c>
    </row>
    <row r="6" spans="1:14" x14ac:dyDescent="0.25">
      <c r="B6" s="2">
        <v>18</v>
      </c>
      <c r="C6" s="2">
        <f t="shared" ref="C6:C16" si="2">24-D6-B6</f>
        <v>4</v>
      </c>
      <c r="D6" s="2">
        <v>2</v>
      </c>
      <c r="E6" s="2" t="s">
        <v>0</v>
      </c>
      <c r="F6" s="4" t="str">
        <f t="shared" si="0"/>
        <v>1:2</v>
      </c>
      <c r="G6" s="2">
        <f t="shared" si="1"/>
        <v>100</v>
      </c>
      <c r="H6" s="2">
        <v>200</v>
      </c>
      <c r="I6" s="2">
        <v>44</v>
      </c>
      <c r="J6" s="5">
        <v>9.3000000000000007</v>
      </c>
      <c r="M6" s="2">
        <v>41</v>
      </c>
      <c r="N6" s="5">
        <v>9.14</v>
      </c>
    </row>
    <row r="7" spans="1:14" x14ac:dyDescent="0.25">
      <c r="B7" s="2">
        <v>18</v>
      </c>
      <c r="C7" s="2">
        <f t="shared" si="2"/>
        <v>4</v>
      </c>
      <c r="D7" s="2">
        <v>2</v>
      </c>
      <c r="E7" s="2" t="s">
        <v>0</v>
      </c>
      <c r="F7" s="4" t="str">
        <f t="shared" si="0"/>
        <v>1:2</v>
      </c>
      <c r="G7" s="2">
        <f t="shared" si="1"/>
        <v>150</v>
      </c>
      <c r="H7" s="2">
        <v>300</v>
      </c>
      <c r="I7" s="2">
        <v>37</v>
      </c>
      <c r="J7" s="5">
        <v>9.41</v>
      </c>
      <c r="M7" s="2">
        <v>35</v>
      </c>
      <c r="N7" s="5">
        <v>9.25</v>
      </c>
    </row>
    <row r="8" spans="1:14" x14ac:dyDescent="0.25">
      <c r="B8" s="2">
        <v>18</v>
      </c>
      <c r="C8" s="2">
        <f t="shared" si="2"/>
        <v>4</v>
      </c>
      <c r="D8" s="2">
        <v>2</v>
      </c>
      <c r="E8" s="2" t="s">
        <v>0</v>
      </c>
      <c r="F8" s="4" t="str">
        <f t="shared" si="0"/>
        <v>1:2</v>
      </c>
      <c r="G8" s="2">
        <f t="shared" si="1"/>
        <v>200</v>
      </c>
      <c r="H8" s="2">
        <v>400</v>
      </c>
      <c r="I8" s="2">
        <v>34</v>
      </c>
      <c r="J8" s="5">
        <v>9.4700000000000006</v>
      </c>
      <c r="M8" s="2">
        <v>32</v>
      </c>
      <c r="N8" s="5">
        <v>9.31</v>
      </c>
    </row>
    <row r="9" spans="1:14" x14ac:dyDescent="0.25">
      <c r="B9" s="2">
        <v>18</v>
      </c>
      <c r="C9" s="2">
        <f t="shared" si="2"/>
        <v>4</v>
      </c>
      <c r="D9" s="2">
        <v>2</v>
      </c>
      <c r="E9" s="2" t="s">
        <v>0</v>
      </c>
      <c r="F9" s="4" t="str">
        <f t="shared" si="0"/>
        <v>1:2</v>
      </c>
      <c r="G9" s="2">
        <f t="shared" si="1"/>
        <v>250</v>
      </c>
      <c r="H9" s="2">
        <v>500</v>
      </c>
      <c r="I9" s="2">
        <v>32</v>
      </c>
      <c r="J9" s="5">
        <v>9.52</v>
      </c>
      <c r="M9" s="2">
        <v>30</v>
      </c>
      <c r="N9" s="5">
        <v>9.34</v>
      </c>
    </row>
    <row r="10" spans="1:14" x14ac:dyDescent="0.25">
      <c r="B10" s="2">
        <v>18</v>
      </c>
      <c r="C10" s="2">
        <f t="shared" si="2"/>
        <v>4</v>
      </c>
      <c r="D10" s="2">
        <v>2</v>
      </c>
      <c r="E10" s="2" t="s">
        <v>0</v>
      </c>
      <c r="F10" s="4" t="str">
        <f t="shared" si="0"/>
        <v>1:2</v>
      </c>
      <c r="G10" s="2">
        <f t="shared" si="1"/>
        <v>300</v>
      </c>
      <c r="H10" s="2">
        <v>600</v>
      </c>
      <c r="I10" s="2">
        <v>30</v>
      </c>
      <c r="J10" s="5">
        <v>9.5500000000000007</v>
      </c>
      <c r="M10" s="2">
        <v>29</v>
      </c>
      <c r="N10" s="5">
        <v>9.3699999999999992</v>
      </c>
    </row>
    <row r="11" spans="1:14" x14ac:dyDescent="0.25">
      <c r="B11" s="2">
        <v>18</v>
      </c>
      <c r="C11" s="2">
        <f t="shared" si="2"/>
        <v>4</v>
      </c>
      <c r="D11" s="2">
        <v>2</v>
      </c>
      <c r="E11" s="2" t="s">
        <v>0</v>
      </c>
      <c r="F11" s="4" t="str">
        <f t="shared" si="0"/>
        <v>1:2</v>
      </c>
      <c r="G11" s="2">
        <f t="shared" si="1"/>
        <v>350</v>
      </c>
      <c r="H11" s="2">
        <v>700</v>
      </c>
      <c r="I11" s="2">
        <v>29</v>
      </c>
      <c r="J11" s="5">
        <v>9.57</v>
      </c>
      <c r="M11" s="2">
        <v>28</v>
      </c>
      <c r="N11" s="5">
        <v>9.3800000000000008</v>
      </c>
    </row>
    <row r="12" spans="1:14" x14ac:dyDescent="0.25">
      <c r="B12" s="2">
        <v>18</v>
      </c>
      <c r="C12" s="2">
        <f t="shared" si="2"/>
        <v>4</v>
      </c>
      <c r="D12" s="2">
        <v>2</v>
      </c>
      <c r="E12" s="2" t="s">
        <v>0</v>
      </c>
      <c r="F12" s="4" t="str">
        <f t="shared" si="0"/>
        <v>1:2</v>
      </c>
      <c r="G12" s="2">
        <f t="shared" si="1"/>
        <v>400</v>
      </c>
      <c r="H12" s="2">
        <v>800</v>
      </c>
      <c r="I12" s="2">
        <v>28</v>
      </c>
      <c r="J12" s="5">
        <v>9.59</v>
      </c>
      <c r="M12" s="2">
        <v>27</v>
      </c>
      <c r="N12" s="5">
        <v>9.4</v>
      </c>
    </row>
    <row r="13" spans="1:14" x14ac:dyDescent="0.25">
      <c r="B13" s="2">
        <v>18</v>
      </c>
      <c r="C13" s="2">
        <f t="shared" si="2"/>
        <v>4</v>
      </c>
      <c r="D13" s="2">
        <v>2</v>
      </c>
      <c r="E13" s="2" t="s">
        <v>0</v>
      </c>
      <c r="F13" s="4" t="str">
        <f t="shared" si="0"/>
        <v>1:2</v>
      </c>
      <c r="G13" s="2">
        <f t="shared" si="1"/>
        <v>450</v>
      </c>
      <c r="H13" s="2">
        <v>900</v>
      </c>
      <c r="I13" s="2">
        <v>28</v>
      </c>
      <c r="J13" s="5">
        <v>9.6</v>
      </c>
      <c r="M13" s="2">
        <v>27</v>
      </c>
      <c r="N13" s="5">
        <v>9.41</v>
      </c>
    </row>
    <row r="14" spans="1:14" x14ac:dyDescent="0.25">
      <c r="B14" s="2">
        <v>18</v>
      </c>
      <c r="C14" s="2">
        <f t="shared" si="2"/>
        <v>4</v>
      </c>
      <c r="D14" s="2">
        <v>2</v>
      </c>
      <c r="E14" s="2" t="s">
        <v>0</v>
      </c>
      <c r="F14" s="4" t="str">
        <f t="shared" si="0"/>
        <v>1:2</v>
      </c>
      <c r="G14" s="2">
        <f t="shared" si="1"/>
        <v>500</v>
      </c>
      <c r="H14" s="2">
        <v>1000</v>
      </c>
      <c r="I14" s="2">
        <v>27</v>
      </c>
      <c r="J14" s="5">
        <v>9.61</v>
      </c>
      <c r="M14" s="2">
        <v>26</v>
      </c>
      <c r="N14" s="5">
        <v>9.41</v>
      </c>
    </row>
    <row r="15" spans="1:14" x14ac:dyDescent="0.25">
      <c r="B15" s="2">
        <v>18</v>
      </c>
      <c r="C15" s="2">
        <f t="shared" si="2"/>
        <v>4</v>
      </c>
      <c r="D15" s="2">
        <v>2</v>
      </c>
      <c r="E15" s="2" t="s">
        <v>0</v>
      </c>
      <c r="F15" s="4" t="str">
        <f t="shared" si="0"/>
        <v>1:2</v>
      </c>
      <c r="G15" s="2">
        <f t="shared" si="1"/>
        <v>550</v>
      </c>
      <c r="H15" s="2">
        <v>1100</v>
      </c>
      <c r="I15" s="2">
        <v>27</v>
      </c>
      <c r="J15" s="5">
        <v>9.6300000000000008</v>
      </c>
      <c r="M15" s="2">
        <v>26</v>
      </c>
      <c r="N15" s="5">
        <v>9.42</v>
      </c>
    </row>
    <row r="16" spans="1:14" x14ac:dyDescent="0.25">
      <c r="B16" s="2">
        <v>18</v>
      </c>
      <c r="C16" s="2">
        <f t="shared" si="2"/>
        <v>4</v>
      </c>
      <c r="D16" s="2">
        <v>2</v>
      </c>
      <c r="E16" s="2" t="s">
        <v>0</v>
      </c>
      <c r="F16" s="4" t="str">
        <f t="shared" si="0"/>
        <v>1:2</v>
      </c>
      <c r="G16" s="2">
        <f t="shared" si="1"/>
        <v>600</v>
      </c>
      <c r="H16" s="2">
        <v>1200</v>
      </c>
      <c r="I16" s="2">
        <v>27</v>
      </c>
      <c r="J16" s="5">
        <v>9.6300000000000008</v>
      </c>
      <c r="M16" s="2">
        <v>26</v>
      </c>
      <c r="N16" s="5">
        <v>9.42</v>
      </c>
    </row>
    <row r="17" spans="1:14" x14ac:dyDescent="0.25">
      <c r="A17" s="2" t="str">
        <f>B18&amp;"D "&amp;C18&amp;"B "&amp;D18&amp;"R "</f>
        <v xml:space="preserve">18D 2B 4R </v>
      </c>
      <c r="F17" s="4"/>
      <c r="N17" s="5"/>
    </row>
    <row r="18" spans="1:14" x14ac:dyDescent="0.25">
      <c r="B18" s="2">
        <v>18</v>
      </c>
      <c r="C18" s="2">
        <f>24-D18-B18</f>
        <v>2</v>
      </c>
      <c r="D18" s="2">
        <f>D5+2</f>
        <v>4</v>
      </c>
      <c r="E18" s="2" t="s">
        <v>0</v>
      </c>
      <c r="F18" s="4" t="str">
        <f t="shared" ref="F18:F29" si="3">G18/G18&amp;":"&amp;H18/G18</f>
        <v>1:2</v>
      </c>
      <c r="G18" s="2">
        <f t="shared" ref="G18:G29" si="4">H18/2</f>
        <v>50</v>
      </c>
      <c r="H18" s="2">
        <v>100</v>
      </c>
      <c r="I18" s="2">
        <v>67</v>
      </c>
      <c r="J18" s="5">
        <v>9.2200000000000006</v>
      </c>
      <c r="M18" s="2">
        <v>61</v>
      </c>
      <c r="N18" s="5">
        <v>9.15</v>
      </c>
    </row>
    <row r="19" spans="1:14" x14ac:dyDescent="0.25">
      <c r="B19" s="2">
        <v>18</v>
      </c>
      <c r="C19" s="2">
        <f t="shared" ref="C19:C29" si="5">24-D19-B19</f>
        <v>2</v>
      </c>
      <c r="D19" s="2">
        <f t="shared" ref="D19:D29" si="6">D6+2</f>
        <v>4</v>
      </c>
      <c r="E19" s="2" t="s">
        <v>0</v>
      </c>
      <c r="F19" s="4" t="str">
        <f t="shared" si="3"/>
        <v>1:2</v>
      </c>
      <c r="G19" s="2">
        <f t="shared" si="4"/>
        <v>100</v>
      </c>
      <c r="H19" s="2">
        <v>200</v>
      </c>
      <c r="I19" s="2">
        <v>46</v>
      </c>
      <c r="J19" s="5">
        <v>9.44</v>
      </c>
      <c r="M19" s="2">
        <v>43</v>
      </c>
      <c r="N19" s="5">
        <v>9.4</v>
      </c>
    </row>
    <row r="20" spans="1:14" x14ac:dyDescent="0.25">
      <c r="B20" s="2">
        <v>18</v>
      </c>
      <c r="C20" s="2">
        <f t="shared" si="5"/>
        <v>2</v>
      </c>
      <c r="D20" s="2">
        <f t="shared" si="6"/>
        <v>4</v>
      </c>
      <c r="E20" s="2" t="s">
        <v>0</v>
      </c>
      <c r="F20" s="4" t="str">
        <f t="shared" si="3"/>
        <v>1:2</v>
      </c>
      <c r="G20" s="2">
        <f t="shared" si="4"/>
        <v>150</v>
      </c>
      <c r="H20" s="2">
        <v>300</v>
      </c>
      <c r="I20" s="2">
        <v>39</v>
      </c>
      <c r="J20" s="5">
        <v>9.56</v>
      </c>
      <c r="M20" s="2">
        <v>37</v>
      </c>
      <c r="N20" s="5">
        <v>9.51</v>
      </c>
    </row>
    <row r="21" spans="1:14" x14ac:dyDescent="0.25">
      <c r="B21" s="2">
        <v>18</v>
      </c>
      <c r="C21" s="2">
        <f t="shared" si="5"/>
        <v>2</v>
      </c>
      <c r="D21" s="2">
        <f t="shared" si="6"/>
        <v>4</v>
      </c>
      <c r="E21" s="2" t="s">
        <v>0</v>
      </c>
      <c r="F21" s="4" t="str">
        <f t="shared" si="3"/>
        <v>1:2</v>
      </c>
      <c r="G21" s="2">
        <f t="shared" si="4"/>
        <v>200</v>
      </c>
      <c r="H21" s="2">
        <v>400</v>
      </c>
      <c r="I21" s="2">
        <v>36</v>
      </c>
      <c r="J21" s="5">
        <v>9.6300000000000008</v>
      </c>
      <c r="M21" s="2">
        <v>34</v>
      </c>
      <c r="N21" s="5">
        <v>9.57</v>
      </c>
    </row>
    <row r="22" spans="1:14" x14ac:dyDescent="0.25">
      <c r="B22" s="2">
        <v>18</v>
      </c>
      <c r="C22" s="2">
        <f t="shared" si="5"/>
        <v>2</v>
      </c>
      <c r="D22" s="2">
        <f t="shared" si="6"/>
        <v>4</v>
      </c>
      <c r="E22" s="2" t="s">
        <v>0</v>
      </c>
      <c r="F22" s="4" t="str">
        <f t="shared" si="3"/>
        <v>1:2</v>
      </c>
      <c r="G22" s="2">
        <f t="shared" si="4"/>
        <v>250</v>
      </c>
      <c r="H22" s="2">
        <v>500</v>
      </c>
      <c r="I22" s="2">
        <v>33</v>
      </c>
      <c r="J22" s="5">
        <v>9.68</v>
      </c>
      <c r="M22" s="2">
        <v>32</v>
      </c>
      <c r="N22" s="5">
        <v>9.61</v>
      </c>
    </row>
    <row r="23" spans="1:14" x14ac:dyDescent="0.25">
      <c r="B23" s="2">
        <v>18</v>
      </c>
      <c r="C23" s="2">
        <f t="shared" si="5"/>
        <v>2</v>
      </c>
      <c r="D23" s="2">
        <f t="shared" si="6"/>
        <v>4</v>
      </c>
      <c r="E23" s="2" t="s">
        <v>0</v>
      </c>
      <c r="F23" s="4" t="str">
        <f t="shared" si="3"/>
        <v>1:2</v>
      </c>
      <c r="G23" s="2">
        <f t="shared" si="4"/>
        <v>300</v>
      </c>
      <c r="H23" s="2">
        <v>600</v>
      </c>
      <c r="I23" s="2">
        <v>32</v>
      </c>
      <c r="J23" s="5">
        <v>9.7200000000000006</v>
      </c>
      <c r="M23" s="2">
        <v>30</v>
      </c>
      <c r="N23" s="5">
        <v>9.64</v>
      </c>
    </row>
    <row r="24" spans="1:14" x14ac:dyDescent="0.25">
      <c r="B24" s="2">
        <v>18</v>
      </c>
      <c r="C24" s="2">
        <f t="shared" si="5"/>
        <v>2</v>
      </c>
      <c r="D24" s="2">
        <f t="shared" si="6"/>
        <v>4</v>
      </c>
      <c r="E24" s="2" t="s">
        <v>0</v>
      </c>
      <c r="F24" s="4" t="str">
        <f t="shared" si="3"/>
        <v>1:2</v>
      </c>
      <c r="G24" s="2">
        <f t="shared" si="4"/>
        <v>350</v>
      </c>
      <c r="H24" s="2">
        <v>700</v>
      </c>
      <c r="I24" s="2">
        <v>31</v>
      </c>
      <c r="J24" s="5">
        <v>9.75</v>
      </c>
      <c r="M24" s="2">
        <v>29</v>
      </c>
      <c r="N24" s="5">
        <v>9.66</v>
      </c>
    </row>
    <row r="25" spans="1:14" x14ac:dyDescent="0.25">
      <c r="B25" s="2">
        <v>18</v>
      </c>
      <c r="C25" s="2">
        <f t="shared" si="5"/>
        <v>2</v>
      </c>
      <c r="D25" s="2">
        <f t="shared" si="6"/>
        <v>4</v>
      </c>
      <c r="E25" s="2" t="s">
        <v>0</v>
      </c>
      <c r="F25" s="4" t="str">
        <f t="shared" si="3"/>
        <v>1:2</v>
      </c>
      <c r="G25" s="2">
        <f t="shared" si="4"/>
        <v>400</v>
      </c>
      <c r="H25" s="2">
        <v>800</v>
      </c>
      <c r="I25" s="2">
        <v>30</v>
      </c>
      <c r="J25" s="5">
        <v>9.77</v>
      </c>
      <c r="M25" s="2">
        <v>29</v>
      </c>
      <c r="N25" s="5">
        <v>9.68</v>
      </c>
    </row>
    <row r="26" spans="1:14" x14ac:dyDescent="0.25">
      <c r="B26" s="2">
        <v>18</v>
      </c>
      <c r="C26" s="2">
        <f t="shared" si="5"/>
        <v>2</v>
      </c>
      <c r="D26" s="2">
        <f t="shared" si="6"/>
        <v>4</v>
      </c>
      <c r="E26" s="2" t="s">
        <v>0</v>
      </c>
      <c r="F26" s="4" t="str">
        <f t="shared" si="3"/>
        <v>1:2</v>
      </c>
      <c r="G26" s="2">
        <f t="shared" si="4"/>
        <v>450</v>
      </c>
      <c r="H26" s="2">
        <v>900</v>
      </c>
      <c r="I26" s="2">
        <v>29</v>
      </c>
      <c r="J26" s="5">
        <v>9.7899999999999991</v>
      </c>
      <c r="M26" s="2">
        <v>28</v>
      </c>
      <c r="N26" s="5">
        <v>9.69</v>
      </c>
    </row>
    <row r="27" spans="1:14" x14ac:dyDescent="0.25">
      <c r="B27" s="2">
        <v>18</v>
      </c>
      <c r="C27" s="2">
        <f t="shared" si="5"/>
        <v>2</v>
      </c>
      <c r="D27" s="2">
        <f t="shared" si="6"/>
        <v>4</v>
      </c>
      <c r="E27" s="2" t="s">
        <v>0</v>
      </c>
      <c r="F27" s="4" t="str">
        <f t="shared" si="3"/>
        <v>1:2</v>
      </c>
      <c r="G27" s="2">
        <f t="shared" si="4"/>
        <v>500</v>
      </c>
      <c r="H27" s="2">
        <v>1000</v>
      </c>
      <c r="I27" s="2">
        <v>29</v>
      </c>
      <c r="J27" s="5">
        <v>9.8000000000000007</v>
      </c>
      <c r="M27" s="2">
        <v>28</v>
      </c>
      <c r="N27" s="5">
        <v>9.6999999999999993</v>
      </c>
    </row>
    <row r="28" spans="1:14" x14ac:dyDescent="0.25">
      <c r="B28" s="2">
        <v>18</v>
      </c>
      <c r="C28" s="2">
        <f t="shared" si="5"/>
        <v>2</v>
      </c>
      <c r="D28" s="2">
        <f t="shared" si="6"/>
        <v>4</v>
      </c>
      <c r="E28" s="2" t="s">
        <v>0</v>
      </c>
      <c r="F28" s="4" t="str">
        <f t="shared" si="3"/>
        <v>1:2</v>
      </c>
      <c r="G28" s="2">
        <f t="shared" si="4"/>
        <v>550</v>
      </c>
      <c r="H28" s="2">
        <v>1100</v>
      </c>
      <c r="I28" s="2">
        <v>28</v>
      </c>
      <c r="J28" s="5">
        <v>9.82</v>
      </c>
      <c r="M28" s="2">
        <v>27</v>
      </c>
      <c r="N28" s="5">
        <v>9.7100000000000009</v>
      </c>
    </row>
    <row r="29" spans="1:14" x14ac:dyDescent="0.25">
      <c r="B29" s="2">
        <v>18</v>
      </c>
      <c r="C29" s="2">
        <f t="shared" si="5"/>
        <v>2</v>
      </c>
      <c r="D29" s="2">
        <f t="shared" si="6"/>
        <v>4</v>
      </c>
      <c r="E29" s="2" t="s">
        <v>0</v>
      </c>
      <c r="F29" s="4" t="str">
        <f t="shared" si="3"/>
        <v>1:2</v>
      </c>
      <c r="G29" s="2">
        <f t="shared" si="4"/>
        <v>600</v>
      </c>
      <c r="H29" s="2">
        <v>1200</v>
      </c>
      <c r="I29" s="2">
        <v>28</v>
      </c>
      <c r="J29" s="5">
        <v>9.83</v>
      </c>
      <c r="M29" s="2">
        <v>27</v>
      </c>
      <c r="N29" s="5">
        <v>9.7100000000000009</v>
      </c>
    </row>
    <row r="30" spans="1:14" x14ac:dyDescent="0.25">
      <c r="A30" s="2" t="str">
        <f>B31&amp;"D "&amp;C31&amp;"B "&amp;D31&amp;"R "</f>
        <v xml:space="preserve">18D 0B 6R </v>
      </c>
      <c r="F30" s="4"/>
      <c r="N30" s="5"/>
    </row>
    <row r="31" spans="1:14" x14ac:dyDescent="0.25">
      <c r="B31" s="2">
        <v>18</v>
      </c>
      <c r="C31" s="2">
        <f>24-D31-B31</f>
        <v>0</v>
      </c>
      <c r="D31" s="2">
        <f>D18+2</f>
        <v>6</v>
      </c>
      <c r="E31" s="2" t="s">
        <v>0</v>
      </c>
      <c r="F31" s="4" t="str">
        <f t="shared" ref="F31:F42" si="7">G31/G31&amp;":"&amp;H31/G31</f>
        <v>1:2</v>
      </c>
      <c r="G31" s="2">
        <f t="shared" ref="G31:G42" si="8">H31/2</f>
        <v>50</v>
      </c>
      <c r="H31" s="2">
        <v>100</v>
      </c>
      <c r="I31" s="2">
        <v>68</v>
      </c>
      <c r="J31" s="5">
        <v>9.42</v>
      </c>
      <c r="M31" s="2">
        <v>62</v>
      </c>
      <c r="N31" s="5">
        <v>9.42</v>
      </c>
    </row>
    <row r="32" spans="1:14" x14ac:dyDescent="0.25">
      <c r="B32" s="2">
        <v>18</v>
      </c>
      <c r="C32" s="2">
        <f t="shared" ref="C32:C42" si="9">24-D32-B32</f>
        <v>0</v>
      </c>
      <c r="D32" s="2">
        <f t="shared" ref="D32:D42" si="10">D19+2</f>
        <v>6</v>
      </c>
      <c r="E32" s="2" t="s">
        <v>0</v>
      </c>
      <c r="F32" s="4" t="str">
        <f t="shared" si="7"/>
        <v>1:2</v>
      </c>
      <c r="G32" s="2">
        <f t="shared" si="8"/>
        <v>100</v>
      </c>
      <c r="H32" s="2">
        <v>200</v>
      </c>
      <c r="I32" s="2">
        <v>51</v>
      </c>
      <c r="J32" s="5">
        <v>9.64</v>
      </c>
      <c r="M32" s="2">
        <v>47</v>
      </c>
      <c r="N32" s="5">
        <v>9.67</v>
      </c>
    </row>
    <row r="33" spans="1:14" x14ac:dyDescent="0.25">
      <c r="B33" s="2">
        <v>18</v>
      </c>
      <c r="C33" s="2">
        <f t="shared" si="9"/>
        <v>0</v>
      </c>
      <c r="D33" s="2">
        <f t="shared" si="10"/>
        <v>6</v>
      </c>
      <c r="E33" s="2" t="s">
        <v>0</v>
      </c>
      <c r="F33" s="4" t="str">
        <f t="shared" si="7"/>
        <v>1:2</v>
      </c>
      <c r="G33" s="2">
        <f t="shared" si="8"/>
        <v>150</v>
      </c>
      <c r="H33" s="2">
        <v>300</v>
      </c>
      <c r="I33" s="2">
        <v>44</v>
      </c>
      <c r="J33" s="5">
        <v>9.76</v>
      </c>
      <c r="M33" s="2">
        <v>41</v>
      </c>
      <c r="N33" s="5">
        <v>9.8000000000000007</v>
      </c>
    </row>
    <row r="34" spans="1:14" x14ac:dyDescent="0.25">
      <c r="B34" s="2">
        <v>18</v>
      </c>
      <c r="C34" s="2">
        <f t="shared" si="9"/>
        <v>0</v>
      </c>
      <c r="D34" s="2">
        <f t="shared" si="10"/>
        <v>6</v>
      </c>
      <c r="E34" s="2" t="s">
        <v>0</v>
      </c>
      <c r="F34" s="4" t="str">
        <f t="shared" si="7"/>
        <v>1:2</v>
      </c>
      <c r="G34" s="2">
        <f t="shared" si="8"/>
        <v>200</v>
      </c>
      <c r="H34" s="2">
        <v>400</v>
      </c>
      <c r="I34" s="2">
        <v>40</v>
      </c>
      <c r="J34" s="5">
        <v>9.84</v>
      </c>
      <c r="M34" s="2">
        <v>38</v>
      </c>
      <c r="N34" s="5">
        <v>9.8699999999999992</v>
      </c>
    </row>
    <row r="35" spans="1:14" x14ac:dyDescent="0.25">
      <c r="B35" s="2">
        <v>18</v>
      </c>
      <c r="C35" s="2">
        <f t="shared" si="9"/>
        <v>0</v>
      </c>
      <c r="D35" s="2">
        <f t="shared" si="10"/>
        <v>6</v>
      </c>
      <c r="E35" s="2" t="s">
        <v>0</v>
      </c>
      <c r="F35" s="4" t="str">
        <f t="shared" si="7"/>
        <v>1:2</v>
      </c>
      <c r="G35" s="2">
        <f t="shared" si="8"/>
        <v>250</v>
      </c>
      <c r="H35" s="2">
        <v>500</v>
      </c>
      <c r="I35" s="2">
        <v>38</v>
      </c>
      <c r="J35" s="5">
        <v>9.89</v>
      </c>
      <c r="M35" s="2">
        <v>36</v>
      </c>
      <c r="N35" s="5">
        <v>9.93</v>
      </c>
    </row>
    <row r="36" spans="1:14" x14ac:dyDescent="0.25">
      <c r="B36" s="2">
        <v>18</v>
      </c>
      <c r="C36" s="2">
        <f t="shared" si="9"/>
        <v>0</v>
      </c>
      <c r="D36" s="2">
        <f t="shared" si="10"/>
        <v>6</v>
      </c>
      <c r="E36" s="2" t="s">
        <v>0</v>
      </c>
      <c r="F36" s="4" t="str">
        <f t="shared" si="7"/>
        <v>1:2</v>
      </c>
      <c r="G36" s="2">
        <f t="shared" si="8"/>
        <v>300</v>
      </c>
      <c r="H36" s="2">
        <v>600</v>
      </c>
      <c r="I36" s="2">
        <v>36</v>
      </c>
      <c r="J36" s="5">
        <v>9.94</v>
      </c>
      <c r="M36" s="2">
        <v>34</v>
      </c>
      <c r="N36" s="5">
        <v>9.9700000000000006</v>
      </c>
    </row>
    <row r="37" spans="1:14" x14ac:dyDescent="0.25">
      <c r="B37" s="2">
        <v>18</v>
      </c>
      <c r="C37" s="2">
        <f t="shared" si="9"/>
        <v>0</v>
      </c>
      <c r="D37" s="2">
        <f t="shared" si="10"/>
        <v>6</v>
      </c>
      <c r="E37" s="2" t="s">
        <v>0</v>
      </c>
      <c r="F37" s="4" t="str">
        <f t="shared" si="7"/>
        <v>1:2</v>
      </c>
      <c r="G37" s="2">
        <f t="shared" si="8"/>
        <v>350</v>
      </c>
      <c r="H37" s="2">
        <v>700</v>
      </c>
      <c r="I37" s="2">
        <v>35</v>
      </c>
      <c r="J37" s="5">
        <v>9.98</v>
      </c>
      <c r="M37" s="2">
        <v>33</v>
      </c>
      <c r="N37" s="5">
        <v>10</v>
      </c>
    </row>
    <row r="38" spans="1:14" x14ac:dyDescent="0.25">
      <c r="B38" s="2">
        <v>18</v>
      </c>
      <c r="C38" s="2">
        <f t="shared" si="9"/>
        <v>0</v>
      </c>
      <c r="D38" s="2">
        <f t="shared" si="10"/>
        <v>6</v>
      </c>
      <c r="E38" s="2" t="s">
        <v>0</v>
      </c>
      <c r="F38" s="4" t="str">
        <f t="shared" si="7"/>
        <v>1:2</v>
      </c>
      <c r="G38" s="2">
        <f t="shared" si="8"/>
        <v>400</v>
      </c>
      <c r="H38" s="2">
        <v>800</v>
      </c>
      <c r="I38" s="2">
        <v>34</v>
      </c>
      <c r="J38" s="5">
        <v>10.01</v>
      </c>
      <c r="M38" s="2">
        <v>32</v>
      </c>
      <c r="N38" s="5">
        <v>10.029999999999999</v>
      </c>
    </row>
    <row r="39" spans="1:14" x14ac:dyDescent="0.25">
      <c r="B39" s="2">
        <v>18</v>
      </c>
      <c r="C39" s="2">
        <f t="shared" si="9"/>
        <v>0</v>
      </c>
      <c r="D39" s="2">
        <f t="shared" si="10"/>
        <v>6</v>
      </c>
      <c r="E39" s="2" t="s">
        <v>0</v>
      </c>
      <c r="F39" s="4" t="str">
        <f t="shared" si="7"/>
        <v>1:2</v>
      </c>
      <c r="G39" s="2">
        <f t="shared" si="8"/>
        <v>450</v>
      </c>
      <c r="H39" s="2">
        <v>900</v>
      </c>
      <c r="I39" s="2">
        <v>33</v>
      </c>
      <c r="J39" s="5">
        <v>10.029999999999999</v>
      </c>
      <c r="M39" s="2">
        <v>32</v>
      </c>
      <c r="N39" s="5">
        <v>10.050000000000001</v>
      </c>
    </row>
    <row r="40" spans="1:14" x14ac:dyDescent="0.25">
      <c r="B40" s="2">
        <v>18</v>
      </c>
      <c r="C40" s="2">
        <f t="shared" si="9"/>
        <v>0</v>
      </c>
      <c r="D40" s="2">
        <f t="shared" si="10"/>
        <v>6</v>
      </c>
      <c r="E40" s="2" t="s">
        <v>0</v>
      </c>
      <c r="F40" s="4" t="str">
        <f t="shared" si="7"/>
        <v>1:2</v>
      </c>
      <c r="G40" s="2">
        <f t="shared" si="8"/>
        <v>500</v>
      </c>
      <c r="H40" s="2">
        <v>1000</v>
      </c>
      <c r="I40" s="2">
        <v>33</v>
      </c>
      <c r="J40" s="5">
        <v>10.050000000000001</v>
      </c>
      <c r="M40" s="2">
        <v>31</v>
      </c>
      <c r="N40" s="5">
        <v>10.07</v>
      </c>
    </row>
    <row r="41" spans="1:14" x14ac:dyDescent="0.25">
      <c r="B41" s="2">
        <v>18</v>
      </c>
      <c r="C41" s="2">
        <f t="shared" si="9"/>
        <v>0</v>
      </c>
      <c r="D41" s="2">
        <f t="shared" si="10"/>
        <v>6</v>
      </c>
      <c r="E41" s="2" t="s">
        <v>0</v>
      </c>
      <c r="F41" s="4" t="str">
        <f t="shared" si="7"/>
        <v>1:2</v>
      </c>
      <c r="G41" s="2">
        <f t="shared" si="8"/>
        <v>550</v>
      </c>
      <c r="H41" s="2">
        <v>1100</v>
      </c>
      <c r="I41" s="2">
        <v>32</v>
      </c>
      <c r="J41" s="5">
        <v>10.07</v>
      </c>
      <c r="M41" s="2">
        <v>31</v>
      </c>
      <c r="N41" s="5">
        <v>10.09</v>
      </c>
    </row>
    <row r="42" spans="1:14" x14ac:dyDescent="0.25">
      <c r="B42" s="2">
        <v>18</v>
      </c>
      <c r="C42" s="2">
        <f t="shared" si="9"/>
        <v>0</v>
      </c>
      <c r="D42" s="2">
        <f t="shared" si="10"/>
        <v>6</v>
      </c>
      <c r="E42" s="2" t="s">
        <v>0</v>
      </c>
      <c r="F42" s="4" t="str">
        <f t="shared" si="7"/>
        <v>1:2</v>
      </c>
      <c r="G42" s="2">
        <f t="shared" si="8"/>
        <v>600</v>
      </c>
      <c r="H42" s="2">
        <v>1200</v>
      </c>
      <c r="I42" s="2">
        <v>32</v>
      </c>
      <c r="J42" s="5">
        <v>10.09</v>
      </c>
      <c r="M42" s="2">
        <v>30</v>
      </c>
      <c r="N42" s="5">
        <v>10.1</v>
      </c>
    </row>
    <row r="43" spans="1:14" x14ac:dyDescent="0.25">
      <c r="A43" s="2" t="s">
        <v>1</v>
      </c>
      <c r="F43" s="4"/>
      <c r="K43" s="2" t="s">
        <v>25</v>
      </c>
      <c r="L43" s="3" t="s">
        <v>26</v>
      </c>
      <c r="N43" s="5"/>
    </row>
    <row r="44" spans="1:14" x14ac:dyDescent="0.25">
      <c r="B44" s="2">
        <v>18</v>
      </c>
      <c r="C44" s="2">
        <f>24-D44-B44</f>
        <v>5</v>
      </c>
      <c r="D44" s="2">
        <v>1</v>
      </c>
      <c r="E44" s="2" t="s">
        <v>0</v>
      </c>
      <c r="F44" s="4" t="str">
        <f t="shared" ref="F44:F55" si="11">G44/G44&amp;":"&amp;H44/G44</f>
        <v>1:2</v>
      </c>
      <c r="G44" s="2">
        <f t="shared" ref="G44:G55" si="12">H44/2</f>
        <v>50</v>
      </c>
      <c r="H44" s="2">
        <v>100</v>
      </c>
      <c r="I44" s="2">
        <v>66</v>
      </c>
      <c r="J44" s="5">
        <v>9.0299999999999994</v>
      </c>
      <c r="K44" s="2">
        <f>24-B44-L44</f>
        <v>5</v>
      </c>
      <c r="L44" s="3">
        <v>1</v>
      </c>
      <c r="M44" s="2">
        <v>60</v>
      </c>
      <c r="N44" s="5">
        <v>8.73</v>
      </c>
    </row>
    <row r="45" spans="1:14" x14ac:dyDescent="0.25">
      <c r="B45" s="2">
        <v>18</v>
      </c>
      <c r="C45" s="2">
        <f t="shared" ref="C45:C55" si="13">24-D45-B45</f>
        <v>5</v>
      </c>
      <c r="D45" s="2">
        <v>1</v>
      </c>
      <c r="E45" s="2" t="s">
        <v>0</v>
      </c>
      <c r="F45" s="4" t="str">
        <f t="shared" si="11"/>
        <v>1:2</v>
      </c>
      <c r="G45" s="2">
        <f t="shared" si="12"/>
        <v>100</v>
      </c>
      <c r="H45" s="2">
        <v>200</v>
      </c>
      <c r="I45" s="2">
        <v>44</v>
      </c>
      <c r="J45" s="5">
        <v>9.23</v>
      </c>
      <c r="K45" s="2">
        <f t="shared" ref="K45:K55" si="14">24-B45-L45</f>
        <v>5</v>
      </c>
      <c r="L45" s="3">
        <v>1</v>
      </c>
      <c r="M45" s="2">
        <v>41</v>
      </c>
      <c r="N45" s="5">
        <v>8.99</v>
      </c>
    </row>
    <row r="46" spans="1:14" x14ac:dyDescent="0.25">
      <c r="B46" s="2">
        <v>18</v>
      </c>
      <c r="C46" s="2">
        <f t="shared" si="13"/>
        <v>5</v>
      </c>
      <c r="D46" s="2">
        <v>1</v>
      </c>
      <c r="E46" s="2" t="s">
        <v>0</v>
      </c>
      <c r="F46" s="4" t="str">
        <f t="shared" si="11"/>
        <v>1:2</v>
      </c>
      <c r="G46" s="2">
        <f t="shared" si="12"/>
        <v>150</v>
      </c>
      <c r="H46" s="2">
        <v>300</v>
      </c>
      <c r="I46" s="2">
        <v>36</v>
      </c>
      <c r="J46" s="5">
        <v>9.33</v>
      </c>
      <c r="K46" s="2">
        <f t="shared" si="14"/>
        <v>5</v>
      </c>
      <c r="L46" s="3">
        <v>1</v>
      </c>
      <c r="M46" s="2">
        <v>34</v>
      </c>
      <c r="N46" s="5">
        <v>9.1</v>
      </c>
    </row>
    <row r="47" spans="1:14" x14ac:dyDescent="0.25">
      <c r="B47" s="2">
        <v>18</v>
      </c>
      <c r="C47" s="2">
        <f t="shared" si="13"/>
        <v>5</v>
      </c>
      <c r="D47" s="2">
        <v>1</v>
      </c>
      <c r="E47" s="2" t="s">
        <v>0</v>
      </c>
      <c r="F47" s="4" t="str">
        <f t="shared" si="11"/>
        <v>1:2</v>
      </c>
      <c r="G47" s="2">
        <f t="shared" si="12"/>
        <v>200</v>
      </c>
      <c r="H47" s="2">
        <v>400</v>
      </c>
      <c r="I47" s="2">
        <v>33</v>
      </c>
      <c r="J47" s="5">
        <v>9.39</v>
      </c>
      <c r="K47" s="2">
        <f t="shared" si="14"/>
        <v>5</v>
      </c>
      <c r="L47" s="3">
        <v>1</v>
      </c>
      <c r="M47" s="2">
        <v>31</v>
      </c>
      <c r="N47" s="5">
        <v>9.15</v>
      </c>
    </row>
    <row r="48" spans="1:14" x14ac:dyDescent="0.25">
      <c r="B48" s="2">
        <v>18</v>
      </c>
      <c r="C48" s="2">
        <f t="shared" si="13"/>
        <v>5</v>
      </c>
      <c r="D48" s="2">
        <v>1</v>
      </c>
      <c r="E48" s="2" t="s">
        <v>0</v>
      </c>
      <c r="F48" s="4" t="str">
        <f t="shared" si="11"/>
        <v>1:2</v>
      </c>
      <c r="G48" s="2">
        <f t="shared" si="12"/>
        <v>250</v>
      </c>
      <c r="H48" s="2">
        <v>500</v>
      </c>
      <c r="I48" s="2">
        <v>31</v>
      </c>
      <c r="J48" s="5">
        <v>9.42</v>
      </c>
      <c r="K48" s="2">
        <f t="shared" si="14"/>
        <v>5</v>
      </c>
      <c r="L48" s="3">
        <v>1</v>
      </c>
      <c r="M48" s="2">
        <v>29</v>
      </c>
      <c r="N48" s="5">
        <v>9.19</v>
      </c>
    </row>
    <row r="49" spans="2:14" x14ac:dyDescent="0.25">
      <c r="B49" s="2">
        <v>18</v>
      </c>
      <c r="C49" s="2">
        <f t="shared" si="13"/>
        <v>5</v>
      </c>
      <c r="D49" s="2">
        <v>1</v>
      </c>
      <c r="E49" s="2" t="s">
        <v>0</v>
      </c>
      <c r="F49" s="4" t="str">
        <f t="shared" si="11"/>
        <v>1:2</v>
      </c>
      <c r="G49" s="2">
        <f t="shared" si="12"/>
        <v>300</v>
      </c>
      <c r="H49" s="2">
        <v>600</v>
      </c>
      <c r="I49" s="2">
        <v>30</v>
      </c>
      <c r="J49" s="5">
        <v>9.4499999999999993</v>
      </c>
      <c r="K49" s="2">
        <f t="shared" si="14"/>
        <v>5</v>
      </c>
      <c r="L49" s="3">
        <v>1</v>
      </c>
      <c r="M49" s="2">
        <v>28</v>
      </c>
      <c r="N49" s="5">
        <v>9.2100000000000009</v>
      </c>
    </row>
    <row r="50" spans="2:14" x14ac:dyDescent="0.25">
      <c r="B50" s="2">
        <v>18</v>
      </c>
      <c r="C50" s="2">
        <f t="shared" si="13"/>
        <v>5</v>
      </c>
      <c r="D50" s="2">
        <v>1</v>
      </c>
      <c r="E50" s="2" t="s">
        <v>0</v>
      </c>
      <c r="F50" s="4" t="str">
        <f t="shared" si="11"/>
        <v>1:2</v>
      </c>
      <c r="G50" s="2">
        <f t="shared" si="12"/>
        <v>350</v>
      </c>
      <c r="H50" s="2">
        <v>700</v>
      </c>
      <c r="I50" s="2">
        <v>29</v>
      </c>
      <c r="J50" s="5">
        <v>9.4700000000000006</v>
      </c>
      <c r="K50" s="2">
        <f t="shared" si="14"/>
        <v>5</v>
      </c>
      <c r="L50" s="3">
        <v>1</v>
      </c>
      <c r="M50" s="2">
        <v>27</v>
      </c>
      <c r="N50" s="5">
        <v>9.23</v>
      </c>
    </row>
    <row r="51" spans="2:14" x14ac:dyDescent="0.25">
      <c r="B51" s="2">
        <v>18</v>
      </c>
      <c r="C51" s="2">
        <f t="shared" si="13"/>
        <v>5</v>
      </c>
      <c r="D51" s="2">
        <v>1</v>
      </c>
      <c r="E51" s="2" t="s">
        <v>0</v>
      </c>
      <c r="F51" s="4" t="str">
        <f t="shared" si="11"/>
        <v>1:2</v>
      </c>
      <c r="G51" s="2">
        <f t="shared" si="12"/>
        <v>400</v>
      </c>
      <c r="H51" s="2">
        <v>800</v>
      </c>
      <c r="I51" s="2">
        <v>28</v>
      </c>
      <c r="J51" s="5">
        <v>9.49</v>
      </c>
      <c r="K51" s="2">
        <f t="shared" si="14"/>
        <v>5</v>
      </c>
      <c r="L51" s="3">
        <v>1</v>
      </c>
      <c r="M51" s="2">
        <v>27</v>
      </c>
      <c r="N51" s="5">
        <v>9.24</v>
      </c>
    </row>
    <row r="52" spans="2:14" x14ac:dyDescent="0.25">
      <c r="B52" s="2">
        <v>18</v>
      </c>
      <c r="C52" s="2">
        <f t="shared" si="13"/>
        <v>5</v>
      </c>
      <c r="D52" s="2">
        <v>1</v>
      </c>
      <c r="E52" s="2" t="s">
        <v>0</v>
      </c>
      <c r="F52" s="4" t="str">
        <f t="shared" si="11"/>
        <v>1:2</v>
      </c>
      <c r="G52" s="2">
        <f t="shared" si="12"/>
        <v>450</v>
      </c>
      <c r="H52" s="2">
        <v>900</v>
      </c>
      <c r="I52" s="2">
        <v>27</v>
      </c>
      <c r="J52" s="5">
        <v>9.5</v>
      </c>
      <c r="K52" s="2">
        <f t="shared" si="14"/>
        <v>5</v>
      </c>
      <c r="L52" s="3">
        <v>1</v>
      </c>
      <c r="M52" s="2">
        <v>26</v>
      </c>
      <c r="N52" s="5">
        <v>9.25</v>
      </c>
    </row>
    <row r="53" spans="2:14" x14ac:dyDescent="0.25">
      <c r="B53" s="2">
        <v>18</v>
      </c>
      <c r="C53" s="2">
        <f t="shared" si="13"/>
        <v>5</v>
      </c>
      <c r="D53" s="2">
        <v>1</v>
      </c>
      <c r="E53" s="2" t="s">
        <v>0</v>
      </c>
      <c r="F53" s="4" t="str">
        <f t="shared" si="11"/>
        <v>1:2</v>
      </c>
      <c r="G53" s="2">
        <f t="shared" si="12"/>
        <v>500</v>
      </c>
      <c r="H53" s="2">
        <v>1000</v>
      </c>
      <c r="I53" s="2">
        <v>27</v>
      </c>
      <c r="J53" s="5">
        <v>9.51</v>
      </c>
      <c r="K53" s="2">
        <f t="shared" si="14"/>
        <v>5</v>
      </c>
      <c r="L53" s="3">
        <v>1</v>
      </c>
      <c r="M53" s="2">
        <v>26</v>
      </c>
      <c r="N53" s="5">
        <v>9.25</v>
      </c>
    </row>
    <row r="54" spans="2:14" x14ac:dyDescent="0.25">
      <c r="B54" s="2">
        <v>18</v>
      </c>
      <c r="C54" s="2">
        <f t="shared" si="13"/>
        <v>5</v>
      </c>
      <c r="D54" s="2">
        <v>1</v>
      </c>
      <c r="E54" s="2" t="s">
        <v>0</v>
      </c>
      <c r="F54" s="4" t="str">
        <f t="shared" si="11"/>
        <v>1:2</v>
      </c>
      <c r="G54" s="2">
        <f t="shared" si="12"/>
        <v>550</v>
      </c>
      <c r="H54" s="2">
        <v>1100</v>
      </c>
      <c r="I54" s="2">
        <v>26</v>
      </c>
      <c r="J54" s="5">
        <v>9.52</v>
      </c>
      <c r="K54" s="2">
        <f t="shared" si="14"/>
        <v>5</v>
      </c>
      <c r="L54" s="3">
        <v>1</v>
      </c>
      <c r="M54" s="2">
        <v>25</v>
      </c>
      <c r="N54" s="5">
        <v>9.26</v>
      </c>
    </row>
    <row r="55" spans="2:14" x14ac:dyDescent="0.25">
      <c r="B55" s="2">
        <v>18</v>
      </c>
      <c r="C55" s="2">
        <f t="shared" si="13"/>
        <v>5</v>
      </c>
      <c r="D55" s="2">
        <v>1</v>
      </c>
      <c r="E55" s="2" t="s">
        <v>0</v>
      </c>
      <c r="F55" s="4" t="str">
        <f t="shared" si="11"/>
        <v>1:2</v>
      </c>
      <c r="G55" s="2">
        <f t="shared" si="12"/>
        <v>600</v>
      </c>
      <c r="H55" s="2">
        <v>1200</v>
      </c>
      <c r="I55" s="2">
        <v>26</v>
      </c>
      <c r="J55" s="5">
        <v>9.52</v>
      </c>
      <c r="K55" s="2">
        <f t="shared" si="14"/>
        <v>5</v>
      </c>
      <c r="L55" s="3">
        <v>1</v>
      </c>
      <c r="M55" s="2">
        <v>25</v>
      </c>
      <c r="N55" s="5">
        <v>9.27</v>
      </c>
    </row>
    <row r="56" spans="2:14" x14ac:dyDescent="0.25">
      <c r="N56" s="5"/>
    </row>
    <row r="57" spans="2:14" x14ac:dyDescent="0.25">
      <c r="N57" s="5"/>
    </row>
    <row r="58" spans="2:14" x14ac:dyDescent="0.25">
      <c r="N58" s="5"/>
    </row>
    <row r="59" spans="2:14" x14ac:dyDescent="0.25">
      <c r="N59" s="5"/>
    </row>
    <row r="60" spans="2:14" x14ac:dyDescent="0.25">
      <c r="N60" s="5"/>
    </row>
    <row r="61" spans="2:14" x14ac:dyDescent="0.25">
      <c r="N61" s="5"/>
    </row>
    <row r="62" spans="2:14" x14ac:dyDescent="0.25">
      <c r="N62" s="5"/>
    </row>
    <row r="63" spans="2:14" x14ac:dyDescent="0.25">
      <c r="N63" s="5"/>
    </row>
    <row r="64" spans="2:14" x14ac:dyDescent="0.25">
      <c r="N64" s="5"/>
    </row>
    <row r="65" spans="14:14" x14ac:dyDescent="0.25">
      <c r="N65" s="5"/>
    </row>
    <row r="66" spans="14:14" x14ac:dyDescent="0.25">
      <c r="N66" s="5"/>
    </row>
    <row r="67" spans="14:14" x14ac:dyDescent="0.25">
      <c r="N67" s="5"/>
    </row>
    <row r="68" spans="14:14" x14ac:dyDescent="0.25">
      <c r="N68" s="5"/>
    </row>
    <row r="69" spans="14:14" x14ac:dyDescent="0.25">
      <c r="N69" s="5"/>
    </row>
    <row r="70" spans="14:14" x14ac:dyDescent="0.25">
      <c r="N70" s="5"/>
    </row>
    <row r="71" spans="14:14" x14ac:dyDescent="0.25">
      <c r="N71" s="5"/>
    </row>
    <row r="72" spans="14:14" x14ac:dyDescent="0.25">
      <c r="N72" s="5"/>
    </row>
    <row r="73" spans="14:14" x14ac:dyDescent="0.25">
      <c r="N73" s="5"/>
    </row>
    <row r="74" spans="14:14" x14ac:dyDescent="0.25">
      <c r="N74" s="5"/>
    </row>
    <row r="75" spans="14:14" x14ac:dyDescent="0.25">
      <c r="N75" s="5"/>
    </row>
    <row r="76" spans="14:14" x14ac:dyDescent="0.25">
      <c r="N76" s="5"/>
    </row>
    <row r="77" spans="14:14" x14ac:dyDescent="0.25">
      <c r="N77" s="5"/>
    </row>
    <row r="78" spans="14:14" x14ac:dyDescent="0.25">
      <c r="N78" s="5"/>
    </row>
    <row r="79" spans="14:14" x14ac:dyDescent="0.25">
      <c r="N79" s="5"/>
    </row>
    <row r="80" spans="14:14" x14ac:dyDescent="0.25">
      <c r="N80" s="5"/>
    </row>
    <row r="81" spans="6:14" x14ac:dyDescent="0.25">
      <c r="F81" s="4"/>
      <c r="N81" s="5"/>
    </row>
    <row r="82" spans="6:14" x14ac:dyDescent="0.25">
      <c r="N82" s="5"/>
    </row>
    <row r="83" spans="6:14" x14ac:dyDescent="0.25">
      <c r="N83" s="5"/>
    </row>
    <row r="84" spans="6:14" x14ac:dyDescent="0.25">
      <c r="N84" s="5"/>
    </row>
    <row r="85" spans="6:14" x14ac:dyDescent="0.25">
      <c r="N85" s="5"/>
    </row>
    <row r="86" spans="6:14" x14ac:dyDescent="0.25">
      <c r="N86" s="5"/>
    </row>
    <row r="87" spans="6:14" x14ac:dyDescent="0.25">
      <c r="N87" s="5"/>
    </row>
    <row r="88" spans="6:14" x14ac:dyDescent="0.25">
      <c r="N88" s="5"/>
    </row>
    <row r="89" spans="6:14" x14ac:dyDescent="0.25">
      <c r="N89" s="5"/>
    </row>
    <row r="90" spans="6:14" x14ac:dyDescent="0.25">
      <c r="N90" s="5"/>
    </row>
    <row r="91" spans="6:14" x14ac:dyDescent="0.25">
      <c r="N91" s="5"/>
    </row>
    <row r="92" spans="6:14" x14ac:dyDescent="0.25">
      <c r="N92" s="5"/>
    </row>
    <row r="93" spans="6:14" x14ac:dyDescent="0.25">
      <c r="N93" s="5"/>
    </row>
    <row r="94" spans="6:14" x14ac:dyDescent="0.25">
      <c r="N94" s="5"/>
    </row>
    <row r="95" spans="6:14" x14ac:dyDescent="0.25">
      <c r="N95" s="5"/>
    </row>
    <row r="96" spans="6:14" x14ac:dyDescent="0.25">
      <c r="N96" s="5"/>
    </row>
    <row r="97" spans="14:14" x14ac:dyDescent="0.25">
      <c r="N97" s="5"/>
    </row>
    <row r="98" spans="14:14" x14ac:dyDescent="0.25">
      <c r="N98" s="5"/>
    </row>
    <row r="99" spans="14:14" x14ac:dyDescent="0.25">
      <c r="N99" s="5"/>
    </row>
    <row r="100" spans="14:14" x14ac:dyDescent="0.25">
      <c r="N100" s="5"/>
    </row>
    <row r="101" spans="14:14" x14ac:dyDescent="0.25">
      <c r="N101" s="5"/>
    </row>
    <row r="102" spans="14:14" x14ac:dyDescent="0.25">
      <c r="N102" s="5"/>
    </row>
    <row r="103" spans="14:14" x14ac:dyDescent="0.25">
      <c r="N103" s="5"/>
    </row>
    <row r="104" spans="14:14" x14ac:dyDescent="0.25">
      <c r="N104" s="5"/>
    </row>
    <row r="105" spans="14:14" x14ac:dyDescent="0.25">
      <c r="N105" s="5"/>
    </row>
    <row r="106" spans="14:14" x14ac:dyDescent="0.25">
      <c r="N106" s="5"/>
    </row>
    <row r="107" spans="14:14" x14ac:dyDescent="0.25">
      <c r="N107" s="5"/>
    </row>
    <row r="108" spans="14:14" x14ac:dyDescent="0.25">
      <c r="N108" s="5"/>
    </row>
    <row r="109" spans="14:14" x14ac:dyDescent="0.25">
      <c r="N109" s="5"/>
    </row>
    <row r="110" spans="14:14" x14ac:dyDescent="0.25">
      <c r="N110" s="5"/>
    </row>
    <row r="111" spans="14:14" x14ac:dyDescent="0.25">
      <c r="N111" s="5"/>
    </row>
    <row r="112" spans="14:14" x14ac:dyDescent="0.25">
      <c r="N112" s="5"/>
    </row>
    <row r="113" spans="14:14" x14ac:dyDescent="0.25">
      <c r="N113" s="5"/>
    </row>
    <row r="114" spans="14:14" x14ac:dyDescent="0.25">
      <c r="N114" s="5"/>
    </row>
    <row r="115" spans="14:14" x14ac:dyDescent="0.25">
      <c r="N115" s="5"/>
    </row>
    <row r="116" spans="14:14" x14ac:dyDescent="0.25">
      <c r="N116" s="5"/>
    </row>
    <row r="117" spans="14:14" x14ac:dyDescent="0.25">
      <c r="N117" s="5"/>
    </row>
    <row r="118" spans="14:14" x14ac:dyDescent="0.25">
      <c r="N118" s="5"/>
    </row>
    <row r="119" spans="14:14" x14ac:dyDescent="0.25">
      <c r="N119" s="5"/>
    </row>
    <row r="120" spans="14:14" x14ac:dyDescent="0.25">
      <c r="N120" s="5"/>
    </row>
    <row r="121" spans="14:14" x14ac:dyDescent="0.25">
      <c r="N121" s="5"/>
    </row>
    <row r="122" spans="14:14" x14ac:dyDescent="0.25">
      <c r="N122" s="5"/>
    </row>
    <row r="123" spans="14:14" x14ac:dyDescent="0.25">
      <c r="N123" s="5"/>
    </row>
    <row r="124" spans="14:14" x14ac:dyDescent="0.25">
      <c r="N124" s="5"/>
    </row>
    <row r="125" spans="14:14" x14ac:dyDescent="0.25">
      <c r="N125" s="5"/>
    </row>
    <row r="126" spans="14:14" x14ac:dyDescent="0.25">
      <c r="N126" s="5"/>
    </row>
    <row r="127" spans="14:14" x14ac:dyDescent="0.25">
      <c r="N127" s="5"/>
    </row>
    <row r="128" spans="14:14" x14ac:dyDescent="0.25">
      <c r="N128" s="5"/>
    </row>
    <row r="129" spans="14:14" x14ac:dyDescent="0.25">
      <c r="N129" s="5"/>
    </row>
    <row r="130" spans="14:14" x14ac:dyDescent="0.25">
      <c r="N130" s="5"/>
    </row>
    <row r="131" spans="14:14" x14ac:dyDescent="0.25">
      <c r="N131" s="5"/>
    </row>
    <row r="132" spans="14:14" x14ac:dyDescent="0.25">
      <c r="N132" s="5"/>
    </row>
    <row r="133" spans="14:14" x14ac:dyDescent="0.25">
      <c r="N133" s="5"/>
    </row>
    <row r="134" spans="14:14" x14ac:dyDescent="0.25">
      <c r="N134" s="5"/>
    </row>
    <row r="135" spans="14:14" x14ac:dyDescent="0.25">
      <c r="N135" s="5"/>
    </row>
    <row r="136" spans="14:14" x14ac:dyDescent="0.25">
      <c r="N136" s="5"/>
    </row>
    <row r="137" spans="14:14" x14ac:dyDescent="0.25">
      <c r="N137" s="5"/>
    </row>
    <row r="138" spans="14:14" x14ac:dyDescent="0.25">
      <c r="N138" s="5"/>
    </row>
    <row r="139" spans="14:14" x14ac:dyDescent="0.25">
      <c r="N139" s="5"/>
    </row>
    <row r="140" spans="14:14" x14ac:dyDescent="0.25">
      <c r="N140" s="5"/>
    </row>
    <row r="141" spans="14:14" x14ac:dyDescent="0.25">
      <c r="N141" s="5"/>
    </row>
    <row r="142" spans="14:14" x14ac:dyDescent="0.25">
      <c r="N142" s="5"/>
    </row>
    <row r="143" spans="14:14" x14ac:dyDescent="0.25">
      <c r="N143" s="5"/>
    </row>
    <row r="144" spans="14:14" x14ac:dyDescent="0.25">
      <c r="N144" s="5"/>
    </row>
    <row r="145" spans="6:14" x14ac:dyDescent="0.25">
      <c r="N145" s="5"/>
    </row>
    <row r="146" spans="6:14" x14ac:dyDescent="0.25">
      <c r="N146" s="5"/>
    </row>
    <row r="147" spans="6:14" x14ac:dyDescent="0.25">
      <c r="F147" s="4"/>
      <c r="N147" s="5"/>
    </row>
    <row r="148" spans="6:14" x14ac:dyDescent="0.25">
      <c r="F148" s="4"/>
      <c r="N148" s="5"/>
    </row>
    <row r="149" spans="6:14" x14ac:dyDescent="0.25">
      <c r="F149" s="4"/>
      <c r="N149" s="5"/>
    </row>
    <row r="150" spans="6:14" x14ac:dyDescent="0.25">
      <c r="F150" s="4"/>
      <c r="N150" s="5"/>
    </row>
    <row r="151" spans="6:14" x14ac:dyDescent="0.25">
      <c r="F151" s="4"/>
      <c r="N151" s="5"/>
    </row>
    <row r="152" spans="6:14" x14ac:dyDescent="0.25">
      <c r="F152" s="4"/>
      <c r="N152" s="5"/>
    </row>
    <row r="153" spans="6:14" x14ac:dyDescent="0.25">
      <c r="F153" s="4"/>
      <c r="N153" s="5"/>
    </row>
    <row r="154" spans="6:14" x14ac:dyDescent="0.25">
      <c r="F154" s="4"/>
      <c r="N154" s="5"/>
    </row>
    <row r="155" spans="6:14" x14ac:dyDescent="0.25">
      <c r="F155" s="4"/>
      <c r="N155" s="5"/>
    </row>
    <row r="156" spans="6:14" x14ac:dyDescent="0.25">
      <c r="F156" s="4"/>
      <c r="N156" s="5"/>
    </row>
    <row r="157" spans="6:14" x14ac:dyDescent="0.25">
      <c r="F157" s="4"/>
      <c r="N157" s="5"/>
    </row>
    <row r="158" spans="6:14" x14ac:dyDescent="0.25">
      <c r="F158" s="4"/>
      <c r="N158" s="5"/>
    </row>
    <row r="159" spans="6:14" x14ac:dyDescent="0.25">
      <c r="F159" s="4"/>
      <c r="N159" s="5"/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F3839-51E7-4454-91A8-319EA18EDD5E}">
  <dimension ref="A1:P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8" width="9.140625" style="2"/>
    <col min="9" max="9" width="3.140625" style="2" customWidth="1"/>
    <col min="10" max="10" width="4.7109375" style="5" customWidth="1"/>
    <col min="11" max="11" width="9.140625" style="2"/>
    <col min="12" max="12" width="2.140625" style="3" customWidth="1"/>
    <col min="13" max="13" width="3.140625" style="2" customWidth="1"/>
    <col min="14" max="14" width="4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1:3 Light condition R2 (18 hours of darkness)</v>
      </c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18D 4B 2R </v>
      </c>
    </row>
    <row r="5" spans="1:14" x14ac:dyDescent="0.25">
      <c r="B5" s="2">
        <v>18</v>
      </c>
      <c r="C5" s="2">
        <f>24-D5-B5</f>
        <v>4</v>
      </c>
      <c r="D5" s="2">
        <v>2</v>
      </c>
      <c r="E5" s="2" t="s">
        <v>0</v>
      </c>
      <c r="F5" s="4" t="str">
        <f t="shared" ref="F5:F16" si="0">G5/G5&amp;":"&amp;H5/G5</f>
        <v>1:3</v>
      </c>
      <c r="G5" s="2">
        <f t="shared" ref="G5:G16" si="1">H5/3</f>
        <v>33.333333333333336</v>
      </c>
      <c r="H5" s="2">
        <v>100</v>
      </c>
      <c r="I5" s="2">
        <v>80</v>
      </c>
      <c r="J5" s="5">
        <v>9.01</v>
      </c>
      <c r="M5" s="2">
        <v>73</v>
      </c>
      <c r="N5" s="5">
        <v>8.77</v>
      </c>
    </row>
    <row r="6" spans="1:14" x14ac:dyDescent="0.25">
      <c r="B6" s="2">
        <v>18</v>
      </c>
      <c r="C6" s="2">
        <f t="shared" ref="C6:C16" si="2">24-D6-B6</f>
        <v>4</v>
      </c>
      <c r="D6" s="2">
        <v>2</v>
      </c>
      <c r="E6" s="2" t="s">
        <v>0</v>
      </c>
      <c r="F6" s="4" t="str">
        <f t="shared" si="0"/>
        <v>1:3</v>
      </c>
      <c r="G6" s="2">
        <f t="shared" si="1"/>
        <v>66.666666666666671</v>
      </c>
      <c r="H6" s="2">
        <v>200</v>
      </c>
      <c r="I6" s="2">
        <v>52</v>
      </c>
      <c r="J6" s="5">
        <v>9.24</v>
      </c>
      <c r="M6" s="2">
        <v>48</v>
      </c>
      <c r="N6" s="5">
        <v>9.08</v>
      </c>
    </row>
    <row r="7" spans="1:14" x14ac:dyDescent="0.25">
      <c r="B7" s="2">
        <v>18</v>
      </c>
      <c r="C7" s="2">
        <f t="shared" si="2"/>
        <v>4</v>
      </c>
      <c r="D7" s="2">
        <v>2</v>
      </c>
      <c r="E7" s="2" t="s">
        <v>0</v>
      </c>
      <c r="F7" s="4" t="str">
        <f t="shared" si="0"/>
        <v>1:3</v>
      </c>
      <c r="G7" s="2">
        <f t="shared" si="1"/>
        <v>100</v>
      </c>
      <c r="H7" s="2">
        <v>300</v>
      </c>
      <c r="I7" s="2">
        <v>42</v>
      </c>
      <c r="J7" s="5">
        <v>9.36</v>
      </c>
      <c r="M7" s="2">
        <v>39</v>
      </c>
      <c r="N7" s="5">
        <v>9.2200000000000006</v>
      </c>
    </row>
    <row r="8" spans="1:14" x14ac:dyDescent="0.25">
      <c r="B8" s="2">
        <v>18</v>
      </c>
      <c r="C8" s="2">
        <f t="shared" si="2"/>
        <v>4</v>
      </c>
      <c r="D8" s="2">
        <v>2</v>
      </c>
      <c r="E8" s="2" t="s">
        <v>0</v>
      </c>
      <c r="F8" s="4" t="str">
        <f t="shared" si="0"/>
        <v>1:3</v>
      </c>
      <c r="G8" s="2">
        <f t="shared" si="1"/>
        <v>133.33333333333334</v>
      </c>
      <c r="H8" s="2">
        <v>400</v>
      </c>
      <c r="I8" s="2">
        <v>37</v>
      </c>
      <c r="J8" s="5">
        <v>9.44</v>
      </c>
      <c r="M8" s="2">
        <v>35</v>
      </c>
      <c r="N8" s="5">
        <v>9.2899999999999991</v>
      </c>
    </row>
    <row r="9" spans="1:14" x14ac:dyDescent="0.25">
      <c r="B9" s="2">
        <v>18</v>
      </c>
      <c r="C9" s="2">
        <f t="shared" si="2"/>
        <v>4</v>
      </c>
      <c r="D9" s="2">
        <v>2</v>
      </c>
      <c r="E9" s="2" t="s">
        <v>0</v>
      </c>
      <c r="F9" s="4" t="str">
        <f t="shared" si="0"/>
        <v>1:3</v>
      </c>
      <c r="G9" s="2">
        <f t="shared" si="1"/>
        <v>166.66666666666666</v>
      </c>
      <c r="H9" s="2">
        <v>500</v>
      </c>
      <c r="I9" s="2">
        <v>34</v>
      </c>
      <c r="J9" s="5">
        <v>9.49</v>
      </c>
      <c r="M9" s="2">
        <v>33</v>
      </c>
      <c r="N9" s="5">
        <v>9.34</v>
      </c>
    </row>
    <row r="10" spans="1:14" x14ac:dyDescent="0.25">
      <c r="B10" s="2">
        <v>18</v>
      </c>
      <c r="C10" s="2">
        <f t="shared" si="2"/>
        <v>4</v>
      </c>
      <c r="D10" s="2">
        <v>2</v>
      </c>
      <c r="E10" s="2" t="s">
        <v>0</v>
      </c>
      <c r="F10" s="4" t="str">
        <f t="shared" si="0"/>
        <v>1:3</v>
      </c>
      <c r="G10" s="2">
        <f t="shared" si="1"/>
        <v>200</v>
      </c>
      <c r="H10" s="2">
        <v>600</v>
      </c>
      <c r="I10" s="2">
        <v>33</v>
      </c>
      <c r="J10" s="5">
        <v>9.5299999999999994</v>
      </c>
      <c r="M10" s="2">
        <v>31</v>
      </c>
      <c r="N10" s="5">
        <v>9.3699999999999992</v>
      </c>
    </row>
    <row r="11" spans="1:14" x14ac:dyDescent="0.25">
      <c r="B11" s="2">
        <v>18</v>
      </c>
      <c r="C11" s="2">
        <f t="shared" si="2"/>
        <v>4</v>
      </c>
      <c r="D11" s="2">
        <v>2</v>
      </c>
      <c r="E11" s="2" t="s">
        <v>0</v>
      </c>
      <c r="F11" s="4" t="str">
        <f t="shared" si="0"/>
        <v>1:3</v>
      </c>
      <c r="G11" s="2">
        <f t="shared" si="1"/>
        <v>233.33333333333334</v>
      </c>
      <c r="H11" s="2">
        <v>700</v>
      </c>
      <c r="I11" s="2">
        <v>31</v>
      </c>
      <c r="J11" s="5">
        <v>9.56</v>
      </c>
      <c r="M11" s="2">
        <v>30</v>
      </c>
      <c r="N11" s="5">
        <v>9.39</v>
      </c>
    </row>
    <row r="12" spans="1:14" x14ac:dyDescent="0.25">
      <c r="B12" s="2">
        <v>18</v>
      </c>
      <c r="C12" s="2">
        <f t="shared" si="2"/>
        <v>4</v>
      </c>
      <c r="D12" s="2">
        <v>2</v>
      </c>
      <c r="E12" s="2" t="s">
        <v>0</v>
      </c>
      <c r="F12" s="4" t="str">
        <f t="shared" si="0"/>
        <v>1:3</v>
      </c>
      <c r="G12" s="2">
        <f t="shared" si="1"/>
        <v>266.66666666666669</v>
      </c>
      <c r="H12" s="2">
        <v>800</v>
      </c>
      <c r="I12" s="2">
        <v>30</v>
      </c>
      <c r="J12" s="5">
        <v>9.58</v>
      </c>
      <c r="M12" s="2">
        <v>29</v>
      </c>
      <c r="N12" s="5">
        <v>9.41</v>
      </c>
    </row>
    <row r="13" spans="1:14" x14ac:dyDescent="0.25">
      <c r="B13" s="2">
        <v>18</v>
      </c>
      <c r="C13" s="2">
        <f t="shared" si="2"/>
        <v>4</v>
      </c>
      <c r="D13" s="2">
        <v>2</v>
      </c>
      <c r="E13" s="2" t="s">
        <v>0</v>
      </c>
      <c r="F13" s="4" t="str">
        <f t="shared" si="0"/>
        <v>1:3</v>
      </c>
      <c r="G13" s="2">
        <f t="shared" si="1"/>
        <v>300</v>
      </c>
      <c r="H13" s="2">
        <v>900</v>
      </c>
      <c r="I13" s="2">
        <v>29</v>
      </c>
      <c r="J13" s="5">
        <v>9.6</v>
      </c>
      <c r="M13" s="2">
        <v>28</v>
      </c>
      <c r="N13" s="5">
        <v>9.42</v>
      </c>
    </row>
    <row r="14" spans="1:14" x14ac:dyDescent="0.25">
      <c r="B14" s="2">
        <v>18</v>
      </c>
      <c r="C14" s="2">
        <f t="shared" si="2"/>
        <v>4</v>
      </c>
      <c r="D14" s="2">
        <v>2</v>
      </c>
      <c r="E14" s="2" t="s">
        <v>0</v>
      </c>
      <c r="F14" s="4" t="str">
        <f t="shared" si="0"/>
        <v>1:3</v>
      </c>
      <c r="G14" s="2">
        <f t="shared" si="1"/>
        <v>333.33333333333331</v>
      </c>
      <c r="H14" s="2">
        <v>1000</v>
      </c>
      <c r="I14" s="2">
        <v>29</v>
      </c>
      <c r="J14" s="5">
        <v>9.61</v>
      </c>
      <c r="M14" s="2">
        <v>28</v>
      </c>
      <c r="N14" s="5">
        <v>9.43</v>
      </c>
    </row>
    <row r="15" spans="1:14" x14ac:dyDescent="0.25">
      <c r="B15" s="2">
        <v>18</v>
      </c>
      <c r="C15" s="2">
        <f t="shared" si="2"/>
        <v>4</v>
      </c>
      <c r="D15" s="2">
        <v>2</v>
      </c>
      <c r="E15" s="2" t="s">
        <v>0</v>
      </c>
      <c r="F15" s="4" t="str">
        <f t="shared" si="0"/>
        <v>1:3</v>
      </c>
      <c r="G15" s="2">
        <f t="shared" si="1"/>
        <v>366.66666666666669</v>
      </c>
      <c r="H15" s="2">
        <v>1100</v>
      </c>
      <c r="I15" s="2">
        <v>28</v>
      </c>
      <c r="J15" s="5">
        <v>9.6199999999999992</v>
      </c>
      <c r="M15" s="2">
        <v>27</v>
      </c>
      <c r="N15" s="5">
        <v>9.44</v>
      </c>
    </row>
    <row r="16" spans="1:14" x14ac:dyDescent="0.25">
      <c r="B16" s="2">
        <v>18</v>
      </c>
      <c r="C16" s="2">
        <f t="shared" si="2"/>
        <v>4</v>
      </c>
      <c r="D16" s="2">
        <v>2</v>
      </c>
      <c r="E16" s="2" t="s">
        <v>0</v>
      </c>
      <c r="F16" s="4" t="str">
        <f t="shared" si="0"/>
        <v>1:3</v>
      </c>
      <c r="G16" s="2">
        <f t="shared" si="1"/>
        <v>400</v>
      </c>
      <c r="H16" s="2">
        <v>1200</v>
      </c>
      <c r="I16" s="2">
        <v>28</v>
      </c>
      <c r="J16" s="5">
        <v>9.64</v>
      </c>
      <c r="M16" s="2">
        <v>27</v>
      </c>
      <c r="N16" s="5">
        <v>9.4499999999999993</v>
      </c>
    </row>
    <row r="17" spans="1:14" x14ac:dyDescent="0.25">
      <c r="A17" s="2" t="str">
        <f>B18&amp;"D "&amp;C18&amp;"B "&amp;D18&amp;"R "</f>
        <v xml:space="preserve">18D 2B 4R </v>
      </c>
      <c r="F17" s="4"/>
      <c r="N17" s="5"/>
    </row>
    <row r="18" spans="1:14" x14ac:dyDescent="0.25">
      <c r="B18" s="2">
        <v>18</v>
      </c>
      <c r="C18" s="2">
        <f>24-D18-B18</f>
        <v>2</v>
      </c>
      <c r="D18" s="2">
        <f>D5+2</f>
        <v>4</v>
      </c>
      <c r="E18" s="2" t="s">
        <v>0</v>
      </c>
      <c r="F18" s="4" t="str">
        <f t="shared" ref="F18:F29" si="3">G18/G18&amp;":"&amp;H18/G18</f>
        <v>1:3</v>
      </c>
      <c r="G18" s="2">
        <f t="shared" ref="G18:G29" si="4">H18/3</f>
        <v>33.333333333333336</v>
      </c>
      <c r="H18" s="2">
        <v>100</v>
      </c>
      <c r="I18" s="2">
        <v>74</v>
      </c>
      <c r="J18" s="5">
        <v>9.18</v>
      </c>
      <c r="M18" s="2">
        <v>68</v>
      </c>
      <c r="N18" s="5">
        <v>9.09</v>
      </c>
    </row>
    <row r="19" spans="1:14" x14ac:dyDescent="0.25">
      <c r="B19" s="2">
        <v>18</v>
      </c>
      <c r="C19" s="2">
        <f t="shared" ref="C19:C29" si="5">24-D19-B19</f>
        <v>2</v>
      </c>
      <c r="D19" s="2">
        <f t="shared" ref="D19:D29" si="6">D6+2</f>
        <v>4</v>
      </c>
      <c r="E19" s="2" t="s">
        <v>0</v>
      </c>
      <c r="F19" s="4" t="str">
        <f t="shared" si="3"/>
        <v>1:3</v>
      </c>
      <c r="G19" s="2">
        <f t="shared" si="4"/>
        <v>66.666666666666671</v>
      </c>
      <c r="H19" s="2">
        <v>200</v>
      </c>
      <c r="I19" s="2">
        <v>51</v>
      </c>
      <c r="J19" s="5">
        <v>9.41</v>
      </c>
      <c r="M19" s="2">
        <v>47</v>
      </c>
      <c r="N19" s="5">
        <v>9.3699999999999992</v>
      </c>
    </row>
    <row r="20" spans="1:14" x14ac:dyDescent="0.25">
      <c r="B20" s="2">
        <v>18</v>
      </c>
      <c r="C20" s="2">
        <f t="shared" si="5"/>
        <v>2</v>
      </c>
      <c r="D20" s="2">
        <f t="shared" si="6"/>
        <v>4</v>
      </c>
      <c r="E20" s="2" t="s">
        <v>0</v>
      </c>
      <c r="F20" s="4" t="str">
        <f t="shared" si="3"/>
        <v>1:3</v>
      </c>
      <c r="G20" s="2">
        <f t="shared" si="4"/>
        <v>100</v>
      </c>
      <c r="H20" s="2">
        <v>300</v>
      </c>
      <c r="I20" s="2">
        <v>42</v>
      </c>
      <c r="J20" s="5">
        <v>9.5299999999999994</v>
      </c>
      <c r="M20" s="2">
        <v>40</v>
      </c>
      <c r="N20" s="5">
        <v>9.5</v>
      </c>
    </row>
    <row r="21" spans="1:14" x14ac:dyDescent="0.25">
      <c r="B21" s="2">
        <v>18</v>
      </c>
      <c r="C21" s="2">
        <f t="shared" si="5"/>
        <v>2</v>
      </c>
      <c r="D21" s="2">
        <f t="shared" si="6"/>
        <v>4</v>
      </c>
      <c r="E21" s="2" t="s">
        <v>0</v>
      </c>
      <c r="F21" s="4" t="str">
        <f t="shared" si="3"/>
        <v>1:3</v>
      </c>
      <c r="G21" s="2">
        <f t="shared" si="4"/>
        <v>133.33333333333334</v>
      </c>
      <c r="H21" s="2">
        <v>400</v>
      </c>
      <c r="I21" s="2">
        <v>38</v>
      </c>
      <c r="J21" s="5">
        <v>9.61</v>
      </c>
      <c r="M21" s="2">
        <v>36</v>
      </c>
      <c r="N21" s="5">
        <v>9.57</v>
      </c>
    </row>
    <row r="22" spans="1:14" x14ac:dyDescent="0.25">
      <c r="B22" s="2">
        <v>18</v>
      </c>
      <c r="C22" s="2">
        <f t="shared" si="5"/>
        <v>2</v>
      </c>
      <c r="D22" s="2">
        <f t="shared" si="6"/>
        <v>4</v>
      </c>
      <c r="E22" s="2" t="s">
        <v>0</v>
      </c>
      <c r="F22" s="4" t="str">
        <f t="shared" si="3"/>
        <v>1:3</v>
      </c>
      <c r="G22" s="2">
        <f t="shared" si="4"/>
        <v>166.66666666666666</v>
      </c>
      <c r="H22" s="2">
        <v>500</v>
      </c>
      <c r="I22" s="2">
        <v>35</v>
      </c>
      <c r="J22" s="5">
        <v>9.67</v>
      </c>
      <c r="M22" s="2">
        <v>33</v>
      </c>
      <c r="N22" s="5">
        <v>9.6199999999999992</v>
      </c>
    </row>
    <row r="23" spans="1:14" x14ac:dyDescent="0.25">
      <c r="B23" s="2">
        <v>18</v>
      </c>
      <c r="C23" s="2">
        <f t="shared" si="5"/>
        <v>2</v>
      </c>
      <c r="D23" s="2">
        <f t="shared" si="6"/>
        <v>4</v>
      </c>
      <c r="E23" s="2" t="s">
        <v>0</v>
      </c>
      <c r="F23" s="4" t="str">
        <f t="shared" si="3"/>
        <v>1:3</v>
      </c>
      <c r="G23" s="2">
        <f t="shared" si="4"/>
        <v>200</v>
      </c>
      <c r="H23" s="2">
        <v>600</v>
      </c>
      <c r="I23" s="2">
        <v>34</v>
      </c>
      <c r="J23" s="5">
        <v>9.7100000000000009</v>
      </c>
      <c r="M23" s="2">
        <v>32</v>
      </c>
      <c r="N23" s="5">
        <v>9.65</v>
      </c>
    </row>
    <row r="24" spans="1:14" x14ac:dyDescent="0.25">
      <c r="B24" s="2">
        <v>18</v>
      </c>
      <c r="C24" s="2">
        <f t="shared" si="5"/>
        <v>2</v>
      </c>
      <c r="D24" s="2">
        <f t="shared" si="6"/>
        <v>4</v>
      </c>
      <c r="E24" s="2" t="s">
        <v>0</v>
      </c>
      <c r="F24" s="4" t="str">
        <f t="shared" si="3"/>
        <v>1:3</v>
      </c>
      <c r="G24" s="2">
        <f t="shared" si="4"/>
        <v>233.33333333333334</v>
      </c>
      <c r="H24" s="2">
        <v>700</v>
      </c>
      <c r="I24" s="2">
        <v>32</v>
      </c>
      <c r="J24" s="5">
        <v>9.74</v>
      </c>
      <c r="M24" s="2">
        <v>31</v>
      </c>
      <c r="N24" s="5">
        <v>9.67</v>
      </c>
    </row>
    <row r="25" spans="1:14" x14ac:dyDescent="0.25">
      <c r="B25" s="2">
        <v>18</v>
      </c>
      <c r="C25" s="2">
        <f t="shared" si="5"/>
        <v>2</v>
      </c>
      <c r="D25" s="2">
        <f t="shared" si="6"/>
        <v>4</v>
      </c>
      <c r="E25" s="2" t="s">
        <v>0</v>
      </c>
      <c r="F25" s="4" t="str">
        <f t="shared" si="3"/>
        <v>1:3</v>
      </c>
      <c r="G25" s="2">
        <f t="shared" si="4"/>
        <v>266.66666666666669</v>
      </c>
      <c r="H25" s="2">
        <v>800</v>
      </c>
      <c r="I25" s="2">
        <v>31</v>
      </c>
      <c r="J25" s="5">
        <v>9.77</v>
      </c>
      <c r="M25" s="2">
        <v>30</v>
      </c>
      <c r="N25" s="5">
        <v>9.69</v>
      </c>
    </row>
    <row r="26" spans="1:14" x14ac:dyDescent="0.25">
      <c r="B26" s="2">
        <v>18</v>
      </c>
      <c r="C26" s="2">
        <f t="shared" si="5"/>
        <v>2</v>
      </c>
      <c r="D26" s="2">
        <f t="shared" si="6"/>
        <v>4</v>
      </c>
      <c r="E26" s="2" t="s">
        <v>0</v>
      </c>
      <c r="F26" s="4" t="str">
        <f t="shared" si="3"/>
        <v>1:3</v>
      </c>
      <c r="G26" s="2">
        <f t="shared" si="4"/>
        <v>300</v>
      </c>
      <c r="H26" s="2">
        <v>900</v>
      </c>
      <c r="I26" s="2">
        <v>31</v>
      </c>
      <c r="J26" s="5">
        <v>9.7899999999999991</v>
      </c>
      <c r="M26" s="2">
        <v>29</v>
      </c>
      <c r="N26" s="5">
        <v>9.7100000000000009</v>
      </c>
    </row>
    <row r="27" spans="1:14" x14ac:dyDescent="0.25">
      <c r="B27" s="2">
        <v>18</v>
      </c>
      <c r="C27" s="2">
        <f t="shared" si="5"/>
        <v>2</v>
      </c>
      <c r="D27" s="2">
        <f t="shared" si="6"/>
        <v>4</v>
      </c>
      <c r="E27" s="2" t="s">
        <v>0</v>
      </c>
      <c r="F27" s="4" t="str">
        <f t="shared" si="3"/>
        <v>1:3</v>
      </c>
      <c r="G27" s="2">
        <f t="shared" si="4"/>
        <v>333.33333333333331</v>
      </c>
      <c r="H27" s="2">
        <v>1000</v>
      </c>
      <c r="I27" s="2">
        <v>30</v>
      </c>
      <c r="J27" s="5">
        <v>9.81</v>
      </c>
      <c r="M27" s="2">
        <v>29</v>
      </c>
      <c r="N27" s="5">
        <v>9.7200000000000006</v>
      </c>
    </row>
    <row r="28" spans="1:14" x14ac:dyDescent="0.25">
      <c r="B28" s="2">
        <v>18</v>
      </c>
      <c r="C28" s="2">
        <f t="shared" si="5"/>
        <v>2</v>
      </c>
      <c r="D28" s="2">
        <f t="shared" si="6"/>
        <v>4</v>
      </c>
      <c r="E28" s="2" t="s">
        <v>0</v>
      </c>
      <c r="F28" s="4" t="str">
        <f t="shared" si="3"/>
        <v>1:3</v>
      </c>
      <c r="G28" s="2">
        <f t="shared" si="4"/>
        <v>366.66666666666669</v>
      </c>
      <c r="H28" s="2">
        <v>1100</v>
      </c>
      <c r="I28" s="2">
        <v>29</v>
      </c>
      <c r="J28" s="5">
        <v>9.82</v>
      </c>
      <c r="M28" s="2">
        <v>28</v>
      </c>
      <c r="N28" s="5">
        <v>9.73</v>
      </c>
    </row>
    <row r="29" spans="1:14" x14ac:dyDescent="0.25">
      <c r="B29" s="2">
        <v>18</v>
      </c>
      <c r="C29" s="2">
        <f t="shared" si="5"/>
        <v>2</v>
      </c>
      <c r="D29" s="2">
        <f t="shared" si="6"/>
        <v>4</v>
      </c>
      <c r="E29" s="2" t="s">
        <v>0</v>
      </c>
      <c r="F29" s="4" t="str">
        <f t="shared" si="3"/>
        <v>1:3</v>
      </c>
      <c r="G29" s="2">
        <f t="shared" si="4"/>
        <v>400</v>
      </c>
      <c r="H29" s="2">
        <v>1200</v>
      </c>
      <c r="I29" s="2">
        <v>29</v>
      </c>
      <c r="J29" s="5">
        <v>9.83</v>
      </c>
      <c r="M29" s="2">
        <v>28</v>
      </c>
      <c r="N29" s="5">
        <v>9.74</v>
      </c>
    </row>
    <row r="30" spans="1:14" x14ac:dyDescent="0.25">
      <c r="A30" s="2" t="str">
        <f>B31&amp;"D "&amp;C31&amp;"B "&amp;D31&amp;"R "</f>
        <v xml:space="preserve">18D 0B 6R </v>
      </c>
      <c r="F30" s="4"/>
      <c r="N30" s="5"/>
    </row>
    <row r="31" spans="1:14" x14ac:dyDescent="0.25">
      <c r="B31" s="2">
        <v>18</v>
      </c>
      <c r="C31" s="2">
        <f>24-D31-B31</f>
        <v>0</v>
      </c>
      <c r="D31" s="2">
        <f>D18+2</f>
        <v>6</v>
      </c>
      <c r="E31" s="2" t="s">
        <v>0</v>
      </c>
      <c r="F31" s="4" t="str">
        <f t="shared" ref="F31:F42" si="7">G31/G31&amp;":"&amp;H31/G31</f>
        <v>1:3</v>
      </c>
      <c r="G31" s="2">
        <f t="shared" ref="G31:G42" si="8">H31/3</f>
        <v>33.333333333333336</v>
      </c>
      <c r="H31" s="2">
        <v>100</v>
      </c>
      <c r="I31" s="2">
        <v>68</v>
      </c>
      <c r="J31" s="5">
        <v>9.42</v>
      </c>
      <c r="M31" s="2">
        <v>62</v>
      </c>
      <c r="N31" s="5">
        <v>9.42</v>
      </c>
    </row>
    <row r="32" spans="1:14" x14ac:dyDescent="0.25">
      <c r="B32" s="2">
        <v>18</v>
      </c>
      <c r="C32" s="2">
        <f t="shared" ref="C32:C42" si="9">24-D32-B32</f>
        <v>0</v>
      </c>
      <c r="D32" s="2">
        <f t="shared" ref="D32:D42" si="10">D19+2</f>
        <v>6</v>
      </c>
      <c r="E32" s="2" t="s">
        <v>0</v>
      </c>
      <c r="F32" s="4" t="str">
        <f t="shared" si="7"/>
        <v>1:3</v>
      </c>
      <c r="G32" s="2">
        <f t="shared" si="8"/>
        <v>66.666666666666671</v>
      </c>
      <c r="H32" s="2">
        <v>200</v>
      </c>
      <c r="I32" s="2">
        <v>51</v>
      </c>
      <c r="J32" s="5">
        <v>9.64</v>
      </c>
      <c r="M32" s="2">
        <v>47</v>
      </c>
      <c r="N32" s="5">
        <v>9.67</v>
      </c>
    </row>
    <row r="33" spans="1:14" x14ac:dyDescent="0.25">
      <c r="B33" s="2">
        <v>18</v>
      </c>
      <c r="C33" s="2">
        <f t="shared" si="9"/>
        <v>0</v>
      </c>
      <c r="D33" s="2">
        <f t="shared" si="10"/>
        <v>6</v>
      </c>
      <c r="E33" s="2" t="s">
        <v>0</v>
      </c>
      <c r="F33" s="4" t="str">
        <f t="shared" si="7"/>
        <v>1:3</v>
      </c>
      <c r="G33" s="2">
        <f t="shared" si="8"/>
        <v>100</v>
      </c>
      <c r="H33" s="2">
        <v>300</v>
      </c>
      <c r="I33" s="2">
        <v>44</v>
      </c>
      <c r="J33" s="5">
        <v>9.76</v>
      </c>
      <c r="M33" s="2">
        <v>41</v>
      </c>
      <c r="N33" s="5">
        <v>9.8000000000000007</v>
      </c>
    </row>
    <row r="34" spans="1:14" x14ac:dyDescent="0.25">
      <c r="B34" s="2">
        <v>18</v>
      </c>
      <c r="C34" s="2">
        <f t="shared" si="9"/>
        <v>0</v>
      </c>
      <c r="D34" s="2">
        <f t="shared" si="10"/>
        <v>6</v>
      </c>
      <c r="E34" s="2" t="s">
        <v>0</v>
      </c>
      <c r="F34" s="4" t="str">
        <f t="shared" si="7"/>
        <v>1:3</v>
      </c>
      <c r="G34" s="2">
        <f t="shared" si="8"/>
        <v>133.33333333333334</v>
      </c>
      <c r="H34" s="2">
        <v>400</v>
      </c>
      <c r="I34" s="2">
        <v>40</v>
      </c>
      <c r="J34" s="5">
        <v>9.84</v>
      </c>
      <c r="M34" s="2">
        <v>38</v>
      </c>
      <c r="N34" s="5">
        <v>9.8699999999999992</v>
      </c>
    </row>
    <row r="35" spans="1:14" x14ac:dyDescent="0.25">
      <c r="B35" s="2">
        <v>18</v>
      </c>
      <c r="C35" s="2">
        <f t="shared" si="9"/>
        <v>0</v>
      </c>
      <c r="D35" s="2">
        <f t="shared" si="10"/>
        <v>6</v>
      </c>
      <c r="E35" s="2" t="s">
        <v>0</v>
      </c>
      <c r="F35" s="4" t="str">
        <f t="shared" si="7"/>
        <v>1:3</v>
      </c>
      <c r="G35" s="2">
        <f t="shared" si="8"/>
        <v>166.66666666666666</v>
      </c>
      <c r="H35" s="2">
        <v>500</v>
      </c>
      <c r="I35" s="2">
        <v>38</v>
      </c>
      <c r="J35" s="5">
        <v>9.89</v>
      </c>
      <c r="M35" s="2">
        <v>36</v>
      </c>
      <c r="N35" s="5">
        <v>9.93</v>
      </c>
    </row>
    <row r="36" spans="1:14" x14ac:dyDescent="0.25">
      <c r="B36" s="2">
        <v>18</v>
      </c>
      <c r="C36" s="2">
        <f t="shared" si="9"/>
        <v>0</v>
      </c>
      <c r="D36" s="2">
        <f t="shared" si="10"/>
        <v>6</v>
      </c>
      <c r="E36" s="2" t="s">
        <v>0</v>
      </c>
      <c r="F36" s="4" t="str">
        <f t="shared" si="7"/>
        <v>1:3</v>
      </c>
      <c r="G36" s="2">
        <f t="shared" si="8"/>
        <v>200</v>
      </c>
      <c r="H36" s="2">
        <v>600</v>
      </c>
      <c r="I36" s="2">
        <v>36</v>
      </c>
      <c r="J36" s="5">
        <v>9.94</v>
      </c>
      <c r="M36" s="2">
        <v>34</v>
      </c>
      <c r="N36" s="5">
        <v>9.9700000000000006</v>
      </c>
    </row>
    <row r="37" spans="1:14" x14ac:dyDescent="0.25">
      <c r="B37" s="2">
        <v>18</v>
      </c>
      <c r="C37" s="2">
        <f t="shared" si="9"/>
        <v>0</v>
      </c>
      <c r="D37" s="2">
        <f t="shared" si="10"/>
        <v>6</v>
      </c>
      <c r="E37" s="2" t="s">
        <v>0</v>
      </c>
      <c r="F37" s="4" t="str">
        <f t="shared" si="7"/>
        <v>1:3</v>
      </c>
      <c r="G37" s="2">
        <f t="shared" si="8"/>
        <v>233.33333333333334</v>
      </c>
      <c r="H37" s="2">
        <v>700</v>
      </c>
      <c r="I37" s="2">
        <v>35</v>
      </c>
      <c r="J37" s="5">
        <v>9.98</v>
      </c>
      <c r="M37" s="2">
        <v>33</v>
      </c>
      <c r="N37" s="5">
        <v>10</v>
      </c>
    </row>
    <row r="38" spans="1:14" x14ac:dyDescent="0.25">
      <c r="B38" s="2">
        <v>18</v>
      </c>
      <c r="C38" s="2">
        <f t="shared" si="9"/>
        <v>0</v>
      </c>
      <c r="D38" s="2">
        <f t="shared" si="10"/>
        <v>6</v>
      </c>
      <c r="E38" s="2" t="s">
        <v>0</v>
      </c>
      <c r="F38" s="4" t="str">
        <f t="shared" si="7"/>
        <v>1:3</v>
      </c>
      <c r="G38" s="2">
        <f t="shared" si="8"/>
        <v>266.66666666666669</v>
      </c>
      <c r="H38" s="2">
        <v>800</v>
      </c>
      <c r="I38" s="2">
        <v>34</v>
      </c>
      <c r="J38" s="5">
        <v>10.01</v>
      </c>
      <c r="M38" s="2">
        <v>32</v>
      </c>
      <c r="N38" s="5">
        <v>10.029999999999999</v>
      </c>
    </row>
    <row r="39" spans="1:14" x14ac:dyDescent="0.25">
      <c r="B39" s="2">
        <v>18</v>
      </c>
      <c r="C39" s="2">
        <f t="shared" si="9"/>
        <v>0</v>
      </c>
      <c r="D39" s="2">
        <f t="shared" si="10"/>
        <v>6</v>
      </c>
      <c r="E39" s="2" t="s">
        <v>0</v>
      </c>
      <c r="F39" s="4" t="str">
        <f t="shared" si="7"/>
        <v>1:3</v>
      </c>
      <c r="G39" s="2">
        <f t="shared" si="8"/>
        <v>300</v>
      </c>
      <c r="H39" s="2">
        <v>900</v>
      </c>
      <c r="I39" s="2">
        <v>33</v>
      </c>
      <c r="J39" s="5">
        <v>10.029999999999999</v>
      </c>
      <c r="M39" s="2">
        <v>32</v>
      </c>
      <c r="N39" s="5">
        <v>10.050000000000001</v>
      </c>
    </row>
    <row r="40" spans="1:14" x14ac:dyDescent="0.25">
      <c r="B40" s="2">
        <v>18</v>
      </c>
      <c r="C40" s="2">
        <f t="shared" si="9"/>
        <v>0</v>
      </c>
      <c r="D40" s="2">
        <f t="shared" si="10"/>
        <v>6</v>
      </c>
      <c r="E40" s="2" t="s">
        <v>0</v>
      </c>
      <c r="F40" s="4" t="str">
        <f t="shared" si="7"/>
        <v>1:3</v>
      </c>
      <c r="G40" s="2">
        <f t="shared" si="8"/>
        <v>333.33333333333331</v>
      </c>
      <c r="H40" s="2">
        <v>1000</v>
      </c>
      <c r="I40" s="2">
        <v>33</v>
      </c>
      <c r="J40" s="5">
        <v>10.050000000000001</v>
      </c>
      <c r="M40" s="2">
        <v>31</v>
      </c>
      <c r="N40" s="5">
        <v>10.07</v>
      </c>
    </row>
    <row r="41" spans="1:14" x14ac:dyDescent="0.25">
      <c r="B41" s="2">
        <v>18</v>
      </c>
      <c r="C41" s="2">
        <f t="shared" si="9"/>
        <v>0</v>
      </c>
      <c r="D41" s="2">
        <f t="shared" si="10"/>
        <v>6</v>
      </c>
      <c r="E41" s="2" t="s">
        <v>0</v>
      </c>
      <c r="F41" s="4" t="str">
        <f t="shared" si="7"/>
        <v>1:3</v>
      </c>
      <c r="G41" s="2">
        <f t="shared" si="8"/>
        <v>366.66666666666669</v>
      </c>
      <c r="H41" s="2">
        <v>1100</v>
      </c>
      <c r="I41" s="2">
        <v>32</v>
      </c>
      <c r="J41" s="5">
        <v>10.07</v>
      </c>
      <c r="M41" s="2">
        <v>31</v>
      </c>
      <c r="N41" s="5">
        <v>10.09</v>
      </c>
    </row>
    <row r="42" spans="1:14" x14ac:dyDescent="0.25">
      <c r="B42" s="2">
        <v>18</v>
      </c>
      <c r="C42" s="2">
        <f t="shared" si="9"/>
        <v>0</v>
      </c>
      <c r="D42" s="2">
        <f t="shared" si="10"/>
        <v>6</v>
      </c>
      <c r="E42" s="2" t="s">
        <v>0</v>
      </c>
      <c r="F42" s="4" t="str">
        <f t="shared" si="7"/>
        <v>1:3</v>
      </c>
      <c r="G42" s="2">
        <f t="shared" si="8"/>
        <v>400</v>
      </c>
      <c r="H42" s="2">
        <v>1200</v>
      </c>
      <c r="I42" s="2">
        <v>32</v>
      </c>
      <c r="J42" s="5">
        <v>10.09</v>
      </c>
      <c r="M42" s="2">
        <v>30</v>
      </c>
      <c r="N42" s="5">
        <v>10.1</v>
      </c>
    </row>
    <row r="43" spans="1:14" x14ac:dyDescent="0.25">
      <c r="A43" s="2" t="s">
        <v>1</v>
      </c>
      <c r="F43" s="4"/>
      <c r="K43" s="2" t="s">
        <v>25</v>
      </c>
      <c r="L43" s="3" t="s">
        <v>26</v>
      </c>
      <c r="N43" s="5"/>
    </row>
    <row r="44" spans="1:14" x14ac:dyDescent="0.25">
      <c r="B44" s="2">
        <v>18</v>
      </c>
      <c r="C44" s="2">
        <f>24-D44-B44</f>
        <v>0</v>
      </c>
      <c r="D44" s="2">
        <v>6</v>
      </c>
      <c r="E44" s="2" t="s">
        <v>0</v>
      </c>
      <c r="F44" s="4" t="str">
        <f t="shared" ref="F44:F55" si="11">G44/G44&amp;":"&amp;H44/G44</f>
        <v>1:3</v>
      </c>
      <c r="G44" s="2">
        <f t="shared" ref="G44:G55" si="12">H44/3</f>
        <v>33.333333333333336</v>
      </c>
      <c r="H44" s="2">
        <v>100</v>
      </c>
      <c r="I44" s="2">
        <v>68</v>
      </c>
      <c r="J44" s="5">
        <v>9.42</v>
      </c>
      <c r="K44" s="2">
        <f>24-B44-L44</f>
        <v>0</v>
      </c>
      <c r="L44" s="3">
        <v>6</v>
      </c>
      <c r="M44" s="2">
        <v>62</v>
      </c>
      <c r="N44" s="5">
        <v>9.42</v>
      </c>
    </row>
    <row r="45" spans="1:14" x14ac:dyDescent="0.25">
      <c r="B45" s="2">
        <v>18</v>
      </c>
      <c r="C45" s="2">
        <f t="shared" ref="C45:C55" si="13">24-D45-B45</f>
        <v>0</v>
      </c>
      <c r="D45" s="2">
        <v>6</v>
      </c>
      <c r="E45" s="2" t="s">
        <v>0</v>
      </c>
      <c r="F45" s="4" t="str">
        <f t="shared" si="11"/>
        <v>1:3</v>
      </c>
      <c r="G45" s="2">
        <f t="shared" si="12"/>
        <v>66.666666666666671</v>
      </c>
      <c r="H45" s="2">
        <v>200</v>
      </c>
      <c r="I45" s="2">
        <v>51</v>
      </c>
      <c r="J45" s="5">
        <v>9.64</v>
      </c>
      <c r="K45" s="2">
        <f t="shared" ref="K45:K55" si="14">24-B45-L45</f>
        <v>0</v>
      </c>
      <c r="L45" s="3">
        <v>6</v>
      </c>
      <c r="M45" s="2">
        <v>47</v>
      </c>
      <c r="N45" s="5">
        <v>9.67</v>
      </c>
    </row>
    <row r="46" spans="1:14" x14ac:dyDescent="0.25">
      <c r="B46" s="2">
        <v>18</v>
      </c>
      <c r="C46" s="2">
        <f t="shared" si="13"/>
        <v>4</v>
      </c>
      <c r="D46" s="2">
        <v>2</v>
      </c>
      <c r="E46" s="2" t="s">
        <v>0</v>
      </c>
      <c r="F46" s="4" t="str">
        <f t="shared" si="11"/>
        <v>1:3</v>
      </c>
      <c r="G46" s="2">
        <f t="shared" si="12"/>
        <v>100</v>
      </c>
      <c r="H46" s="2">
        <v>300</v>
      </c>
      <c r="I46" s="2">
        <v>42</v>
      </c>
      <c r="J46" s="5">
        <v>9.36</v>
      </c>
      <c r="K46" s="2">
        <f t="shared" si="14"/>
        <v>4</v>
      </c>
      <c r="L46" s="3">
        <v>2</v>
      </c>
      <c r="M46" s="2">
        <v>39</v>
      </c>
      <c r="N46" s="5">
        <v>9.2200000000000006</v>
      </c>
    </row>
    <row r="47" spans="1:14" x14ac:dyDescent="0.25">
      <c r="B47" s="2">
        <v>18</v>
      </c>
      <c r="C47" s="2">
        <f t="shared" si="13"/>
        <v>5</v>
      </c>
      <c r="D47" s="2">
        <v>1</v>
      </c>
      <c r="E47" s="2" t="s">
        <v>0</v>
      </c>
      <c r="F47" s="4" t="str">
        <f t="shared" si="11"/>
        <v>1:3</v>
      </c>
      <c r="G47" s="2">
        <f t="shared" si="12"/>
        <v>133.33333333333334</v>
      </c>
      <c r="H47" s="2">
        <v>400</v>
      </c>
      <c r="I47" s="2">
        <v>37</v>
      </c>
      <c r="J47" s="5">
        <v>9.34</v>
      </c>
      <c r="K47" s="2">
        <f t="shared" si="14"/>
        <v>5</v>
      </c>
      <c r="L47" s="3">
        <v>1</v>
      </c>
      <c r="M47" s="2">
        <v>35</v>
      </c>
      <c r="N47" s="5">
        <v>9.1199999999999992</v>
      </c>
    </row>
    <row r="48" spans="1:14" x14ac:dyDescent="0.25">
      <c r="B48" s="2">
        <v>18</v>
      </c>
      <c r="C48" s="2">
        <f t="shared" si="13"/>
        <v>5</v>
      </c>
      <c r="D48" s="2">
        <v>1</v>
      </c>
      <c r="E48" s="2" t="s">
        <v>0</v>
      </c>
      <c r="F48" s="4" t="str">
        <f t="shared" si="11"/>
        <v>1:3</v>
      </c>
      <c r="G48" s="2">
        <f t="shared" si="12"/>
        <v>166.66666666666666</v>
      </c>
      <c r="H48" s="2">
        <v>500</v>
      </c>
      <c r="I48" s="2">
        <v>34</v>
      </c>
      <c r="J48" s="5">
        <v>9.39</v>
      </c>
      <c r="K48" s="2">
        <f t="shared" si="14"/>
        <v>5</v>
      </c>
      <c r="L48" s="3">
        <v>1</v>
      </c>
      <c r="M48" s="2">
        <v>32</v>
      </c>
      <c r="N48" s="5">
        <v>9.17</v>
      </c>
    </row>
    <row r="49" spans="2:14" x14ac:dyDescent="0.25">
      <c r="B49" s="2">
        <v>18</v>
      </c>
      <c r="C49" s="2">
        <f t="shared" si="13"/>
        <v>5</v>
      </c>
      <c r="D49" s="2">
        <v>1</v>
      </c>
      <c r="E49" s="2" t="s">
        <v>0</v>
      </c>
      <c r="F49" s="4" t="str">
        <f t="shared" si="11"/>
        <v>1:3</v>
      </c>
      <c r="G49" s="2">
        <f t="shared" si="12"/>
        <v>200</v>
      </c>
      <c r="H49" s="2">
        <v>600</v>
      </c>
      <c r="I49" s="2">
        <v>32</v>
      </c>
      <c r="J49" s="5">
        <v>9.42</v>
      </c>
      <c r="K49" s="2">
        <f t="shared" si="14"/>
        <v>5</v>
      </c>
      <c r="L49" s="3">
        <v>1</v>
      </c>
      <c r="M49" s="2">
        <v>31</v>
      </c>
      <c r="N49" s="5">
        <v>9.1999999999999993</v>
      </c>
    </row>
    <row r="50" spans="2:14" x14ac:dyDescent="0.25">
      <c r="B50" s="2">
        <v>18</v>
      </c>
      <c r="C50" s="2">
        <f t="shared" si="13"/>
        <v>5</v>
      </c>
      <c r="D50" s="2">
        <v>1</v>
      </c>
      <c r="E50" s="2" t="s">
        <v>0</v>
      </c>
      <c r="F50" s="4" t="str">
        <f t="shared" si="11"/>
        <v>1:3</v>
      </c>
      <c r="G50" s="2">
        <f t="shared" si="12"/>
        <v>233.33333333333334</v>
      </c>
      <c r="H50" s="2">
        <v>700</v>
      </c>
      <c r="I50" s="2">
        <v>31</v>
      </c>
      <c r="J50" s="5">
        <v>9.4499999999999993</v>
      </c>
      <c r="K50" s="2">
        <f t="shared" si="14"/>
        <v>5</v>
      </c>
      <c r="L50" s="3">
        <v>1</v>
      </c>
      <c r="M50" s="2">
        <v>29</v>
      </c>
      <c r="N50" s="5">
        <v>9.2200000000000006</v>
      </c>
    </row>
    <row r="51" spans="2:14" x14ac:dyDescent="0.25">
      <c r="B51" s="2">
        <v>18</v>
      </c>
      <c r="C51" s="2">
        <f t="shared" si="13"/>
        <v>5</v>
      </c>
      <c r="D51" s="2">
        <v>1</v>
      </c>
      <c r="E51" s="2" t="s">
        <v>0</v>
      </c>
      <c r="F51" s="4" t="str">
        <f t="shared" si="11"/>
        <v>1:3</v>
      </c>
      <c r="G51" s="2">
        <f t="shared" si="12"/>
        <v>266.66666666666669</v>
      </c>
      <c r="H51" s="2">
        <v>800</v>
      </c>
      <c r="I51" s="2">
        <v>30</v>
      </c>
      <c r="J51" s="5">
        <v>9.4700000000000006</v>
      </c>
      <c r="K51" s="2">
        <f t="shared" si="14"/>
        <v>5</v>
      </c>
      <c r="L51" s="3">
        <v>1</v>
      </c>
      <c r="M51" s="2">
        <v>28</v>
      </c>
      <c r="N51" s="5">
        <v>9.24</v>
      </c>
    </row>
    <row r="52" spans="2:14" x14ac:dyDescent="0.25">
      <c r="B52" s="2">
        <v>18</v>
      </c>
      <c r="C52" s="2">
        <f t="shared" si="13"/>
        <v>5</v>
      </c>
      <c r="D52" s="2">
        <v>1</v>
      </c>
      <c r="E52" s="2" t="s">
        <v>0</v>
      </c>
      <c r="F52" s="4" t="str">
        <f t="shared" si="11"/>
        <v>1:3</v>
      </c>
      <c r="G52" s="2">
        <f t="shared" si="12"/>
        <v>300</v>
      </c>
      <c r="H52" s="2">
        <v>900</v>
      </c>
      <c r="I52" s="2">
        <v>29</v>
      </c>
      <c r="J52" s="5">
        <v>9.49</v>
      </c>
      <c r="K52" s="2">
        <f t="shared" si="14"/>
        <v>5</v>
      </c>
      <c r="L52" s="3">
        <v>1</v>
      </c>
      <c r="M52" s="2">
        <v>28</v>
      </c>
      <c r="N52" s="5">
        <v>9.25</v>
      </c>
    </row>
    <row r="53" spans="2:14" x14ac:dyDescent="0.25">
      <c r="B53" s="2">
        <v>18</v>
      </c>
      <c r="C53" s="2">
        <f t="shared" si="13"/>
        <v>5</v>
      </c>
      <c r="D53" s="2">
        <v>1</v>
      </c>
      <c r="E53" s="2" t="s">
        <v>0</v>
      </c>
      <c r="F53" s="4" t="str">
        <f t="shared" si="11"/>
        <v>1:3</v>
      </c>
      <c r="G53" s="2">
        <f t="shared" si="12"/>
        <v>333.33333333333331</v>
      </c>
      <c r="H53" s="2">
        <v>1000</v>
      </c>
      <c r="I53" s="2">
        <v>28</v>
      </c>
      <c r="J53" s="5">
        <v>9.5</v>
      </c>
      <c r="K53" s="2">
        <f t="shared" si="14"/>
        <v>5</v>
      </c>
      <c r="L53" s="3">
        <v>1</v>
      </c>
      <c r="M53" s="2">
        <v>27</v>
      </c>
      <c r="N53" s="5">
        <v>9.26</v>
      </c>
    </row>
    <row r="54" spans="2:14" x14ac:dyDescent="0.25">
      <c r="B54" s="2">
        <v>18</v>
      </c>
      <c r="C54" s="2">
        <f t="shared" si="13"/>
        <v>5</v>
      </c>
      <c r="D54" s="2">
        <v>1</v>
      </c>
      <c r="E54" s="2" t="s">
        <v>0</v>
      </c>
      <c r="F54" s="4" t="str">
        <f t="shared" si="11"/>
        <v>1:3</v>
      </c>
      <c r="G54" s="2">
        <f t="shared" si="12"/>
        <v>366.66666666666669</v>
      </c>
      <c r="H54" s="2">
        <v>1100</v>
      </c>
      <c r="I54" s="2">
        <v>28</v>
      </c>
      <c r="J54" s="5">
        <v>9.51</v>
      </c>
      <c r="K54" s="2">
        <f t="shared" si="14"/>
        <v>5</v>
      </c>
      <c r="L54" s="3">
        <v>1</v>
      </c>
      <c r="M54" s="2">
        <v>27</v>
      </c>
      <c r="N54" s="5">
        <v>9.27</v>
      </c>
    </row>
    <row r="55" spans="2:14" x14ac:dyDescent="0.25">
      <c r="B55" s="2">
        <v>18</v>
      </c>
      <c r="C55" s="2">
        <f t="shared" si="13"/>
        <v>5</v>
      </c>
      <c r="D55" s="2">
        <v>1</v>
      </c>
      <c r="E55" s="2" t="s">
        <v>0</v>
      </c>
      <c r="F55" s="4" t="str">
        <f t="shared" si="11"/>
        <v>1:3</v>
      </c>
      <c r="G55" s="2">
        <f t="shared" si="12"/>
        <v>400</v>
      </c>
      <c r="H55" s="2">
        <v>1200</v>
      </c>
      <c r="I55" s="2">
        <v>27</v>
      </c>
      <c r="J55" s="5">
        <v>9.52</v>
      </c>
      <c r="K55" s="2">
        <f t="shared" si="14"/>
        <v>5</v>
      </c>
      <c r="L55" s="3">
        <v>1</v>
      </c>
      <c r="M55" s="2">
        <v>26</v>
      </c>
      <c r="N55" s="5">
        <v>9.2799999999999994</v>
      </c>
    </row>
    <row r="56" spans="2:14" x14ac:dyDescent="0.25">
      <c r="N56" s="5"/>
    </row>
    <row r="57" spans="2:14" x14ac:dyDescent="0.25">
      <c r="N57" s="5"/>
    </row>
    <row r="58" spans="2:14" x14ac:dyDescent="0.25">
      <c r="N58" s="5"/>
    </row>
    <row r="59" spans="2:14" x14ac:dyDescent="0.25">
      <c r="N59" s="5"/>
    </row>
    <row r="60" spans="2:14" x14ac:dyDescent="0.25">
      <c r="N60" s="5"/>
    </row>
    <row r="61" spans="2:14" x14ac:dyDescent="0.25">
      <c r="N61" s="5"/>
    </row>
    <row r="62" spans="2:14" x14ac:dyDescent="0.25">
      <c r="N62" s="5"/>
    </row>
    <row r="63" spans="2:14" x14ac:dyDescent="0.25">
      <c r="N63" s="5"/>
    </row>
    <row r="64" spans="2:14" x14ac:dyDescent="0.25">
      <c r="N64" s="5"/>
    </row>
    <row r="65" spans="14:14" x14ac:dyDescent="0.25">
      <c r="N65" s="5"/>
    </row>
    <row r="66" spans="14:14" x14ac:dyDescent="0.25">
      <c r="N66" s="5"/>
    </row>
    <row r="67" spans="14:14" x14ac:dyDescent="0.25">
      <c r="N67" s="5"/>
    </row>
    <row r="68" spans="14:14" x14ac:dyDescent="0.25">
      <c r="N68" s="5"/>
    </row>
    <row r="69" spans="14:14" x14ac:dyDescent="0.25">
      <c r="N69" s="5"/>
    </row>
    <row r="70" spans="14:14" x14ac:dyDescent="0.25">
      <c r="N70" s="5"/>
    </row>
    <row r="71" spans="14:14" x14ac:dyDescent="0.25">
      <c r="N71" s="5"/>
    </row>
    <row r="72" spans="14:14" x14ac:dyDescent="0.25">
      <c r="N72" s="5"/>
    </row>
    <row r="73" spans="14:14" x14ac:dyDescent="0.25">
      <c r="N73" s="5"/>
    </row>
    <row r="74" spans="14:14" x14ac:dyDescent="0.25">
      <c r="N74" s="5"/>
    </row>
    <row r="75" spans="14:14" x14ac:dyDescent="0.25">
      <c r="N75" s="5"/>
    </row>
    <row r="76" spans="14:14" x14ac:dyDescent="0.25">
      <c r="N76" s="5"/>
    </row>
    <row r="77" spans="14:14" x14ac:dyDescent="0.25">
      <c r="N77" s="5"/>
    </row>
    <row r="78" spans="14:14" x14ac:dyDescent="0.25">
      <c r="N78" s="5"/>
    </row>
    <row r="79" spans="14:14" x14ac:dyDescent="0.25">
      <c r="N79" s="5"/>
    </row>
    <row r="80" spans="14:14" x14ac:dyDescent="0.25">
      <c r="N80" s="5"/>
    </row>
    <row r="81" spans="6:14" x14ac:dyDescent="0.25">
      <c r="F81" s="4"/>
      <c r="N81" s="5"/>
    </row>
    <row r="82" spans="6:14" x14ac:dyDescent="0.25">
      <c r="N82" s="5"/>
    </row>
    <row r="83" spans="6:14" x14ac:dyDescent="0.25">
      <c r="N83" s="5"/>
    </row>
    <row r="84" spans="6:14" x14ac:dyDescent="0.25">
      <c r="N84" s="5"/>
    </row>
    <row r="85" spans="6:14" x14ac:dyDescent="0.25">
      <c r="N85" s="5"/>
    </row>
    <row r="86" spans="6:14" x14ac:dyDescent="0.25">
      <c r="N86" s="5"/>
    </row>
    <row r="87" spans="6:14" x14ac:dyDescent="0.25">
      <c r="N87" s="5"/>
    </row>
    <row r="88" spans="6:14" x14ac:dyDescent="0.25">
      <c r="N88" s="5"/>
    </row>
    <row r="89" spans="6:14" x14ac:dyDescent="0.25">
      <c r="N89" s="5"/>
    </row>
    <row r="90" spans="6:14" x14ac:dyDescent="0.25">
      <c r="N90" s="5"/>
    </row>
    <row r="91" spans="6:14" x14ac:dyDescent="0.25">
      <c r="N91" s="5"/>
    </row>
    <row r="92" spans="6:14" x14ac:dyDescent="0.25">
      <c r="N92" s="5"/>
    </row>
    <row r="93" spans="6:14" x14ac:dyDescent="0.25">
      <c r="N93" s="5"/>
    </row>
    <row r="94" spans="6:14" x14ac:dyDescent="0.25">
      <c r="N94" s="5"/>
    </row>
    <row r="95" spans="6:14" x14ac:dyDescent="0.25">
      <c r="N95" s="5"/>
    </row>
    <row r="96" spans="6:14" x14ac:dyDescent="0.25">
      <c r="N96" s="5"/>
    </row>
    <row r="97" spans="14:14" x14ac:dyDescent="0.25">
      <c r="N97" s="5"/>
    </row>
    <row r="98" spans="14:14" x14ac:dyDescent="0.25">
      <c r="N98" s="5"/>
    </row>
    <row r="99" spans="14:14" x14ac:dyDescent="0.25">
      <c r="N99" s="5"/>
    </row>
    <row r="100" spans="14:14" x14ac:dyDescent="0.25">
      <c r="N100" s="5"/>
    </row>
    <row r="101" spans="14:14" x14ac:dyDescent="0.25">
      <c r="N101" s="5"/>
    </row>
    <row r="102" spans="14:14" x14ac:dyDescent="0.25">
      <c r="N102" s="5"/>
    </row>
    <row r="103" spans="14:14" x14ac:dyDescent="0.25">
      <c r="N103" s="5"/>
    </row>
    <row r="104" spans="14:14" x14ac:dyDescent="0.25">
      <c r="N104" s="5"/>
    </row>
    <row r="105" spans="14:14" x14ac:dyDescent="0.25">
      <c r="N105" s="5"/>
    </row>
    <row r="106" spans="14:14" x14ac:dyDescent="0.25">
      <c r="N106" s="5"/>
    </row>
    <row r="107" spans="14:14" x14ac:dyDescent="0.25">
      <c r="N107" s="5"/>
    </row>
    <row r="108" spans="14:14" x14ac:dyDescent="0.25">
      <c r="N108" s="5"/>
    </row>
    <row r="109" spans="14:14" x14ac:dyDescent="0.25">
      <c r="N109" s="5"/>
    </row>
    <row r="110" spans="14:14" x14ac:dyDescent="0.25">
      <c r="N110" s="5"/>
    </row>
    <row r="111" spans="14:14" x14ac:dyDescent="0.25">
      <c r="N111" s="5"/>
    </row>
    <row r="112" spans="14:14" x14ac:dyDescent="0.25">
      <c r="N112" s="5"/>
    </row>
    <row r="113" spans="14:14" x14ac:dyDescent="0.25">
      <c r="N113" s="5"/>
    </row>
    <row r="114" spans="14:14" x14ac:dyDescent="0.25">
      <c r="N114" s="5"/>
    </row>
    <row r="115" spans="14:14" x14ac:dyDescent="0.25">
      <c r="N115" s="5"/>
    </row>
    <row r="116" spans="14:14" x14ac:dyDescent="0.25">
      <c r="N116" s="5"/>
    </row>
    <row r="117" spans="14:14" x14ac:dyDescent="0.25">
      <c r="N117" s="5"/>
    </row>
    <row r="118" spans="14:14" x14ac:dyDescent="0.25">
      <c r="N118" s="5"/>
    </row>
    <row r="119" spans="14:14" x14ac:dyDescent="0.25">
      <c r="N119" s="5"/>
    </row>
    <row r="120" spans="14:14" x14ac:dyDescent="0.25">
      <c r="N120" s="5"/>
    </row>
    <row r="121" spans="14:14" x14ac:dyDescent="0.25">
      <c r="N121" s="5"/>
    </row>
    <row r="122" spans="14:14" x14ac:dyDescent="0.25">
      <c r="N122" s="5"/>
    </row>
    <row r="123" spans="14:14" x14ac:dyDescent="0.25">
      <c r="N123" s="5"/>
    </row>
    <row r="124" spans="14:14" x14ac:dyDescent="0.25">
      <c r="N124" s="5"/>
    </row>
    <row r="125" spans="14:14" x14ac:dyDescent="0.25">
      <c r="N125" s="5"/>
    </row>
    <row r="126" spans="14:14" x14ac:dyDescent="0.25">
      <c r="N126" s="5"/>
    </row>
    <row r="127" spans="14:14" x14ac:dyDescent="0.25">
      <c r="N127" s="5"/>
    </row>
    <row r="128" spans="14:14" x14ac:dyDescent="0.25">
      <c r="N128" s="5"/>
    </row>
    <row r="129" spans="14:14" x14ac:dyDescent="0.25">
      <c r="N129" s="5"/>
    </row>
    <row r="130" spans="14:14" x14ac:dyDescent="0.25">
      <c r="N130" s="5"/>
    </row>
    <row r="131" spans="14:14" x14ac:dyDescent="0.25">
      <c r="N131" s="5"/>
    </row>
    <row r="132" spans="14:14" x14ac:dyDescent="0.25">
      <c r="N132" s="5"/>
    </row>
    <row r="133" spans="14:14" x14ac:dyDescent="0.25">
      <c r="N133" s="5"/>
    </row>
    <row r="134" spans="14:14" x14ac:dyDescent="0.25">
      <c r="N134" s="5"/>
    </row>
    <row r="135" spans="14:14" x14ac:dyDescent="0.25">
      <c r="N135" s="5"/>
    </row>
    <row r="136" spans="14:14" x14ac:dyDescent="0.25">
      <c r="N136" s="5"/>
    </row>
    <row r="137" spans="14:14" x14ac:dyDescent="0.25">
      <c r="N137" s="5"/>
    </row>
    <row r="138" spans="14:14" x14ac:dyDescent="0.25">
      <c r="N138" s="5"/>
    </row>
    <row r="139" spans="14:14" x14ac:dyDescent="0.25">
      <c r="N139" s="5"/>
    </row>
    <row r="140" spans="14:14" x14ac:dyDescent="0.25">
      <c r="N140" s="5"/>
    </row>
    <row r="141" spans="14:14" x14ac:dyDescent="0.25">
      <c r="N141" s="5"/>
    </row>
    <row r="142" spans="14:14" x14ac:dyDescent="0.25">
      <c r="N142" s="5"/>
    </row>
    <row r="143" spans="14:14" x14ac:dyDescent="0.25">
      <c r="N143" s="5"/>
    </row>
    <row r="144" spans="14:14" x14ac:dyDescent="0.25">
      <c r="N144" s="5"/>
    </row>
    <row r="145" spans="6:14" x14ac:dyDescent="0.25">
      <c r="N145" s="5"/>
    </row>
    <row r="146" spans="6:14" x14ac:dyDescent="0.25">
      <c r="N146" s="5"/>
    </row>
    <row r="147" spans="6:14" x14ac:dyDescent="0.25">
      <c r="F147" s="4"/>
      <c r="N147" s="5"/>
    </row>
    <row r="148" spans="6:14" x14ac:dyDescent="0.25">
      <c r="F148" s="4"/>
      <c r="N148" s="5"/>
    </row>
    <row r="149" spans="6:14" x14ac:dyDescent="0.25">
      <c r="F149" s="4"/>
      <c r="N149" s="5"/>
    </row>
    <row r="150" spans="6:14" x14ac:dyDescent="0.25">
      <c r="F150" s="4"/>
      <c r="N150" s="5"/>
    </row>
    <row r="151" spans="6:14" x14ac:dyDescent="0.25">
      <c r="F151" s="4"/>
      <c r="N151" s="5"/>
    </row>
    <row r="152" spans="6:14" x14ac:dyDescent="0.25">
      <c r="F152" s="4"/>
      <c r="N152" s="5"/>
    </row>
    <row r="153" spans="6:14" x14ac:dyDescent="0.25">
      <c r="F153" s="4"/>
      <c r="N153" s="5"/>
    </row>
    <row r="154" spans="6:14" x14ac:dyDescent="0.25">
      <c r="F154" s="4"/>
      <c r="N154" s="5"/>
    </row>
    <row r="155" spans="6:14" x14ac:dyDescent="0.25">
      <c r="F155" s="4"/>
      <c r="N155" s="5"/>
    </row>
    <row r="156" spans="6:14" x14ac:dyDescent="0.25">
      <c r="F156" s="4"/>
      <c r="N156" s="5"/>
    </row>
    <row r="157" spans="6:14" x14ac:dyDescent="0.25">
      <c r="F157" s="4"/>
      <c r="N157" s="5"/>
    </row>
    <row r="158" spans="6:14" x14ac:dyDescent="0.25">
      <c r="F158" s="4"/>
      <c r="N158" s="5"/>
    </row>
    <row r="159" spans="6:14" x14ac:dyDescent="0.25">
      <c r="F159" s="4"/>
      <c r="N159" s="5"/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297ED-88EB-47E5-A12C-2898FD352073}">
  <dimension ref="A1:P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8" width="9.140625" style="2"/>
    <col min="9" max="9" width="3.140625" style="2" customWidth="1"/>
    <col min="10" max="10" width="4.7109375" style="5" customWidth="1"/>
    <col min="11" max="11" width="9.140625" style="2"/>
    <col min="12" max="12" width="2.140625" style="3" customWidth="1"/>
    <col min="13" max="13" width="3.140625" style="2" customWidth="1"/>
    <col min="14" max="14" width="4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1:4 Light condition R2 (18 hours of darkness)</v>
      </c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18D 4B 2R </v>
      </c>
    </row>
    <row r="5" spans="1:14" x14ac:dyDescent="0.25">
      <c r="B5" s="2">
        <v>18</v>
      </c>
      <c r="C5" s="2">
        <f>24-D5-B5</f>
        <v>4</v>
      </c>
      <c r="D5" s="2">
        <v>2</v>
      </c>
      <c r="E5" s="2" t="s">
        <v>0</v>
      </c>
      <c r="F5" s="4" t="str">
        <f t="shared" ref="F5:F16" si="0">G5/G5&amp;":"&amp;H5/G5</f>
        <v>1:4</v>
      </c>
      <c r="G5" s="2">
        <f t="shared" ref="G5:G16" si="1">H5/4</f>
        <v>25</v>
      </c>
      <c r="H5" s="2">
        <v>100</v>
      </c>
      <c r="I5" s="2">
        <v>92</v>
      </c>
      <c r="J5" s="5">
        <v>8.9499999999999993</v>
      </c>
      <c r="M5" s="2">
        <v>82</v>
      </c>
      <c r="N5" s="5">
        <v>8.69</v>
      </c>
    </row>
    <row r="6" spans="1:14" x14ac:dyDescent="0.25">
      <c r="B6" s="2">
        <v>18</v>
      </c>
      <c r="C6" s="2">
        <f t="shared" ref="C6:C16" si="2">24-D6-B6</f>
        <v>4</v>
      </c>
      <c r="D6" s="2">
        <v>2</v>
      </c>
      <c r="E6" s="2" t="s">
        <v>0</v>
      </c>
      <c r="F6" s="4" t="str">
        <f t="shared" si="0"/>
        <v>1:4</v>
      </c>
      <c r="G6" s="2">
        <f t="shared" si="1"/>
        <v>50</v>
      </c>
      <c r="H6" s="2">
        <v>200</v>
      </c>
      <c r="I6" s="2">
        <v>58</v>
      </c>
      <c r="J6" s="5">
        <v>9.19</v>
      </c>
      <c r="M6" s="2">
        <v>54</v>
      </c>
      <c r="N6" s="5">
        <v>9.02</v>
      </c>
    </row>
    <row r="7" spans="1:14" x14ac:dyDescent="0.25">
      <c r="B7" s="2">
        <v>18</v>
      </c>
      <c r="C7" s="2">
        <f t="shared" si="2"/>
        <v>4</v>
      </c>
      <c r="D7" s="2">
        <v>2</v>
      </c>
      <c r="E7" s="2" t="s">
        <v>0</v>
      </c>
      <c r="F7" s="4" t="str">
        <f t="shared" si="0"/>
        <v>1:4</v>
      </c>
      <c r="G7" s="2">
        <f t="shared" si="1"/>
        <v>75</v>
      </c>
      <c r="H7" s="2">
        <v>300</v>
      </c>
      <c r="I7" s="2">
        <v>46</v>
      </c>
      <c r="J7" s="5">
        <v>9.32</v>
      </c>
      <c r="M7" s="2">
        <v>43</v>
      </c>
      <c r="N7" s="5">
        <v>9.18</v>
      </c>
    </row>
    <row r="8" spans="1:14" x14ac:dyDescent="0.25">
      <c r="B8" s="2">
        <v>18</v>
      </c>
      <c r="C8" s="2">
        <f t="shared" si="2"/>
        <v>4</v>
      </c>
      <c r="D8" s="2">
        <v>2</v>
      </c>
      <c r="E8" s="2" t="s">
        <v>0</v>
      </c>
      <c r="F8" s="4" t="str">
        <f t="shared" si="0"/>
        <v>1:4</v>
      </c>
      <c r="G8" s="2">
        <f t="shared" si="1"/>
        <v>100</v>
      </c>
      <c r="H8" s="2">
        <v>400</v>
      </c>
      <c r="I8" s="2">
        <v>41</v>
      </c>
      <c r="J8" s="5">
        <v>9.4</v>
      </c>
      <c r="M8" s="2">
        <v>38</v>
      </c>
      <c r="N8" s="5">
        <v>9.27</v>
      </c>
    </row>
    <row r="9" spans="1:14" x14ac:dyDescent="0.25">
      <c r="B9" s="2">
        <v>18</v>
      </c>
      <c r="C9" s="2">
        <f t="shared" si="2"/>
        <v>4</v>
      </c>
      <c r="D9" s="2">
        <v>2</v>
      </c>
      <c r="E9" s="2" t="s">
        <v>0</v>
      </c>
      <c r="F9" s="4" t="str">
        <f t="shared" si="0"/>
        <v>1:4</v>
      </c>
      <c r="G9" s="2">
        <f t="shared" si="1"/>
        <v>125</v>
      </c>
      <c r="H9" s="2">
        <v>500</v>
      </c>
      <c r="I9" s="2">
        <v>37</v>
      </c>
      <c r="J9" s="5">
        <v>9.4600000000000009</v>
      </c>
      <c r="M9" s="2">
        <v>35</v>
      </c>
      <c r="N9" s="5">
        <v>9.32</v>
      </c>
    </row>
    <row r="10" spans="1:14" x14ac:dyDescent="0.25">
      <c r="B10" s="2">
        <v>18</v>
      </c>
      <c r="C10" s="2">
        <f t="shared" si="2"/>
        <v>4</v>
      </c>
      <c r="D10" s="2">
        <v>2</v>
      </c>
      <c r="E10" s="2" t="s">
        <v>0</v>
      </c>
      <c r="F10" s="4" t="str">
        <f t="shared" si="0"/>
        <v>1:4</v>
      </c>
      <c r="G10" s="2">
        <f t="shared" si="1"/>
        <v>150</v>
      </c>
      <c r="H10" s="2">
        <v>600</v>
      </c>
      <c r="I10" s="2">
        <v>35</v>
      </c>
      <c r="J10" s="5">
        <v>9.51</v>
      </c>
      <c r="M10" s="2">
        <v>33</v>
      </c>
      <c r="N10" s="5">
        <v>9.36</v>
      </c>
    </row>
    <row r="11" spans="1:14" x14ac:dyDescent="0.25">
      <c r="B11" s="2">
        <v>18</v>
      </c>
      <c r="C11" s="2">
        <f t="shared" si="2"/>
        <v>4</v>
      </c>
      <c r="D11" s="2">
        <v>2</v>
      </c>
      <c r="E11" s="2" t="s">
        <v>0</v>
      </c>
      <c r="F11" s="4" t="str">
        <f t="shared" si="0"/>
        <v>1:4</v>
      </c>
      <c r="G11" s="2">
        <f t="shared" si="1"/>
        <v>175</v>
      </c>
      <c r="H11" s="2">
        <v>700</v>
      </c>
      <c r="I11" s="2">
        <v>33</v>
      </c>
      <c r="J11" s="5">
        <v>9.5399999999999991</v>
      </c>
      <c r="M11" s="2">
        <v>31</v>
      </c>
      <c r="N11" s="5">
        <v>9.39</v>
      </c>
    </row>
    <row r="12" spans="1:14" x14ac:dyDescent="0.25">
      <c r="B12" s="2">
        <v>18</v>
      </c>
      <c r="C12" s="2">
        <f t="shared" si="2"/>
        <v>4</v>
      </c>
      <c r="D12" s="2">
        <v>2</v>
      </c>
      <c r="E12" s="2" t="s">
        <v>0</v>
      </c>
      <c r="F12" s="4" t="str">
        <f t="shared" si="0"/>
        <v>1:4</v>
      </c>
      <c r="G12" s="2">
        <f t="shared" si="1"/>
        <v>200</v>
      </c>
      <c r="H12" s="2">
        <v>800</v>
      </c>
      <c r="I12" s="2">
        <v>32</v>
      </c>
      <c r="J12" s="5">
        <v>9.56</v>
      </c>
      <c r="M12" s="2">
        <v>30</v>
      </c>
      <c r="N12" s="5">
        <v>9.41</v>
      </c>
    </row>
    <row r="13" spans="1:14" x14ac:dyDescent="0.25">
      <c r="B13" s="2">
        <v>18</v>
      </c>
      <c r="C13" s="2">
        <f t="shared" si="2"/>
        <v>4</v>
      </c>
      <c r="D13" s="2">
        <v>2</v>
      </c>
      <c r="E13" s="2" t="s">
        <v>0</v>
      </c>
      <c r="F13" s="4" t="str">
        <f t="shared" si="0"/>
        <v>1:4</v>
      </c>
      <c r="G13" s="2">
        <f t="shared" si="1"/>
        <v>225</v>
      </c>
      <c r="H13" s="2">
        <v>900</v>
      </c>
      <c r="I13" s="2">
        <v>31</v>
      </c>
      <c r="J13" s="5">
        <v>9.59</v>
      </c>
      <c r="M13" s="2">
        <v>29</v>
      </c>
      <c r="N13" s="5">
        <v>9.43</v>
      </c>
    </row>
    <row r="14" spans="1:14" x14ac:dyDescent="0.25">
      <c r="B14" s="2">
        <v>18</v>
      </c>
      <c r="C14" s="2">
        <f t="shared" si="2"/>
        <v>4</v>
      </c>
      <c r="D14" s="2">
        <v>2</v>
      </c>
      <c r="E14" s="2" t="s">
        <v>0</v>
      </c>
      <c r="F14" s="4" t="str">
        <f t="shared" si="0"/>
        <v>1:4</v>
      </c>
      <c r="G14" s="2">
        <f t="shared" si="1"/>
        <v>250</v>
      </c>
      <c r="H14" s="2">
        <v>1000</v>
      </c>
      <c r="I14" s="2">
        <v>30</v>
      </c>
      <c r="J14" s="5">
        <v>9.6</v>
      </c>
      <c r="M14" s="2">
        <v>29</v>
      </c>
      <c r="N14" s="5">
        <v>9.44</v>
      </c>
    </row>
    <row r="15" spans="1:14" x14ac:dyDescent="0.25">
      <c r="B15" s="2">
        <v>18</v>
      </c>
      <c r="C15" s="2">
        <f t="shared" si="2"/>
        <v>4</v>
      </c>
      <c r="D15" s="2">
        <v>2</v>
      </c>
      <c r="E15" s="2" t="s">
        <v>0</v>
      </c>
      <c r="F15" s="4" t="str">
        <f t="shared" si="0"/>
        <v>1:4</v>
      </c>
      <c r="G15" s="2">
        <f t="shared" si="1"/>
        <v>275</v>
      </c>
      <c r="H15" s="2">
        <v>1100</v>
      </c>
      <c r="I15" s="2">
        <v>29</v>
      </c>
      <c r="J15" s="5">
        <v>9.6199999999999992</v>
      </c>
      <c r="M15" s="2">
        <v>28</v>
      </c>
      <c r="N15" s="5">
        <v>9.4499999999999993</v>
      </c>
    </row>
    <row r="16" spans="1:14" x14ac:dyDescent="0.25">
      <c r="B16" s="2">
        <v>18</v>
      </c>
      <c r="C16" s="2">
        <f t="shared" si="2"/>
        <v>4</v>
      </c>
      <c r="D16" s="2">
        <v>2</v>
      </c>
      <c r="E16" s="2" t="s">
        <v>0</v>
      </c>
      <c r="F16" s="4" t="str">
        <f t="shared" si="0"/>
        <v>1:4</v>
      </c>
      <c r="G16" s="2">
        <f t="shared" si="1"/>
        <v>300</v>
      </c>
      <c r="H16" s="2">
        <v>1200</v>
      </c>
      <c r="I16" s="2">
        <v>29</v>
      </c>
      <c r="J16" s="5">
        <v>9.6300000000000008</v>
      </c>
      <c r="M16" s="2">
        <v>28</v>
      </c>
      <c r="N16" s="5">
        <v>9.4600000000000009</v>
      </c>
    </row>
    <row r="17" spans="1:14" x14ac:dyDescent="0.25">
      <c r="A17" s="2" t="str">
        <f>B18&amp;"D "&amp;C18&amp;"B "&amp;D18&amp;"R "</f>
        <v xml:space="preserve">18D 2B 4R </v>
      </c>
      <c r="F17" s="4"/>
      <c r="N17" s="5"/>
    </row>
    <row r="18" spans="1:14" x14ac:dyDescent="0.25">
      <c r="B18" s="2">
        <v>18</v>
      </c>
      <c r="C18" s="2">
        <f>24-D18-B18</f>
        <v>2</v>
      </c>
      <c r="D18" s="2">
        <f>D5+2</f>
        <v>4</v>
      </c>
      <c r="E18" s="2" t="s">
        <v>0</v>
      </c>
      <c r="F18" s="4" t="str">
        <f t="shared" ref="F18:F29" si="3">G18/G18&amp;":"&amp;H18/G18</f>
        <v>1:4</v>
      </c>
      <c r="G18" s="2">
        <f t="shared" ref="G18:G29" si="4">H18/4</f>
        <v>25</v>
      </c>
      <c r="H18" s="2">
        <v>100</v>
      </c>
      <c r="I18" s="2">
        <v>79</v>
      </c>
      <c r="J18" s="5">
        <v>9.15</v>
      </c>
      <c r="M18" s="2">
        <v>72</v>
      </c>
      <c r="N18" s="5">
        <v>9.0500000000000007</v>
      </c>
    </row>
    <row r="19" spans="1:14" x14ac:dyDescent="0.25">
      <c r="B19" s="2">
        <v>18</v>
      </c>
      <c r="C19" s="2">
        <f t="shared" ref="C19:C29" si="5">24-D19-B19</f>
        <v>2</v>
      </c>
      <c r="D19" s="2">
        <f t="shared" ref="D19:D29" si="6">D6+2</f>
        <v>4</v>
      </c>
      <c r="E19" s="2" t="s">
        <v>0</v>
      </c>
      <c r="F19" s="4" t="str">
        <f t="shared" si="3"/>
        <v>1:4</v>
      </c>
      <c r="G19" s="2">
        <f t="shared" si="4"/>
        <v>50</v>
      </c>
      <c r="H19" s="2">
        <v>200</v>
      </c>
      <c r="I19" s="2">
        <v>54</v>
      </c>
      <c r="J19" s="5">
        <v>9.3800000000000008</v>
      </c>
      <c r="M19" s="2">
        <v>50</v>
      </c>
      <c r="N19" s="5">
        <v>9.34</v>
      </c>
    </row>
    <row r="20" spans="1:14" x14ac:dyDescent="0.25">
      <c r="B20" s="2">
        <v>18</v>
      </c>
      <c r="C20" s="2">
        <f t="shared" si="5"/>
        <v>2</v>
      </c>
      <c r="D20" s="2">
        <f t="shared" si="6"/>
        <v>4</v>
      </c>
      <c r="E20" s="2" t="s">
        <v>0</v>
      </c>
      <c r="F20" s="4" t="str">
        <f t="shared" si="3"/>
        <v>1:4</v>
      </c>
      <c r="G20" s="2">
        <f t="shared" si="4"/>
        <v>75</v>
      </c>
      <c r="H20" s="2">
        <v>300</v>
      </c>
      <c r="I20" s="2">
        <v>45</v>
      </c>
      <c r="J20" s="5">
        <v>9.51</v>
      </c>
      <c r="M20" s="2">
        <v>42</v>
      </c>
      <c r="N20" s="5">
        <v>9.48</v>
      </c>
    </row>
    <row r="21" spans="1:14" x14ac:dyDescent="0.25">
      <c r="B21" s="2">
        <v>18</v>
      </c>
      <c r="C21" s="2">
        <f t="shared" si="5"/>
        <v>2</v>
      </c>
      <c r="D21" s="2">
        <f t="shared" si="6"/>
        <v>4</v>
      </c>
      <c r="E21" s="2" t="s">
        <v>0</v>
      </c>
      <c r="F21" s="4" t="str">
        <f t="shared" si="3"/>
        <v>1:4</v>
      </c>
      <c r="G21" s="2">
        <f t="shared" si="4"/>
        <v>100</v>
      </c>
      <c r="H21" s="2">
        <v>400</v>
      </c>
      <c r="I21" s="2">
        <v>40</v>
      </c>
      <c r="J21" s="5">
        <v>9.59</v>
      </c>
      <c r="M21" s="2">
        <v>38</v>
      </c>
      <c r="N21" s="5">
        <v>9.56</v>
      </c>
    </row>
    <row r="22" spans="1:14" x14ac:dyDescent="0.25">
      <c r="B22" s="2">
        <v>18</v>
      </c>
      <c r="C22" s="2">
        <f t="shared" si="5"/>
        <v>2</v>
      </c>
      <c r="D22" s="2">
        <f t="shared" si="6"/>
        <v>4</v>
      </c>
      <c r="E22" s="2" t="s">
        <v>0</v>
      </c>
      <c r="F22" s="4" t="str">
        <f t="shared" si="3"/>
        <v>1:4</v>
      </c>
      <c r="G22" s="2">
        <f t="shared" si="4"/>
        <v>125</v>
      </c>
      <c r="H22" s="2">
        <v>500</v>
      </c>
      <c r="I22" s="2">
        <v>37</v>
      </c>
      <c r="J22" s="5">
        <v>9.65</v>
      </c>
      <c r="M22" s="2">
        <v>35</v>
      </c>
      <c r="N22" s="5">
        <v>9.61</v>
      </c>
    </row>
    <row r="23" spans="1:14" x14ac:dyDescent="0.25">
      <c r="B23" s="2">
        <v>18</v>
      </c>
      <c r="C23" s="2">
        <f t="shared" si="5"/>
        <v>2</v>
      </c>
      <c r="D23" s="2">
        <f t="shared" si="6"/>
        <v>4</v>
      </c>
      <c r="E23" s="2" t="s">
        <v>0</v>
      </c>
      <c r="F23" s="4" t="str">
        <f t="shared" si="3"/>
        <v>1:4</v>
      </c>
      <c r="G23" s="2">
        <f t="shared" si="4"/>
        <v>150</v>
      </c>
      <c r="H23" s="2">
        <v>600</v>
      </c>
      <c r="I23" s="2">
        <v>35</v>
      </c>
      <c r="J23" s="5">
        <v>9.6999999999999993</v>
      </c>
      <c r="M23" s="2">
        <v>33</v>
      </c>
      <c r="N23" s="5">
        <v>9.65</v>
      </c>
    </row>
    <row r="24" spans="1:14" x14ac:dyDescent="0.25">
      <c r="B24" s="2">
        <v>18</v>
      </c>
      <c r="C24" s="2">
        <f t="shared" si="5"/>
        <v>2</v>
      </c>
      <c r="D24" s="2">
        <f t="shared" si="6"/>
        <v>4</v>
      </c>
      <c r="E24" s="2" t="s">
        <v>0</v>
      </c>
      <c r="F24" s="4" t="str">
        <f t="shared" si="3"/>
        <v>1:4</v>
      </c>
      <c r="G24" s="2">
        <f t="shared" si="4"/>
        <v>175</v>
      </c>
      <c r="H24" s="2">
        <v>700</v>
      </c>
      <c r="I24" s="2">
        <v>34</v>
      </c>
      <c r="J24" s="5">
        <v>9.73</v>
      </c>
      <c r="M24" s="2">
        <v>32</v>
      </c>
      <c r="N24" s="5">
        <v>9.68</v>
      </c>
    </row>
    <row r="25" spans="1:14" x14ac:dyDescent="0.25">
      <c r="B25" s="2">
        <v>18</v>
      </c>
      <c r="C25" s="2">
        <f t="shared" si="5"/>
        <v>2</v>
      </c>
      <c r="D25" s="2">
        <f t="shared" si="6"/>
        <v>4</v>
      </c>
      <c r="E25" s="2" t="s">
        <v>0</v>
      </c>
      <c r="F25" s="4" t="str">
        <f t="shared" si="3"/>
        <v>1:4</v>
      </c>
      <c r="G25" s="2">
        <f t="shared" si="4"/>
        <v>200</v>
      </c>
      <c r="H25" s="2">
        <v>800</v>
      </c>
      <c r="I25" s="2">
        <v>32</v>
      </c>
      <c r="J25" s="5">
        <v>9.76</v>
      </c>
      <c r="M25" s="2">
        <v>31</v>
      </c>
      <c r="N25" s="5">
        <v>9.6999999999999993</v>
      </c>
    </row>
    <row r="26" spans="1:14" x14ac:dyDescent="0.25">
      <c r="B26" s="2">
        <v>18</v>
      </c>
      <c r="C26" s="2">
        <f t="shared" si="5"/>
        <v>2</v>
      </c>
      <c r="D26" s="2">
        <f t="shared" si="6"/>
        <v>4</v>
      </c>
      <c r="E26" s="2" t="s">
        <v>0</v>
      </c>
      <c r="F26" s="4" t="str">
        <f t="shared" si="3"/>
        <v>1:4</v>
      </c>
      <c r="G26" s="2">
        <f t="shared" si="4"/>
        <v>225</v>
      </c>
      <c r="H26" s="2">
        <v>900</v>
      </c>
      <c r="I26" s="2">
        <v>32</v>
      </c>
      <c r="J26" s="5">
        <v>9.7799999999999994</v>
      </c>
      <c r="M26" s="2">
        <v>30</v>
      </c>
      <c r="N26" s="5">
        <v>9.7200000000000006</v>
      </c>
    </row>
    <row r="27" spans="1:14" x14ac:dyDescent="0.25">
      <c r="B27" s="2">
        <v>18</v>
      </c>
      <c r="C27" s="2">
        <f t="shared" si="5"/>
        <v>2</v>
      </c>
      <c r="D27" s="2">
        <f t="shared" si="6"/>
        <v>4</v>
      </c>
      <c r="E27" s="2" t="s">
        <v>0</v>
      </c>
      <c r="F27" s="4" t="str">
        <f t="shared" si="3"/>
        <v>1:4</v>
      </c>
      <c r="G27" s="2">
        <f t="shared" si="4"/>
        <v>250</v>
      </c>
      <c r="H27" s="2">
        <v>1000</v>
      </c>
      <c r="I27" s="2">
        <v>31</v>
      </c>
      <c r="J27" s="5">
        <v>9.8000000000000007</v>
      </c>
      <c r="M27" s="2">
        <v>29</v>
      </c>
      <c r="N27" s="5">
        <v>9.73</v>
      </c>
    </row>
    <row r="28" spans="1:14" x14ac:dyDescent="0.25">
      <c r="B28" s="2">
        <v>18</v>
      </c>
      <c r="C28" s="2">
        <f t="shared" si="5"/>
        <v>2</v>
      </c>
      <c r="D28" s="2">
        <f t="shared" si="6"/>
        <v>4</v>
      </c>
      <c r="E28" s="2" t="s">
        <v>0</v>
      </c>
      <c r="F28" s="4" t="str">
        <f t="shared" si="3"/>
        <v>1:4</v>
      </c>
      <c r="G28" s="2">
        <f t="shared" si="4"/>
        <v>275</v>
      </c>
      <c r="H28" s="2">
        <v>1100</v>
      </c>
      <c r="I28" s="2">
        <v>30</v>
      </c>
      <c r="J28" s="5">
        <v>9.82</v>
      </c>
      <c r="M28" s="2">
        <v>29</v>
      </c>
      <c r="N28" s="5">
        <v>9.74</v>
      </c>
    </row>
    <row r="29" spans="1:14" x14ac:dyDescent="0.25">
      <c r="B29" s="2">
        <v>18</v>
      </c>
      <c r="C29" s="2">
        <f t="shared" si="5"/>
        <v>2</v>
      </c>
      <c r="D29" s="2">
        <f t="shared" si="6"/>
        <v>4</v>
      </c>
      <c r="E29" s="2" t="s">
        <v>0</v>
      </c>
      <c r="F29" s="4" t="str">
        <f t="shared" si="3"/>
        <v>1:4</v>
      </c>
      <c r="G29" s="2">
        <f t="shared" si="4"/>
        <v>300</v>
      </c>
      <c r="H29" s="2">
        <v>1200</v>
      </c>
      <c r="I29" s="2">
        <v>30</v>
      </c>
      <c r="J29" s="5">
        <v>9.83</v>
      </c>
      <c r="M29" s="2">
        <v>28</v>
      </c>
      <c r="N29" s="5">
        <v>9.75</v>
      </c>
    </row>
    <row r="30" spans="1:14" x14ac:dyDescent="0.25">
      <c r="A30" s="2" t="str">
        <f>B31&amp;"D "&amp;C31&amp;"B "&amp;D31&amp;"R "</f>
        <v xml:space="preserve">18D 0B 6R </v>
      </c>
      <c r="F30" s="4"/>
      <c r="N30" s="5"/>
    </row>
    <row r="31" spans="1:14" x14ac:dyDescent="0.25">
      <c r="B31" s="2">
        <v>18</v>
      </c>
      <c r="C31" s="2">
        <f>24-D31-B31</f>
        <v>0</v>
      </c>
      <c r="D31" s="2">
        <f>D18+2</f>
        <v>6</v>
      </c>
      <c r="E31" s="2" t="s">
        <v>0</v>
      </c>
      <c r="F31" s="4" t="str">
        <f t="shared" ref="F31:F42" si="7">G31/G31&amp;":"&amp;H31/G31</f>
        <v>1:4</v>
      </c>
      <c r="G31" s="2">
        <f t="shared" ref="G31:G42" si="8">H31/4</f>
        <v>25</v>
      </c>
      <c r="H31" s="2">
        <v>100</v>
      </c>
      <c r="I31" s="2">
        <v>68</v>
      </c>
      <c r="J31" s="5">
        <v>9.42</v>
      </c>
      <c r="M31" s="2">
        <v>62</v>
      </c>
      <c r="N31" s="5">
        <v>9.42</v>
      </c>
    </row>
    <row r="32" spans="1:14" x14ac:dyDescent="0.25">
      <c r="B32" s="2">
        <v>18</v>
      </c>
      <c r="C32" s="2">
        <f t="shared" ref="C32:C42" si="9">24-D32-B32</f>
        <v>0</v>
      </c>
      <c r="D32" s="2">
        <f t="shared" ref="D32:D42" si="10">D19+2</f>
        <v>6</v>
      </c>
      <c r="E32" s="2" t="s">
        <v>0</v>
      </c>
      <c r="F32" s="4" t="str">
        <f t="shared" si="7"/>
        <v>1:4</v>
      </c>
      <c r="G32" s="2">
        <f t="shared" si="8"/>
        <v>50</v>
      </c>
      <c r="H32" s="2">
        <v>200</v>
      </c>
      <c r="I32" s="2">
        <v>51</v>
      </c>
      <c r="J32" s="5">
        <v>9.64</v>
      </c>
      <c r="M32" s="2">
        <v>47</v>
      </c>
      <c r="N32" s="5">
        <v>9.67</v>
      </c>
    </row>
    <row r="33" spans="1:14" x14ac:dyDescent="0.25">
      <c r="B33" s="2">
        <v>18</v>
      </c>
      <c r="C33" s="2">
        <f t="shared" si="9"/>
        <v>0</v>
      </c>
      <c r="D33" s="2">
        <f t="shared" si="10"/>
        <v>6</v>
      </c>
      <c r="E33" s="2" t="s">
        <v>0</v>
      </c>
      <c r="F33" s="4" t="str">
        <f t="shared" si="7"/>
        <v>1:4</v>
      </c>
      <c r="G33" s="2">
        <f t="shared" si="8"/>
        <v>75</v>
      </c>
      <c r="H33" s="2">
        <v>300</v>
      </c>
      <c r="I33" s="2">
        <v>44</v>
      </c>
      <c r="J33" s="5">
        <v>9.76</v>
      </c>
      <c r="M33" s="2">
        <v>41</v>
      </c>
      <c r="N33" s="5">
        <v>9.8000000000000007</v>
      </c>
    </row>
    <row r="34" spans="1:14" x14ac:dyDescent="0.25">
      <c r="B34" s="2">
        <v>18</v>
      </c>
      <c r="C34" s="2">
        <f t="shared" si="9"/>
        <v>0</v>
      </c>
      <c r="D34" s="2">
        <f t="shared" si="10"/>
        <v>6</v>
      </c>
      <c r="E34" s="2" t="s">
        <v>0</v>
      </c>
      <c r="F34" s="4" t="str">
        <f t="shared" si="7"/>
        <v>1:4</v>
      </c>
      <c r="G34" s="2">
        <f t="shared" si="8"/>
        <v>100</v>
      </c>
      <c r="H34" s="2">
        <v>400</v>
      </c>
      <c r="I34" s="2">
        <v>40</v>
      </c>
      <c r="J34" s="5">
        <v>9.84</v>
      </c>
      <c r="M34" s="2">
        <v>38</v>
      </c>
      <c r="N34" s="5">
        <v>9.8699999999999992</v>
      </c>
    </row>
    <row r="35" spans="1:14" x14ac:dyDescent="0.25">
      <c r="B35" s="2">
        <v>18</v>
      </c>
      <c r="C35" s="2">
        <f t="shared" si="9"/>
        <v>0</v>
      </c>
      <c r="D35" s="2">
        <f t="shared" si="10"/>
        <v>6</v>
      </c>
      <c r="E35" s="2" t="s">
        <v>0</v>
      </c>
      <c r="F35" s="4" t="str">
        <f t="shared" si="7"/>
        <v>1:4</v>
      </c>
      <c r="G35" s="2">
        <f t="shared" si="8"/>
        <v>125</v>
      </c>
      <c r="H35" s="2">
        <v>500</v>
      </c>
      <c r="I35" s="2">
        <v>38</v>
      </c>
      <c r="J35" s="5">
        <v>9.89</v>
      </c>
      <c r="M35" s="2">
        <v>36</v>
      </c>
      <c r="N35" s="5">
        <v>9.93</v>
      </c>
    </row>
    <row r="36" spans="1:14" x14ac:dyDescent="0.25">
      <c r="B36" s="2">
        <v>18</v>
      </c>
      <c r="C36" s="2">
        <f t="shared" si="9"/>
        <v>0</v>
      </c>
      <c r="D36" s="2">
        <f t="shared" si="10"/>
        <v>6</v>
      </c>
      <c r="E36" s="2" t="s">
        <v>0</v>
      </c>
      <c r="F36" s="4" t="str">
        <f t="shared" si="7"/>
        <v>1:4</v>
      </c>
      <c r="G36" s="2">
        <f t="shared" si="8"/>
        <v>150</v>
      </c>
      <c r="H36" s="2">
        <v>600</v>
      </c>
      <c r="I36" s="2">
        <v>36</v>
      </c>
      <c r="J36" s="5">
        <v>9.94</v>
      </c>
      <c r="M36" s="2">
        <v>34</v>
      </c>
      <c r="N36" s="5">
        <v>9.9700000000000006</v>
      </c>
    </row>
    <row r="37" spans="1:14" x14ac:dyDescent="0.25">
      <c r="B37" s="2">
        <v>18</v>
      </c>
      <c r="C37" s="2">
        <f t="shared" si="9"/>
        <v>0</v>
      </c>
      <c r="D37" s="2">
        <f t="shared" si="10"/>
        <v>6</v>
      </c>
      <c r="E37" s="2" t="s">
        <v>0</v>
      </c>
      <c r="F37" s="4" t="str">
        <f t="shared" si="7"/>
        <v>1:4</v>
      </c>
      <c r="G37" s="2">
        <f t="shared" si="8"/>
        <v>175</v>
      </c>
      <c r="H37" s="2">
        <v>700</v>
      </c>
      <c r="I37" s="2">
        <v>35</v>
      </c>
      <c r="J37" s="5">
        <v>9.98</v>
      </c>
      <c r="M37" s="2">
        <v>33</v>
      </c>
      <c r="N37" s="5">
        <v>10</v>
      </c>
    </row>
    <row r="38" spans="1:14" x14ac:dyDescent="0.25">
      <c r="B38" s="2">
        <v>18</v>
      </c>
      <c r="C38" s="2">
        <f t="shared" si="9"/>
        <v>0</v>
      </c>
      <c r="D38" s="2">
        <f t="shared" si="10"/>
        <v>6</v>
      </c>
      <c r="E38" s="2" t="s">
        <v>0</v>
      </c>
      <c r="F38" s="4" t="str">
        <f t="shared" si="7"/>
        <v>1:4</v>
      </c>
      <c r="G38" s="2">
        <f t="shared" si="8"/>
        <v>200</v>
      </c>
      <c r="H38" s="2">
        <v>800</v>
      </c>
      <c r="I38" s="2">
        <v>34</v>
      </c>
      <c r="J38" s="5">
        <v>10.01</v>
      </c>
      <c r="M38" s="2">
        <v>32</v>
      </c>
      <c r="N38" s="5">
        <v>10.029999999999999</v>
      </c>
    </row>
    <row r="39" spans="1:14" x14ac:dyDescent="0.25">
      <c r="B39" s="2">
        <v>18</v>
      </c>
      <c r="C39" s="2">
        <f t="shared" si="9"/>
        <v>0</v>
      </c>
      <c r="D39" s="2">
        <f t="shared" si="10"/>
        <v>6</v>
      </c>
      <c r="E39" s="2" t="s">
        <v>0</v>
      </c>
      <c r="F39" s="4" t="str">
        <f t="shared" si="7"/>
        <v>1:4</v>
      </c>
      <c r="G39" s="2">
        <f t="shared" si="8"/>
        <v>225</v>
      </c>
      <c r="H39" s="2">
        <v>900</v>
      </c>
      <c r="I39" s="2">
        <v>33</v>
      </c>
      <c r="J39" s="5">
        <v>10.029999999999999</v>
      </c>
      <c r="M39" s="2">
        <v>32</v>
      </c>
      <c r="N39" s="5">
        <v>10.050000000000001</v>
      </c>
    </row>
    <row r="40" spans="1:14" x14ac:dyDescent="0.25">
      <c r="B40" s="2">
        <v>18</v>
      </c>
      <c r="C40" s="2">
        <f t="shared" si="9"/>
        <v>0</v>
      </c>
      <c r="D40" s="2">
        <f t="shared" si="10"/>
        <v>6</v>
      </c>
      <c r="E40" s="2" t="s">
        <v>0</v>
      </c>
      <c r="F40" s="4" t="str">
        <f t="shared" si="7"/>
        <v>1:4</v>
      </c>
      <c r="G40" s="2">
        <f t="shared" si="8"/>
        <v>250</v>
      </c>
      <c r="H40" s="2">
        <v>1000</v>
      </c>
      <c r="I40" s="2">
        <v>33</v>
      </c>
      <c r="J40" s="5">
        <v>10.050000000000001</v>
      </c>
      <c r="M40" s="2">
        <v>31</v>
      </c>
      <c r="N40" s="5">
        <v>10.07</v>
      </c>
    </row>
    <row r="41" spans="1:14" x14ac:dyDescent="0.25">
      <c r="B41" s="2">
        <v>18</v>
      </c>
      <c r="C41" s="2">
        <f t="shared" si="9"/>
        <v>0</v>
      </c>
      <c r="D41" s="2">
        <f t="shared" si="10"/>
        <v>6</v>
      </c>
      <c r="E41" s="2" t="s">
        <v>0</v>
      </c>
      <c r="F41" s="4" t="str">
        <f t="shared" si="7"/>
        <v>1:4</v>
      </c>
      <c r="G41" s="2">
        <f t="shared" si="8"/>
        <v>275</v>
      </c>
      <c r="H41" s="2">
        <v>1100</v>
      </c>
      <c r="I41" s="2">
        <v>32</v>
      </c>
      <c r="J41" s="5">
        <v>10.07</v>
      </c>
      <c r="M41" s="2">
        <v>31</v>
      </c>
      <c r="N41" s="5">
        <v>10.09</v>
      </c>
    </row>
    <row r="42" spans="1:14" x14ac:dyDescent="0.25">
      <c r="B42" s="2">
        <v>18</v>
      </c>
      <c r="C42" s="2">
        <f t="shared" si="9"/>
        <v>0</v>
      </c>
      <c r="D42" s="2">
        <f t="shared" si="10"/>
        <v>6</v>
      </c>
      <c r="E42" s="2" t="s">
        <v>0</v>
      </c>
      <c r="F42" s="4" t="str">
        <f t="shared" si="7"/>
        <v>1:4</v>
      </c>
      <c r="G42" s="2">
        <f t="shared" si="8"/>
        <v>300</v>
      </c>
      <c r="H42" s="2">
        <v>1200</v>
      </c>
      <c r="I42" s="2">
        <v>32</v>
      </c>
      <c r="J42" s="5">
        <v>10.09</v>
      </c>
      <c r="M42" s="2">
        <v>30</v>
      </c>
      <c r="N42" s="5">
        <v>10.1</v>
      </c>
    </row>
    <row r="43" spans="1:14" x14ac:dyDescent="0.25">
      <c r="A43" s="2" t="s">
        <v>1</v>
      </c>
      <c r="F43" s="4"/>
      <c r="K43" s="2" t="s">
        <v>25</v>
      </c>
      <c r="L43" s="3" t="s">
        <v>26</v>
      </c>
      <c r="N43" s="5"/>
    </row>
    <row r="44" spans="1:14" x14ac:dyDescent="0.25">
      <c r="B44" s="2">
        <v>18</v>
      </c>
      <c r="C44" s="2">
        <f>24-D44-B44</f>
        <v>0</v>
      </c>
      <c r="D44" s="2">
        <v>6</v>
      </c>
      <c r="E44" s="2" t="s">
        <v>0</v>
      </c>
      <c r="F44" s="4" t="str">
        <f t="shared" ref="F44:F55" si="11">G44/G44&amp;":"&amp;H44/G44</f>
        <v>1:4</v>
      </c>
      <c r="G44" s="2">
        <f t="shared" ref="G44:G55" si="12">H44/4</f>
        <v>25</v>
      </c>
      <c r="H44" s="2">
        <v>100</v>
      </c>
      <c r="I44" s="2">
        <v>68</v>
      </c>
      <c r="J44" s="5">
        <v>9.42</v>
      </c>
      <c r="K44" s="2">
        <f>24-B44-L44</f>
        <v>0</v>
      </c>
      <c r="L44" s="3">
        <v>6</v>
      </c>
      <c r="M44" s="2">
        <v>62</v>
      </c>
      <c r="N44" s="5">
        <v>9.42</v>
      </c>
    </row>
    <row r="45" spans="1:14" x14ac:dyDescent="0.25">
      <c r="B45" s="2">
        <v>18</v>
      </c>
      <c r="C45" s="2">
        <f t="shared" ref="C45:C55" si="13">24-D45-B45</f>
        <v>0</v>
      </c>
      <c r="D45" s="2">
        <v>6</v>
      </c>
      <c r="E45" s="2" t="s">
        <v>0</v>
      </c>
      <c r="F45" s="4" t="str">
        <f t="shared" si="11"/>
        <v>1:4</v>
      </c>
      <c r="G45" s="2">
        <f t="shared" si="12"/>
        <v>50</v>
      </c>
      <c r="H45" s="2">
        <v>200</v>
      </c>
      <c r="I45" s="2">
        <v>51</v>
      </c>
      <c r="J45" s="5">
        <v>9.64</v>
      </c>
      <c r="K45" s="2">
        <f t="shared" ref="K45:K55" si="14">24-B45-L45</f>
        <v>0</v>
      </c>
      <c r="L45" s="3">
        <v>6</v>
      </c>
      <c r="M45" s="2">
        <v>47</v>
      </c>
      <c r="N45" s="5">
        <v>9.67</v>
      </c>
    </row>
    <row r="46" spans="1:14" x14ac:dyDescent="0.25">
      <c r="B46" s="2">
        <v>18</v>
      </c>
      <c r="C46" s="2">
        <f t="shared" si="13"/>
        <v>0</v>
      </c>
      <c r="D46" s="2">
        <v>6</v>
      </c>
      <c r="E46" s="2" t="s">
        <v>0</v>
      </c>
      <c r="F46" s="4" t="str">
        <f t="shared" si="11"/>
        <v>1:4</v>
      </c>
      <c r="G46" s="2">
        <f t="shared" si="12"/>
        <v>75</v>
      </c>
      <c r="H46" s="2">
        <v>300</v>
      </c>
      <c r="I46" s="2">
        <v>44</v>
      </c>
      <c r="J46" s="5">
        <v>9.76</v>
      </c>
      <c r="K46" s="2">
        <f t="shared" si="14"/>
        <v>0</v>
      </c>
      <c r="L46" s="3">
        <v>6</v>
      </c>
      <c r="M46" s="2">
        <v>41</v>
      </c>
      <c r="N46" s="5">
        <v>9.8000000000000007</v>
      </c>
    </row>
    <row r="47" spans="1:14" x14ac:dyDescent="0.25">
      <c r="B47" s="2">
        <v>18</v>
      </c>
      <c r="C47" s="2">
        <f t="shared" si="13"/>
        <v>2</v>
      </c>
      <c r="D47" s="2">
        <v>4</v>
      </c>
      <c r="E47" s="2" t="s">
        <v>0</v>
      </c>
      <c r="F47" s="4" t="str">
        <f t="shared" si="11"/>
        <v>1:4</v>
      </c>
      <c r="G47" s="2">
        <f t="shared" si="12"/>
        <v>100</v>
      </c>
      <c r="H47" s="2">
        <v>400</v>
      </c>
      <c r="I47" s="2">
        <v>40</v>
      </c>
      <c r="J47" s="5">
        <v>9.59</v>
      </c>
      <c r="K47" s="2">
        <f t="shared" si="14"/>
        <v>2</v>
      </c>
      <c r="L47" s="3">
        <v>4</v>
      </c>
      <c r="M47" s="2">
        <v>38</v>
      </c>
      <c r="N47" s="5">
        <v>9.56</v>
      </c>
    </row>
    <row r="48" spans="1:14" x14ac:dyDescent="0.25">
      <c r="B48" s="2">
        <v>18</v>
      </c>
      <c r="C48" s="2">
        <f t="shared" si="13"/>
        <v>3</v>
      </c>
      <c r="D48" s="2">
        <v>3</v>
      </c>
      <c r="E48" s="2" t="s">
        <v>0</v>
      </c>
      <c r="F48" s="4" t="str">
        <f t="shared" si="11"/>
        <v>1:4</v>
      </c>
      <c r="G48" s="2">
        <f t="shared" si="12"/>
        <v>125</v>
      </c>
      <c r="H48" s="2">
        <v>500</v>
      </c>
      <c r="I48" s="2">
        <v>37</v>
      </c>
      <c r="J48" s="5">
        <v>9.56</v>
      </c>
      <c r="K48" s="2">
        <f t="shared" si="14"/>
        <v>4</v>
      </c>
      <c r="L48" s="3">
        <v>2</v>
      </c>
      <c r="M48" s="2">
        <v>35</v>
      </c>
      <c r="N48" s="5">
        <v>9.32</v>
      </c>
    </row>
    <row r="49" spans="2:14" x14ac:dyDescent="0.25">
      <c r="B49" s="2">
        <v>18</v>
      </c>
      <c r="C49" s="2">
        <f t="shared" si="13"/>
        <v>4</v>
      </c>
      <c r="D49" s="2">
        <v>2</v>
      </c>
      <c r="E49" s="2" t="s">
        <v>0</v>
      </c>
      <c r="F49" s="4" t="str">
        <f t="shared" si="11"/>
        <v>1:4</v>
      </c>
      <c r="G49" s="2">
        <f t="shared" si="12"/>
        <v>150</v>
      </c>
      <c r="H49" s="2">
        <v>600</v>
      </c>
      <c r="I49" s="2">
        <v>35</v>
      </c>
      <c r="J49" s="5">
        <v>9.51</v>
      </c>
      <c r="K49" s="2">
        <f t="shared" si="14"/>
        <v>4</v>
      </c>
      <c r="L49" s="3">
        <v>2</v>
      </c>
      <c r="M49" s="2">
        <v>33</v>
      </c>
      <c r="N49" s="5">
        <v>9.36</v>
      </c>
    </row>
    <row r="50" spans="2:14" x14ac:dyDescent="0.25">
      <c r="B50" s="2">
        <v>18</v>
      </c>
      <c r="C50" s="2">
        <f t="shared" si="13"/>
        <v>5</v>
      </c>
      <c r="D50" s="2">
        <v>1</v>
      </c>
      <c r="E50" s="2" t="s">
        <v>0</v>
      </c>
      <c r="F50" s="4" t="str">
        <f t="shared" si="11"/>
        <v>1:4</v>
      </c>
      <c r="G50" s="2">
        <f t="shared" si="12"/>
        <v>175</v>
      </c>
      <c r="H50" s="2">
        <v>700</v>
      </c>
      <c r="I50" s="2">
        <v>33</v>
      </c>
      <c r="J50" s="5">
        <v>9.43</v>
      </c>
      <c r="K50" s="2">
        <f t="shared" si="14"/>
        <v>5</v>
      </c>
      <c r="L50" s="3">
        <v>1</v>
      </c>
      <c r="M50" s="2">
        <v>31</v>
      </c>
      <c r="N50" s="5">
        <v>9.2100000000000009</v>
      </c>
    </row>
    <row r="51" spans="2:14" x14ac:dyDescent="0.25">
      <c r="B51" s="2">
        <v>18</v>
      </c>
      <c r="C51" s="2">
        <f t="shared" si="13"/>
        <v>5</v>
      </c>
      <c r="D51" s="2">
        <v>1</v>
      </c>
      <c r="E51" s="2" t="s">
        <v>0</v>
      </c>
      <c r="F51" s="4" t="str">
        <f t="shared" si="11"/>
        <v>1:4</v>
      </c>
      <c r="G51" s="2">
        <f t="shared" si="12"/>
        <v>200</v>
      </c>
      <c r="H51" s="2">
        <v>800</v>
      </c>
      <c r="I51" s="2">
        <v>32</v>
      </c>
      <c r="J51" s="5">
        <v>9.4499999999999993</v>
      </c>
      <c r="K51" s="2">
        <f t="shared" si="14"/>
        <v>5</v>
      </c>
      <c r="L51" s="3">
        <v>1</v>
      </c>
      <c r="M51" s="2">
        <v>30</v>
      </c>
      <c r="N51" s="5">
        <v>9.23</v>
      </c>
    </row>
    <row r="52" spans="2:14" x14ac:dyDescent="0.25">
      <c r="B52" s="2">
        <v>18</v>
      </c>
      <c r="C52" s="2">
        <f t="shared" si="13"/>
        <v>5</v>
      </c>
      <c r="D52" s="2">
        <v>1</v>
      </c>
      <c r="E52" s="2" t="s">
        <v>0</v>
      </c>
      <c r="F52" s="4" t="str">
        <f t="shared" si="11"/>
        <v>1:4</v>
      </c>
      <c r="G52" s="2">
        <f t="shared" si="12"/>
        <v>225</v>
      </c>
      <c r="H52" s="2">
        <v>900</v>
      </c>
      <c r="I52" s="2">
        <v>31</v>
      </c>
      <c r="J52" s="5">
        <v>9.4700000000000006</v>
      </c>
      <c r="K52" s="2">
        <f t="shared" si="14"/>
        <v>5</v>
      </c>
      <c r="L52" s="3">
        <v>1</v>
      </c>
      <c r="M52" s="2">
        <v>29</v>
      </c>
      <c r="N52" s="5">
        <v>9.25</v>
      </c>
    </row>
    <row r="53" spans="2:14" x14ac:dyDescent="0.25">
      <c r="B53" s="2">
        <v>18</v>
      </c>
      <c r="C53" s="2">
        <f t="shared" si="13"/>
        <v>5</v>
      </c>
      <c r="D53" s="2">
        <v>1</v>
      </c>
      <c r="E53" s="2" t="s">
        <v>0</v>
      </c>
      <c r="F53" s="4" t="str">
        <f t="shared" si="11"/>
        <v>1:4</v>
      </c>
      <c r="G53" s="2">
        <f t="shared" si="12"/>
        <v>250</v>
      </c>
      <c r="H53" s="2">
        <v>1000</v>
      </c>
      <c r="I53" s="2">
        <v>30</v>
      </c>
      <c r="J53" s="5">
        <v>9.49</v>
      </c>
      <c r="K53" s="2">
        <f t="shared" si="14"/>
        <v>5</v>
      </c>
      <c r="L53" s="3">
        <v>1</v>
      </c>
      <c r="M53" s="2">
        <v>28</v>
      </c>
      <c r="N53" s="5">
        <v>9.26</v>
      </c>
    </row>
    <row r="54" spans="2:14" x14ac:dyDescent="0.25">
      <c r="B54" s="2">
        <v>18</v>
      </c>
      <c r="C54" s="2">
        <f t="shared" si="13"/>
        <v>5</v>
      </c>
      <c r="D54" s="2">
        <v>1</v>
      </c>
      <c r="E54" s="2" t="s">
        <v>0</v>
      </c>
      <c r="F54" s="4" t="str">
        <f t="shared" si="11"/>
        <v>1:4</v>
      </c>
      <c r="G54" s="2">
        <f t="shared" si="12"/>
        <v>275</v>
      </c>
      <c r="H54" s="2">
        <v>1100</v>
      </c>
      <c r="I54" s="2">
        <v>29</v>
      </c>
      <c r="J54" s="5">
        <v>9.5</v>
      </c>
      <c r="K54" s="2">
        <f t="shared" si="14"/>
        <v>5</v>
      </c>
      <c r="L54" s="3">
        <v>1</v>
      </c>
      <c r="M54" s="2">
        <v>28</v>
      </c>
      <c r="N54" s="5">
        <v>9.2799999999999994</v>
      </c>
    </row>
    <row r="55" spans="2:14" x14ac:dyDescent="0.25">
      <c r="B55" s="2">
        <v>18</v>
      </c>
      <c r="C55" s="2">
        <f t="shared" si="13"/>
        <v>5</v>
      </c>
      <c r="D55" s="2">
        <v>1</v>
      </c>
      <c r="E55" s="2" t="s">
        <v>0</v>
      </c>
      <c r="F55" s="4" t="str">
        <f t="shared" si="11"/>
        <v>1:4</v>
      </c>
      <c r="G55" s="2">
        <f t="shared" si="12"/>
        <v>300</v>
      </c>
      <c r="H55" s="2">
        <v>1200</v>
      </c>
      <c r="I55" s="2">
        <v>29</v>
      </c>
      <c r="J55" s="5">
        <v>9.51</v>
      </c>
      <c r="K55" s="2">
        <f t="shared" si="14"/>
        <v>5</v>
      </c>
      <c r="L55" s="3">
        <v>1</v>
      </c>
      <c r="M55" s="2">
        <v>27</v>
      </c>
      <c r="N55" s="5">
        <v>9.2799999999999994</v>
      </c>
    </row>
    <row r="56" spans="2:14" x14ac:dyDescent="0.25">
      <c r="N56" s="5"/>
    </row>
    <row r="57" spans="2:14" x14ac:dyDescent="0.25">
      <c r="N57" s="5"/>
    </row>
    <row r="58" spans="2:14" x14ac:dyDescent="0.25">
      <c r="N58" s="5"/>
    </row>
    <row r="59" spans="2:14" x14ac:dyDescent="0.25">
      <c r="N59" s="5"/>
    </row>
    <row r="60" spans="2:14" x14ac:dyDescent="0.25">
      <c r="N60" s="5"/>
    </row>
    <row r="61" spans="2:14" x14ac:dyDescent="0.25">
      <c r="N61" s="5"/>
    </row>
    <row r="62" spans="2:14" x14ac:dyDescent="0.25">
      <c r="N62" s="5"/>
    </row>
    <row r="63" spans="2:14" x14ac:dyDescent="0.25">
      <c r="N63" s="5"/>
    </row>
    <row r="64" spans="2:14" x14ac:dyDescent="0.25">
      <c r="N64" s="5"/>
    </row>
    <row r="65" spans="14:14" x14ac:dyDescent="0.25">
      <c r="N65" s="5"/>
    </row>
    <row r="66" spans="14:14" x14ac:dyDescent="0.25">
      <c r="N66" s="5"/>
    </row>
    <row r="67" spans="14:14" x14ac:dyDescent="0.25">
      <c r="N67" s="5"/>
    </row>
    <row r="68" spans="14:14" x14ac:dyDescent="0.25">
      <c r="N68" s="5"/>
    </row>
    <row r="69" spans="14:14" x14ac:dyDescent="0.25">
      <c r="N69" s="5"/>
    </row>
    <row r="70" spans="14:14" x14ac:dyDescent="0.25">
      <c r="N70" s="5"/>
    </row>
    <row r="71" spans="14:14" x14ac:dyDescent="0.25">
      <c r="N71" s="5"/>
    </row>
    <row r="72" spans="14:14" x14ac:dyDescent="0.25">
      <c r="N72" s="5"/>
    </row>
    <row r="73" spans="14:14" x14ac:dyDescent="0.25">
      <c r="N73" s="5"/>
    </row>
    <row r="74" spans="14:14" x14ac:dyDescent="0.25">
      <c r="N74" s="5"/>
    </row>
    <row r="75" spans="14:14" x14ac:dyDescent="0.25">
      <c r="N75" s="5"/>
    </row>
    <row r="76" spans="14:14" x14ac:dyDescent="0.25">
      <c r="N76" s="5"/>
    </row>
    <row r="77" spans="14:14" x14ac:dyDescent="0.25">
      <c r="N77" s="5"/>
    </row>
    <row r="78" spans="14:14" x14ac:dyDescent="0.25">
      <c r="N78" s="5"/>
    </row>
    <row r="79" spans="14:14" x14ac:dyDescent="0.25">
      <c r="N79" s="5"/>
    </row>
    <row r="80" spans="14:14" x14ac:dyDescent="0.25">
      <c r="N80" s="5"/>
    </row>
    <row r="81" spans="6:14" x14ac:dyDescent="0.25">
      <c r="F81" s="4"/>
      <c r="N81" s="5"/>
    </row>
    <row r="82" spans="6:14" x14ac:dyDescent="0.25">
      <c r="N82" s="5"/>
    </row>
    <row r="83" spans="6:14" x14ac:dyDescent="0.25">
      <c r="N83" s="5"/>
    </row>
    <row r="84" spans="6:14" x14ac:dyDescent="0.25">
      <c r="N84" s="5"/>
    </row>
    <row r="85" spans="6:14" x14ac:dyDescent="0.25">
      <c r="N85" s="5"/>
    </row>
    <row r="86" spans="6:14" x14ac:dyDescent="0.25">
      <c r="N86" s="5"/>
    </row>
    <row r="87" spans="6:14" x14ac:dyDescent="0.25">
      <c r="N87" s="5"/>
    </row>
    <row r="88" spans="6:14" x14ac:dyDescent="0.25">
      <c r="N88" s="5"/>
    </row>
    <row r="89" spans="6:14" x14ac:dyDescent="0.25">
      <c r="N89" s="5"/>
    </row>
    <row r="90" spans="6:14" x14ac:dyDescent="0.25">
      <c r="N90" s="5"/>
    </row>
    <row r="91" spans="6:14" x14ac:dyDescent="0.25">
      <c r="N91" s="5"/>
    </row>
    <row r="92" spans="6:14" x14ac:dyDescent="0.25">
      <c r="N92" s="5"/>
    </row>
    <row r="93" spans="6:14" x14ac:dyDescent="0.25">
      <c r="N93" s="5"/>
    </row>
    <row r="94" spans="6:14" x14ac:dyDescent="0.25">
      <c r="N94" s="5"/>
    </row>
    <row r="95" spans="6:14" x14ac:dyDescent="0.25">
      <c r="N95" s="5"/>
    </row>
    <row r="96" spans="6:14" x14ac:dyDescent="0.25">
      <c r="N96" s="5"/>
    </row>
    <row r="97" spans="14:14" x14ac:dyDescent="0.25">
      <c r="N97" s="5"/>
    </row>
    <row r="98" spans="14:14" x14ac:dyDescent="0.25">
      <c r="N98" s="5"/>
    </row>
    <row r="99" spans="14:14" x14ac:dyDescent="0.25">
      <c r="N99" s="5"/>
    </row>
    <row r="100" spans="14:14" x14ac:dyDescent="0.25">
      <c r="N100" s="5"/>
    </row>
    <row r="101" spans="14:14" x14ac:dyDescent="0.25">
      <c r="N101" s="5"/>
    </row>
    <row r="102" spans="14:14" x14ac:dyDescent="0.25">
      <c r="N102" s="5"/>
    </row>
    <row r="103" spans="14:14" x14ac:dyDescent="0.25">
      <c r="N103" s="5"/>
    </row>
    <row r="104" spans="14:14" x14ac:dyDescent="0.25">
      <c r="N104" s="5"/>
    </row>
    <row r="105" spans="14:14" x14ac:dyDescent="0.25">
      <c r="N105" s="5"/>
    </row>
    <row r="106" spans="14:14" x14ac:dyDescent="0.25">
      <c r="N106" s="5"/>
    </row>
    <row r="107" spans="14:14" x14ac:dyDescent="0.25">
      <c r="N107" s="5"/>
    </row>
    <row r="108" spans="14:14" x14ac:dyDescent="0.25">
      <c r="N108" s="5"/>
    </row>
    <row r="109" spans="14:14" x14ac:dyDescent="0.25">
      <c r="N109" s="5"/>
    </row>
    <row r="110" spans="14:14" x14ac:dyDescent="0.25">
      <c r="N110" s="5"/>
    </row>
    <row r="111" spans="14:14" x14ac:dyDescent="0.25">
      <c r="N111" s="5"/>
    </row>
    <row r="112" spans="14:14" x14ac:dyDescent="0.25">
      <c r="N112" s="5"/>
    </row>
    <row r="113" spans="14:14" x14ac:dyDescent="0.25">
      <c r="N113" s="5"/>
    </row>
    <row r="114" spans="14:14" x14ac:dyDescent="0.25">
      <c r="N114" s="5"/>
    </row>
    <row r="115" spans="14:14" x14ac:dyDescent="0.25">
      <c r="N115" s="5"/>
    </row>
    <row r="116" spans="14:14" x14ac:dyDescent="0.25">
      <c r="N116" s="5"/>
    </row>
    <row r="117" spans="14:14" x14ac:dyDescent="0.25">
      <c r="N117" s="5"/>
    </row>
    <row r="118" spans="14:14" x14ac:dyDescent="0.25">
      <c r="N118" s="5"/>
    </row>
    <row r="119" spans="14:14" x14ac:dyDescent="0.25">
      <c r="N119" s="5"/>
    </row>
    <row r="120" spans="14:14" x14ac:dyDescent="0.25">
      <c r="N120" s="5"/>
    </row>
    <row r="121" spans="14:14" x14ac:dyDescent="0.25">
      <c r="N121" s="5"/>
    </row>
    <row r="122" spans="14:14" x14ac:dyDescent="0.25">
      <c r="N122" s="5"/>
    </row>
    <row r="123" spans="14:14" x14ac:dyDescent="0.25">
      <c r="N123" s="5"/>
    </row>
    <row r="124" spans="14:14" x14ac:dyDescent="0.25">
      <c r="N124" s="5"/>
    </row>
    <row r="125" spans="14:14" x14ac:dyDescent="0.25">
      <c r="N125" s="5"/>
    </row>
    <row r="126" spans="14:14" x14ac:dyDescent="0.25">
      <c r="N126" s="5"/>
    </row>
    <row r="127" spans="14:14" x14ac:dyDescent="0.25">
      <c r="N127" s="5"/>
    </row>
    <row r="128" spans="14:14" x14ac:dyDescent="0.25">
      <c r="N128" s="5"/>
    </row>
    <row r="129" spans="14:14" x14ac:dyDescent="0.25">
      <c r="N129" s="5"/>
    </row>
    <row r="130" spans="14:14" x14ac:dyDescent="0.25">
      <c r="N130" s="5"/>
    </row>
    <row r="131" spans="14:14" x14ac:dyDescent="0.25">
      <c r="N131" s="5"/>
    </row>
    <row r="132" spans="14:14" x14ac:dyDescent="0.25">
      <c r="N132" s="5"/>
    </row>
    <row r="133" spans="14:14" x14ac:dyDescent="0.25">
      <c r="N133" s="5"/>
    </row>
    <row r="134" spans="14:14" x14ac:dyDescent="0.25">
      <c r="N134" s="5"/>
    </row>
    <row r="135" spans="14:14" x14ac:dyDescent="0.25">
      <c r="N135" s="5"/>
    </row>
    <row r="136" spans="14:14" x14ac:dyDescent="0.25">
      <c r="N136" s="5"/>
    </row>
    <row r="137" spans="14:14" x14ac:dyDescent="0.25">
      <c r="N137" s="5"/>
    </row>
    <row r="138" spans="14:14" x14ac:dyDescent="0.25">
      <c r="N138" s="5"/>
    </row>
    <row r="139" spans="14:14" x14ac:dyDescent="0.25">
      <c r="N139" s="5"/>
    </row>
    <row r="140" spans="14:14" x14ac:dyDescent="0.25">
      <c r="N140" s="5"/>
    </row>
    <row r="141" spans="14:14" x14ac:dyDescent="0.25">
      <c r="N141" s="5"/>
    </row>
    <row r="142" spans="14:14" x14ac:dyDescent="0.25">
      <c r="N142" s="5"/>
    </row>
    <row r="143" spans="14:14" x14ac:dyDescent="0.25">
      <c r="N143" s="5"/>
    </row>
    <row r="144" spans="14:14" x14ac:dyDescent="0.25">
      <c r="N144" s="5"/>
    </row>
    <row r="145" spans="6:14" x14ac:dyDescent="0.25">
      <c r="N145" s="5"/>
    </row>
    <row r="146" spans="6:14" x14ac:dyDescent="0.25">
      <c r="N146" s="5"/>
    </row>
    <row r="147" spans="6:14" x14ac:dyDescent="0.25">
      <c r="F147" s="4"/>
      <c r="N147" s="5"/>
    </row>
    <row r="148" spans="6:14" x14ac:dyDescent="0.25">
      <c r="F148" s="4"/>
      <c r="N148" s="5"/>
    </row>
    <row r="149" spans="6:14" x14ac:dyDescent="0.25">
      <c r="F149" s="4"/>
      <c r="N149" s="5"/>
    </row>
    <row r="150" spans="6:14" x14ac:dyDescent="0.25">
      <c r="F150" s="4"/>
      <c r="N150" s="5"/>
    </row>
    <row r="151" spans="6:14" x14ac:dyDescent="0.25">
      <c r="F151" s="4"/>
      <c r="N151" s="5"/>
    </row>
    <row r="152" spans="6:14" x14ac:dyDescent="0.25">
      <c r="F152" s="4"/>
      <c r="N152" s="5"/>
    </row>
    <row r="153" spans="6:14" x14ac:dyDescent="0.25">
      <c r="F153" s="4"/>
      <c r="N153" s="5"/>
    </row>
    <row r="154" spans="6:14" x14ac:dyDescent="0.25">
      <c r="F154" s="4"/>
      <c r="N154" s="5"/>
    </row>
    <row r="155" spans="6:14" x14ac:dyDescent="0.25">
      <c r="F155" s="4"/>
      <c r="N155" s="5"/>
    </row>
    <row r="156" spans="6:14" x14ac:dyDescent="0.25">
      <c r="F156" s="4"/>
      <c r="N156" s="5"/>
    </row>
    <row r="157" spans="6:14" x14ac:dyDescent="0.25">
      <c r="F157" s="4"/>
      <c r="N157" s="5"/>
    </row>
    <row r="158" spans="6:14" x14ac:dyDescent="0.25">
      <c r="F158" s="4"/>
      <c r="N158" s="5"/>
    </row>
    <row r="159" spans="6:14" x14ac:dyDescent="0.25">
      <c r="F159" s="4"/>
      <c r="N159" s="5"/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352752-9359-464D-B8C0-C8D51E277701}">
  <dimension ref="A1:P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8" width="9.140625" style="2"/>
    <col min="9" max="9" width="3.140625" style="2" customWidth="1"/>
    <col min="10" max="10" width="4.7109375" style="5" customWidth="1"/>
    <col min="11" max="11" width="9.140625" style="2"/>
    <col min="12" max="12" width="2.140625" style="3" customWidth="1"/>
    <col min="13" max="13" width="3.140625" style="2" customWidth="1"/>
    <col min="14" max="14" width="4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1:5 Light condition R2 (18 hours of darkness)</v>
      </c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18D 4B 2R </v>
      </c>
    </row>
    <row r="5" spans="1:14" x14ac:dyDescent="0.25">
      <c r="B5" s="2">
        <v>18</v>
      </c>
      <c r="C5" s="2">
        <f>24-D5-B5</f>
        <v>4</v>
      </c>
      <c r="D5" s="2">
        <v>2</v>
      </c>
      <c r="E5" s="2" t="s">
        <v>0</v>
      </c>
      <c r="F5" s="4" t="str">
        <f t="shared" ref="F5:F16" si="0">G5/G5&amp;":"&amp;H5/G5</f>
        <v>1:5</v>
      </c>
      <c r="G5" s="2">
        <f t="shared" ref="G5:G42" si="1">H5/5</f>
        <v>20</v>
      </c>
      <c r="H5" s="2">
        <v>100</v>
      </c>
      <c r="I5" s="2">
        <v>101</v>
      </c>
      <c r="J5" s="5">
        <v>8.91</v>
      </c>
      <c r="M5" s="2">
        <v>90</v>
      </c>
      <c r="N5" s="5">
        <v>8.6300000000000008</v>
      </c>
    </row>
    <row r="6" spans="1:14" x14ac:dyDescent="0.25">
      <c r="B6" s="2">
        <v>18</v>
      </c>
      <c r="C6" s="2">
        <f t="shared" ref="C6:C16" si="2">24-D6-B6</f>
        <v>4</v>
      </c>
      <c r="D6" s="2">
        <v>2</v>
      </c>
      <c r="E6" s="2" t="s">
        <v>0</v>
      </c>
      <c r="F6" s="4" t="str">
        <f t="shared" si="0"/>
        <v>1:5</v>
      </c>
      <c r="G6" s="2">
        <f t="shared" si="1"/>
        <v>40</v>
      </c>
      <c r="H6" s="2">
        <v>200</v>
      </c>
      <c r="I6" s="2">
        <v>64</v>
      </c>
      <c r="J6" s="5">
        <v>9.15</v>
      </c>
      <c r="M6" s="2">
        <v>59</v>
      </c>
      <c r="N6" s="5">
        <v>8.9700000000000006</v>
      </c>
    </row>
    <row r="7" spans="1:14" x14ac:dyDescent="0.25">
      <c r="B7" s="2">
        <v>18</v>
      </c>
      <c r="C7" s="2">
        <f t="shared" si="2"/>
        <v>4</v>
      </c>
      <c r="D7" s="2">
        <v>2</v>
      </c>
      <c r="E7" s="2" t="s">
        <v>0</v>
      </c>
      <c r="F7" s="4" t="str">
        <f t="shared" si="0"/>
        <v>1:5</v>
      </c>
      <c r="G7" s="2">
        <f t="shared" si="1"/>
        <v>60</v>
      </c>
      <c r="H7" s="2">
        <v>300</v>
      </c>
      <c r="I7" s="2">
        <v>50</v>
      </c>
      <c r="J7" s="5">
        <v>9.2899999999999991</v>
      </c>
      <c r="M7" s="2">
        <v>47</v>
      </c>
      <c r="N7" s="5">
        <v>9.14</v>
      </c>
    </row>
    <row r="8" spans="1:14" x14ac:dyDescent="0.25">
      <c r="B8" s="2">
        <v>18</v>
      </c>
      <c r="C8" s="2">
        <f t="shared" si="2"/>
        <v>4</v>
      </c>
      <c r="D8" s="2">
        <v>2</v>
      </c>
      <c r="E8" s="2" t="s">
        <v>0</v>
      </c>
      <c r="F8" s="4" t="str">
        <f t="shared" si="0"/>
        <v>1:5</v>
      </c>
      <c r="G8" s="2">
        <f t="shared" si="1"/>
        <v>80</v>
      </c>
      <c r="H8" s="2">
        <v>400</v>
      </c>
      <c r="I8" s="2">
        <v>44</v>
      </c>
      <c r="J8" s="5">
        <v>9.3800000000000008</v>
      </c>
      <c r="M8" s="2">
        <v>41</v>
      </c>
      <c r="N8" s="5">
        <v>9.24</v>
      </c>
    </row>
    <row r="9" spans="1:14" x14ac:dyDescent="0.25">
      <c r="B9" s="2">
        <v>18</v>
      </c>
      <c r="C9" s="2">
        <f t="shared" si="2"/>
        <v>4</v>
      </c>
      <c r="D9" s="2">
        <v>2</v>
      </c>
      <c r="E9" s="2" t="s">
        <v>0</v>
      </c>
      <c r="F9" s="4" t="str">
        <f t="shared" si="0"/>
        <v>1:5</v>
      </c>
      <c r="G9" s="2">
        <f t="shared" si="1"/>
        <v>100</v>
      </c>
      <c r="H9" s="2">
        <v>500</v>
      </c>
      <c r="I9" s="2">
        <v>39</v>
      </c>
      <c r="J9" s="5">
        <v>9.44</v>
      </c>
      <c r="M9" s="2">
        <v>37</v>
      </c>
      <c r="N9" s="5">
        <v>9.31</v>
      </c>
    </row>
    <row r="10" spans="1:14" x14ac:dyDescent="0.25">
      <c r="B10" s="2">
        <v>18</v>
      </c>
      <c r="C10" s="2">
        <f t="shared" si="2"/>
        <v>4</v>
      </c>
      <c r="D10" s="2">
        <v>2</v>
      </c>
      <c r="E10" s="2" t="s">
        <v>0</v>
      </c>
      <c r="F10" s="4" t="str">
        <f t="shared" si="0"/>
        <v>1:5</v>
      </c>
      <c r="G10" s="2">
        <f t="shared" si="1"/>
        <v>120</v>
      </c>
      <c r="H10" s="2">
        <v>600</v>
      </c>
      <c r="I10" s="2">
        <v>37</v>
      </c>
      <c r="J10" s="5">
        <v>9.48</v>
      </c>
      <c r="M10" s="2">
        <v>35</v>
      </c>
      <c r="N10" s="5">
        <v>9.35</v>
      </c>
    </row>
    <row r="11" spans="1:14" x14ac:dyDescent="0.25">
      <c r="B11" s="2">
        <v>18</v>
      </c>
      <c r="C11" s="2">
        <f t="shared" si="2"/>
        <v>4</v>
      </c>
      <c r="D11" s="2">
        <v>2</v>
      </c>
      <c r="E11" s="2" t="s">
        <v>0</v>
      </c>
      <c r="F11" s="4" t="str">
        <f t="shared" si="0"/>
        <v>1:5</v>
      </c>
      <c r="G11" s="2">
        <f t="shared" si="1"/>
        <v>140</v>
      </c>
      <c r="H11" s="2">
        <v>700</v>
      </c>
      <c r="I11" s="2">
        <v>35</v>
      </c>
      <c r="J11" s="5">
        <v>9.52</v>
      </c>
      <c r="M11" s="2">
        <v>33</v>
      </c>
      <c r="N11" s="5">
        <v>9.3800000000000008</v>
      </c>
    </row>
    <row r="12" spans="1:14" x14ac:dyDescent="0.25">
      <c r="B12" s="2">
        <v>18</v>
      </c>
      <c r="C12" s="2">
        <f t="shared" si="2"/>
        <v>4</v>
      </c>
      <c r="D12" s="2">
        <v>2</v>
      </c>
      <c r="E12" s="2" t="s">
        <v>0</v>
      </c>
      <c r="F12" s="4" t="str">
        <f t="shared" si="0"/>
        <v>1:5</v>
      </c>
      <c r="G12" s="2">
        <f t="shared" si="1"/>
        <v>160</v>
      </c>
      <c r="H12" s="2">
        <v>800</v>
      </c>
      <c r="I12" s="2">
        <v>33</v>
      </c>
      <c r="J12" s="5">
        <v>9.5500000000000007</v>
      </c>
      <c r="M12" s="2">
        <v>32</v>
      </c>
      <c r="N12" s="5">
        <v>9.41</v>
      </c>
    </row>
    <row r="13" spans="1:14" x14ac:dyDescent="0.25">
      <c r="B13" s="2">
        <v>18</v>
      </c>
      <c r="C13" s="2">
        <f t="shared" si="2"/>
        <v>4</v>
      </c>
      <c r="D13" s="2">
        <v>2</v>
      </c>
      <c r="E13" s="2" t="s">
        <v>0</v>
      </c>
      <c r="F13" s="4" t="str">
        <f t="shared" si="0"/>
        <v>1:5</v>
      </c>
      <c r="G13" s="2">
        <f t="shared" si="1"/>
        <v>180</v>
      </c>
      <c r="H13" s="2">
        <v>900</v>
      </c>
      <c r="I13" s="2">
        <v>32</v>
      </c>
      <c r="J13" s="5">
        <v>9.57</v>
      </c>
      <c r="M13" s="2">
        <v>31</v>
      </c>
      <c r="N13" s="5">
        <v>9.43</v>
      </c>
    </row>
    <row r="14" spans="1:14" x14ac:dyDescent="0.25">
      <c r="B14" s="2">
        <v>18</v>
      </c>
      <c r="C14" s="2">
        <f t="shared" si="2"/>
        <v>4</v>
      </c>
      <c r="D14" s="2">
        <v>2</v>
      </c>
      <c r="E14" s="2" t="s">
        <v>0</v>
      </c>
      <c r="F14" s="4" t="str">
        <f t="shared" si="0"/>
        <v>1:5</v>
      </c>
      <c r="G14" s="2">
        <f t="shared" si="1"/>
        <v>200</v>
      </c>
      <c r="H14" s="2">
        <v>1000</v>
      </c>
      <c r="I14" s="2">
        <v>31</v>
      </c>
      <c r="J14" s="5">
        <v>9.59</v>
      </c>
      <c r="M14" s="2">
        <v>30</v>
      </c>
      <c r="N14" s="5">
        <v>9.4499999999999993</v>
      </c>
    </row>
    <row r="15" spans="1:14" x14ac:dyDescent="0.25">
      <c r="B15" s="2">
        <v>18</v>
      </c>
      <c r="C15" s="2">
        <f t="shared" si="2"/>
        <v>4</v>
      </c>
      <c r="D15" s="2">
        <v>2</v>
      </c>
      <c r="E15" s="2" t="s">
        <v>0</v>
      </c>
      <c r="F15" s="4" t="str">
        <f t="shared" si="0"/>
        <v>1:5</v>
      </c>
      <c r="G15" s="2">
        <f t="shared" si="1"/>
        <v>220</v>
      </c>
      <c r="H15" s="2">
        <v>1100</v>
      </c>
      <c r="I15" s="2">
        <v>31</v>
      </c>
      <c r="J15" s="5">
        <v>9.61</v>
      </c>
      <c r="M15" s="2">
        <v>29</v>
      </c>
      <c r="N15" s="5">
        <v>9.4600000000000009</v>
      </c>
    </row>
    <row r="16" spans="1:14" x14ac:dyDescent="0.25">
      <c r="B16" s="2">
        <v>18</v>
      </c>
      <c r="C16" s="2">
        <f t="shared" si="2"/>
        <v>4</v>
      </c>
      <c r="D16" s="2">
        <v>2</v>
      </c>
      <c r="E16" s="2" t="s">
        <v>0</v>
      </c>
      <c r="F16" s="4" t="str">
        <f t="shared" si="0"/>
        <v>1:5</v>
      </c>
      <c r="G16" s="2">
        <f t="shared" si="1"/>
        <v>240</v>
      </c>
      <c r="H16" s="2">
        <v>1200</v>
      </c>
      <c r="I16" s="2">
        <v>30</v>
      </c>
      <c r="J16" s="5">
        <v>9.6300000000000008</v>
      </c>
      <c r="M16" s="2">
        <v>29</v>
      </c>
      <c r="N16" s="5">
        <v>9.4700000000000006</v>
      </c>
    </row>
    <row r="17" spans="1:14" x14ac:dyDescent="0.25">
      <c r="A17" s="2" t="str">
        <f>B18&amp;"D "&amp;C18&amp;"B "&amp;D18&amp;"R "</f>
        <v xml:space="preserve">18D 2B 4R </v>
      </c>
      <c r="F17" s="4"/>
      <c r="G17" s="6">
        <f t="shared" si="1"/>
        <v>0</v>
      </c>
      <c r="N17" s="5"/>
    </row>
    <row r="18" spans="1:14" x14ac:dyDescent="0.25">
      <c r="B18" s="2">
        <v>18</v>
      </c>
      <c r="C18" s="2">
        <f>24-D18-B18</f>
        <v>2</v>
      </c>
      <c r="D18" s="2">
        <f>D5+2</f>
        <v>4</v>
      </c>
      <c r="E18" s="2" t="s">
        <v>0</v>
      </c>
      <c r="F18" s="4" t="str">
        <f t="shared" ref="F18:F29" si="3">G18/G18&amp;":"&amp;H18/G18</f>
        <v>1:5</v>
      </c>
      <c r="G18" s="2">
        <f t="shared" si="1"/>
        <v>20</v>
      </c>
      <c r="H18" s="2">
        <v>100</v>
      </c>
      <c r="I18" s="2">
        <v>83</v>
      </c>
      <c r="J18" s="5">
        <v>9.1300000000000008</v>
      </c>
      <c r="M18" s="2">
        <v>75</v>
      </c>
      <c r="N18" s="5">
        <v>9.0299999999999994</v>
      </c>
    </row>
    <row r="19" spans="1:14" x14ac:dyDescent="0.25">
      <c r="B19" s="2">
        <v>18</v>
      </c>
      <c r="C19" s="2">
        <f t="shared" ref="C19:C29" si="4">24-D19-B19</f>
        <v>2</v>
      </c>
      <c r="D19" s="2">
        <f t="shared" ref="D19:D29" si="5">D6+2</f>
        <v>4</v>
      </c>
      <c r="E19" s="2" t="s">
        <v>0</v>
      </c>
      <c r="F19" s="4" t="str">
        <f t="shared" si="3"/>
        <v>1:5</v>
      </c>
      <c r="G19" s="2">
        <f t="shared" si="1"/>
        <v>40</v>
      </c>
      <c r="H19" s="2">
        <v>200</v>
      </c>
      <c r="I19" s="2">
        <v>57</v>
      </c>
      <c r="J19" s="5">
        <v>9.36</v>
      </c>
      <c r="M19" s="2">
        <v>53</v>
      </c>
      <c r="N19" s="5">
        <v>9.32</v>
      </c>
    </row>
    <row r="20" spans="1:14" x14ac:dyDescent="0.25">
      <c r="B20" s="2">
        <v>18</v>
      </c>
      <c r="C20" s="2">
        <f t="shared" si="4"/>
        <v>2</v>
      </c>
      <c r="D20" s="2">
        <f t="shared" si="5"/>
        <v>4</v>
      </c>
      <c r="E20" s="2" t="s">
        <v>0</v>
      </c>
      <c r="F20" s="4" t="str">
        <f t="shared" si="3"/>
        <v>1:5</v>
      </c>
      <c r="G20" s="2">
        <f t="shared" si="1"/>
        <v>60</v>
      </c>
      <c r="H20" s="2">
        <v>300</v>
      </c>
      <c r="I20" s="2">
        <v>47</v>
      </c>
      <c r="J20" s="5">
        <v>9.49</v>
      </c>
      <c r="M20" s="2">
        <v>44</v>
      </c>
      <c r="N20" s="5">
        <v>9.4700000000000006</v>
      </c>
    </row>
    <row r="21" spans="1:14" x14ac:dyDescent="0.25">
      <c r="B21" s="2">
        <v>18</v>
      </c>
      <c r="C21" s="2">
        <f t="shared" si="4"/>
        <v>2</v>
      </c>
      <c r="D21" s="2">
        <f t="shared" si="5"/>
        <v>4</v>
      </c>
      <c r="E21" s="2" t="s">
        <v>0</v>
      </c>
      <c r="F21" s="4" t="str">
        <f t="shared" si="3"/>
        <v>1:5</v>
      </c>
      <c r="G21" s="2">
        <f t="shared" si="1"/>
        <v>80</v>
      </c>
      <c r="H21" s="2">
        <v>400</v>
      </c>
      <c r="I21" s="2">
        <v>42</v>
      </c>
      <c r="J21" s="5">
        <v>9.58</v>
      </c>
      <c r="M21" s="2">
        <v>39</v>
      </c>
      <c r="N21" s="5">
        <v>9.5500000000000007</v>
      </c>
    </row>
    <row r="22" spans="1:14" x14ac:dyDescent="0.25">
      <c r="B22" s="2">
        <v>18</v>
      </c>
      <c r="C22" s="2">
        <f t="shared" si="4"/>
        <v>2</v>
      </c>
      <c r="D22" s="2">
        <f t="shared" si="5"/>
        <v>4</v>
      </c>
      <c r="E22" s="2" t="s">
        <v>0</v>
      </c>
      <c r="F22" s="4" t="str">
        <f t="shared" si="3"/>
        <v>1:5</v>
      </c>
      <c r="G22" s="2">
        <f t="shared" si="1"/>
        <v>100</v>
      </c>
      <c r="H22" s="2">
        <v>500</v>
      </c>
      <c r="I22" s="2">
        <v>38</v>
      </c>
      <c r="J22" s="5">
        <v>9.64</v>
      </c>
      <c r="M22" s="2">
        <v>36</v>
      </c>
      <c r="N22" s="5">
        <v>9.61</v>
      </c>
    </row>
    <row r="23" spans="1:14" x14ac:dyDescent="0.25">
      <c r="B23" s="2">
        <v>18</v>
      </c>
      <c r="C23" s="2">
        <f t="shared" si="4"/>
        <v>2</v>
      </c>
      <c r="D23" s="2">
        <f t="shared" si="5"/>
        <v>4</v>
      </c>
      <c r="E23" s="2" t="s">
        <v>0</v>
      </c>
      <c r="F23" s="4" t="str">
        <f t="shared" si="3"/>
        <v>1:5</v>
      </c>
      <c r="G23" s="2">
        <f t="shared" si="1"/>
        <v>120</v>
      </c>
      <c r="H23" s="2">
        <v>600</v>
      </c>
      <c r="I23" s="2">
        <v>36</v>
      </c>
      <c r="J23" s="5">
        <v>9.69</v>
      </c>
      <c r="M23" s="2">
        <v>34</v>
      </c>
      <c r="N23" s="5">
        <v>9.65</v>
      </c>
    </row>
    <row r="24" spans="1:14" x14ac:dyDescent="0.25">
      <c r="B24" s="2">
        <v>18</v>
      </c>
      <c r="C24" s="2">
        <f t="shared" si="4"/>
        <v>2</v>
      </c>
      <c r="D24" s="2">
        <f t="shared" si="5"/>
        <v>4</v>
      </c>
      <c r="E24" s="2" t="s">
        <v>0</v>
      </c>
      <c r="F24" s="4" t="str">
        <f t="shared" si="3"/>
        <v>1:5</v>
      </c>
      <c r="G24" s="2">
        <f t="shared" si="1"/>
        <v>140</v>
      </c>
      <c r="H24" s="2">
        <v>700</v>
      </c>
      <c r="I24" s="2">
        <v>35</v>
      </c>
      <c r="J24" s="5">
        <v>9.7200000000000006</v>
      </c>
      <c r="M24" s="2">
        <v>33</v>
      </c>
      <c r="N24" s="5">
        <v>9.68</v>
      </c>
    </row>
    <row r="25" spans="1:14" x14ac:dyDescent="0.25">
      <c r="B25" s="2">
        <v>18</v>
      </c>
      <c r="C25" s="2">
        <f t="shared" si="4"/>
        <v>2</v>
      </c>
      <c r="D25" s="2">
        <f t="shared" si="5"/>
        <v>4</v>
      </c>
      <c r="E25" s="2" t="s">
        <v>0</v>
      </c>
      <c r="F25" s="4" t="str">
        <f t="shared" si="3"/>
        <v>1:5</v>
      </c>
      <c r="G25" s="2">
        <f t="shared" si="1"/>
        <v>160</v>
      </c>
      <c r="H25" s="2">
        <v>800</v>
      </c>
      <c r="I25" s="2">
        <v>33</v>
      </c>
      <c r="J25" s="5">
        <v>9.75</v>
      </c>
      <c r="M25" s="2">
        <v>32</v>
      </c>
      <c r="N25" s="5">
        <v>9.7100000000000009</v>
      </c>
    </row>
    <row r="26" spans="1:14" x14ac:dyDescent="0.25">
      <c r="B26" s="2">
        <v>18</v>
      </c>
      <c r="C26" s="2">
        <f t="shared" si="4"/>
        <v>2</v>
      </c>
      <c r="D26" s="2">
        <f t="shared" si="5"/>
        <v>4</v>
      </c>
      <c r="E26" s="2" t="s">
        <v>0</v>
      </c>
      <c r="F26" s="4" t="str">
        <f t="shared" si="3"/>
        <v>1:5</v>
      </c>
      <c r="G26" s="2">
        <f t="shared" si="1"/>
        <v>180</v>
      </c>
      <c r="H26" s="2">
        <v>900</v>
      </c>
      <c r="I26" s="2">
        <v>32</v>
      </c>
      <c r="J26" s="5">
        <v>9.7799999999999994</v>
      </c>
      <c r="M26" s="2">
        <v>31</v>
      </c>
      <c r="N26" s="5">
        <v>9.7200000000000006</v>
      </c>
    </row>
    <row r="27" spans="1:14" x14ac:dyDescent="0.25">
      <c r="B27" s="2">
        <v>18</v>
      </c>
      <c r="C27" s="2">
        <f t="shared" si="4"/>
        <v>2</v>
      </c>
      <c r="D27" s="2">
        <f t="shared" si="5"/>
        <v>4</v>
      </c>
      <c r="E27" s="2" t="s">
        <v>0</v>
      </c>
      <c r="F27" s="4" t="str">
        <f t="shared" si="3"/>
        <v>1:5</v>
      </c>
      <c r="G27" s="2">
        <f t="shared" si="1"/>
        <v>200</v>
      </c>
      <c r="H27" s="2">
        <v>1000</v>
      </c>
      <c r="I27" s="2">
        <v>32</v>
      </c>
      <c r="J27" s="5">
        <v>9.8000000000000007</v>
      </c>
      <c r="M27" s="2">
        <v>30</v>
      </c>
      <c r="N27" s="5">
        <v>9.74</v>
      </c>
    </row>
    <row r="28" spans="1:14" x14ac:dyDescent="0.25">
      <c r="B28" s="2">
        <v>18</v>
      </c>
      <c r="C28" s="2">
        <f t="shared" si="4"/>
        <v>2</v>
      </c>
      <c r="D28" s="2">
        <f t="shared" si="5"/>
        <v>4</v>
      </c>
      <c r="E28" s="2" t="s">
        <v>0</v>
      </c>
      <c r="F28" s="4" t="str">
        <f t="shared" si="3"/>
        <v>1:5</v>
      </c>
      <c r="G28" s="2">
        <f t="shared" si="1"/>
        <v>220</v>
      </c>
      <c r="H28" s="2">
        <v>1100</v>
      </c>
      <c r="I28" s="2">
        <v>31</v>
      </c>
      <c r="J28" s="5">
        <v>9.82</v>
      </c>
      <c r="M28" s="2">
        <v>29</v>
      </c>
      <c r="N28" s="5">
        <v>9.75</v>
      </c>
    </row>
    <row r="29" spans="1:14" x14ac:dyDescent="0.25">
      <c r="B29" s="2">
        <v>18</v>
      </c>
      <c r="C29" s="2">
        <f t="shared" si="4"/>
        <v>2</v>
      </c>
      <c r="D29" s="2">
        <f t="shared" si="5"/>
        <v>4</v>
      </c>
      <c r="E29" s="2" t="s">
        <v>0</v>
      </c>
      <c r="F29" s="4" t="str">
        <f t="shared" si="3"/>
        <v>1:5</v>
      </c>
      <c r="G29" s="2">
        <f t="shared" si="1"/>
        <v>240</v>
      </c>
      <c r="H29" s="2">
        <v>1200</v>
      </c>
      <c r="I29" s="2">
        <v>30</v>
      </c>
      <c r="J29" s="5">
        <v>9.83</v>
      </c>
      <c r="M29" s="2">
        <v>29</v>
      </c>
      <c r="N29" s="5">
        <v>9.76</v>
      </c>
    </row>
    <row r="30" spans="1:14" x14ac:dyDescent="0.25">
      <c r="A30" s="2" t="str">
        <f>B31&amp;"D "&amp;C31&amp;"B "&amp;D31&amp;"R "</f>
        <v xml:space="preserve">18D 0B 6R </v>
      </c>
      <c r="F30" s="4"/>
      <c r="G30" s="6">
        <f t="shared" si="1"/>
        <v>0</v>
      </c>
      <c r="N30" s="5"/>
    </row>
    <row r="31" spans="1:14" x14ac:dyDescent="0.25">
      <c r="B31" s="2">
        <v>18</v>
      </c>
      <c r="C31" s="2">
        <f>24-D31-B31</f>
        <v>0</v>
      </c>
      <c r="D31" s="2">
        <f>D18+2</f>
        <v>6</v>
      </c>
      <c r="E31" s="2" t="s">
        <v>0</v>
      </c>
      <c r="F31" s="4" t="str">
        <f t="shared" ref="F31:F42" si="6">G31/G31&amp;":"&amp;H31/G31</f>
        <v>1:5</v>
      </c>
      <c r="G31" s="2">
        <f t="shared" si="1"/>
        <v>20</v>
      </c>
      <c r="H31" s="2">
        <v>100</v>
      </c>
      <c r="I31" s="2">
        <v>68</v>
      </c>
      <c r="J31" s="5">
        <v>9.42</v>
      </c>
      <c r="M31" s="2">
        <v>62</v>
      </c>
      <c r="N31" s="5">
        <v>9.42</v>
      </c>
    </row>
    <row r="32" spans="1:14" x14ac:dyDescent="0.25">
      <c r="B32" s="2">
        <v>18</v>
      </c>
      <c r="C32" s="2">
        <f t="shared" ref="C32:C42" si="7">24-D32-B32</f>
        <v>0</v>
      </c>
      <c r="D32" s="2">
        <f t="shared" ref="D32:D42" si="8">D19+2</f>
        <v>6</v>
      </c>
      <c r="E32" s="2" t="s">
        <v>0</v>
      </c>
      <c r="F32" s="4" t="str">
        <f t="shared" si="6"/>
        <v>1:5</v>
      </c>
      <c r="G32" s="2">
        <f t="shared" si="1"/>
        <v>40</v>
      </c>
      <c r="H32" s="2">
        <v>200</v>
      </c>
      <c r="I32" s="2">
        <v>51</v>
      </c>
      <c r="J32" s="5">
        <v>9.64</v>
      </c>
      <c r="M32" s="2">
        <v>47</v>
      </c>
      <c r="N32" s="5">
        <v>9.67</v>
      </c>
    </row>
    <row r="33" spans="1:14" x14ac:dyDescent="0.25">
      <c r="B33" s="2">
        <v>18</v>
      </c>
      <c r="C33" s="2">
        <f t="shared" si="7"/>
        <v>0</v>
      </c>
      <c r="D33" s="2">
        <f t="shared" si="8"/>
        <v>6</v>
      </c>
      <c r="E33" s="2" t="s">
        <v>0</v>
      </c>
      <c r="F33" s="4" t="str">
        <f t="shared" si="6"/>
        <v>1:5</v>
      </c>
      <c r="G33" s="2">
        <f t="shared" si="1"/>
        <v>60</v>
      </c>
      <c r="H33" s="2">
        <v>300</v>
      </c>
      <c r="I33" s="2">
        <v>44</v>
      </c>
      <c r="J33" s="5">
        <v>9.76</v>
      </c>
      <c r="M33" s="2">
        <v>41</v>
      </c>
      <c r="N33" s="5">
        <v>9.8000000000000007</v>
      </c>
    </row>
    <row r="34" spans="1:14" x14ac:dyDescent="0.25">
      <c r="B34" s="2">
        <v>18</v>
      </c>
      <c r="C34" s="2">
        <f t="shared" si="7"/>
        <v>0</v>
      </c>
      <c r="D34" s="2">
        <f t="shared" si="8"/>
        <v>6</v>
      </c>
      <c r="E34" s="2" t="s">
        <v>0</v>
      </c>
      <c r="F34" s="4" t="str">
        <f t="shared" si="6"/>
        <v>1:5</v>
      </c>
      <c r="G34" s="2">
        <f t="shared" si="1"/>
        <v>80</v>
      </c>
      <c r="H34" s="2">
        <v>400</v>
      </c>
      <c r="I34" s="2">
        <v>40</v>
      </c>
      <c r="J34" s="5">
        <v>9.84</v>
      </c>
      <c r="M34" s="2">
        <v>38</v>
      </c>
      <c r="N34" s="5">
        <v>9.8699999999999992</v>
      </c>
    </row>
    <row r="35" spans="1:14" x14ac:dyDescent="0.25">
      <c r="B35" s="2">
        <v>18</v>
      </c>
      <c r="C35" s="2">
        <f t="shared" si="7"/>
        <v>0</v>
      </c>
      <c r="D35" s="2">
        <f t="shared" si="8"/>
        <v>6</v>
      </c>
      <c r="E35" s="2" t="s">
        <v>0</v>
      </c>
      <c r="F35" s="4" t="str">
        <f t="shared" si="6"/>
        <v>1:5</v>
      </c>
      <c r="G35" s="2">
        <f t="shared" si="1"/>
        <v>100</v>
      </c>
      <c r="H35" s="2">
        <v>500</v>
      </c>
      <c r="I35" s="2">
        <v>38</v>
      </c>
      <c r="J35" s="5">
        <v>9.89</v>
      </c>
      <c r="M35" s="2">
        <v>36</v>
      </c>
      <c r="N35" s="5">
        <v>9.93</v>
      </c>
    </row>
    <row r="36" spans="1:14" x14ac:dyDescent="0.25">
      <c r="B36" s="2">
        <v>18</v>
      </c>
      <c r="C36" s="2">
        <f t="shared" si="7"/>
        <v>0</v>
      </c>
      <c r="D36" s="2">
        <f t="shared" si="8"/>
        <v>6</v>
      </c>
      <c r="E36" s="2" t="s">
        <v>0</v>
      </c>
      <c r="F36" s="4" t="str">
        <f t="shared" si="6"/>
        <v>1:5</v>
      </c>
      <c r="G36" s="2">
        <f t="shared" si="1"/>
        <v>120</v>
      </c>
      <c r="H36" s="2">
        <v>600</v>
      </c>
      <c r="I36" s="2">
        <v>36</v>
      </c>
      <c r="J36" s="5">
        <v>9.94</v>
      </c>
      <c r="M36" s="2">
        <v>34</v>
      </c>
      <c r="N36" s="5">
        <v>9.9700000000000006</v>
      </c>
    </row>
    <row r="37" spans="1:14" x14ac:dyDescent="0.25">
      <c r="B37" s="2">
        <v>18</v>
      </c>
      <c r="C37" s="2">
        <f t="shared" si="7"/>
        <v>0</v>
      </c>
      <c r="D37" s="2">
        <f t="shared" si="8"/>
        <v>6</v>
      </c>
      <c r="E37" s="2" t="s">
        <v>0</v>
      </c>
      <c r="F37" s="4" t="str">
        <f t="shared" si="6"/>
        <v>1:5</v>
      </c>
      <c r="G37" s="2">
        <f t="shared" si="1"/>
        <v>140</v>
      </c>
      <c r="H37" s="2">
        <v>700</v>
      </c>
      <c r="I37" s="2">
        <v>35</v>
      </c>
      <c r="J37" s="5">
        <v>9.98</v>
      </c>
      <c r="M37" s="2">
        <v>33</v>
      </c>
      <c r="N37" s="5">
        <v>10</v>
      </c>
    </row>
    <row r="38" spans="1:14" x14ac:dyDescent="0.25">
      <c r="B38" s="2">
        <v>18</v>
      </c>
      <c r="C38" s="2">
        <f t="shared" si="7"/>
        <v>0</v>
      </c>
      <c r="D38" s="2">
        <f t="shared" si="8"/>
        <v>6</v>
      </c>
      <c r="E38" s="2" t="s">
        <v>0</v>
      </c>
      <c r="F38" s="4" t="str">
        <f t="shared" si="6"/>
        <v>1:5</v>
      </c>
      <c r="G38" s="2">
        <f t="shared" si="1"/>
        <v>160</v>
      </c>
      <c r="H38" s="2">
        <v>800</v>
      </c>
      <c r="I38" s="2">
        <v>34</v>
      </c>
      <c r="J38" s="5">
        <v>10.01</v>
      </c>
      <c r="M38" s="2">
        <v>32</v>
      </c>
      <c r="N38" s="5">
        <v>10.029999999999999</v>
      </c>
    </row>
    <row r="39" spans="1:14" x14ac:dyDescent="0.25">
      <c r="B39" s="2">
        <v>18</v>
      </c>
      <c r="C39" s="2">
        <f t="shared" si="7"/>
        <v>0</v>
      </c>
      <c r="D39" s="2">
        <f t="shared" si="8"/>
        <v>6</v>
      </c>
      <c r="E39" s="2" t="s">
        <v>0</v>
      </c>
      <c r="F39" s="4" t="str">
        <f t="shared" si="6"/>
        <v>1:5</v>
      </c>
      <c r="G39" s="2">
        <f t="shared" si="1"/>
        <v>180</v>
      </c>
      <c r="H39" s="2">
        <v>900</v>
      </c>
      <c r="I39" s="2">
        <v>33</v>
      </c>
      <c r="J39" s="5">
        <v>10.029999999999999</v>
      </c>
      <c r="M39" s="2">
        <v>32</v>
      </c>
      <c r="N39" s="5">
        <v>10.050000000000001</v>
      </c>
    </row>
    <row r="40" spans="1:14" x14ac:dyDescent="0.25">
      <c r="B40" s="2">
        <v>18</v>
      </c>
      <c r="C40" s="2">
        <f t="shared" si="7"/>
        <v>0</v>
      </c>
      <c r="D40" s="2">
        <f t="shared" si="8"/>
        <v>6</v>
      </c>
      <c r="E40" s="2" t="s">
        <v>0</v>
      </c>
      <c r="F40" s="4" t="str">
        <f t="shared" si="6"/>
        <v>1:5</v>
      </c>
      <c r="G40" s="2">
        <f t="shared" si="1"/>
        <v>200</v>
      </c>
      <c r="H40" s="2">
        <v>1000</v>
      </c>
      <c r="I40" s="2">
        <v>33</v>
      </c>
      <c r="J40" s="5">
        <v>10.050000000000001</v>
      </c>
      <c r="M40" s="2">
        <v>31</v>
      </c>
      <c r="N40" s="5">
        <v>10.07</v>
      </c>
    </row>
    <row r="41" spans="1:14" x14ac:dyDescent="0.25">
      <c r="B41" s="2">
        <v>18</v>
      </c>
      <c r="C41" s="2">
        <f t="shared" si="7"/>
        <v>0</v>
      </c>
      <c r="D41" s="2">
        <f t="shared" si="8"/>
        <v>6</v>
      </c>
      <c r="E41" s="2" t="s">
        <v>0</v>
      </c>
      <c r="F41" s="4" t="str">
        <f t="shared" si="6"/>
        <v>1:5</v>
      </c>
      <c r="G41" s="2">
        <f t="shared" si="1"/>
        <v>220</v>
      </c>
      <c r="H41" s="2">
        <v>1100</v>
      </c>
      <c r="I41" s="2">
        <v>32</v>
      </c>
      <c r="J41" s="5">
        <v>10.07</v>
      </c>
      <c r="M41" s="2">
        <v>31</v>
      </c>
      <c r="N41" s="5">
        <v>10.09</v>
      </c>
    </row>
    <row r="42" spans="1:14" x14ac:dyDescent="0.25">
      <c r="B42" s="2">
        <v>18</v>
      </c>
      <c r="C42" s="2">
        <f t="shared" si="7"/>
        <v>0</v>
      </c>
      <c r="D42" s="2">
        <f t="shared" si="8"/>
        <v>6</v>
      </c>
      <c r="E42" s="2" t="s">
        <v>0</v>
      </c>
      <c r="F42" s="4" t="str">
        <f t="shared" si="6"/>
        <v>1:5</v>
      </c>
      <c r="G42" s="2">
        <f t="shared" si="1"/>
        <v>240</v>
      </c>
      <c r="H42" s="2">
        <v>1200</v>
      </c>
      <c r="I42" s="2">
        <v>32</v>
      </c>
      <c r="J42" s="5">
        <v>10.09</v>
      </c>
      <c r="M42" s="2">
        <v>30</v>
      </c>
      <c r="N42" s="5">
        <v>10.1</v>
      </c>
    </row>
    <row r="43" spans="1:14" x14ac:dyDescent="0.25">
      <c r="A43" s="2" t="s">
        <v>1</v>
      </c>
      <c r="F43" s="4"/>
      <c r="G43" s="6">
        <f t="shared" ref="G43:G55" si="9">H43/5</f>
        <v>0</v>
      </c>
      <c r="K43" s="2" t="s">
        <v>25</v>
      </c>
      <c r="L43" s="3" t="s">
        <v>26</v>
      </c>
      <c r="N43" s="5"/>
    </row>
    <row r="44" spans="1:14" x14ac:dyDescent="0.25">
      <c r="B44" s="2">
        <v>18</v>
      </c>
      <c r="C44" s="2">
        <f>24-D44-B44</f>
        <v>0</v>
      </c>
      <c r="D44" s="2">
        <v>6</v>
      </c>
      <c r="E44" s="2" t="s">
        <v>0</v>
      </c>
      <c r="F44" s="4" t="str">
        <f t="shared" ref="F44:F55" si="10">G44/G44&amp;":"&amp;H44/G44</f>
        <v>1:5</v>
      </c>
      <c r="G44" s="2">
        <f t="shared" si="9"/>
        <v>20</v>
      </c>
      <c r="H44" s="2">
        <v>100</v>
      </c>
      <c r="I44" s="2">
        <v>68</v>
      </c>
      <c r="J44" s="5">
        <v>9.42</v>
      </c>
      <c r="K44" s="2">
        <f>24-B44-L44</f>
        <v>0</v>
      </c>
      <c r="L44" s="3">
        <v>6</v>
      </c>
      <c r="M44" s="2">
        <v>62</v>
      </c>
      <c r="N44" s="5">
        <v>9.42</v>
      </c>
    </row>
    <row r="45" spans="1:14" x14ac:dyDescent="0.25">
      <c r="B45" s="2">
        <v>18</v>
      </c>
      <c r="C45" s="2">
        <f t="shared" ref="C45:C55" si="11">24-D45-B45</f>
        <v>0</v>
      </c>
      <c r="D45" s="2">
        <v>6</v>
      </c>
      <c r="E45" s="2" t="s">
        <v>0</v>
      </c>
      <c r="F45" s="4" t="str">
        <f t="shared" si="10"/>
        <v>1:5</v>
      </c>
      <c r="G45" s="2">
        <f t="shared" si="9"/>
        <v>40</v>
      </c>
      <c r="H45" s="2">
        <v>200</v>
      </c>
      <c r="I45" s="2">
        <v>51</v>
      </c>
      <c r="J45" s="5">
        <v>9.64</v>
      </c>
      <c r="K45" s="2">
        <f t="shared" ref="K45:K55" si="12">24-B45-L45</f>
        <v>0</v>
      </c>
      <c r="L45" s="3">
        <v>6</v>
      </c>
      <c r="M45" s="2">
        <v>47</v>
      </c>
      <c r="N45" s="5">
        <v>9.67</v>
      </c>
    </row>
    <row r="46" spans="1:14" x14ac:dyDescent="0.25">
      <c r="B46" s="2">
        <v>18</v>
      </c>
      <c r="C46" s="2">
        <f t="shared" si="11"/>
        <v>0</v>
      </c>
      <c r="D46" s="2">
        <v>6</v>
      </c>
      <c r="E46" s="2" t="s">
        <v>0</v>
      </c>
      <c r="F46" s="4" t="str">
        <f t="shared" si="10"/>
        <v>1:5</v>
      </c>
      <c r="G46" s="2">
        <f t="shared" si="9"/>
        <v>60</v>
      </c>
      <c r="H46" s="2">
        <v>300</v>
      </c>
      <c r="I46" s="2">
        <v>44</v>
      </c>
      <c r="J46" s="5">
        <v>9.76</v>
      </c>
      <c r="K46" s="2">
        <f t="shared" si="12"/>
        <v>0</v>
      </c>
      <c r="L46" s="3">
        <v>6</v>
      </c>
      <c r="M46" s="2">
        <v>41</v>
      </c>
      <c r="N46" s="5">
        <v>9.8000000000000007</v>
      </c>
    </row>
    <row r="47" spans="1:14" x14ac:dyDescent="0.25">
      <c r="B47" s="2">
        <v>18</v>
      </c>
      <c r="C47" s="2">
        <f t="shared" si="11"/>
        <v>0</v>
      </c>
      <c r="D47" s="2">
        <v>6</v>
      </c>
      <c r="E47" s="2" t="s">
        <v>0</v>
      </c>
      <c r="F47" s="4" t="str">
        <f t="shared" si="10"/>
        <v>1:5</v>
      </c>
      <c r="G47" s="2">
        <f t="shared" si="9"/>
        <v>80</v>
      </c>
      <c r="H47" s="2">
        <v>400</v>
      </c>
      <c r="I47" s="2">
        <v>40</v>
      </c>
      <c r="J47" s="5">
        <v>9.84</v>
      </c>
      <c r="K47" s="2">
        <f t="shared" si="12"/>
        <v>0</v>
      </c>
      <c r="L47" s="3">
        <v>6</v>
      </c>
      <c r="M47" s="2">
        <v>38</v>
      </c>
      <c r="N47" s="5">
        <v>9.8699999999999992</v>
      </c>
    </row>
    <row r="48" spans="1:14" x14ac:dyDescent="0.25">
      <c r="B48" s="2">
        <v>18</v>
      </c>
      <c r="C48" s="2">
        <f t="shared" si="11"/>
        <v>0</v>
      </c>
      <c r="D48" s="2">
        <v>6</v>
      </c>
      <c r="E48" s="2" t="s">
        <v>0</v>
      </c>
      <c r="F48" s="4" t="str">
        <f t="shared" si="10"/>
        <v>1:5</v>
      </c>
      <c r="G48" s="2">
        <f t="shared" si="9"/>
        <v>100</v>
      </c>
      <c r="H48" s="2">
        <v>500</v>
      </c>
      <c r="I48" s="2">
        <v>38</v>
      </c>
      <c r="J48" s="5">
        <v>9.89</v>
      </c>
      <c r="K48" s="2">
        <f t="shared" si="12"/>
        <v>0</v>
      </c>
      <c r="L48" s="3">
        <v>6</v>
      </c>
      <c r="M48" s="2">
        <v>36</v>
      </c>
      <c r="N48" s="5">
        <v>9.93</v>
      </c>
    </row>
    <row r="49" spans="2:14" x14ac:dyDescent="0.25">
      <c r="B49" s="2">
        <v>18</v>
      </c>
      <c r="C49" s="2">
        <f t="shared" si="11"/>
        <v>1</v>
      </c>
      <c r="D49" s="2">
        <v>5</v>
      </c>
      <c r="E49" s="2" t="s">
        <v>0</v>
      </c>
      <c r="F49" s="4" t="str">
        <f t="shared" si="10"/>
        <v>1:5</v>
      </c>
      <c r="G49" s="2">
        <f t="shared" si="9"/>
        <v>120</v>
      </c>
      <c r="H49" s="2">
        <v>600</v>
      </c>
      <c r="I49" s="2">
        <v>36</v>
      </c>
      <c r="J49" s="5">
        <v>9.7899999999999991</v>
      </c>
      <c r="K49" s="2">
        <f t="shared" si="12"/>
        <v>1</v>
      </c>
      <c r="L49" s="3">
        <v>5</v>
      </c>
      <c r="M49" s="2">
        <v>34</v>
      </c>
      <c r="N49" s="5">
        <v>9.7899999999999991</v>
      </c>
    </row>
    <row r="50" spans="2:14" x14ac:dyDescent="0.25">
      <c r="B50" s="2">
        <v>18</v>
      </c>
      <c r="C50" s="2">
        <f t="shared" si="11"/>
        <v>2</v>
      </c>
      <c r="D50" s="2">
        <v>4</v>
      </c>
      <c r="E50" s="2" t="s">
        <v>0</v>
      </c>
      <c r="F50" s="4" t="str">
        <f t="shared" si="10"/>
        <v>1:5</v>
      </c>
      <c r="G50" s="2">
        <f t="shared" si="9"/>
        <v>140</v>
      </c>
      <c r="H50" s="2">
        <v>700</v>
      </c>
      <c r="I50" s="2">
        <v>35</v>
      </c>
      <c r="J50" s="5">
        <v>9.7200000000000006</v>
      </c>
      <c r="K50" s="2">
        <f t="shared" si="12"/>
        <v>2</v>
      </c>
      <c r="L50" s="3">
        <v>4</v>
      </c>
      <c r="M50" s="2">
        <v>33</v>
      </c>
      <c r="N50" s="5">
        <v>9.68</v>
      </c>
    </row>
    <row r="51" spans="2:14" x14ac:dyDescent="0.25">
      <c r="B51" s="2">
        <v>18</v>
      </c>
      <c r="C51" s="2">
        <f t="shared" si="11"/>
        <v>3</v>
      </c>
      <c r="D51" s="2">
        <v>3</v>
      </c>
      <c r="E51" s="2" t="s">
        <v>0</v>
      </c>
      <c r="F51" s="4" t="str">
        <f t="shared" si="10"/>
        <v>1:5</v>
      </c>
      <c r="G51" s="2">
        <f t="shared" si="9"/>
        <v>160</v>
      </c>
      <c r="H51" s="2">
        <v>800</v>
      </c>
      <c r="I51" s="2">
        <v>33</v>
      </c>
      <c r="J51" s="5">
        <v>9.65</v>
      </c>
      <c r="K51" s="2">
        <f t="shared" si="12"/>
        <v>4</v>
      </c>
      <c r="L51" s="3">
        <v>2</v>
      </c>
      <c r="M51" s="2">
        <v>32</v>
      </c>
      <c r="N51" s="5">
        <v>9.41</v>
      </c>
    </row>
    <row r="52" spans="2:14" x14ac:dyDescent="0.25">
      <c r="B52" s="2">
        <v>18</v>
      </c>
      <c r="C52" s="2">
        <f t="shared" si="11"/>
        <v>4</v>
      </c>
      <c r="D52" s="2">
        <v>2</v>
      </c>
      <c r="E52" s="2" t="s">
        <v>0</v>
      </c>
      <c r="F52" s="4" t="str">
        <f t="shared" si="10"/>
        <v>1:5</v>
      </c>
      <c r="G52" s="2">
        <f t="shared" si="9"/>
        <v>180</v>
      </c>
      <c r="H52" s="2">
        <v>900</v>
      </c>
      <c r="I52" s="2">
        <v>32</v>
      </c>
      <c r="J52" s="5">
        <v>9.57</v>
      </c>
      <c r="K52" s="2">
        <f t="shared" si="12"/>
        <v>4</v>
      </c>
      <c r="L52" s="3">
        <v>2</v>
      </c>
      <c r="M52" s="2">
        <v>31</v>
      </c>
      <c r="N52" s="5">
        <v>9.43</v>
      </c>
    </row>
    <row r="53" spans="2:14" x14ac:dyDescent="0.25">
      <c r="B53" s="2">
        <v>18</v>
      </c>
      <c r="C53" s="2">
        <f t="shared" si="11"/>
        <v>4</v>
      </c>
      <c r="D53" s="2">
        <v>2</v>
      </c>
      <c r="E53" s="2" t="s">
        <v>0</v>
      </c>
      <c r="F53" s="4" t="str">
        <f t="shared" si="10"/>
        <v>1:5</v>
      </c>
      <c r="G53" s="2">
        <f t="shared" si="9"/>
        <v>200</v>
      </c>
      <c r="H53" s="2">
        <v>1000</v>
      </c>
      <c r="I53" s="2">
        <v>31</v>
      </c>
      <c r="J53" s="5">
        <v>9.59</v>
      </c>
      <c r="K53" s="2">
        <f t="shared" si="12"/>
        <v>4</v>
      </c>
      <c r="L53" s="3">
        <v>2</v>
      </c>
      <c r="M53" s="2">
        <v>30</v>
      </c>
      <c r="N53" s="5">
        <v>9.4499999999999993</v>
      </c>
    </row>
    <row r="54" spans="2:14" x14ac:dyDescent="0.25">
      <c r="B54" s="2">
        <v>18</v>
      </c>
      <c r="C54" s="2">
        <f t="shared" si="11"/>
        <v>5</v>
      </c>
      <c r="D54" s="2">
        <v>1</v>
      </c>
      <c r="E54" s="2" t="s">
        <v>0</v>
      </c>
      <c r="F54" s="4" t="str">
        <f t="shared" si="10"/>
        <v>1:5</v>
      </c>
      <c r="G54" s="2">
        <f t="shared" si="9"/>
        <v>220</v>
      </c>
      <c r="H54" s="2">
        <v>1100</v>
      </c>
      <c r="I54" s="2">
        <v>31</v>
      </c>
      <c r="J54" s="5">
        <v>9.49</v>
      </c>
      <c r="K54" s="2">
        <f t="shared" si="12"/>
        <v>5</v>
      </c>
      <c r="L54" s="3">
        <v>1</v>
      </c>
      <c r="M54" s="2">
        <v>29</v>
      </c>
      <c r="N54" s="5">
        <v>9.27</v>
      </c>
    </row>
    <row r="55" spans="2:14" x14ac:dyDescent="0.25">
      <c r="B55" s="2">
        <v>18</v>
      </c>
      <c r="C55" s="2">
        <f t="shared" si="11"/>
        <v>5</v>
      </c>
      <c r="D55" s="2">
        <v>1</v>
      </c>
      <c r="E55" s="2" t="s">
        <v>0</v>
      </c>
      <c r="F55" s="4" t="str">
        <f t="shared" si="10"/>
        <v>1:5</v>
      </c>
      <c r="G55" s="2">
        <f t="shared" si="9"/>
        <v>240</v>
      </c>
      <c r="H55" s="2">
        <v>1200</v>
      </c>
      <c r="I55" s="2">
        <v>30</v>
      </c>
      <c r="J55" s="5">
        <v>9.5</v>
      </c>
      <c r="K55" s="2">
        <f t="shared" si="12"/>
        <v>5</v>
      </c>
      <c r="L55" s="3">
        <v>1</v>
      </c>
      <c r="M55" s="2">
        <v>28</v>
      </c>
      <c r="N55" s="5">
        <v>9.2799999999999994</v>
      </c>
    </row>
    <row r="56" spans="2:14" x14ac:dyDescent="0.25">
      <c r="N56" s="5"/>
    </row>
    <row r="57" spans="2:14" x14ac:dyDescent="0.25">
      <c r="N57" s="5"/>
    </row>
    <row r="58" spans="2:14" x14ac:dyDescent="0.25">
      <c r="N58" s="5"/>
    </row>
    <row r="59" spans="2:14" x14ac:dyDescent="0.25">
      <c r="N59" s="5"/>
    </row>
    <row r="60" spans="2:14" x14ac:dyDescent="0.25">
      <c r="N60" s="5"/>
    </row>
    <row r="61" spans="2:14" x14ac:dyDescent="0.25">
      <c r="N61" s="5"/>
    </row>
    <row r="62" spans="2:14" x14ac:dyDescent="0.25">
      <c r="N62" s="5"/>
    </row>
    <row r="63" spans="2:14" x14ac:dyDescent="0.25">
      <c r="N63" s="5"/>
    </row>
    <row r="64" spans="2:14" x14ac:dyDescent="0.25">
      <c r="N64" s="5"/>
    </row>
    <row r="65" spans="14:14" x14ac:dyDescent="0.25">
      <c r="N65" s="5"/>
    </row>
    <row r="66" spans="14:14" x14ac:dyDescent="0.25">
      <c r="N66" s="5"/>
    </row>
    <row r="67" spans="14:14" x14ac:dyDescent="0.25">
      <c r="N67" s="5"/>
    </row>
    <row r="68" spans="14:14" x14ac:dyDescent="0.25">
      <c r="N68" s="5"/>
    </row>
    <row r="69" spans="14:14" x14ac:dyDescent="0.25">
      <c r="N69" s="5"/>
    </row>
    <row r="70" spans="14:14" x14ac:dyDescent="0.25">
      <c r="N70" s="5"/>
    </row>
    <row r="71" spans="14:14" x14ac:dyDescent="0.25">
      <c r="N71" s="5"/>
    </row>
    <row r="72" spans="14:14" x14ac:dyDescent="0.25">
      <c r="N72" s="5"/>
    </row>
    <row r="73" spans="14:14" x14ac:dyDescent="0.25">
      <c r="N73" s="5"/>
    </row>
    <row r="74" spans="14:14" x14ac:dyDescent="0.25">
      <c r="N74" s="5"/>
    </row>
    <row r="75" spans="14:14" x14ac:dyDescent="0.25">
      <c r="N75" s="5"/>
    </row>
    <row r="76" spans="14:14" x14ac:dyDescent="0.25">
      <c r="N76" s="5"/>
    </row>
    <row r="77" spans="14:14" x14ac:dyDescent="0.25">
      <c r="N77" s="5"/>
    </row>
    <row r="78" spans="14:14" x14ac:dyDescent="0.25">
      <c r="N78" s="5"/>
    </row>
    <row r="79" spans="14:14" x14ac:dyDescent="0.25">
      <c r="N79" s="5"/>
    </row>
    <row r="80" spans="14:14" x14ac:dyDescent="0.25">
      <c r="N80" s="5"/>
    </row>
    <row r="81" spans="6:14" x14ac:dyDescent="0.25">
      <c r="F81" s="4"/>
      <c r="N81" s="5"/>
    </row>
    <row r="82" spans="6:14" x14ac:dyDescent="0.25">
      <c r="N82" s="5"/>
    </row>
    <row r="83" spans="6:14" x14ac:dyDescent="0.25">
      <c r="N83" s="5"/>
    </row>
    <row r="84" spans="6:14" x14ac:dyDescent="0.25">
      <c r="N84" s="5"/>
    </row>
    <row r="85" spans="6:14" x14ac:dyDescent="0.25">
      <c r="N85" s="5"/>
    </row>
    <row r="86" spans="6:14" x14ac:dyDescent="0.25">
      <c r="N86" s="5"/>
    </row>
    <row r="87" spans="6:14" x14ac:dyDescent="0.25">
      <c r="N87" s="5"/>
    </row>
    <row r="88" spans="6:14" x14ac:dyDescent="0.25">
      <c r="N88" s="5"/>
    </row>
    <row r="89" spans="6:14" x14ac:dyDescent="0.25">
      <c r="N89" s="5"/>
    </row>
    <row r="90" spans="6:14" x14ac:dyDescent="0.25">
      <c r="N90" s="5"/>
    </row>
    <row r="91" spans="6:14" x14ac:dyDescent="0.25">
      <c r="N91" s="5"/>
    </row>
    <row r="92" spans="6:14" x14ac:dyDescent="0.25">
      <c r="N92" s="5"/>
    </row>
    <row r="93" spans="6:14" x14ac:dyDescent="0.25">
      <c r="N93" s="5"/>
    </row>
    <row r="94" spans="6:14" x14ac:dyDescent="0.25">
      <c r="N94" s="5"/>
    </row>
    <row r="95" spans="6:14" x14ac:dyDescent="0.25">
      <c r="N95" s="5"/>
    </row>
    <row r="96" spans="6:14" x14ac:dyDescent="0.25">
      <c r="N96" s="5"/>
    </row>
    <row r="97" spans="14:14" x14ac:dyDescent="0.25">
      <c r="N97" s="5"/>
    </row>
    <row r="98" spans="14:14" x14ac:dyDescent="0.25">
      <c r="N98" s="5"/>
    </row>
    <row r="99" spans="14:14" x14ac:dyDescent="0.25">
      <c r="N99" s="5"/>
    </row>
    <row r="100" spans="14:14" x14ac:dyDescent="0.25">
      <c r="N100" s="5"/>
    </row>
    <row r="101" spans="14:14" x14ac:dyDescent="0.25">
      <c r="N101" s="5"/>
    </row>
    <row r="102" spans="14:14" x14ac:dyDescent="0.25">
      <c r="N102" s="5"/>
    </row>
    <row r="103" spans="14:14" x14ac:dyDescent="0.25">
      <c r="N103" s="5"/>
    </row>
    <row r="104" spans="14:14" x14ac:dyDescent="0.25">
      <c r="N104" s="5"/>
    </row>
    <row r="105" spans="14:14" x14ac:dyDescent="0.25">
      <c r="N105" s="5"/>
    </row>
    <row r="106" spans="14:14" x14ac:dyDescent="0.25">
      <c r="N106" s="5"/>
    </row>
    <row r="107" spans="14:14" x14ac:dyDescent="0.25">
      <c r="N107" s="5"/>
    </row>
    <row r="108" spans="14:14" x14ac:dyDescent="0.25">
      <c r="N108" s="5"/>
    </row>
    <row r="109" spans="14:14" x14ac:dyDescent="0.25">
      <c r="N109" s="5"/>
    </row>
    <row r="110" spans="14:14" x14ac:dyDescent="0.25">
      <c r="N110" s="5"/>
    </row>
    <row r="111" spans="14:14" x14ac:dyDescent="0.25">
      <c r="N111" s="5"/>
    </row>
    <row r="112" spans="14:14" x14ac:dyDescent="0.25">
      <c r="N112" s="5"/>
    </row>
    <row r="113" spans="14:14" x14ac:dyDescent="0.25">
      <c r="N113" s="5"/>
    </row>
    <row r="114" spans="14:14" x14ac:dyDescent="0.25">
      <c r="N114" s="5"/>
    </row>
    <row r="115" spans="14:14" x14ac:dyDescent="0.25">
      <c r="N115" s="5"/>
    </row>
    <row r="116" spans="14:14" x14ac:dyDescent="0.25">
      <c r="N116" s="5"/>
    </row>
    <row r="117" spans="14:14" x14ac:dyDescent="0.25">
      <c r="N117" s="5"/>
    </row>
    <row r="118" spans="14:14" x14ac:dyDescent="0.25">
      <c r="N118" s="5"/>
    </row>
    <row r="119" spans="14:14" x14ac:dyDescent="0.25">
      <c r="N119" s="5"/>
    </row>
    <row r="120" spans="14:14" x14ac:dyDescent="0.25">
      <c r="N120" s="5"/>
    </row>
    <row r="121" spans="14:14" x14ac:dyDescent="0.25">
      <c r="N121" s="5"/>
    </row>
    <row r="122" spans="14:14" x14ac:dyDescent="0.25">
      <c r="N122" s="5"/>
    </row>
    <row r="123" spans="14:14" x14ac:dyDescent="0.25">
      <c r="N123" s="5"/>
    </row>
    <row r="124" spans="14:14" x14ac:dyDescent="0.25">
      <c r="N124" s="5"/>
    </row>
    <row r="125" spans="14:14" x14ac:dyDescent="0.25">
      <c r="N125" s="5"/>
    </row>
    <row r="126" spans="14:14" x14ac:dyDescent="0.25">
      <c r="N126" s="5"/>
    </row>
    <row r="127" spans="14:14" x14ac:dyDescent="0.25">
      <c r="N127" s="5"/>
    </row>
    <row r="128" spans="14:14" x14ac:dyDescent="0.25">
      <c r="N128" s="5"/>
    </row>
    <row r="129" spans="14:14" x14ac:dyDescent="0.25">
      <c r="N129" s="5"/>
    </row>
    <row r="130" spans="14:14" x14ac:dyDescent="0.25">
      <c r="N130" s="5"/>
    </row>
    <row r="131" spans="14:14" x14ac:dyDescent="0.25">
      <c r="N131" s="5"/>
    </row>
    <row r="132" spans="14:14" x14ac:dyDescent="0.25">
      <c r="N132" s="5"/>
    </row>
    <row r="133" spans="14:14" x14ac:dyDescent="0.25">
      <c r="N133" s="5"/>
    </row>
    <row r="134" spans="14:14" x14ac:dyDescent="0.25">
      <c r="N134" s="5"/>
    </row>
    <row r="135" spans="14:14" x14ac:dyDescent="0.25">
      <c r="N135" s="5"/>
    </row>
    <row r="136" spans="14:14" x14ac:dyDescent="0.25">
      <c r="N136" s="5"/>
    </row>
    <row r="137" spans="14:14" x14ac:dyDescent="0.25">
      <c r="N137" s="5"/>
    </row>
    <row r="138" spans="14:14" x14ac:dyDescent="0.25">
      <c r="N138" s="5"/>
    </row>
    <row r="139" spans="14:14" x14ac:dyDescent="0.25">
      <c r="N139" s="5"/>
    </row>
    <row r="140" spans="14:14" x14ac:dyDescent="0.25">
      <c r="N140" s="5"/>
    </row>
    <row r="141" spans="14:14" x14ac:dyDescent="0.25">
      <c r="N141" s="5"/>
    </row>
    <row r="142" spans="14:14" x14ac:dyDescent="0.25">
      <c r="N142" s="5"/>
    </row>
    <row r="143" spans="14:14" x14ac:dyDescent="0.25">
      <c r="N143" s="5"/>
    </row>
    <row r="144" spans="14:14" x14ac:dyDescent="0.25">
      <c r="N144" s="5"/>
    </row>
    <row r="145" spans="6:14" x14ac:dyDescent="0.25">
      <c r="N145" s="5"/>
    </row>
    <row r="146" spans="6:14" x14ac:dyDescent="0.25">
      <c r="N146" s="5"/>
    </row>
    <row r="147" spans="6:14" x14ac:dyDescent="0.25">
      <c r="F147" s="4"/>
      <c r="G147" s="6">
        <f t="shared" ref="G147" si="13">H147/5</f>
        <v>0</v>
      </c>
      <c r="N147" s="5"/>
    </row>
    <row r="148" spans="6:14" x14ac:dyDescent="0.25">
      <c r="F148" s="4"/>
      <c r="N148" s="5"/>
    </row>
    <row r="149" spans="6:14" x14ac:dyDescent="0.25">
      <c r="F149" s="4"/>
      <c r="N149" s="5"/>
    </row>
    <row r="150" spans="6:14" x14ac:dyDescent="0.25">
      <c r="F150" s="4"/>
      <c r="N150" s="5"/>
    </row>
    <row r="151" spans="6:14" x14ac:dyDescent="0.25">
      <c r="F151" s="4"/>
      <c r="N151" s="5"/>
    </row>
    <row r="152" spans="6:14" x14ac:dyDescent="0.25">
      <c r="F152" s="4"/>
      <c r="N152" s="5"/>
    </row>
    <row r="153" spans="6:14" x14ac:dyDescent="0.25">
      <c r="F153" s="4"/>
      <c r="N153" s="5"/>
    </row>
    <row r="154" spans="6:14" x14ac:dyDescent="0.25">
      <c r="F154" s="4"/>
      <c r="N154" s="5"/>
    </row>
    <row r="155" spans="6:14" x14ac:dyDescent="0.25">
      <c r="F155" s="4"/>
      <c r="N155" s="5"/>
    </row>
    <row r="156" spans="6:14" x14ac:dyDescent="0.25">
      <c r="F156" s="4"/>
      <c r="N156" s="5"/>
    </row>
    <row r="157" spans="6:14" x14ac:dyDescent="0.25">
      <c r="F157" s="4"/>
      <c r="N157" s="5"/>
    </row>
    <row r="158" spans="6:14" x14ac:dyDescent="0.25">
      <c r="F158" s="4"/>
      <c r="N158" s="5"/>
    </row>
    <row r="159" spans="6:14" x14ac:dyDescent="0.25">
      <c r="F159" s="4"/>
      <c r="N159" s="5"/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2DB407-C8C1-4C4A-9845-2B520A855FE6}">
  <dimension ref="A1:P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8" width="9.140625" style="2"/>
    <col min="9" max="9" width="3.140625" style="2" customWidth="1"/>
    <col min="10" max="10" width="4.7109375" style="5" customWidth="1"/>
    <col min="11" max="11" width="9.140625" style="2"/>
    <col min="12" max="12" width="2.140625" style="3" customWidth="1"/>
    <col min="13" max="13" width="3.140625" style="2" customWidth="1"/>
    <col min="14" max="14" width="5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1:6 Light condition R2 (18 hours of darkness)</v>
      </c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18D 4B 2R </v>
      </c>
    </row>
    <row r="5" spans="1:14" x14ac:dyDescent="0.25">
      <c r="B5" s="2">
        <v>18</v>
      </c>
      <c r="C5" s="2">
        <f>24-D5-B5</f>
        <v>4</v>
      </c>
      <c r="D5" s="2">
        <v>2</v>
      </c>
      <c r="E5" s="2" t="s">
        <v>0</v>
      </c>
      <c r="F5" s="4" t="str">
        <f t="shared" ref="F5:F16" si="0">G5/G5&amp;":"&amp;H5/G5</f>
        <v>1:6</v>
      </c>
      <c r="G5" s="2">
        <f t="shared" ref="G5:G16" si="1">H5/6</f>
        <v>16.666666666666668</v>
      </c>
      <c r="H5" s="2">
        <v>100</v>
      </c>
      <c r="I5" s="2">
        <v>108</v>
      </c>
      <c r="J5" s="5">
        <v>8.8800000000000008</v>
      </c>
      <c r="M5" s="2">
        <v>97</v>
      </c>
      <c r="N5" s="5">
        <v>8.58</v>
      </c>
    </row>
    <row r="6" spans="1:14" x14ac:dyDescent="0.25">
      <c r="B6" s="2">
        <v>18</v>
      </c>
      <c r="C6" s="2">
        <f t="shared" ref="C6:C16" si="2">24-D6-B6</f>
        <v>4</v>
      </c>
      <c r="D6" s="2">
        <v>2</v>
      </c>
      <c r="E6" s="2" t="s">
        <v>0</v>
      </c>
      <c r="F6" s="4" t="str">
        <f t="shared" si="0"/>
        <v>1:6</v>
      </c>
      <c r="G6" s="2">
        <f t="shared" si="1"/>
        <v>33.333333333333336</v>
      </c>
      <c r="H6" s="2">
        <v>200</v>
      </c>
      <c r="I6" s="2">
        <v>70</v>
      </c>
      <c r="J6" s="5">
        <v>9.1199999999999992</v>
      </c>
      <c r="M6" s="2">
        <v>63</v>
      </c>
      <c r="N6" s="5">
        <v>8.93</v>
      </c>
    </row>
    <row r="7" spans="1:14" x14ac:dyDescent="0.25">
      <c r="B7" s="2">
        <v>18</v>
      </c>
      <c r="C7" s="2">
        <f t="shared" si="2"/>
        <v>4</v>
      </c>
      <c r="D7" s="2">
        <v>2</v>
      </c>
      <c r="E7" s="2" t="s">
        <v>0</v>
      </c>
      <c r="F7" s="4" t="str">
        <f t="shared" si="0"/>
        <v>1:6</v>
      </c>
      <c r="G7" s="2">
        <f t="shared" si="1"/>
        <v>50</v>
      </c>
      <c r="H7" s="2">
        <v>300</v>
      </c>
      <c r="I7" s="2">
        <v>54</v>
      </c>
      <c r="J7" s="5">
        <v>9.26</v>
      </c>
      <c r="M7" s="2">
        <v>50</v>
      </c>
      <c r="N7" s="5">
        <v>9.11</v>
      </c>
    </row>
    <row r="8" spans="1:14" x14ac:dyDescent="0.25">
      <c r="B8" s="2">
        <v>18</v>
      </c>
      <c r="C8" s="2">
        <f t="shared" si="2"/>
        <v>4</v>
      </c>
      <c r="D8" s="2">
        <v>2</v>
      </c>
      <c r="E8" s="2" t="s">
        <v>0</v>
      </c>
      <c r="F8" s="4" t="str">
        <f t="shared" si="0"/>
        <v>1:6</v>
      </c>
      <c r="G8" s="2">
        <f t="shared" si="1"/>
        <v>66.666666666666671</v>
      </c>
      <c r="H8" s="2">
        <v>400</v>
      </c>
      <c r="I8" s="2">
        <v>46</v>
      </c>
      <c r="J8" s="5">
        <v>9.35</v>
      </c>
      <c r="M8" s="2">
        <v>43</v>
      </c>
      <c r="N8" s="5">
        <v>9.2100000000000009</v>
      </c>
    </row>
    <row r="9" spans="1:14" x14ac:dyDescent="0.25">
      <c r="B9" s="2">
        <v>18</v>
      </c>
      <c r="C9" s="2">
        <f t="shared" si="2"/>
        <v>4</v>
      </c>
      <c r="D9" s="2">
        <v>2</v>
      </c>
      <c r="E9" s="2" t="s">
        <v>0</v>
      </c>
      <c r="F9" s="4" t="str">
        <f t="shared" si="0"/>
        <v>1:6</v>
      </c>
      <c r="G9" s="2">
        <f t="shared" si="1"/>
        <v>83.333333333333329</v>
      </c>
      <c r="H9" s="2">
        <v>500</v>
      </c>
      <c r="I9" s="2">
        <v>42</v>
      </c>
      <c r="J9" s="5">
        <v>9.41</v>
      </c>
      <c r="M9" s="2">
        <v>39</v>
      </c>
      <c r="N9" s="5">
        <v>9.2899999999999991</v>
      </c>
    </row>
    <row r="10" spans="1:14" x14ac:dyDescent="0.25">
      <c r="B10" s="2">
        <v>18</v>
      </c>
      <c r="C10" s="2">
        <f t="shared" si="2"/>
        <v>4</v>
      </c>
      <c r="D10" s="2">
        <v>2</v>
      </c>
      <c r="E10" s="2" t="s">
        <v>0</v>
      </c>
      <c r="F10" s="4" t="str">
        <f t="shared" si="0"/>
        <v>1:6</v>
      </c>
      <c r="G10" s="2">
        <f t="shared" si="1"/>
        <v>100</v>
      </c>
      <c r="H10" s="2">
        <v>600</v>
      </c>
      <c r="I10" s="2">
        <v>39</v>
      </c>
      <c r="J10" s="5">
        <v>9.4600000000000009</v>
      </c>
      <c r="M10" s="2">
        <v>36</v>
      </c>
      <c r="N10" s="5">
        <v>9.34</v>
      </c>
    </row>
    <row r="11" spans="1:14" x14ac:dyDescent="0.25">
      <c r="B11" s="2">
        <v>18</v>
      </c>
      <c r="C11" s="2">
        <f t="shared" si="2"/>
        <v>4</v>
      </c>
      <c r="D11" s="2">
        <v>2</v>
      </c>
      <c r="E11" s="2" t="s">
        <v>0</v>
      </c>
      <c r="F11" s="4" t="str">
        <f t="shared" si="0"/>
        <v>1:6</v>
      </c>
      <c r="G11" s="2">
        <f t="shared" si="1"/>
        <v>116.66666666666667</v>
      </c>
      <c r="H11" s="2">
        <v>700</v>
      </c>
      <c r="I11" s="2">
        <v>36</v>
      </c>
      <c r="J11" s="5">
        <v>9.5</v>
      </c>
      <c r="M11" s="2">
        <v>34</v>
      </c>
      <c r="N11" s="5">
        <v>9.3800000000000008</v>
      </c>
    </row>
    <row r="12" spans="1:14" x14ac:dyDescent="0.25">
      <c r="B12" s="2">
        <v>18</v>
      </c>
      <c r="C12" s="2">
        <f t="shared" si="2"/>
        <v>4</v>
      </c>
      <c r="D12" s="2">
        <v>2</v>
      </c>
      <c r="E12" s="2" t="s">
        <v>0</v>
      </c>
      <c r="F12" s="4" t="str">
        <f t="shared" si="0"/>
        <v>1:6</v>
      </c>
      <c r="G12" s="2">
        <f t="shared" si="1"/>
        <v>133.33333333333334</v>
      </c>
      <c r="H12" s="2">
        <v>800</v>
      </c>
      <c r="I12" s="2">
        <v>35</v>
      </c>
      <c r="J12" s="5">
        <v>9.5399999999999991</v>
      </c>
      <c r="M12" s="2">
        <v>33</v>
      </c>
      <c r="N12" s="5">
        <v>9.4</v>
      </c>
    </row>
    <row r="13" spans="1:14" x14ac:dyDescent="0.25">
      <c r="B13" s="2">
        <v>18</v>
      </c>
      <c r="C13" s="2">
        <f t="shared" si="2"/>
        <v>4</v>
      </c>
      <c r="D13" s="2">
        <v>2</v>
      </c>
      <c r="E13" s="2" t="s">
        <v>0</v>
      </c>
      <c r="F13" s="4" t="str">
        <f t="shared" si="0"/>
        <v>1:6</v>
      </c>
      <c r="G13" s="2">
        <f t="shared" si="1"/>
        <v>150</v>
      </c>
      <c r="H13" s="2">
        <v>900</v>
      </c>
      <c r="I13" s="2">
        <v>33</v>
      </c>
      <c r="J13" s="5">
        <v>9.56</v>
      </c>
      <c r="M13" s="2">
        <v>32</v>
      </c>
      <c r="N13" s="5">
        <v>9.43</v>
      </c>
    </row>
    <row r="14" spans="1:14" x14ac:dyDescent="0.25">
      <c r="B14" s="2">
        <v>18</v>
      </c>
      <c r="C14" s="2">
        <f t="shared" si="2"/>
        <v>4</v>
      </c>
      <c r="D14" s="2">
        <v>2</v>
      </c>
      <c r="E14" s="2" t="s">
        <v>0</v>
      </c>
      <c r="F14" s="4" t="str">
        <f t="shared" si="0"/>
        <v>1:6</v>
      </c>
      <c r="G14" s="2">
        <f t="shared" si="1"/>
        <v>166.66666666666666</v>
      </c>
      <c r="H14" s="2">
        <v>1000</v>
      </c>
      <c r="I14" s="2">
        <v>32</v>
      </c>
      <c r="J14" s="5">
        <v>9.58</v>
      </c>
      <c r="M14" s="2">
        <v>31</v>
      </c>
      <c r="N14" s="5">
        <v>9.4499999999999993</v>
      </c>
    </row>
    <row r="15" spans="1:14" x14ac:dyDescent="0.25">
      <c r="B15" s="2">
        <v>18</v>
      </c>
      <c r="C15" s="2">
        <f t="shared" si="2"/>
        <v>4</v>
      </c>
      <c r="D15" s="2">
        <v>2</v>
      </c>
      <c r="E15" s="2" t="s">
        <v>0</v>
      </c>
      <c r="F15" s="4" t="str">
        <f t="shared" si="0"/>
        <v>1:6</v>
      </c>
      <c r="G15" s="2">
        <f t="shared" si="1"/>
        <v>183.33333333333334</v>
      </c>
      <c r="H15" s="2">
        <v>1100</v>
      </c>
      <c r="I15" s="2">
        <v>32</v>
      </c>
      <c r="J15" s="5">
        <v>9.6</v>
      </c>
      <c r="M15" s="2">
        <v>30</v>
      </c>
      <c r="N15" s="5">
        <v>9.4600000000000009</v>
      </c>
    </row>
    <row r="16" spans="1:14" x14ac:dyDescent="0.25">
      <c r="B16" s="2">
        <v>18</v>
      </c>
      <c r="C16" s="2">
        <f t="shared" si="2"/>
        <v>4</v>
      </c>
      <c r="D16" s="2">
        <v>2</v>
      </c>
      <c r="E16" s="2" t="s">
        <v>0</v>
      </c>
      <c r="F16" s="4" t="str">
        <f t="shared" si="0"/>
        <v>1:6</v>
      </c>
      <c r="G16" s="2">
        <f t="shared" si="1"/>
        <v>200</v>
      </c>
      <c r="H16" s="2">
        <v>1200</v>
      </c>
      <c r="I16" s="2">
        <v>31</v>
      </c>
      <c r="J16" s="5">
        <v>9.6199999999999992</v>
      </c>
      <c r="M16" s="2">
        <v>29</v>
      </c>
      <c r="N16" s="5">
        <v>9.4700000000000006</v>
      </c>
    </row>
    <row r="17" spans="1:14" x14ac:dyDescent="0.25">
      <c r="A17" s="2" t="str">
        <f>B18&amp;"D "&amp;C18&amp;"B "&amp;D18&amp;"R "</f>
        <v xml:space="preserve">18D 2B 4R </v>
      </c>
      <c r="F17" s="4"/>
      <c r="N17" s="5"/>
    </row>
    <row r="18" spans="1:14" x14ac:dyDescent="0.25">
      <c r="B18" s="2">
        <v>18</v>
      </c>
      <c r="C18" s="2">
        <f>24-D18-B18</f>
        <v>2</v>
      </c>
      <c r="D18" s="2">
        <f>D5+2</f>
        <v>4</v>
      </c>
      <c r="E18" s="2" t="s">
        <v>0</v>
      </c>
      <c r="F18" s="4" t="str">
        <f t="shared" ref="F18:F29" si="3">G18/G18&amp;":"&amp;H18/G18</f>
        <v>1:6</v>
      </c>
      <c r="G18" s="2">
        <f t="shared" ref="G18:G29" si="4">H18/6</f>
        <v>16.666666666666668</v>
      </c>
      <c r="H18" s="2">
        <v>100</v>
      </c>
      <c r="I18" s="2">
        <v>86</v>
      </c>
      <c r="J18" s="5">
        <v>9.1199999999999992</v>
      </c>
      <c r="M18" s="2">
        <v>78</v>
      </c>
      <c r="N18" s="5">
        <v>9.01</v>
      </c>
    </row>
    <row r="19" spans="1:14" x14ac:dyDescent="0.25">
      <c r="B19" s="2">
        <v>18</v>
      </c>
      <c r="C19" s="2">
        <f t="shared" ref="C19:C29" si="5">24-D19-B19</f>
        <v>2</v>
      </c>
      <c r="D19" s="2">
        <f t="shared" ref="D19:D29" si="6">D6+2</f>
        <v>4</v>
      </c>
      <c r="E19" s="2" t="s">
        <v>0</v>
      </c>
      <c r="F19" s="4" t="str">
        <f t="shared" si="3"/>
        <v>1:6</v>
      </c>
      <c r="G19" s="2">
        <f t="shared" si="4"/>
        <v>33.333333333333336</v>
      </c>
      <c r="H19" s="2">
        <v>200</v>
      </c>
      <c r="I19" s="2">
        <v>59</v>
      </c>
      <c r="J19" s="5">
        <v>9.35</v>
      </c>
      <c r="M19" s="2">
        <v>55</v>
      </c>
      <c r="N19" s="5">
        <v>9.3000000000000007</v>
      </c>
    </row>
    <row r="20" spans="1:14" x14ac:dyDescent="0.25">
      <c r="B20" s="2">
        <v>18</v>
      </c>
      <c r="C20" s="2">
        <f t="shared" si="5"/>
        <v>2</v>
      </c>
      <c r="D20" s="2">
        <f t="shared" si="6"/>
        <v>4</v>
      </c>
      <c r="E20" s="2" t="s">
        <v>0</v>
      </c>
      <c r="F20" s="4" t="str">
        <f t="shared" si="3"/>
        <v>1:6</v>
      </c>
      <c r="G20" s="2">
        <f t="shared" si="4"/>
        <v>50</v>
      </c>
      <c r="H20" s="2">
        <v>300</v>
      </c>
      <c r="I20" s="2">
        <v>49</v>
      </c>
      <c r="J20" s="5">
        <v>9.48</v>
      </c>
      <c r="M20" s="2">
        <v>45</v>
      </c>
      <c r="N20" s="5">
        <v>9.4499999999999993</v>
      </c>
    </row>
    <row r="21" spans="1:14" x14ac:dyDescent="0.25">
      <c r="B21" s="2">
        <v>18</v>
      </c>
      <c r="C21" s="2">
        <f t="shared" si="5"/>
        <v>2</v>
      </c>
      <c r="D21" s="2">
        <f t="shared" si="6"/>
        <v>4</v>
      </c>
      <c r="E21" s="2" t="s">
        <v>0</v>
      </c>
      <c r="F21" s="4" t="str">
        <f t="shared" si="3"/>
        <v>1:6</v>
      </c>
      <c r="G21" s="2">
        <f t="shared" si="4"/>
        <v>66.666666666666671</v>
      </c>
      <c r="H21" s="2">
        <v>400</v>
      </c>
      <c r="I21" s="2">
        <v>43</v>
      </c>
      <c r="J21" s="5">
        <v>9.57</v>
      </c>
      <c r="M21" s="2">
        <v>40</v>
      </c>
      <c r="N21" s="5">
        <v>9.5399999999999991</v>
      </c>
    </row>
    <row r="22" spans="1:14" x14ac:dyDescent="0.25">
      <c r="B22" s="2">
        <v>18</v>
      </c>
      <c r="C22" s="2">
        <f t="shared" si="5"/>
        <v>2</v>
      </c>
      <c r="D22" s="2">
        <f t="shared" si="6"/>
        <v>4</v>
      </c>
      <c r="E22" s="2" t="s">
        <v>0</v>
      </c>
      <c r="F22" s="4" t="str">
        <f t="shared" si="3"/>
        <v>1:6</v>
      </c>
      <c r="G22" s="2">
        <f t="shared" si="4"/>
        <v>83.333333333333329</v>
      </c>
      <c r="H22" s="2">
        <v>500</v>
      </c>
      <c r="I22" s="2">
        <v>40</v>
      </c>
      <c r="J22" s="5">
        <v>9.6300000000000008</v>
      </c>
      <c r="M22" s="2">
        <v>37</v>
      </c>
      <c r="N22" s="5">
        <v>9.6</v>
      </c>
    </row>
    <row r="23" spans="1:14" x14ac:dyDescent="0.25">
      <c r="B23" s="2">
        <v>18</v>
      </c>
      <c r="C23" s="2">
        <f t="shared" si="5"/>
        <v>2</v>
      </c>
      <c r="D23" s="2">
        <f t="shared" si="6"/>
        <v>4</v>
      </c>
      <c r="E23" s="2" t="s">
        <v>0</v>
      </c>
      <c r="F23" s="4" t="str">
        <f t="shared" si="3"/>
        <v>1:6</v>
      </c>
      <c r="G23" s="2">
        <f t="shared" si="4"/>
        <v>100</v>
      </c>
      <c r="H23" s="2">
        <v>600</v>
      </c>
      <c r="I23" s="2">
        <v>37</v>
      </c>
      <c r="J23" s="5">
        <v>9.68</v>
      </c>
      <c r="M23" s="2">
        <v>35</v>
      </c>
      <c r="N23" s="5">
        <v>9.65</v>
      </c>
    </row>
    <row r="24" spans="1:14" x14ac:dyDescent="0.25">
      <c r="B24" s="2">
        <v>18</v>
      </c>
      <c r="C24" s="2">
        <f t="shared" si="5"/>
        <v>2</v>
      </c>
      <c r="D24" s="2">
        <f t="shared" si="6"/>
        <v>4</v>
      </c>
      <c r="E24" s="2" t="s">
        <v>0</v>
      </c>
      <c r="F24" s="4" t="str">
        <f t="shared" si="3"/>
        <v>1:6</v>
      </c>
      <c r="G24" s="2">
        <f t="shared" si="4"/>
        <v>116.66666666666667</v>
      </c>
      <c r="H24" s="2">
        <v>700</v>
      </c>
      <c r="I24" s="2">
        <v>36</v>
      </c>
      <c r="J24" s="5">
        <v>9.7200000000000006</v>
      </c>
      <c r="M24" s="2">
        <v>34</v>
      </c>
      <c r="N24" s="5">
        <v>9.68</v>
      </c>
    </row>
    <row r="25" spans="1:14" x14ac:dyDescent="0.25">
      <c r="B25" s="2">
        <v>18</v>
      </c>
      <c r="C25" s="2">
        <f t="shared" si="5"/>
        <v>2</v>
      </c>
      <c r="D25" s="2">
        <f t="shared" si="6"/>
        <v>4</v>
      </c>
      <c r="E25" s="2" t="s">
        <v>0</v>
      </c>
      <c r="F25" s="4" t="str">
        <f t="shared" si="3"/>
        <v>1:6</v>
      </c>
      <c r="G25" s="2">
        <f t="shared" si="4"/>
        <v>133.33333333333334</v>
      </c>
      <c r="H25" s="2">
        <v>800</v>
      </c>
      <c r="I25" s="2">
        <v>34</v>
      </c>
      <c r="J25" s="5">
        <v>9.75</v>
      </c>
      <c r="M25" s="2">
        <v>32</v>
      </c>
      <c r="N25" s="5">
        <v>9.7100000000000009</v>
      </c>
    </row>
    <row r="26" spans="1:14" x14ac:dyDescent="0.25">
      <c r="B26" s="2">
        <v>18</v>
      </c>
      <c r="C26" s="2">
        <f t="shared" si="5"/>
        <v>2</v>
      </c>
      <c r="D26" s="2">
        <f t="shared" si="6"/>
        <v>4</v>
      </c>
      <c r="E26" s="2" t="s">
        <v>0</v>
      </c>
      <c r="F26" s="4" t="str">
        <f t="shared" si="3"/>
        <v>1:6</v>
      </c>
      <c r="G26" s="2">
        <f t="shared" si="4"/>
        <v>150</v>
      </c>
      <c r="H26" s="2">
        <v>900</v>
      </c>
      <c r="I26" s="2">
        <v>33</v>
      </c>
      <c r="J26" s="5">
        <v>9.77</v>
      </c>
      <c r="M26" s="2">
        <v>31</v>
      </c>
      <c r="N26" s="5">
        <v>9.73</v>
      </c>
    </row>
    <row r="27" spans="1:14" x14ac:dyDescent="0.25">
      <c r="B27" s="2">
        <v>18</v>
      </c>
      <c r="C27" s="2">
        <f t="shared" si="5"/>
        <v>2</v>
      </c>
      <c r="D27" s="2">
        <f t="shared" si="6"/>
        <v>4</v>
      </c>
      <c r="E27" s="2" t="s">
        <v>0</v>
      </c>
      <c r="F27" s="4" t="str">
        <f t="shared" si="3"/>
        <v>1:6</v>
      </c>
      <c r="G27" s="2">
        <f t="shared" si="4"/>
        <v>166.66666666666666</v>
      </c>
      <c r="H27" s="2">
        <v>1000</v>
      </c>
      <c r="I27" s="2">
        <v>32</v>
      </c>
      <c r="J27" s="5">
        <v>9.8000000000000007</v>
      </c>
      <c r="M27" s="2">
        <v>31</v>
      </c>
      <c r="N27" s="5">
        <v>9.74</v>
      </c>
    </row>
    <row r="28" spans="1:14" x14ac:dyDescent="0.25">
      <c r="B28" s="2">
        <v>18</v>
      </c>
      <c r="C28" s="2">
        <f t="shared" si="5"/>
        <v>2</v>
      </c>
      <c r="D28" s="2">
        <f t="shared" si="6"/>
        <v>4</v>
      </c>
      <c r="E28" s="2" t="s">
        <v>0</v>
      </c>
      <c r="F28" s="4" t="str">
        <f t="shared" si="3"/>
        <v>1:6</v>
      </c>
      <c r="G28" s="2">
        <f t="shared" si="4"/>
        <v>183.33333333333334</v>
      </c>
      <c r="H28" s="2">
        <v>1100</v>
      </c>
      <c r="I28" s="2">
        <v>32</v>
      </c>
      <c r="J28" s="5">
        <v>9.82</v>
      </c>
      <c r="M28" s="2">
        <v>30</v>
      </c>
      <c r="N28" s="5">
        <v>9.76</v>
      </c>
    </row>
    <row r="29" spans="1:14" x14ac:dyDescent="0.25">
      <c r="B29" s="2">
        <v>18</v>
      </c>
      <c r="C29" s="2">
        <f t="shared" si="5"/>
        <v>2</v>
      </c>
      <c r="D29" s="2">
        <f t="shared" si="6"/>
        <v>4</v>
      </c>
      <c r="E29" s="2" t="s">
        <v>0</v>
      </c>
      <c r="F29" s="4" t="str">
        <f t="shared" si="3"/>
        <v>1:6</v>
      </c>
      <c r="G29" s="2">
        <f t="shared" si="4"/>
        <v>200</v>
      </c>
      <c r="H29" s="2">
        <v>1200</v>
      </c>
      <c r="I29" s="2">
        <v>31</v>
      </c>
      <c r="J29" s="5">
        <v>9.83</v>
      </c>
      <c r="M29" s="2">
        <v>30</v>
      </c>
      <c r="N29" s="5">
        <v>9.77</v>
      </c>
    </row>
    <row r="30" spans="1:14" x14ac:dyDescent="0.25">
      <c r="A30" s="2" t="str">
        <f>B31&amp;"D "&amp;C31&amp;"B "&amp;D31&amp;"R "</f>
        <v xml:space="preserve">18D 0B 6R </v>
      </c>
      <c r="F30" s="4"/>
      <c r="N30" s="5"/>
    </row>
    <row r="31" spans="1:14" x14ac:dyDescent="0.25">
      <c r="B31" s="2">
        <v>18</v>
      </c>
      <c r="C31" s="2">
        <f>24-D31-B31</f>
        <v>0</v>
      </c>
      <c r="D31" s="2">
        <f>D18+2</f>
        <v>6</v>
      </c>
      <c r="E31" s="2" t="s">
        <v>0</v>
      </c>
      <c r="F31" s="4" t="str">
        <f t="shared" ref="F31:F42" si="7">G31/G31&amp;":"&amp;H31/G31</f>
        <v>1:6</v>
      </c>
      <c r="G31" s="2">
        <f t="shared" ref="G31:G42" si="8">H31/6</f>
        <v>16.666666666666668</v>
      </c>
      <c r="H31" s="2">
        <v>100</v>
      </c>
      <c r="I31" s="2">
        <v>68</v>
      </c>
      <c r="J31" s="5">
        <v>9.42</v>
      </c>
      <c r="M31" s="2">
        <v>62</v>
      </c>
      <c r="N31" s="5">
        <v>9.42</v>
      </c>
    </row>
    <row r="32" spans="1:14" x14ac:dyDescent="0.25">
      <c r="B32" s="2">
        <v>18</v>
      </c>
      <c r="C32" s="2">
        <f t="shared" ref="C32:C42" si="9">24-D32-B32</f>
        <v>0</v>
      </c>
      <c r="D32" s="2">
        <f t="shared" ref="D32:D42" si="10">D19+2</f>
        <v>6</v>
      </c>
      <c r="E32" s="2" t="s">
        <v>0</v>
      </c>
      <c r="F32" s="4" t="str">
        <f t="shared" si="7"/>
        <v>1:6</v>
      </c>
      <c r="G32" s="2">
        <f t="shared" si="8"/>
        <v>33.333333333333336</v>
      </c>
      <c r="H32" s="2">
        <v>200</v>
      </c>
      <c r="I32" s="2">
        <v>51</v>
      </c>
      <c r="J32" s="5">
        <v>9.64</v>
      </c>
      <c r="M32" s="2">
        <v>47</v>
      </c>
      <c r="N32" s="5">
        <v>9.67</v>
      </c>
    </row>
    <row r="33" spans="1:14" x14ac:dyDescent="0.25">
      <c r="B33" s="2">
        <v>18</v>
      </c>
      <c r="C33" s="2">
        <f t="shared" si="9"/>
        <v>0</v>
      </c>
      <c r="D33" s="2">
        <f t="shared" si="10"/>
        <v>6</v>
      </c>
      <c r="E33" s="2" t="s">
        <v>0</v>
      </c>
      <c r="F33" s="4" t="str">
        <f t="shared" si="7"/>
        <v>1:6</v>
      </c>
      <c r="G33" s="2">
        <f t="shared" si="8"/>
        <v>50</v>
      </c>
      <c r="H33" s="2">
        <v>300</v>
      </c>
      <c r="I33" s="2">
        <v>44</v>
      </c>
      <c r="J33" s="5">
        <v>9.76</v>
      </c>
      <c r="M33" s="2">
        <v>41</v>
      </c>
      <c r="N33" s="5">
        <v>9.8000000000000007</v>
      </c>
    </row>
    <row r="34" spans="1:14" x14ac:dyDescent="0.25">
      <c r="B34" s="2">
        <v>18</v>
      </c>
      <c r="C34" s="2">
        <f t="shared" si="9"/>
        <v>0</v>
      </c>
      <c r="D34" s="2">
        <f t="shared" si="10"/>
        <v>6</v>
      </c>
      <c r="E34" s="2" t="s">
        <v>0</v>
      </c>
      <c r="F34" s="4" t="str">
        <f t="shared" si="7"/>
        <v>1:6</v>
      </c>
      <c r="G34" s="2">
        <f t="shared" si="8"/>
        <v>66.666666666666671</v>
      </c>
      <c r="H34" s="2">
        <v>400</v>
      </c>
      <c r="I34" s="2">
        <v>40</v>
      </c>
      <c r="J34" s="5">
        <v>9.84</v>
      </c>
      <c r="M34" s="2">
        <v>38</v>
      </c>
      <c r="N34" s="5">
        <v>9.8699999999999992</v>
      </c>
    </row>
    <row r="35" spans="1:14" x14ac:dyDescent="0.25">
      <c r="B35" s="2">
        <v>18</v>
      </c>
      <c r="C35" s="2">
        <f t="shared" si="9"/>
        <v>0</v>
      </c>
      <c r="D35" s="2">
        <f t="shared" si="10"/>
        <v>6</v>
      </c>
      <c r="E35" s="2" t="s">
        <v>0</v>
      </c>
      <c r="F35" s="4" t="str">
        <f t="shared" si="7"/>
        <v>1:6</v>
      </c>
      <c r="G35" s="2">
        <f t="shared" si="8"/>
        <v>83.333333333333329</v>
      </c>
      <c r="H35" s="2">
        <v>500</v>
      </c>
      <c r="I35" s="2">
        <v>38</v>
      </c>
      <c r="J35" s="5">
        <v>9.89</v>
      </c>
      <c r="M35" s="2">
        <v>36</v>
      </c>
      <c r="N35" s="5">
        <v>9.93</v>
      </c>
    </row>
    <row r="36" spans="1:14" x14ac:dyDescent="0.25">
      <c r="B36" s="2">
        <v>18</v>
      </c>
      <c r="C36" s="2">
        <f t="shared" si="9"/>
        <v>0</v>
      </c>
      <c r="D36" s="2">
        <f t="shared" si="10"/>
        <v>6</v>
      </c>
      <c r="E36" s="2" t="s">
        <v>0</v>
      </c>
      <c r="F36" s="4" t="str">
        <f t="shared" si="7"/>
        <v>1:6</v>
      </c>
      <c r="G36" s="2">
        <f t="shared" si="8"/>
        <v>100</v>
      </c>
      <c r="H36" s="2">
        <v>600</v>
      </c>
      <c r="I36" s="2">
        <v>36</v>
      </c>
      <c r="J36" s="5">
        <v>9.94</v>
      </c>
      <c r="M36" s="2">
        <v>34</v>
      </c>
      <c r="N36" s="5">
        <v>9.9700000000000006</v>
      </c>
    </row>
    <row r="37" spans="1:14" x14ac:dyDescent="0.25">
      <c r="B37" s="2">
        <v>18</v>
      </c>
      <c r="C37" s="2">
        <f t="shared" si="9"/>
        <v>0</v>
      </c>
      <c r="D37" s="2">
        <f t="shared" si="10"/>
        <v>6</v>
      </c>
      <c r="E37" s="2" t="s">
        <v>0</v>
      </c>
      <c r="F37" s="4" t="str">
        <f t="shared" si="7"/>
        <v>1:6</v>
      </c>
      <c r="G37" s="2">
        <f t="shared" si="8"/>
        <v>116.66666666666667</v>
      </c>
      <c r="H37" s="2">
        <v>700</v>
      </c>
      <c r="I37" s="2">
        <v>35</v>
      </c>
      <c r="J37" s="5">
        <v>9.98</v>
      </c>
      <c r="M37" s="2">
        <v>33</v>
      </c>
      <c r="N37" s="5">
        <v>10</v>
      </c>
    </row>
    <row r="38" spans="1:14" x14ac:dyDescent="0.25">
      <c r="B38" s="2">
        <v>18</v>
      </c>
      <c r="C38" s="2">
        <f t="shared" si="9"/>
        <v>0</v>
      </c>
      <c r="D38" s="2">
        <f t="shared" si="10"/>
        <v>6</v>
      </c>
      <c r="E38" s="2" t="s">
        <v>0</v>
      </c>
      <c r="F38" s="4" t="str">
        <f t="shared" si="7"/>
        <v>1:6</v>
      </c>
      <c r="G38" s="2">
        <f t="shared" si="8"/>
        <v>133.33333333333334</v>
      </c>
      <c r="H38" s="2">
        <v>800</v>
      </c>
      <c r="I38" s="2">
        <v>34</v>
      </c>
      <c r="J38" s="5">
        <v>10.01</v>
      </c>
      <c r="M38" s="2">
        <v>32</v>
      </c>
      <c r="N38" s="5">
        <v>10.029999999999999</v>
      </c>
    </row>
    <row r="39" spans="1:14" x14ac:dyDescent="0.25">
      <c r="B39" s="2">
        <v>18</v>
      </c>
      <c r="C39" s="2">
        <f t="shared" si="9"/>
        <v>0</v>
      </c>
      <c r="D39" s="2">
        <f t="shared" si="10"/>
        <v>6</v>
      </c>
      <c r="E39" s="2" t="s">
        <v>0</v>
      </c>
      <c r="F39" s="4" t="str">
        <f t="shared" si="7"/>
        <v>1:6</v>
      </c>
      <c r="G39" s="2">
        <f t="shared" si="8"/>
        <v>150</v>
      </c>
      <c r="H39" s="2">
        <v>900</v>
      </c>
      <c r="I39" s="2">
        <v>33</v>
      </c>
      <c r="J39" s="5">
        <v>10.029999999999999</v>
      </c>
      <c r="M39" s="2">
        <v>32</v>
      </c>
      <c r="N39" s="5">
        <v>10.050000000000001</v>
      </c>
    </row>
    <row r="40" spans="1:14" x14ac:dyDescent="0.25">
      <c r="B40" s="2">
        <v>18</v>
      </c>
      <c r="C40" s="2">
        <f t="shared" si="9"/>
        <v>0</v>
      </c>
      <c r="D40" s="2">
        <f t="shared" si="10"/>
        <v>6</v>
      </c>
      <c r="E40" s="2" t="s">
        <v>0</v>
      </c>
      <c r="F40" s="4" t="str">
        <f t="shared" si="7"/>
        <v>1:6</v>
      </c>
      <c r="G40" s="2">
        <f t="shared" si="8"/>
        <v>166.66666666666666</v>
      </c>
      <c r="H40" s="2">
        <v>1000</v>
      </c>
      <c r="I40" s="2">
        <v>33</v>
      </c>
      <c r="J40" s="5">
        <v>10.050000000000001</v>
      </c>
      <c r="M40" s="2">
        <v>31</v>
      </c>
      <c r="N40" s="5">
        <v>10.07</v>
      </c>
    </row>
    <row r="41" spans="1:14" x14ac:dyDescent="0.25">
      <c r="B41" s="2">
        <v>18</v>
      </c>
      <c r="C41" s="2">
        <f t="shared" si="9"/>
        <v>0</v>
      </c>
      <c r="D41" s="2">
        <f t="shared" si="10"/>
        <v>6</v>
      </c>
      <c r="E41" s="2" t="s">
        <v>0</v>
      </c>
      <c r="F41" s="4" t="str">
        <f t="shared" si="7"/>
        <v>1:6</v>
      </c>
      <c r="G41" s="2">
        <f t="shared" si="8"/>
        <v>183.33333333333334</v>
      </c>
      <c r="H41" s="2">
        <v>1100</v>
      </c>
      <c r="I41" s="2">
        <v>32</v>
      </c>
      <c r="J41" s="5">
        <v>10.07</v>
      </c>
      <c r="M41" s="2">
        <v>31</v>
      </c>
      <c r="N41" s="5">
        <v>10.09</v>
      </c>
    </row>
    <row r="42" spans="1:14" x14ac:dyDescent="0.25">
      <c r="B42" s="2">
        <v>18</v>
      </c>
      <c r="C42" s="2">
        <f t="shared" si="9"/>
        <v>0</v>
      </c>
      <c r="D42" s="2">
        <f t="shared" si="10"/>
        <v>6</v>
      </c>
      <c r="E42" s="2" t="s">
        <v>0</v>
      </c>
      <c r="F42" s="4" t="str">
        <f t="shared" si="7"/>
        <v>1:6</v>
      </c>
      <c r="G42" s="2">
        <f t="shared" si="8"/>
        <v>200</v>
      </c>
      <c r="H42" s="2">
        <v>1200</v>
      </c>
      <c r="I42" s="2">
        <v>32</v>
      </c>
      <c r="J42" s="5">
        <v>10.09</v>
      </c>
      <c r="M42" s="2">
        <v>30</v>
      </c>
      <c r="N42" s="5">
        <v>10.1</v>
      </c>
    </row>
    <row r="43" spans="1:14" x14ac:dyDescent="0.25">
      <c r="A43" s="2" t="s">
        <v>1</v>
      </c>
      <c r="F43" s="4"/>
      <c r="K43" s="2" t="s">
        <v>25</v>
      </c>
      <c r="L43" s="3" t="s">
        <v>26</v>
      </c>
      <c r="N43" s="5"/>
    </row>
    <row r="44" spans="1:14" x14ac:dyDescent="0.25">
      <c r="B44" s="2">
        <v>18</v>
      </c>
      <c r="C44" s="2">
        <f>24-D44-B44</f>
        <v>0</v>
      </c>
      <c r="D44" s="2">
        <v>6</v>
      </c>
      <c r="E44" s="2" t="s">
        <v>0</v>
      </c>
      <c r="F44" s="4" t="str">
        <f t="shared" ref="F44:F55" si="11">G44/G44&amp;":"&amp;H44/G44</f>
        <v>1:6</v>
      </c>
      <c r="G44" s="2">
        <f t="shared" ref="G44:G55" si="12">H44/6</f>
        <v>16.666666666666668</v>
      </c>
      <c r="H44" s="2">
        <v>100</v>
      </c>
      <c r="I44" s="2">
        <v>68</v>
      </c>
      <c r="J44" s="5">
        <v>9.42</v>
      </c>
      <c r="K44" s="2">
        <f>24-B44-L44</f>
        <v>0</v>
      </c>
      <c r="L44" s="3">
        <v>6</v>
      </c>
      <c r="M44" s="2">
        <v>62</v>
      </c>
      <c r="N44" s="5">
        <v>9.42</v>
      </c>
    </row>
    <row r="45" spans="1:14" x14ac:dyDescent="0.25">
      <c r="B45" s="2">
        <v>18</v>
      </c>
      <c r="C45" s="2">
        <f t="shared" ref="C45:C55" si="13">24-D45-B45</f>
        <v>0</v>
      </c>
      <c r="D45" s="2">
        <v>6</v>
      </c>
      <c r="E45" s="2" t="s">
        <v>0</v>
      </c>
      <c r="F45" s="4" t="str">
        <f t="shared" si="11"/>
        <v>1:6</v>
      </c>
      <c r="G45" s="2">
        <f t="shared" si="12"/>
        <v>33.333333333333336</v>
      </c>
      <c r="H45" s="2">
        <v>200</v>
      </c>
      <c r="I45" s="2">
        <v>51</v>
      </c>
      <c r="J45" s="5">
        <v>9.64</v>
      </c>
      <c r="K45" s="2">
        <f t="shared" ref="K45:K55" si="14">24-B45-L45</f>
        <v>0</v>
      </c>
      <c r="L45" s="3">
        <v>6</v>
      </c>
      <c r="M45" s="2">
        <v>47</v>
      </c>
      <c r="N45" s="5">
        <v>9.67</v>
      </c>
    </row>
    <row r="46" spans="1:14" x14ac:dyDescent="0.25">
      <c r="B46" s="2">
        <v>18</v>
      </c>
      <c r="C46" s="2">
        <f t="shared" si="13"/>
        <v>0</v>
      </c>
      <c r="D46" s="2">
        <v>6</v>
      </c>
      <c r="E46" s="2" t="s">
        <v>0</v>
      </c>
      <c r="F46" s="4" t="str">
        <f t="shared" si="11"/>
        <v>1:6</v>
      </c>
      <c r="G46" s="2">
        <f t="shared" si="12"/>
        <v>50</v>
      </c>
      <c r="H46" s="2">
        <v>300</v>
      </c>
      <c r="I46" s="2">
        <v>44</v>
      </c>
      <c r="J46" s="5">
        <v>9.76</v>
      </c>
      <c r="K46" s="2">
        <f t="shared" si="14"/>
        <v>0</v>
      </c>
      <c r="L46" s="3">
        <v>6</v>
      </c>
      <c r="M46" s="2">
        <v>41</v>
      </c>
      <c r="N46" s="5">
        <v>9.8000000000000007</v>
      </c>
    </row>
    <row r="47" spans="1:14" x14ac:dyDescent="0.25">
      <c r="B47" s="2">
        <v>18</v>
      </c>
      <c r="C47" s="2">
        <f t="shared" si="13"/>
        <v>0</v>
      </c>
      <c r="D47" s="2">
        <v>6</v>
      </c>
      <c r="E47" s="2" t="s">
        <v>0</v>
      </c>
      <c r="F47" s="4" t="str">
        <f t="shared" si="11"/>
        <v>1:6</v>
      </c>
      <c r="G47" s="2">
        <f t="shared" si="12"/>
        <v>66.666666666666671</v>
      </c>
      <c r="H47" s="2">
        <v>400</v>
      </c>
      <c r="I47" s="2">
        <v>40</v>
      </c>
      <c r="J47" s="5">
        <v>9.84</v>
      </c>
      <c r="K47" s="2">
        <f t="shared" si="14"/>
        <v>0</v>
      </c>
      <c r="L47" s="3">
        <v>6</v>
      </c>
      <c r="M47" s="2">
        <v>38</v>
      </c>
      <c r="N47" s="5">
        <v>9.8699999999999992</v>
      </c>
    </row>
    <row r="48" spans="1:14" x14ac:dyDescent="0.25">
      <c r="B48" s="2">
        <v>18</v>
      </c>
      <c r="C48" s="2">
        <f t="shared" si="13"/>
        <v>0</v>
      </c>
      <c r="D48" s="2">
        <v>6</v>
      </c>
      <c r="E48" s="2" t="s">
        <v>0</v>
      </c>
      <c r="F48" s="4" t="str">
        <f t="shared" si="11"/>
        <v>1:6</v>
      </c>
      <c r="G48" s="2">
        <f t="shared" si="12"/>
        <v>83.333333333333329</v>
      </c>
      <c r="H48" s="2">
        <v>500</v>
      </c>
      <c r="I48" s="2">
        <v>38</v>
      </c>
      <c r="J48" s="5">
        <v>9.89</v>
      </c>
      <c r="K48" s="2">
        <f t="shared" si="14"/>
        <v>0</v>
      </c>
      <c r="L48" s="3">
        <v>6</v>
      </c>
      <c r="M48" s="2">
        <v>36</v>
      </c>
      <c r="N48" s="5">
        <v>9.93</v>
      </c>
    </row>
    <row r="49" spans="2:14" x14ac:dyDescent="0.25">
      <c r="B49" s="2">
        <v>18</v>
      </c>
      <c r="C49" s="2">
        <f t="shared" si="13"/>
        <v>0</v>
      </c>
      <c r="D49" s="2">
        <v>6</v>
      </c>
      <c r="E49" s="2" t="s">
        <v>0</v>
      </c>
      <c r="F49" s="4" t="str">
        <f t="shared" si="11"/>
        <v>1:6</v>
      </c>
      <c r="G49" s="2">
        <f t="shared" si="12"/>
        <v>100</v>
      </c>
      <c r="H49" s="2">
        <v>600</v>
      </c>
      <c r="I49" s="2">
        <v>36</v>
      </c>
      <c r="J49" s="5">
        <v>9.94</v>
      </c>
      <c r="K49" s="2">
        <f t="shared" si="14"/>
        <v>0</v>
      </c>
      <c r="L49" s="3">
        <v>6</v>
      </c>
      <c r="M49" s="2">
        <v>34</v>
      </c>
      <c r="N49" s="5">
        <v>9.9700000000000006</v>
      </c>
    </row>
    <row r="50" spans="2:14" x14ac:dyDescent="0.25">
      <c r="B50" s="2">
        <v>18</v>
      </c>
      <c r="C50" s="2">
        <f t="shared" si="13"/>
        <v>0</v>
      </c>
      <c r="D50" s="2">
        <v>6</v>
      </c>
      <c r="E50" s="2" t="s">
        <v>0</v>
      </c>
      <c r="F50" s="4" t="str">
        <f t="shared" si="11"/>
        <v>1:6</v>
      </c>
      <c r="G50" s="2">
        <f t="shared" si="12"/>
        <v>116.66666666666667</v>
      </c>
      <c r="H50" s="2">
        <v>700</v>
      </c>
      <c r="I50" s="2">
        <v>35</v>
      </c>
      <c r="J50" s="5">
        <v>9.98</v>
      </c>
      <c r="K50" s="2">
        <f t="shared" si="14"/>
        <v>0</v>
      </c>
      <c r="L50" s="3">
        <v>6</v>
      </c>
      <c r="M50" s="2">
        <v>33</v>
      </c>
      <c r="N50" s="5">
        <v>10</v>
      </c>
    </row>
    <row r="51" spans="2:14" x14ac:dyDescent="0.25">
      <c r="B51" s="2">
        <v>18</v>
      </c>
      <c r="C51" s="2">
        <f t="shared" si="13"/>
        <v>1</v>
      </c>
      <c r="D51" s="2">
        <v>5</v>
      </c>
      <c r="E51" s="2" t="s">
        <v>0</v>
      </c>
      <c r="F51" s="4" t="str">
        <f t="shared" si="11"/>
        <v>1:6</v>
      </c>
      <c r="G51" s="2">
        <f t="shared" si="12"/>
        <v>133.33333333333334</v>
      </c>
      <c r="H51" s="2">
        <v>800</v>
      </c>
      <c r="I51" s="2">
        <v>34</v>
      </c>
      <c r="J51" s="5">
        <v>9.85</v>
      </c>
      <c r="K51" s="2">
        <f t="shared" si="14"/>
        <v>1</v>
      </c>
      <c r="L51" s="3">
        <v>5</v>
      </c>
      <c r="M51" s="2">
        <v>32</v>
      </c>
      <c r="N51" s="5">
        <v>9.85</v>
      </c>
    </row>
    <row r="52" spans="2:14" x14ac:dyDescent="0.25">
      <c r="B52" s="2">
        <v>18</v>
      </c>
      <c r="C52" s="2">
        <f t="shared" si="13"/>
        <v>2</v>
      </c>
      <c r="D52" s="2">
        <v>4</v>
      </c>
      <c r="E52" s="2" t="s">
        <v>0</v>
      </c>
      <c r="F52" s="4" t="str">
        <f t="shared" si="11"/>
        <v>1:6</v>
      </c>
      <c r="G52" s="2">
        <f t="shared" si="12"/>
        <v>150</v>
      </c>
      <c r="H52" s="2">
        <v>900</v>
      </c>
      <c r="I52" s="2">
        <v>33</v>
      </c>
      <c r="J52" s="5">
        <v>9.77</v>
      </c>
      <c r="K52" s="2">
        <f t="shared" si="14"/>
        <v>2</v>
      </c>
      <c r="L52" s="3">
        <v>4</v>
      </c>
      <c r="M52" s="2">
        <v>31</v>
      </c>
      <c r="N52" s="5">
        <v>9.73</v>
      </c>
    </row>
    <row r="53" spans="2:14" x14ac:dyDescent="0.25">
      <c r="B53" s="2">
        <v>18</v>
      </c>
      <c r="C53" s="2">
        <f t="shared" si="13"/>
        <v>2</v>
      </c>
      <c r="D53" s="2">
        <v>4</v>
      </c>
      <c r="E53" s="2" t="s">
        <v>0</v>
      </c>
      <c r="F53" s="4" t="str">
        <f t="shared" si="11"/>
        <v>1:6</v>
      </c>
      <c r="G53" s="2">
        <f t="shared" si="12"/>
        <v>166.66666666666666</v>
      </c>
      <c r="H53" s="2">
        <v>1000</v>
      </c>
      <c r="I53" s="2">
        <v>32</v>
      </c>
      <c r="J53" s="5">
        <v>9.8000000000000007</v>
      </c>
      <c r="K53" s="2">
        <f t="shared" si="14"/>
        <v>2</v>
      </c>
      <c r="L53" s="3">
        <v>4</v>
      </c>
      <c r="M53" s="2">
        <v>31</v>
      </c>
      <c r="N53" s="5">
        <v>9.74</v>
      </c>
    </row>
    <row r="54" spans="2:14" x14ac:dyDescent="0.25">
      <c r="B54" s="2">
        <v>18</v>
      </c>
      <c r="C54" s="2">
        <f t="shared" si="13"/>
        <v>3</v>
      </c>
      <c r="D54" s="2">
        <v>3</v>
      </c>
      <c r="E54" s="2" t="s">
        <v>0</v>
      </c>
      <c r="F54" s="4" t="str">
        <f t="shared" si="11"/>
        <v>1:6</v>
      </c>
      <c r="G54" s="2">
        <f t="shared" si="12"/>
        <v>183.33333333333334</v>
      </c>
      <c r="H54" s="2">
        <v>1100</v>
      </c>
      <c r="I54" s="2">
        <v>32</v>
      </c>
      <c r="J54" s="5">
        <v>9.7100000000000009</v>
      </c>
      <c r="K54" s="2">
        <f t="shared" si="14"/>
        <v>3</v>
      </c>
      <c r="L54" s="3">
        <v>3</v>
      </c>
      <c r="M54" s="2">
        <v>30</v>
      </c>
      <c r="N54" s="5">
        <v>9.6199999999999992</v>
      </c>
    </row>
    <row r="55" spans="2:14" x14ac:dyDescent="0.25">
      <c r="B55" s="2">
        <v>18</v>
      </c>
      <c r="C55" s="2">
        <f t="shared" si="13"/>
        <v>4</v>
      </c>
      <c r="D55" s="2">
        <v>2</v>
      </c>
      <c r="E55" s="2" t="s">
        <v>0</v>
      </c>
      <c r="F55" s="4" t="str">
        <f t="shared" si="11"/>
        <v>1:6</v>
      </c>
      <c r="G55" s="2">
        <f t="shared" si="12"/>
        <v>200</v>
      </c>
      <c r="H55" s="2">
        <v>1200</v>
      </c>
      <c r="I55" s="2">
        <v>31</v>
      </c>
      <c r="J55" s="5">
        <v>9.6199999999999992</v>
      </c>
      <c r="K55" s="2">
        <f t="shared" si="14"/>
        <v>4</v>
      </c>
      <c r="L55" s="3">
        <v>2</v>
      </c>
      <c r="M55" s="2">
        <v>29</v>
      </c>
      <c r="N55" s="5">
        <v>9.4700000000000006</v>
      </c>
    </row>
    <row r="56" spans="2:14" x14ac:dyDescent="0.25">
      <c r="N56" s="5"/>
    </row>
    <row r="57" spans="2:14" x14ac:dyDescent="0.25">
      <c r="N57" s="5"/>
    </row>
    <row r="58" spans="2:14" x14ac:dyDescent="0.25">
      <c r="N58" s="5"/>
    </row>
    <row r="59" spans="2:14" x14ac:dyDescent="0.25">
      <c r="N59" s="5"/>
    </row>
    <row r="60" spans="2:14" x14ac:dyDescent="0.25">
      <c r="N60" s="5"/>
    </row>
    <row r="61" spans="2:14" x14ac:dyDescent="0.25">
      <c r="N61" s="5"/>
    </row>
    <row r="62" spans="2:14" x14ac:dyDescent="0.25">
      <c r="N62" s="5"/>
    </row>
    <row r="63" spans="2:14" x14ac:dyDescent="0.25">
      <c r="N63" s="5"/>
    </row>
    <row r="64" spans="2:14" x14ac:dyDescent="0.25">
      <c r="N64" s="5"/>
    </row>
    <row r="65" spans="14:14" x14ac:dyDescent="0.25">
      <c r="N65" s="5"/>
    </row>
    <row r="66" spans="14:14" x14ac:dyDescent="0.25">
      <c r="N66" s="5"/>
    </row>
    <row r="67" spans="14:14" x14ac:dyDescent="0.25">
      <c r="N67" s="5"/>
    </row>
    <row r="68" spans="14:14" x14ac:dyDescent="0.25">
      <c r="N68" s="5"/>
    </row>
    <row r="69" spans="14:14" x14ac:dyDescent="0.25">
      <c r="N69" s="5"/>
    </row>
    <row r="70" spans="14:14" x14ac:dyDescent="0.25">
      <c r="N70" s="5"/>
    </row>
    <row r="71" spans="14:14" x14ac:dyDescent="0.25">
      <c r="N71" s="5"/>
    </row>
    <row r="72" spans="14:14" x14ac:dyDescent="0.25">
      <c r="N72" s="5"/>
    </row>
    <row r="73" spans="14:14" x14ac:dyDescent="0.25">
      <c r="N73" s="5"/>
    </row>
    <row r="74" spans="14:14" x14ac:dyDescent="0.25">
      <c r="N74" s="5"/>
    </row>
    <row r="75" spans="14:14" x14ac:dyDescent="0.25">
      <c r="N75" s="5"/>
    </row>
    <row r="76" spans="14:14" x14ac:dyDescent="0.25">
      <c r="N76" s="5"/>
    </row>
    <row r="77" spans="14:14" x14ac:dyDescent="0.25">
      <c r="N77" s="5"/>
    </row>
    <row r="78" spans="14:14" x14ac:dyDescent="0.25">
      <c r="N78" s="5"/>
    </row>
    <row r="79" spans="14:14" x14ac:dyDescent="0.25">
      <c r="N79" s="5"/>
    </row>
    <row r="80" spans="14:14" x14ac:dyDescent="0.25">
      <c r="N80" s="5"/>
    </row>
    <row r="81" spans="6:14" x14ac:dyDescent="0.25">
      <c r="F81" s="4"/>
      <c r="N81" s="5"/>
    </row>
    <row r="82" spans="6:14" x14ac:dyDescent="0.25">
      <c r="N82" s="5"/>
    </row>
    <row r="83" spans="6:14" x14ac:dyDescent="0.25">
      <c r="N83" s="5"/>
    </row>
    <row r="84" spans="6:14" x14ac:dyDescent="0.25">
      <c r="N84" s="5"/>
    </row>
    <row r="85" spans="6:14" x14ac:dyDescent="0.25">
      <c r="N85" s="5"/>
    </row>
    <row r="86" spans="6:14" x14ac:dyDescent="0.25">
      <c r="N86" s="5"/>
    </row>
    <row r="87" spans="6:14" x14ac:dyDescent="0.25">
      <c r="N87" s="5"/>
    </row>
    <row r="88" spans="6:14" x14ac:dyDescent="0.25">
      <c r="N88" s="5"/>
    </row>
    <row r="89" spans="6:14" x14ac:dyDescent="0.25">
      <c r="N89" s="5"/>
    </row>
    <row r="90" spans="6:14" x14ac:dyDescent="0.25">
      <c r="N90" s="5"/>
    </row>
    <row r="91" spans="6:14" x14ac:dyDescent="0.25">
      <c r="N91" s="5"/>
    </row>
    <row r="92" spans="6:14" x14ac:dyDescent="0.25">
      <c r="N92" s="5"/>
    </row>
    <row r="93" spans="6:14" x14ac:dyDescent="0.25">
      <c r="N93" s="5"/>
    </row>
    <row r="94" spans="6:14" x14ac:dyDescent="0.25">
      <c r="N94" s="5"/>
    </row>
    <row r="95" spans="6:14" x14ac:dyDescent="0.25">
      <c r="N95" s="5"/>
    </row>
    <row r="96" spans="6:14" x14ac:dyDescent="0.25">
      <c r="N96" s="5"/>
    </row>
    <row r="97" spans="14:14" x14ac:dyDescent="0.25">
      <c r="N97" s="5"/>
    </row>
    <row r="98" spans="14:14" x14ac:dyDescent="0.25">
      <c r="N98" s="5"/>
    </row>
    <row r="99" spans="14:14" x14ac:dyDescent="0.25">
      <c r="N99" s="5"/>
    </row>
    <row r="100" spans="14:14" x14ac:dyDescent="0.25">
      <c r="N100" s="5"/>
    </row>
    <row r="101" spans="14:14" x14ac:dyDescent="0.25">
      <c r="N101" s="5"/>
    </row>
    <row r="102" spans="14:14" x14ac:dyDescent="0.25">
      <c r="N102" s="5"/>
    </row>
    <row r="103" spans="14:14" x14ac:dyDescent="0.25">
      <c r="N103" s="5"/>
    </row>
    <row r="104" spans="14:14" x14ac:dyDescent="0.25">
      <c r="N104" s="5"/>
    </row>
    <row r="105" spans="14:14" x14ac:dyDescent="0.25">
      <c r="N105" s="5"/>
    </row>
    <row r="106" spans="14:14" x14ac:dyDescent="0.25">
      <c r="N106" s="5"/>
    </row>
    <row r="107" spans="14:14" x14ac:dyDescent="0.25">
      <c r="N107" s="5"/>
    </row>
    <row r="108" spans="14:14" x14ac:dyDescent="0.25">
      <c r="N108" s="5"/>
    </row>
    <row r="109" spans="14:14" x14ac:dyDescent="0.25">
      <c r="N109" s="5"/>
    </row>
    <row r="110" spans="14:14" x14ac:dyDescent="0.25">
      <c r="N110" s="5"/>
    </row>
    <row r="111" spans="14:14" x14ac:dyDescent="0.25">
      <c r="N111" s="5"/>
    </row>
    <row r="112" spans="14:14" x14ac:dyDescent="0.25">
      <c r="N112" s="5"/>
    </row>
    <row r="113" spans="14:14" x14ac:dyDescent="0.25">
      <c r="N113" s="5"/>
    </row>
    <row r="114" spans="14:14" x14ac:dyDescent="0.25">
      <c r="N114" s="5"/>
    </row>
    <row r="115" spans="14:14" x14ac:dyDescent="0.25">
      <c r="N115" s="5"/>
    </row>
    <row r="116" spans="14:14" x14ac:dyDescent="0.25">
      <c r="N116" s="5"/>
    </row>
    <row r="117" spans="14:14" x14ac:dyDescent="0.25">
      <c r="N117" s="5"/>
    </row>
    <row r="118" spans="14:14" x14ac:dyDescent="0.25">
      <c r="N118" s="5"/>
    </row>
    <row r="119" spans="14:14" x14ac:dyDescent="0.25">
      <c r="N119" s="5"/>
    </row>
    <row r="120" spans="14:14" x14ac:dyDescent="0.25">
      <c r="N120" s="5"/>
    </row>
    <row r="121" spans="14:14" x14ac:dyDescent="0.25">
      <c r="N121" s="5"/>
    </row>
    <row r="122" spans="14:14" x14ac:dyDescent="0.25">
      <c r="N122" s="5"/>
    </row>
    <row r="123" spans="14:14" x14ac:dyDescent="0.25">
      <c r="N123" s="5"/>
    </row>
    <row r="124" spans="14:14" x14ac:dyDescent="0.25">
      <c r="N124" s="5"/>
    </row>
    <row r="125" spans="14:14" x14ac:dyDescent="0.25">
      <c r="N125" s="5"/>
    </row>
    <row r="126" spans="14:14" x14ac:dyDescent="0.25">
      <c r="N126" s="5"/>
    </row>
    <row r="127" spans="14:14" x14ac:dyDescent="0.25">
      <c r="N127" s="5"/>
    </row>
    <row r="128" spans="14:14" x14ac:dyDescent="0.25">
      <c r="N128" s="5"/>
    </row>
    <row r="129" spans="14:14" x14ac:dyDescent="0.25">
      <c r="N129" s="5"/>
    </row>
    <row r="130" spans="14:14" x14ac:dyDescent="0.25">
      <c r="N130" s="5"/>
    </row>
    <row r="131" spans="14:14" x14ac:dyDescent="0.25">
      <c r="N131" s="5"/>
    </row>
    <row r="132" spans="14:14" x14ac:dyDescent="0.25">
      <c r="N132" s="5"/>
    </row>
    <row r="133" spans="14:14" x14ac:dyDescent="0.25">
      <c r="N133" s="5"/>
    </row>
    <row r="134" spans="14:14" x14ac:dyDescent="0.25">
      <c r="N134" s="5"/>
    </row>
    <row r="135" spans="14:14" x14ac:dyDescent="0.25">
      <c r="N135" s="5"/>
    </row>
    <row r="136" spans="14:14" x14ac:dyDescent="0.25">
      <c r="N136" s="5"/>
    </row>
    <row r="137" spans="14:14" x14ac:dyDescent="0.25">
      <c r="N137" s="5"/>
    </row>
    <row r="138" spans="14:14" x14ac:dyDescent="0.25">
      <c r="N138" s="5"/>
    </row>
    <row r="139" spans="14:14" x14ac:dyDescent="0.25">
      <c r="N139" s="5"/>
    </row>
    <row r="140" spans="14:14" x14ac:dyDescent="0.25">
      <c r="N140" s="5"/>
    </row>
    <row r="141" spans="14:14" x14ac:dyDescent="0.25">
      <c r="N141" s="5"/>
    </row>
    <row r="142" spans="14:14" x14ac:dyDescent="0.25">
      <c r="N142" s="5"/>
    </row>
    <row r="143" spans="14:14" x14ac:dyDescent="0.25">
      <c r="N143" s="5"/>
    </row>
    <row r="144" spans="14:14" x14ac:dyDescent="0.25">
      <c r="N144" s="5"/>
    </row>
    <row r="145" spans="6:14" x14ac:dyDescent="0.25">
      <c r="N145" s="5"/>
    </row>
    <row r="146" spans="6:14" x14ac:dyDescent="0.25">
      <c r="N146" s="5"/>
    </row>
    <row r="147" spans="6:14" x14ac:dyDescent="0.25">
      <c r="F147" s="4"/>
      <c r="N147" s="5"/>
    </row>
    <row r="148" spans="6:14" x14ac:dyDescent="0.25">
      <c r="F148" s="4"/>
      <c r="N148" s="5"/>
    </row>
    <row r="149" spans="6:14" x14ac:dyDescent="0.25">
      <c r="F149" s="4"/>
      <c r="N149" s="5"/>
    </row>
    <row r="150" spans="6:14" x14ac:dyDescent="0.25">
      <c r="F150" s="4"/>
      <c r="N150" s="5"/>
    </row>
    <row r="151" spans="6:14" x14ac:dyDescent="0.25">
      <c r="F151" s="4"/>
      <c r="N151" s="5"/>
    </row>
    <row r="152" spans="6:14" x14ac:dyDescent="0.25">
      <c r="F152" s="4"/>
      <c r="N152" s="5"/>
    </row>
    <row r="153" spans="6:14" x14ac:dyDescent="0.25">
      <c r="F153" s="4"/>
      <c r="N153" s="5"/>
    </row>
    <row r="154" spans="6:14" x14ac:dyDescent="0.25">
      <c r="F154" s="4"/>
      <c r="N154" s="5"/>
    </row>
    <row r="155" spans="6:14" x14ac:dyDescent="0.25">
      <c r="F155" s="4"/>
      <c r="N155" s="5"/>
    </row>
    <row r="156" spans="6:14" x14ac:dyDescent="0.25">
      <c r="F156" s="4"/>
      <c r="N156" s="5"/>
    </row>
    <row r="157" spans="6:14" x14ac:dyDescent="0.25">
      <c r="F157" s="4"/>
      <c r="N157" s="5"/>
    </row>
    <row r="158" spans="6:14" x14ac:dyDescent="0.25">
      <c r="F158" s="4"/>
      <c r="N158" s="5"/>
    </row>
    <row r="159" spans="6:14" x14ac:dyDescent="0.25">
      <c r="F159" s="4"/>
      <c r="N159" s="5"/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B9073-3A71-40FA-A40F-83485D788B50}">
  <dimension ref="A1:P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8" width="9.140625" style="2"/>
    <col min="9" max="9" width="3.140625" style="2" customWidth="1"/>
    <col min="10" max="10" width="5.7109375" style="5" customWidth="1"/>
    <col min="11" max="11" width="9.140625" style="2"/>
    <col min="12" max="12" width="2.140625" style="3" customWidth="1"/>
    <col min="13" max="13" width="3.140625" style="2" customWidth="1"/>
    <col min="14" max="14" width="5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1:7 Light condition R2 (18 hours of darkness)</v>
      </c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18D 4B 2R </v>
      </c>
    </row>
    <row r="5" spans="1:14" x14ac:dyDescent="0.25">
      <c r="B5" s="2">
        <v>18</v>
      </c>
      <c r="C5" s="2">
        <f>24-D5-B5</f>
        <v>4</v>
      </c>
      <c r="D5" s="2">
        <v>2</v>
      </c>
      <c r="E5" s="2" t="s">
        <v>0</v>
      </c>
      <c r="F5" s="4" t="str">
        <f t="shared" ref="F5:F16" si="0">G5/G5&amp;":"&amp;H5/G5</f>
        <v>1:7</v>
      </c>
      <c r="G5" s="2">
        <f t="shared" ref="G5:G16" si="1">H5/7</f>
        <v>14.285714285714286</v>
      </c>
      <c r="H5" s="2">
        <v>100</v>
      </c>
      <c r="I5" s="2">
        <v>115</v>
      </c>
      <c r="J5" s="5">
        <v>8.86</v>
      </c>
      <c r="M5" s="2">
        <v>103</v>
      </c>
      <c r="N5" s="5">
        <v>8.5399999999999991</v>
      </c>
    </row>
    <row r="6" spans="1:14" x14ac:dyDescent="0.25">
      <c r="B6" s="2">
        <v>18</v>
      </c>
      <c r="C6" s="2">
        <f t="shared" ref="C6:C16" si="2">24-D6-B6</f>
        <v>4</v>
      </c>
      <c r="D6" s="2">
        <v>2</v>
      </c>
      <c r="E6" s="2" t="s">
        <v>0</v>
      </c>
      <c r="F6" s="4" t="str">
        <f t="shared" si="0"/>
        <v>1:7</v>
      </c>
      <c r="G6" s="2">
        <f t="shared" si="1"/>
        <v>28.571428571428573</v>
      </c>
      <c r="H6" s="2">
        <v>200</v>
      </c>
      <c r="I6" s="2">
        <v>74</v>
      </c>
      <c r="J6" s="5">
        <v>9.09</v>
      </c>
      <c r="M6" s="2">
        <v>68</v>
      </c>
      <c r="N6" s="5">
        <v>8.89</v>
      </c>
    </row>
    <row r="7" spans="1:14" x14ac:dyDescent="0.25">
      <c r="B7" s="2">
        <v>18</v>
      </c>
      <c r="C7" s="2">
        <f t="shared" si="2"/>
        <v>4</v>
      </c>
      <c r="D7" s="2">
        <v>2</v>
      </c>
      <c r="E7" s="2" t="s">
        <v>0</v>
      </c>
      <c r="F7" s="4" t="str">
        <f t="shared" si="0"/>
        <v>1:7</v>
      </c>
      <c r="G7" s="2">
        <f t="shared" si="1"/>
        <v>42.857142857142854</v>
      </c>
      <c r="H7" s="2">
        <v>300</v>
      </c>
      <c r="I7" s="2">
        <v>58</v>
      </c>
      <c r="J7" s="5">
        <v>9.23</v>
      </c>
      <c r="M7" s="2">
        <v>53</v>
      </c>
      <c r="N7" s="5">
        <v>9.07</v>
      </c>
    </row>
    <row r="8" spans="1:14" x14ac:dyDescent="0.25">
      <c r="B8" s="2">
        <v>18</v>
      </c>
      <c r="C8" s="2">
        <f t="shared" si="2"/>
        <v>4</v>
      </c>
      <c r="D8" s="2">
        <v>2</v>
      </c>
      <c r="E8" s="2" t="s">
        <v>0</v>
      </c>
      <c r="F8" s="4" t="str">
        <f t="shared" si="0"/>
        <v>1:7</v>
      </c>
      <c r="G8" s="2">
        <f t="shared" si="1"/>
        <v>57.142857142857146</v>
      </c>
      <c r="H8" s="2">
        <v>400</v>
      </c>
      <c r="I8" s="2">
        <v>49</v>
      </c>
      <c r="J8" s="5">
        <v>9.32</v>
      </c>
      <c r="M8" s="2">
        <v>46</v>
      </c>
      <c r="N8" s="5">
        <v>9.19</v>
      </c>
    </row>
    <row r="9" spans="1:14" x14ac:dyDescent="0.25">
      <c r="B9" s="2">
        <v>18</v>
      </c>
      <c r="C9" s="2">
        <f t="shared" si="2"/>
        <v>4</v>
      </c>
      <c r="D9" s="2">
        <v>2</v>
      </c>
      <c r="E9" s="2" t="s">
        <v>0</v>
      </c>
      <c r="F9" s="4" t="str">
        <f t="shared" si="0"/>
        <v>1:7</v>
      </c>
      <c r="G9" s="2">
        <f t="shared" si="1"/>
        <v>71.428571428571431</v>
      </c>
      <c r="H9" s="2">
        <v>500</v>
      </c>
      <c r="I9" s="2">
        <v>44</v>
      </c>
      <c r="J9" s="5">
        <v>9.39</v>
      </c>
      <c r="M9" s="2">
        <v>41</v>
      </c>
      <c r="N9" s="5">
        <v>9.27</v>
      </c>
    </row>
    <row r="10" spans="1:14" x14ac:dyDescent="0.25">
      <c r="B10" s="2">
        <v>18</v>
      </c>
      <c r="C10" s="2">
        <f t="shared" si="2"/>
        <v>4</v>
      </c>
      <c r="D10" s="2">
        <v>2</v>
      </c>
      <c r="E10" s="2" t="s">
        <v>0</v>
      </c>
      <c r="F10" s="4" t="str">
        <f t="shared" si="0"/>
        <v>1:7</v>
      </c>
      <c r="G10" s="2">
        <f t="shared" si="1"/>
        <v>85.714285714285708</v>
      </c>
      <c r="H10" s="2">
        <v>600</v>
      </c>
      <c r="I10" s="2">
        <v>40</v>
      </c>
      <c r="J10" s="5">
        <v>9.4499999999999993</v>
      </c>
      <c r="M10" s="2">
        <v>38</v>
      </c>
      <c r="N10" s="5">
        <v>9.32</v>
      </c>
    </row>
    <row r="11" spans="1:14" x14ac:dyDescent="0.25">
      <c r="B11" s="2">
        <v>18</v>
      </c>
      <c r="C11" s="2">
        <f t="shared" si="2"/>
        <v>4</v>
      </c>
      <c r="D11" s="2">
        <v>2</v>
      </c>
      <c r="E11" s="2" t="s">
        <v>0</v>
      </c>
      <c r="F11" s="4" t="str">
        <f t="shared" si="0"/>
        <v>1:7</v>
      </c>
      <c r="G11" s="2">
        <f t="shared" si="1"/>
        <v>100</v>
      </c>
      <c r="H11" s="2">
        <v>700</v>
      </c>
      <c r="I11" s="2">
        <v>38</v>
      </c>
      <c r="J11" s="5">
        <v>9.49</v>
      </c>
      <c r="M11" s="2">
        <v>36</v>
      </c>
      <c r="N11" s="5">
        <v>9.36</v>
      </c>
    </row>
    <row r="12" spans="1:14" x14ac:dyDescent="0.25">
      <c r="B12" s="2">
        <v>18</v>
      </c>
      <c r="C12" s="2">
        <f t="shared" si="2"/>
        <v>4</v>
      </c>
      <c r="D12" s="2">
        <v>2</v>
      </c>
      <c r="E12" s="2" t="s">
        <v>0</v>
      </c>
      <c r="F12" s="4" t="str">
        <f t="shared" si="0"/>
        <v>1:7</v>
      </c>
      <c r="G12" s="2">
        <f t="shared" si="1"/>
        <v>114.28571428571429</v>
      </c>
      <c r="H12" s="2">
        <v>800</v>
      </c>
      <c r="I12" s="2">
        <v>36</v>
      </c>
      <c r="J12" s="5">
        <v>9.52</v>
      </c>
      <c r="M12" s="2">
        <v>34</v>
      </c>
      <c r="N12" s="5">
        <v>9.4</v>
      </c>
    </row>
    <row r="13" spans="1:14" x14ac:dyDescent="0.25">
      <c r="B13" s="2">
        <v>18</v>
      </c>
      <c r="C13" s="2">
        <f t="shared" si="2"/>
        <v>4</v>
      </c>
      <c r="D13" s="2">
        <v>2</v>
      </c>
      <c r="E13" s="2" t="s">
        <v>0</v>
      </c>
      <c r="F13" s="4" t="str">
        <f t="shared" si="0"/>
        <v>1:7</v>
      </c>
      <c r="G13" s="2">
        <f t="shared" si="1"/>
        <v>128.57142857142858</v>
      </c>
      <c r="H13" s="2">
        <v>900</v>
      </c>
      <c r="I13" s="2">
        <v>35</v>
      </c>
      <c r="J13" s="5">
        <v>9.5500000000000007</v>
      </c>
      <c r="M13" s="2">
        <v>33</v>
      </c>
      <c r="N13" s="5">
        <v>9.42</v>
      </c>
    </row>
    <row r="14" spans="1:14" x14ac:dyDescent="0.25">
      <c r="B14" s="2">
        <v>18</v>
      </c>
      <c r="C14" s="2">
        <f t="shared" si="2"/>
        <v>4</v>
      </c>
      <c r="D14" s="2">
        <v>2</v>
      </c>
      <c r="E14" s="2" t="s">
        <v>0</v>
      </c>
      <c r="F14" s="4" t="str">
        <f t="shared" si="0"/>
        <v>1:7</v>
      </c>
      <c r="G14" s="2">
        <f t="shared" si="1"/>
        <v>142.85714285714286</v>
      </c>
      <c r="H14" s="2">
        <v>1000</v>
      </c>
      <c r="I14" s="2">
        <v>34</v>
      </c>
      <c r="J14" s="5">
        <v>9.57</v>
      </c>
      <c r="M14" s="2">
        <v>32</v>
      </c>
      <c r="N14" s="5">
        <v>9.44</v>
      </c>
    </row>
    <row r="15" spans="1:14" x14ac:dyDescent="0.25">
      <c r="B15" s="2">
        <v>18</v>
      </c>
      <c r="C15" s="2">
        <f t="shared" si="2"/>
        <v>4</v>
      </c>
      <c r="D15" s="2">
        <v>2</v>
      </c>
      <c r="E15" s="2" t="s">
        <v>0</v>
      </c>
      <c r="F15" s="4" t="str">
        <f t="shared" si="0"/>
        <v>1:7</v>
      </c>
      <c r="G15" s="2">
        <f t="shared" si="1"/>
        <v>157.14285714285714</v>
      </c>
      <c r="H15" s="2">
        <v>1100</v>
      </c>
      <c r="I15" s="2">
        <v>33</v>
      </c>
      <c r="J15" s="5">
        <v>9.59</v>
      </c>
      <c r="M15" s="2">
        <v>31</v>
      </c>
      <c r="N15" s="5">
        <v>9.4600000000000009</v>
      </c>
    </row>
    <row r="16" spans="1:14" x14ac:dyDescent="0.25">
      <c r="B16" s="2">
        <v>18</v>
      </c>
      <c r="C16" s="2">
        <f t="shared" si="2"/>
        <v>4</v>
      </c>
      <c r="D16" s="2">
        <v>2</v>
      </c>
      <c r="E16" s="2" t="s">
        <v>0</v>
      </c>
      <c r="F16" s="4" t="str">
        <f t="shared" si="0"/>
        <v>1:7</v>
      </c>
      <c r="G16" s="2">
        <f t="shared" si="1"/>
        <v>171.42857142857142</v>
      </c>
      <c r="H16" s="2">
        <v>1200</v>
      </c>
      <c r="I16" s="2">
        <v>32</v>
      </c>
      <c r="J16" s="5">
        <v>9.61</v>
      </c>
      <c r="M16" s="2">
        <v>30</v>
      </c>
      <c r="N16" s="5">
        <v>9.4700000000000006</v>
      </c>
    </row>
    <row r="17" spans="1:14" x14ac:dyDescent="0.25">
      <c r="A17" s="2" t="str">
        <f>B18&amp;"D "&amp;C18&amp;"B "&amp;D18&amp;"R "</f>
        <v xml:space="preserve">18D 2B 4R </v>
      </c>
      <c r="F17" s="4"/>
      <c r="N17" s="5"/>
    </row>
    <row r="18" spans="1:14" x14ac:dyDescent="0.25">
      <c r="B18" s="2">
        <v>18</v>
      </c>
      <c r="C18" s="2">
        <f>24-D18-B18</f>
        <v>2</v>
      </c>
      <c r="D18" s="2">
        <f>D5+2</f>
        <v>4</v>
      </c>
      <c r="E18" s="2" t="s">
        <v>0</v>
      </c>
      <c r="F18" s="4" t="str">
        <f t="shared" ref="F18:F29" si="3">G18/G18&amp;":"&amp;H18/G18</f>
        <v>1:7</v>
      </c>
      <c r="G18" s="2">
        <f t="shared" ref="G18:G29" si="4">H18/7</f>
        <v>14.285714285714286</v>
      </c>
      <c r="H18" s="2">
        <v>100</v>
      </c>
      <c r="I18" s="2">
        <v>88</v>
      </c>
      <c r="J18" s="5">
        <v>9.11</v>
      </c>
      <c r="M18" s="2">
        <v>80</v>
      </c>
      <c r="N18" s="5">
        <v>8.99</v>
      </c>
    </row>
    <row r="19" spans="1:14" x14ac:dyDescent="0.25">
      <c r="B19" s="2">
        <v>18</v>
      </c>
      <c r="C19" s="2">
        <f t="shared" ref="C19:C29" si="5">24-D19-B19</f>
        <v>2</v>
      </c>
      <c r="D19" s="2">
        <f t="shared" ref="D19:D29" si="6">D6+2</f>
        <v>4</v>
      </c>
      <c r="E19" s="2" t="s">
        <v>0</v>
      </c>
      <c r="F19" s="4" t="str">
        <f t="shared" si="3"/>
        <v>1:7</v>
      </c>
      <c r="G19" s="2">
        <f t="shared" si="4"/>
        <v>28.571428571428573</v>
      </c>
      <c r="H19" s="2">
        <v>200</v>
      </c>
      <c r="I19" s="2">
        <v>61</v>
      </c>
      <c r="J19" s="5">
        <v>9.34</v>
      </c>
      <c r="M19" s="2">
        <v>56</v>
      </c>
      <c r="N19" s="5">
        <v>9.2899999999999991</v>
      </c>
    </row>
    <row r="20" spans="1:14" x14ac:dyDescent="0.25">
      <c r="B20" s="2">
        <v>18</v>
      </c>
      <c r="C20" s="2">
        <f t="shared" si="5"/>
        <v>2</v>
      </c>
      <c r="D20" s="2">
        <f t="shared" si="6"/>
        <v>4</v>
      </c>
      <c r="E20" s="2" t="s">
        <v>0</v>
      </c>
      <c r="F20" s="4" t="str">
        <f t="shared" si="3"/>
        <v>1:7</v>
      </c>
      <c r="G20" s="2">
        <f t="shared" si="4"/>
        <v>42.857142857142854</v>
      </c>
      <c r="H20" s="2">
        <v>300</v>
      </c>
      <c r="I20" s="2">
        <v>50</v>
      </c>
      <c r="J20" s="5">
        <v>9.4700000000000006</v>
      </c>
      <c r="M20" s="2">
        <v>47</v>
      </c>
      <c r="N20" s="5">
        <v>9.44</v>
      </c>
    </row>
    <row r="21" spans="1:14" x14ac:dyDescent="0.25">
      <c r="B21" s="2">
        <v>18</v>
      </c>
      <c r="C21" s="2">
        <f t="shared" si="5"/>
        <v>2</v>
      </c>
      <c r="D21" s="2">
        <f t="shared" si="6"/>
        <v>4</v>
      </c>
      <c r="E21" s="2" t="s">
        <v>0</v>
      </c>
      <c r="F21" s="4" t="str">
        <f t="shared" si="3"/>
        <v>1:7</v>
      </c>
      <c r="G21" s="2">
        <f t="shared" si="4"/>
        <v>57.142857142857146</v>
      </c>
      <c r="H21" s="2">
        <v>400</v>
      </c>
      <c r="I21" s="2">
        <v>44</v>
      </c>
      <c r="J21" s="5">
        <v>9.56</v>
      </c>
      <c r="M21" s="2">
        <v>41</v>
      </c>
      <c r="N21" s="5">
        <v>9.5299999999999994</v>
      </c>
    </row>
    <row r="22" spans="1:14" x14ac:dyDescent="0.25">
      <c r="B22" s="2">
        <v>18</v>
      </c>
      <c r="C22" s="2">
        <f t="shared" si="5"/>
        <v>2</v>
      </c>
      <c r="D22" s="2">
        <f t="shared" si="6"/>
        <v>4</v>
      </c>
      <c r="E22" s="2" t="s">
        <v>0</v>
      </c>
      <c r="F22" s="4" t="str">
        <f t="shared" si="3"/>
        <v>1:7</v>
      </c>
      <c r="G22" s="2">
        <f t="shared" si="4"/>
        <v>71.428571428571431</v>
      </c>
      <c r="H22" s="2">
        <v>500</v>
      </c>
      <c r="I22" s="2">
        <v>41</v>
      </c>
      <c r="J22" s="5">
        <v>9.6199999999999992</v>
      </c>
      <c r="M22" s="2">
        <v>38</v>
      </c>
      <c r="N22" s="5">
        <v>9.6</v>
      </c>
    </row>
    <row r="23" spans="1:14" x14ac:dyDescent="0.25">
      <c r="B23" s="2">
        <v>18</v>
      </c>
      <c r="C23" s="2">
        <f t="shared" si="5"/>
        <v>2</v>
      </c>
      <c r="D23" s="2">
        <f t="shared" si="6"/>
        <v>4</v>
      </c>
      <c r="E23" s="2" t="s">
        <v>0</v>
      </c>
      <c r="F23" s="4" t="str">
        <f t="shared" si="3"/>
        <v>1:7</v>
      </c>
      <c r="G23" s="2">
        <f t="shared" si="4"/>
        <v>85.714285714285708</v>
      </c>
      <c r="H23" s="2">
        <v>600</v>
      </c>
      <c r="I23" s="2">
        <v>38</v>
      </c>
      <c r="J23" s="5">
        <v>9.67</v>
      </c>
      <c r="M23" s="2">
        <v>36</v>
      </c>
      <c r="N23" s="5">
        <v>9.64</v>
      </c>
    </row>
    <row r="24" spans="1:14" x14ac:dyDescent="0.25">
      <c r="B24" s="2">
        <v>18</v>
      </c>
      <c r="C24" s="2">
        <f t="shared" si="5"/>
        <v>2</v>
      </c>
      <c r="D24" s="2">
        <f t="shared" si="6"/>
        <v>4</v>
      </c>
      <c r="E24" s="2" t="s">
        <v>0</v>
      </c>
      <c r="F24" s="4" t="str">
        <f t="shared" si="3"/>
        <v>1:7</v>
      </c>
      <c r="G24" s="2">
        <f t="shared" si="4"/>
        <v>100</v>
      </c>
      <c r="H24" s="2">
        <v>700</v>
      </c>
      <c r="I24" s="2">
        <v>36</v>
      </c>
      <c r="J24" s="5">
        <v>9.7100000000000009</v>
      </c>
      <c r="M24" s="2">
        <v>34</v>
      </c>
      <c r="N24" s="5">
        <v>9.68</v>
      </c>
    </row>
    <row r="25" spans="1:14" x14ac:dyDescent="0.25">
      <c r="B25" s="2">
        <v>18</v>
      </c>
      <c r="C25" s="2">
        <f t="shared" si="5"/>
        <v>2</v>
      </c>
      <c r="D25" s="2">
        <f t="shared" si="6"/>
        <v>4</v>
      </c>
      <c r="E25" s="2" t="s">
        <v>0</v>
      </c>
      <c r="F25" s="4" t="str">
        <f t="shared" si="3"/>
        <v>1:7</v>
      </c>
      <c r="G25" s="2">
        <f t="shared" si="4"/>
        <v>114.28571428571429</v>
      </c>
      <c r="H25" s="2">
        <v>800</v>
      </c>
      <c r="I25" s="2">
        <v>35</v>
      </c>
      <c r="J25" s="5">
        <v>9.74</v>
      </c>
      <c r="M25" s="2">
        <v>33</v>
      </c>
      <c r="N25" s="5">
        <v>9.7100000000000009</v>
      </c>
    </row>
    <row r="26" spans="1:14" x14ac:dyDescent="0.25">
      <c r="B26" s="2">
        <v>18</v>
      </c>
      <c r="C26" s="2">
        <f t="shared" si="5"/>
        <v>2</v>
      </c>
      <c r="D26" s="2">
        <f t="shared" si="6"/>
        <v>4</v>
      </c>
      <c r="E26" s="2" t="s">
        <v>0</v>
      </c>
      <c r="F26" s="4" t="str">
        <f t="shared" si="3"/>
        <v>1:7</v>
      </c>
      <c r="G26" s="2">
        <f t="shared" si="4"/>
        <v>128.57142857142858</v>
      </c>
      <c r="H26" s="2">
        <v>900</v>
      </c>
      <c r="I26" s="2">
        <v>34</v>
      </c>
      <c r="J26" s="5">
        <v>9.77</v>
      </c>
      <c r="M26" s="2">
        <v>32</v>
      </c>
      <c r="N26" s="5">
        <v>9.73</v>
      </c>
    </row>
    <row r="27" spans="1:14" x14ac:dyDescent="0.25">
      <c r="B27" s="2">
        <v>18</v>
      </c>
      <c r="C27" s="2">
        <f t="shared" si="5"/>
        <v>2</v>
      </c>
      <c r="D27" s="2">
        <f t="shared" si="6"/>
        <v>4</v>
      </c>
      <c r="E27" s="2" t="s">
        <v>0</v>
      </c>
      <c r="F27" s="4" t="str">
        <f t="shared" si="3"/>
        <v>1:7</v>
      </c>
      <c r="G27" s="2">
        <f t="shared" si="4"/>
        <v>142.85714285714286</v>
      </c>
      <c r="H27" s="2">
        <v>1000</v>
      </c>
      <c r="I27" s="2">
        <v>33</v>
      </c>
      <c r="J27" s="5">
        <v>9.7899999999999991</v>
      </c>
      <c r="M27" s="2">
        <v>31</v>
      </c>
      <c r="N27" s="5">
        <v>9.75</v>
      </c>
    </row>
    <row r="28" spans="1:14" x14ac:dyDescent="0.25">
      <c r="B28" s="2">
        <v>18</v>
      </c>
      <c r="C28" s="2">
        <f t="shared" si="5"/>
        <v>2</v>
      </c>
      <c r="D28" s="2">
        <f t="shared" si="6"/>
        <v>4</v>
      </c>
      <c r="E28" s="2" t="s">
        <v>0</v>
      </c>
      <c r="F28" s="4" t="str">
        <f t="shared" si="3"/>
        <v>1:7</v>
      </c>
      <c r="G28" s="2">
        <f t="shared" si="4"/>
        <v>157.14285714285714</v>
      </c>
      <c r="H28" s="2">
        <v>1100</v>
      </c>
      <c r="I28" s="2">
        <v>32</v>
      </c>
      <c r="J28" s="5">
        <v>9.81</v>
      </c>
      <c r="M28" s="2">
        <v>31</v>
      </c>
      <c r="N28" s="5">
        <v>9.76</v>
      </c>
    </row>
    <row r="29" spans="1:14" x14ac:dyDescent="0.25">
      <c r="B29" s="2">
        <v>18</v>
      </c>
      <c r="C29" s="2">
        <f t="shared" si="5"/>
        <v>2</v>
      </c>
      <c r="D29" s="2">
        <f t="shared" si="6"/>
        <v>4</v>
      </c>
      <c r="E29" s="2" t="s">
        <v>0</v>
      </c>
      <c r="F29" s="4" t="str">
        <f t="shared" si="3"/>
        <v>1:7</v>
      </c>
      <c r="G29" s="2">
        <f t="shared" si="4"/>
        <v>171.42857142857142</v>
      </c>
      <c r="H29" s="2">
        <v>1200</v>
      </c>
      <c r="I29" s="2">
        <v>32</v>
      </c>
      <c r="J29" s="5">
        <v>9.83</v>
      </c>
      <c r="M29" s="2">
        <v>30</v>
      </c>
      <c r="N29" s="5">
        <v>9.77</v>
      </c>
    </row>
    <row r="30" spans="1:14" x14ac:dyDescent="0.25">
      <c r="A30" s="2" t="str">
        <f>B31&amp;"D "&amp;C31&amp;"B "&amp;D31&amp;"R "</f>
        <v xml:space="preserve">18D 0B 6R </v>
      </c>
      <c r="F30" s="4"/>
      <c r="N30" s="5"/>
    </row>
    <row r="31" spans="1:14" x14ac:dyDescent="0.25">
      <c r="B31" s="2">
        <v>18</v>
      </c>
      <c r="C31" s="2">
        <f>24-D31-B31</f>
        <v>0</v>
      </c>
      <c r="D31" s="2">
        <f>D18+2</f>
        <v>6</v>
      </c>
      <c r="E31" s="2" t="s">
        <v>0</v>
      </c>
      <c r="F31" s="4" t="str">
        <f t="shared" ref="F31:F42" si="7">G31/G31&amp;":"&amp;H31/G31</f>
        <v>1:7</v>
      </c>
      <c r="G31" s="2">
        <f t="shared" ref="G31:G42" si="8">H31/7</f>
        <v>14.285714285714286</v>
      </c>
      <c r="H31" s="2">
        <v>100</v>
      </c>
      <c r="I31" s="2">
        <v>68</v>
      </c>
      <c r="J31" s="5">
        <v>9.42</v>
      </c>
      <c r="M31" s="2">
        <v>62</v>
      </c>
      <c r="N31" s="5">
        <v>9.42</v>
      </c>
    </row>
    <row r="32" spans="1:14" x14ac:dyDescent="0.25">
      <c r="B32" s="2">
        <v>18</v>
      </c>
      <c r="C32" s="2">
        <f t="shared" ref="C32:C42" si="9">24-D32-B32</f>
        <v>0</v>
      </c>
      <c r="D32" s="2">
        <f t="shared" ref="D32:D42" si="10">D19+2</f>
        <v>6</v>
      </c>
      <c r="E32" s="2" t="s">
        <v>0</v>
      </c>
      <c r="F32" s="4" t="str">
        <f t="shared" si="7"/>
        <v>1:7</v>
      </c>
      <c r="G32" s="2">
        <f t="shared" si="8"/>
        <v>28.571428571428573</v>
      </c>
      <c r="H32" s="2">
        <v>200</v>
      </c>
      <c r="I32" s="2">
        <v>51</v>
      </c>
      <c r="J32" s="5">
        <v>9.64</v>
      </c>
      <c r="M32" s="2">
        <v>47</v>
      </c>
      <c r="N32" s="5">
        <v>9.67</v>
      </c>
    </row>
    <row r="33" spans="1:14" x14ac:dyDescent="0.25">
      <c r="B33" s="2">
        <v>18</v>
      </c>
      <c r="C33" s="2">
        <f t="shared" si="9"/>
        <v>0</v>
      </c>
      <c r="D33" s="2">
        <f t="shared" si="10"/>
        <v>6</v>
      </c>
      <c r="E33" s="2" t="s">
        <v>0</v>
      </c>
      <c r="F33" s="4" t="str">
        <f t="shared" si="7"/>
        <v>1:7</v>
      </c>
      <c r="G33" s="2">
        <f t="shared" si="8"/>
        <v>42.857142857142854</v>
      </c>
      <c r="H33" s="2">
        <v>300</v>
      </c>
      <c r="I33" s="2">
        <v>44</v>
      </c>
      <c r="J33" s="5">
        <v>9.76</v>
      </c>
      <c r="M33" s="2">
        <v>41</v>
      </c>
      <c r="N33" s="5">
        <v>9.8000000000000007</v>
      </c>
    </row>
    <row r="34" spans="1:14" x14ac:dyDescent="0.25">
      <c r="B34" s="2">
        <v>18</v>
      </c>
      <c r="C34" s="2">
        <f t="shared" si="9"/>
        <v>0</v>
      </c>
      <c r="D34" s="2">
        <f t="shared" si="10"/>
        <v>6</v>
      </c>
      <c r="E34" s="2" t="s">
        <v>0</v>
      </c>
      <c r="F34" s="4" t="str">
        <f t="shared" si="7"/>
        <v>1:7</v>
      </c>
      <c r="G34" s="2">
        <f t="shared" si="8"/>
        <v>57.142857142857146</v>
      </c>
      <c r="H34" s="2">
        <v>400</v>
      </c>
      <c r="I34" s="2">
        <v>40</v>
      </c>
      <c r="J34" s="5">
        <v>9.84</v>
      </c>
      <c r="M34" s="2">
        <v>38</v>
      </c>
      <c r="N34" s="5">
        <v>9.8699999999999992</v>
      </c>
    </row>
    <row r="35" spans="1:14" x14ac:dyDescent="0.25">
      <c r="B35" s="2">
        <v>18</v>
      </c>
      <c r="C35" s="2">
        <f t="shared" si="9"/>
        <v>0</v>
      </c>
      <c r="D35" s="2">
        <f t="shared" si="10"/>
        <v>6</v>
      </c>
      <c r="E35" s="2" t="s">
        <v>0</v>
      </c>
      <c r="F35" s="4" t="str">
        <f t="shared" si="7"/>
        <v>1:7</v>
      </c>
      <c r="G35" s="2">
        <f t="shared" si="8"/>
        <v>71.428571428571431</v>
      </c>
      <c r="H35" s="2">
        <v>500</v>
      </c>
      <c r="I35" s="2">
        <v>38</v>
      </c>
      <c r="J35" s="5">
        <v>9.89</v>
      </c>
      <c r="M35" s="2">
        <v>36</v>
      </c>
      <c r="N35" s="5">
        <v>9.93</v>
      </c>
    </row>
    <row r="36" spans="1:14" x14ac:dyDescent="0.25">
      <c r="B36" s="2">
        <v>18</v>
      </c>
      <c r="C36" s="2">
        <f t="shared" si="9"/>
        <v>0</v>
      </c>
      <c r="D36" s="2">
        <f t="shared" si="10"/>
        <v>6</v>
      </c>
      <c r="E36" s="2" t="s">
        <v>0</v>
      </c>
      <c r="F36" s="4" t="str">
        <f t="shared" si="7"/>
        <v>1:7</v>
      </c>
      <c r="G36" s="2">
        <f t="shared" si="8"/>
        <v>85.714285714285708</v>
      </c>
      <c r="H36" s="2">
        <v>600</v>
      </c>
      <c r="I36" s="2">
        <v>36</v>
      </c>
      <c r="J36" s="5">
        <v>9.94</v>
      </c>
      <c r="M36" s="2">
        <v>34</v>
      </c>
      <c r="N36" s="5">
        <v>9.9700000000000006</v>
      </c>
    </row>
    <row r="37" spans="1:14" x14ac:dyDescent="0.25">
      <c r="B37" s="2">
        <v>18</v>
      </c>
      <c r="C37" s="2">
        <f t="shared" si="9"/>
        <v>0</v>
      </c>
      <c r="D37" s="2">
        <f t="shared" si="10"/>
        <v>6</v>
      </c>
      <c r="E37" s="2" t="s">
        <v>0</v>
      </c>
      <c r="F37" s="4" t="str">
        <f t="shared" si="7"/>
        <v>1:7</v>
      </c>
      <c r="G37" s="2">
        <f t="shared" si="8"/>
        <v>100</v>
      </c>
      <c r="H37" s="2">
        <v>700</v>
      </c>
      <c r="I37" s="2">
        <v>35</v>
      </c>
      <c r="J37" s="5">
        <v>9.98</v>
      </c>
      <c r="M37" s="2">
        <v>33</v>
      </c>
      <c r="N37" s="5">
        <v>10</v>
      </c>
    </row>
    <row r="38" spans="1:14" x14ac:dyDescent="0.25">
      <c r="B38" s="2">
        <v>18</v>
      </c>
      <c r="C38" s="2">
        <f t="shared" si="9"/>
        <v>0</v>
      </c>
      <c r="D38" s="2">
        <f t="shared" si="10"/>
        <v>6</v>
      </c>
      <c r="E38" s="2" t="s">
        <v>0</v>
      </c>
      <c r="F38" s="4" t="str">
        <f t="shared" si="7"/>
        <v>1:7</v>
      </c>
      <c r="G38" s="2">
        <f t="shared" si="8"/>
        <v>114.28571428571429</v>
      </c>
      <c r="H38" s="2">
        <v>800</v>
      </c>
      <c r="I38" s="2">
        <v>34</v>
      </c>
      <c r="J38" s="5">
        <v>10.01</v>
      </c>
      <c r="M38" s="2">
        <v>32</v>
      </c>
      <c r="N38" s="5">
        <v>10.029999999999999</v>
      </c>
    </row>
    <row r="39" spans="1:14" x14ac:dyDescent="0.25">
      <c r="B39" s="2">
        <v>18</v>
      </c>
      <c r="C39" s="2">
        <f t="shared" si="9"/>
        <v>0</v>
      </c>
      <c r="D39" s="2">
        <f t="shared" si="10"/>
        <v>6</v>
      </c>
      <c r="E39" s="2" t="s">
        <v>0</v>
      </c>
      <c r="F39" s="4" t="str">
        <f t="shared" si="7"/>
        <v>1:7</v>
      </c>
      <c r="G39" s="2">
        <f t="shared" si="8"/>
        <v>128.57142857142858</v>
      </c>
      <c r="H39" s="2">
        <v>900</v>
      </c>
      <c r="I39" s="2">
        <v>33</v>
      </c>
      <c r="J39" s="5">
        <v>10.029999999999999</v>
      </c>
      <c r="M39" s="2">
        <v>32</v>
      </c>
      <c r="N39" s="5">
        <v>10.050000000000001</v>
      </c>
    </row>
    <row r="40" spans="1:14" x14ac:dyDescent="0.25">
      <c r="B40" s="2">
        <v>18</v>
      </c>
      <c r="C40" s="2">
        <f t="shared" si="9"/>
        <v>0</v>
      </c>
      <c r="D40" s="2">
        <f t="shared" si="10"/>
        <v>6</v>
      </c>
      <c r="E40" s="2" t="s">
        <v>0</v>
      </c>
      <c r="F40" s="4" t="str">
        <f t="shared" si="7"/>
        <v>1:7</v>
      </c>
      <c r="G40" s="2">
        <f t="shared" si="8"/>
        <v>142.85714285714286</v>
      </c>
      <c r="H40" s="2">
        <v>1000</v>
      </c>
      <c r="I40" s="2">
        <v>33</v>
      </c>
      <c r="J40" s="5">
        <v>10.050000000000001</v>
      </c>
      <c r="M40" s="2">
        <v>31</v>
      </c>
      <c r="N40" s="5">
        <v>10.07</v>
      </c>
    </row>
    <row r="41" spans="1:14" x14ac:dyDescent="0.25">
      <c r="B41" s="2">
        <v>18</v>
      </c>
      <c r="C41" s="2">
        <f t="shared" si="9"/>
        <v>0</v>
      </c>
      <c r="D41" s="2">
        <f t="shared" si="10"/>
        <v>6</v>
      </c>
      <c r="E41" s="2" t="s">
        <v>0</v>
      </c>
      <c r="F41" s="4" t="str">
        <f t="shared" si="7"/>
        <v>1:7</v>
      </c>
      <c r="G41" s="2">
        <f t="shared" si="8"/>
        <v>157.14285714285714</v>
      </c>
      <c r="H41" s="2">
        <v>1100</v>
      </c>
      <c r="I41" s="2">
        <v>32</v>
      </c>
      <c r="J41" s="5">
        <v>10.07</v>
      </c>
      <c r="M41" s="2">
        <v>31</v>
      </c>
      <c r="N41" s="5">
        <v>10.09</v>
      </c>
    </row>
    <row r="42" spans="1:14" x14ac:dyDescent="0.25">
      <c r="B42" s="2">
        <v>18</v>
      </c>
      <c r="C42" s="2">
        <f t="shared" si="9"/>
        <v>0</v>
      </c>
      <c r="D42" s="2">
        <f t="shared" si="10"/>
        <v>6</v>
      </c>
      <c r="E42" s="2" t="s">
        <v>0</v>
      </c>
      <c r="F42" s="4" t="str">
        <f t="shared" si="7"/>
        <v>1:7</v>
      </c>
      <c r="G42" s="2">
        <f t="shared" si="8"/>
        <v>171.42857142857142</v>
      </c>
      <c r="H42" s="2">
        <v>1200</v>
      </c>
      <c r="I42" s="2">
        <v>32</v>
      </c>
      <c r="J42" s="5">
        <v>10.09</v>
      </c>
      <c r="M42" s="2">
        <v>30</v>
      </c>
      <c r="N42" s="5">
        <v>10.1</v>
      </c>
    </row>
    <row r="43" spans="1:14" x14ac:dyDescent="0.25">
      <c r="A43" s="2" t="s">
        <v>1</v>
      </c>
      <c r="F43" s="4"/>
      <c r="K43" s="2" t="s">
        <v>25</v>
      </c>
      <c r="L43" s="3" t="s">
        <v>26</v>
      </c>
      <c r="N43" s="5"/>
    </row>
    <row r="44" spans="1:14" x14ac:dyDescent="0.25">
      <c r="B44" s="2">
        <v>18</v>
      </c>
      <c r="C44" s="2">
        <f>24-D44-B44</f>
        <v>0</v>
      </c>
      <c r="D44" s="2">
        <v>6</v>
      </c>
      <c r="E44" s="2" t="s">
        <v>0</v>
      </c>
      <c r="F44" s="4" t="str">
        <f t="shared" ref="F44:F55" si="11">G44/G44&amp;":"&amp;H44/G44</f>
        <v>1:7</v>
      </c>
      <c r="G44" s="2">
        <f t="shared" ref="G44:G55" si="12">H44/7</f>
        <v>14.285714285714286</v>
      </c>
      <c r="H44" s="2">
        <v>100</v>
      </c>
      <c r="I44" s="2">
        <v>68</v>
      </c>
      <c r="J44" s="5">
        <v>9.42</v>
      </c>
      <c r="K44" s="2">
        <f>24-B44-L44</f>
        <v>0</v>
      </c>
      <c r="L44" s="3">
        <v>6</v>
      </c>
      <c r="M44" s="2">
        <v>62</v>
      </c>
      <c r="N44" s="5">
        <v>9.42</v>
      </c>
    </row>
    <row r="45" spans="1:14" x14ac:dyDescent="0.25">
      <c r="B45" s="2">
        <v>18</v>
      </c>
      <c r="C45" s="2">
        <f t="shared" ref="C45:C55" si="13">24-D45-B45</f>
        <v>0</v>
      </c>
      <c r="D45" s="2">
        <v>6</v>
      </c>
      <c r="E45" s="2" t="s">
        <v>0</v>
      </c>
      <c r="F45" s="4" t="str">
        <f t="shared" si="11"/>
        <v>1:7</v>
      </c>
      <c r="G45" s="2">
        <f t="shared" si="12"/>
        <v>28.571428571428573</v>
      </c>
      <c r="H45" s="2">
        <v>200</v>
      </c>
      <c r="I45" s="2">
        <v>51</v>
      </c>
      <c r="J45" s="5">
        <v>9.64</v>
      </c>
      <c r="K45" s="2">
        <f t="shared" ref="K45:K55" si="14">24-B45-L45</f>
        <v>0</v>
      </c>
      <c r="L45" s="3">
        <v>6</v>
      </c>
      <c r="M45" s="2">
        <v>47</v>
      </c>
      <c r="N45" s="5">
        <v>9.67</v>
      </c>
    </row>
    <row r="46" spans="1:14" x14ac:dyDescent="0.25">
      <c r="B46" s="2">
        <v>18</v>
      </c>
      <c r="C46" s="2">
        <f t="shared" si="13"/>
        <v>0</v>
      </c>
      <c r="D46" s="2">
        <v>6</v>
      </c>
      <c r="E46" s="2" t="s">
        <v>0</v>
      </c>
      <c r="F46" s="4" t="str">
        <f t="shared" si="11"/>
        <v>1:7</v>
      </c>
      <c r="G46" s="2">
        <f t="shared" si="12"/>
        <v>42.857142857142854</v>
      </c>
      <c r="H46" s="2">
        <v>300</v>
      </c>
      <c r="I46" s="2">
        <v>44</v>
      </c>
      <c r="J46" s="5">
        <v>9.76</v>
      </c>
      <c r="K46" s="2">
        <f t="shared" si="14"/>
        <v>0</v>
      </c>
      <c r="L46" s="3">
        <v>6</v>
      </c>
      <c r="M46" s="2">
        <v>41</v>
      </c>
      <c r="N46" s="5">
        <v>9.8000000000000007</v>
      </c>
    </row>
    <row r="47" spans="1:14" x14ac:dyDescent="0.25">
      <c r="B47" s="2">
        <v>18</v>
      </c>
      <c r="C47" s="2">
        <f t="shared" si="13"/>
        <v>0</v>
      </c>
      <c r="D47" s="2">
        <v>6</v>
      </c>
      <c r="E47" s="2" t="s">
        <v>0</v>
      </c>
      <c r="F47" s="4" t="str">
        <f t="shared" si="11"/>
        <v>1:7</v>
      </c>
      <c r="G47" s="2">
        <f t="shared" si="12"/>
        <v>57.142857142857146</v>
      </c>
      <c r="H47" s="2">
        <v>400</v>
      </c>
      <c r="I47" s="2">
        <v>40</v>
      </c>
      <c r="J47" s="5">
        <v>9.84</v>
      </c>
      <c r="K47" s="2">
        <f t="shared" si="14"/>
        <v>0</v>
      </c>
      <c r="L47" s="3">
        <v>6</v>
      </c>
      <c r="M47" s="2">
        <v>38</v>
      </c>
      <c r="N47" s="5">
        <v>9.8699999999999992</v>
      </c>
    </row>
    <row r="48" spans="1:14" x14ac:dyDescent="0.25">
      <c r="B48" s="2">
        <v>18</v>
      </c>
      <c r="C48" s="2">
        <f t="shared" si="13"/>
        <v>0</v>
      </c>
      <c r="D48" s="2">
        <v>6</v>
      </c>
      <c r="E48" s="2" t="s">
        <v>0</v>
      </c>
      <c r="F48" s="4" t="str">
        <f t="shared" si="11"/>
        <v>1:7</v>
      </c>
      <c r="G48" s="2">
        <f t="shared" si="12"/>
        <v>71.428571428571431</v>
      </c>
      <c r="H48" s="2">
        <v>500</v>
      </c>
      <c r="I48" s="2">
        <v>38</v>
      </c>
      <c r="J48" s="5">
        <v>9.89</v>
      </c>
      <c r="K48" s="2">
        <f t="shared" si="14"/>
        <v>0</v>
      </c>
      <c r="L48" s="3">
        <v>6</v>
      </c>
      <c r="M48" s="2">
        <v>36</v>
      </c>
      <c r="N48" s="5">
        <v>9.93</v>
      </c>
    </row>
    <row r="49" spans="2:14" x14ac:dyDescent="0.25">
      <c r="B49" s="2">
        <v>18</v>
      </c>
      <c r="C49" s="2">
        <f t="shared" si="13"/>
        <v>0</v>
      </c>
      <c r="D49" s="2">
        <v>6</v>
      </c>
      <c r="E49" s="2" t="s">
        <v>0</v>
      </c>
      <c r="F49" s="4" t="str">
        <f t="shared" si="11"/>
        <v>1:7</v>
      </c>
      <c r="G49" s="2">
        <f t="shared" si="12"/>
        <v>85.714285714285708</v>
      </c>
      <c r="H49" s="2">
        <v>600</v>
      </c>
      <c r="I49" s="2">
        <v>36</v>
      </c>
      <c r="J49" s="5">
        <v>9.94</v>
      </c>
      <c r="K49" s="2">
        <f t="shared" si="14"/>
        <v>0</v>
      </c>
      <c r="L49" s="3">
        <v>6</v>
      </c>
      <c r="M49" s="2">
        <v>34</v>
      </c>
      <c r="N49" s="5">
        <v>9.9700000000000006</v>
      </c>
    </row>
    <row r="50" spans="2:14" x14ac:dyDescent="0.25">
      <c r="B50" s="2">
        <v>18</v>
      </c>
      <c r="C50" s="2">
        <f t="shared" si="13"/>
        <v>0</v>
      </c>
      <c r="D50" s="2">
        <v>6</v>
      </c>
      <c r="E50" s="2" t="s">
        <v>0</v>
      </c>
      <c r="F50" s="4" t="str">
        <f t="shared" si="11"/>
        <v>1:7</v>
      </c>
      <c r="G50" s="2">
        <f t="shared" si="12"/>
        <v>100</v>
      </c>
      <c r="H50" s="2">
        <v>700</v>
      </c>
      <c r="I50" s="2">
        <v>35</v>
      </c>
      <c r="J50" s="5">
        <v>9.98</v>
      </c>
      <c r="K50" s="2">
        <f t="shared" si="14"/>
        <v>0</v>
      </c>
      <c r="L50" s="3">
        <v>6</v>
      </c>
      <c r="M50" s="2">
        <v>33</v>
      </c>
      <c r="N50" s="5">
        <v>10</v>
      </c>
    </row>
    <row r="51" spans="2:14" x14ac:dyDescent="0.25">
      <c r="B51" s="2">
        <v>18</v>
      </c>
      <c r="C51" s="2">
        <f t="shared" si="13"/>
        <v>0</v>
      </c>
      <c r="D51" s="2">
        <v>6</v>
      </c>
      <c r="E51" s="2" t="s">
        <v>0</v>
      </c>
      <c r="F51" s="4" t="str">
        <f t="shared" si="11"/>
        <v>1:7</v>
      </c>
      <c r="G51" s="2">
        <f t="shared" si="12"/>
        <v>114.28571428571429</v>
      </c>
      <c r="H51" s="2">
        <v>800</v>
      </c>
      <c r="I51" s="2">
        <v>34</v>
      </c>
      <c r="J51" s="5">
        <v>10.01</v>
      </c>
      <c r="K51" s="2">
        <f t="shared" si="14"/>
        <v>0</v>
      </c>
      <c r="L51" s="3">
        <v>6</v>
      </c>
      <c r="M51" s="2">
        <v>32</v>
      </c>
      <c r="N51" s="5">
        <v>10.029999999999999</v>
      </c>
    </row>
    <row r="52" spans="2:14" x14ac:dyDescent="0.25">
      <c r="B52" s="2">
        <v>18</v>
      </c>
      <c r="C52" s="2">
        <f t="shared" si="13"/>
        <v>0</v>
      </c>
      <c r="D52" s="2">
        <v>6</v>
      </c>
      <c r="E52" s="2" t="s">
        <v>0</v>
      </c>
      <c r="F52" s="4" t="str">
        <f t="shared" si="11"/>
        <v>1:7</v>
      </c>
      <c r="G52" s="2">
        <f t="shared" si="12"/>
        <v>128.57142857142858</v>
      </c>
      <c r="H52" s="2">
        <v>900</v>
      </c>
      <c r="I52" s="2">
        <v>33</v>
      </c>
      <c r="J52" s="5">
        <v>10.029999999999999</v>
      </c>
      <c r="K52" s="2">
        <f t="shared" si="14"/>
        <v>0</v>
      </c>
      <c r="L52" s="3">
        <v>6</v>
      </c>
      <c r="M52" s="2">
        <v>32</v>
      </c>
      <c r="N52" s="5">
        <v>10.050000000000001</v>
      </c>
    </row>
    <row r="53" spans="2:14" x14ac:dyDescent="0.25">
      <c r="B53" s="2">
        <v>18</v>
      </c>
      <c r="C53" s="2">
        <f t="shared" si="13"/>
        <v>0</v>
      </c>
      <c r="D53" s="2">
        <v>6</v>
      </c>
      <c r="E53" s="2" t="s">
        <v>0</v>
      </c>
      <c r="F53" s="4" t="str">
        <f t="shared" si="11"/>
        <v>1:7</v>
      </c>
      <c r="G53" s="2">
        <f t="shared" si="12"/>
        <v>142.85714285714286</v>
      </c>
      <c r="H53" s="2">
        <v>1000</v>
      </c>
      <c r="I53" s="2">
        <v>33</v>
      </c>
      <c r="J53" s="5">
        <v>10.050000000000001</v>
      </c>
      <c r="K53" s="2">
        <f t="shared" si="14"/>
        <v>0</v>
      </c>
      <c r="L53" s="3">
        <v>6</v>
      </c>
      <c r="M53" s="2">
        <v>31</v>
      </c>
      <c r="N53" s="5">
        <v>10.07</v>
      </c>
    </row>
    <row r="54" spans="2:14" x14ac:dyDescent="0.25">
      <c r="B54" s="2">
        <v>18</v>
      </c>
      <c r="C54" s="2">
        <f t="shared" si="13"/>
        <v>1</v>
      </c>
      <c r="D54" s="2">
        <v>5</v>
      </c>
      <c r="E54" s="2" t="s">
        <v>0</v>
      </c>
      <c r="F54" s="4" t="str">
        <f t="shared" si="11"/>
        <v>1:7</v>
      </c>
      <c r="G54" s="2">
        <f t="shared" si="12"/>
        <v>157.14285714285714</v>
      </c>
      <c r="H54" s="2">
        <v>1100</v>
      </c>
      <c r="I54" s="2">
        <v>32</v>
      </c>
      <c r="J54" s="5">
        <v>9.92</v>
      </c>
      <c r="K54" s="2">
        <f t="shared" si="14"/>
        <v>1</v>
      </c>
      <c r="L54" s="3">
        <v>5</v>
      </c>
      <c r="M54" s="2">
        <v>31</v>
      </c>
      <c r="N54" s="5">
        <v>9.9</v>
      </c>
    </row>
    <row r="55" spans="2:14" x14ac:dyDescent="0.25">
      <c r="B55" s="2">
        <v>18</v>
      </c>
      <c r="C55" s="2">
        <f t="shared" si="13"/>
        <v>2</v>
      </c>
      <c r="D55" s="2">
        <v>4</v>
      </c>
      <c r="E55" s="2" t="s">
        <v>0</v>
      </c>
      <c r="F55" s="4" t="str">
        <f t="shared" si="11"/>
        <v>1:7</v>
      </c>
      <c r="G55" s="2">
        <f t="shared" si="12"/>
        <v>171.42857142857142</v>
      </c>
      <c r="H55" s="2">
        <v>1200</v>
      </c>
      <c r="I55" s="2">
        <v>32</v>
      </c>
      <c r="J55" s="5">
        <v>9.83</v>
      </c>
      <c r="K55" s="2">
        <f t="shared" si="14"/>
        <v>2</v>
      </c>
      <c r="L55" s="3">
        <v>4</v>
      </c>
      <c r="M55" s="2">
        <v>30</v>
      </c>
      <c r="N55" s="5">
        <v>9.77</v>
      </c>
    </row>
    <row r="56" spans="2:14" x14ac:dyDescent="0.25">
      <c r="N56" s="5"/>
    </row>
    <row r="57" spans="2:14" x14ac:dyDescent="0.25">
      <c r="N57" s="5"/>
    </row>
    <row r="58" spans="2:14" x14ac:dyDescent="0.25">
      <c r="N58" s="5"/>
    </row>
    <row r="59" spans="2:14" x14ac:dyDescent="0.25">
      <c r="N59" s="5"/>
    </row>
    <row r="60" spans="2:14" x14ac:dyDescent="0.25">
      <c r="N60" s="5"/>
    </row>
    <row r="61" spans="2:14" x14ac:dyDescent="0.25">
      <c r="N61" s="5"/>
    </row>
    <row r="62" spans="2:14" x14ac:dyDescent="0.25">
      <c r="N62" s="5"/>
    </row>
    <row r="63" spans="2:14" x14ac:dyDescent="0.25">
      <c r="N63" s="5"/>
    </row>
    <row r="64" spans="2:14" x14ac:dyDescent="0.25">
      <c r="N64" s="5"/>
    </row>
    <row r="65" spans="14:14" x14ac:dyDescent="0.25">
      <c r="N65" s="5"/>
    </row>
    <row r="66" spans="14:14" x14ac:dyDescent="0.25">
      <c r="N66" s="5"/>
    </row>
    <row r="67" spans="14:14" x14ac:dyDescent="0.25">
      <c r="N67" s="5"/>
    </row>
    <row r="68" spans="14:14" x14ac:dyDescent="0.25">
      <c r="N68" s="5"/>
    </row>
    <row r="69" spans="14:14" x14ac:dyDescent="0.25">
      <c r="N69" s="5"/>
    </row>
    <row r="70" spans="14:14" x14ac:dyDescent="0.25">
      <c r="N70" s="5"/>
    </row>
    <row r="71" spans="14:14" x14ac:dyDescent="0.25">
      <c r="N71" s="5"/>
    </row>
    <row r="72" spans="14:14" x14ac:dyDescent="0.25">
      <c r="N72" s="5"/>
    </row>
    <row r="73" spans="14:14" x14ac:dyDescent="0.25">
      <c r="N73" s="5"/>
    </row>
    <row r="74" spans="14:14" x14ac:dyDescent="0.25">
      <c r="N74" s="5"/>
    </row>
    <row r="75" spans="14:14" x14ac:dyDescent="0.25">
      <c r="N75" s="5"/>
    </row>
    <row r="76" spans="14:14" x14ac:dyDescent="0.25">
      <c r="N76" s="5"/>
    </row>
    <row r="77" spans="14:14" x14ac:dyDescent="0.25">
      <c r="N77" s="5"/>
    </row>
    <row r="78" spans="14:14" x14ac:dyDescent="0.25">
      <c r="N78" s="5"/>
    </row>
    <row r="79" spans="14:14" x14ac:dyDescent="0.25">
      <c r="N79" s="5"/>
    </row>
    <row r="80" spans="14:14" x14ac:dyDescent="0.25">
      <c r="N80" s="5"/>
    </row>
    <row r="81" spans="6:14" x14ac:dyDescent="0.25">
      <c r="F81" s="4"/>
      <c r="N81" s="5"/>
    </row>
    <row r="82" spans="6:14" x14ac:dyDescent="0.25">
      <c r="N82" s="5"/>
    </row>
    <row r="83" spans="6:14" x14ac:dyDescent="0.25">
      <c r="N83" s="5"/>
    </row>
    <row r="84" spans="6:14" x14ac:dyDescent="0.25">
      <c r="N84" s="5"/>
    </row>
    <row r="85" spans="6:14" x14ac:dyDescent="0.25">
      <c r="N85" s="5"/>
    </row>
    <row r="86" spans="6:14" x14ac:dyDescent="0.25">
      <c r="N86" s="5"/>
    </row>
    <row r="87" spans="6:14" x14ac:dyDescent="0.25">
      <c r="N87" s="5"/>
    </row>
    <row r="88" spans="6:14" x14ac:dyDescent="0.25">
      <c r="N88" s="5"/>
    </row>
    <row r="89" spans="6:14" x14ac:dyDescent="0.25">
      <c r="N89" s="5"/>
    </row>
    <row r="90" spans="6:14" x14ac:dyDescent="0.25">
      <c r="N90" s="5"/>
    </row>
    <row r="91" spans="6:14" x14ac:dyDescent="0.25">
      <c r="N91" s="5"/>
    </row>
    <row r="92" spans="6:14" x14ac:dyDescent="0.25">
      <c r="N92" s="5"/>
    </row>
    <row r="93" spans="6:14" x14ac:dyDescent="0.25">
      <c r="N93" s="5"/>
    </row>
    <row r="94" spans="6:14" x14ac:dyDescent="0.25">
      <c r="N94" s="5"/>
    </row>
    <row r="95" spans="6:14" x14ac:dyDescent="0.25">
      <c r="N95" s="5"/>
    </row>
    <row r="96" spans="6:14" x14ac:dyDescent="0.25">
      <c r="N96" s="5"/>
    </row>
    <row r="97" spans="14:14" x14ac:dyDescent="0.25">
      <c r="N97" s="5"/>
    </row>
    <row r="98" spans="14:14" x14ac:dyDescent="0.25">
      <c r="N98" s="5"/>
    </row>
    <row r="99" spans="14:14" x14ac:dyDescent="0.25">
      <c r="N99" s="5"/>
    </row>
    <row r="100" spans="14:14" x14ac:dyDescent="0.25">
      <c r="N100" s="5"/>
    </row>
    <row r="101" spans="14:14" x14ac:dyDescent="0.25">
      <c r="N101" s="5"/>
    </row>
    <row r="102" spans="14:14" x14ac:dyDescent="0.25">
      <c r="N102" s="5"/>
    </row>
    <row r="103" spans="14:14" x14ac:dyDescent="0.25">
      <c r="N103" s="5"/>
    </row>
    <row r="104" spans="14:14" x14ac:dyDescent="0.25">
      <c r="N104" s="5"/>
    </row>
    <row r="105" spans="14:14" x14ac:dyDescent="0.25">
      <c r="N105" s="5"/>
    </row>
    <row r="106" spans="14:14" x14ac:dyDescent="0.25">
      <c r="N106" s="5"/>
    </row>
    <row r="107" spans="14:14" x14ac:dyDescent="0.25">
      <c r="N107" s="5"/>
    </row>
    <row r="108" spans="14:14" x14ac:dyDescent="0.25">
      <c r="N108" s="5"/>
    </row>
    <row r="109" spans="14:14" x14ac:dyDescent="0.25">
      <c r="N109" s="5"/>
    </row>
    <row r="110" spans="14:14" x14ac:dyDescent="0.25">
      <c r="N110" s="5"/>
    </row>
    <row r="111" spans="14:14" x14ac:dyDescent="0.25">
      <c r="N111" s="5"/>
    </row>
    <row r="112" spans="14:14" x14ac:dyDescent="0.25">
      <c r="N112" s="5"/>
    </row>
    <row r="113" spans="14:14" x14ac:dyDescent="0.25">
      <c r="N113" s="5"/>
    </row>
    <row r="114" spans="14:14" x14ac:dyDescent="0.25">
      <c r="N114" s="5"/>
    </row>
    <row r="115" spans="14:14" x14ac:dyDescent="0.25">
      <c r="N115" s="5"/>
    </row>
    <row r="116" spans="14:14" x14ac:dyDescent="0.25">
      <c r="N116" s="5"/>
    </row>
    <row r="117" spans="14:14" x14ac:dyDescent="0.25">
      <c r="N117" s="5"/>
    </row>
    <row r="118" spans="14:14" x14ac:dyDescent="0.25">
      <c r="N118" s="5"/>
    </row>
    <row r="119" spans="14:14" x14ac:dyDescent="0.25">
      <c r="N119" s="5"/>
    </row>
    <row r="120" spans="14:14" x14ac:dyDescent="0.25">
      <c r="N120" s="5"/>
    </row>
    <row r="121" spans="14:14" x14ac:dyDescent="0.25">
      <c r="N121" s="5"/>
    </row>
    <row r="122" spans="14:14" x14ac:dyDescent="0.25">
      <c r="N122" s="5"/>
    </row>
    <row r="123" spans="14:14" x14ac:dyDescent="0.25">
      <c r="N123" s="5"/>
    </row>
    <row r="124" spans="14:14" x14ac:dyDescent="0.25">
      <c r="N124" s="5"/>
    </row>
    <row r="125" spans="14:14" x14ac:dyDescent="0.25">
      <c r="N125" s="5"/>
    </row>
    <row r="126" spans="14:14" x14ac:dyDescent="0.25">
      <c r="N126" s="5"/>
    </row>
    <row r="127" spans="14:14" x14ac:dyDescent="0.25">
      <c r="N127" s="5"/>
    </row>
    <row r="128" spans="14:14" x14ac:dyDescent="0.25">
      <c r="N128" s="5"/>
    </row>
    <row r="129" spans="14:14" x14ac:dyDescent="0.25">
      <c r="N129" s="5"/>
    </row>
    <row r="130" spans="14:14" x14ac:dyDescent="0.25">
      <c r="N130" s="5"/>
    </row>
    <row r="131" spans="14:14" x14ac:dyDescent="0.25">
      <c r="N131" s="5"/>
    </row>
    <row r="132" spans="14:14" x14ac:dyDescent="0.25">
      <c r="N132" s="5"/>
    </row>
    <row r="133" spans="14:14" x14ac:dyDescent="0.25">
      <c r="N133" s="5"/>
    </row>
    <row r="134" spans="14:14" x14ac:dyDescent="0.25">
      <c r="N134" s="5"/>
    </row>
    <row r="135" spans="14:14" x14ac:dyDescent="0.25">
      <c r="N135" s="5"/>
    </row>
    <row r="136" spans="14:14" x14ac:dyDescent="0.25">
      <c r="N136" s="5"/>
    </row>
    <row r="137" spans="14:14" x14ac:dyDescent="0.25">
      <c r="N137" s="5"/>
    </row>
    <row r="138" spans="14:14" x14ac:dyDescent="0.25">
      <c r="N138" s="5"/>
    </row>
    <row r="139" spans="14:14" x14ac:dyDescent="0.25">
      <c r="N139" s="5"/>
    </row>
    <row r="140" spans="14:14" x14ac:dyDescent="0.25">
      <c r="N140" s="5"/>
    </row>
    <row r="141" spans="14:14" x14ac:dyDescent="0.25">
      <c r="N141" s="5"/>
    </row>
    <row r="142" spans="14:14" x14ac:dyDescent="0.25">
      <c r="N142" s="5"/>
    </row>
    <row r="143" spans="14:14" x14ac:dyDescent="0.25">
      <c r="N143" s="5"/>
    </row>
    <row r="144" spans="14:14" x14ac:dyDescent="0.25">
      <c r="N144" s="5"/>
    </row>
    <row r="145" spans="6:14" x14ac:dyDescent="0.25">
      <c r="N145" s="5"/>
    </row>
    <row r="146" spans="6:14" x14ac:dyDescent="0.25">
      <c r="N146" s="5"/>
    </row>
    <row r="147" spans="6:14" x14ac:dyDescent="0.25">
      <c r="F147" s="4"/>
      <c r="N147" s="5"/>
    </row>
    <row r="148" spans="6:14" x14ac:dyDescent="0.25">
      <c r="F148" s="4"/>
      <c r="N148" s="5"/>
    </row>
    <row r="149" spans="6:14" x14ac:dyDescent="0.25">
      <c r="F149" s="4"/>
      <c r="N149" s="5"/>
    </row>
    <row r="150" spans="6:14" x14ac:dyDescent="0.25">
      <c r="F150" s="4"/>
      <c r="N150" s="5"/>
    </row>
    <row r="151" spans="6:14" x14ac:dyDescent="0.25">
      <c r="F151" s="4"/>
      <c r="N151" s="5"/>
    </row>
    <row r="152" spans="6:14" x14ac:dyDescent="0.25">
      <c r="F152" s="4"/>
      <c r="N152" s="5"/>
    </row>
    <row r="153" spans="6:14" x14ac:dyDescent="0.25">
      <c r="F153" s="4"/>
      <c r="N153" s="5"/>
    </row>
    <row r="154" spans="6:14" x14ac:dyDescent="0.25">
      <c r="F154" s="4"/>
      <c r="N154" s="5"/>
    </row>
    <row r="155" spans="6:14" x14ac:dyDescent="0.25">
      <c r="F155" s="4"/>
      <c r="N155" s="5"/>
    </row>
    <row r="156" spans="6:14" x14ac:dyDescent="0.25">
      <c r="F156" s="4"/>
      <c r="N156" s="5"/>
    </row>
    <row r="157" spans="6:14" x14ac:dyDescent="0.25">
      <c r="F157" s="4"/>
      <c r="N157" s="5"/>
    </row>
    <row r="158" spans="6:14" x14ac:dyDescent="0.25">
      <c r="F158" s="4"/>
      <c r="N158" s="5"/>
    </row>
    <row r="159" spans="6:14" x14ac:dyDescent="0.25">
      <c r="F159" s="4"/>
      <c r="N159" s="5"/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1F786-135D-49E2-8BCA-AD8F1C919652}">
  <dimension ref="A1:P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8" width="9.140625" style="2"/>
    <col min="9" max="9" width="3.140625" style="2" customWidth="1"/>
    <col min="10" max="10" width="5.7109375" style="5" customWidth="1"/>
    <col min="11" max="11" width="9.140625" style="2"/>
    <col min="12" max="12" width="2.140625" style="3" customWidth="1"/>
    <col min="13" max="13" width="3.140625" style="2" customWidth="1"/>
    <col min="14" max="14" width="5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1:8 Light condition R2 (18 hours of darkness)</v>
      </c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18D 4B 2R </v>
      </c>
    </row>
    <row r="5" spans="1:14" x14ac:dyDescent="0.25">
      <c r="B5" s="2">
        <v>18</v>
      </c>
      <c r="C5" s="2">
        <f>24-D5-B5</f>
        <v>4</v>
      </c>
      <c r="D5" s="2">
        <v>2</v>
      </c>
      <c r="E5" s="2" t="s">
        <v>0</v>
      </c>
      <c r="F5" s="4" t="str">
        <f t="shared" ref="F5:F16" si="0">G5/G5&amp;":"&amp;H5/G5</f>
        <v>1:8</v>
      </c>
      <c r="G5" s="2">
        <f t="shared" ref="G5:G16" si="1">H5/8</f>
        <v>12.5</v>
      </c>
      <c r="H5" s="2">
        <v>100</v>
      </c>
      <c r="I5" s="2">
        <v>120</v>
      </c>
      <c r="J5" s="5">
        <v>8.84</v>
      </c>
      <c r="M5" s="2">
        <v>107</v>
      </c>
      <c r="N5" s="5">
        <v>8.51</v>
      </c>
    </row>
    <row r="6" spans="1:14" x14ac:dyDescent="0.25">
      <c r="B6" s="2">
        <v>18</v>
      </c>
      <c r="C6" s="2">
        <f t="shared" ref="C6:C16" si="2">24-D6-B6</f>
        <v>4</v>
      </c>
      <c r="D6" s="2">
        <v>2</v>
      </c>
      <c r="E6" s="2" t="s">
        <v>0</v>
      </c>
      <c r="F6" s="4" t="str">
        <f t="shared" si="0"/>
        <v>1:8</v>
      </c>
      <c r="G6" s="2">
        <f t="shared" si="1"/>
        <v>25</v>
      </c>
      <c r="H6" s="2">
        <v>200</v>
      </c>
      <c r="I6" s="2">
        <v>79</v>
      </c>
      <c r="J6" s="5">
        <v>9.06</v>
      </c>
      <c r="M6" s="2">
        <v>71</v>
      </c>
      <c r="N6" s="5">
        <v>8.85</v>
      </c>
    </row>
    <row r="7" spans="1:14" x14ac:dyDescent="0.25">
      <c r="B7" s="2">
        <v>18</v>
      </c>
      <c r="C7" s="2">
        <f t="shared" si="2"/>
        <v>4</v>
      </c>
      <c r="D7" s="2">
        <v>2</v>
      </c>
      <c r="E7" s="2" t="s">
        <v>0</v>
      </c>
      <c r="F7" s="4" t="str">
        <f t="shared" si="0"/>
        <v>1:8</v>
      </c>
      <c r="G7" s="2">
        <f t="shared" si="1"/>
        <v>37.5</v>
      </c>
      <c r="H7" s="2">
        <v>300</v>
      </c>
      <c r="I7" s="2">
        <v>61</v>
      </c>
      <c r="J7" s="5">
        <v>9.1999999999999993</v>
      </c>
      <c r="M7" s="2">
        <v>56</v>
      </c>
      <c r="N7" s="5">
        <v>9.0399999999999991</v>
      </c>
    </row>
    <row r="8" spans="1:14" x14ac:dyDescent="0.25">
      <c r="B8" s="2">
        <v>18</v>
      </c>
      <c r="C8" s="2">
        <f t="shared" si="2"/>
        <v>4</v>
      </c>
      <c r="D8" s="2">
        <v>2</v>
      </c>
      <c r="E8" s="2" t="s">
        <v>0</v>
      </c>
      <c r="F8" s="4" t="str">
        <f t="shared" si="0"/>
        <v>1:8</v>
      </c>
      <c r="G8" s="2">
        <f t="shared" si="1"/>
        <v>50</v>
      </c>
      <c r="H8" s="2">
        <v>400</v>
      </c>
      <c r="I8" s="2">
        <v>52</v>
      </c>
      <c r="J8" s="5">
        <v>9.3000000000000007</v>
      </c>
      <c r="M8" s="2">
        <v>48</v>
      </c>
      <c r="N8" s="5">
        <v>9.17</v>
      </c>
    </row>
    <row r="9" spans="1:14" x14ac:dyDescent="0.25">
      <c r="B9" s="2">
        <v>18</v>
      </c>
      <c r="C9" s="2">
        <f t="shared" si="2"/>
        <v>4</v>
      </c>
      <c r="D9" s="2">
        <v>2</v>
      </c>
      <c r="E9" s="2" t="s">
        <v>0</v>
      </c>
      <c r="F9" s="4" t="str">
        <f t="shared" si="0"/>
        <v>1:8</v>
      </c>
      <c r="G9" s="2">
        <f t="shared" si="1"/>
        <v>62.5</v>
      </c>
      <c r="H9" s="2">
        <v>500</v>
      </c>
      <c r="I9" s="2">
        <v>46</v>
      </c>
      <c r="J9" s="5">
        <v>9.3699999999999992</v>
      </c>
      <c r="M9" s="2">
        <v>43</v>
      </c>
      <c r="N9" s="5">
        <v>9.25</v>
      </c>
    </row>
    <row r="10" spans="1:14" x14ac:dyDescent="0.25">
      <c r="B10" s="2">
        <v>18</v>
      </c>
      <c r="C10" s="2">
        <f t="shared" si="2"/>
        <v>4</v>
      </c>
      <c r="D10" s="2">
        <v>2</v>
      </c>
      <c r="E10" s="2" t="s">
        <v>0</v>
      </c>
      <c r="F10" s="4" t="str">
        <f t="shared" si="0"/>
        <v>1:8</v>
      </c>
      <c r="G10" s="2">
        <f t="shared" si="1"/>
        <v>75</v>
      </c>
      <c r="H10" s="2">
        <v>600</v>
      </c>
      <c r="I10" s="2">
        <v>42</v>
      </c>
      <c r="J10" s="5">
        <v>9.43</v>
      </c>
      <c r="M10" s="2">
        <v>39</v>
      </c>
      <c r="N10" s="5">
        <v>9.31</v>
      </c>
    </row>
    <row r="11" spans="1:14" x14ac:dyDescent="0.25">
      <c r="B11" s="2">
        <v>18</v>
      </c>
      <c r="C11" s="2">
        <f t="shared" si="2"/>
        <v>4</v>
      </c>
      <c r="D11" s="2">
        <v>2</v>
      </c>
      <c r="E11" s="2" t="s">
        <v>0</v>
      </c>
      <c r="F11" s="4" t="str">
        <f t="shared" si="0"/>
        <v>1:8</v>
      </c>
      <c r="G11" s="2">
        <f t="shared" si="1"/>
        <v>87.5</v>
      </c>
      <c r="H11" s="2">
        <v>700</v>
      </c>
      <c r="I11" s="2">
        <v>39</v>
      </c>
      <c r="J11" s="5">
        <v>9.4700000000000006</v>
      </c>
      <c r="M11" s="2">
        <v>37</v>
      </c>
      <c r="N11" s="5">
        <v>9.35</v>
      </c>
    </row>
    <row r="12" spans="1:14" x14ac:dyDescent="0.25">
      <c r="B12" s="2">
        <v>18</v>
      </c>
      <c r="C12" s="2">
        <f t="shared" si="2"/>
        <v>4</v>
      </c>
      <c r="D12" s="2">
        <v>2</v>
      </c>
      <c r="E12" s="2" t="s">
        <v>0</v>
      </c>
      <c r="F12" s="4" t="str">
        <f t="shared" si="0"/>
        <v>1:8</v>
      </c>
      <c r="G12" s="2">
        <f t="shared" si="1"/>
        <v>100</v>
      </c>
      <c r="H12" s="2">
        <v>800</v>
      </c>
      <c r="I12" s="2">
        <v>37</v>
      </c>
      <c r="J12" s="5">
        <v>9.51</v>
      </c>
      <c r="M12" s="2">
        <v>35</v>
      </c>
      <c r="N12" s="5">
        <v>9.39</v>
      </c>
    </row>
    <row r="13" spans="1:14" x14ac:dyDescent="0.25">
      <c r="B13" s="2">
        <v>18</v>
      </c>
      <c r="C13" s="2">
        <f t="shared" si="2"/>
        <v>4</v>
      </c>
      <c r="D13" s="2">
        <v>2</v>
      </c>
      <c r="E13" s="2" t="s">
        <v>0</v>
      </c>
      <c r="F13" s="4" t="str">
        <f t="shared" si="0"/>
        <v>1:8</v>
      </c>
      <c r="G13" s="2">
        <f t="shared" si="1"/>
        <v>112.5</v>
      </c>
      <c r="H13" s="2">
        <v>900</v>
      </c>
      <c r="I13" s="2">
        <v>36</v>
      </c>
      <c r="J13" s="5">
        <v>9.5399999999999991</v>
      </c>
      <c r="M13" s="2">
        <v>34</v>
      </c>
      <c r="N13" s="5">
        <v>9.41</v>
      </c>
    </row>
    <row r="14" spans="1:14" x14ac:dyDescent="0.25">
      <c r="B14" s="2">
        <v>18</v>
      </c>
      <c r="C14" s="2">
        <f t="shared" si="2"/>
        <v>4</v>
      </c>
      <c r="D14" s="2">
        <v>2</v>
      </c>
      <c r="E14" s="2" t="s">
        <v>0</v>
      </c>
      <c r="F14" s="4" t="str">
        <f t="shared" si="0"/>
        <v>1:8</v>
      </c>
      <c r="G14" s="2">
        <f t="shared" si="1"/>
        <v>125</v>
      </c>
      <c r="H14" s="2">
        <v>1000</v>
      </c>
      <c r="I14" s="2">
        <v>35</v>
      </c>
      <c r="J14" s="5">
        <v>9.56</v>
      </c>
      <c r="M14" s="2">
        <v>33</v>
      </c>
      <c r="N14" s="5">
        <v>9.44</v>
      </c>
    </row>
    <row r="15" spans="1:14" x14ac:dyDescent="0.25">
      <c r="B15" s="2">
        <v>18</v>
      </c>
      <c r="C15" s="2">
        <f t="shared" si="2"/>
        <v>4</v>
      </c>
      <c r="D15" s="2">
        <v>2</v>
      </c>
      <c r="E15" s="2" t="s">
        <v>0</v>
      </c>
      <c r="F15" s="4" t="str">
        <f t="shared" si="0"/>
        <v>1:8</v>
      </c>
      <c r="G15" s="2">
        <f t="shared" si="1"/>
        <v>137.5</v>
      </c>
      <c r="H15" s="2">
        <v>1100</v>
      </c>
      <c r="I15" s="2">
        <v>34</v>
      </c>
      <c r="J15" s="5">
        <v>9.58</v>
      </c>
      <c r="M15" s="2">
        <v>32</v>
      </c>
      <c r="N15" s="5">
        <v>9.4600000000000009</v>
      </c>
    </row>
    <row r="16" spans="1:14" x14ac:dyDescent="0.25">
      <c r="B16" s="2">
        <v>18</v>
      </c>
      <c r="C16" s="2">
        <f t="shared" si="2"/>
        <v>4</v>
      </c>
      <c r="D16" s="2">
        <v>2</v>
      </c>
      <c r="E16" s="2" t="s">
        <v>0</v>
      </c>
      <c r="F16" s="4" t="str">
        <f t="shared" si="0"/>
        <v>1:8</v>
      </c>
      <c r="G16" s="2">
        <f t="shared" si="1"/>
        <v>150</v>
      </c>
      <c r="H16" s="2">
        <v>1200</v>
      </c>
      <c r="I16" s="2">
        <v>33</v>
      </c>
      <c r="J16" s="5">
        <v>9.6</v>
      </c>
      <c r="M16" s="2">
        <v>31</v>
      </c>
      <c r="N16" s="5">
        <v>9.4700000000000006</v>
      </c>
    </row>
    <row r="17" spans="1:14" x14ac:dyDescent="0.25">
      <c r="A17" s="2" t="str">
        <f>B18&amp;"D "&amp;C18&amp;"B "&amp;D18&amp;"R "</f>
        <v xml:space="preserve">18D 2B 4R </v>
      </c>
      <c r="F17" s="4"/>
      <c r="N17" s="5"/>
    </row>
    <row r="18" spans="1:14" x14ac:dyDescent="0.25">
      <c r="B18" s="2">
        <v>18</v>
      </c>
      <c r="C18" s="2">
        <f>24-D18-B18</f>
        <v>2</v>
      </c>
      <c r="D18" s="2">
        <f>D5+2</f>
        <v>4</v>
      </c>
      <c r="E18" s="2" t="s">
        <v>0</v>
      </c>
      <c r="F18" s="4" t="str">
        <f t="shared" ref="F18:F29" si="3">G18/G18&amp;":"&amp;H18/G18</f>
        <v>1:8</v>
      </c>
      <c r="G18" s="2">
        <f t="shared" ref="G18:G29" si="4">H18/8</f>
        <v>12.5</v>
      </c>
      <c r="H18" s="2">
        <v>100</v>
      </c>
      <c r="I18" s="2">
        <v>90</v>
      </c>
      <c r="J18" s="5">
        <v>9.1</v>
      </c>
      <c r="M18" s="2">
        <v>81</v>
      </c>
      <c r="N18" s="5">
        <v>8.98</v>
      </c>
    </row>
    <row r="19" spans="1:14" x14ac:dyDescent="0.25">
      <c r="B19" s="2">
        <v>18</v>
      </c>
      <c r="C19" s="2">
        <f t="shared" ref="C19:C29" si="5">24-D19-B19</f>
        <v>2</v>
      </c>
      <c r="D19" s="2">
        <f t="shared" ref="D19:D29" si="6">D6+2</f>
        <v>4</v>
      </c>
      <c r="E19" s="2" t="s">
        <v>0</v>
      </c>
      <c r="F19" s="4" t="str">
        <f t="shared" si="3"/>
        <v>1:8</v>
      </c>
      <c r="G19" s="2">
        <f t="shared" si="4"/>
        <v>25</v>
      </c>
      <c r="H19" s="2">
        <v>200</v>
      </c>
      <c r="I19" s="2">
        <v>63</v>
      </c>
      <c r="J19" s="5">
        <v>9.33</v>
      </c>
      <c r="M19" s="2">
        <v>58</v>
      </c>
      <c r="N19" s="5">
        <v>9.2799999999999994</v>
      </c>
    </row>
    <row r="20" spans="1:14" x14ac:dyDescent="0.25">
      <c r="B20" s="2">
        <v>18</v>
      </c>
      <c r="C20" s="2">
        <f t="shared" si="5"/>
        <v>2</v>
      </c>
      <c r="D20" s="2">
        <f t="shared" si="6"/>
        <v>4</v>
      </c>
      <c r="E20" s="2" t="s">
        <v>0</v>
      </c>
      <c r="F20" s="4" t="str">
        <f t="shared" si="3"/>
        <v>1:8</v>
      </c>
      <c r="G20" s="2">
        <f t="shared" si="4"/>
        <v>37.5</v>
      </c>
      <c r="H20" s="2">
        <v>300</v>
      </c>
      <c r="I20" s="2">
        <v>52</v>
      </c>
      <c r="J20" s="5">
        <v>9.4600000000000009</v>
      </c>
      <c r="M20" s="2">
        <v>48</v>
      </c>
      <c r="N20" s="5">
        <v>9.43</v>
      </c>
    </row>
    <row r="21" spans="1:14" x14ac:dyDescent="0.25">
      <c r="B21" s="2">
        <v>18</v>
      </c>
      <c r="C21" s="2">
        <f t="shared" si="5"/>
        <v>2</v>
      </c>
      <c r="D21" s="2">
        <f t="shared" si="6"/>
        <v>4</v>
      </c>
      <c r="E21" s="2" t="s">
        <v>0</v>
      </c>
      <c r="F21" s="4" t="str">
        <f t="shared" si="3"/>
        <v>1:8</v>
      </c>
      <c r="G21" s="2">
        <f t="shared" si="4"/>
        <v>50</v>
      </c>
      <c r="H21" s="2">
        <v>400</v>
      </c>
      <c r="I21" s="2">
        <v>46</v>
      </c>
      <c r="J21" s="5">
        <v>9.5500000000000007</v>
      </c>
      <c r="M21" s="2">
        <v>42</v>
      </c>
      <c r="N21" s="5">
        <v>9.5299999999999994</v>
      </c>
    </row>
    <row r="22" spans="1:14" x14ac:dyDescent="0.25">
      <c r="B22" s="2">
        <v>18</v>
      </c>
      <c r="C22" s="2">
        <f t="shared" si="5"/>
        <v>2</v>
      </c>
      <c r="D22" s="2">
        <f t="shared" si="6"/>
        <v>4</v>
      </c>
      <c r="E22" s="2" t="s">
        <v>0</v>
      </c>
      <c r="F22" s="4" t="str">
        <f t="shared" si="3"/>
        <v>1:8</v>
      </c>
      <c r="G22" s="2">
        <f t="shared" si="4"/>
        <v>62.5</v>
      </c>
      <c r="H22" s="2">
        <v>500</v>
      </c>
      <c r="I22" s="2">
        <v>42</v>
      </c>
      <c r="J22" s="5">
        <v>9.61</v>
      </c>
      <c r="M22" s="2">
        <v>39</v>
      </c>
      <c r="N22" s="5">
        <v>9.59</v>
      </c>
    </row>
    <row r="23" spans="1:14" x14ac:dyDescent="0.25">
      <c r="B23" s="2">
        <v>18</v>
      </c>
      <c r="C23" s="2">
        <f t="shared" si="5"/>
        <v>2</v>
      </c>
      <c r="D23" s="2">
        <f t="shared" si="6"/>
        <v>4</v>
      </c>
      <c r="E23" s="2" t="s">
        <v>0</v>
      </c>
      <c r="F23" s="4" t="str">
        <f t="shared" si="3"/>
        <v>1:8</v>
      </c>
      <c r="G23" s="2">
        <f t="shared" si="4"/>
        <v>75</v>
      </c>
      <c r="H23" s="2">
        <v>600</v>
      </c>
      <c r="I23" s="2">
        <v>39</v>
      </c>
      <c r="J23" s="5">
        <v>9.66</v>
      </c>
      <c r="M23" s="2">
        <v>37</v>
      </c>
      <c r="N23" s="5">
        <v>9.64</v>
      </c>
    </row>
    <row r="24" spans="1:14" x14ac:dyDescent="0.25">
      <c r="B24" s="2">
        <v>18</v>
      </c>
      <c r="C24" s="2">
        <f t="shared" si="5"/>
        <v>2</v>
      </c>
      <c r="D24" s="2">
        <f t="shared" si="6"/>
        <v>4</v>
      </c>
      <c r="E24" s="2" t="s">
        <v>0</v>
      </c>
      <c r="F24" s="4" t="str">
        <f t="shared" si="3"/>
        <v>1:8</v>
      </c>
      <c r="G24" s="2">
        <f t="shared" si="4"/>
        <v>87.5</v>
      </c>
      <c r="H24" s="2">
        <v>700</v>
      </c>
      <c r="I24" s="2">
        <v>37</v>
      </c>
      <c r="J24" s="5">
        <v>9.6999999999999993</v>
      </c>
      <c r="M24" s="2">
        <v>35</v>
      </c>
      <c r="N24" s="5">
        <v>9.68</v>
      </c>
    </row>
    <row r="25" spans="1:14" x14ac:dyDescent="0.25">
      <c r="B25" s="2">
        <v>18</v>
      </c>
      <c r="C25" s="2">
        <f t="shared" si="5"/>
        <v>2</v>
      </c>
      <c r="D25" s="2">
        <f t="shared" si="6"/>
        <v>4</v>
      </c>
      <c r="E25" s="2" t="s">
        <v>0</v>
      </c>
      <c r="F25" s="4" t="str">
        <f t="shared" si="3"/>
        <v>1:8</v>
      </c>
      <c r="G25" s="2">
        <f t="shared" si="4"/>
        <v>100</v>
      </c>
      <c r="H25" s="2">
        <v>800</v>
      </c>
      <c r="I25" s="2">
        <v>36</v>
      </c>
      <c r="J25" s="5">
        <v>9.74</v>
      </c>
      <c r="M25" s="2">
        <v>34</v>
      </c>
      <c r="N25" s="5">
        <v>9.7100000000000009</v>
      </c>
    </row>
    <row r="26" spans="1:14" x14ac:dyDescent="0.25">
      <c r="B26" s="2">
        <v>18</v>
      </c>
      <c r="C26" s="2">
        <f t="shared" si="5"/>
        <v>2</v>
      </c>
      <c r="D26" s="2">
        <f t="shared" si="6"/>
        <v>4</v>
      </c>
      <c r="E26" s="2" t="s">
        <v>0</v>
      </c>
      <c r="F26" s="4" t="str">
        <f t="shared" si="3"/>
        <v>1:8</v>
      </c>
      <c r="G26" s="2">
        <f t="shared" si="4"/>
        <v>112.5</v>
      </c>
      <c r="H26" s="2">
        <v>900</v>
      </c>
      <c r="I26" s="2">
        <v>34</v>
      </c>
      <c r="J26" s="5">
        <v>9.76</v>
      </c>
      <c r="M26" s="2">
        <v>33</v>
      </c>
      <c r="N26" s="5">
        <v>9.73</v>
      </c>
    </row>
    <row r="27" spans="1:14" x14ac:dyDescent="0.25">
      <c r="B27" s="2">
        <v>18</v>
      </c>
      <c r="C27" s="2">
        <f t="shared" si="5"/>
        <v>2</v>
      </c>
      <c r="D27" s="2">
        <f t="shared" si="6"/>
        <v>4</v>
      </c>
      <c r="E27" s="2" t="s">
        <v>0</v>
      </c>
      <c r="F27" s="4" t="str">
        <f t="shared" si="3"/>
        <v>1:8</v>
      </c>
      <c r="G27" s="2">
        <f t="shared" si="4"/>
        <v>125</v>
      </c>
      <c r="H27" s="2">
        <v>1000</v>
      </c>
      <c r="I27" s="2">
        <v>34</v>
      </c>
      <c r="J27" s="5">
        <v>9.7899999999999991</v>
      </c>
      <c r="M27" s="2">
        <v>32</v>
      </c>
      <c r="N27" s="5">
        <v>9.75</v>
      </c>
    </row>
    <row r="28" spans="1:14" x14ac:dyDescent="0.25">
      <c r="B28" s="2">
        <v>18</v>
      </c>
      <c r="C28" s="2">
        <f t="shared" si="5"/>
        <v>2</v>
      </c>
      <c r="D28" s="2">
        <f t="shared" si="6"/>
        <v>4</v>
      </c>
      <c r="E28" s="2" t="s">
        <v>0</v>
      </c>
      <c r="F28" s="4" t="str">
        <f t="shared" si="3"/>
        <v>1:8</v>
      </c>
      <c r="G28" s="2">
        <f t="shared" si="4"/>
        <v>137.5</v>
      </c>
      <c r="H28" s="2">
        <v>1100</v>
      </c>
      <c r="I28" s="2">
        <v>33</v>
      </c>
      <c r="J28" s="5">
        <v>9.81</v>
      </c>
      <c r="M28" s="2">
        <v>31</v>
      </c>
      <c r="N28" s="5">
        <v>9.76</v>
      </c>
    </row>
    <row r="29" spans="1:14" x14ac:dyDescent="0.25">
      <c r="B29" s="2">
        <v>18</v>
      </c>
      <c r="C29" s="2">
        <f t="shared" si="5"/>
        <v>2</v>
      </c>
      <c r="D29" s="2">
        <f t="shared" si="6"/>
        <v>4</v>
      </c>
      <c r="E29" s="2" t="s">
        <v>0</v>
      </c>
      <c r="F29" s="4" t="str">
        <f t="shared" si="3"/>
        <v>1:8</v>
      </c>
      <c r="G29" s="2">
        <f t="shared" si="4"/>
        <v>150</v>
      </c>
      <c r="H29" s="2">
        <v>1200</v>
      </c>
      <c r="I29" s="2">
        <v>32</v>
      </c>
      <c r="J29" s="5">
        <v>9.83</v>
      </c>
      <c r="M29" s="2">
        <v>30</v>
      </c>
      <c r="N29" s="5">
        <v>9.7799999999999994</v>
      </c>
    </row>
    <row r="30" spans="1:14" x14ac:dyDescent="0.25">
      <c r="A30" s="2" t="str">
        <f>B31&amp;"D "&amp;C31&amp;"B "&amp;D31&amp;"R "</f>
        <v xml:space="preserve">18D 0B 6R </v>
      </c>
      <c r="F30" s="4"/>
      <c r="N30" s="5"/>
    </row>
    <row r="31" spans="1:14" x14ac:dyDescent="0.25">
      <c r="B31" s="2">
        <v>18</v>
      </c>
      <c r="C31" s="2">
        <f>24-D31-B31</f>
        <v>0</v>
      </c>
      <c r="D31" s="2">
        <f>D18+2</f>
        <v>6</v>
      </c>
      <c r="E31" s="2" t="s">
        <v>0</v>
      </c>
      <c r="F31" s="4" t="str">
        <f t="shared" ref="F31:F42" si="7">G31/G31&amp;":"&amp;H31/G31</f>
        <v>1:8</v>
      </c>
      <c r="G31" s="2">
        <f t="shared" ref="G31:G42" si="8">H31/8</f>
        <v>12.5</v>
      </c>
      <c r="H31" s="2">
        <v>100</v>
      </c>
      <c r="I31" s="2">
        <v>68</v>
      </c>
      <c r="J31" s="5">
        <v>9.42</v>
      </c>
      <c r="M31" s="2">
        <v>62</v>
      </c>
      <c r="N31" s="5">
        <v>9.42</v>
      </c>
    </row>
    <row r="32" spans="1:14" x14ac:dyDescent="0.25">
      <c r="B32" s="2">
        <v>18</v>
      </c>
      <c r="C32" s="2">
        <f t="shared" ref="C32:C42" si="9">24-D32-B32</f>
        <v>0</v>
      </c>
      <c r="D32" s="2">
        <f t="shared" ref="D32:D42" si="10">D19+2</f>
        <v>6</v>
      </c>
      <c r="E32" s="2" t="s">
        <v>0</v>
      </c>
      <c r="F32" s="4" t="str">
        <f t="shared" si="7"/>
        <v>1:8</v>
      </c>
      <c r="G32" s="2">
        <f t="shared" si="8"/>
        <v>25</v>
      </c>
      <c r="H32" s="2">
        <v>200</v>
      </c>
      <c r="I32" s="2">
        <v>51</v>
      </c>
      <c r="J32" s="5">
        <v>9.64</v>
      </c>
      <c r="M32" s="2">
        <v>47</v>
      </c>
      <c r="N32" s="5">
        <v>9.67</v>
      </c>
    </row>
    <row r="33" spans="1:14" x14ac:dyDescent="0.25">
      <c r="B33" s="2">
        <v>18</v>
      </c>
      <c r="C33" s="2">
        <f t="shared" si="9"/>
        <v>0</v>
      </c>
      <c r="D33" s="2">
        <f t="shared" si="10"/>
        <v>6</v>
      </c>
      <c r="E33" s="2" t="s">
        <v>0</v>
      </c>
      <c r="F33" s="4" t="str">
        <f t="shared" si="7"/>
        <v>1:8</v>
      </c>
      <c r="G33" s="2">
        <f t="shared" si="8"/>
        <v>37.5</v>
      </c>
      <c r="H33" s="2">
        <v>300</v>
      </c>
      <c r="I33" s="2">
        <v>44</v>
      </c>
      <c r="J33" s="5">
        <v>9.76</v>
      </c>
      <c r="M33" s="2">
        <v>41</v>
      </c>
      <c r="N33" s="5">
        <v>9.8000000000000007</v>
      </c>
    </row>
    <row r="34" spans="1:14" x14ac:dyDescent="0.25">
      <c r="B34" s="2">
        <v>18</v>
      </c>
      <c r="C34" s="2">
        <f t="shared" si="9"/>
        <v>0</v>
      </c>
      <c r="D34" s="2">
        <f t="shared" si="10"/>
        <v>6</v>
      </c>
      <c r="E34" s="2" t="s">
        <v>0</v>
      </c>
      <c r="F34" s="4" t="str">
        <f t="shared" si="7"/>
        <v>1:8</v>
      </c>
      <c r="G34" s="2">
        <f t="shared" si="8"/>
        <v>50</v>
      </c>
      <c r="H34" s="2">
        <v>400</v>
      </c>
      <c r="I34" s="2">
        <v>40</v>
      </c>
      <c r="J34" s="5">
        <v>9.84</v>
      </c>
      <c r="M34" s="2">
        <v>38</v>
      </c>
      <c r="N34" s="5">
        <v>9.8699999999999992</v>
      </c>
    </row>
    <row r="35" spans="1:14" x14ac:dyDescent="0.25">
      <c r="B35" s="2">
        <v>18</v>
      </c>
      <c r="C35" s="2">
        <f t="shared" si="9"/>
        <v>0</v>
      </c>
      <c r="D35" s="2">
        <f t="shared" si="10"/>
        <v>6</v>
      </c>
      <c r="E35" s="2" t="s">
        <v>0</v>
      </c>
      <c r="F35" s="4" t="str">
        <f t="shared" si="7"/>
        <v>1:8</v>
      </c>
      <c r="G35" s="2">
        <f t="shared" si="8"/>
        <v>62.5</v>
      </c>
      <c r="H35" s="2">
        <v>500</v>
      </c>
      <c r="I35" s="2">
        <v>38</v>
      </c>
      <c r="J35" s="5">
        <v>9.89</v>
      </c>
      <c r="M35" s="2">
        <v>36</v>
      </c>
      <c r="N35" s="5">
        <v>9.93</v>
      </c>
    </row>
    <row r="36" spans="1:14" x14ac:dyDescent="0.25">
      <c r="B36" s="2">
        <v>18</v>
      </c>
      <c r="C36" s="2">
        <f t="shared" si="9"/>
        <v>0</v>
      </c>
      <c r="D36" s="2">
        <f t="shared" si="10"/>
        <v>6</v>
      </c>
      <c r="E36" s="2" t="s">
        <v>0</v>
      </c>
      <c r="F36" s="4" t="str">
        <f t="shared" si="7"/>
        <v>1:8</v>
      </c>
      <c r="G36" s="2">
        <f t="shared" si="8"/>
        <v>75</v>
      </c>
      <c r="H36" s="2">
        <v>600</v>
      </c>
      <c r="I36" s="2">
        <v>36</v>
      </c>
      <c r="J36" s="5">
        <v>9.94</v>
      </c>
      <c r="M36" s="2">
        <v>34</v>
      </c>
      <c r="N36" s="5">
        <v>9.9700000000000006</v>
      </c>
    </row>
    <row r="37" spans="1:14" x14ac:dyDescent="0.25">
      <c r="B37" s="2">
        <v>18</v>
      </c>
      <c r="C37" s="2">
        <f t="shared" si="9"/>
        <v>0</v>
      </c>
      <c r="D37" s="2">
        <f t="shared" si="10"/>
        <v>6</v>
      </c>
      <c r="E37" s="2" t="s">
        <v>0</v>
      </c>
      <c r="F37" s="4" t="str">
        <f t="shared" si="7"/>
        <v>1:8</v>
      </c>
      <c r="G37" s="2">
        <f t="shared" si="8"/>
        <v>87.5</v>
      </c>
      <c r="H37" s="2">
        <v>700</v>
      </c>
      <c r="I37" s="2">
        <v>35</v>
      </c>
      <c r="J37" s="5">
        <v>9.98</v>
      </c>
      <c r="M37" s="2">
        <v>33</v>
      </c>
      <c r="N37" s="5">
        <v>10</v>
      </c>
    </row>
    <row r="38" spans="1:14" x14ac:dyDescent="0.25">
      <c r="B38" s="2">
        <v>18</v>
      </c>
      <c r="C38" s="2">
        <f t="shared" si="9"/>
        <v>0</v>
      </c>
      <c r="D38" s="2">
        <f t="shared" si="10"/>
        <v>6</v>
      </c>
      <c r="E38" s="2" t="s">
        <v>0</v>
      </c>
      <c r="F38" s="4" t="str">
        <f t="shared" si="7"/>
        <v>1:8</v>
      </c>
      <c r="G38" s="2">
        <f t="shared" si="8"/>
        <v>100</v>
      </c>
      <c r="H38" s="2">
        <v>800</v>
      </c>
      <c r="I38" s="2">
        <v>34</v>
      </c>
      <c r="J38" s="5">
        <v>10.01</v>
      </c>
      <c r="M38" s="2">
        <v>32</v>
      </c>
      <c r="N38" s="5">
        <v>10.029999999999999</v>
      </c>
    </row>
    <row r="39" spans="1:14" x14ac:dyDescent="0.25">
      <c r="B39" s="2">
        <v>18</v>
      </c>
      <c r="C39" s="2">
        <f t="shared" si="9"/>
        <v>0</v>
      </c>
      <c r="D39" s="2">
        <f t="shared" si="10"/>
        <v>6</v>
      </c>
      <c r="E39" s="2" t="s">
        <v>0</v>
      </c>
      <c r="F39" s="4" t="str">
        <f t="shared" si="7"/>
        <v>1:8</v>
      </c>
      <c r="G39" s="2">
        <f t="shared" si="8"/>
        <v>112.5</v>
      </c>
      <c r="H39" s="2">
        <v>900</v>
      </c>
      <c r="I39" s="2">
        <v>33</v>
      </c>
      <c r="J39" s="5">
        <v>10.029999999999999</v>
      </c>
      <c r="M39" s="2">
        <v>32</v>
      </c>
      <c r="N39" s="5">
        <v>10.050000000000001</v>
      </c>
    </row>
    <row r="40" spans="1:14" x14ac:dyDescent="0.25">
      <c r="B40" s="2">
        <v>18</v>
      </c>
      <c r="C40" s="2">
        <f t="shared" si="9"/>
        <v>0</v>
      </c>
      <c r="D40" s="2">
        <f t="shared" si="10"/>
        <v>6</v>
      </c>
      <c r="E40" s="2" t="s">
        <v>0</v>
      </c>
      <c r="F40" s="4" t="str">
        <f t="shared" si="7"/>
        <v>1:8</v>
      </c>
      <c r="G40" s="2">
        <f t="shared" si="8"/>
        <v>125</v>
      </c>
      <c r="H40" s="2">
        <v>1000</v>
      </c>
      <c r="I40" s="2">
        <v>33</v>
      </c>
      <c r="J40" s="5">
        <v>10.050000000000001</v>
      </c>
      <c r="M40" s="2">
        <v>31</v>
      </c>
      <c r="N40" s="5">
        <v>10.07</v>
      </c>
    </row>
    <row r="41" spans="1:14" x14ac:dyDescent="0.25">
      <c r="B41" s="2">
        <v>18</v>
      </c>
      <c r="C41" s="2">
        <f t="shared" si="9"/>
        <v>0</v>
      </c>
      <c r="D41" s="2">
        <f t="shared" si="10"/>
        <v>6</v>
      </c>
      <c r="E41" s="2" t="s">
        <v>0</v>
      </c>
      <c r="F41" s="4" t="str">
        <f t="shared" si="7"/>
        <v>1:8</v>
      </c>
      <c r="G41" s="2">
        <f t="shared" si="8"/>
        <v>137.5</v>
      </c>
      <c r="H41" s="2">
        <v>1100</v>
      </c>
      <c r="I41" s="2">
        <v>32</v>
      </c>
      <c r="J41" s="5">
        <v>10.07</v>
      </c>
      <c r="M41" s="2">
        <v>31</v>
      </c>
      <c r="N41" s="5">
        <v>10.09</v>
      </c>
    </row>
    <row r="42" spans="1:14" x14ac:dyDescent="0.25">
      <c r="B42" s="2">
        <v>18</v>
      </c>
      <c r="C42" s="2">
        <f t="shared" si="9"/>
        <v>0</v>
      </c>
      <c r="D42" s="2">
        <f t="shared" si="10"/>
        <v>6</v>
      </c>
      <c r="E42" s="2" t="s">
        <v>0</v>
      </c>
      <c r="F42" s="4" t="str">
        <f t="shared" si="7"/>
        <v>1:8</v>
      </c>
      <c r="G42" s="2">
        <f t="shared" si="8"/>
        <v>150</v>
      </c>
      <c r="H42" s="2">
        <v>1200</v>
      </c>
      <c r="I42" s="2">
        <v>32</v>
      </c>
      <c r="J42" s="5">
        <v>10.09</v>
      </c>
      <c r="M42" s="2">
        <v>30</v>
      </c>
      <c r="N42" s="5">
        <v>10.1</v>
      </c>
    </row>
    <row r="43" spans="1:14" x14ac:dyDescent="0.25">
      <c r="A43" s="2" t="s">
        <v>1</v>
      </c>
      <c r="F43" s="4"/>
      <c r="K43" s="2" t="s">
        <v>25</v>
      </c>
      <c r="L43" s="3" t="s">
        <v>26</v>
      </c>
      <c r="N43" s="5"/>
    </row>
    <row r="44" spans="1:14" x14ac:dyDescent="0.25">
      <c r="B44" s="2">
        <v>18</v>
      </c>
      <c r="C44" s="2">
        <f>24-D44-B44</f>
        <v>0</v>
      </c>
      <c r="D44" s="2">
        <v>6</v>
      </c>
      <c r="E44" s="2" t="s">
        <v>0</v>
      </c>
      <c r="F44" s="4" t="str">
        <f t="shared" ref="F44:F55" si="11">G44/G44&amp;":"&amp;H44/G44</f>
        <v>1:8</v>
      </c>
      <c r="G44" s="2">
        <f t="shared" ref="G44:G55" si="12">H44/8</f>
        <v>12.5</v>
      </c>
      <c r="H44" s="2">
        <v>100</v>
      </c>
      <c r="I44" s="2">
        <v>68</v>
      </c>
      <c r="J44" s="5">
        <v>9.42</v>
      </c>
      <c r="K44" s="2">
        <f>24-B44-L44</f>
        <v>0</v>
      </c>
      <c r="L44" s="3">
        <v>6</v>
      </c>
      <c r="M44" s="2">
        <v>62</v>
      </c>
      <c r="N44" s="5">
        <v>9.42</v>
      </c>
    </row>
    <row r="45" spans="1:14" x14ac:dyDescent="0.25">
      <c r="B45" s="2">
        <v>18</v>
      </c>
      <c r="C45" s="2">
        <f t="shared" ref="C45:C55" si="13">24-D45-B45</f>
        <v>0</v>
      </c>
      <c r="D45" s="2">
        <v>6</v>
      </c>
      <c r="E45" s="2" t="s">
        <v>0</v>
      </c>
      <c r="F45" s="4" t="str">
        <f t="shared" si="11"/>
        <v>1:8</v>
      </c>
      <c r="G45" s="2">
        <f t="shared" si="12"/>
        <v>25</v>
      </c>
      <c r="H45" s="2">
        <v>200</v>
      </c>
      <c r="I45" s="2">
        <v>51</v>
      </c>
      <c r="J45" s="5">
        <v>9.64</v>
      </c>
      <c r="K45" s="2">
        <f t="shared" ref="K45:K55" si="14">24-B45-L45</f>
        <v>0</v>
      </c>
      <c r="L45" s="3">
        <v>6</v>
      </c>
      <c r="M45" s="2">
        <v>47</v>
      </c>
      <c r="N45" s="5">
        <v>9.67</v>
      </c>
    </row>
    <row r="46" spans="1:14" x14ac:dyDescent="0.25">
      <c r="B46" s="2">
        <v>18</v>
      </c>
      <c r="C46" s="2">
        <f t="shared" si="13"/>
        <v>0</v>
      </c>
      <c r="D46" s="2">
        <v>6</v>
      </c>
      <c r="E46" s="2" t="s">
        <v>0</v>
      </c>
      <c r="F46" s="4" t="str">
        <f t="shared" si="11"/>
        <v>1:8</v>
      </c>
      <c r="G46" s="2">
        <f t="shared" si="12"/>
        <v>37.5</v>
      </c>
      <c r="H46" s="2">
        <v>300</v>
      </c>
      <c r="I46" s="2">
        <v>44</v>
      </c>
      <c r="J46" s="5">
        <v>9.76</v>
      </c>
      <c r="K46" s="2">
        <f t="shared" si="14"/>
        <v>0</v>
      </c>
      <c r="L46" s="3">
        <v>6</v>
      </c>
      <c r="M46" s="2">
        <v>41</v>
      </c>
      <c r="N46" s="5">
        <v>9.8000000000000007</v>
      </c>
    </row>
    <row r="47" spans="1:14" x14ac:dyDescent="0.25">
      <c r="B47" s="2">
        <v>18</v>
      </c>
      <c r="C47" s="2">
        <f t="shared" si="13"/>
        <v>0</v>
      </c>
      <c r="D47" s="2">
        <v>6</v>
      </c>
      <c r="E47" s="2" t="s">
        <v>0</v>
      </c>
      <c r="F47" s="4" t="str">
        <f t="shared" si="11"/>
        <v>1:8</v>
      </c>
      <c r="G47" s="2">
        <f t="shared" si="12"/>
        <v>50</v>
      </c>
      <c r="H47" s="2">
        <v>400</v>
      </c>
      <c r="I47" s="2">
        <v>40</v>
      </c>
      <c r="J47" s="5">
        <v>9.84</v>
      </c>
      <c r="K47" s="2">
        <f t="shared" si="14"/>
        <v>0</v>
      </c>
      <c r="L47" s="3">
        <v>6</v>
      </c>
      <c r="M47" s="2">
        <v>38</v>
      </c>
      <c r="N47" s="5">
        <v>9.8699999999999992</v>
      </c>
    </row>
    <row r="48" spans="1:14" x14ac:dyDescent="0.25">
      <c r="B48" s="2">
        <v>18</v>
      </c>
      <c r="C48" s="2">
        <f t="shared" si="13"/>
        <v>0</v>
      </c>
      <c r="D48" s="2">
        <v>6</v>
      </c>
      <c r="E48" s="2" t="s">
        <v>0</v>
      </c>
      <c r="F48" s="4" t="str">
        <f t="shared" si="11"/>
        <v>1:8</v>
      </c>
      <c r="G48" s="2">
        <f t="shared" si="12"/>
        <v>62.5</v>
      </c>
      <c r="H48" s="2">
        <v>500</v>
      </c>
      <c r="I48" s="2">
        <v>38</v>
      </c>
      <c r="J48" s="5">
        <v>9.89</v>
      </c>
      <c r="K48" s="2">
        <f t="shared" si="14"/>
        <v>0</v>
      </c>
      <c r="L48" s="3">
        <v>6</v>
      </c>
      <c r="M48" s="2">
        <v>36</v>
      </c>
      <c r="N48" s="5">
        <v>9.93</v>
      </c>
    </row>
    <row r="49" spans="2:14" x14ac:dyDescent="0.25">
      <c r="B49" s="2">
        <v>18</v>
      </c>
      <c r="C49" s="2">
        <f t="shared" si="13"/>
        <v>0</v>
      </c>
      <c r="D49" s="2">
        <v>6</v>
      </c>
      <c r="E49" s="2" t="s">
        <v>0</v>
      </c>
      <c r="F49" s="4" t="str">
        <f t="shared" si="11"/>
        <v>1:8</v>
      </c>
      <c r="G49" s="2">
        <f t="shared" si="12"/>
        <v>75</v>
      </c>
      <c r="H49" s="2">
        <v>600</v>
      </c>
      <c r="I49" s="2">
        <v>36</v>
      </c>
      <c r="J49" s="5">
        <v>9.94</v>
      </c>
      <c r="K49" s="2">
        <f t="shared" si="14"/>
        <v>0</v>
      </c>
      <c r="L49" s="3">
        <v>6</v>
      </c>
      <c r="M49" s="2">
        <v>34</v>
      </c>
      <c r="N49" s="5">
        <v>9.9700000000000006</v>
      </c>
    </row>
    <row r="50" spans="2:14" x14ac:dyDescent="0.25">
      <c r="B50" s="2">
        <v>18</v>
      </c>
      <c r="C50" s="2">
        <f t="shared" si="13"/>
        <v>0</v>
      </c>
      <c r="D50" s="2">
        <v>6</v>
      </c>
      <c r="E50" s="2" t="s">
        <v>0</v>
      </c>
      <c r="F50" s="4" t="str">
        <f t="shared" si="11"/>
        <v>1:8</v>
      </c>
      <c r="G50" s="2">
        <f t="shared" si="12"/>
        <v>87.5</v>
      </c>
      <c r="H50" s="2">
        <v>700</v>
      </c>
      <c r="I50" s="2">
        <v>35</v>
      </c>
      <c r="J50" s="5">
        <v>9.98</v>
      </c>
      <c r="K50" s="2">
        <f t="shared" si="14"/>
        <v>0</v>
      </c>
      <c r="L50" s="3">
        <v>6</v>
      </c>
      <c r="M50" s="2">
        <v>33</v>
      </c>
      <c r="N50" s="5">
        <v>10</v>
      </c>
    </row>
    <row r="51" spans="2:14" x14ac:dyDescent="0.25">
      <c r="B51" s="2">
        <v>18</v>
      </c>
      <c r="C51" s="2">
        <f t="shared" si="13"/>
        <v>0</v>
      </c>
      <c r="D51" s="2">
        <v>6</v>
      </c>
      <c r="E51" s="2" t="s">
        <v>0</v>
      </c>
      <c r="F51" s="4" t="str">
        <f t="shared" si="11"/>
        <v>1:8</v>
      </c>
      <c r="G51" s="2">
        <f t="shared" si="12"/>
        <v>100</v>
      </c>
      <c r="H51" s="2">
        <v>800</v>
      </c>
      <c r="I51" s="2">
        <v>34</v>
      </c>
      <c r="J51" s="5">
        <v>10.01</v>
      </c>
      <c r="K51" s="2">
        <f t="shared" si="14"/>
        <v>0</v>
      </c>
      <c r="L51" s="3">
        <v>6</v>
      </c>
      <c r="M51" s="2">
        <v>32</v>
      </c>
      <c r="N51" s="5">
        <v>10.029999999999999</v>
      </c>
    </row>
    <row r="52" spans="2:14" x14ac:dyDescent="0.25">
      <c r="B52" s="2">
        <v>18</v>
      </c>
      <c r="C52" s="2">
        <f t="shared" si="13"/>
        <v>0</v>
      </c>
      <c r="D52" s="2">
        <v>6</v>
      </c>
      <c r="E52" s="2" t="s">
        <v>0</v>
      </c>
      <c r="F52" s="4" t="str">
        <f t="shared" si="11"/>
        <v>1:8</v>
      </c>
      <c r="G52" s="2">
        <f t="shared" si="12"/>
        <v>112.5</v>
      </c>
      <c r="H52" s="2">
        <v>900</v>
      </c>
      <c r="I52" s="2">
        <v>33</v>
      </c>
      <c r="J52" s="5">
        <v>10.029999999999999</v>
      </c>
      <c r="K52" s="2">
        <f t="shared" si="14"/>
        <v>0</v>
      </c>
      <c r="L52" s="3">
        <v>6</v>
      </c>
      <c r="M52" s="2">
        <v>32</v>
      </c>
      <c r="N52" s="5">
        <v>10.050000000000001</v>
      </c>
    </row>
    <row r="53" spans="2:14" x14ac:dyDescent="0.25">
      <c r="B53" s="2">
        <v>18</v>
      </c>
      <c r="C53" s="2">
        <f t="shared" si="13"/>
        <v>0</v>
      </c>
      <c r="D53" s="2">
        <v>6</v>
      </c>
      <c r="E53" s="2" t="s">
        <v>0</v>
      </c>
      <c r="F53" s="4" t="str">
        <f t="shared" si="11"/>
        <v>1:8</v>
      </c>
      <c r="G53" s="2">
        <f t="shared" si="12"/>
        <v>125</v>
      </c>
      <c r="H53" s="2">
        <v>1000</v>
      </c>
      <c r="I53" s="2">
        <v>33</v>
      </c>
      <c r="J53" s="5">
        <v>10.050000000000001</v>
      </c>
      <c r="K53" s="2">
        <f t="shared" si="14"/>
        <v>0</v>
      </c>
      <c r="L53" s="3">
        <v>6</v>
      </c>
      <c r="M53" s="2">
        <v>31</v>
      </c>
      <c r="N53" s="5">
        <v>10.07</v>
      </c>
    </row>
    <row r="54" spans="2:14" x14ac:dyDescent="0.25">
      <c r="B54" s="2">
        <v>18</v>
      </c>
      <c r="C54" s="2">
        <f t="shared" si="13"/>
        <v>0</v>
      </c>
      <c r="D54" s="2">
        <v>6</v>
      </c>
      <c r="E54" s="2" t="s">
        <v>0</v>
      </c>
      <c r="F54" s="4" t="str">
        <f t="shared" si="11"/>
        <v>1:8</v>
      </c>
      <c r="G54" s="2">
        <f t="shared" si="12"/>
        <v>137.5</v>
      </c>
      <c r="H54" s="2">
        <v>1100</v>
      </c>
      <c r="I54" s="2">
        <v>32</v>
      </c>
      <c r="J54" s="5">
        <v>10.07</v>
      </c>
      <c r="K54" s="2">
        <f t="shared" si="14"/>
        <v>0</v>
      </c>
      <c r="L54" s="3">
        <v>6</v>
      </c>
      <c r="M54" s="2">
        <v>31</v>
      </c>
      <c r="N54" s="5">
        <v>10.09</v>
      </c>
    </row>
    <row r="55" spans="2:14" x14ac:dyDescent="0.25">
      <c r="B55" s="2">
        <v>18</v>
      </c>
      <c r="C55" s="2">
        <f t="shared" si="13"/>
        <v>0</v>
      </c>
      <c r="D55" s="2">
        <v>6</v>
      </c>
      <c r="E55" s="2" t="s">
        <v>0</v>
      </c>
      <c r="F55" s="4" t="str">
        <f t="shared" si="11"/>
        <v>1:8</v>
      </c>
      <c r="G55" s="2">
        <f t="shared" si="12"/>
        <v>150</v>
      </c>
      <c r="H55" s="2">
        <v>1200</v>
      </c>
      <c r="I55" s="2">
        <v>32</v>
      </c>
      <c r="J55" s="5">
        <v>10.09</v>
      </c>
      <c r="K55" s="2">
        <f t="shared" si="14"/>
        <v>0</v>
      </c>
      <c r="L55" s="3">
        <v>6</v>
      </c>
      <c r="M55" s="2">
        <v>30</v>
      </c>
      <c r="N55" s="5">
        <v>10.1</v>
      </c>
    </row>
    <row r="56" spans="2:14" x14ac:dyDescent="0.25">
      <c r="N56" s="5"/>
    </row>
    <row r="57" spans="2:14" x14ac:dyDescent="0.25">
      <c r="N57" s="5"/>
    </row>
    <row r="58" spans="2:14" x14ac:dyDescent="0.25">
      <c r="N58" s="5"/>
    </row>
    <row r="59" spans="2:14" x14ac:dyDescent="0.25">
      <c r="N59" s="5"/>
    </row>
    <row r="60" spans="2:14" x14ac:dyDescent="0.25">
      <c r="N60" s="5"/>
    </row>
    <row r="61" spans="2:14" x14ac:dyDescent="0.25">
      <c r="N61" s="5"/>
    </row>
    <row r="62" spans="2:14" x14ac:dyDescent="0.25">
      <c r="N62" s="5"/>
    </row>
    <row r="63" spans="2:14" x14ac:dyDescent="0.25">
      <c r="N63" s="5"/>
    </row>
    <row r="64" spans="2:14" x14ac:dyDescent="0.25">
      <c r="N64" s="5"/>
    </row>
    <row r="65" spans="14:14" x14ac:dyDescent="0.25">
      <c r="N65" s="5"/>
    </row>
    <row r="66" spans="14:14" x14ac:dyDescent="0.25">
      <c r="N66" s="5"/>
    </row>
    <row r="67" spans="14:14" x14ac:dyDescent="0.25">
      <c r="N67" s="5"/>
    </row>
    <row r="68" spans="14:14" x14ac:dyDescent="0.25">
      <c r="N68" s="5"/>
    </row>
    <row r="69" spans="14:14" x14ac:dyDescent="0.25">
      <c r="N69" s="5"/>
    </row>
    <row r="70" spans="14:14" x14ac:dyDescent="0.25">
      <c r="N70" s="5"/>
    </row>
    <row r="71" spans="14:14" x14ac:dyDescent="0.25">
      <c r="N71" s="5"/>
    </row>
    <row r="72" spans="14:14" x14ac:dyDescent="0.25">
      <c r="N72" s="5"/>
    </row>
    <row r="73" spans="14:14" x14ac:dyDescent="0.25">
      <c r="N73" s="5"/>
    </row>
    <row r="74" spans="14:14" x14ac:dyDescent="0.25">
      <c r="N74" s="5"/>
    </row>
    <row r="75" spans="14:14" x14ac:dyDescent="0.25">
      <c r="N75" s="5"/>
    </row>
    <row r="76" spans="14:14" x14ac:dyDescent="0.25">
      <c r="N76" s="5"/>
    </row>
    <row r="77" spans="14:14" x14ac:dyDescent="0.25">
      <c r="N77" s="5"/>
    </row>
    <row r="78" spans="14:14" x14ac:dyDescent="0.25">
      <c r="N78" s="5"/>
    </row>
    <row r="79" spans="14:14" x14ac:dyDescent="0.25">
      <c r="N79" s="5"/>
    </row>
    <row r="80" spans="14:14" x14ac:dyDescent="0.25">
      <c r="N80" s="5"/>
    </row>
    <row r="81" spans="6:14" x14ac:dyDescent="0.25">
      <c r="F81" s="4"/>
      <c r="N81" s="5"/>
    </row>
    <row r="82" spans="6:14" x14ac:dyDescent="0.25">
      <c r="N82" s="5"/>
    </row>
    <row r="83" spans="6:14" x14ac:dyDescent="0.25">
      <c r="N83" s="5"/>
    </row>
    <row r="84" spans="6:14" x14ac:dyDescent="0.25">
      <c r="N84" s="5"/>
    </row>
    <row r="85" spans="6:14" x14ac:dyDescent="0.25">
      <c r="N85" s="5"/>
    </row>
    <row r="86" spans="6:14" x14ac:dyDescent="0.25">
      <c r="N86" s="5"/>
    </row>
    <row r="87" spans="6:14" x14ac:dyDescent="0.25">
      <c r="N87" s="5"/>
    </row>
    <row r="88" spans="6:14" x14ac:dyDescent="0.25">
      <c r="N88" s="5"/>
    </row>
    <row r="89" spans="6:14" x14ac:dyDescent="0.25">
      <c r="N89" s="5"/>
    </row>
    <row r="90" spans="6:14" x14ac:dyDescent="0.25">
      <c r="N90" s="5"/>
    </row>
    <row r="91" spans="6:14" x14ac:dyDescent="0.25">
      <c r="N91" s="5"/>
    </row>
    <row r="92" spans="6:14" x14ac:dyDescent="0.25">
      <c r="N92" s="5"/>
    </row>
    <row r="93" spans="6:14" x14ac:dyDescent="0.25">
      <c r="N93" s="5"/>
    </row>
    <row r="94" spans="6:14" x14ac:dyDescent="0.25">
      <c r="N94" s="5"/>
    </row>
    <row r="95" spans="6:14" x14ac:dyDescent="0.25">
      <c r="N95" s="5"/>
    </row>
    <row r="96" spans="6:14" x14ac:dyDescent="0.25">
      <c r="N96" s="5"/>
    </row>
    <row r="97" spans="14:14" x14ac:dyDescent="0.25">
      <c r="N97" s="5"/>
    </row>
    <row r="98" spans="14:14" x14ac:dyDescent="0.25">
      <c r="N98" s="5"/>
    </row>
    <row r="99" spans="14:14" x14ac:dyDescent="0.25">
      <c r="N99" s="5"/>
    </row>
    <row r="100" spans="14:14" x14ac:dyDescent="0.25">
      <c r="N100" s="5"/>
    </row>
    <row r="101" spans="14:14" x14ac:dyDescent="0.25">
      <c r="N101" s="5"/>
    </row>
    <row r="102" spans="14:14" x14ac:dyDescent="0.25">
      <c r="N102" s="5"/>
    </row>
    <row r="103" spans="14:14" x14ac:dyDescent="0.25">
      <c r="N103" s="5"/>
    </row>
    <row r="104" spans="14:14" x14ac:dyDescent="0.25">
      <c r="N104" s="5"/>
    </row>
    <row r="105" spans="14:14" x14ac:dyDescent="0.25">
      <c r="N105" s="5"/>
    </row>
    <row r="106" spans="14:14" x14ac:dyDescent="0.25">
      <c r="N106" s="5"/>
    </row>
    <row r="107" spans="14:14" x14ac:dyDescent="0.25">
      <c r="N107" s="5"/>
    </row>
    <row r="108" spans="14:14" x14ac:dyDescent="0.25">
      <c r="N108" s="5"/>
    </row>
    <row r="109" spans="14:14" x14ac:dyDescent="0.25">
      <c r="N109" s="5"/>
    </row>
    <row r="110" spans="14:14" x14ac:dyDescent="0.25">
      <c r="N110" s="5"/>
    </row>
    <row r="111" spans="14:14" x14ac:dyDescent="0.25">
      <c r="N111" s="5"/>
    </row>
    <row r="112" spans="14:14" x14ac:dyDescent="0.25">
      <c r="N112" s="5"/>
    </row>
    <row r="113" spans="14:14" x14ac:dyDescent="0.25">
      <c r="N113" s="5"/>
    </row>
    <row r="114" spans="14:14" x14ac:dyDescent="0.25">
      <c r="N114" s="5"/>
    </row>
    <row r="115" spans="14:14" x14ac:dyDescent="0.25">
      <c r="N115" s="5"/>
    </row>
    <row r="116" spans="14:14" x14ac:dyDescent="0.25">
      <c r="N116" s="5"/>
    </row>
    <row r="117" spans="14:14" x14ac:dyDescent="0.25">
      <c r="N117" s="5"/>
    </row>
    <row r="118" spans="14:14" x14ac:dyDescent="0.25">
      <c r="N118" s="5"/>
    </row>
    <row r="119" spans="14:14" x14ac:dyDescent="0.25">
      <c r="N119" s="5"/>
    </row>
    <row r="120" spans="14:14" x14ac:dyDescent="0.25">
      <c r="N120" s="5"/>
    </row>
    <row r="121" spans="14:14" x14ac:dyDescent="0.25">
      <c r="N121" s="5"/>
    </row>
    <row r="122" spans="14:14" x14ac:dyDescent="0.25">
      <c r="N122" s="5"/>
    </row>
    <row r="123" spans="14:14" x14ac:dyDescent="0.25">
      <c r="N123" s="5"/>
    </row>
    <row r="124" spans="14:14" x14ac:dyDescent="0.25">
      <c r="N124" s="5"/>
    </row>
    <row r="125" spans="14:14" x14ac:dyDescent="0.25">
      <c r="N125" s="5"/>
    </row>
    <row r="126" spans="14:14" x14ac:dyDescent="0.25">
      <c r="N126" s="5"/>
    </row>
    <row r="127" spans="14:14" x14ac:dyDescent="0.25">
      <c r="N127" s="5"/>
    </row>
    <row r="128" spans="14:14" x14ac:dyDescent="0.25">
      <c r="N128" s="5"/>
    </row>
    <row r="129" spans="14:14" x14ac:dyDescent="0.25">
      <c r="N129" s="5"/>
    </row>
    <row r="130" spans="14:14" x14ac:dyDescent="0.25">
      <c r="N130" s="5"/>
    </row>
    <row r="131" spans="14:14" x14ac:dyDescent="0.25">
      <c r="N131" s="5"/>
    </row>
    <row r="132" spans="14:14" x14ac:dyDescent="0.25">
      <c r="N132" s="5"/>
    </row>
    <row r="133" spans="14:14" x14ac:dyDescent="0.25">
      <c r="N133" s="5"/>
    </row>
    <row r="134" spans="14:14" x14ac:dyDescent="0.25">
      <c r="N134" s="5"/>
    </row>
    <row r="135" spans="14:14" x14ac:dyDescent="0.25">
      <c r="N135" s="5"/>
    </row>
    <row r="136" spans="14:14" x14ac:dyDescent="0.25">
      <c r="N136" s="5"/>
    </row>
    <row r="137" spans="14:14" x14ac:dyDescent="0.25">
      <c r="N137" s="5"/>
    </row>
    <row r="138" spans="14:14" x14ac:dyDescent="0.25">
      <c r="N138" s="5"/>
    </row>
    <row r="139" spans="14:14" x14ac:dyDescent="0.25">
      <c r="N139" s="5"/>
    </row>
    <row r="140" spans="14:14" x14ac:dyDescent="0.25">
      <c r="N140" s="5"/>
    </row>
    <row r="141" spans="14:14" x14ac:dyDescent="0.25">
      <c r="N141" s="5"/>
    </row>
    <row r="142" spans="14:14" x14ac:dyDescent="0.25">
      <c r="N142" s="5"/>
    </row>
    <row r="143" spans="14:14" x14ac:dyDescent="0.25">
      <c r="N143" s="5"/>
    </row>
    <row r="144" spans="14:14" x14ac:dyDescent="0.25">
      <c r="N144" s="5"/>
    </row>
    <row r="145" spans="6:14" x14ac:dyDescent="0.25">
      <c r="N145" s="5"/>
    </row>
    <row r="146" spans="6:14" x14ac:dyDescent="0.25">
      <c r="N146" s="5"/>
    </row>
    <row r="147" spans="6:14" x14ac:dyDescent="0.25">
      <c r="F147" s="4"/>
      <c r="N147" s="5"/>
    </row>
    <row r="148" spans="6:14" x14ac:dyDescent="0.25">
      <c r="F148" s="4"/>
      <c r="N148" s="5"/>
    </row>
    <row r="149" spans="6:14" x14ac:dyDescent="0.25">
      <c r="F149" s="4"/>
      <c r="N149" s="5"/>
    </row>
    <row r="150" spans="6:14" x14ac:dyDescent="0.25">
      <c r="F150" s="4"/>
      <c r="N150" s="5"/>
    </row>
    <row r="151" spans="6:14" x14ac:dyDescent="0.25">
      <c r="F151" s="4"/>
      <c r="N151" s="5"/>
    </row>
    <row r="152" spans="6:14" x14ac:dyDescent="0.25">
      <c r="F152" s="4"/>
      <c r="N152" s="5"/>
    </row>
    <row r="153" spans="6:14" x14ac:dyDescent="0.25">
      <c r="F153" s="4"/>
      <c r="N153" s="5"/>
    </row>
    <row r="154" spans="6:14" x14ac:dyDescent="0.25">
      <c r="F154" s="4"/>
      <c r="N154" s="5"/>
    </row>
    <row r="155" spans="6:14" x14ac:dyDescent="0.25">
      <c r="F155" s="4"/>
      <c r="N155" s="5"/>
    </row>
    <row r="156" spans="6:14" x14ac:dyDescent="0.25">
      <c r="F156" s="4"/>
      <c r="N156" s="5"/>
    </row>
    <row r="157" spans="6:14" x14ac:dyDescent="0.25">
      <c r="F157" s="4"/>
      <c r="N157" s="5"/>
    </row>
    <row r="158" spans="6:14" x14ac:dyDescent="0.25">
      <c r="F158" s="4"/>
      <c r="N158" s="5"/>
    </row>
    <row r="159" spans="6:14" x14ac:dyDescent="0.25">
      <c r="F159" s="4"/>
      <c r="N159" s="5"/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028F0-E12C-43AE-8E91-D3478EE18072}">
  <dimension ref="A1:P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8" width="9.140625" style="2"/>
    <col min="9" max="9" width="3.140625" style="2" customWidth="1"/>
    <col min="10" max="10" width="5.7109375" style="5" customWidth="1"/>
    <col min="11" max="11" width="9.140625" style="2"/>
    <col min="12" max="12" width="2.140625" style="3" customWidth="1"/>
    <col min="13" max="13" width="3.140625" style="2" customWidth="1"/>
    <col min="14" max="14" width="5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1:9 Light condition R2 (18 hours of darkness)</v>
      </c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18D 4B 2R </v>
      </c>
    </row>
    <row r="5" spans="1:14" x14ac:dyDescent="0.25">
      <c r="B5" s="2">
        <v>18</v>
      </c>
      <c r="C5" s="2">
        <f>24-D5-B5</f>
        <v>4</v>
      </c>
      <c r="D5" s="2">
        <v>2</v>
      </c>
      <c r="E5" s="2" t="s">
        <v>0</v>
      </c>
      <c r="F5" s="4" t="str">
        <f t="shared" ref="F5:F16" si="0">G5/G5&amp;":"&amp;H5/G5</f>
        <v>1:9</v>
      </c>
      <c r="G5" s="2">
        <f t="shared" ref="G5:G16" si="1">H5/9</f>
        <v>11.111111111111111</v>
      </c>
      <c r="H5" s="2">
        <v>100</v>
      </c>
      <c r="I5" s="2">
        <v>125</v>
      </c>
      <c r="J5" s="5">
        <v>8.82</v>
      </c>
      <c r="M5" s="2">
        <v>111</v>
      </c>
      <c r="N5" s="5">
        <v>8.48</v>
      </c>
    </row>
    <row r="6" spans="1:14" x14ac:dyDescent="0.25">
      <c r="B6" s="2">
        <v>18</v>
      </c>
      <c r="C6" s="2">
        <f t="shared" ref="C6:C16" si="2">24-D6-B6</f>
        <v>4</v>
      </c>
      <c r="D6" s="2">
        <v>2</v>
      </c>
      <c r="E6" s="2" t="s">
        <v>0</v>
      </c>
      <c r="F6" s="4" t="str">
        <f t="shared" si="0"/>
        <v>1:9</v>
      </c>
      <c r="G6" s="2">
        <f t="shared" si="1"/>
        <v>22.222222222222221</v>
      </c>
      <c r="H6" s="2">
        <v>200</v>
      </c>
      <c r="I6" s="2">
        <v>83</v>
      </c>
      <c r="J6" s="5">
        <v>9.0399999999999991</v>
      </c>
      <c r="M6" s="2">
        <v>75</v>
      </c>
      <c r="N6" s="5">
        <v>8.82</v>
      </c>
    </row>
    <row r="7" spans="1:14" x14ac:dyDescent="0.25">
      <c r="B7" s="2">
        <v>18</v>
      </c>
      <c r="C7" s="2">
        <f t="shared" si="2"/>
        <v>4</v>
      </c>
      <c r="D7" s="2">
        <v>2</v>
      </c>
      <c r="E7" s="2" t="s">
        <v>0</v>
      </c>
      <c r="F7" s="4" t="str">
        <f t="shared" si="0"/>
        <v>1:9</v>
      </c>
      <c r="G7" s="2">
        <f t="shared" si="1"/>
        <v>33.333333333333336</v>
      </c>
      <c r="H7" s="2">
        <v>300</v>
      </c>
      <c r="I7" s="2">
        <v>64</v>
      </c>
      <c r="J7" s="5">
        <v>9.18</v>
      </c>
      <c r="M7" s="2">
        <v>59</v>
      </c>
      <c r="N7" s="5">
        <v>9.02</v>
      </c>
    </row>
    <row r="8" spans="1:14" x14ac:dyDescent="0.25">
      <c r="B8" s="2">
        <v>18</v>
      </c>
      <c r="C8" s="2">
        <f t="shared" si="2"/>
        <v>4</v>
      </c>
      <c r="D8" s="2">
        <v>2</v>
      </c>
      <c r="E8" s="2" t="s">
        <v>0</v>
      </c>
      <c r="F8" s="4" t="str">
        <f t="shared" si="0"/>
        <v>1:9</v>
      </c>
      <c r="G8" s="2">
        <f t="shared" si="1"/>
        <v>44.444444444444443</v>
      </c>
      <c r="H8" s="2">
        <v>400</v>
      </c>
      <c r="I8" s="2">
        <v>54</v>
      </c>
      <c r="J8" s="5">
        <v>9.2799999999999994</v>
      </c>
      <c r="M8" s="2">
        <v>50</v>
      </c>
      <c r="N8" s="5">
        <v>9.14</v>
      </c>
    </row>
    <row r="9" spans="1:14" x14ac:dyDescent="0.25">
      <c r="B9" s="2">
        <v>18</v>
      </c>
      <c r="C9" s="2">
        <f t="shared" si="2"/>
        <v>4</v>
      </c>
      <c r="D9" s="2">
        <v>2</v>
      </c>
      <c r="E9" s="2" t="s">
        <v>0</v>
      </c>
      <c r="F9" s="4" t="str">
        <f t="shared" si="0"/>
        <v>1:9</v>
      </c>
      <c r="G9" s="2">
        <f t="shared" si="1"/>
        <v>55.555555555555557</v>
      </c>
      <c r="H9" s="2">
        <v>500</v>
      </c>
      <c r="I9" s="2">
        <v>48</v>
      </c>
      <c r="J9" s="5">
        <v>9.36</v>
      </c>
      <c r="M9" s="2">
        <v>45</v>
      </c>
      <c r="N9" s="5">
        <v>9.23</v>
      </c>
    </row>
    <row r="10" spans="1:14" x14ac:dyDescent="0.25">
      <c r="B10" s="2">
        <v>18</v>
      </c>
      <c r="C10" s="2">
        <f t="shared" si="2"/>
        <v>4</v>
      </c>
      <c r="D10" s="2">
        <v>2</v>
      </c>
      <c r="E10" s="2" t="s">
        <v>0</v>
      </c>
      <c r="F10" s="4" t="str">
        <f t="shared" si="0"/>
        <v>1:9</v>
      </c>
      <c r="G10" s="2">
        <f t="shared" si="1"/>
        <v>66.666666666666671</v>
      </c>
      <c r="H10" s="2">
        <v>600</v>
      </c>
      <c r="I10" s="2">
        <v>44</v>
      </c>
      <c r="J10" s="5">
        <v>9.41</v>
      </c>
      <c r="M10" s="2">
        <v>41</v>
      </c>
      <c r="N10" s="5">
        <v>9.2899999999999991</v>
      </c>
    </row>
    <row r="11" spans="1:14" x14ac:dyDescent="0.25">
      <c r="B11" s="2">
        <v>18</v>
      </c>
      <c r="C11" s="2">
        <f t="shared" si="2"/>
        <v>4</v>
      </c>
      <c r="D11" s="2">
        <v>2</v>
      </c>
      <c r="E11" s="2" t="s">
        <v>0</v>
      </c>
      <c r="F11" s="4" t="str">
        <f t="shared" si="0"/>
        <v>1:9</v>
      </c>
      <c r="G11" s="2">
        <f t="shared" si="1"/>
        <v>77.777777777777771</v>
      </c>
      <c r="H11" s="2">
        <v>700</v>
      </c>
      <c r="I11" s="2">
        <v>41</v>
      </c>
      <c r="J11" s="5">
        <v>9.4600000000000009</v>
      </c>
      <c r="M11" s="2">
        <v>38</v>
      </c>
      <c r="N11" s="5">
        <v>9.34</v>
      </c>
    </row>
    <row r="12" spans="1:14" x14ac:dyDescent="0.25">
      <c r="B12" s="2">
        <v>18</v>
      </c>
      <c r="C12" s="2">
        <f t="shared" si="2"/>
        <v>4</v>
      </c>
      <c r="D12" s="2">
        <v>2</v>
      </c>
      <c r="E12" s="2" t="s">
        <v>0</v>
      </c>
      <c r="F12" s="4" t="str">
        <f t="shared" si="0"/>
        <v>1:9</v>
      </c>
      <c r="G12" s="2">
        <f t="shared" si="1"/>
        <v>88.888888888888886</v>
      </c>
      <c r="H12" s="2">
        <v>800</v>
      </c>
      <c r="I12" s="2">
        <v>39</v>
      </c>
      <c r="J12" s="5">
        <v>9.49</v>
      </c>
      <c r="M12" s="2">
        <v>36</v>
      </c>
      <c r="N12" s="5">
        <v>9.3800000000000008</v>
      </c>
    </row>
    <row r="13" spans="1:14" x14ac:dyDescent="0.25">
      <c r="B13" s="2">
        <v>18</v>
      </c>
      <c r="C13" s="2">
        <f t="shared" si="2"/>
        <v>4</v>
      </c>
      <c r="D13" s="2">
        <v>2</v>
      </c>
      <c r="E13" s="2" t="s">
        <v>0</v>
      </c>
      <c r="F13" s="4" t="str">
        <f t="shared" si="0"/>
        <v>1:9</v>
      </c>
      <c r="G13" s="2">
        <f t="shared" si="1"/>
        <v>100</v>
      </c>
      <c r="H13" s="2">
        <v>900</v>
      </c>
      <c r="I13" s="2">
        <v>37</v>
      </c>
      <c r="J13" s="5">
        <v>9.52</v>
      </c>
      <c r="M13" s="2">
        <v>35</v>
      </c>
      <c r="N13" s="5">
        <v>9.41</v>
      </c>
    </row>
    <row r="14" spans="1:14" x14ac:dyDescent="0.25">
      <c r="B14" s="2">
        <v>18</v>
      </c>
      <c r="C14" s="2">
        <f t="shared" si="2"/>
        <v>4</v>
      </c>
      <c r="D14" s="2">
        <v>2</v>
      </c>
      <c r="E14" s="2" t="s">
        <v>0</v>
      </c>
      <c r="F14" s="4" t="str">
        <f t="shared" si="0"/>
        <v>1:9</v>
      </c>
      <c r="G14" s="2">
        <f t="shared" si="1"/>
        <v>111.11111111111111</v>
      </c>
      <c r="H14" s="2">
        <v>1000</v>
      </c>
      <c r="I14" s="2">
        <v>36</v>
      </c>
      <c r="J14" s="5">
        <v>9.5500000000000007</v>
      </c>
      <c r="M14" s="2">
        <v>34</v>
      </c>
      <c r="N14" s="5">
        <v>9.43</v>
      </c>
    </row>
    <row r="15" spans="1:14" x14ac:dyDescent="0.25">
      <c r="B15" s="2">
        <v>18</v>
      </c>
      <c r="C15" s="2">
        <f t="shared" si="2"/>
        <v>4</v>
      </c>
      <c r="D15" s="2">
        <v>2</v>
      </c>
      <c r="E15" s="2" t="s">
        <v>0</v>
      </c>
      <c r="F15" s="4" t="str">
        <f t="shared" si="0"/>
        <v>1:9</v>
      </c>
      <c r="G15" s="2">
        <f t="shared" si="1"/>
        <v>122.22222222222223</v>
      </c>
      <c r="H15" s="2">
        <v>1100</v>
      </c>
      <c r="I15" s="2">
        <v>34</v>
      </c>
      <c r="J15" s="5">
        <v>9.57</v>
      </c>
      <c r="M15" s="2">
        <v>33</v>
      </c>
      <c r="N15" s="5">
        <v>9.4499999999999993</v>
      </c>
    </row>
    <row r="16" spans="1:14" x14ac:dyDescent="0.25">
      <c r="B16" s="2">
        <v>18</v>
      </c>
      <c r="C16" s="2">
        <f t="shared" si="2"/>
        <v>4</v>
      </c>
      <c r="D16" s="2">
        <v>2</v>
      </c>
      <c r="E16" s="2" t="s">
        <v>0</v>
      </c>
      <c r="F16" s="4" t="str">
        <f t="shared" si="0"/>
        <v>1:9</v>
      </c>
      <c r="G16" s="2">
        <f t="shared" si="1"/>
        <v>133.33333333333334</v>
      </c>
      <c r="H16" s="2">
        <v>1200</v>
      </c>
      <c r="I16" s="2">
        <v>34</v>
      </c>
      <c r="J16" s="5">
        <v>9.59</v>
      </c>
      <c r="M16" s="2">
        <v>32</v>
      </c>
      <c r="N16" s="5">
        <v>9.4700000000000006</v>
      </c>
    </row>
    <row r="17" spans="1:14" x14ac:dyDescent="0.25">
      <c r="A17" s="2" t="str">
        <f>B18&amp;"D "&amp;C18&amp;"B "&amp;D18&amp;"R "</f>
        <v xml:space="preserve">18D 2B 4R </v>
      </c>
      <c r="F17" s="4"/>
      <c r="N17" s="5"/>
    </row>
    <row r="18" spans="1:14" x14ac:dyDescent="0.25">
      <c r="B18" s="2">
        <v>18</v>
      </c>
      <c r="C18" s="2">
        <f>24-D18-B18</f>
        <v>2</v>
      </c>
      <c r="D18" s="2">
        <f>D5+2</f>
        <v>4</v>
      </c>
      <c r="E18" s="2" t="s">
        <v>0</v>
      </c>
      <c r="F18" s="4" t="str">
        <f t="shared" ref="F18:F29" si="3">G18/G18&amp;":"&amp;H18/G18</f>
        <v>1:9</v>
      </c>
      <c r="G18" s="2">
        <f t="shared" ref="G18:G29" si="4">H18/9</f>
        <v>11.111111111111111</v>
      </c>
      <c r="H18" s="2">
        <v>100</v>
      </c>
      <c r="I18" s="2">
        <v>92</v>
      </c>
      <c r="J18" s="5">
        <v>9.09</v>
      </c>
      <c r="M18" s="2">
        <v>83</v>
      </c>
      <c r="N18" s="5">
        <v>8.9700000000000006</v>
      </c>
    </row>
    <row r="19" spans="1:14" x14ac:dyDescent="0.25">
      <c r="B19" s="2">
        <v>18</v>
      </c>
      <c r="C19" s="2">
        <f t="shared" ref="C19:C29" si="5">24-D19-B19</f>
        <v>2</v>
      </c>
      <c r="D19" s="2">
        <f t="shared" ref="D19:D29" si="6">D6+2</f>
        <v>4</v>
      </c>
      <c r="E19" s="2" t="s">
        <v>0</v>
      </c>
      <c r="F19" s="4" t="str">
        <f t="shared" si="3"/>
        <v>1:9</v>
      </c>
      <c r="G19" s="2">
        <f t="shared" si="4"/>
        <v>22.222222222222221</v>
      </c>
      <c r="H19" s="2">
        <v>200</v>
      </c>
      <c r="I19" s="2">
        <v>64</v>
      </c>
      <c r="J19" s="5">
        <v>9.32</v>
      </c>
      <c r="M19" s="2">
        <v>59</v>
      </c>
      <c r="N19" s="5">
        <v>9.27</v>
      </c>
    </row>
    <row r="20" spans="1:14" x14ac:dyDescent="0.25">
      <c r="B20" s="2">
        <v>18</v>
      </c>
      <c r="C20" s="2">
        <f t="shared" si="5"/>
        <v>2</v>
      </c>
      <c r="D20" s="2">
        <f t="shared" si="6"/>
        <v>4</v>
      </c>
      <c r="E20" s="2" t="s">
        <v>0</v>
      </c>
      <c r="F20" s="4" t="str">
        <f t="shared" si="3"/>
        <v>1:9</v>
      </c>
      <c r="G20" s="2">
        <f t="shared" si="4"/>
        <v>33.333333333333336</v>
      </c>
      <c r="H20" s="2">
        <v>300</v>
      </c>
      <c r="I20" s="2">
        <v>53</v>
      </c>
      <c r="J20" s="5">
        <v>9.4499999999999993</v>
      </c>
      <c r="M20" s="2">
        <v>49</v>
      </c>
      <c r="N20" s="5">
        <v>9.42</v>
      </c>
    </row>
    <row r="21" spans="1:14" x14ac:dyDescent="0.25">
      <c r="B21" s="2">
        <v>18</v>
      </c>
      <c r="C21" s="2">
        <f t="shared" si="5"/>
        <v>2</v>
      </c>
      <c r="D21" s="2">
        <f t="shared" si="6"/>
        <v>4</v>
      </c>
      <c r="E21" s="2" t="s">
        <v>0</v>
      </c>
      <c r="F21" s="4" t="str">
        <f t="shared" si="3"/>
        <v>1:9</v>
      </c>
      <c r="G21" s="2">
        <f t="shared" si="4"/>
        <v>44.444444444444443</v>
      </c>
      <c r="H21" s="2">
        <v>400</v>
      </c>
      <c r="I21" s="2">
        <v>47</v>
      </c>
      <c r="J21" s="5">
        <v>9.5399999999999991</v>
      </c>
      <c r="M21" s="2">
        <v>43</v>
      </c>
      <c r="N21" s="5">
        <v>9.52</v>
      </c>
    </row>
    <row r="22" spans="1:14" x14ac:dyDescent="0.25">
      <c r="B22" s="2">
        <v>18</v>
      </c>
      <c r="C22" s="2">
        <f t="shared" si="5"/>
        <v>2</v>
      </c>
      <c r="D22" s="2">
        <f t="shared" si="6"/>
        <v>4</v>
      </c>
      <c r="E22" s="2" t="s">
        <v>0</v>
      </c>
      <c r="F22" s="4" t="str">
        <f t="shared" si="3"/>
        <v>1:9</v>
      </c>
      <c r="G22" s="2">
        <f t="shared" si="4"/>
        <v>55.555555555555557</v>
      </c>
      <c r="H22" s="2">
        <v>500</v>
      </c>
      <c r="I22" s="2">
        <v>43</v>
      </c>
      <c r="J22" s="5">
        <v>9.61</v>
      </c>
      <c r="M22" s="2">
        <v>40</v>
      </c>
      <c r="N22" s="5">
        <v>9.59</v>
      </c>
    </row>
    <row r="23" spans="1:14" x14ac:dyDescent="0.25">
      <c r="B23" s="2">
        <v>18</v>
      </c>
      <c r="C23" s="2">
        <f t="shared" si="5"/>
        <v>2</v>
      </c>
      <c r="D23" s="2">
        <f t="shared" si="6"/>
        <v>4</v>
      </c>
      <c r="E23" s="2" t="s">
        <v>0</v>
      </c>
      <c r="F23" s="4" t="str">
        <f t="shared" si="3"/>
        <v>1:9</v>
      </c>
      <c r="G23" s="2">
        <f t="shared" si="4"/>
        <v>66.666666666666671</v>
      </c>
      <c r="H23" s="2">
        <v>600</v>
      </c>
      <c r="I23" s="2">
        <v>40</v>
      </c>
      <c r="J23" s="5">
        <v>9.66</v>
      </c>
      <c r="M23" s="2">
        <v>37</v>
      </c>
      <c r="N23" s="5">
        <v>9.64</v>
      </c>
    </row>
    <row r="24" spans="1:14" x14ac:dyDescent="0.25">
      <c r="B24" s="2">
        <v>18</v>
      </c>
      <c r="C24" s="2">
        <f t="shared" si="5"/>
        <v>2</v>
      </c>
      <c r="D24" s="2">
        <f t="shared" si="6"/>
        <v>4</v>
      </c>
      <c r="E24" s="2" t="s">
        <v>0</v>
      </c>
      <c r="F24" s="4" t="str">
        <f t="shared" si="3"/>
        <v>1:9</v>
      </c>
      <c r="G24" s="2">
        <f t="shared" si="4"/>
        <v>77.777777777777771</v>
      </c>
      <c r="H24" s="2">
        <v>700</v>
      </c>
      <c r="I24" s="2">
        <v>38</v>
      </c>
      <c r="J24" s="5">
        <v>9.6999999999999993</v>
      </c>
      <c r="M24" s="2">
        <v>36</v>
      </c>
      <c r="N24" s="5">
        <v>9.67</v>
      </c>
    </row>
    <row r="25" spans="1:14" x14ac:dyDescent="0.25">
      <c r="B25" s="2">
        <v>18</v>
      </c>
      <c r="C25" s="2">
        <f t="shared" si="5"/>
        <v>2</v>
      </c>
      <c r="D25" s="2">
        <f t="shared" si="6"/>
        <v>4</v>
      </c>
      <c r="E25" s="2" t="s">
        <v>0</v>
      </c>
      <c r="F25" s="4" t="str">
        <f t="shared" si="3"/>
        <v>1:9</v>
      </c>
      <c r="G25" s="2">
        <f t="shared" si="4"/>
        <v>88.888888888888886</v>
      </c>
      <c r="H25" s="2">
        <v>800</v>
      </c>
      <c r="I25" s="2">
        <v>36</v>
      </c>
      <c r="J25" s="5">
        <v>9.73</v>
      </c>
      <c r="M25" s="2">
        <v>34</v>
      </c>
      <c r="N25" s="5">
        <v>9.6999999999999993</v>
      </c>
    </row>
    <row r="26" spans="1:14" x14ac:dyDescent="0.25">
      <c r="B26" s="2">
        <v>18</v>
      </c>
      <c r="C26" s="2">
        <f t="shared" si="5"/>
        <v>2</v>
      </c>
      <c r="D26" s="2">
        <f t="shared" si="6"/>
        <v>4</v>
      </c>
      <c r="E26" s="2" t="s">
        <v>0</v>
      </c>
      <c r="F26" s="4" t="str">
        <f t="shared" si="3"/>
        <v>1:9</v>
      </c>
      <c r="G26" s="2">
        <f t="shared" si="4"/>
        <v>100</v>
      </c>
      <c r="H26" s="2">
        <v>900</v>
      </c>
      <c r="I26" s="2">
        <v>35</v>
      </c>
      <c r="J26" s="5">
        <v>9.76</v>
      </c>
      <c r="M26" s="2">
        <v>33</v>
      </c>
      <c r="N26" s="5">
        <v>9.73</v>
      </c>
    </row>
    <row r="27" spans="1:14" x14ac:dyDescent="0.25">
      <c r="B27" s="2">
        <v>18</v>
      </c>
      <c r="C27" s="2">
        <f t="shared" si="5"/>
        <v>2</v>
      </c>
      <c r="D27" s="2">
        <f t="shared" si="6"/>
        <v>4</v>
      </c>
      <c r="E27" s="2" t="s">
        <v>0</v>
      </c>
      <c r="F27" s="4" t="str">
        <f t="shared" si="3"/>
        <v>1:9</v>
      </c>
      <c r="G27" s="2">
        <f t="shared" si="4"/>
        <v>111.11111111111111</v>
      </c>
      <c r="H27" s="2">
        <v>1000</v>
      </c>
      <c r="I27" s="2">
        <v>34</v>
      </c>
      <c r="J27" s="5">
        <v>9.7799999999999994</v>
      </c>
      <c r="M27" s="2">
        <v>32</v>
      </c>
      <c r="N27" s="5">
        <v>9.75</v>
      </c>
    </row>
    <row r="28" spans="1:14" x14ac:dyDescent="0.25">
      <c r="B28" s="2">
        <v>18</v>
      </c>
      <c r="C28" s="2">
        <f t="shared" si="5"/>
        <v>2</v>
      </c>
      <c r="D28" s="2">
        <f t="shared" si="6"/>
        <v>4</v>
      </c>
      <c r="E28" s="2" t="s">
        <v>0</v>
      </c>
      <c r="F28" s="4" t="str">
        <f t="shared" si="3"/>
        <v>1:9</v>
      </c>
      <c r="G28" s="2">
        <f t="shared" si="4"/>
        <v>122.22222222222223</v>
      </c>
      <c r="H28" s="2">
        <v>1100</v>
      </c>
      <c r="I28" s="2">
        <v>33</v>
      </c>
      <c r="J28" s="5">
        <v>9.81</v>
      </c>
      <c r="M28" s="2">
        <v>31</v>
      </c>
      <c r="N28" s="5">
        <v>9.76</v>
      </c>
    </row>
    <row r="29" spans="1:14" x14ac:dyDescent="0.25">
      <c r="B29" s="2">
        <v>18</v>
      </c>
      <c r="C29" s="2">
        <f t="shared" si="5"/>
        <v>2</v>
      </c>
      <c r="D29" s="2">
        <f t="shared" si="6"/>
        <v>4</v>
      </c>
      <c r="E29" s="2" t="s">
        <v>0</v>
      </c>
      <c r="F29" s="4" t="str">
        <f t="shared" si="3"/>
        <v>1:9</v>
      </c>
      <c r="G29" s="2">
        <f t="shared" si="4"/>
        <v>133.33333333333334</v>
      </c>
      <c r="H29" s="2">
        <v>1200</v>
      </c>
      <c r="I29" s="2">
        <v>32</v>
      </c>
      <c r="J29" s="5">
        <v>9.82</v>
      </c>
      <c r="M29" s="2">
        <v>31</v>
      </c>
      <c r="N29" s="5">
        <v>9.7799999999999994</v>
      </c>
    </row>
    <row r="30" spans="1:14" x14ac:dyDescent="0.25">
      <c r="A30" s="2" t="str">
        <f>B31&amp;"D "&amp;C31&amp;"B "&amp;D31&amp;"R "</f>
        <v xml:space="preserve">18D 0B 6R </v>
      </c>
      <c r="F30" s="4"/>
      <c r="N30" s="5"/>
    </row>
    <row r="31" spans="1:14" x14ac:dyDescent="0.25">
      <c r="B31" s="2">
        <v>18</v>
      </c>
      <c r="C31" s="2">
        <f>24-D31-B31</f>
        <v>0</v>
      </c>
      <c r="D31" s="2">
        <f>D18+2</f>
        <v>6</v>
      </c>
      <c r="E31" s="2" t="s">
        <v>0</v>
      </c>
      <c r="F31" s="4" t="str">
        <f t="shared" ref="F31:F42" si="7">G31/G31&amp;":"&amp;H31/G31</f>
        <v>1:9</v>
      </c>
      <c r="G31" s="2">
        <f t="shared" ref="G31:G42" si="8">H31/9</f>
        <v>11.111111111111111</v>
      </c>
      <c r="H31" s="2">
        <v>100</v>
      </c>
      <c r="I31" s="2">
        <v>68</v>
      </c>
      <c r="J31" s="5">
        <v>9.42</v>
      </c>
      <c r="M31" s="2">
        <v>62</v>
      </c>
      <c r="N31" s="5">
        <v>9.42</v>
      </c>
    </row>
    <row r="32" spans="1:14" x14ac:dyDescent="0.25">
      <c r="B32" s="2">
        <v>18</v>
      </c>
      <c r="C32" s="2">
        <f t="shared" ref="C32:C42" si="9">24-D32-B32</f>
        <v>0</v>
      </c>
      <c r="D32" s="2">
        <f t="shared" ref="D32:D42" si="10">D19+2</f>
        <v>6</v>
      </c>
      <c r="E32" s="2" t="s">
        <v>0</v>
      </c>
      <c r="F32" s="4" t="str">
        <f t="shared" si="7"/>
        <v>1:9</v>
      </c>
      <c r="G32" s="2">
        <f t="shared" si="8"/>
        <v>22.222222222222221</v>
      </c>
      <c r="H32" s="2">
        <v>200</v>
      </c>
      <c r="I32" s="2">
        <v>51</v>
      </c>
      <c r="J32" s="5">
        <v>9.64</v>
      </c>
      <c r="M32" s="2">
        <v>47</v>
      </c>
      <c r="N32" s="5">
        <v>9.67</v>
      </c>
    </row>
    <row r="33" spans="1:14" x14ac:dyDescent="0.25">
      <c r="B33" s="2">
        <v>18</v>
      </c>
      <c r="C33" s="2">
        <f t="shared" si="9"/>
        <v>0</v>
      </c>
      <c r="D33" s="2">
        <f t="shared" si="10"/>
        <v>6</v>
      </c>
      <c r="E33" s="2" t="s">
        <v>0</v>
      </c>
      <c r="F33" s="4" t="str">
        <f t="shared" si="7"/>
        <v>1:9</v>
      </c>
      <c r="G33" s="2">
        <f t="shared" si="8"/>
        <v>33.333333333333336</v>
      </c>
      <c r="H33" s="2">
        <v>300</v>
      </c>
      <c r="I33" s="2">
        <v>44</v>
      </c>
      <c r="J33" s="5">
        <v>9.76</v>
      </c>
      <c r="M33" s="2">
        <v>41</v>
      </c>
      <c r="N33" s="5">
        <v>9.8000000000000007</v>
      </c>
    </row>
    <row r="34" spans="1:14" x14ac:dyDescent="0.25">
      <c r="B34" s="2">
        <v>18</v>
      </c>
      <c r="C34" s="2">
        <f t="shared" si="9"/>
        <v>0</v>
      </c>
      <c r="D34" s="2">
        <f t="shared" si="10"/>
        <v>6</v>
      </c>
      <c r="E34" s="2" t="s">
        <v>0</v>
      </c>
      <c r="F34" s="4" t="str">
        <f t="shared" si="7"/>
        <v>1:9</v>
      </c>
      <c r="G34" s="2">
        <f t="shared" si="8"/>
        <v>44.444444444444443</v>
      </c>
      <c r="H34" s="2">
        <v>400</v>
      </c>
      <c r="I34" s="2">
        <v>40</v>
      </c>
      <c r="J34" s="5">
        <v>9.84</v>
      </c>
      <c r="M34" s="2">
        <v>38</v>
      </c>
      <c r="N34" s="5">
        <v>9.8699999999999992</v>
      </c>
    </row>
    <row r="35" spans="1:14" x14ac:dyDescent="0.25">
      <c r="B35" s="2">
        <v>18</v>
      </c>
      <c r="C35" s="2">
        <f t="shared" si="9"/>
        <v>0</v>
      </c>
      <c r="D35" s="2">
        <f t="shared" si="10"/>
        <v>6</v>
      </c>
      <c r="E35" s="2" t="s">
        <v>0</v>
      </c>
      <c r="F35" s="4" t="str">
        <f t="shared" si="7"/>
        <v>1:9</v>
      </c>
      <c r="G35" s="2">
        <f t="shared" si="8"/>
        <v>55.555555555555557</v>
      </c>
      <c r="H35" s="2">
        <v>500</v>
      </c>
      <c r="I35" s="2">
        <v>38</v>
      </c>
      <c r="J35" s="5">
        <v>9.89</v>
      </c>
      <c r="M35" s="2">
        <v>36</v>
      </c>
      <c r="N35" s="5">
        <v>9.93</v>
      </c>
    </row>
    <row r="36" spans="1:14" x14ac:dyDescent="0.25">
      <c r="B36" s="2">
        <v>18</v>
      </c>
      <c r="C36" s="2">
        <f t="shared" si="9"/>
        <v>0</v>
      </c>
      <c r="D36" s="2">
        <f t="shared" si="10"/>
        <v>6</v>
      </c>
      <c r="E36" s="2" t="s">
        <v>0</v>
      </c>
      <c r="F36" s="4" t="str">
        <f t="shared" si="7"/>
        <v>1:9</v>
      </c>
      <c r="G36" s="2">
        <f t="shared" si="8"/>
        <v>66.666666666666671</v>
      </c>
      <c r="H36" s="2">
        <v>600</v>
      </c>
      <c r="I36" s="2">
        <v>36</v>
      </c>
      <c r="J36" s="5">
        <v>9.94</v>
      </c>
      <c r="M36" s="2">
        <v>34</v>
      </c>
      <c r="N36" s="5">
        <v>9.9700000000000006</v>
      </c>
    </row>
    <row r="37" spans="1:14" x14ac:dyDescent="0.25">
      <c r="B37" s="2">
        <v>18</v>
      </c>
      <c r="C37" s="2">
        <f t="shared" si="9"/>
        <v>0</v>
      </c>
      <c r="D37" s="2">
        <f t="shared" si="10"/>
        <v>6</v>
      </c>
      <c r="E37" s="2" t="s">
        <v>0</v>
      </c>
      <c r="F37" s="4" t="str">
        <f t="shared" si="7"/>
        <v>1:9</v>
      </c>
      <c r="G37" s="2">
        <f t="shared" si="8"/>
        <v>77.777777777777771</v>
      </c>
      <c r="H37" s="2">
        <v>700</v>
      </c>
      <c r="I37" s="2">
        <v>35</v>
      </c>
      <c r="J37" s="5">
        <v>9.98</v>
      </c>
      <c r="M37" s="2">
        <v>33</v>
      </c>
      <c r="N37" s="5">
        <v>10</v>
      </c>
    </row>
    <row r="38" spans="1:14" x14ac:dyDescent="0.25">
      <c r="B38" s="2">
        <v>18</v>
      </c>
      <c r="C38" s="2">
        <f t="shared" si="9"/>
        <v>0</v>
      </c>
      <c r="D38" s="2">
        <f t="shared" si="10"/>
        <v>6</v>
      </c>
      <c r="E38" s="2" t="s">
        <v>0</v>
      </c>
      <c r="F38" s="4" t="str">
        <f t="shared" si="7"/>
        <v>1:9</v>
      </c>
      <c r="G38" s="2">
        <f t="shared" si="8"/>
        <v>88.888888888888886</v>
      </c>
      <c r="H38" s="2">
        <v>800</v>
      </c>
      <c r="I38" s="2">
        <v>34</v>
      </c>
      <c r="J38" s="5">
        <v>10.01</v>
      </c>
      <c r="M38" s="2">
        <v>32</v>
      </c>
      <c r="N38" s="5">
        <v>10.029999999999999</v>
      </c>
    </row>
    <row r="39" spans="1:14" x14ac:dyDescent="0.25">
      <c r="B39" s="2">
        <v>18</v>
      </c>
      <c r="C39" s="2">
        <f t="shared" si="9"/>
        <v>0</v>
      </c>
      <c r="D39" s="2">
        <f t="shared" si="10"/>
        <v>6</v>
      </c>
      <c r="E39" s="2" t="s">
        <v>0</v>
      </c>
      <c r="F39" s="4" t="str">
        <f t="shared" si="7"/>
        <v>1:9</v>
      </c>
      <c r="G39" s="2">
        <f t="shared" si="8"/>
        <v>100</v>
      </c>
      <c r="H39" s="2">
        <v>900</v>
      </c>
      <c r="I39" s="2">
        <v>33</v>
      </c>
      <c r="J39" s="5">
        <v>10.029999999999999</v>
      </c>
      <c r="M39" s="2">
        <v>32</v>
      </c>
      <c r="N39" s="5">
        <v>10.050000000000001</v>
      </c>
    </row>
    <row r="40" spans="1:14" x14ac:dyDescent="0.25">
      <c r="B40" s="2">
        <v>18</v>
      </c>
      <c r="C40" s="2">
        <f t="shared" si="9"/>
        <v>0</v>
      </c>
      <c r="D40" s="2">
        <f t="shared" si="10"/>
        <v>6</v>
      </c>
      <c r="E40" s="2" t="s">
        <v>0</v>
      </c>
      <c r="F40" s="4" t="str">
        <f t="shared" si="7"/>
        <v>1:9</v>
      </c>
      <c r="G40" s="2">
        <f t="shared" si="8"/>
        <v>111.11111111111111</v>
      </c>
      <c r="H40" s="2">
        <v>1000</v>
      </c>
      <c r="I40" s="2">
        <v>33</v>
      </c>
      <c r="J40" s="5">
        <v>10.050000000000001</v>
      </c>
      <c r="M40" s="2">
        <v>31</v>
      </c>
      <c r="N40" s="5">
        <v>10.07</v>
      </c>
    </row>
    <row r="41" spans="1:14" x14ac:dyDescent="0.25">
      <c r="B41" s="2">
        <v>18</v>
      </c>
      <c r="C41" s="2">
        <f t="shared" si="9"/>
        <v>0</v>
      </c>
      <c r="D41" s="2">
        <f t="shared" si="10"/>
        <v>6</v>
      </c>
      <c r="E41" s="2" t="s">
        <v>0</v>
      </c>
      <c r="F41" s="4" t="str">
        <f t="shared" si="7"/>
        <v>1:9</v>
      </c>
      <c r="G41" s="2">
        <f t="shared" si="8"/>
        <v>122.22222222222223</v>
      </c>
      <c r="H41" s="2">
        <v>1100</v>
      </c>
      <c r="I41" s="2">
        <v>32</v>
      </c>
      <c r="J41" s="5">
        <v>10.07</v>
      </c>
      <c r="M41" s="2">
        <v>31</v>
      </c>
      <c r="N41" s="5">
        <v>10.09</v>
      </c>
    </row>
    <row r="42" spans="1:14" x14ac:dyDescent="0.25">
      <c r="B42" s="2">
        <v>18</v>
      </c>
      <c r="C42" s="2">
        <f t="shared" si="9"/>
        <v>0</v>
      </c>
      <c r="D42" s="2">
        <f t="shared" si="10"/>
        <v>6</v>
      </c>
      <c r="E42" s="2" t="s">
        <v>0</v>
      </c>
      <c r="F42" s="4" t="str">
        <f t="shared" si="7"/>
        <v>1:9</v>
      </c>
      <c r="G42" s="2">
        <f t="shared" si="8"/>
        <v>133.33333333333334</v>
      </c>
      <c r="H42" s="2">
        <v>1200</v>
      </c>
      <c r="I42" s="2">
        <v>32</v>
      </c>
      <c r="J42" s="5">
        <v>10.09</v>
      </c>
      <c r="M42" s="2">
        <v>30</v>
      </c>
      <c r="N42" s="5">
        <v>10.1</v>
      </c>
    </row>
    <row r="43" spans="1:14" x14ac:dyDescent="0.25">
      <c r="A43" s="2" t="s">
        <v>1</v>
      </c>
      <c r="F43" s="4"/>
      <c r="K43" s="2" t="s">
        <v>25</v>
      </c>
      <c r="L43" s="3" t="s">
        <v>26</v>
      </c>
      <c r="N43" s="5"/>
    </row>
    <row r="44" spans="1:14" x14ac:dyDescent="0.25">
      <c r="B44" s="2">
        <v>18</v>
      </c>
      <c r="C44" s="2">
        <f>24-D44-B44</f>
        <v>0</v>
      </c>
      <c r="D44" s="2">
        <v>6</v>
      </c>
      <c r="E44" s="2" t="s">
        <v>0</v>
      </c>
      <c r="F44" s="4" t="str">
        <f t="shared" ref="F44:F55" si="11">G44/G44&amp;":"&amp;H44/G44</f>
        <v>1:9</v>
      </c>
      <c r="G44" s="2">
        <f t="shared" ref="G44:G55" si="12">H44/9</f>
        <v>11.111111111111111</v>
      </c>
      <c r="H44" s="2">
        <v>100</v>
      </c>
      <c r="I44" s="2">
        <v>68</v>
      </c>
      <c r="J44" s="5">
        <v>9.42</v>
      </c>
      <c r="K44" s="2">
        <f>24-B44-L44</f>
        <v>0</v>
      </c>
      <c r="L44" s="3">
        <v>6</v>
      </c>
      <c r="M44" s="2">
        <v>62</v>
      </c>
      <c r="N44" s="5">
        <v>9.42</v>
      </c>
    </row>
    <row r="45" spans="1:14" x14ac:dyDescent="0.25">
      <c r="B45" s="2">
        <v>18</v>
      </c>
      <c r="C45" s="2">
        <f t="shared" ref="C45:C55" si="13">24-D45-B45</f>
        <v>0</v>
      </c>
      <c r="D45" s="2">
        <v>6</v>
      </c>
      <c r="E45" s="2" t="s">
        <v>0</v>
      </c>
      <c r="F45" s="4" t="str">
        <f t="shared" si="11"/>
        <v>1:9</v>
      </c>
      <c r="G45" s="2">
        <f t="shared" si="12"/>
        <v>22.222222222222221</v>
      </c>
      <c r="H45" s="2">
        <v>200</v>
      </c>
      <c r="I45" s="2">
        <v>51</v>
      </c>
      <c r="J45" s="5">
        <v>9.64</v>
      </c>
      <c r="K45" s="2">
        <f t="shared" ref="K45:K55" si="14">24-B45-L45</f>
        <v>0</v>
      </c>
      <c r="L45" s="3">
        <v>6</v>
      </c>
      <c r="M45" s="2">
        <v>47</v>
      </c>
      <c r="N45" s="5">
        <v>9.67</v>
      </c>
    </row>
    <row r="46" spans="1:14" x14ac:dyDescent="0.25">
      <c r="B46" s="2">
        <v>18</v>
      </c>
      <c r="C46" s="2">
        <f t="shared" si="13"/>
        <v>0</v>
      </c>
      <c r="D46" s="2">
        <v>6</v>
      </c>
      <c r="E46" s="2" t="s">
        <v>0</v>
      </c>
      <c r="F46" s="4" t="str">
        <f t="shared" si="11"/>
        <v>1:9</v>
      </c>
      <c r="G46" s="2">
        <f t="shared" si="12"/>
        <v>33.333333333333336</v>
      </c>
      <c r="H46" s="2">
        <v>300</v>
      </c>
      <c r="I46" s="2">
        <v>44</v>
      </c>
      <c r="J46" s="5">
        <v>9.76</v>
      </c>
      <c r="K46" s="2">
        <f t="shared" si="14"/>
        <v>0</v>
      </c>
      <c r="L46" s="3">
        <v>6</v>
      </c>
      <c r="M46" s="2">
        <v>41</v>
      </c>
      <c r="N46" s="5">
        <v>9.8000000000000007</v>
      </c>
    </row>
    <row r="47" spans="1:14" x14ac:dyDescent="0.25">
      <c r="B47" s="2">
        <v>18</v>
      </c>
      <c r="C47" s="2">
        <f t="shared" si="13"/>
        <v>0</v>
      </c>
      <c r="D47" s="2">
        <v>6</v>
      </c>
      <c r="E47" s="2" t="s">
        <v>0</v>
      </c>
      <c r="F47" s="4" t="str">
        <f t="shared" si="11"/>
        <v>1:9</v>
      </c>
      <c r="G47" s="2">
        <f t="shared" si="12"/>
        <v>44.444444444444443</v>
      </c>
      <c r="H47" s="2">
        <v>400</v>
      </c>
      <c r="I47" s="2">
        <v>40</v>
      </c>
      <c r="J47" s="5">
        <v>9.84</v>
      </c>
      <c r="K47" s="2">
        <f t="shared" si="14"/>
        <v>0</v>
      </c>
      <c r="L47" s="3">
        <v>6</v>
      </c>
      <c r="M47" s="2">
        <v>38</v>
      </c>
      <c r="N47" s="5">
        <v>9.8699999999999992</v>
      </c>
    </row>
    <row r="48" spans="1:14" x14ac:dyDescent="0.25">
      <c r="B48" s="2">
        <v>18</v>
      </c>
      <c r="C48" s="2">
        <f t="shared" si="13"/>
        <v>0</v>
      </c>
      <c r="D48" s="2">
        <v>6</v>
      </c>
      <c r="E48" s="2" t="s">
        <v>0</v>
      </c>
      <c r="F48" s="4" t="str">
        <f t="shared" si="11"/>
        <v>1:9</v>
      </c>
      <c r="G48" s="2">
        <f t="shared" si="12"/>
        <v>55.555555555555557</v>
      </c>
      <c r="H48" s="2">
        <v>500</v>
      </c>
      <c r="I48" s="2">
        <v>38</v>
      </c>
      <c r="J48" s="5">
        <v>9.89</v>
      </c>
      <c r="K48" s="2">
        <f t="shared" si="14"/>
        <v>0</v>
      </c>
      <c r="L48" s="3">
        <v>6</v>
      </c>
      <c r="M48" s="2">
        <v>36</v>
      </c>
      <c r="N48" s="5">
        <v>9.93</v>
      </c>
    </row>
    <row r="49" spans="2:14" x14ac:dyDescent="0.25">
      <c r="B49" s="2">
        <v>18</v>
      </c>
      <c r="C49" s="2">
        <f t="shared" si="13"/>
        <v>0</v>
      </c>
      <c r="D49" s="2">
        <v>6</v>
      </c>
      <c r="E49" s="2" t="s">
        <v>0</v>
      </c>
      <c r="F49" s="4" t="str">
        <f t="shared" si="11"/>
        <v>1:9</v>
      </c>
      <c r="G49" s="2">
        <f t="shared" si="12"/>
        <v>66.666666666666671</v>
      </c>
      <c r="H49" s="2">
        <v>600</v>
      </c>
      <c r="I49" s="2">
        <v>36</v>
      </c>
      <c r="J49" s="5">
        <v>9.94</v>
      </c>
      <c r="K49" s="2">
        <f t="shared" si="14"/>
        <v>0</v>
      </c>
      <c r="L49" s="3">
        <v>6</v>
      </c>
      <c r="M49" s="2">
        <v>34</v>
      </c>
      <c r="N49" s="5">
        <v>9.9700000000000006</v>
      </c>
    </row>
    <row r="50" spans="2:14" x14ac:dyDescent="0.25">
      <c r="B50" s="2">
        <v>18</v>
      </c>
      <c r="C50" s="2">
        <f t="shared" si="13"/>
        <v>0</v>
      </c>
      <c r="D50" s="2">
        <v>6</v>
      </c>
      <c r="E50" s="2" t="s">
        <v>0</v>
      </c>
      <c r="F50" s="4" t="str">
        <f t="shared" si="11"/>
        <v>1:9</v>
      </c>
      <c r="G50" s="2">
        <f t="shared" si="12"/>
        <v>77.777777777777771</v>
      </c>
      <c r="H50" s="2">
        <v>700</v>
      </c>
      <c r="I50" s="2">
        <v>35</v>
      </c>
      <c r="J50" s="5">
        <v>9.98</v>
      </c>
      <c r="K50" s="2">
        <f t="shared" si="14"/>
        <v>0</v>
      </c>
      <c r="L50" s="3">
        <v>6</v>
      </c>
      <c r="M50" s="2">
        <v>33</v>
      </c>
      <c r="N50" s="5">
        <v>10</v>
      </c>
    </row>
    <row r="51" spans="2:14" x14ac:dyDescent="0.25">
      <c r="B51" s="2">
        <v>18</v>
      </c>
      <c r="C51" s="2">
        <f t="shared" si="13"/>
        <v>0</v>
      </c>
      <c r="D51" s="2">
        <v>6</v>
      </c>
      <c r="E51" s="2" t="s">
        <v>0</v>
      </c>
      <c r="F51" s="4" t="str">
        <f t="shared" si="11"/>
        <v>1:9</v>
      </c>
      <c r="G51" s="2">
        <f t="shared" si="12"/>
        <v>88.888888888888886</v>
      </c>
      <c r="H51" s="2">
        <v>800</v>
      </c>
      <c r="I51" s="2">
        <v>34</v>
      </c>
      <c r="J51" s="5">
        <v>10.01</v>
      </c>
      <c r="K51" s="2">
        <f t="shared" si="14"/>
        <v>0</v>
      </c>
      <c r="L51" s="3">
        <v>6</v>
      </c>
      <c r="M51" s="2">
        <v>32</v>
      </c>
      <c r="N51" s="5">
        <v>10.029999999999999</v>
      </c>
    </row>
    <row r="52" spans="2:14" x14ac:dyDescent="0.25">
      <c r="B52" s="2">
        <v>18</v>
      </c>
      <c r="C52" s="2">
        <f t="shared" si="13"/>
        <v>0</v>
      </c>
      <c r="D52" s="2">
        <v>6</v>
      </c>
      <c r="E52" s="2" t="s">
        <v>0</v>
      </c>
      <c r="F52" s="4" t="str">
        <f t="shared" si="11"/>
        <v>1:9</v>
      </c>
      <c r="G52" s="2">
        <f t="shared" si="12"/>
        <v>100</v>
      </c>
      <c r="H52" s="2">
        <v>900</v>
      </c>
      <c r="I52" s="2">
        <v>33</v>
      </c>
      <c r="J52" s="5">
        <v>10.029999999999999</v>
      </c>
      <c r="K52" s="2">
        <f t="shared" si="14"/>
        <v>0</v>
      </c>
      <c r="L52" s="3">
        <v>6</v>
      </c>
      <c r="M52" s="2">
        <v>32</v>
      </c>
      <c r="N52" s="5">
        <v>10.050000000000001</v>
      </c>
    </row>
    <row r="53" spans="2:14" x14ac:dyDescent="0.25">
      <c r="B53" s="2">
        <v>18</v>
      </c>
      <c r="C53" s="2">
        <f t="shared" si="13"/>
        <v>0</v>
      </c>
      <c r="D53" s="2">
        <v>6</v>
      </c>
      <c r="E53" s="2" t="s">
        <v>0</v>
      </c>
      <c r="F53" s="4" t="str">
        <f t="shared" si="11"/>
        <v>1:9</v>
      </c>
      <c r="G53" s="2">
        <f t="shared" si="12"/>
        <v>111.11111111111111</v>
      </c>
      <c r="H53" s="2">
        <v>1000</v>
      </c>
      <c r="I53" s="2">
        <v>33</v>
      </c>
      <c r="J53" s="5">
        <v>10.050000000000001</v>
      </c>
      <c r="K53" s="2">
        <f t="shared" si="14"/>
        <v>0</v>
      </c>
      <c r="L53" s="3">
        <v>6</v>
      </c>
      <c r="M53" s="2">
        <v>31</v>
      </c>
      <c r="N53" s="5">
        <v>10.07</v>
      </c>
    </row>
    <row r="54" spans="2:14" x14ac:dyDescent="0.25">
      <c r="B54" s="2">
        <v>18</v>
      </c>
      <c r="C54" s="2">
        <f t="shared" si="13"/>
        <v>0</v>
      </c>
      <c r="D54" s="2">
        <v>6</v>
      </c>
      <c r="E54" s="2" t="s">
        <v>0</v>
      </c>
      <c r="F54" s="4" t="str">
        <f t="shared" si="11"/>
        <v>1:9</v>
      </c>
      <c r="G54" s="2">
        <f t="shared" si="12"/>
        <v>122.22222222222223</v>
      </c>
      <c r="H54" s="2">
        <v>1100</v>
      </c>
      <c r="I54" s="2">
        <v>32</v>
      </c>
      <c r="J54" s="5">
        <v>10.07</v>
      </c>
      <c r="K54" s="2">
        <f t="shared" si="14"/>
        <v>0</v>
      </c>
      <c r="L54" s="3">
        <v>6</v>
      </c>
      <c r="M54" s="2">
        <v>31</v>
      </c>
      <c r="N54" s="5">
        <v>10.09</v>
      </c>
    </row>
    <row r="55" spans="2:14" x14ac:dyDescent="0.25">
      <c r="B55" s="2">
        <v>18</v>
      </c>
      <c r="C55" s="2">
        <f t="shared" si="13"/>
        <v>0</v>
      </c>
      <c r="D55" s="2">
        <v>6</v>
      </c>
      <c r="E55" s="2" t="s">
        <v>0</v>
      </c>
      <c r="F55" s="4" t="str">
        <f t="shared" si="11"/>
        <v>1:9</v>
      </c>
      <c r="G55" s="2">
        <f t="shared" si="12"/>
        <v>133.33333333333334</v>
      </c>
      <c r="H55" s="2">
        <v>1200</v>
      </c>
      <c r="I55" s="2">
        <v>32</v>
      </c>
      <c r="J55" s="5">
        <v>10.09</v>
      </c>
      <c r="K55" s="2">
        <f t="shared" si="14"/>
        <v>0</v>
      </c>
      <c r="L55" s="3">
        <v>6</v>
      </c>
      <c r="M55" s="2">
        <v>30</v>
      </c>
      <c r="N55" s="5">
        <v>10.1</v>
      </c>
    </row>
    <row r="56" spans="2:14" x14ac:dyDescent="0.25">
      <c r="N56" s="5"/>
    </row>
    <row r="57" spans="2:14" x14ac:dyDescent="0.25">
      <c r="N57" s="5"/>
    </row>
    <row r="58" spans="2:14" x14ac:dyDescent="0.25">
      <c r="N58" s="5"/>
    </row>
    <row r="59" spans="2:14" x14ac:dyDescent="0.25">
      <c r="N59" s="5"/>
    </row>
    <row r="60" spans="2:14" x14ac:dyDescent="0.25">
      <c r="N60" s="5"/>
    </row>
    <row r="61" spans="2:14" x14ac:dyDescent="0.25">
      <c r="N61" s="5"/>
    </row>
    <row r="62" spans="2:14" x14ac:dyDescent="0.25">
      <c r="N62" s="5"/>
    </row>
    <row r="63" spans="2:14" x14ac:dyDescent="0.25">
      <c r="N63" s="5"/>
    </row>
    <row r="64" spans="2:14" x14ac:dyDescent="0.25">
      <c r="N64" s="5"/>
    </row>
    <row r="65" spans="14:14" x14ac:dyDescent="0.25">
      <c r="N65" s="5"/>
    </row>
    <row r="66" spans="14:14" x14ac:dyDescent="0.25">
      <c r="N66" s="5"/>
    </row>
    <row r="67" spans="14:14" x14ac:dyDescent="0.25">
      <c r="N67" s="5"/>
    </row>
    <row r="68" spans="14:14" x14ac:dyDescent="0.25">
      <c r="N68" s="5"/>
    </row>
    <row r="69" spans="14:14" x14ac:dyDescent="0.25">
      <c r="N69" s="5"/>
    </row>
    <row r="70" spans="14:14" x14ac:dyDescent="0.25">
      <c r="N70" s="5"/>
    </row>
    <row r="71" spans="14:14" x14ac:dyDescent="0.25">
      <c r="N71" s="5"/>
    </row>
    <row r="72" spans="14:14" x14ac:dyDescent="0.25">
      <c r="N72" s="5"/>
    </row>
    <row r="73" spans="14:14" x14ac:dyDescent="0.25">
      <c r="N73" s="5"/>
    </row>
    <row r="74" spans="14:14" x14ac:dyDescent="0.25">
      <c r="N74" s="5"/>
    </row>
    <row r="75" spans="14:14" x14ac:dyDescent="0.25">
      <c r="N75" s="5"/>
    </row>
    <row r="76" spans="14:14" x14ac:dyDescent="0.25">
      <c r="N76" s="5"/>
    </row>
    <row r="77" spans="14:14" x14ac:dyDescent="0.25">
      <c r="N77" s="5"/>
    </row>
    <row r="78" spans="14:14" x14ac:dyDescent="0.25">
      <c r="N78" s="5"/>
    </row>
    <row r="79" spans="14:14" x14ac:dyDescent="0.25">
      <c r="N79" s="5"/>
    </row>
    <row r="80" spans="14:14" x14ac:dyDescent="0.25">
      <c r="N80" s="5"/>
    </row>
    <row r="81" spans="6:14" x14ac:dyDescent="0.25">
      <c r="F81" s="4"/>
      <c r="N81" s="5"/>
    </row>
    <row r="82" spans="6:14" x14ac:dyDescent="0.25">
      <c r="N82" s="5"/>
    </row>
    <row r="83" spans="6:14" x14ac:dyDescent="0.25">
      <c r="N83" s="5"/>
    </row>
    <row r="84" spans="6:14" x14ac:dyDescent="0.25">
      <c r="N84" s="5"/>
    </row>
    <row r="85" spans="6:14" x14ac:dyDescent="0.25">
      <c r="N85" s="5"/>
    </row>
    <row r="86" spans="6:14" x14ac:dyDescent="0.25">
      <c r="N86" s="5"/>
    </row>
    <row r="87" spans="6:14" x14ac:dyDescent="0.25">
      <c r="N87" s="5"/>
    </row>
    <row r="88" spans="6:14" x14ac:dyDescent="0.25">
      <c r="N88" s="5"/>
    </row>
    <row r="89" spans="6:14" x14ac:dyDescent="0.25">
      <c r="N89" s="5"/>
    </row>
    <row r="90" spans="6:14" x14ac:dyDescent="0.25">
      <c r="N90" s="5"/>
    </row>
    <row r="91" spans="6:14" x14ac:dyDescent="0.25">
      <c r="N91" s="5"/>
    </row>
    <row r="92" spans="6:14" x14ac:dyDescent="0.25">
      <c r="N92" s="5"/>
    </row>
    <row r="93" spans="6:14" x14ac:dyDescent="0.25">
      <c r="N93" s="5"/>
    </row>
    <row r="94" spans="6:14" x14ac:dyDescent="0.25">
      <c r="N94" s="5"/>
    </row>
    <row r="95" spans="6:14" x14ac:dyDescent="0.25">
      <c r="N95" s="5"/>
    </row>
    <row r="96" spans="6:14" x14ac:dyDescent="0.25">
      <c r="N96" s="5"/>
    </row>
    <row r="97" spans="14:14" x14ac:dyDescent="0.25">
      <c r="N97" s="5"/>
    </row>
    <row r="98" spans="14:14" x14ac:dyDescent="0.25">
      <c r="N98" s="5"/>
    </row>
    <row r="99" spans="14:14" x14ac:dyDescent="0.25">
      <c r="N99" s="5"/>
    </row>
    <row r="100" spans="14:14" x14ac:dyDescent="0.25">
      <c r="N100" s="5"/>
    </row>
    <row r="101" spans="14:14" x14ac:dyDescent="0.25">
      <c r="N101" s="5"/>
    </row>
    <row r="102" spans="14:14" x14ac:dyDescent="0.25">
      <c r="N102" s="5"/>
    </row>
    <row r="103" spans="14:14" x14ac:dyDescent="0.25">
      <c r="N103" s="5"/>
    </row>
    <row r="104" spans="14:14" x14ac:dyDescent="0.25">
      <c r="N104" s="5"/>
    </row>
    <row r="105" spans="14:14" x14ac:dyDescent="0.25">
      <c r="N105" s="5"/>
    </row>
    <row r="106" spans="14:14" x14ac:dyDescent="0.25">
      <c r="N106" s="5"/>
    </row>
    <row r="107" spans="14:14" x14ac:dyDescent="0.25">
      <c r="N107" s="5"/>
    </row>
    <row r="108" spans="14:14" x14ac:dyDescent="0.25">
      <c r="N108" s="5"/>
    </row>
    <row r="109" spans="14:14" x14ac:dyDescent="0.25">
      <c r="N109" s="5"/>
    </row>
    <row r="110" spans="14:14" x14ac:dyDescent="0.25">
      <c r="N110" s="5"/>
    </row>
    <row r="111" spans="14:14" x14ac:dyDescent="0.25">
      <c r="N111" s="5"/>
    </row>
    <row r="112" spans="14:14" x14ac:dyDescent="0.25">
      <c r="N112" s="5"/>
    </row>
    <row r="113" spans="14:14" x14ac:dyDescent="0.25">
      <c r="N113" s="5"/>
    </row>
    <row r="114" spans="14:14" x14ac:dyDescent="0.25">
      <c r="N114" s="5"/>
    </row>
    <row r="115" spans="14:14" x14ac:dyDescent="0.25">
      <c r="N115" s="5"/>
    </row>
    <row r="116" spans="14:14" x14ac:dyDescent="0.25">
      <c r="N116" s="5"/>
    </row>
    <row r="117" spans="14:14" x14ac:dyDescent="0.25">
      <c r="N117" s="5"/>
    </row>
    <row r="118" spans="14:14" x14ac:dyDescent="0.25">
      <c r="N118" s="5"/>
    </row>
    <row r="119" spans="14:14" x14ac:dyDescent="0.25">
      <c r="N119" s="5"/>
    </row>
    <row r="120" spans="14:14" x14ac:dyDescent="0.25">
      <c r="N120" s="5"/>
    </row>
    <row r="121" spans="14:14" x14ac:dyDescent="0.25">
      <c r="N121" s="5"/>
    </row>
    <row r="122" spans="14:14" x14ac:dyDescent="0.25">
      <c r="N122" s="5"/>
    </row>
    <row r="123" spans="14:14" x14ac:dyDescent="0.25">
      <c r="N123" s="5"/>
    </row>
    <row r="124" spans="14:14" x14ac:dyDescent="0.25">
      <c r="N124" s="5"/>
    </row>
    <row r="125" spans="14:14" x14ac:dyDescent="0.25">
      <c r="N125" s="5"/>
    </row>
    <row r="126" spans="14:14" x14ac:dyDescent="0.25">
      <c r="N126" s="5"/>
    </row>
    <row r="127" spans="14:14" x14ac:dyDescent="0.25">
      <c r="N127" s="5"/>
    </row>
    <row r="128" spans="14:14" x14ac:dyDescent="0.25">
      <c r="N128" s="5"/>
    </row>
    <row r="129" spans="14:14" x14ac:dyDescent="0.25">
      <c r="N129" s="5"/>
    </row>
    <row r="130" spans="14:14" x14ac:dyDescent="0.25">
      <c r="N130" s="5"/>
    </row>
    <row r="131" spans="14:14" x14ac:dyDescent="0.25">
      <c r="N131" s="5"/>
    </row>
    <row r="132" spans="14:14" x14ac:dyDescent="0.25">
      <c r="N132" s="5"/>
    </row>
    <row r="133" spans="14:14" x14ac:dyDescent="0.25">
      <c r="N133" s="5"/>
    </row>
    <row r="134" spans="14:14" x14ac:dyDescent="0.25">
      <c r="N134" s="5"/>
    </row>
    <row r="135" spans="14:14" x14ac:dyDescent="0.25">
      <c r="N135" s="5"/>
    </row>
    <row r="136" spans="14:14" x14ac:dyDescent="0.25">
      <c r="N136" s="5"/>
    </row>
    <row r="137" spans="14:14" x14ac:dyDescent="0.25">
      <c r="N137" s="5"/>
    </row>
    <row r="138" spans="14:14" x14ac:dyDescent="0.25">
      <c r="N138" s="5"/>
    </row>
    <row r="139" spans="14:14" x14ac:dyDescent="0.25">
      <c r="N139" s="5"/>
    </row>
    <row r="140" spans="14:14" x14ac:dyDescent="0.25">
      <c r="N140" s="5"/>
    </row>
    <row r="141" spans="14:14" x14ac:dyDescent="0.25">
      <c r="N141" s="5"/>
    </row>
    <row r="142" spans="14:14" x14ac:dyDescent="0.25">
      <c r="N142" s="5"/>
    </row>
    <row r="143" spans="14:14" x14ac:dyDescent="0.25">
      <c r="N143" s="5"/>
    </row>
    <row r="144" spans="14:14" x14ac:dyDescent="0.25">
      <c r="N144" s="5"/>
    </row>
    <row r="145" spans="6:14" x14ac:dyDescent="0.25">
      <c r="N145" s="5"/>
    </row>
    <row r="146" spans="6:14" x14ac:dyDescent="0.25">
      <c r="N146" s="5"/>
    </row>
    <row r="147" spans="6:14" x14ac:dyDescent="0.25">
      <c r="F147" s="4"/>
      <c r="N147" s="5"/>
    </row>
    <row r="148" spans="6:14" x14ac:dyDescent="0.25">
      <c r="F148" s="4"/>
      <c r="N148" s="5"/>
    </row>
    <row r="149" spans="6:14" x14ac:dyDescent="0.25">
      <c r="F149" s="4"/>
      <c r="N149" s="5"/>
    </row>
    <row r="150" spans="6:14" x14ac:dyDescent="0.25">
      <c r="F150" s="4"/>
      <c r="N150" s="5"/>
    </row>
    <row r="151" spans="6:14" x14ac:dyDescent="0.25">
      <c r="F151" s="4"/>
      <c r="N151" s="5"/>
    </row>
    <row r="152" spans="6:14" x14ac:dyDescent="0.25">
      <c r="F152" s="4"/>
      <c r="N152" s="5"/>
    </row>
    <row r="153" spans="6:14" x14ac:dyDescent="0.25">
      <c r="F153" s="4"/>
      <c r="N153" s="5"/>
    </row>
    <row r="154" spans="6:14" x14ac:dyDescent="0.25">
      <c r="F154" s="4"/>
      <c r="N154" s="5"/>
    </row>
    <row r="155" spans="6:14" x14ac:dyDescent="0.25">
      <c r="F155" s="4"/>
      <c r="N155" s="5"/>
    </row>
    <row r="156" spans="6:14" x14ac:dyDescent="0.25">
      <c r="F156" s="4"/>
      <c r="N156" s="5"/>
    </row>
    <row r="157" spans="6:14" x14ac:dyDescent="0.25">
      <c r="F157" s="4"/>
      <c r="N157" s="5"/>
    </row>
    <row r="158" spans="6:14" x14ac:dyDescent="0.25">
      <c r="F158" s="4"/>
      <c r="N158" s="5"/>
    </row>
    <row r="159" spans="6:14" x14ac:dyDescent="0.25">
      <c r="F159" s="4"/>
      <c r="N159" s="5"/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0D0757-90CE-41CA-93D3-D3F277DFBD1D}">
  <dimension ref="A1:P159"/>
  <sheetViews>
    <sheetView topLeftCell="A31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8" width="9.140625" style="2"/>
    <col min="9" max="9" width="3.140625" style="2" customWidth="1"/>
    <col min="10" max="10" width="5.7109375" style="5" customWidth="1"/>
    <col min="11" max="11" width="9.140625" style="2"/>
    <col min="12" max="12" width="2.140625" style="3" customWidth="1"/>
    <col min="13" max="13" width="3.140625" style="2" customWidth="1"/>
    <col min="14" max="14" width="5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1:10 Light condition R2 (18 hours of darkness)</v>
      </c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18D 4B 2R </v>
      </c>
    </row>
    <row r="5" spans="1:14" x14ac:dyDescent="0.25">
      <c r="B5" s="2">
        <v>18</v>
      </c>
      <c r="C5" s="2">
        <f>24-D5-B5</f>
        <v>4</v>
      </c>
      <c r="D5" s="2">
        <v>2</v>
      </c>
      <c r="E5" s="2" t="s">
        <v>0</v>
      </c>
      <c r="F5" s="4" t="str">
        <f t="shared" ref="F5:F16" si="0">G5/G5&amp;":"&amp;H5/G5</f>
        <v>1:10</v>
      </c>
      <c r="G5" s="2">
        <f t="shared" ref="G5:G16" si="1">H5/10</f>
        <v>10</v>
      </c>
      <c r="H5" s="2">
        <v>100</v>
      </c>
      <c r="I5" s="2">
        <v>128</v>
      </c>
      <c r="J5" s="5">
        <v>8.81</v>
      </c>
      <c r="M5" s="2">
        <v>114</v>
      </c>
      <c r="N5" s="5">
        <v>8.4600000000000009</v>
      </c>
    </row>
    <row r="6" spans="1:14" x14ac:dyDescent="0.25">
      <c r="B6" s="2">
        <v>18</v>
      </c>
      <c r="C6" s="2">
        <f t="shared" ref="C6:C16" si="2">24-D6-B6</f>
        <v>4</v>
      </c>
      <c r="D6" s="2">
        <v>2</v>
      </c>
      <c r="E6" s="2" t="s">
        <v>0</v>
      </c>
      <c r="F6" s="4" t="str">
        <f t="shared" si="0"/>
        <v>1:10</v>
      </c>
      <c r="G6" s="2">
        <f t="shared" si="1"/>
        <v>20</v>
      </c>
      <c r="H6" s="2">
        <v>200</v>
      </c>
      <c r="I6" s="2">
        <v>86</v>
      </c>
      <c r="J6" s="5">
        <v>9.0299999999999994</v>
      </c>
      <c r="M6" s="2">
        <v>78</v>
      </c>
      <c r="N6" s="5">
        <v>8.8000000000000007</v>
      </c>
    </row>
    <row r="7" spans="1:14" x14ac:dyDescent="0.25">
      <c r="B7" s="2">
        <v>18</v>
      </c>
      <c r="C7" s="2">
        <f t="shared" si="2"/>
        <v>4</v>
      </c>
      <c r="D7" s="2">
        <v>2</v>
      </c>
      <c r="E7" s="2" t="s">
        <v>0</v>
      </c>
      <c r="F7" s="4" t="str">
        <f t="shared" si="0"/>
        <v>1:10</v>
      </c>
      <c r="G7" s="2">
        <f t="shared" si="1"/>
        <v>30</v>
      </c>
      <c r="H7" s="2">
        <v>300</v>
      </c>
      <c r="I7" s="2">
        <v>67</v>
      </c>
      <c r="J7" s="5">
        <v>9.17</v>
      </c>
      <c r="M7" s="2">
        <v>61</v>
      </c>
      <c r="N7" s="5">
        <v>8.99</v>
      </c>
    </row>
    <row r="8" spans="1:14" x14ac:dyDescent="0.25">
      <c r="B8" s="2">
        <v>18</v>
      </c>
      <c r="C8" s="2">
        <f t="shared" si="2"/>
        <v>4</v>
      </c>
      <c r="D8" s="2">
        <v>2</v>
      </c>
      <c r="E8" s="2" t="s">
        <v>0</v>
      </c>
      <c r="F8" s="4" t="str">
        <f t="shared" si="0"/>
        <v>1:10</v>
      </c>
      <c r="G8" s="2">
        <f t="shared" si="1"/>
        <v>40</v>
      </c>
      <c r="H8" s="2">
        <v>400</v>
      </c>
      <c r="I8" s="2">
        <v>56</v>
      </c>
      <c r="J8" s="5">
        <v>9.26</v>
      </c>
      <c r="M8" s="2">
        <v>52</v>
      </c>
      <c r="N8" s="5">
        <v>9.1199999999999992</v>
      </c>
    </row>
    <row r="9" spans="1:14" x14ac:dyDescent="0.25">
      <c r="B9" s="2">
        <v>18</v>
      </c>
      <c r="C9" s="2">
        <f t="shared" si="2"/>
        <v>4</v>
      </c>
      <c r="D9" s="2">
        <v>2</v>
      </c>
      <c r="E9" s="2" t="s">
        <v>0</v>
      </c>
      <c r="F9" s="4" t="str">
        <f t="shared" si="0"/>
        <v>1:10</v>
      </c>
      <c r="G9" s="2">
        <f t="shared" si="1"/>
        <v>50</v>
      </c>
      <c r="H9" s="2">
        <v>500</v>
      </c>
      <c r="I9" s="2">
        <v>50</v>
      </c>
      <c r="J9" s="5">
        <v>9.34</v>
      </c>
      <c r="M9" s="2">
        <v>46</v>
      </c>
      <c r="N9" s="5">
        <v>9.2100000000000009</v>
      </c>
    </row>
    <row r="10" spans="1:14" x14ac:dyDescent="0.25">
      <c r="B10" s="2">
        <v>18</v>
      </c>
      <c r="C10" s="2">
        <f t="shared" si="2"/>
        <v>4</v>
      </c>
      <c r="D10" s="2">
        <v>2</v>
      </c>
      <c r="E10" s="2" t="s">
        <v>0</v>
      </c>
      <c r="F10" s="4" t="str">
        <f t="shared" si="0"/>
        <v>1:10</v>
      </c>
      <c r="G10" s="2">
        <f t="shared" si="1"/>
        <v>60</v>
      </c>
      <c r="H10" s="2">
        <v>600</v>
      </c>
      <c r="I10" s="2">
        <v>45</v>
      </c>
      <c r="J10" s="5">
        <v>9.4</v>
      </c>
      <c r="M10" s="2">
        <v>42</v>
      </c>
      <c r="N10" s="5">
        <v>9.2799999999999994</v>
      </c>
    </row>
    <row r="11" spans="1:14" x14ac:dyDescent="0.25">
      <c r="B11" s="2">
        <v>18</v>
      </c>
      <c r="C11" s="2">
        <f t="shared" si="2"/>
        <v>4</v>
      </c>
      <c r="D11" s="2">
        <v>2</v>
      </c>
      <c r="E11" s="2" t="s">
        <v>0</v>
      </c>
      <c r="F11" s="4" t="str">
        <f t="shared" si="0"/>
        <v>1:10</v>
      </c>
      <c r="G11" s="2">
        <f t="shared" si="1"/>
        <v>70</v>
      </c>
      <c r="H11" s="2">
        <v>700</v>
      </c>
      <c r="I11" s="2">
        <v>42</v>
      </c>
      <c r="J11" s="5">
        <v>9.44</v>
      </c>
      <c r="M11" s="2">
        <v>39</v>
      </c>
      <c r="N11" s="5">
        <v>9.33</v>
      </c>
    </row>
    <row r="12" spans="1:14" x14ac:dyDescent="0.25">
      <c r="B12" s="2">
        <v>18</v>
      </c>
      <c r="C12" s="2">
        <f t="shared" si="2"/>
        <v>4</v>
      </c>
      <c r="D12" s="2">
        <v>2</v>
      </c>
      <c r="E12" s="2" t="s">
        <v>0</v>
      </c>
      <c r="F12" s="4" t="str">
        <f t="shared" si="0"/>
        <v>1:10</v>
      </c>
      <c r="G12" s="2">
        <f t="shared" si="1"/>
        <v>80</v>
      </c>
      <c r="H12" s="2">
        <v>800</v>
      </c>
      <c r="I12" s="2">
        <v>40</v>
      </c>
      <c r="J12" s="5">
        <v>9.48</v>
      </c>
      <c r="M12" s="2">
        <v>37</v>
      </c>
      <c r="N12" s="5">
        <v>9.3699999999999992</v>
      </c>
    </row>
    <row r="13" spans="1:14" x14ac:dyDescent="0.25">
      <c r="B13" s="2">
        <v>18</v>
      </c>
      <c r="C13" s="2">
        <f t="shared" si="2"/>
        <v>4</v>
      </c>
      <c r="D13" s="2">
        <v>2</v>
      </c>
      <c r="E13" s="2" t="s">
        <v>0</v>
      </c>
      <c r="F13" s="4" t="str">
        <f t="shared" si="0"/>
        <v>1:10</v>
      </c>
      <c r="G13" s="2">
        <f t="shared" si="1"/>
        <v>90</v>
      </c>
      <c r="H13" s="2">
        <v>900</v>
      </c>
      <c r="I13" s="2">
        <v>38</v>
      </c>
      <c r="J13" s="5">
        <v>9.51</v>
      </c>
      <c r="M13" s="2">
        <v>36</v>
      </c>
      <c r="N13" s="5">
        <v>9.4</v>
      </c>
    </row>
    <row r="14" spans="1:14" x14ac:dyDescent="0.25">
      <c r="B14" s="2">
        <v>18</v>
      </c>
      <c r="C14" s="2">
        <f t="shared" si="2"/>
        <v>4</v>
      </c>
      <c r="D14" s="2">
        <v>2</v>
      </c>
      <c r="E14" s="2" t="s">
        <v>0</v>
      </c>
      <c r="F14" s="4" t="str">
        <f t="shared" si="0"/>
        <v>1:10</v>
      </c>
      <c r="G14" s="2">
        <f t="shared" si="1"/>
        <v>100</v>
      </c>
      <c r="H14" s="2">
        <v>1000</v>
      </c>
      <c r="I14" s="2">
        <v>37</v>
      </c>
      <c r="J14" s="5">
        <v>9.5399999999999991</v>
      </c>
      <c r="M14" s="2">
        <v>34</v>
      </c>
      <c r="N14" s="5">
        <v>9.42</v>
      </c>
    </row>
    <row r="15" spans="1:14" x14ac:dyDescent="0.25">
      <c r="B15" s="2">
        <v>18</v>
      </c>
      <c r="C15" s="2">
        <f t="shared" si="2"/>
        <v>4</v>
      </c>
      <c r="D15" s="2">
        <v>2</v>
      </c>
      <c r="E15" s="2" t="s">
        <v>0</v>
      </c>
      <c r="F15" s="4" t="str">
        <f t="shared" si="0"/>
        <v>1:10</v>
      </c>
      <c r="G15" s="2">
        <f t="shared" si="1"/>
        <v>110</v>
      </c>
      <c r="H15" s="2">
        <v>1100</v>
      </c>
      <c r="I15" s="2">
        <v>35</v>
      </c>
      <c r="J15" s="5">
        <v>9.56</v>
      </c>
      <c r="M15" s="2">
        <v>33</v>
      </c>
      <c r="N15" s="5">
        <v>9.4499999999999993</v>
      </c>
    </row>
    <row r="16" spans="1:14" x14ac:dyDescent="0.25">
      <c r="B16" s="2">
        <v>18</v>
      </c>
      <c r="C16" s="2">
        <f t="shared" si="2"/>
        <v>4</v>
      </c>
      <c r="D16" s="2">
        <v>2</v>
      </c>
      <c r="E16" s="2" t="s">
        <v>0</v>
      </c>
      <c r="F16" s="4" t="str">
        <f t="shared" si="0"/>
        <v>1:10</v>
      </c>
      <c r="G16" s="2">
        <f t="shared" si="1"/>
        <v>120</v>
      </c>
      <c r="H16" s="2">
        <v>1200</v>
      </c>
      <c r="I16" s="2">
        <v>34</v>
      </c>
      <c r="J16" s="5">
        <v>9.58</v>
      </c>
      <c r="M16" s="2">
        <v>32</v>
      </c>
      <c r="N16" s="5">
        <v>9.4600000000000009</v>
      </c>
    </row>
    <row r="17" spans="1:14" x14ac:dyDescent="0.25">
      <c r="A17" s="2" t="str">
        <f>B18&amp;"D "&amp;C18&amp;"B "&amp;D18&amp;"R "</f>
        <v xml:space="preserve">18D 2B 4R </v>
      </c>
      <c r="F17" s="4"/>
      <c r="N17" s="5"/>
    </row>
    <row r="18" spans="1:14" x14ac:dyDescent="0.25">
      <c r="B18" s="2">
        <v>18</v>
      </c>
      <c r="C18" s="2">
        <f>24-D18-B18</f>
        <v>2</v>
      </c>
      <c r="D18" s="2">
        <f>D5+2</f>
        <v>4</v>
      </c>
      <c r="E18" s="2" t="s">
        <v>0</v>
      </c>
      <c r="F18" s="4" t="str">
        <f t="shared" ref="F18:F29" si="3">G18/G18&amp;":"&amp;H18/G18</f>
        <v>1:10</v>
      </c>
      <c r="G18" s="2">
        <f t="shared" ref="G18:G29" si="4">H18/10</f>
        <v>10</v>
      </c>
      <c r="H18" s="2">
        <v>100</v>
      </c>
      <c r="I18" s="2">
        <v>93</v>
      </c>
      <c r="J18" s="5">
        <v>9.09</v>
      </c>
      <c r="M18" s="2">
        <v>84</v>
      </c>
      <c r="N18" s="5">
        <v>8.9600000000000009</v>
      </c>
    </row>
    <row r="19" spans="1:14" x14ac:dyDescent="0.25">
      <c r="B19" s="2">
        <v>18</v>
      </c>
      <c r="C19" s="2">
        <f t="shared" ref="C19:C29" si="5">24-D19-B19</f>
        <v>2</v>
      </c>
      <c r="D19" s="2">
        <f t="shared" ref="D19:D29" si="6">D6+2</f>
        <v>4</v>
      </c>
      <c r="E19" s="2" t="s">
        <v>0</v>
      </c>
      <c r="F19" s="4" t="str">
        <f t="shared" si="3"/>
        <v>1:10</v>
      </c>
      <c r="G19" s="2">
        <f t="shared" si="4"/>
        <v>20</v>
      </c>
      <c r="H19" s="2">
        <v>200</v>
      </c>
      <c r="I19" s="2">
        <v>65</v>
      </c>
      <c r="J19" s="5">
        <v>9.31</v>
      </c>
      <c r="M19" s="2">
        <v>60</v>
      </c>
      <c r="N19" s="5">
        <v>9.26</v>
      </c>
    </row>
    <row r="20" spans="1:14" x14ac:dyDescent="0.25">
      <c r="B20" s="2">
        <v>18</v>
      </c>
      <c r="C20" s="2">
        <f t="shared" si="5"/>
        <v>2</v>
      </c>
      <c r="D20" s="2">
        <f t="shared" si="6"/>
        <v>4</v>
      </c>
      <c r="E20" s="2" t="s">
        <v>0</v>
      </c>
      <c r="F20" s="4" t="str">
        <f t="shared" si="3"/>
        <v>1:10</v>
      </c>
      <c r="G20" s="2">
        <f t="shared" si="4"/>
        <v>30</v>
      </c>
      <c r="H20" s="2">
        <v>300</v>
      </c>
      <c r="I20" s="2">
        <v>54</v>
      </c>
      <c r="J20" s="5">
        <v>9.44</v>
      </c>
      <c r="M20" s="2">
        <v>50</v>
      </c>
      <c r="N20" s="5">
        <v>9.41</v>
      </c>
    </row>
    <row r="21" spans="1:14" x14ac:dyDescent="0.25">
      <c r="B21" s="2">
        <v>18</v>
      </c>
      <c r="C21" s="2">
        <f t="shared" si="5"/>
        <v>2</v>
      </c>
      <c r="D21" s="2">
        <f t="shared" si="6"/>
        <v>4</v>
      </c>
      <c r="E21" s="2" t="s">
        <v>0</v>
      </c>
      <c r="F21" s="4" t="str">
        <f t="shared" si="3"/>
        <v>1:10</v>
      </c>
      <c r="G21" s="2">
        <f t="shared" si="4"/>
        <v>40</v>
      </c>
      <c r="H21" s="2">
        <v>400</v>
      </c>
      <c r="I21" s="2">
        <v>47</v>
      </c>
      <c r="J21" s="5">
        <v>9.5299999999999994</v>
      </c>
      <c r="M21" s="2">
        <v>44</v>
      </c>
      <c r="N21" s="5">
        <v>9.51</v>
      </c>
    </row>
    <row r="22" spans="1:14" x14ac:dyDescent="0.25">
      <c r="B22" s="2">
        <v>18</v>
      </c>
      <c r="C22" s="2">
        <f t="shared" si="5"/>
        <v>2</v>
      </c>
      <c r="D22" s="2">
        <f t="shared" si="6"/>
        <v>4</v>
      </c>
      <c r="E22" s="2" t="s">
        <v>0</v>
      </c>
      <c r="F22" s="4" t="str">
        <f t="shared" si="3"/>
        <v>1:10</v>
      </c>
      <c r="G22" s="2">
        <f t="shared" si="4"/>
        <v>50</v>
      </c>
      <c r="H22" s="2">
        <v>500</v>
      </c>
      <c r="I22" s="2">
        <v>43</v>
      </c>
      <c r="J22" s="5">
        <v>9.6</v>
      </c>
      <c r="M22" s="2">
        <v>40</v>
      </c>
      <c r="N22" s="5">
        <v>9.58</v>
      </c>
    </row>
    <row r="23" spans="1:14" x14ac:dyDescent="0.25">
      <c r="B23" s="2">
        <v>18</v>
      </c>
      <c r="C23" s="2">
        <f t="shared" si="5"/>
        <v>2</v>
      </c>
      <c r="D23" s="2">
        <f t="shared" si="6"/>
        <v>4</v>
      </c>
      <c r="E23" s="2" t="s">
        <v>0</v>
      </c>
      <c r="F23" s="4" t="str">
        <f t="shared" si="3"/>
        <v>1:10</v>
      </c>
      <c r="G23" s="2">
        <f t="shared" si="4"/>
        <v>60</v>
      </c>
      <c r="H23" s="2">
        <v>600</v>
      </c>
      <c r="I23" s="2">
        <v>41</v>
      </c>
      <c r="J23" s="5">
        <v>9.65</v>
      </c>
      <c r="M23" s="2">
        <v>38</v>
      </c>
      <c r="N23" s="5">
        <v>9.6300000000000008</v>
      </c>
    </row>
    <row r="24" spans="1:14" x14ac:dyDescent="0.25">
      <c r="B24" s="2">
        <v>18</v>
      </c>
      <c r="C24" s="2">
        <f t="shared" si="5"/>
        <v>2</v>
      </c>
      <c r="D24" s="2">
        <f t="shared" si="6"/>
        <v>4</v>
      </c>
      <c r="E24" s="2" t="s">
        <v>0</v>
      </c>
      <c r="F24" s="4" t="str">
        <f t="shared" si="3"/>
        <v>1:10</v>
      </c>
      <c r="G24" s="2">
        <f t="shared" si="4"/>
        <v>70</v>
      </c>
      <c r="H24" s="2">
        <v>700</v>
      </c>
      <c r="I24" s="2">
        <v>38</v>
      </c>
      <c r="J24" s="5">
        <v>9.69</v>
      </c>
      <c r="M24" s="2">
        <v>36</v>
      </c>
      <c r="N24" s="5">
        <v>9.67</v>
      </c>
    </row>
    <row r="25" spans="1:14" x14ac:dyDescent="0.25">
      <c r="B25" s="2">
        <v>18</v>
      </c>
      <c r="C25" s="2">
        <f t="shared" si="5"/>
        <v>2</v>
      </c>
      <c r="D25" s="2">
        <f t="shared" si="6"/>
        <v>4</v>
      </c>
      <c r="E25" s="2" t="s">
        <v>0</v>
      </c>
      <c r="F25" s="4" t="str">
        <f t="shared" si="3"/>
        <v>1:10</v>
      </c>
      <c r="G25" s="2">
        <f t="shared" si="4"/>
        <v>80</v>
      </c>
      <c r="H25" s="2">
        <v>800</v>
      </c>
      <c r="I25" s="2">
        <v>37</v>
      </c>
      <c r="J25" s="5">
        <v>9.73</v>
      </c>
      <c r="M25" s="2">
        <v>35</v>
      </c>
      <c r="N25" s="5">
        <v>9.6999999999999993</v>
      </c>
    </row>
    <row r="26" spans="1:14" x14ac:dyDescent="0.25">
      <c r="B26" s="2">
        <v>18</v>
      </c>
      <c r="C26" s="2">
        <f t="shared" si="5"/>
        <v>2</v>
      </c>
      <c r="D26" s="2">
        <f t="shared" si="6"/>
        <v>4</v>
      </c>
      <c r="E26" s="2" t="s">
        <v>0</v>
      </c>
      <c r="F26" s="4" t="str">
        <f t="shared" si="3"/>
        <v>1:10</v>
      </c>
      <c r="G26" s="2">
        <f t="shared" si="4"/>
        <v>90</v>
      </c>
      <c r="H26" s="2">
        <v>900</v>
      </c>
      <c r="I26" s="2">
        <v>36</v>
      </c>
      <c r="J26" s="5">
        <v>9.76</v>
      </c>
      <c r="M26" s="2">
        <v>34</v>
      </c>
      <c r="N26" s="5">
        <v>9.73</v>
      </c>
    </row>
    <row r="27" spans="1:14" x14ac:dyDescent="0.25">
      <c r="B27" s="2">
        <v>18</v>
      </c>
      <c r="C27" s="2">
        <f t="shared" si="5"/>
        <v>2</v>
      </c>
      <c r="D27" s="2">
        <f t="shared" si="6"/>
        <v>4</v>
      </c>
      <c r="E27" s="2" t="s">
        <v>0</v>
      </c>
      <c r="F27" s="4" t="str">
        <f t="shared" si="3"/>
        <v>1:10</v>
      </c>
      <c r="G27" s="2">
        <f t="shared" si="4"/>
        <v>100</v>
      </c>
      <c r="H27" s="2">
        <v>1000</v>
      </c>
      <c r="I27" s="2">
        <v>35</v>
      </c>
      <c r="J27" s="5">
        <v>9.7799999999999994</v>
      </c>
      <c r="M27" s="2">
        <v>33</v>
      </c>
      <c r="N27" s="5">
        <v>9.75</v>
      </c>
    </row>
    <row r="28" spans="1:14" x14ac:dyDescent="0.25">
      <c r="B28" s="2">
        <v>18</v>
      </c>
      <c r="C28" s="2">
        <f t="shared" si="5"/>
        <v>2</v>
      </c>
      <c r="D28" s="2">
        <f t="shared" si="6"/>
        <v>4</v>
      </c>
      <c r="E28" s="2" t="s">
        <v>0</v>
      </c>
      <c r="F28" s="4" t="str">
        <f t="shared" si="3"/>
        <v>1:10</v>
      </c>
      <c r="G28" s="2">
        <f t="shared" si="4"/>
        <v>110</v>
      </c>
      <c r="H28" s="2">
        <v>1100</v>
      </c>
      <c r="I28" s="2">
        <v>34</v>
      </c>
      <c r="J28" s="5">
        <v>9.8000000000000007</v>
      </c>
      <c r="M28" s="2">
        <v>32</v>
      </c>
      <c r="N28" s="5">
        <v>9.77</v>
      </c>
    </row>
    <row r="29" spans="1:14" x14ac:dyDescent="0.25">
      <c r="B29" s="2">
        <v>18</v>
      </c>
      <c r="C29" s="2">
        <f t="shared" si="5"/>
        <v>2</v>
      </c>
      <c r="D29" s="2">
        <f t="shared" si="6"/>
        <v>4</v>
      </c>
      <c r="E29" s="2" t="s">
        <v>0</v>
      </c>
      <c r="F29" s="4" t="str">
        <f t="shared" si="3"/>
        <v>1:10</v>
      </c>
      <c r="G29" s="2">
        <f t="shared" si="4"/>
        <v>120</v>
      </c>
      <c r="H29" s="2">
        <v>1200</v>
      </c>
      <c r="I29" s="2">
        <v>33</v>
      </c>
      <c r="J29" s="5">
        <v>9.82</v>
      </c>
      <c r="M29" s="2">
        <v>31</v>
      </c>
      <c r="N29" s="5">
        <v>9.7799999999999994</v>
      </c>
    </row>
    <row r="30" spans="1:14" x14ac:dyDescent="0.25">
      <c r="A30" s="2" t="str">
        <f>B31&amp;"D "&amp;C31&amp;"B "&amp;D31&amp;"R "</f>
        <v xml:space="preserve">18D 0B 6R </v>
      </c>
      <c r="F30" s="4"/>
      <c r="N30" s="5"/>
    </row>
    <row r="31" spans="1:14" x14ac:dyDescent="0.25">
      <c r="B31" s="2">
        <v>18</v>
      </c>
      <c r="C31" s="2">
        <f>24-D31-B31</f>
        <v>0</v>
      </c>
      <c r="D31" s="2">
        <f>D18+2</f>
        <v>6</v>
      </c>
      <c r="E31" s="2" t="s">
        <v>0</v>
      </c>
      <c r="F31" s="4" t="str">
        <f t="shared" ref="F31:F42" si="7">G31/G31&amp;":"&amp;H31/G31</f>
        <v>1:10</v>
      </c>
      <c r="G31" s="2">
        <f t="shared" ref="G31:G42" si="8">H31/10</f>
        <v>10</v>
      </c>
      <c r="H31" s="2">
        <v>100</v>
      </c>
      <c r="I31" s="2">
        <v>68</v>
      </c>
      <c r="J31" s="5">
        <v>9.42</v>
      </c>
      <c r="M31" s="2">
        <v>62</v>
      </c>
      <c r="N31" s="5">
        <v>9.42</v>
      </c>
    </row>
    <row r="32" spans="1:14" x14ac:dyDescent="0.25">
      <c r="B32" s="2">
        <v>18</v>
      </c>
      <c r="C32" s="2">
        <f t="shared" ref="C32:C42" si="9">24-D32-B32</f>
        <v>0</v>
      </c>
      <c r="D32" s="2">
        <f t="shared" ref="D32:D42" si="10">D19+2</f>
        <v>6</v>
      </c>
      <c r="E32" s="2" t="s">
        <v>0</v>
      </c>
      <c r="F32" s="4" t="str">
        <f t="shared" si="7"/>
        <v>1:10</v>
      </c>
      <c r="G32" s="2">
        <f t="shared" si="8"/>
        <v>20</v>
      </c>
      <c r="H32" s="2">
        <v>200</v>
      </c>
      <c r="I32" s="2">
        <v>51</v>
      </c>
      <c r="J32" s="5">
        <v>9.64</v>
      </c>
      <c r="M32" s="2">
        <v>47</v>
      </c>
      <c r="N32" s="5">
        <v>9.67</v>
      </c>
    </row>
    <row r="33" spans="1:14" x14ac:dyDescent="0.25">
      <c r="B33" s="2">
        <v>18</v>
      </c>
      <c r="C33" s="2">
        <f t="shared" si="9"/>
        <v>0</v>
      </c>
      <c r="D33" s="2">
        <f t="shared" si="10"/>
        <v>6</v>
      </c>
      <c r="E33" s="2" t="s">
        <v>0</v>
      </c>
      <c r="F33" s="4" t="str">
        <f t="shared" si="7"/>
        <v>1:10</v>
      </c>
      <c r="G33" s="2">
        <f t="shared" si="8"/>
        <v>30</v>
      </c>
      <c r="H33" s="2">
        <v>300</v>
      </c>
      <c r="I33" s="2">
        <v>44</v>
      </c>
      <c r="J33" s="5">
        <v>9.76</v>
      </c>
      <c r="M33" s="2">
        <v>41</v>
      </c>
      <c r="N33" s="5">
        <v>9.8000000000000007</v>
      </c>
    </row>
    <row r="34" spans="1:14" x14ac:dyDescent="0.25">
      <c r="B34" s="2">
        <v>18</v>
      </c>
      <c r="C34" s="2">
        <f t="shared" si="9"/>
        <v>0</v>
      </c>
      <c r="D34" s="2">
        <f t="shared" si="10"/>
        <v>6</v>
      </c>
      <c r="E34" s="2" t="s">
        <v>0</v>
      </c>
      <c r="F34" s="4" t="str">
        <f t="shared" si="7"/>
        <v>1:10</v>
      </c>
      <c r="G34" s="2">
        <f t="shared" si="8"/>
        <v>40</v>
      </c>
      <c r="H34" s="2">
        <v>400</v>
      </c>
      <c r="I34" s="2">
        <v>40</v>
      </c>
      <c r="J34" s="5">
        <v>9.84</v>
      </c>
      <c r="M34" s="2">
        <v>38</v>
      </c>
      <c r="N34" s="5">
        <v>9.8699999999999992</v>
      </c>
    </row>
    <row r="35" spans="1:14" x14ac:dyDescent="0.25">
      <c r="B35" s="2">
        <v>18</v>
      </c>
      <c r="C35" s="2">
        <f t="shared" si="9"/>
        <v>0</v>
      </c>
      <c r="D35" s="2">
        <f t="shared" si="10"/>
        <v>6</v>
      </c>
      <c r="E35" s="2" t="s">
        <v>0</v>
      </c>
      <c r="F35" s="4" t="str">
        <f t="shared" si="7"/>
        <v>1:10</v>
      </c>
      <c r="G35" s="2">
        <f t="shared" si="8"/>
        <v>50</v>
      </c>
      <c r="H35" s="2">
        <v>500</v>
      </c>
      <c r="I35" s="2">
        <v>38</v>
      </c>
      <c r="J35" s="5">
        <v>9.89</v>
      </c>
      <c r="M35" s="2">
        <v>36</v>
      </c>
      <c r="N35" s="5">
        <v>9.93</v>
      </c>
    </row>
    <row r="36" spans="1:14" x14ac:dyDescent="0.25">
      <c r="B36" s="2">
        <v>18</v>
      </c>
      <c r="C36" s="2">
        <f t="shared" si="9"/>
        <v>0</v>
      </c>
      <c r="D36" s="2">
        <f t="shared" si="10"/>
        <v>6</v>
      </c>
      <c r="E36" s="2" t="s">
        <v>0</v>
      </c>
      <c r="F36" s="4" t="str">
        <f t="shared" si="7"/>
        <v>1:10</v>
      </c>
      <c r="G36" s="2">
        <f t="shared" si="8"/>
        <v>60</v>
      </c>
      <c r="H36" s="2">
        <v>600</v>
      </c>
      <c r="I36" s="2">
        <v>36</v>
      </c>
      <c r="J36" s="5">
        <v>9.94</v>
      </c>
      <c r="M36" s="2">
        <v>34</v>
      </c>
      <c r="N36" s="5">
        <v>9.9700000000000006</v>
      </c>
    </row>
    <row r="37" spans="1:14" x14ac:dyDescent="0.25">
      <c r="B37" s="2">
        <v>18</v>
      </c>
      <c r="C37" s="2">
        <f t="shared" si="9"/>
        <v>0</v>
      </c>
      <c r="D37" s="2">
        <f t="shared" si="10"/>
        <v>6</v>
      </c>
      <c r="E37" s="2" t="s">
        <v>0</v>
      </c>
      <c r="F37" s="4" t="str">
        <f t="shared" si="7"/>
        <v>1:10</v>
      </c>
      <c r="G37" s="2">
        <f t="shared" si="8"/>
        <v>70</v>
      </c>
      <c r="H37" s="2">
        <v>700</v>
      </c>
      <c r="I37" s="2">
        <v>35</v>
      </c>
      <c r="J37" s="5">
        <v>9.98</v>
      </c>
      <c r="M37" s="2">
        <v>33</v>
      </c>
      <c r="N37" s="5">
        <v>10</v>
      </c>
    </row>
    <row r="38" spans="1:14" x14ac:dyDescent="0.25">
      <c r="B38" s="2">
        <v>18</v>
      </c>
      <c r="C38" s="2">
        <f t="shared" si="9"/>
        <v>0</v>
      </c>
      <c r="D38" s="2">
        <f t="shared" si="10"/>
        <v>6</v>
      </c>
      <c r="E38" s="2" t="s">
        <v>0</v>
      </c>
      <c r="F38" s="4" t="str">
        <f t="shared" si="7"/>
        <v>1:10</v>
      </c>
      <c r="G38" s="2">
        <f t="shared" si="8"/>
        <v>80</v>
      </c>
      <c r="H38" s="2">
        <v>800</v>
      </c>
      <c r="I38" s="2">
        <v>34</v>
      </c>
      <c r="J38" s="5">
        <v>10.01</v>
      </c>
      <c r="M38" s="2">
        <v>32</v>
      </c>
      <c r="N38" s="5">
        <v>10.029999999999999</v>
      </c>
    </row>
    <row r="39" spans="1:14" x14ac:dyDescent="0.25">
      <c r="B39" s="2">
        <v>18</v>
      </c>
      <c r="C39" s="2">
        <f t="shared" si="9"/>
        <v>0</v>
      </c>
      <c r="D39" s="2">
        <f t="shared" si="10"/>
        <v>6</v>
      </c>
      <c r="E39" s="2" t="s">
        <v>0</v>
      </c>
      <c r="F39" s="4" t="str">
        <f t="shared" si="7"/>
        <v>1:10</v>
      </c>
      <c r="G39" s="2">
        <f t="shared" si="8"/>
        <v>90</v>
      </c>
      <c r="H39" s="2">
        <v>900</v>
      </c>
      <c r="I39" s="2">
        <v>33</v>
      </c>
      <c r="J39" s="5">
        <v>10.029999999999999</v>
      </c>
      <c r="M39" s="2">
        <v>32</v>
      </c>
      <c r="N39" s="5">
        <v>10.050000000000001</v>
      </c>
    </row>
    <row r="40" spans="1:14" x14ac:dyDescent="0.25">
      <c r="B40" s="2">
        <v>18</v>
      </c>
      <c r="C40" s="2">
        <f t="shared" si="9"/>
        <v>0</v>
      </c>
      <c r="D40" s="2">
        <f t="shared" si="10"/>
        <v>6</v>
      </c>
      <c r="E40" s="2" t="s">
        <v>0</v>
      </c>
      <c r="F40" s="4" t="str">
        <f t="shared" si="7"/>
        <v>1:10</v>
      </c>
      <c r="G40" s="2">
        <f t="shared" si="8"/>
        <v>100</v>
      </c>
      <c r="H40" s="2">
        <v>1000</v>
      </c>
      <c r="I40" s="2">
        <v>33</v>
      </c>
      <c r="J40" s="5">
        <v>10.050000000000001</v>
      </c>
      <c r="M40" s="2">
        <v>31</v>
      </c>
      <c r="N40" s="5">
        <v>10.07</v>
      </c>
    </row>
    <row r="41" spans="1:14" x14ac:dyDescent="0.25">
      <c r="B41" s="2">
        <v>18</v>
      </c>
      <c r="C41" s="2">
        <f t="shared" si="9"/>
        <v>0</v>
      </c>
      <c r="D41" s="2">
        <f t="shared" si="10"/>
        <v>6</v>
      </c>
      <c r="E41" s="2" t="s">
        <v>0</v>
      </c>
      <c r="F41" s="4" t="str">
        <f t="shared" si="7"/>
        <v>1:10</v>
      </c>
      <c r="G41" s="2">
        <f t="shared" si="8"/>
        <v>110</v>
      </c>
      <c r="H41" s="2">
        <v>1100</v>
      </c>
      <c r="I41" s="2">
        <v>32</v>
      </c>
      <c r="J41" s="5">
        <v>10.07</v>
      </c>
      <c r="M41" s="2">
        <v>31</v>
      </c>
      <c r="N41" s="5">
        <v>10.09</v>
      </c>
    </row>
    <row r="42" spans="1:14" x14ac:dyDescent="0.25">
      <c r="B42" s="2">
        <v>18</v>
      </c>
      <c r="C42" s="2">
        <f t="shared" si="9"/>
        <v>0</v>
      </c>
      <c r="D42" s="2">
        <f t="shared" si="10"/>
        <v>6</v>
      </c>
      <c r="E42" s="2" t="s">
        <v>0</v>
      </c>
      <c r="F42" s="4" t="str">
        <f t="shared" si="7"/>
        <v>1:10</v>
      </c>
      <c r="G42" s="2">
        <f t="shared" si="8"/>
        <v>120</v>
      </c>
      <c r="H42" s="2">
        <v>1200</v>
      </c>
      <c r="I42" s="2">
        <v>32</v>
      </c>
      <c r="J42" s="5">
        <v>10.09</v>
      </c>
      <c r="M42" s="2">
        <v>30</v>
      </c>
      <c r="N42" s="5">
        <v>10.1</v>
      </c>
    </row>
    <row r="43" spans="1:14" x14ac:dyDescent="0.25">
      <c r="A43" s="2" t="s">
        <v>1</v>
      </c>
      <c r="F43" s="4"/>
      <c r="K43" s="2" t="s">
        <v>25</v>
      </c>
      <c r="L43" s="3" t="s">
        <v>26</v>
      </c>
      <c r="N43" s="5"/>
    </row>
    <row r="44" spans="1:14" x14ac:dyDescent="0.25">
      <c r="B44" s="2">
        <v>18</v>
      </c>
      <c r="C44" s="2">
        <f>24-D44-B44</f>
        <v>0</v>
      </c>
      <c r="D44" s="2">
        <v>6</v>
      </c>
      <c r="E44" s="2" t="s">
        <v>0</v>
      </c>
      <c r="F44" s="4" t="str">
        <f t="shared" ref="F44:F55" si="11">G44/G44&amp;":"&amp;H44/G44</f>
        <v>1:10</v>
      </c>
      <c r="G44" s="2">
        <f t="shared" ref="G44:G55" si="12">H44/10</f>
        <v>10</v>
      </c>
      <c r="H44" s="2">
        <v>100</v>
      </c>
      <c r="I44" s="2">
        <v>68</v>
      </c>
      <c r="J44" s="5">
        <v>9.42</v>
      </c>
      <c r="K44" s="2">
        <f>24-B44-L44</f>
        <v>0</v>
      </c>
      <c r="L44" s="3">
        <v>6</v>
      </c>
      <c r="M44" s="2">
        <v>62</v>
      </c>
      <c r="N44" s="5">
        <v>9.42</v>
      </c>
    </row>
    <row r="45" spans="1:14" x14ac:dyDescent="0.25">
      <c r="B45" s="2">
        <v>18</v>
      </c>
      <c r="C45" s="2">
        <f t="shared" ref="C45:C55" si="13">24-D45-B45</f>
        <v>0</v>
      </c>
      <c r="D45" s="2">
        <v>6</v>
      </c>
      <c r="E45" s="2" t="s">
        <v>0</v>
      </c>
      <c r="F45" s="4" t="str">
        <f t="shared" si="11"/>
        <v>1:10</v>
      </c>
      <c r="G45" s="2">
        <f t="shared" si="12"/>
        <v>20</v>
      </c>
      <c r="H45" s="2">
        <v>200</v>
      </c>
      <c r="I45" s="2">
        <v>51</v>
      </c>
      <c r="J45" s="5">
        <v>9.64</v>
      </c>
      <c r="K45" s="2">
        <f t="shared" ref="K45:K55" si="14">24-B45-L45</f>
        <v>0</v>
      </c>
      <c r="L45" s="3">
        <v>6</v>
      </c>
      <c r="M45" s="2">
        <v>47</v>
      </c>
      <c r="N45" s="5">
        <v>9.67</v>
      </c>
    </row>
    <row r="46" spans="1:14" x14ac:dyDescent="0.25">
      <c r="B46" s="2">
        <v>18</v>
      </c>
      <c r="C46" s="2">
        <f t="shared" si="13"/>
        <v>0</v>
      </c>
      <c r="D46" s="2">
        <v>6</v>
      </c>
      <c r="E46" s="2" t="s">
        <v>0</v>
      </c>
      <c r="F46" s="4" t="str">
        <f t="shared" si="11"/>
        <v>1:10</v>
      </c>
      <c r="G46" s="2">
        <f t="shared" si="12"/>
        <v>30</v>
      </c>
      <c r="H46" s="2">
        <v>300</v>
      </c>
      <c r="I46" s="2">
        <v>44</v>
      </c>
      <c r="J46" s="5">
        <v>9.76</v>
      </c>
      <c r="K46" s="2">
        <f t="shared" si="14"/>
        <v>0</v>
      </c>
      <c r="L46" s="3">
        <v>6</v>
      </c>
      <c r="M46" s="2">
        <v>41</v>
      </c>
      <c r="N46" s="5">
        <v>9.8000000000000007</v>
      </c>
    </row>
    <row r="47" spans="1:14" x14ac:dyDescent="0.25">
      <c r="B47" s="2">
        <v>18</v>
      </c>
      <c r="C47" s="2">
        <f t="shared" si="13"/>
        <v>0</v>
      </c>
      <c r="D47" s="2">
        <v>6</v>
      </c>
      <c r="E47" s="2" t="s">
        <v>0</v>
      </c>
      <c r="F47" s="4" t="str">
        <f t="shared" si="11"/>
        <v>1:10</v>
      </c>
      <c r="G47" s="2">
        <f t="shared" si="12"/>
        <v>40</v>
      </c>
      <c r="H47" s="2">
        <v>400</v>
      </c>
      <c r="I47" s="2">
        <v>40</v>
      </c>
      <c r="J47" s="5">
        <v>9.84</v>
      </c>
      <c r="K47" s="2">
        <f t="shared" si="14"/>
        <v>0</v>
      </c>
      <c r="L47" s="3">
        <v>6</v>
      </c>
      <c r="M47" s="2">
        <v>38</v>
      </c>
      <c r="N47" s="5">
        <v>9.8699999999999992</v>
      </c>
    </row>
    <row r="48" spans="1:14" x14ac:dyDescent="0.25">
      <c r="B48" s="2">
        <v>18</v>
      </c>
      <c r="C48" s="2">
        <f t="shared" si="13"/>
        <v>0</v>
      </c>
      <c r="D48" s="2">
        <v>6</v>
      </c>
      <c r="E48" s="2" t="s">
        <v>0</v>
      </c>
      <c r="F48" s="4" t="str">
        <f t="shared" si="11"/>
        <v>1:10</v>
      </c>
      <c r="G48" s="2">
        <f t="shared" si="12"/>
        <v>50</v>
      </c>
      <c r="H48" s="2">
        <v>500</v>
      </c>
      <c r="I48" s="2">
        <v>38</v>
      </c>
      <c r="J48" s="5">
        <v>9.89</v>
      </c>
      <c r="K48" s="2">
        <f t="shared" si="14"/>
        <v>0</v>
      </c>
      <c r="L48" s="3">
        <v>6</v>
      </c>
      <c r="M48" s="2">
        <v>36</v>
      </c>
      <c r="N48" s="5">
        <v>9.93</v>
      </c>
    </row>
    <row r="49" spans="2:14" x14ac:dyDescent="0.25">
      <c r="B49" s="2">
        <v>18</v>
      </c>
      <c r="C49" s="2">
        <f t="shared" si="13"/>
        <v>0</v>
      </c>
      <c r="D49" s="2">
        <v>6</v>
      </c>
      <c r="E49" s="2" t="s">
        <v>0</v>
      </c>
      <c r="F49" s="4" t="str">
        <f t="shared" si="11"/>
        <v>1:10</v>
      </c>
      <c r="G49" s="2">
        <f t="shared" si="12"/>
        <v>60</v>
      </c>
      <c r="H49" s="2">
        <v>600</v>
      </c>
      <c r="I49" s="2">
        <v>36</v>
      </c>
      <c r="J49" s="5">
        <v>9.94</v>
      </c>
      <c r="K49" s="2">
        <f t="shared" si="14"/>
        <v>0</v>
      </c>
      <c r="L49" s="3">
        <v>6</v>
      </c>
      <c r="M49" s="2">
        <v>34</v>
      </c>
      <c r="N49" s="5">
        <v>9.9700000000000006</v>
      </c>
    </row>
    <row r="50" spans="2:14" x14ac:dyDescent="0.25">
      <c r="B50" s="2">
        <v>18</v>
      </c>
      <c r="C50" s="2">
        <f t="shared" si="13"/>
        <v>0</v>
      </c>
      <c r="D50" s="2">
        <v>6</v>
      </c>
      <c r="E50" s="2" t="s">
        <v>0</v>
      </c>
      <c r="F50" s="4" t="str">
        <f t="shared" si="11"/>
        <v>1:10</v>
      </c>
      <c r="G50" s="2">
        <f t="shared" si="12"/>
        <v>70</v>
      </c>
      <c r="H50" s="2">
        <v>700</v>
      </c>
      <c r="I50" s="2">
        <v>35</v>
      </c>
      <c r="J50" s="5">
        <v>9.98</v>
      </c>
      <c r="K50" s="2">
        <f t="shared" si="14"/>
        <v>0</v>
      </c>
      <c r="L50" s="3">
        <v>6</v>
      </c>
      <c r="M50" s="2">
        <v>33</v>
      </c>
      <c r="N50" s="5">
        <v>10</v>
      </c>
    </row>
    <row r="51" spans="2:14" x14ac:dyDescent="0.25">
      <c r="B51" s="2">
        <v>18</v>
      </c>
      <c r="C51" s="2">
        <f t="shared" si="13"/>
        <v>0</v>
      </c>
      <c r="D51" s="2">
        <v>6</v>
      </c>
      <c r="E51" s="2" t="s">
        <v>0</v>
      </c>
      <c r="F51" s="4" t="str">
        <f t="shared" si="11"/>
        <v>1:10</v>
      </c>
      <c r="G51" s="2">
        <f t="shared" si="12"/>
        <v>80</v>
      </c>
      <c r="H51" s="2">
        <v>800</v>
      </c>
      <c r="I51" s="2">
        <v>34</v>
      </c>
      <c r="J51" s="5">
        <v>10.01</v>
      </c>
      <c r="K51" s="2">
        <f t="shared" si="14"/>
        <v>0</v>
      </c>
      <c r="L51" s="3">
        <v>6</v>
      </c>
      <c r="M51" s="2">
        <v>32</v>
      </c>
      <c r="N51" s="5">
        <v>10.029999999999999</v>
      </c>
    </row>
    <row r="52" spans="2:14" x14ac:dyDescent="0.25">
      <c r="B52" s="2">
        <v>18</v>
      </c>
      <c r="C52" s="2">
        <f t="shared" si="13"/>
        <v>0</v>
      </c>
      <c r="D52" s="2">
        <v>6</v>
      </c>
      <c r="E52" s="2" t="s">
        <v>0</v>
      </c>
      <c r="F52" s="4" t="str">
        <f t="shared" si="11"/>
        <v>1:10</v>
      </c>
      <c r="G52" s="2">
        <f t="shared" si="12"/>
        <v>90</v>
      </c>
      <c r="H52" s="2">
        <v>900</v>
      </c>
      <c r="I52" s="2">
        <v>33</v>
      </c>
      <c r="J52" s="5">
        <v>10.029999999999999</v>
      </c>
      <c r="K52" s="2">
        <f t="shared" si="14"/>
        <v>0</v>
      </c>
      <c r="L52" s="3">
        <v>6</v>
      </c>
      <c r="M52" s="2">
        <v>32</v>
      </c>
      <c r="N52" s="5">
        <v>10.050000000000001</v>
      </c>
    </row>
    <row r="53" spans="2:14" x14ac:dyDescent="0.25">
      <c r="B53" s="2">
        <v>18</v>
      </c>
      <c r="C53" s="2">
        <f t="shared" si="13"/>
        <v>0</v>
      </c>
      <c r="D53" s="2">
        <v>6</v>
      </c>
      <c r="E53" s="2" t="s">
        <v>0</v>
      </c>
      <c r="F53" s="4" t="str">
        <f t="shared" si="11"/>
        <v>1:10</v>
      </c>
      <c r="G53" s="2">
        <f t="shared" si="12"/>
        <v>100</v>
      </c>
      <c r="H53" s="2">
        <v>1000</v>
      </c>
      <c r="I53" s="2">
        <v>33</v>
      </c>
      <c r="J53" s="5">
        <v>10.050000000000001</v>
      </c>
      <c r="K53" s="2">
        <f t="shared" si="14"/>
        <v>0</v>
      </c>
      <c r="L53" s="3">
        <v>6</v>
      </c>
      <c r="M53" s="2">
        <v>31</v>
      </c>
      <c r="N53" s="5">
        <v>10.07</v>
      </c>
    </row>
    <row r="54" spans="2:14" x14ac:dyDescent="0.25">
      <c r="B54" s="2">
        <v>18</v>
      </c>
      <c r="C54" s="2">
        <f t="shared" si="13"/>
        <v>0</v>
      </c>
      <c r="D54" s="2">
        <v>6</v>
      </c>
      <c r="E54" s="2" t="s">
        <v>0</v>
      </c>
      <c r="F54" s="4" t="str">
        <f t="shared" si="11"/>
        <v>1:10</v>
      </c>
      <c r="G54" s="2">
        <f t="shared" si="12"/>
        <v>110</v>
      </c>
      <c r="H54" s="2">
        <v>1100</v>
      </c>
      <c r="I54" s="2">
        <v>32</v>
      </c>
      <c r="J54" s="5">
        <v>10.07</v>
      </c>
      <c r="K54" s="2">
        <f t="shared" si="14"/>
        <v>0</v>
      </c>
      <c r="L54" s="3">
        <v>6</v>
      </c>
      <c r="M54" s="2">
        <v>31</v>
      </c>
      <c r="N54" s="5">
        <v>10.09</v>
      </c>
    </row>
    <row r="55" spans="2:14" x14ac:dyDescent="0.25">
      <c r="B55" s="2">
        <v>18</v>
      </c>
      <c r="C55" s="2">
        <f t="shared" si="13"/>
        <v>0</v>
      </c>
      <c r="D55" s="2">
        <v>6</v>
      </c>
      <c r="E55" s="2" t="s">
        <v>0</v>
      </c>
      <c r="F55" s="4" t="str">
        <f t="shared" si="11"/>
        <v>1:10</v>
      </c>
      <c r="G55" s="2">
        <f t="shared" si="12"/>
        <v>120</v>
      </c>
      <c r="H55" s="2">
        <v>1200</v>
      </c>
      <c r="I55" s="2">
        <v>32</v>
      </c>
      <c r="J55" s="5">
        <v>10.09</v>
      </c>
      <c r="K55" s="2">
        <f t="shared" si="14"/>
        <v>0</v>
      </c>
      <c r="L55" s="3">
        <v>6</v>
      </c>
      <c r="M55" s="2">
        <v>30</v>
      </c>
      <c r="N55" s="5">
        <v>10.1</v>
      </c>
    </row>
    <row r="56" spans="2:14" x14ac:dyDescent="0.25">
      <c r="N56" s="5"/>
    </row>
    <row r="57" spans="2:14" x14ac:dyDescent="0.25">
      <c r="N57" s="5"/>
    </row>
    <row r="58" spans="2:14" x14ac:dyDescent="0.25">
      <c r="N58" s="5"/>
    </row>
    <row r="59" spans="2:14" x14ac:dyDescent="0.25">
      <c r="N59" s="5"/>
    </row>
    <row r="60" spans="2:14" x14ac:dyDescent="0.25">
      <c r="N60" s="5"/>
    </row>
    <row r="61" spans="2:14" x14ac:dyDescent="0.25">
      <c r="N61" s="5"/>
    </row>
    <row r="62" spans="2:14" x14ac:dyDescent="0.25">
      <c r="N62" s="5"/>
    </row>
    <row r="63" spans="2:14" x14ac:dyDescent="0.25">
      <c r="N63" s="5"/>
    </row>
    <row r="64" spans="2:14" x14ac:dyDescent="0.25">
      <c r="N64" s="5"/>
    </row>
    <row r="65" spans="14:14" x14ac:dyDescent="0.25">
      <c r="N65" s="5"/>
    </row>
    <row r="66" spans="14:14" x14ac:dyDescent="0.25">
      <c r="N66" s="5"/>
    </row>
    <row r="67" spans="14:14" x14ac:dyDescent="0.25">
      <c r="N67" s="5"/>
    </row>
    <row r="68" spans="14:14" x14ac:dyDescent="0.25">
      <c r="N68" s="5"/>
    </row>
    <row r="69" spans="14:14" x14ac:dyDescent="0.25">
      <c r="N69" s="5"/>
    </row>
    <row r="70" spans="14:14" x14ac:dyDescent="0.25">
      <c r="N70" s="5"/>
    </row>
    <row r="71" spans="14:14" x14ac:dyDescent="0.25">
      <c r="N71" s="5"/>
    </row>
    <row r="72" spans="14:14" x14ac:dyDescent="0.25">
      <c r="N72" s="5"/>
    </row>
    <row r="73" spans="14:14" x14ac:dyDescent="0.25">
      <c r="N73" s="5"/>
    </row>
    <row r="74" spans="14:14" x14ac:dyDescent="0.25">
      <c r="N74" s="5"/>
    </row>
    <row r="75" spans="14:14" x14ac:dyDescent="0.25">
      <c r="N75" s="5"/>
    </row>
    <row r="76" spans="14:14" x14ac:dyDescent="0.25">
      <c r="N76" s="5"/>
    </row>
    <row r="77" spans="14:14" x14ac:dyDescent="0.25">
      <c r="N77" s="5"/>
    </row>
    <row r="78" spans="14:14" x14ac:dyDescent="0.25">
      <c r="N78" s="5"/>
    </row>
    <row r="79" spans="14:14" x14ac:dyDescent="0.25">
      <c r="N79" s="5"/>
    </row>
    <row r="80" spans="14:14" x14ac:dyDescent="0.25">
      <c r="N80" s="5"/>
    </row>
    <row r="81" spans="6:14" x14ac:dyDescent="0.25">
      <c r="F81" s="4"/>
      <c r="N81" s="5"/>
    </row>
    <row r="82" spans="6:14" x14ac:dyDescent="0.25">
      <c r="N82" s="5"/>
    </row>
    <row r="83" spans="6:14" x14ac:dyDescent="0.25">
      <c r="N83" s="5"/>
    </row>
    <row r="84" spans="6:14" x14ac:dyDescent="0.25">
      <c r="N84" s="5"/>
    </row>
    <row r="85" spans="6:14" x14ac:dyDescent="0.25">
      <c r="N85" s="5"/>
    </row>
    <row r="86" spans="6:14" x14ac:dyDescent="0.25">
      <c r="N86" s="5"/>
    </row>
    <row r="87" spans="6:14" x14ac:dyDescent="0.25">
      <c r="N87" s="5"/>
    </row>
    <row r="88" spans="6:14" x14ac:dyDescent="0.25">
      <c r="N88" s="5"/>
    </row>
    <row r="89" spans="6:14" x14ac:dyDescent="0.25">
      <c r="N89" s="5"/>
    </row>
    <row r="90" spans="6:14" x14ac:dyDescent="0.25">
      <c r="N90" s="5"/>
    </row>
    <row r="91" spans="6:14" x14ac:dyDescent="0.25">
      <c r="N91" s="5"/>
    </row>
    <row r="92" spans="6:14" x14ac:dyDescent="0.25">
      <c r="N92" s="5"/>
    </row>
    <row r="93" spans="6:14" x14ac:dyDescent="0.25">
      <c r="N93" s="5"/>
    </row>
    <row r="94" spans="6:14" x14ac:dyDescent="0.25">
      <c r="N94" s="5"/>
    </row>
    <row r="95" spans="6:14" x14ac:dyDescent="0.25">
      <c r="N95" s="5"/>
    </row>
    <row r="96" spans="6:14" x14ac:dyDescent="0.25">
      <c r="N96" s="5"/>
    </row>
    <row r="97" spans="14:14" x14ac:dyDescent="0.25">
      <c r="N97" s="5"/>
    </row>
    <row r="98" spans="14:14" x14ac:dyDescent="0.25">
      <c r="N98" s="5"/>
    </row>
    <row r="99" spans="14:14" x14ac:dyDescent="0.25">
      <c r="N99" s="5"/>
    </row>
    <row r="100" spans="14:14" x14ac:dyDescent="0.25">
      <c r="N100" s="5"/>
    </row>
    <row r="101" spans="14:14" x14ac:dyDescent="0.25">
      <c r="N101" s="5"/>
    </row>
    <row r="102" spans="14:14" x14ac:dyDescent="0.25">
      <c r="N102" s="5"/>
    </row>
    <row r="103" spans="14:14" x14ac:dyDescent="0.25">
      <c r="N103" s="5"/>
    </row>
    <row r="104" spans="14:14" x14ac:dyDescent="0.25">
      <c r="N104" s="5"/>
    </row>
    <row r="105" spans="14:14" x14ac:dyDescent="0.25">
      <c r="N105" s="5"/>
    </row>
    <row r="106" spans="14:14" x14ac:dyDescent="0.25">
      <c r="N106" s="5"/>
    </row>
    <row r="107" spans="14:14" x14ac:dyDescent="0.25">
      <c r="N107" s="5"/>
    </row>
    <row r="108" spans="14:14" x14ac:dyDescent="0.25">
      <c r="N108" s="5"/>
    </row>
    <row r="109" spans="14:14" x14ac:dyDescent="0.25">
      <c r="N109" s="5"/>
    </row>
    <row r="110" spans="14:14" x14ac:dyDescent="0.25">
      <c r="N110" s="5"/>
    </row>
    <row r="111" spans="14:14" x14ac:dyDescent="0.25">
      <c r="N111" s="5"/>
    </row>
    <row r="112" spans="14:14" x14ac:dyDescent="0.25">
      <c r="N112" s="5"/>
    </row>
    <row r="113" spans="14:14" x14ac:dyDescent="0.25">
      <c r="N113" s="5"/>
    </row>
    <row r="114" spans="14:14" x14ac:dyDescent="0.25">
      <c r="N114" s="5"/>
    </row>
    <row r="115" spans="14:14" x14ac:dyDescent="0.25">
      <c r="N115" s="5"/>
    </row>
    <row r="116" spans="14:14" x14ac:dyDescent="0.25">
      <c r="N116" s="5"/>
    </row>
    <row r="117" spans="14:14" x14ac:dyDescent="0.25">
      <c r="N117" s="5"/>
    </row>
    <row r="118" spans="14:14" x14ac:dyDescent="0.25">
      <c r="N118" s="5"/>
    </row>
    <row r="119" spans="14:14" x14ac:dyDescent="0.25">
      <c r="N119" s="5"/>
    </row>
    <row r="120" spans="14:14" x14ac:dyDescent="0.25">
      <c r="N120" s="5"/>
    </row>
    <row r="121" spans="14:14" x14ac:dyDescent="0.25">
      <c r="N121" s="5"/>
    </row>
    <row r="122" spans="14:14" x14ac:dyDescent="0.25">
      <c r="N122" s="5"/>
    </row>
    <row r="123" spans="14:14" x14ac:dyDescent="0.25">
      <c r="N123" s="5"/>
    </row>
    <row r="124" spans="14:14" x14ac:dyDescent="0.25">
      <c r="N124" s="5"/>
    </row>
    <row r="125" spans="14:14" x14ac:dyDescent="0.25">
      <c r="N125" s="5"/>
    </row>
    <row r="126" spans="14:14" x14ac:dyDescent="0.25">
      <c r="N126" s="5"/>
    </row>
    <row r="127" spans="14:14" x14ac:dyDescent="0.25">
      <c r="N127" s="5"/>
    </row>
    <row r="128" spans="14:14" x14ac:dyDescent="0.25">
      <c r="N128" s="5"/>
    </row>
    <row r="129" spans="14:14" x14ac:dyDescent="0.25">
      <c r="N129" s="5"/>
    </row>
    <row r="130" spans="14:14" x14ac:dyDescent="0.25">
      <c r="N130" s="5"/>
    </row>
    <row r="131" spans="14:14" x14ac:dyDescent="0.25">
      <c r="N131" s="5"/>
    </row>
    <row r="132" spans="14:14" x14ac:dyDescent="0.25">
      <c r="N132" s="5"/>
    </row>
    <row r="133" spans="14:14" x14ac:dyDescent="0.25">
      <c r="N133" s="5"/>
    </row>
    <row r="134" spans="14:14" x14ac:dyDescent="0.25">
      <c r="N134" s="5"/>
    </row>
    <row r="135" spans="14:14" x14ac:dyDescent="0.25">
      <c r="N135" s="5"/>
    </row>
    <row r="136" spans="14:14" x14ac:dyDescent="0.25">
      <c r="N136" s="5"/>
    </row>
    <row r="137" spans="14:14" x14ac:dyDescent="0.25">
      <c r="N137" s="5"/>
    </row>
    <row r="138" spans="14:14" x14ac:dyDescent="0.25">
      <c r="N138" s="5"/>
    </row>
    <row r="139" spans="14:14" x14ac:dyDescent="0.25">
      <c r="N139" s="5"/>
    </row>
    <row r="140" spans="14:14" x14ac:dyDescent="0.25">
      <c r="N140" s="5"/>
    </row>
    <row r="141" spans="14:14" x14ac:dyDescent="0.25">
      <c r="N141" s="5"/>
    </row>
    <row r="142" spans="14:14" x14ac:dyDescent="0.25">
      <c r="N142" s="5"/>
    </row>
    <row r="143" spans="14:14" x14ac:dyDescent="0.25">
      <c r="N143" s="5"/>
    </row>
    <row r="144" spans="14:14" x14ac:dyDescent="0.25">
      <c r="N144" s="5"/>
    </row>
    <row r="145" spans="6:14" x14ac:dyDescent="0.25">
      <c r="N145" s="5"/>
    </row>
    <row r="146" spans="6:14" x14ac:dyDescent="0.25">
      <c r="N146" s="5"/>
    </row>
    <row r="147" spans="6:14" x14ac:dyDescent="0.25">
      <c r="F147" s="4"/>
      <c r="N147" s="5"/>
    </row>
    <row r="148" spans="6:14" x14ac:dyDescent="0.25">
      <c r="F148" s="4"/>
      <c r="N148" s="5"/>
    </row>
    <row r="149" spans="6:14" x14ac:dyDescent="0.25">
      <c r="F149" s="4"/>
      <c r="N149" s="5"/>
    </row>
    <row r="150" spans="6:14" x14ac:dyDescent="0.25">
      <c r="F150" s="4"/>
      <c r="N150" s="5"/>
    </row>
    <row r="151" spans="6:14" x14ac:dyDescent="0.25">
      <c r="F151" s="4"/>
      <c r="N151" s="5"/>
    </row>
    <row r="152" spans="6:14" x14ac:dyDescent="0.25">
      <c r="F152" s="4"/>
      <c r="N152" s="5"/>
    </row>
    <row r="153" spans="6:14" x14ac:dyDescent="0.25">
      <c r="F153" s="4"/>
      <c r="N153" s="5"/>
    </row>
    <row r="154" spans="6:14" x14ac:dyDescent="0.25">
      <c r="F154" s="4"/>
      <c r="N154" s="5"/>
    </row>
    <row r="155" spans="6:14" x14ac:dyDescent="0.25">
      <c r="F155" s="4"/>
      <c r="N155" s="5"/>
    </row>
    <row r="156" spans="6:14" x14ac:dyDescent="0.25">
      <c r="F156" s="4"/>
      <c r="N156" s="5"/>
    </row>
    <row r="157" spans="6:14" x14ac:dyDescent="0.25">
      <c r="F157" s="4"/>
      <c r="N157" s="5"/>
    </row>
    <row r="158" spans="6:14" x14ac:dyDescent="0.25">
      <c r="F158" s="4"/>
      <c r="N158" s="5"/>
    </row>
    <row r="159" spans="6:14" x14ac:dyDescent="0.25">
      <c r="F159" s="4"/>
      <c r="N159" s="5"/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06618-C7C3-41EA-827B-105AABE33456}">
  <dimension ref="A1:P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8" width="9.140625" style="2"/>
    <col min="9" max="9" width="3.140625" style="2" customWidth="1"/>
    <col min="10" max="10" width="5.7109375" style="5" customWidth="1"/>
    <col min="11" max="11" width="9.140625" style="2"/>
    <col min="12" max="12" width="2.140625" style="3" customWidth="1"/>
    <col min="13" max="13" width="3.140625" style="2" customWidth="1"/>
    <col min="14" max="14" width="5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1:11 Light condition R2 (18 hours of darkness)</v>
      </c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18D 4B 2R </v>
      </c>
    </row>
    <row r="5" spans="1:14" x14ac:dyDescent="0.25">
      <c r="B5" s="2">
        <v>18</v>
      </c>
      <c r="C5" s="2">
        <f>24-D5-B5</f>
        <v>4</v>
      </c>
      <c r="D5" s="2">
        <v>2</v>
      </c>
      <c r="E5" s="2" t="s">
        <v>0</v>
      </c>
      <c r="F5" s="4" t="str">
        <f t="shared" ref="F5:F16" si="0">G5/G5&amp;":"&amp;H5/G5</f>
        <v>1:11</v>
      </c>
      <c r="G5" s="2">
        <f t="shared" ref="G5:G16" si="1">H5/11</f>
        <v>9.0909090909090917</v>
      </c>
      <c r="H5" s="2">
        <v>100</v>
      </c>
      <c r="I5" s="2">
        <v>132</v>
      </c>
      <c r="J5" s="5">
        <v>8.8000000000000007</v>
      </c>
      <c r="M5" s="2">
        <v>117</v>
      </c>
      <c r="N5" s="5">
        <v>8.44</v>
      </c>
    </row>
    <row r="6" spans="1:14" x14ac:dyDescent="0.25">
      <c r="B6" s="2">
        <v>18</v>
      </c>
      <c r="C6" s="2">
        <f t="shared" ref="C6:C16" si="2">24-D6-B6</f>
        <v>4</v>
      </c>
      <c r="D6" s="2">
        <v>2</v>
      </c>
      <c r="E6" s="2" t="s">
        <v>0</v>
      </c>
      <c r="F6" s="4" t="str">
        <f t="shared" si="0"/>
        <v>1:11</v>
      </c>
      <c r="G6" s="2">
        <f t="shared" si="1"/>
        <v>18.181818181818183</v>
      </c>
      <c r="H6" s="2">
        <v>200</v>
      </c>
      <c r="I6" s="2">
        <v>89</v>
      </c>
      <c r="J6" s="5">
        <v>9.01</v>
      </c>
      <c r="M6" s="2">
        <v>81</v>
      </c>
      <c r="N6" s="5">
        <v>8.77</v>
      </c>
    </row>
    <row r="7" spans="1:14" x14ac:dyDescent="0.25">
      <c r="B7" s="2">
        <v>18</v>
      </c>
      <c r="C7" s="2">
        <f t="shared" si="2"/>
        <v>4</v>
      </c>
      <c r="D7" s="2">
        <v>2</v>
      </c>
      <c r="E7" s="2" t="s">
        <v>0</v>
      </c>
      <c r="F7" s="4" t="str">
        <f t="shared" si="0"/>
        <v>1:11</v>
      </c>
      <c r="G7" s="2">
        <f t="shared" si="1"/>
        <v>27.272727272727273</v>
      </c>
      <c r="H7" s="2">
        <v>300</v>
      </c>
      <c r="I7" s="2">
        <v>70</v>
      </c>
      <c r="J7" s="5">
        <v>9.15</v>
      </c>
      <c r="M7" s="2">
        <v>63</v>
      </c>
      <c r="N7" s="5">
        <v>8.9700000000000006</v>
      </c>
    </row>
    <row r="8" spans="1:14" x14ac:dyDescent="0.25">
      <c r="B8" s="2">
        <v>18</v>
      </c>
      <c r="C8" s="2">
        <f t="shared" si="2"/>
        <v>4</v>
      </c>
      <c r="D8" s="2">
        <v>2</v>
      </c>
      <c r="E8" s="2" t="s">
        <v>0</v>
      </c>
      <c r="F8" s="4" t="str">
        <f t="shared" si="0"/>
        <v>1:11</v>
      </c>
      <c r="G8" s="2">
        <f t="shared" si="1"/>
        <v>36.363636363636367</v>
      </c>
      <c r="H8" s="2">
        <v>400</v>
      </c>
      <c r="I8" s="2">
        <v>59</v>
      </c>
      <c r="J8" s="5">
        <v>9.25</v>
      </c>
      <c r="M8" s="2">
        <v>54</v>
      </c>
      <c r="N8" s="5">
        <v>9.1</v>
      </c>
    </row>
    <row r="9" spans="1:14" x14ac:dyDescent="0.25">
      <c r="B9" s="2">
        <v>18</v>
      </c>
      <c r="C9" s="2">
        <f t="shared" si="2"/>
        <v>4</v>
      </c>
      <c r="D9" s="2">
        <v>2</v>
      </c>
      <c r="E9" s="2" t="s">
        <v>0</v>
      </c>
      <c r="F9" s="4" t="str">
        <f t="shared" si="0"/>
        <v>1:11</v>
      </c>
      <c r="G9" s="2">
        <f t="shared" si="1"/>
        <v>45.454545454545453</v>
      </c>
      <c r="H9" s="2">
        <v>500</v>
      </c>
      <c r="I9" s="2">
        <v>52</v>
      </c>
      <c r="J9" s="5">
        <v>9.32</v>
      </c>
      <c r="M9" s="2">
        <v>48</v>
      </c>
      <c r="N9" s="5">
        <v>9.19</v>
      </c>
    </row>
    <row r="10" spans="1:14" x14ac:dyDescent="0.25">
      <c r="B10" s="2">
        <v>18</v>
      </c>
      <c r="C10" s="2">
        <f t="shared" si="2"/>
        <v>4</v>
      </c>
      <c r="D10" s="2">
        <v>2</v>
      </c>
      <c r="E10" s="2" t="s">
        <v>0</v>
      </c>
      <c r="F10" s="4" t="str">
        <f t="shared" si="0"/>
        <v>1:11</v>
      </c>
      <c r="G10" s="2">
        <f t="shared" si="1"/>
        <v>54.545454545454547</v>
      </c>
      <c r="H10" s="2">
        <v>600</v>
      </c>
      <c r="I10" s="2">
        <v>47</v>
      </c>
      <c r="J10" s="5">
        <v>9.3800000000000008</v>
      </c>
      <c r="M10" s="2">
        <v>44</v>
      </c>
      <c r="N10" s="5">
        <v>9.26</v>
      </c>
    </row>
    <row r="11" spans="1:14" x14ac:dyDescent="0.25">
      <c r="B11" s="2">
        <v>18</v>
      </c>
      <c r="C11" s="2">
        <f t="shared" si="2"/>
        <v>4</v>
      </c>
      <c r="D11" s="2">
        <v>2</v>
      </c>
      <c r="E11" s="2" t="s">
        <v>0</v>
      </c>
      <c r="F11" s="4" t="str">
        <f t="shared" si="0"/>
        <v>1:11</v>
      </c>
      <c r="G11" s="2">
        <f t="shared" si="1"/>
        <v>63.636363636363633</v>
      </c>
      <c r="H11" s="2">
        <v>700</v>
      </c>
      <c r="I11" s="2">
        <v>44</v>
      </c>
      <c r="J11" s="5">
        <v>9.43</v>
      </c>
      <c r="M11" s="2">
        <v>41</v>
      </c>
      <c r="N11" s="5">
        <v>9.31</v>
      </c>
    </row>
    <row r="12" spans="1:14" x14ac:dyDescent="0.25">
      <c r="B12" s="2">
        <v>18</v>
      </c>
      <c r="C12" s="2">
        <f t="shared" si="2"/>
        <v>4</v>
      </c>
      <c r="D12" s="2">
        <v>2</v>
      </c>
      <c r="E12" s="2" t="s">
        <v>0</v>
      </c>
      <c r="F12" s="4" t="str">
        <f t="shared" si="0"/>
        <v>1:11</v>
      </c>
      <c r="G12" s="2">
        <f t="shared" si="1"/>
        <v>72.727272727272734</v>
      </c>
      <c r="H12" s="2">
        <v>800</v>
      </c>
      <c r="I12" s="2">
        <v>41</v>
      </c>
      <c r="J12" s="5">
        <v>9.4700000000000006</v>
      </c>
      <c r="M12" s="2">
        <v>38</v>
      </c>
      <c r="N12" s="5">
        <v>9.36</v>
      </c>
    </row>
    <row r="13" spans="1:14" x14ac:dyDescent="0.25">
      <c r="B13" s="2">
        <v>18</v>
      </c>
      <c r="C13" s="2">
        <f t="shared" si="2"/>
        <v>4</v>
      </c>
      <c r="D13" s="2">
        <v>2</v>
      </c>
      <c r="E13" s="2" t="s">
        <v>0</v>
      </c>
      <c r="F13" s="4" t="str">
        <f t="shared" si="0"/>
        <v>1:11</v>
      </c>
      <c r="G13" s="2">
        <f t="shared" si="1"/>
        <v>81.818181818181813</v>
      </c>
      <c r="H13" s="2">
        <v>900</v>
      </c>
      <c r="I13" s="2">
        <v>39</v>
      </c>
      <c r="J13" s="5">
        <v>9.5</v>
      </c>
      <c r="M13" s="2">
        <v>37</v>
      </c>
      <c r="N13" s="5">
        <v>9.39</v>
      </c>
    </row>
    <row r="14" spans="1:14" x14ac:dyDescent="0.25">
      <c r="B14" s="2">
        <v>18</v>
      </c>
      <c r="C14" s="2">
        <f t="shared" si="2"/>
        <v>4</v>
      </c>
      <c r="D14" s="2">
        <v>2</v>
      </c>
      <c r="E14" s="2" t="s">
        <v>0</v>
      </c>
      <c r="F14" s="4" t="str">
        <f t="shared" si="0"/>
        <v>1:11</v>
      </c>
      <c r="G14" s="2">
        <f t="shared" si="1"/>
        <v>90.909090909090907</v>
      </c>
      <c r="H14" s="2">
        <v>1000</v>
      </c>
      <c r="I14" s="2">
        <v>37</v>
      </c>
      <c r="J14" s="5">
        <v>9.5299999999999994</v>
      </c>
      <c r="M14" s="2">
        <v>35</v>
      </c>
      <c r="N14" s="5">
        <v>9.42</v>
      </c>
    </row>
    <row r="15" spans="1:14" x14ac:dyDescent="0.25">
      <c r="B15" s="2">
        <v>18</v>
      </c>
      <c r="C15" s="2">
        <f t="shared" si="2"/>
        <v>4</v>
      </c>
      <c r="D15" s="2">
        <v>2</v>
      </c>
      <c r="E15" s="2" t="s">
        <v>0</v>
      </c>
      <c r="F15" s="4" t="str">
        <f t="shared" si="0"/>
        <v>1:11</v>
      </c>
      <c r="G15" s="2">
        <f t="shared" si="1"/>
        <v>100</v>
      </c>
      <c r="H15" s="2">
        <v>1100</v>
      </c>
      <c r="I15" s="2">
        <v>36</v>
      </c>
      <c r="J15" s="5">
        <v>9.5500000000000007</v>
      </c>
      <c r="M15" s="2">
        <v>34</v>
      </c>
      <c r="N15" s="5">
        <v>9.44</v>
      </c>
    </row>
    <row r="16" spans="1:14" x14ac:dyDescent="0.25">
      <c r="B16" s="2">
        <v>18</v>
      </c>
      <c r="C16" s="2">
        <f t="shared" si="2"/>
        <v>4</v>
      </c>
      <c r="D16" s="2">
        <v>2</v>
      </c>
      <c r="E16" s="2" t="s">
        <v>0</v>
      </c>
      <c r="F16" s="4" t="str">
        <f t="shared" si="0"/>
        <v>1:11</v>
      </c>
      <c r="G16" s="2">
        <f t="shared" si="1"/>
        <v>109.09090909090909</v>
      </c>
      <c r="H16" s="2">
        <v>1200</v>
      </c>
      <c r="I16" s="2">
        <v>35</v>
      </c>
      <c r="J16" s="5">
        <v>9.57</v>
      </c>
      <c r="M16" s="2">
        <v>33</v>
      </c>
      <c r="N16" s="5">
        <v>9.4600000000000009</v>
      </c>
    </row>
    <row r="17" spans="1:14" x14ac:dyDescent="0.25">
      <c r="A17" s="2" t="str">
        <f>B18&amp;"D "&amp;C18&amp;"B "&amp;D18&amp;"R "</f>
        <v xml:space="preserve">18D 2B 4R </v>
      </c>
      <c r="F17" s="4"/>
      <c r="N17" s="5"/>
    </row>
    <row r="18" spans="1:14" x14ac:dyDescent="0.25">
      <c r="B18" s="2">
        <v>18</v>
      </c>
      <c r="C18" s="2">
        <f>24-D18-B18</f>
        <v>2</v>
      </c>
      <c r="D18" s="2">
        <f>D5+2</f>
        <v>4</v>
      </c>
      <c r="E18" s="2" t="s">
        <v>0</v>
      </c>
      <c r="F18" s="4" t="str">
        <f t="shared" ref="F18:F29" si="3">G18/G18&amp;":"&amp;H18/G18</f>
        <v>1:11</v>
      </c>
      <c r="G18" s="2">
        <f t="shared" ref="G18:G29" si="4">H18/11</f>
        <v>9.0909090909090917</v>
      </c>
      <c r="H18" s="2">
        <v>100</v>
      </c>
      <c r="I18" s="2">
        <v>94</v>
      </c>
      <c r="J18" s="5">
        <v>9.08</v>
      </c>
      <c r="M18" s="2">
        <v>85</v>
      </c>
      <c r="N18" s="5">
        <v>8.9499999999999993</v>
      </c>
    </row>
    <row r="19" spans="1:14" x14ac:dyDescent="0.25">
      <c r="B19" s="2">
        <v>18</v>
      </c>
      <c r="C19" s="2">
        <f t="shared" ref="C19:C29" si="5">24-D19-B19</f>
        <v>2</v>
      </c>
      <c r="D19" s="2">
        <f t="shared" ref="D19:D29" si="6">D6+2</f>
        <v>4</v>
      </c>
      <c r="E19" s="2" t="s">
        <v>0</v>
      </c>
      <c r="F19" s="4" t="str">
        <f t="shared" si="3"/>
        <v>1:11</v>
      </c>
      <c r="G19" s="2">
        <f t="shared" si="4"/>
        <v>18.181818181818183</v>
      </c>
      <c r="H19" s="2">
        <v>200</v>
      </c>
      <c r="I19" s="2">
        <v>66</v>
      </c>
      <c r="J19" s="5">
        <v>9.3000000000000007</v>
      </c>
      <c r="M19" s="2">
        <v>61</v>
      </c>
      <c r="N19" s="5">
        <v>9.25</v>
      </c>
    </row>
    <row r="20" spans="1:14" x14ac:dyDescent="0.25">
      <c r="B20" s="2">
        <v>18</v>
      </c>
      <c r="C20" s="2">
        <f t="shared" si="5"/>
        <v>2</v>
      </c>
      <c r="D20" s="2">
        <f t="shared" si="6"/>
        <v>4</v>
      </c>
      <c r="E20" s="2" t="s">
        <v>0</v>
      </c>
      <c r="F20" s="4" t="str">
        <f t="shared" si="3"/>
        <v>1:11</v>
      </c>
      <c r="G20" s="2">
        <f t="shared" si="4"/>
        <v>27.272727272727273</v>
      </c>
      <c r="H20" s="2">
        <v>300</v>
      </c>
      <c r="I20" s="2">
        <v>55</v>
      </c>
      <c r="J20" s="5">
        <v>9.44</v>
      </c>
      <c r="M20" s="2">
        <v>50</v>
      </c>
      <c r="N20" s="5">
        <v>9.4</v>
      </c>
    </row>
    <row r="21" spans="1:14" x14ac:dyDescent="0.25">
      <c r="B21" s="2">
        <v>18</v>
      </c>
      <c r="C21" s="2">
        <f t="shared" si="5"/>
        <v>2</v>
      </c>
      <c r="D21" s="2">
        <f t="shared" si="6"/>
        <v>4</v>
      </c>
      <c r="E21" s="2" t="s">
        <v>0</v>
      </c>
      <c r="F21" s="4" t="str">
        <f t="shared" si="3"/>
        <v>1:11</v>
      </c>
      <c r="G21" s="2">
        <f t="shared" si="4"/>
        <v>36.363636363636367</v>
      </c>
      <c r="H21" s="2">
        <v>400</v>
      </c>
      <c r="I21" s="2">
        <v>48</v>
      </c>
      <c r="J21" s="5">
        <v>9.5299999999999994</v>
      </c>
      <c r="M21" s="2">
        <v>45</v>
      </c>
      <c r="N21" s="5">
        <v>9.5</v>
      </c>
    </row>
    <row r="22" spans="1:14" x14ac:dyDescent="0.25">
      <c r="B22" s="2">
        <v>18</v>
      </c>
      <c r="C22" s="2">
        <f t="shared" si="5"/>
        <v>2</v>
      </c>
      <c r="D22" s="2">
        <f t="shared" si="6"/>
        <v>4</v>
      </c>
      <c r="E22" s="2" t="s">
        <v>0</v>
      </c>
      <c r="F22" s="4" t="str">
        <f t="shared" si="3"/>
        <v>1:11</v>
      </c>
      <c r="G22" s="2">
        <f t="shared" si="4"/>
        <v>45.454545454545453</v>
      </c>
      <c r="H22" s="2">
        <v>500</v>
      </c>
      <c r="I22" s="2">
        <v>44</v>
      </c>
      <c r="J22" s="5">
        <v>9.59</v>
      </c>
      <c r="M22" s="2">
        <v>41</v>
      </c>
      <c r="N22" s="5">
        <v>9.57</v>
      </c>
    </row>
    <row r="23" spans="1:14" x14ac:dyDescent="0.25">
      <c r="B23" s="2">
        <v>18</v>
      </c>
      <c r="C23" s="2">
        <f t="shared" si="5"/>
        <v>2</v>
      </c>
      <c r="D23" s="2">
        <f t="shared" si="6"/>
        <v>4</v>
      </c>
      <c r="E23" s="2" t="s">
        <v>0</v>
      </c>
      <c r="F23" s="4" t="str">
        <f t="shared" si="3"/>
        <v>1:11</v>
      </c>
      <c r="G23" s="2">
        <f t="shared" si="4"/>
        <v>54.545454545454547</v>
      </c>
      <c r="H23" s="2">
        <v>600</v>
      </c>
      <c r="I23" s="2">
        <v>41</v>
      </c>
      <c r="J23" s="5">
        <v>9.65</v>
      </c>
      <c r="M23" s="2">
        <v>38</v>
      </c>
      <c r="N23" s="5">
        <v>9.6300000000000008</v>
      </c>
    </row>
    <row r="24" spans="1:14" x14ac:dyDescent="0.25">
      <c r="B24" s="2">
        <v>18</v>
      </c>
      <c r="C24" s="2">
        <f t="shared" si="5"/>
        <v>2</v>
      </c>
      <c r="D24" s="2">
        <f t="shared" si="6"/>
        <v>4</v>
      </c>
      <c r="E24" s="2" t="s">
        <v>0</v>
      </c>
      <c r="F24" s="4" t="str">
        <f t="shared" si="3"/>
        <v>1:11</v>
      </c>
      <c r="G24" s="2">
        <f t="shared" si="4"/>
        <v>63.636363636363633</v>
      </c>
      <c r="H24" s="2">
        <v>700</v>
      </c>
      <c r="I24" s="2">
        <v>39</v>
      </c>
      <c r="J24" s="5">
        <v>9.69</v>
      </c>
      <c r="M24" s="2">
        <v>37</v>
      </c>
      <c r="N24" s="5">
        <v>9.67</v>
      </c>
    </row>
    <row r="25" spans="1:14" x14ac:dyDescent="0.25">
      <c r="B25" s="2">
        <v>18</v>
      </c>
      <c r="C25" s="2">
        <f t="shared" si="5"/>
        <v>2</v>
      </c>
      <c r="D25" s="2">
        <f t="shared" si="6"/>
        <v>4</v>
      </c>
      <c r="E25" s="2" t="s">
        <v>0</v>
      </c>
      <c r="F25" s="4" t="str">
        <f t="shared" si="3"/>
        <v>1:11</v>
      </c>
      <c r="G25" s="2">
        <f t="shared" si="4"/>
        <v>72.727272727272734</v>
      </c>
      <c r="H25" s="2">
        <v>800</v>
      </c>
      <c r="I25" s="2">
        <v>37</v>
      </c>
      <c r="J25" s="5">
        <v>9.7200000000000006</v>
      </c>
      <c r="M25" s="2">
        <v>35</v>
      </c>
      <c r="N25" s="5">
        <v>9.6999999999999993</v>
      </c>
    </row>
    <row r="26" spans="1:14" x14ac:dyDescent="0.25">
      <c r="B26" s="2">
        <v>18</v>
      </c>
      <c r="C26" s="2">
        <f t="shared" si="5"/>
        <v>2</v>
      </c>
      <c r="D26" s="2">
        <f t="shared" si="6"/>
        <v>4</v>
      </c>
      <c r="E26" s="2" t="s">
        <v>0</v>
      </c>
      <c r="F26" s="4" t="str">
        <f t="shared" si="3"/>
        <v>1:11</v>
      </c>
      <c r="G26" s="2">
        <f t="shared" si="4"/>
        <v>81.818181818181813</v>
      </c>
      <c r="H26" s="2">
        <v>900</v>
      </c>
      <c r="I26" s="2">
        <v>36</v>
      </c>
      <c r="J26" s="5">
        <v>9.75</v>
      </c>
      <c r="M26" s="2">
        <v>34</v>
      </c>
      <c r="N26" s="5">
        <v>9.73</v>
      </c>
    </row>
    <row r="27" spans="1:14" x14ac:dyDescent="0.25">
      <c r="B27" s="2">
        <v>18</v>
      </c>
      <c r="C27" s="2">
        <f t="shared" si="5"/>
        <v>2</v>
      </c>
      <c r="D27" s="2">
        <f t="shared" si="6"/>
        <v>4</v>
      </c>
      <c r="E27" s="2" t="s">
        <v>0</v>
      </c>
      <c r="F27" s="4" t="str">
        <f t="shared" si="3"/>
        <v>1:11</v>
      </c>
      <c r="G27" s="2">
        <f t="shared" si="4"/>
        <v>90.909090909090907</v>
      </c>
      <c r="H27" s="2">
        <v>1000</v>
      </c>
      <c r="I27" s="2">
        <v>35</v>
      </c>
      <c r="J27" s="5">
        <v>9.7799999999999994</v>
      </c>
      <c r="M27" s="2">
        <v>33</v>
      </c>
      <c r="N27" s="5">
        <v>9.75</v>
      </c>
    </row>
    <row r="28" spans="1:14" x14ac:dyDescent="0.25">
      <c r="B28" s="2">
        <v>18</v>
      </c>
      <c r="C28" s="2">
        <f t="shared" si="5"/>
        <v>2</v>
      </c>
      <c r="D28" s="2">
        <f t="shared" si="6"/>
        <v>4</v>
      </c>
      <c r="E28" s="2" t="s">
        <v>0</v>
      </c>
      <c r="F28" s="4" t="str">
        <f t="shared" si="3"/>
        <v>1:11</v>
      </c>
      <c r="G28" s="2">
        <f t="shared" si="4"/>
        <v>100</v>
      </c>
      <c r="H28" s="2">
        <v>1100</v>
      </c>
      <c r="I28" s="2">
        <v>34</v>
      </c>
      <c r="J28" s="5">
        <v>9.8000000000000007</v>
      </c>
      <c r="M28" s="2">
        <v>32</v>
      </c>
      <c r="N28" s="5">
        <v>9.77</v>
      </c>
    </row>
    <row r="29" spans="1:14" x14ac:dyDescent="0.25">
      <c r="B29" s="2">
        <v>18</v>
      </c>
      <c r="C29" s="2">
        <f t="shared" si="5"/>
        <v>2</v>
      </c>
      <c r="D29" s="2">
        <f t="shared" si="6"/>
        <v>4</v>
      </c>
      <c r="E29" s="2" t="s">
        <v>0</v>
      </c>
      <c r="F29" s="4" t="str">
        <f t="shared" si="3"/>
        <v>1:11</v>
      </c>
      <c r="G29" s="2">
        <f t="shared" si="4"/>
        <v>109.09090909090909</v>
      </c>
      <c r="H29" s="2">
        <v>1200</v>
      </c>
      <c r="I29" s="2">
        <v>33</v>
      </c>
      <c r="J29" s="5">
        <v>9.82</v>
      </c>
      <c r="M29" s="2">
        <v>32</v>
      </c>
      <c r="N29" s="5">
        <v>9.7799999999999994</v>
      </c>
    </row>
    <row r="30" spans="1:14" x14ac:dyDescent="0.25">
      <c r="A30" s="2" t="str">
        <f>B31&amp;"D "&amp;C31&amp;"B "&amp;D31&amp;"R "</f>
        <v xml:space="preserve">18D 0B 6R </v>
      </c>
      <c r="F30" s="4"/>
      <c r="N30" s="5"/>
    </row>
    <row r="31" spans="1:14" x14ac:dyDescent="0.25">
      <c r="B31" s="2">
        <v>18</v>
      </c>
      <c r="C31" s="2">
        <f>24-D31-B31</f>
        <v>0</v>
      </c>
      <c r="D31" s="2">
        <f>D18+2</f>
        <v>6</v>
      </c>
      <c r="E31" s="2" t="s">
        <v>0</v>
      </c>
      <c r="F31" s="4" t="str">
        <f t="shared" ref="F31:F42" si="7">G31/G31&amp;":"&amp;H31/G31</f>
        <v>1:11</v>
      </c>
      <c r="G31" s="2">
        <f t="shared" ref="G31:G42" si="8">H31/11</f>
        <v>9.0909090909090917</v>
      </c>
      <c r="H31" s="2">
        <v>100</v>
      </c>
      <c r="I31" s="2">
        <v>68</v>
      </c>
      <c r="J31" s="5">
        <v>9.42</v>
      </c>
      <c r="M31" s="2">
        <v>62</v>
      </c>
      <c r="N31" s="5">
        <v>9.42</v>
      </c>
    </row>
    <row r="32" spans="1:14" x14ac:dyDescent="0.25">
      <c r="B32" s="2">
        <v>18</v>
      </c>
      <c r="C32" s="2">
        <f t="shared" ref="C32:C42" si="9">24-D32-B32</f>
        <v>0</v>
      </c>
      <c r="D32" s="2">
        <f t="shared" ref="D32:D42" si="10">D19+2</f>
        <v>6</v>
      </c>
      <c r="E32" s="2" t="s">
        <v>0</v>
      </c>
      <c r="F32" s="4" t="str">
        <f t="shared" si="7"/>
        <v>1:11</v>
      </c>
      <c r="G32" s="2">
        <f t="shared" si="8"/>
        <v>18.181818181818183</v>
      </c>
      <c r="H32" s="2">
        <v>200</v>
      </c>
      <c r="I32" s="2">
        <v>51</v>
      </c>
      <c r="J32" s="5">
        <v>9.64</v>
      </c>
      <c r="M32" s="2">
        <v>47</v>
      </c>
      <c r="N32" s="5">
        <v>9.67</v>
      </c>
    </row>
    <row r="33" spans="1:14" x14ac:dyDescent="0.25">
      <c r="B33" s="2">
        <v>18</v>
      </c>
      <c r="C33" s="2">
        <f t="shared" si="9"/>
        <v>0</v>
      </c>
      <c r="D33" s="2">
        <f t="shared" si="10"/>
        <v>6</v>
      </c>
      <c r="E33" s="2" t="s">
        <v>0</v>
      </c>
      <c r="F33" s="4" t="str">
        <f t="shared" si="7"/>
        <v>1:11</v>
      </c>
      <c r="G33" s="2">
        <f t="shared" si="8"/>
        <v>27.272727272727273</v>
      </c>
      <c r="H33" s="2">
        <v>300</v>
      </c>
      <c r="I33" s="2">
        <v>44</v>
      </c>
      <c r="J33" s="5">
        <v>9.76</v>
      </c>
      <c r="M33" s="2">
        <v>41</v>
      </c>
      <c r="N33" s="5">
        <v>9.8000000000000007</v>
      </c>
    </row>
    <row r="34" spans="1:14" x14ac:dyDescent="0.25">
      <c r="B34" s="2">
        <v>18</v>
      </c>
      <c r="C34" s="2">
        <f t="shared" si="9"/>
        <v>0</v>
      </c>
      <c r="D34" s="2">
        <f t="shared" si="10"/>
        <v>6</v>
      </c>
      <c r="E34" s="2" t="s">
        <v>0</v>
      </c>
      <c r="F34" s="4" t="str">
        <f t="shared" si="7"/>
        <v>1:11</v>
      </c>
      <c r="G34" s="2">
        <f t="shared" si="8"/>
        <v>36.363636363636367</v>
      </c>
      <c r="H34" s="2">
        <v>400</v>
      </c>
      <c r="I34" s="2">
        <v>40</v>
      </c>
      <c r="J34" s="5">
        <v>9.84</v>
      </c>
      <c r="M34" s="2">
        <v>38</v>
      </c>
      <c r="N34" s="5">
        <v>9.8699999999999992</v>
      </c>
    </row>
    <row r="35" spans="1:14" x14ac:dyDescent="0.25">
      <c r="B35" s="2">
        <v>18</v>
      </c>
      <c r="C35" s="2">
        <f t="shared" si="9"/>
        <v>0</v>
      </c>
      <c r="D35" s="2">
        <f t="shared" si="10"/>
        <v>6</v>
      </c>
      <c r="E35" s="2" t="s">
        <v>0</v>
      </c>
      <c r="F35" s="4" t="str">
        <f t="shared" si="7"/>
        <v>1:11</v>
      </c>
      <c r="G35" s="2">
        <f t="shared" si="8"/>
        <v>45.454545454545453</v>
      </c>
      <c r="H35" s="2">
        <v>500</v>
      </c>
      <c r="I35" s="2">
        <v>38</v>
      </c>
      <c r="J35" s="5">
        <v>9.89</v>
      </c>
      <c r="M35" s="2">
        <v>36</v>
      </c>
      <c r="N35" s="5">
        <v>9.93</v>
      </c>
    </row>
    <row r="36" spans="1:14" x14ac:dyDescent="0.25">
      <c r="B36" s="2">
        <v>18</v>
      </c>
      <c r="C36" s="2">
        <f t="shared" si="9"/>
        <v>0</v>
      </c>
      <c r="D36" s="2">
        <f t="shared" si="10"/>
        <v>6</v>
      </c>
      <c r="E36" s="2" t="s">
        <v>0</v>
      </c>
      <c r="F36" s="4" t="str">
        <f t="shared" si="7"/>
        <v>1:11</v>
      </c>
      <c r="G36" s="2">
        <f t="shared" si="8"/>
        <v>54.545454545454547</v>
      </c>
      <c r="H36" s="2">
        <v>600</v>
      </c>
      <c r="I36" s="2">
        <v>36</v>
      </c>
      <c r="J36" s="5">
        <v>9.94</v>
      </c>
      <c r="M36" s="2">
        <v>34</v>
      </c>
      <c r="N36" s="5">
        <v>9.9700000000000006</v>
      </c>
    </row>
    <row r="37" spans="1:14" x14ac:dyDescent="0.25">
      <c r="B37" s="2">
        <v>18</v>
      </c>
      <c r="C37" s="2">
        <f t="shared" si="9"/>
        <v>0</v>
      </c>
      <c r="D37" s="2">
        <f t="shared" si="10"/>
        <v>6</v>
      </c>
      <c r="E37" s="2" t="s">
        <v>0</v>
      </c>
      <c r="F37" s="4" t="str">
        <f t="shared" si="7"/>
        <v>1:11</v>
      </c>
      <c r="G37" s="2">
        <f t="shared" si="8"/>
        <v>63.636363636363633</v>
      </c>
      <c r="H37" s="2">
        <v>700</v>
      </c>
      <c r="I37" s="2">
        <v>35</v>
      </c>
      <c r="J37" s="5">
        <v>9.98</v>
      </c>
      <c r="M37" s="2">
        <v>33</v>
      </c>
      <c r="N37" s="5">
        <v>10</v>
      </c>
    </row>
    <row r="38" spans="1:14" x14ac:dyDescent="0.25">
      <c r="B38" s="2">
        <v>18</v>
      </c>
      <c r="C38" s="2">
        <f t="shared" si="9"/>
        <v>0</v>
      </c>
      <c r="D38" s="2">
        <f t="shared" si="10"/>
        <v>6</v>
      </c>
      <c r="E38" s="2" t="s">
        <v>0</v>
      </c>
      <c r="F38" s="4" t="str">
        <f t="shared" si="7"/>
        <v>1:11</v>
      </c>
      <c r="G38" s="2">
        <f t="shared" si="8"/>
        <v>72.727272727272734</v>
      </c>
      <c r="H38" s="2">
        <v>800</v>
      </c>
      <c r="I38" s="2">
        <v>34</v>
      </c>
      <c r="J38" s="5">
        <v>10.01</v>
      </c>
      <c r="M38" s="2">
        <v>32</v>
      </c>
      <c r="N38" s="5">
        <v>10.029999999999999</v>
      </c>
    </row>
    <row r="39" spans="1:14" x14ac:dyDescent="0.25">
      <c r="B39" s="2">
        <v>18</v>
      </c>
      <c r="C39" s="2">
        <f t="shared" si="9"/>
        <v>0</v>
      </c>
      <c r="D39" s="2">
        <f t="shared" si="10"/>
        <v>6</v>
      </c>
      <c r="E39" s="2" t="s">
        <v>0</v>
      </c>
      <c r="F39" s="4" t="str">
        <f t="shared" si="7"/>
        <v>1:11</v>
      </c>
      <c r="G39" s="2">
        <f t="shared" si="8"/>
        <v>81.818181818181813</v>
      </c>
      <c r="H39" s="2">
        <v>900</v>
      </c>
      <c r="I39" s="2">
        <v>33</v>
      </c>
      <c r="J39" s="5">
        <v>10.029999999999999</v>
      </c>
      <c r="M39" s="2">
        <v>32</v>
      </c>
      <c r="N39" s="5">
        <v>10.050000000000001</v>
      </c>
    </row>
    <row r="40" spans="1:14" x14ac:dyDescent="0.25">
      <c r="B40" s="2">
        <v>18</v>
      </c>
      <c r="C40" s="2">
        <f t="shared" si="9"/>
        <v>0</v>
      </c>
      <c r="D40" s="2">
        <f t="shared" si="10"/>
        <v>6</v>
      </c>
      <c r="E40" s="2" t="s">
        <v>0</v>
      </c>
      <c r="F40" s="4" t="str">
        <f t="shared" si="7"/>
        <v>1:11</v>
      </c>
      <c r="G40" s="2">
        <f t="shared" si="8"/>
        <v>90.909090909090907</v>
      </c>
      <c r="H40" s="2">
        <v>1000</v>
      </c>
      <c r="I40" s="2">
        <v>33</v>
      </c>
      <c r="J40" s="5">
        <v>10.050000000000001</v>
      </c>
      <c r="M40" s="2">
        <v>31</v>
      </c>
      <c r="N40" s="5">
        <v>10.07</v>
      </c>
    </row>
    <row r="41" spans="1:14" x14ac:dyDescent="0.25">
      <c r="B41" s="2">
        <v>18</v>
      </c>
      <c r="C41" s="2">
        <f t="shared" si="9"/>
        <v>0</v>
      </c>
      <c r="D41" s="2">
        <f t="shared" si="10"/>
        <v>6</v>
      </c>
      <c r="E41" s="2" t="s">
        <v>0</v>
      </c>
      <c r="F41" s="4" t="str">
        <f t="shared" si="7"/>
        <v>1:11</v>
      </c>
      <c r="G41" s="2">
        <f t="shared" si="8"/>
        <v>100</v>
      </c>
      <c r="H41" s="2">
        <v>1100</v>
      </c>
      <c r="I41" s="2">
        <v>32</v>
      </c>
      <c r="J41" s="5">
        <v>10.07</v>
      </c>
      <c r="M41" s="2">
        <v>31</v>
      </c>
      <c r="N41" s="5">
        <v>10.09</v>
      </c>
    </row>
    <row r="42" spans="1:14" x14ac:dyDescent="0.25">
      <c r="B42" s="2">
        <v>18</v>
      </c>
      <c r="C42" s="2">
        <f t="shared" si="9"/>
        <v>0</v>
      </c>
      <c r="D42" s="2">
        <f t="shared" si="10"/>
        <v>6</v>
      </c>
      <c r="E42" s="2" t="s">
        <v>0</v>
      </c>
      <c r="F42" s="4" t="str">
        <f t="shared" si="7"/>
        <v>1:11</v>
      </c>
      <c r="G42" s="2">
        <f t="shared" si="8"/>
        <v>109.09090909090909</v>
      </c>
      <c r="H42" s="2">
        <v>1200</v>
      </c>
      <c r="I42" s="2">
        <v>32</v>
      </c>
      <c r="J42" s="5">
        <v>10.09</v>
      </c>
      <c r="M42" s="2">
        <v>30</v>
      </c>
      <c r="N42" s="5">
        <v>10.1</v>
      </c>
    </row>
    <row r="43" spans="1:14" x14ac:dyDescent="0.25">
      <c r="A43" s="2" t="s">
        <v>1</v>
      </c>
      <c r="F43" s="4"/>
      <c r="K43" s="2" t="s">
        <v>25</v>
      </c>
      <c r="L43" s="3" t="s">
        <v>26</v>
      </c>
      <c r="N43" s="5"/>
    </row>
    <row r="44" spans="1:14" x14ac:dyDescent="0.25">
      <c r="B44" s="2">
        <v>18</v>
      </c>
      <c r="C44" s="2">
        <f>24-D44-B44</f>
        <v>0</v>
      </c>
      <c r="D44" s="2">
        <v>6</v>
      </c>
      <c r="E44" s="2" t="s">
        <v>0</v>
      </c>
      <c r="F44" s="4" t="str">
        <f t="shared" ref="F44:F55" si="11">G44/G44&amp;":"&amp;H44/G44</f>
        <v>1:11</v>
      </c>
      <c r="G44" s="2">
        <f t="shared" ref="G44:G55" si="12">H44/11</f>
        <v>9.0909090909090917</v>
      </c>
      <c r="H44" s="2">
        <v>100</v>
      </c>
      <c r="I44" s="2">
        <v>68</v>
      </c>
      <c r="J44" s="5">
        <v>9.42</v>
      </c>
      <c r="K44" s="2">
        <f>24-B44-L44</f>
        <v>0</v>
      </c>
      <c r="L44" s="3">
        <v>6</v>
      </c>
      <c r="M44" s="2">
        <v>62</v>
      </c>
      <c r="N44" s="5">
        <v>9.42</v>
      </c>
    </row>
    <row r="45" spans="1:14" x14ac:dyDescent="0.25">
      <c r="B45" s="2">
        <v>18</v>
      </c>
      <c r="C45" s="2">
        <f t="shared" ref="C45:C55" si="13">24-D45-B45</f>
        <v>0</v>
      </c>
      <c r="D45" s="2">
        <v>6</v>
      </c>
      <c r="E45" s="2" t="s">
        <v>0</v>
      </c>
      <c r="F45" s="4" t="str">
        <f t="shared" si="11"/>
        <v>1:11</v>
      </c>
      <c r="G45" s="2">
        <f t="shared" si="12"/>
        <v>18.181818181818183</v>
      </c>
      <c r="H45" s="2">
        <v>200</v>
      </c>
      <c r="I45" s="2">
        <v>51</v>
      </c>
      <c r="J45" s="5">
        <v>9.64</v>
      </c>
      <c r="K45" s="2">
        <f t="shared" ref="K45:K55" si="14">24-B45-L45</f>
        <v>0</v>
      </c>
      <c r="L45" s="3">
        <v>6</v>
      </c>
      <c r="M45" s="2">
        <v>47</v>
      </c>
      <c r="N45" s="5">
        <v>9.67</v>
      </c>
    </row>
    <row r="46" spans="1:14" x14ac:dyDescent="0.25">
      <c r="B46" s="2">
        <v>18</v>
      </c>
      <c r="C46" s="2">
        <f t="shared" si="13"/>
        <v>0</v>
      </c>
      <c r="D46" s="2">
        <v>6</v>
      </c>
      <c r="E46" s="2" t="s">
        <v>0</v>
      </c>
      <c r="F46" s="4" t="str">
        <f t="shared" si="11"/>
        <v>1:11</v>
      </c>
      <c r="G46" s="2">
        <f t="shared" si="12"/>
        <v>27.272727272727273</v>
      </c>
      <c r="H46" s="2">
        <v>300</v>
      </c>
      <c r="I46" s="2">
        <v>44</v>
      </c>
      <c r="J46" s="5">
        <v>9.76</v>
      </c>
      <c r="K46" s="2">
        <f t="shared" si="14"/>
        <v>0</v>
      </c>
      <c r="L46" s="3">
        <v>6</v>
      </c>
      <c r="M46" s="2">
        <v>41</v>
      </c>
      <c r="N46" s="5">
        <v>9.8000000000000007</v>
      </c>
    </row>
    <row r="47" spans="1:14" x14ac:dyDescent="0.25">
      <c r="B47" s="2">
        <v>18</v>
      </c>
      <c r="C47" s="2">
        <f t="shared" si="13"/>
        <v>0</v>
      </c>
      <c r="D47" s="2">
        <v>6</v>
      </c>
      <c r="E47" s="2" t="s">
        <v>0</v>
      </c>
      <c r="F47" s="4" t="str">
        <f t="shared" si="11"/>
        <v>1:11</v>
      </c>
      <c r="G47" s="2">
        <f t="shared" si="12"/>
        <v>36.363636363636367</v>
      </c>
      <c r="H47" s="2">
        <v>400</v>
      </c>
      <c r="I47" s="2">
        <v>40</v>
      </c>
      <c r="J47" s="5">
        <v>9.84</v>
      </c>
      <c r="K47" s="2">
        <f t="shared" si="14"/>
        <v>0</v>
      </c>
      <c r="L47" s="3">
        <v>6</v>
      </c>
      <c r="M47" s="2">
        <v>38</v>
      </c>
      <c r="N47" s="5">
        <v>9.8699999999999992</v>
      </c>
    </row>
    <row r="48" spans="1:14" x14ac:dyDescent="0.25">
      <c r="B48" s="2">
        <v>18</v>
      </c>
      <c r="C48" s="2">
        <f t="shared" si="13"/>
        <v>0</v>
      </c>
      <c r="D48" s="2">
        <v>6</v>
      </c>
      <c r="E48" s="2" t="s">
        <v>0</v>
      </c>
      <c r="F48" s="4" t="str">
        <f t="shared" si="11"/>
        <v>1:11</v>
      </c>
      <c r="G48" s="2">
        <f t="shared" si="12"/>
        <v>45.454545454545453</v>
      </c>
      <c r="H48" s="2">
        <v>500</v>
      </c>
      <c r="I48" s="2">
        <v>38</v>
      </c>
      <c r="J48" s="5">
        <v>9.89</v>
      </c>
      <c r="K48" s="2">
        <f t="shared" si="14"/>
        <v>0</v>
      </c>
      <c r="L48" s="3">
        <v>6</v>
      </c>
      <c r="M48" s="2">
        <v>36</v>
      </c>
      <c r="N48" s="5">
        <v>9.93</v>
      </c>
    </row>
    <row r="49" spans="2:14" x14ac:dyDescent="0.25">
      <c r="B49" s="2">
        <v>18</v>
      </c>
      <c r="C49" s="2">
        <f t="shared" si="13"/>
        <v>0</v>
      </c>
      <c r="D49" s="2">
        <v>6</v>
      </c>
      <c r="E49" s="2" t="s">
        <v>0</v>
      </c>
      <c r="F49" s="4" t="str">
        <f t="shared" si="11"/>
        <v>1:11</v>
      </c>
      <c r="G49" s="2">
        <f t="shared" si="12"/>
        <v>54.545454545454547</v>
      </c>
      <c r="H49" s="2">
        <v>600</v>
      </c>
      <c r="I49" s="2">
        <v>36</v>
      </c>
      <c r="J49" s="5">
        <v>9.94</v>
      </c>
      <c r="K49" s="2">
        <f t="shared" si="14"/>
        <v>0</v>
      </c>
      <c r="L49" s="3">
        <v>6</v>
      </c>
      <c r="M49" s="2">
        <v>34</v>
      </c>
      <c r="N49" s="5">
        <v>9.9700000000000006</v>
      </c>
    </row>
    <row r="50" spans="2:14" x14ac:dyDescent="0.25">
      <c r="B50" s="2">
        <v>18</v>
      </c>
      <c r="C50" s="2">
        <f t="shared" si="13"/>
        <v>0</v>
      </c>
      <c r="D50" s="2">
        <v>6</v>
      </c>
      <c r="E50" s="2" t="s">
        <v>0</v>
      </c>
      <c r="F50" s="4" t="str">
        <f t="shared" si="11"/>
        <v>1:11</v>
      </c>
      <c r="G50" s="2">
        <f t="shared" si="12"/>
        <v>63.636363636363633</v>
      </c>
      <c r="H50" s="2">
        <v>700</v>
      </c>
      <c r="I50" s="2">
        <v>35</v>
      </c>
      <c r="J50" s="5">
        <v>9.98</v>
      </c>
      <c r="K50" s="2">
        <f t="shared" si="14"/>
        <v>0</v>
      </c>
      <c r="L50" s="3">
        <v>6</v>
      </c>
      <c r="M50" s="2">
        <v>33</v>
      </c>
      <c r="N50" s="5">
        <v>10</v>
      </c>
    </row>
    <row r="51" spans="2:14" x14ac:dyDescent="0.25">
      <c r="B51" s="2">
        <v>18</v>
      </c>
      <c r="C51" s="2">
        <f t="shared" si="13"/>
        <v>0</v>
      </c>
      <c r="D51" s="2">
        <v>6</v>
      </c>
      <c r="E51" s="2" t="s">
        <v>0</v>
      </c>
      <c r="F51" s="4" t="str">
        <f t="shared" si="11"/>
        <v>1:11</v>
      </c>
      <c r="G51" s="2">
        <f t="shared" si="12"/>
        <v>72.727272727272734</v>
      </c>
      <c r="H51" s="2">
        <v>800</v>
      </c>
      <c r="I51" s="2">
        <v>34</v>
      </c>
      <c r="J51" s="5">
        <v>10.01</v>
      </c>
      <c r="K51" s="2">
        <f t="shared" si="14"/>
        <v>0</v>
      </c>
      <c r="L51" s="3">
        <v>6</v>
      </c>
      <c r="M51" s="2">
        <v>32</v>
      </c>
      <c r="N51" s="5">
        <v>10.029999999999999</v>
      </c>
    </row>
    <row r="52" spans="2:14" x14ac:dyDescent="0.25">
      <c r="B52" s="2">
        <v>18</v>
      </c>
      <c r="C52" s="2">
        <f t="shared" si="13"/>
        <v>0</v>
      </c>
      <c r="D52" s="2">
        <v>6</v>
      </c>
      <c r="E52" s="2" t="s">
        <v>0</v>
      </c>
      <c r="F52" s="4" t="str">
        <f t="shared" si="11"/>
        <v>1:11</v>
      </c>
      <c r="G52" s="2">
        <f t="shared" si="12"/>
        <v>81.818181818181813</v>
      </c>
      <c r="H52" s="2">
        <v>900</v>
      </c>
      <c r="I52" s="2">
        <v>33</v>
      </c>
      <c r="J52" s="5">
        <v>10.029999999999999</v>
      </c>
      <c r="K52" s="2">
        <f t="shared" si="14"/>
        <v>0</v>
      </c>
      <c r="L52" s="3">
        <v>6</v>
      </c>
      <c r="M52" s="2">
        <v>32</v>
      </c>
      <c r="N52" s="5">
        <v>10.050000000000001</v>
      </c>
    </row>
    <row r="53" spans="2:14" x14ac:dyDescent="0.25">
      <c r="B53" s="2">
        <v>18</v>
      </c>
      <c r="C53" s="2">
        <f t="shared" si="13"/>
        <v>0</v>
      </c>
      <c r="D53" s="2">
        <v>6</v>
      </c>
      <c r="E53" s="2" t="s">
        <v>0</v>
      </c>
      <c r="F53" s="4" t="str">
        <f t="shared" si="11"/>
        <v>1:11</v>
      </c>
      <c r="G53" s="2">
        <f t="shared" si="12"/>
        <v>90.909090909090907</v>
      </c>
      <c r="H53" s="2">
        <v>1000</v>
      </c>
      <c r="I53" s="2">
        <v>33</v>
      </c>
      <c r="J53" s="5">
        <v>10.050000000000001</v>
      </c>
      <c r="K53" s="2">
        <f t="shared" si="14"/>
        <v>0</v>
      </c>
      <c r="L53" s="3">
        <v>6</v>
      </c>
      <c r="M53" s="2">
        <v>31</v>
      </c>
      <c r="N53" s="5">
        <v>10.07</v>
      </c>
    </row>
    <row r="54" spans="2:14" x14ac:dyDescent="0.25">
      <c r="B54" s="2">
        <v>18</v>
      </c>
      <c r="C54" s="2">
        <f t="shared" si="13"/>
        <v>0</v>
      </c>
      <c r="D54" s="2">
        <v>6</v>
      </c>
      <c r="E54" s="2" t="s">
        <v>0</v>
      </c>
      <c r="F54" s="4" t="str">
        <f t="shared" si="11"/>
        <v>1:11</v>
      </c>
      <c r="G54" s="2">
        <f t="shared" si="12"/>
        <v>100</v>
      </c>
      <c r="H54" s="2">
        <v>1100</v>
      </c>
      <c r="I54" s="2">
        <v>32</v>
      </c>
      <c r="J54" s="5">
        <v>10.07</v>
      </c>
      <c r="K54" s="2">
        <f t="shared" si="14"/>
        <v>0</v>
      </c>
      <c r="L54" s="3">
        <v>6</v>
      </c>
      <c r="M54" s="2">
        <v>31</v>
      </c>
      <c r="N54" s="5">
        <v>10.09</v>
      </c>
    </row>
    <row r="55" spans="2:14" x14ac:dyDescent="0.25">
      <c r="B55" s="2">
        <v>18</v>
      </c>
      <c r="C55" s="2">
        <f t="shared" si="13"/>
        <v>0</v>
      </c>
      <c r="D55" s="2">
        <v>6</v>
      </c>
      <c r="E55" s="2" t="s">
        <v>0</v>
      </c>
      <c r="F55" s="4" t="str">
        <f t="shared" si="11"/>
        <v>1:11</v>
      </c>
      <c r="G55" s="2">
        <f t="shared" si="12"/>
        <v>109.09090909090909</v>
      </c>
      <c r="H55" s="2">
        <v>1200</v>
      </c>
      <c r="I55" s="2">
        <v>32</v>
      </c>
      <c r="J55" s="5">
        <v>10.09</v>
      </c>
      <c r="K55" s="2">
        <f t="shared" si="14"/>
        <v>0</v>
      </c>
      <c r="L55" s="3">
        <v>6</v>
      </c>
      <c r="M55" s="2">
        <v>30</v>
      </c>
      <c r="N55" s="5">
        <v>10.1</v>
      </c>
    </row>
    <row r="56" spans="2:14" x14ac:dyDescent="0.25">
      <c r="N56" s="5"/>
    </row>
    <row r="57" spans="2:14" x14ac:dyDescent="0.25">
      <c r="N57" s="5"/>
    </row>
    <row r="58" spans="2:14" x14ac:dyDescent="0.25">
      <c r="N58" s="5"/>
    </row>
    <row r="59" spans="2:14" x14ac:dyDescent="0.25">
      <c r="N59" s="5"/>
    </row>
    <row r="60" spans="2:14" x14ac:dyDescent="0.25">
      <c r="N60" s="5"/>
    </row>
    <row r="61" spans="2:14" x14ac:dyDescent="0.25">
      <c r="N61" s="5"/>
    </row>
    <row r="62" spans="2:14" x14ac:dyDescent="0.25">
      <c r="N62" s="5"/>
    </row>
    <row r="63" spans="2:14" x14ac:dyDescent="0.25">
      <c r="N63" s="5"/>
    </row>
    <row r="64" spans="2:14" x14ac:dyDescent="0.25">
      <c r="N64" s="5"/>
    </row>
    <row r="65" spans="14:14" x14ac:dyDescent="0.25">
      <c r="N65" s="5"/>
    </row>
    <row r="66" spans="14:14" x14ac:dyDescent="0.25">
      <c r="N66" s="5"/>
    </row>
    <row r="67" spans="14:14" x14ac:dyDescent="0.25">
      <c r="N67" s="5"/>
    </row>
    <row r="68" spans="14:14" x14ac:dyDescent="0.25">
      <c r="N68" s="5"/>
    </row>
    <row r="69" spans="14:14" x14ac:dyDescent="0.25">
      <c r="N69" s="5"/>
    </row>
    <row r="70" spans="14:14" x14ac:dyDescent="0.25">
      <c r="N70" s="5"/>
    </row>
    <row r="71" spans="14:14" x14ac:dyDescent="0.25">
      <c r="N71" s="5"/>
    </row>
    <row r="72" spans="14:14" x14ac:dyDescent="0.25">
      <c r="N72" s="5"/>
    </row>
    <row r="73" spans="14:14" x14ac:dyDescent="0.25">
      <c r="N73" s="5"/>
    </row>
    <row r="74" spans="14:14" x14ac:dyDescent="0.25">
      <c r="N74" s="5"/>
    </row>
    <row r="75" spans="14:14" x14ac:dyDescent="0.25">
      <c r="N75" s="5"/>
    </row>
    <row r="76" spans="14:14" x14ac:dyDescent="0.25">
      <c r="N76" s="5"/>
    </row>
    <row r="77" spans="14:14" x14ac:dyDescent="0.25">
      <c r="N77" s="5"/>
    </row>
    <row r="78" spans="14:14" x14ac:dyDescent="0.25">
      <c r="N78" s="5"/>
    </row>
    <row r="79" spans="14:14" x14ac:dyDescent="0.25">
      <c r="N79" s="5"/>
    </row>
    <row r="80" spans="14:14" x14ac:dyDescent="0.25">
      <c r="N80" s="5"/>
    </row>
    <row r="81" spans="6:14" x14ac:dyDescent="0.25">
      <c r="F81" s="4"/>
      <c r="N81" s="5"/>
    </row>
    <row r="82" spans="6:14" x14ac:dyDescent="0.25">
      <c r="N82" s="5"/>
    </row>
    <row r="83" spans="6:14" x14ac:dyDescent="0.25">
      <c r="N83" s="5"/>
    </row>
    <row r="84" spans="6:14" x14ac:dyDescent="0.25">
      <c r="N84" s="5"/>
    </row>
    <row r="85" spans="6:14" x14ac:dyDescent="0.25">
      <c r="N85" s="5"/>
    </row>
    <row r="86" spans="6:14" x14ac:dyDescent="0.25">
      <c r="N86" s="5"/>
    </row>
    <row r="87" spans="6:14" x14ac:dyDescent="0.25">
      <c r="N87" s="5"/>
    </row>
    <row r="88" spans="6:14" x14ac:dyDescent="0.25">
      <c r="N88" s="5"/>
    </row>
    <row r="89" spans="6:14" x14ac:dyDescent="0.25">
      <c r="N89" s="5"/>
    </row>
    <row r="90" spans="6:14" x14ac:dyDescent="0.25">
      <c r="N90" s="5"/>
    </row>
    <row r="91" spans="6:14" x14ac:dyDescent="0.25">
      <c r="N91" s="5"/>
    </row>
    <row r="92" spans="6:14" x14ac:dyDescent="0.25">
      <c r="N92" s="5"/>
    </row>
    <row r="93" spans="6:14" x14ac:dyDescent="0.25">
      <c r="N93" s="5"/>
    </row>
    <row r="94" spans="6:14" x14ac:dyDescent="0.25">
      <c r="N94" s="5"/>
    </row>
    <row r="95" spans="6:14" x14ac:dyDescent="0.25">
      <c r="N95" s="5"/>
    </row>
    <row r="96" spans="6:14" x14ac:dyDescent="0.25">
      <c r="N96" s="5"/>
    </row>
    <row r="97" spans="14:14" x14ac:dyDescent="0.25">
      <c r="N97" s="5"/>
    </row>
    <row r="98" spans="14:14" x14ac:dyDescent="0.25">
      <c r="N98" s="5"/>
    </row>
    <row r="99" spans="14:14" x14ac:dyDescent="0.25">
      <c r="N99" s="5"/>
    </row>
    <row r="100" spans="14:14" x14ac:dyDescent="0.25">
      <c r="N100" s="5"/>
    </row>
    <row r="101" spans="14:14" x14ac:dyDescent="0.25">
      <c r="N101" s="5"/>
    </row>
    <row r="102" spans="14:14" x14ac:dyDescent="0.25">
      <c r="N102" s="5"/>
    </row>
    <row r="103" spans="14:14" x14ac:dyDescent="0.25">
      <c r="N103" s="5"/>
    </row>
    <row r="104" spans="14:14" x14ac:dyDescent="0.25">
      <c r="N104" s="5"/>
    </row>
    <row r="105" spans="14:14" x14ac:dyDescent="0.25">
      <c r="N105" s="5"/>
    </row>
    <row r="106" spans="14:14" x14ac:dyDescent="0.25">
      <c r="N106" s="5"/>
    </row>
    <row r="107" spans="14:14" x14ac:dyDescent="0.25">
      <c r="N107" s="5"/>
    </row>
    <row r="108" spans="14:14" x14ac:dyDescent="0.25">
      <c r="N108" s="5"/>
    </row>
    <row r="109" spans="14:14" x14ac:dyDescent="0.25">
      <c r="N109" s="5"/>
    </row>
    <row r="110" spans="14:14" x14ac:dyDescent="0.25">
      <c r="N110" s="5"/>
    </row>
    <row r="111" spans="14:14" x14ac:dyDescent="0.25">
      <c r="N111" s="5"/>
    </row>
    <row r="112" spans="14:14" x14ac:dyDescent="0.25">
      <c r="N112" s="5"/>
    </row>
    <row r="113" spans="14:14" x14ac:dyDescent="0.25">
      <c r="N113" s="5"/>
    </row>
    <row r="114" spans="14:14" x14ac:dyDescent="0.25">
      <c r="N114" s="5"/>
    </row>
    <row r="115" spans="14:14" x14ac:dyDescent="0.25">
      <c r="N115" s="5"/>
    </row>
    <row r="116" spans="14:14" x14ac:dyDescent="0.25">
      <c r="N116" s="5"/>
    </row>
    <row r="117" spans="14:14" x14ac:dyDescent="0.25">
      <c r="N117" s="5"/>
    </row>
    <row r="118" spans="14:14" x14ac:dyDescent="0.25">
      <c r="N118" s="5"/>
    </row>
    <row r="119" spans="14:14" x14ac:dyDescent="0.25">
      <c r="N119" s="5"/>
    </row>
    <row r="120" spans="14:14" x14ac:dyDescent="0.25">
      <c r="N120" s="5"/>
    </row>
    <row r="121" spans="14:14" x14ac:dyDescent="0.25">
      <c r="N121" s="5"/>
    </row>
    <row r="122" spans="14:14" x14ac:dyDescent="0.25">
      <c r="N122" s="5"/>
    </row>
    <row r="123" spans="14:14" x14ac:dyDescent="0.25">
      <c r="N123" s="5"/>
    </row>
    <row r="124" spans="14:14" x14ac:dyDescent="0.25">
      <c r="N124" s="5"/>
    </row>
    <row r="125" spans="14:14" x14ac:dyDescent="0.25">
      <c r="N125" s="5"/>
    </row>
    <row r="126" spans="14:14" x14ac:dyDescent="0.25">
      <c r="N126" s="5"/>
    </row>
    <row r="127" spans="14:14" x14ac:dyDescent="0.25">
      <c r="N127" s="5"/>
    </row>
    <row r="128" spans="14:14" x14ac:dyDescent="0.25">
      <c r="N128" s="5"/>
    </row>
    <row r="129" spans="14:14" x14ac:dyDescent="0.25">
      <c r="N129" s="5"/>
    </row>
    <row r="130" spans="14:14" x14ac:dyDescent="0.25">
      <c r="N130" s="5"/>
    </row>
    <row r="131" spans="14:14" x14ac:dyDescent="0.25">
      <c r="N131" s="5"/>
    </row>
    <row r="132" spans="14:14" x14ac:dyDescent="0.25">
      <c r="N132" s="5"/>
    </row>
    <row r="133" spans="14:14" x14ac:dyDescent="0.25">
      <c r="N133" s="5"/>
    </row>
    <row r="134" spans="14:14" x14ac:dyDescent="0.25">
      <c r="N134" s="5"/>
    </row>
    <row r="135" spans="14:14" x14ac:dyDescent="0.25">
      <c r="N135" s="5"/>
    </row>
    <row r="136" spans="14:14" x14ac:dyDescent="0.25">
      <c r="N136" s="5"/>
    </row>
    <row r="137" spans="14:14" x14ac:dyDescent="0.25">
      <c r="N137" s="5"/>
    </row>
    <row r="138" spans="14:14" x14ac:dyDescent="0.25">
      <c r="N138" s="5"/>
    </row>
    <row r="139" spans="14:14" x14ac:dyDescent="0.25">
      <c r="N139" s="5"/>
    </row>
    <row r="140" spans="14:14" x14ac:dyDescent="0.25">
      <c r="N140" s="5"/>
    </row>
    <row r="141" spans="14:14" x14ac:dyDescent="0.25">
      <c r="N141" s="5"/>
    </row>
    <row r="142" spans="14:14" x14ac:dyDescent="0.25">
      <c r="N142" s="5"/>
    </row>
    <row r="143" spans="14:14" x14ac:dyDescent="0.25">
      <c r="N143" s="5"/>
    </row>
    <row r="144" spans="14:14" x14ac:dyDescent="0.25">
      <c r="N144" s="5"/>
    </row>
    <row r="145" spans="6:14" x14ac:dyDescent="0.25">
      <c r="N145" s="5"/>
    </row>
    <row r="146" spans="6:14" x14ac:dyDescent="0.25">
      <c r="N146" s="5"/>
    </row>
    <row r="147" spans="6:14" x14ac:dyDescent="0.25">
      <c r="F147" s="4"/>
      <c r="N147" s="5"/>
    </row>
    <row r="148" spans="6:14" x14ac:dyDescent="0.25">
      <c r="F148" s="4"/>
      <c r="N148" s="5"/>
    </row>
    <row r="149" spans="6:14" x14ac:dyDescent="0.25">
      <c r="F149" s="4"/>
      <c r="N149" s="5"/>
    </row>
    <row r="150" spans="6:14" x14ac:dyDescent="0.25">
      <c r="F150" s="4"/>
      <c r="N150" s="5"/>
    </row>
    <row r="151" spans="6:14" x14ac:dyDescent="0.25">
      <c r="F151" s="4"/>
      <c r="N151" s="5"/>
    </row>
    <row r="152" spans="6:14" x14ac:dyDescent="0.25">
      <c r="F152" s="4"/>
      <c r="N152" s="5"/>
    </row>
    <row r="153" spans="6:14" x14ac:dyDescent="0.25">
      <c r="F153" s="4"/>
      <c r="N153" s="5"/>
    </row>
    <row r="154" spans="6:14" x14ac:dyDescent="0.25">
      <c r="F154" s="4"/>
      <c r="N154" s="5"/>
    </row>
    <row r="155" spans="6:14" x14ac:dyDescent="0.25">
      <c r="F155" s="4"/>
      <c r="N155" s="5"/>
    </row>
    <row r="156" spans="6:14" x14ac:dyDescent="0.25">
      <c r="F156" s="4"/>
      <c r="N156" s="5"/>
    </row>
    <row r="157" spans="6:14" x14ac:dyDescent="0.25">
      <c r="F157" s="4"/>
      <c r="N157" s="5"/>
    </row>
    <row r="158" spans="6:14" x14ac:dyDescent="0.25">
      <c r="F158" s="4"/>
      <c r="N158" s="5"/>
    </row>
    <row r="159" spans="6:14" x14ac:dyDescent="0.25">
      <c r="F159" s="4"/>
      <c r="N159" s="5"/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37A000-80DC-4DA9-B21B-9E8B342E522E}">
  <dimension ref="A1:P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8" width="9.140625" style="2"/>
    <col min="9" max="9" width="3.140625" style="2" customWidth="1"/>
    <col min="10" max="10" width="5.7109375" style="5" customWidth="1"/>
    <col min="11" max="11" width="9.140625" style="2"/>
    <col min="12" max="12" width="2.140625" style="3" customWidth="1"/>
    <col min="13" max="13" width="5.28515625" style="2" customWidth="1"/>
    <col min="14" max="14" width="5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1:12 Light condition R2 (18 hours of darkness)</v>
      </c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18D 4B 2R </v>
      </c>
    </row>
    <row r="5" spans="1:14" x14ac:dyDescent="0.25">
      <c r="B5" s="2">
        <v>18</v>
      </c>
      <c r="C5" s="2">
        <f>24-D5-B5</f>
        <v>4</v>
      </c>
      <c r="D5" s="2">
        <v>2</v>
      </c>
      <c r="E5" s="2" t="s">
        <v>0</v>
      </c>
      <c r="F5" s="4" t="str">
        <f t="shared" ref="F5:F16" si="0">G5/G5&amp;":"&amp;H5/G5</f>
        <v>1:12</v>
      </c>
      <c r="G5" s="2">
        <f t="shared" ref="G5:G16" si="1">H5/12</f>
        <v>8.3333333333333339</v>
      </c>
      <c r="H5" s="2">
        <v>100</v>
      </c>
      <c r="I5" s="2">
        <v>135</v>
      </c>
      <c r="J5" s="5">
        <v>8.7899999999999991</v>
      </c>
      <c r="M5" s="2">
        <v>120</v>
      </c>
      <c r="N5" s="5">
        <v>8.43</v>
      </c>
    </row>
    <row r="6" spans="1:14" x14ac:dyDescent="0.25">
      <c r="B6" s="2">
        <v>18</v>
      </c>
      <c r="C6" s="2">
        <f t="shared" ref="C6:C16" si="2">24-D6-B6</f>
        <v>4</v>
      </c>
      <c r="D6" s="2">
        <v>2</v>
      </c>
      <c r="E6" s="2" t="s">
        <v>0</v>
      </c>
      <c r="F6" s="4" t="str">
        <f t="shared" si="0"/>
        <v>1:12</v>
      </c>
      <c r="G6" s="2">
        <f t="shared" si="1"/>
        <v>16.666666666666668</v>
      </c>
      <c r="H6" s="2">
        <v>200</v>
      </c>
      <c r="I6" s="2">
        <v>92</v>
      </c>
      <c r="J6" s="5">
        <v>9</v>
      </c>
      <c r="M6" s="2">
        <v>83</v>
      </c>
      <c r="N6" s="5">
        <v>8.75</v>
      </c>
    </row>
    <row r="7" spans="1:14" x14ac:dyDescent="0.25">
      <c r="B7" s="2">
        <v>18</v>
      </c>
      <c r="C7" s="2">
        <f t="shared" si="2"/>
        <v>4</v>
      </c>
      <c r="D7" s="2">
        <v>2</v>
      </c>
      <c r="E7" s="2" t="s">
        <v>0</v>
      </c>
      <c r="F7" s="4" t="str">
        <f t="shared" si="0"/>
        <v>1:12</v>
      </c>
      <c r="G7" s="2">
        <f t="shared" si="1"/>
        <v>25</v>
      </c>
      <c r="H7" s="2">
        <v>300</v>
      </c>
      <c r="I7" s="2">
        <v>72</v>
      </c>
      <c r="J7" s="5">
        <v>9.1300000000000008</v>
      </c>
      <c r="M7" s="2">
        <v>66</v>
      </c>
      <c r="N7" s="5">
        <v>8.9499999999999993</v>
      </c>
    </row>
    <row r="8" spans="1:14" x14ac:dyDescent="0.25">
      <c r="B8" s="2">
        <v>18</v>
      </c>
      <c r="C8" s="2">
        <f t="shared" si="2"/>
        <v>4</v>
      </c>
      <c r="D8" s="2">
        <v>2</v>
      </c>
      <c r="E8" s="2" t="s">
        <v>0</v>
      </c>
      <c r="F8" s="4" t="str">
        <f t="shared" si="0"/>
        <v>1:12</v>
      </c>
      <c r="G8" s="2">
        <f t="shared" si="1"/>
        <v>33.333333333333336</v>
      </c>
      <c r="H8" s="2">
        <v>400</v>
      </c>
      <c r="I8" s="2">
        <v>61</v>
      </c>
      <c r="J8" s="5">
        <v>9.23</v>
      </c>
      <c r="M8" s="2">
        <v>56</v>
      </c>
      <c r="N8" s="5">
        <v>9.08</v>
      </c>
    </row>
    <row r="9" spans="1:14" x14ac:dyDescent="0.25">
      <c r="B9" s="2">
        <v>18</v>
      </c>
      <c r="C9" s="2">
        <f t="shared" si="2"/>
        <v>4</v>
      </c>
      <c r="D9" s="2">
        <v>2</v>
      </c>
      <c r="E9" s="2" t="s">
        <v>0</v>
      </c>
      <c r="F9" s="4" t="str">
        <f t="shared" si="0"/>
        <v>1:12</v>
      </c>
      <c r="G9" s="2">
        <f t="shared" si="1"/>
        <v>41.666666666666664</v>
      </c>
      <c r="H9" s="2">
        <v>500</v>
      </c>
      <c r="I9" s="2">
        <v>53</v>
      </c>
      <c r="J9" s="5">
        <v>9.31</v>
      </c>
      <c r="M9" s="2">
        <v>49</v>
      </c>
      <c r="N9" s="5">
        <v>9.18</v>
      </c>
    </row>
    <row r="10" spans="1:14" x14ac:dyDescent="0.25">
      <c r="B10" s="2">
        <v>18</v>
      </c>
      <c r="C10" s="2">
        <f t="shared" si="2"/>
        <v>4</v>
      </c>
      <c r="D10" s="2">
        <v>2</v>
      </c>
      <c r="E10" s="2" t="s">
        <v>0</v>
      </c>
      <c r="F10" s="4" t="str">
        <f t="shared" si="0"/>
        <v>1:12</v>
      </c>
      <c r="G10" s="2">
        <f t="shared" si="1"/>
        <v>50</v>
      </c>
      <c r="H10" s="2">
        <v>600</v>
      </c>
      <c r="I10" s="2">
        <v>48</v>
      </c>
      <c r="J10" s="5">
        <v>9.3699999999999992</v>
      </c>
      <c r="M10" s="2">
        <v>45</v>
      </c>
      <c r="N10" s="5">
        <v>9.25</v>
      </c>
    </row>
    <row r="11" spans="1:14" x14ac:dyDescent="0.25">
      <c r="B11" s="2">
        <v>18</v>
      </c>
      <c r="C11" s="2">
        <f t="shared" si="2"/>
        <v>4</v>
      </c>
      <c r="D11" s="2">
        <v>2</v>
      </c>
      <c r="E11" s="2" t="s">
        <v>0</v>
      </c>
      <c r="F11" s="4" t="str">
        <f t="shared" si="0"/>
        <v>1:12</v>
      </c>
      <c r="G11" s="2">
        <f t="shared" si="1"/>
        <v>58.333333333333336</v>
      </c>
      <c r="H11" s="2">
        <v>700</v>
      </c>
      <c r="I11" s="2">
        <v>45</v>
      </c>
      <c r="J11" s="5">
        <v>9.42</v>
      </c>
      <c r="M11" s="2">
        <v>42</v>
      </c>
      <c r="N11" s="5">
        <v>9.3000000000000007</v>
      </c>
    </row>
    <row r="12" spans="1:14" x14ac:dyDescent="0.25">
      <c r="B12" s="2">
        <v>18</v>
      </c>
      <c r="C12" s="2">
        <f t="shared" si="2"/>
        <v>4</v>
      </c>
      <c r="D12" s="2">
        <v>2</v>
      </c>
      <c r="E12" s="2" t="s">
        <v>0</v>
      </c>
      <c r="F12" s="4" t="str">
        <f t="shared" si="0"/>
        <v>1:12</v>
      </c>
      <c r="G12" s="2">
        <f t="shared" si="1"/>
        <v>66.666666666666671</v>
      </c>
      <c r="H12" s="2">
        <v>800</v>
      </c>
      <c r="I12" s="2">
        <v>42</v>
      </c>
      <c r="J12" s="5">
        <v>9.4600000000000009</v>
      </c>
      <c r="M12" s="2">
        <v>39</v>
      </c>
      <c r="N12" s="5">
        <v>9.34</v>
      </c>
    </row>
    <row r="13" spans="1:14" x14ac:dyDescent="0.25">
      <c r="B13" s="2">
        <v>18</v>
      </c>
      <c r="C13" s="2">
        <f t="shared" si="2"/>
        <v>4</v>
      </c>
      <c r="D13" s="2">
        <v>2</v>
      </c>
      <c r="E13" s="2" t="s">
        <v>0</v>
      </c>
      <c r="F13" s="4" t="str">
        <f t="shared" si="0"/>
        <v>1:12</v>
      </c>
      <c r="G13" s="2">
        <f t="shared" si="1"/>
        <v>75</v>
      </c>
      <c r="H13" s="2">
        <v>900</v>
      </c>
      <c r="I13" s="2">
        <v>40</v>
      </c>
      <c r="J13" s="5">
        <v>9.49</v>
      </c>
      <c r="M13" s="2">
        <v>38</v>
      </c>
      <c r="N13" s="5">
        <v>9.3800000000000008</v>
      </c>
    </row>
    <row r="14" spans="1:14" x14ac:dyDescent="0.25">
      <c r="B14" s="2">
        <v>18</v>
      </c>
      <c r="C14" s="2">
        <f t="shared" si="2"/>
        <v>4</v>
      </c>
      <c r="D14" s="2">
        <v>2</v>
      </c>
      <c r="E14" s="2" t="s">
        <v>0</v>
      </c>
      <c r="F14" s="4" t="str">
        <f t="shared" si="0"/>
        <v>1:12</v>
      </c>
      <c r="G14" s="2">
        <f t="shared" si="1"/>
        <v>83.333333333333329</v>
      </c>
      <c r="H14" s="2">
        <v>1000</v>
      </c>
      <c r="I14" s="2">
        <v>38</v>
      </c>
      <c r="J14" s="5">
        <v>9.52</v>
      </c>
      <c r="M14" s="2">
        <v>36</v>
      </c>
      <c r="N14" s="5">
        <v>9.41</v>
      </c>
    </row>
    <row r="15" spans="1:14" x14ac:dyDescent="0.25">
      <c r="B15" s="2">
        <v>18</v>
      </c>
      <c r="C15" s="2">
        <f t="shared" si="2"/>
        <v>4</v>
      </c>
      <c r="D15" s="2">
        <v>2</v>
      </c>
      <c r="E15" s="2" t="s">
        <v>0</v>
      </c>
      <c r="F15" s="4" t="str">
        <f t="shared" si="0"/>
        <v>1:12</v>
      </c>
      <c r="G15" s="2">
        <f t="shared" si="1"/>
        <v>91.666666666666671</v>
      </c>
      <c r="H15" s="2">
        <v>1100</v>
      </c>
      <c r="I15" s="2">
        <v>37</v>
      </c>
      <c r="J15" s="5">
        <v>9.5399999999999991</v>
      </c>
      <c r="M15" s="2">
        <v>35</v>
      </c>
      <c r="N15" s="5">
        <v>9.43</v>
      </c>
    </row>
    <row r="16" spans="1:14" x14ac:dyDescent="0.25">
      <c r="B16" s="2">
        <v>18</v>
      </c>
      <c r="C16" s="2">
        <f t="shared" si="2"/>
        <v>4</v>
      </c>
      <c r="D16" s="2">
        <v>2</v>
      </c>
      <c r="E16" s="2" t="s">
        <v>0</v>
      </c>
      <c r="F16" s="4" t="str">
        <f t="shared" si="0"/>
        <v>1:12</v>
      </c>
      <c r="G16" s="2">
        <f t="shared" si="1"/>
        <v>100</v>
      </c>
      <c r="H16" s="2">
        <v>1200</v>
      </c>
      <c r="I16" s="2">
        <v>36</v>
      </c>
      <c r="J16" s="5">
        <v>9.57</v>
      </c>
      <c r="M16" s="2">
        <v>34</v>
      </c>
      <c r="N16" s="5">
        <v>9.4499999999999993</v>
      </c>
    </row>
    <row r="17" spans="1:14" x14ac:dyDescent="0.25">
      <c r="A17" s="2" t="str">
        <f>B18&amp;"D "&amp;C18&amp;"B "&amp;D18&amp;"R "</f>
        <v xml:space="preserve">18D 2B 4R </v>
      </c>
      <c r="F17" s="4"/>
      <c r="N17" s="5"/>
    </row>
    <row r="18" spans="1:14" x14ac:dyDescent="0.25">
      <c r="B18" s="2">
        <v>18</v>
      </c>
      <c r="C18" s="2">
        <f>24-D18-B18</f>
        <v>2</v>
      </c>
      <c r="D18" s="2">
        <f>D5+2</f>
        <v>4</v>
      </c>
      <c r="E18" s="2" t="s">
        <v>0</v>
      </c>
      <c r="F18" s="4" t="str">
        <f t="shared" ref="F18:F29" si="3">G18/G18&amp;":"&amp;H18/G18</f>
        <v>1:12</v>
      </c>
      <c r="G18" s="2">
        <f t="shared" ref="G18:G29" si="4">H18/12</f>
        <v>8.3333333333333339</v>
      </c>
      <c r="H18" s="2">
        <v>100</v>
      </c>
      <c r="I18" s="2">
        <v>95</v>
      </c>
      <c r="J18" s="5">
        <v>9.08</v>
      </c>
      <c r="M18" s="2">
        <v>85</v>
      </c>
      <c r="N18" s="5">
        <v>8.94</v>
      </c>
    </row>
    <row r="19" spans="1:14" x14ac:dyDescent="0.25">
      <c r="B19" s="2">
        <v>18</v>
      </c>
      <c r="C19" s="2">
        <f t="shared" ref="C19:C29" si="5">24-D19-B19</f>
        <v>2</v>
      </c>
      <c r="D19" s="2">
        <f t="shared" ref="D19:D29" si="6">D6+2</f>
        <v>4</v>
      </c>
      <c r="E19" s="2" t="s">
        <v>0</v>
      </c>
      <c r="F19" s="4" t="str">
        <f t="shared" si="3"/>
        <v>1:12</v>
      </c>
      <c r="G19" s="2">
        <f t="shared" si="4"/>
        <v>16.666666666666668</v>
      </c>
      <c r="H19" s="2">
        <v>200</v>
      </c>
      <c r="I19" s="2">
        <v>67</v>
      </c>
      <c r="J19" s="5">
        <v>9.3000000000000007</v>
      </c>
      <c r="M19" s="2">
        <v>61</v>
      </c>
      <c r="N19" s="5">
        <v>9.24</v>
      </c>
    </row>
    <row r="20" spans="1:14" x14ac:dyDescent="0.25">
      <c r="B20" s="2">
        <v>18</v>
      </c>
      <c r="C20" s="2">
        <f t="shared" si="5"/>
        <v>2</v>
      </c>
      <c r="D20" s="2">
        <f t="shared" si="6"/>
        <v>4</v>
      </c>
      <c r="E20" s="2" t="s">
        <v>0</v>
      </c>
      <c r="F20" s="4" t="str">
        <f t="shared" si="3"/>
        <v>1:12</v>
      </c>
      <c r="G20" s="2">
        <f t="shared" si="4"/>
        <v>25</v>
      </c>
      <c r="H20" s="2">
        <v>300</v>
      </c>
      <c r="I20" s="2">
        <v>55</v>
      </c>
      <c r="J20" s="5">
        <v>9.43</v>
      </c>
      <c r="M20" s="2">
        <v>51</v>
      </c>
      <c r="N20" s="5">
        <v>9.4</v>
      </c>
    </row>
    <row r="21" spans="1:14" x14ac:dyDescent="0.25">
      <c r="B21" s="2">
        <v>18</v>
      </c>
      <c r="C21" s="2">
        <f t="shared" si="5"/>
        <v>2</v>
      </c>
      <c r="D21" s="2">
        <f t="shared" si="6"/>
        <v>4</v>
      </c>
      <c r="E21" s="2" t="s">
        <v>0</v>
      </c>
      <c r="F21" s="4" t="str">
        <f t="shared" si="3"/>
        <v>1:12</v>
      </c>
      <c r="G21" s="2">
        <f t="shared" si="4"/>
        <v>33.333333333333336</v>
      </c>
      <c r="H21" s="2">
        <v>400</v>
      </c>
      <c r="I21" s="2">
        <v>49</v>
      </c>
      <c r="J21" s="5">
        <v>9.52</v>
      </c>
      <c r="M21" s="2">
        <v>45</v>
      </c>
      <c r="N21" s="5">
        <v>9.5</v>
      </c>
    </row>
    <row r="22" spans="1:14" x14ac:dyDescent="0.25">
      <c r="B22" s="2">
        <v>18</v>
      </c>
      <c r="C22" s="2">
        <f t="shared" si="5"/>
        <v>2</v>
      </c>
      <c r="D22" s="2">
        <f t="shared" si="6"/>
        <v>4</v>
      </c>
      <c r="E22" s="2" t="s">
        <v>0</v>
      </c>
      <c r="F22" s="4" t="str">
        <f t="shared" si="3"/>
        <v>1:12</v>
      </c>
      <c r="G22" s="2">
        <f t="shared" si="4"/>
        <v>41.666666666666664</v>
      </c>
      <c r="H22" s="2">
        <v>500</v>
      </c>
      <c r="I22" s="2">
        <v>45</v>
      </c>
      <c r="J22" s="5">
        <v>9.59</v>
      </c>
      <c r="M22" s="2">
        <v>42</v>
      </c>
      <c r="N22" s="5">
        <v>9.57</v>
      </c>
    </row>
    <row r="23" spans="1:14" x14ac:dyDescent="0.25">
      <c r="B23" s="2">
        <v>18</v>
      </c>
      <c r="C23" s="2">
        <f t="shared" si="5"/>
        <v>2</v>
      </c>
      <c r="D23" s="2">
        <f t="shared" si="6"/>
        <v>4</v>
      </c>
      <c r="E23" s="2" t="s">
        <v>0</v>
      </c>
      <c r="F23" s="4" t="str">
        <f t="shared" si="3"/>
        <v>1:12</v>
      </c>
      <c r="G23" s="2">
        <f t="shared" si="4"/>
        <v>50</v>
      </c>
      <c r="H23" s="2">
        <v>600</v>
      </c>
      <c r="I23" s="2">
        <v>42</v>
      </c>
      <c r="J23" s="5">
        <v>9.64</v>
      </c>
      <c r="M23" s="2">
        <v>39</v>
      </c>
      <c r="N23" s="5">
        <v>9.6199999999999992</v>
      </c>
    </row>
    <row r="24" spans="1:14" x14ac:dyDescent="0.25">
      <c r="B24" s="2">
        <v>18</v>
      </c>
      <c r="C24" s="2">
        <f t="shared" si="5"/>
        <v>2</v>
      </c>
      <c r="D24" s="2">
        <f t="shared" si="6"/>
        <v>4</v>
      </c>
      <c r="E24" s="2" t="s">
        <v>0</v>
      </c>
      <c r="F24" s="4" t="str">
        <f t="shared" si="3"/>
        <v>1:12</v>
      </c>
      <c r="G24" s="2">
        <f t="shared" si="4"/>
        <v>58.333333333333336</v>
      </c>
      <c r="H24" s="2">
        <v>700</v>
      </c>
      <c r="I24" s="2">
        <v>40</v>
      </c>
      <c r="J24" s="5">
        <v>9.68</v>
      </c>
      <c r="M24" s="2">
        <v>37</v>
      </c>
      <c r="N24" s="5">
        <v>9.66</v>
      </c>
    </row>
    <row r="25" spans="1:14" x14ac:dyDescent="0.25">
      <c r="B25" s="2">
        <v>18</v>
      </c>
      <c r="C25" s="2">
        <f t="shared" si="5"/>
        <v>2</v>
      </c>
      <c r="D25" s="2">
        <f t="shared" si="6"/>
        <v>4</v>
      </c>
      <c r="E25" s="2" t="s">
        <v>0</v>
      </c>
      <c r="F25" s="4" t="str">
        <f t="shared" si="3"/>
        <v>1:12</v>
      </c>
      <c r="G25" s="2">
        <f t="shared" si="4"/>
        <v>66.666666666666671</v>
      </c>
      <c r="H25" s="2">
        <v>800</v>
      </c>
      <c r="I25" s="2">
        <v>38</v>
      </c>
      <c r="J25" s="5">
        <v>9.7200000000000006</v>
      </c>
      <c r="M25" s="2">
        <v>36</v>
      </c>
      <c r="N25" s="5">
        <v>9.6999999999999993</v>
      </c>
    </row>
    <row r="26" spans="1:14" x14ac:dyDescent="0.25">
      <c r="B26" s="2">
        <v>18</v>
      </c>
      <c r="C26" s="2">
        <f t="shared" si="5"/>
        <v>2</v>
      </c>
      <c r="D26" s="2">
        <f t="shared" si="6"/>
        <v>4</v>
      </c>
      <c r="E26" s="2" t="s">
        <v>0</v>
      </c>
      <c r="F26" s="4" t="str">
        <f t="shared" si="3"/>
        <v>1:12</v>
      </c>
      <c r="G26" s="2">
        <f t="shared" si="4"/>
        <v>75</v>
      </c>
      <c r="H26" s="2">
        <v>900</v>
      </c>
      <c r="I26" s="2">
        <v>36</v>
      </c>
      <c r="J26" s="5">
        <v>9.75</v>
      </c>
      <c r="M26" s="2">
        <v>34</v>
      </c>
      <c r="N26" s="5">
        <v>9.7200000000000006</v>
      </c>
    </row>
    <row r="27" spans="1:14" x14ac:dyDescent="0.25">
      <c r="B27" s="2">
        <v>18</v>
      </c>
      <c r="C27" s="2">
        <f t="shared" si="5"/>
        <v>2</v>
      </c>
      <c r="D27" s="2">
        <f t="shared" si="6"/>
        <v>4</v>
      </c>
      <c r="E27" s="2" t="s">
        <v>0</v>
      </c>
      <c r="F27" s="4" t="str">
        <f t="shared" si="3"/>
        <v>1:12</v>
      </c>
      <c r="G27" s="2">
        <f t="shared" si="4"/>
        <v>83.333333333333329</v>
      </c>
      <c r="H27" s="2">
        <v>1000</v>
      </c>
      <c r="I27" s="2">
        <v>35</v>
      </c>
      <c r="J27" s="5">
        <v>9.77</v>
      </c>
      <c r="M27" s="2">
        <v>33</v>
      </c>
      <c r="N27" s="5">
        <v>9.75</v>
      </c>
    </row>
    <row r="28" spans="1:14" x14ac:dyDescent="0.25">
      <c r="B28" s="2">
        <v>18</v>
      </c>
      <c r="C28" s="2">
        <f t="shared" si="5"/>
        <v>2</v>
      </c>
      <c r="D28" s="2">
        <f t="shared" si="6"/>
        <v>4</v>
      </c>
      <c r="E28" s="2" t="s">
        <v>0</v>
      </c>
      <c r="F28" s="4" t="str">
        <f t="shared" si="3"/>
        <v>1:12</v>
      </c>
      <c r="G28" s="2">
        <f t="shared" si="4"/>
        <v>91.666666666666671</v>
      </c>
      <c r="H28" s="2">
        <v>1100</v>
      </c>
      <c r="I28" s="2">
        <v>34</v>
      </c>
      <c r="J28" s="5">
        <v>9.8000000000000007</v>
      </c>
      <c r="M28" s="2">
        <v>33</v>
      </c>
      <c r="N28" s="5">
        <v>9.77</v>
      </c>
    </row>
    <row r="29" spans="1:14" x14ac:dyDescent="0.25">
      <c r="B29" s="2">
        <v>18</v>
      </c>
      <c r="C29" s="2">
        <f t="shared" si="5"/>
        <v>2</v>
      </c>
      <c r="D29" s="2">
        <f t="shared" si="6"/>
        <v>4</v>
      </c>
      <c r="E29" s="2" t="s">
        <v>0</v>
      </c>
      <c r="F29" s="4" t="str">
        <f t="shared" si="3"/>
        <v>1:12</v>
      </c>
      <c r="G29" s="2">
        <f t="shared" si="4"/>
        <v>100</v>
      </c>
      <c r="H29" s="2">
        <v>1200</v>
      </c>
      <c r="I29" s="2">
        <v>34</v>
      </c>
      <c r="J29" s="5">
        <v>9.82</v>
      </c>
      <c r="M29" s="2">
        <v>32</v>
      </c>
      <c r="N29" s="5">
        <v>9.7799999999999994</v>
      </c>
    </row>
    <row r="30" spans="1:14" x14ac:dyDescent="0.25">
      <c r="A30" s="2" t="str">
        <f>B31&amp;"D "&amp;C31&amp;"B "&amp;D31&amp;"R "</f>
        <v xml:space="preserve">18D 0B 6R </v>
      </c>
      <c r="F30" s="4"/>
      <c r="N30" s="5"/>
    </row>
    <row r="31" spans="1:14" x14ac:dyDescent="0.25">
      <c r="B31" s="2">
        <v>18</v>
      </c>
      <c r="C31" s="2">
        <f>24-D31-B31</f>
        <v>0</v>
      </c>
      <c r="D31" s="2">
        <f>D18+2</f>
        <v>6</v>
      </c>
      <c r="E31" s="2" t="s">
        <v>0</v>
      </c>
      <c r="F31" s="4" t="str">
        <f t="shared" ref="F31:F42" si="7">G31/G31&amp;":"&amp;H31/G31</f>
        <v>1:12</v>
      </c>
      <c r="G31" s="2">
        <f t="shared" ref="G31:G42" si="8">H31/12</f>
        <v>8.3333333333333339</v>
      </c>
      <c r="H31" s="2">
        <v>100</v>
      </c>
      <c r="I31" s="2">
        <v>68</v>
      </c>
      <c r="J31" s="5">
        <v>9.42</v>
      </c>
      <c r="M31" s="2">
        <v>62</v>
      </c>
      <c r="N31" s="5">
        <v>9.42</v>
      </c>
    </row>
    <row r="32" spans="1:14" x14ac:dyDescent="0.25">
      <c r="B32" s="2">
        <v>18</v>
      </c>
      <c r="C32" s="2">
        <f t="shared" ref="C32:C42" si="9">24-D32-B32</f>
        <v>0</v>
      </c>
      <c r="D32" s="2">
        <f t="shared" ref="D32:D42" si="10">D19+2</f>
        <v>6</v>
      </c>
      <c r="E32" s="2" t="s">
        <v>0</v>
      </c>
      <c r="F32" s="4" t="str">
        <f t="shared" si="7"/>
        <v>1:12</v>
      </c>
      <c r="G32" s="2">
        <f t="shared" si="8"/>
        <v>16.666666666666668</v>
      </c>
      <c r="H32" s="2">
        <v>200</v>
      </c>
      <c r="I32" s="2">
        <v>51</v>
      </c>
      <c r="J32" s="5">
        <v>9.64</v>
      </c>
      <c r="M32" s="2">
        <v>47</v>
      </c>
      <c r="N32" s="5">
        <v>9.67</v>
      </c>
    </row>
    <row r="33" spans="1:14" x14ac:dyDescent="0.25">
      <c r="B33" s="2">
        <v>18</v>
      </c>
      <c r="C33" s="2">
        <f t="shared" si="9"/>
        <v>0</v>
      </c>
      <c r="D33" s="2">
        <f t="shared" si="10"/>
        <v>6</v>
      </c>
      <c r="E33" s="2" t="s">
        <v>0</v>
      </c>
      <c r="F33" s="4" t="str">
        <f t="shared" si="7"/>
        <v>1:12</v>
      </c>
      <c r="G33" s="2">
        <f t="shared" si="8"/>
        <v>25</v>
      </c>
      <c r="H33" s="2">
        <v>300</v>
      </c>
      <c r="I33" s="2">
        <v>44</v>
      </c>
      <c r="J33" s="5">
        <v>9.76</v>
      </c>
      <c r="M33" s="2">
        <v>41</v>
      </c>
      <c r="N33" s="5">
        <v>9.8000000000000007</v>
      </c>
    </row>
    <row r="34" spans="1:14" x14ac:dyDescent="0.25">
      <c r="B34" s="2">
        <v>18</v>
      </c>
      <c r="C34" s="2">
        <f t="shared" si="9"/>
        <v>0</v>
      </c>
      <c r="D34" s="2">
        <f t="shared" si="10"/>
        <v>6</v>
      </c>
      <c r="E34" s="2" t="s">
        <v>0</v>
      </c>
      <c r="F34" s="4" t="str">
        <f t="shared" si="7"/>
        <v>1:12</v>
      </c>
      <c r="G34" s="2">
        <f t="shared" si="8"/>
        <v>33.333333333333336</v>
      </c>
      <c r="H34" s="2">
        <v>400</v>
      </c>
      <c r="I34" s="2">
        <v>40</v>
      </c>
      <c r="J34" s="5">
        <v>9.84</v>
      </c>
      <c r="M34" s="2">
        <v>38</v>
      </c>
      <c r="N34" s="5">
        <v>9.8699999999999992</v>
      </c>
    </row>
    <row r="35" spans="1:14" x14ac:dyDescent="0.25">
      <c r="B35" s="2">
        <v>18</v>
      </c>
      <c r="C35" s="2">
        <f t="shared" si="9"/>
        <v>0</v>
      </c>
      <c r="D35" s="2">
        <f t="shared" si="10"/>
        <v>6</v>
      </c>
      <c r="E35" s="2" t="s">
        <v>0</v>
      </c>
      <c r="F35" s="4" t="str">
        <f t="shared" si="7"/>
        <v>1:12</v>
      </c>
      <c r="G35" s="2">
        <f t="shared" si="8"/>
        <v>41.666666666666664</v>
      </c>
      <c r="H35" s="2">
        <v>500</v>
      </c>
      <c r="I35" s="2">
        <v>38</v>
      </c>
      <c r="J35" s="5">
        <v>9.89</v>
      </c>
      <c r="M35" s="2">
        <v>36</v>
      </c>
      <c r="N35" s="5">
        <v>9.93</v>
      </c>
    </row>
    <row r="36" spans="1:14" x14ac:dyDescent="0.25">
      <c r="B36" s="2">
        <v>18</v>
      </c>
      <c r="C36" s="2">
        <f t="shared" si="9"/>
        <v>0</v>
      </c>
      <c r="D36" s="2">
        <f t="shared" si="10"/>
        <v>6</v>
      </c>
      <c r="E36" s="2" t="s">
        <v>0</v>
      </c>
      <c r="F36" s="4" t="str">
        <f t="shared" si="7"/>
        <v>1:12</v>
      </c>
      <c r="G36" s="2">
        <f t="shared" si="8"/>
        <v>50</v>
      </c>
      <c r="H36" s="2">
        <v>600</v>
      </c>
      <c r="I36" s="2">
        <v>36</v>
      </c>
      <c r="J36" s="5">
        <v>9.94</v>
      </c>
      <c r="M36" s="2">
        <v>34</v>
      </c>
      <c r="N36" s="5">
        <v>9.9700000000000006</v>
      </c>
    </row>
    <row r="37" spans="1:14" x14ac:dyDescent="0.25">
      <c r="B37" s="2">
        <v>18</v>
      </c>
      <c r="C37" s="2">
        <f t="shared" si="9"/>
        <v>0</v>
      </c>
      <c r="D37" s="2">
        <f t="shared" si="10"/>
        <v>6</v>
      </c>
      <c r="E37" s="2" t="s">
        <v>0</v>
      </c>
      <c r="F37" s="4" t="str">
        <f t="shared" si="7"/>
        <v>1:12</v>
      </c>
      <c r="G37" s="2">
        <f t="shared" si="8"/>
        <v>58.333333333333336</v>
      </c>
      <c r="H37" s="2">
        <v>700</v>
      </c>
      <c r="I37" s="2">
        <v>35</v>
      </c>
      <c r="J37" s="5">
        <v>9.98</v>
      </c>
      <c r="M37" s="2">
        <v>33</v>
      </c>
      <c r="N37" s="5">
        <v>10</v>
      </c>
    </row>
    <row r="38" spans="1:14" x14ac:dyDescent="0.25">
      <c r="B38" s="2">
        <v>18</v>
      </c>
      <c r="C38" s="2">
        <f t="shared" si="9"/>
        <v>0</v>
      </c>
      <c r="D38" s="2">
        <f t="shared" si="10"/>
        <v>6</v>
      </c>
      <c r="E38" s="2" t="s">
        <v>0</v>
      </c>
      <c r="F38" s="4" t="str">
        <f t="shared" si="7"/>
        <v>1:12</v>
      </c>
      <c r="G38" s="2">
        <f t="shared" si="8"/>
        <v>66.666666666666671</v>
      </c>
      <c r="H38" s="2">
        <v>800</v>
      </c>
      <c r="I38" s="2">
        <v>34</v>
      </c>
      <c r="J38" s="5">
        <v>10.01</v>
      </c>
      <c r="M38" s="2">
        <v>32</v>
      </c>
      <c r="N38" s="5">
        <v>10.029999999999999</v>
      </c>
    </row>
    <row r="39" spans="1:14" x14ac:dyDescent="0.25">
      <c r="B39" s="2">
        <v>18</v>
      </c>
      <c r="C39" s="2">
        <f t="shared" si="9"/>
        <v>0</v>
      </c>
      <c r="D39" s="2">
        <f t="shared" si="10"/>
        <v>6</v>
      </c>
      <c r="E39" s="2" t="s">
        <v>0</v>
      </c>
      <c r="F39" s="4" t="str">
        <f t="shared" si="7"/>
        <v>1:12</v>
      </c>
      <c r="G39" s="2">
        <f t="shared" si="8"/>
        <v>75</v>
      </c>
      <c r="H39" s="2">
        <v>900</v>
      </c>
      <c r="I39" s="2">
        <v>33</v>
      </c>
      <c r="J39" s="5">
        <v>10.029999999999999</v>
      </c>
      <c r="M39" s="2">
        <v>32</v>
      </c>
      <c r="N39" s="5">
        <v>10.050000000000001</v>
      </c>
    </row>
    <row r="40" spans="1:14" x14ac:dyDescent="0.25">
      <c r="B40" s="2">
        <v>18</v>
      </c>
      <c r="C40" s="2">
        <f t="shared" si="9"/>
        <v>0</v>
      </c>
      <c r="D40" s="2">
        <f t="shared" si="10"/>
        <v>6</v>
      </c>
      <c r="E40" s="2" t="s">
        <v>0</v>
      </c>
      <c r="F40" s="4" t="str">
        <f t="shared" si="7"/>
        <v>1:12</v>
      </c>
      <c r="G40" s="2">
        <f t="shared" si="8"/>
        <v>83.333333333333329</v>
      </c>
      <c r="H40" s="2">
        <v>1000</v>
      </c>
      <c r="I40" s="2">
        <v>33</v>
      </c>
      <c r="J40" s="5">
        <v>10.050000000000001</v>
      </c>
      <c r="M40" s="2">
        <v>31</v>
      </c>
      <c r="N40" s="5">
        <v>10.07</v>
      </c>
    </row>
    <row r="41" spans="1:14" x14ac:dyDescent="0.25">
      <c r="B41" s="2">
        <v>18</v>
      </c>
      <c r="C41" s="2">
        <f t="shared" si="9"/>
        <v>0</v>
      </c>
      <c r="D41" s="2">
        <f t="shared" si="10"/>
        <v>6</v>
      </c>
      <c r="E41" s="2" t="s">
        <v>0</v>
      </c>
      <c r="F41" s="4" t="str">
        <f t="shared" si="7"/>
        <v>1:12</v>
      </c>
      <c r="G41" s="2">
        <f t="shared" si="8"/>
        <v>91.666666666666671</v>
      </c>
      <c r="H41" s="2">
        <v>1100</v>
      </c>
      <c r="I41" s="2">
        <v>32</v>
      </c>
      <c r="J41" s="5">
        <v>10.07</v>
      </c>
      <c r="M41" s="2">
        <v>31</v>
      </c>
      <c r="N41" s="5">
        <v>10.09</v>
      </c>
    </row>
    <row r="42" spans="1:14" x14ac:dyDescent="0.25">
      <c r="B42" s="2">
        <v>18</v>
      </c>
      <c r="C42" s="2">
        <f t="shared" si="9"/>
        <v>0</v>
      </c>
      <c r="D42" s="2">
        <f t="shared" si="10"/>
        <v>6</v>
      </c>
      <c r="E42" s="2" t="s">
        <v>0</v>
      </c>
      <c r="F42" s="4" t="str">
        <f t="shared" si="7"/>
        <v>1:12</v>
      </c>
      <c r="G42" s="2">
        <f t="shared" si="8"/>
        <v>100</v>
      </c>
      <c r="H42" s="2">
        <v>1200</v>
      </c>
      <c r="I42" s="2">
        <v>32</v>
      </c>
      <c r="J42" s="5">
        <v>10.09</v>
      </c>
      <c r="M42" s="2">
        <v>30</v>
      </c>
      <c r="N42" s="5">
        <v>10.1</v>
      </c>
    </row>
    <row r="43" spans="1:14" x14ac:dyDescent="0.25">
      <c r="A43" s="2" t="s">
        <v>1</v>
      </c>
      <c r="F43" s="4"/>
      <c r="K43" s="2" t="s">
        <v>25</v>
      </c>
      <c r="L43" s="3" t="s">
        <v>26</v>
      </c>
      <c r="N43" s="5"/>
    </row>
    <row r="44" spans="1:14" x14ac:dyDescent="0.25">
      <c r="B44" s="2">
        <v>18</v>
      </c>
      <c r="C44" s="2">
        <f>24-D44-B44</f>
        <v>0</v>
      </c>
      <c r="D44" s="2">
        <v>6</v>
      </c>
      <c r="E44" s="2" t="s">
        <v>0</v>
      </c>
      <c r="F44" s="4" t="str">
        <f t="shared" ref="F44:F55" si="11">G44/G44&amp;":"&amp;H44/G44</f>
        <v>1:12</v>
      </c>
      <c r="G44" s="2">
        <f t="shared" ref="G44:G55" si="12">H44/12</f>
        <v>8.3333333333333339</v>
      </c>
      <c r="H44" s="2">
        <v>100</v>
      </c>
      <c r="I44" s="2">
        <v>68</v>
      </c>
      <c r="J44" s="5">
        <v>9.42</v>
      </c>
      <c r="K44" s="2">
        <f>24-B44-L44</f>
        <v>0</v>
      </c>
      <c r="L44" s="3">
        <v>6</v>
      </c>
      <c r="M44" s="2">
        <v>62</v>
      </c>
      <c r="N44" s="5">
        <v>9.42</v>
      </c>
    </row>
    <row r="45" spans="1:14" x14ac:dyDescent="0.25">
      <c r="B45" s="2">
        <v>18</v>
      </c>
      <c r="C45" s="2">
        <f t="shared" ref="C45:C55" si="13">24-D45-B45</f>
        <v>0</v>
      </c>
      <c r="D45" s="2">
        <v>6</v>
      </c>
      <c r="E45" s="2" t="s">
        <v>0</v>
      </c>
      <c r="F45" s="4" t="str">
        <f t="shared" si="11"/>
        <v>1:12</v>
      </c>
      <c r="G45" s="2">
        <f t="shared" si="12"/>
        <v>16.666666666666668</v>
      </c>
      <c r="H45" s="2">
        <v>200</v>
      </c>
      <c r="I45" s="2">
        <v>51</v>
      </c>
      <c r="J45" s="5">
        <v>9.64</v>
      </c>
      <c r="K45" s="2">
        <f t="shared" ref="K45:K55" si="14">24-B45-L45</f>
        <v>0</v>
      </c>
      <c r="L45" s="3">
        <v>6</v>
      </c>
      <c r="M45" s="2">
        <v>47</v>
      </c>
      <c r="N45" s="5">
        <v>9.67</v>
      </c>
    </row>
    <row r="46" spans="1:14" x14ac:dyDescent="0.25">
      <c r="B46" s="2">
        <v>18</v>
      </c>
      <c r="C46" s="2">
        <f t="shared" si="13"/>
        <v>0</v>
      </c>
      <c r="D46" s="2">
        <v>6</v>
      </c>
      <c r="E46" s="2" t="s">
        <v>0</v>
      </c>
      <c r="F46" s="4" t="str">
        <f t="shared" si="11"/>
        <v>1:12</v>
      </c>
      <c r="G46" s="2">
        <f t="shared" si="12"/>
        <v>25</v>
      </c>
      <c r="H46" s="2">
        <v>300</v>
      </c>
      <c r="I46" s="2">
        <v>44</v>
      </c>
      <c r="J46" s="5">
        <v>9.76</v>
      </c>
      <c r="K46" s="2">
        <f t="shared" si="14"/>
        <v>0</v>
      </c>
      <c r="L46" s="3">
        <v>6</v>
      </c>
      <c r="M46" s="2">
        <v>41</v>
      </c>
      <c r="N46" s="5">
        <v>9.8000000000000007</v>
      </c>
    </row>
    <row r="47" spans="1:14" x14ac:dyDescent="0.25">
      <c r="B47" s="2">
        <v>18</v>
      </c>
      <c r="C47" s="2">
        <f t="shared" si="13"/>
        <v>0</v>
      </c>
      <c r="D47" s="2">
        <v>6</v>
      </c>
      <c r="E47" s="2" t="s">
        <v>0</v>
      </c>
      <c r="F47" s="4" t="str">
        <f t="shared" si="11"/>
        <v>1:12</v>
      </c>
      <c r="G47" s="2">
        <f t="shared" si="12"/>
        <v>33.333333333333336</v>
      </c>
      <c r="H47" s="2">
        <v>400</v>
      </c>
      <c r="I47" s="2">
        <v>40</v>
      </c>
      <c r="J47" s="5">
        <v>9.84</v>
      </c>
      <c r="K47" s="2">
        <f t="shared" si="14"/>
        <v>0</v>
      </c>
      <c r="L47" s="3">
        <v>6</v>
      </c>
      <c r="M47" s="2">
        <v>38</v>
      </c>
      <c r="N47" s="5">
        <v>9.8699999999999992</v>
      </c>
    </row>
    <row r="48" spans="1:14" x14ac:dyDescent="0.25">
      <c r="B48" s="2">
        <v>18</v>
      </c>
      <c r="C48" s="2">
        <f t="shared" si="13"/>
        <v>0</v>
      </c>
      <c r="D48" s="2">
        <v>6</v>
      </c>
      <c r="E48" s="2" t="s">
        <v>0</v>
      </c>
      <c r="F48" s="4" t="str">
        <f t="shared" si="11"/>
        <v>1:12</v>
      </c>
      <c r="G48" s="2">
        <f t="shared" si="12"/>
        <v>41.666666666666664</v>
      </c>
      <c r="H48" s="2">
        <v>500</v>
      </c>
      <c r="I48" s="2">
        <v>38</v>
      </c>
      <c r="J48" s="5">
        <v>9.89</v>
      </c>
      <c r="K48" s="2">
        <f t="shared" si="14"/>
        <v>0</v>
      </c>
      <c r="L48" s="3">
        <v>6</v>
      </c>
      <c r="M48" s="2">
        <v>36</v>
      </c>
      <c r="N48" s="5">
        <v>9.93</v>
      </c>
    </row>
    <row r="49" spans="2:14" x14ac:dyDescent="0.25">
      <c r="B49" s="2">
        <v>18</v>
      </c>
      <c r="C49" s="2">
        <f t="shared" si="13"/>
        <v>0</v>
      </c>
      <c r="D49" s="2">
        <v>6</v>
      </c>
      <c r="E49" s="2" t="s">
        <v>0</v>
      </c>
      <c r="F49" s="4" t="str">
        <f t="shared" si="11"/>
        <v>1:12</v>
      </c>
      <c r="G49" s="2">
        <f t="shared" si="12"/>
        <v>50</v>
      </c>
      <c r="H49" s="2">
        <v>600</v>
      </c>
      <c r="I49" s="2">
        <v>36</v>
      </c>
      <c r="J49" s="5">
        <v>9.94</v>
      </c>
      <c r="K49" s="2">
        <f t="shared" si="14"/>
        <v>0</v>
      </c>
      <c r="L49" s="3">
        <v>6</v>
      </c>
      <c r="M49" s="2">
        <v>34</v>
      </c>
      <c r="N49" s="5">
        <v>9.9700000000000006</v>
      </c>
    </row>
    <row r="50" spans="2:14" x14ac:dyDescent="0.25">
      <c r="B50" s="2">
        <v>18</v>
      </c>
      <c r="C50" s="2">
        <f t="shared" si="13"/>
        <v>0</v>
      </c>
      <c r="D50" s="2">
        <v>6</v>
      </c>
      <c r="E50" s="2" t="s">
        <v>0</v>
      </c>
      <c r="F50" s="4" t="str">
        <f t="shared" si="11"/>
        <v>1:12</v>
      </c>
      <c r="G50" s="2">
        <f t="shared" si="12"/>
        <v>58.333333333333336</v>
      </c>
      <c r="H50" s="2">
        <v>700</v>
      </c>
      <c r="I50" s="2">
        <v>35</v>
      </c>
      <c r="J50" s="5">
        <v>9.98</v>
      </c>
      <c r="K50" s="2">
        <f t="shared" si="14"/>
        <v>0</v>
      </c>
      <c r="L50" s="3">
        <v>6</v>
      </c>
      <c r="M50" s="2">
        <v>33</v>
      </c>
      <c r="N50" s="5">
        <v>10</v>
      </c>
    </row>
    <row r="51" spans="2:14" x14ac:dyDescent="0.25">
      <c r="B51" s="2">
        <v>18</v>
      </c>
      <c r="C51" s="2">
        <f t="shared" si="13"/>
        <v>0</v>
      </c>
      <c r="D51" s="2">
        <v>6</v>
      </c>
      <c r="E51" s="2" t="s">
        <v>0</v>
      </c>
      <c r="F51" s="4" t="str">
        <f t="shared" si="11"/>
        <v>1:12</v>
      </c>
      <c r="G51" s="2">
        <f t="shared" si="12"/>
        <v>66.666666666666671</v>
      </c>
      <c r="H51" s="2">
        <v>800</v>
      </c>
      <c r="I51" s="2">
        <v>34</v>
      </c>
      <c r="J51" s="5">
        <v>10.01</v>
      </c>
      <c r="K51" s="2">
        <f t="shared" si="14"/>
        <v>0</v>
      </c>
      <c r="L51" s="3">
        <v>6</v>
      </c>
      <c r="M51" s="2">
        <v>32</v>
      </c>
      <c r="N51" s="5">
        <v>10.029999999999999</v>
      </c>
    </row>
    <row r="52" spans="2:14" x14ac:dyDescent="0.25">
      <c r="B52" s="2">
        <v>18</v>
      </c>
      <c r="C52" s="2">
        <f t="shared" si="13"/>
        <v>0</v>
      </c>
      <c r="D52" s="2">
        <v>6</v>
      </c>
      <c r="E52" s="2" t="s">
        <v>0</v>
      </c>
      <c r="F52" s="4" t="str">
        <f t="shared" si="11"/>
        <v>1:12</v>
      </c>
      <c r="G52" s="2">
        <f t="shared" si="12"/>
        <v>75</v>
      </c>
      <c r="H52" s="2">
        <v>900</v>
      </c>
      <c r="I52" s="2">
        <v>33</v>
      </c>
      <c r="J52" s="5">
        <v>10.029999999999999</v>
      </c>
      <c r="K52" s="2">
        <f t="shared" si="14"/>
        <v>0</v>
      </c>
      <c r="L52" s="3">
        <v>6</v>
      </c>
      <c r="M52" s="2">
        <v>32</v>
      </c>
      <c r="N52" s="5">
        <v>10.050000000000001</v>
      </c>
    </row>
    <row r="53" spans="2:14" x14ac:dyDescent="0.25">
      <c r="B53" s="2">
        <v>18</v>
      </c>
      <c r="C53" s="2">
        <f t="shared" si="13"/>
        <v>0</v>
      </c>
      <c r="D53" s="2">
        <v>6</v>
      </c>
      <c r="E53" s="2" t="s">
        <v>0</v>
      </c>
      <c r="F53" s="4" t="str">
        <f t="shared" si="11"/>
        <v>1:12</v>
      </c>
      <c r="G53" s="2">
        <f t="shared" si="12"/>
        <v>83.333333333333329</v>
      </c>
      <c r="H53" s="2">
        <v>1000</v>
      </c>
      <c r="I53" s="2">
        <v>33</v>
      </c>
      <c r="J53" s="5">
        <v>10.050000000000001</v>
      </c>
      <c r="K53" s="2">
        <f t="shared" si="14"/>
        <v>0</v>
      </c>
      <c r="L53" s="3">
        <v>6</v>
      </c>
      <c r="M53" s="2">
        <v>31</v>
      </c>
      <c r="N53" s="5">
        <v>10.07</v>
      </c>
    </row>
    <row r="54" spans="2:14" x14ac:dyDescent="0.25">
      <c r="B54" s="2">
        <v>18</v>
      </c>
      <c r="C54" s="2">
        <f t="shared" si="13"/>
        <v>0</v>
      </c>
      <c r="D54" s="2">
        <v>6</v>
      </c>
      <c r="E54" s="2" t="s">
        <v>0</v>
      </c>
      <c r="F54" s="4" t="str">
        <f t="shared" si="11"/>
        <v>1:12</v>
      </c>
      <c r="G54" s="2">
        <f t="shared" si="12"/>
        <v>91.666666666666671</v>
      </c>
      <c r="H54" s="2">
        <v>1100</v>
      </c>
      <c r="I54" s="2">
        <v>32</v>
      </c>
      <c r="J54" s="5">
        <v>10.07</v>
      </c>
      <c r="K54" s="2">
        <f t="shared" si="14"/>
        <v>0</v>
      </c>
      <c r="L54" s="3">
        <v>6</v>
      </c>
      <c r="M54" s="2">
        <v>31</v>
      </c>
      <c r="N54" s="5">
        <v>10.09</v>
      </c>
    </row>
    <row r="55" spans="2:14" x14ac:dyDescent="0.25">
      <c r="B55" s="2">
        <v>18</v>
      </c>
      <c r="C55" s="2">
        <f t="shared" si="13"/>
        <v>0</v>
      </c>
      <c r="D55" s="2">
        <v>6</v>
      </c>
      <c r="E55" s="2" t="s">
        <v>0</v>
      </c>
      <c r="F55" s="4" t="str">
        <f t="shared" si="11"/>
        <v>1:12</v>
      </c>
      <c r="G55" s="2">
        <f t="shared" si="12"/>
        <v>100</v>
      </c>
      <c r="H55" s="2">
        <v>1200</v>
      </c>
      <c r="I55" s="2">
        <v>32</v>
      </c>
      <c r="J55" s="5">
        <v>10.09</v>
      </c>
      <c r="K55" s="2">
        <f t="shared" si="14"/>
        <v>0</v>
      </c>
      <c r="L55" s="3">
        <v>6</v>
      </c>
      <c r="M55" s="2">
        <v>30</v>
      </c>
      <c r="N55" s="5">
        <v>10.1</v>
      </c>
    </row>
    <row r="56" spans="2:14" x14ac:dyDescent="0.25">
      <c r="N56" s="5"/>
    </row>
    <row r="57" spans="2:14" x14ac:dyDescent="0.25">
      <c r="N57" s="5"/>
    </row>
    <row r="58" spans="2:14" x14ac:dyDescent="0.25">
      <c r="N58" s="5"/>
    </row>
    <row r="59" spans="2:14" x14ac:dyDescent="0.25">
      <c r="N59" s="5"/>
    </row>
    <row r="60" spans="2:14" x14ac:dyDescent="0.25">
      <c r="N60" s="5"/>
    </row>
    <row r="61" spans="2:14" x14ac:dyDescent="0.25">
      <c r="N61" s="5"/>
    </row>
    <row r="62" spans="2:14" x14ac:dyDescent="0.25">
      <c r="N62" s="5"/>
    </row>
    <row r="63" spans="2:14" x14ac:dyDescent="0.25">
      <c r="N63" s="5"/>
    </row>
    <row r="64" spans="2:14" x14ac:dyDescent="0.25">
      <c r="N64" s="5"/>
    </row>
    <row r="65" spans="14:14" x14ac:dyDescent="0.25">
      <c r="N65" s="5"/>
    </row>
    <row r="66" spans="14:14" x14ac:dyDescent="0.25">
      <c r="N66" s="5"/>
    </row>
    <row r="67" spans="14:14" x14ac:dyDescent="0.25">
      <c r="N67" s="5"/>
    </row>
    <row r="68" spans="14:14" x14ac:dyDescent="0.25">
      <c r="N68" s="5"/>
    </row>
    <row r="69" spans="14:14" x14ac:dyDescent="0.25">
      <c r="N69" s="5"/>
    </row>
    <row r="70" spans="14:14" x14ac:dyDescent="0.25">
      <c r="N70" s="5"/>
    </row>
    <row r="71" spans="14:14" x14ac:dyDescent="0.25">
      <c r="N71" s="5"/>
    </row>
    <row r="72" spans="14:14" x14ac:dyDescent="0.25">
      <c r="N72" s="5"/>
    </row>
    <row r="73" spans="14:14" x14ac:dyDescent="0.25">
      <c r="N73" s="5"/>
    </row>
    <row r="74" spans="14:14" x14ac:dyDescent="0.25">
      <c r="N74" s="5"/>
    </row>
    <row r="75" spans="14:14" x14ac:dyDescent="0.25">
      <c r="N75" s="5"/>
    </row>
    <row r="76" spans="14:14" x14ac:dyDescent="0.25">
      <c r="N76" s="5"/>
    </row>
    <row r="77" spans="14:14" x14ac:dyDescent="0.25">
      <c r="N77" s="5"/>
    </row>
    <row r="78" spans="14:14" x14ac:dyDescent="0.25">
      <c r="N78" s="5"/>
    </row>
    <row r="79" spans="14:14" x14ac:dyDescent="0.25">
      <c r="N79" s="5"/>
    </row>
    <row r="80" spans="14:14" x14ac:dyDescent="0.25">
      <c r="N80" s="5"/>
    </row>
    <row r="81" spans="6:14" x14ac:dyDescent="0.25">
      <c r="F81" s="4"/>
      <c r="N81" s="5"/>
    </row>
    <row r="82" spans="6:14" x14ac:dyDescent="0.25">
      <c r="N82" s="5"/>
    </row>
    <row r="83" spans="6:14" x14ac:dyDescent="0.25">
      <c r="N83" s="5"/>
    </row>
    <row r="84" spans="6:14" x14ac:dyDescent="0.25">
      <c r="N84" s="5"/>
    </row>
    <row r="85" spans="6:14" x14ac:dyDescent="0.25">
      <c r="N85" s="5"/>
    </row>
    <row r="86" spans="6:14" x14ac:dyDescent="0.25">
      <c r="N86" s="5"/>
    </row>
    <row r="87" spans="6:14" x14ac:dyDescent="0.25">
      <c r="N87" s="5"/>
    </row>
    <row r="88" spans="6:14" x14ac:dyDescent="0.25">
      <c r="N88" s="5"/>
    </row>
    <row r="89" spans="6:14" x14ac:dyDescent="0.25">
      <c r="N89" s="5"/>
    </row>
    <row r="90" spans="6:14" x14ac:dyDescent="0.25">
      <c r="N90" s="5"/>
    </row>
    <row r="91" spans="6:14" x14ac:dyDescent="0.25">
      <c r="N91" s="5"/>
    </row>
    <row r="92" spans="6:14" x14ac:dyDescent="0.25">
      <c r="N92" s="5"/>
    </row>
    <row r="93" spans="6:14" x14ac:dyDescent="0.25">
      <c r="N93" s="5"/>
    </row>
    <row r="94" spans="6:14" x14ac:dyDescent="0.25">
      <c r="N94" s="5"/>
    </row>
    <row r="95" spans="6:14" x14ac:dyDescent="0.25">
      <c r="N95" s="5"/>
    </row>
    <row r="96" spans="6:14" x14ac:dyDescent="0.25">
      <c r="N96" s="5"/>
    </row>
    <row r="97" spans="14:14" x14ac:dyDescent="0.25">
      <c r="N97" s="5"/>
    </row>
    <row r="98" spans="14:14" x14ac:dyDescent="0.25">
      <c r="N98" s="5"/>
    </row>
    <row r="99" spans="14:14" x14ac:dyDescent="0.25">
      <c r="N99" s="5"/>
    </row>
    <row r="100" spans="14:14" x14ac:dyDescent="0.25">
      <c r="N100" s="5"/>
    </row>
    <row r="101" spans="14:14" x14ac:dyDescent="0.25">
      <c r="N101" s="5"/>
    </row>
    <row r="102" spans="14:14" x14ac:dyDescent="0.25">
      <c r="N102" s="5"/>
    </row>
    <row r="103" spans="14:14" x14ac:dyDescent="0.25">
      <c r="N103" s="5"/>
    </row>
    <row r="104" spans="14:14" x14ac:dyDescent="0.25">
      <c r="N104" s="5"/>
    </row>
    <row r="105" spans="14:14" x14ac:dyDescent="0.25">
      <c r="N105" s="5"/>
    </row>
    <row r="106" spans="14:14" x14ac:dyDescent="0.25">
      <c r="N106" s="5"/>
    </row>
    <row r="107" spans="14:14" x14ac:dyDescent="0.25">
      <c r="N107" s="5"/>
    </row>
    <row r="108" spans="14:14" x14ac:dyDescent="0.25">
      <c r="N108" s="5"/>
    </row>
    <row r="109" spans="14:14" x14ac:dyDescent="0.25">
      <c r="N109" s="5"/>
    </row>
    <row r="110" spans="14:14" x14ac:dyDescent="0.25">
      <c r="N110" s="5"/>
    </row>
    <row r="111" spans="14:14" x14ac:dyDescent="0.25">
      <c r="N111" s="5"/>
    </row>
    <row r="112" spans="14:14" x14ac:dyDescent="0.25">
      <c r="N112" s="5"/>
    </row>
    <row r="113" spans="14:14" x14ac:dyDescent="0.25">
      <c r="N113" s="5"/>
    </row>
    <row r="114" spans="14:14" x14ac:dyDescent="0.25">
      <c r="N114" s="5"/>
    </row>
    <row r="115" spans="14:14" x14ac:dyDescent="0.25">
      <c r="N115" s="5"/>
    </row>
    <row r="116" spans="14:14" x14ac:dyDescent="0.25">
      <c r="N116" s="5"/>
    </row>
    <row r="117" spans="14:14" x14ac:dyDescent="0.25">
      <c r="N117" s="5"/>
    </row>
    <row r="118" spans="14:14" x14ac:dyDescent="0.25">
      <c r="N118" s="5"/>
    </row>
    <row r="119" spans="14:14" x14ac:dyDescent="0.25">
      <c r="N119" s="5"/>
    </row>
    <row r="120" spans="14:14" x14ac:dyDescent="0.25">
      <c r="N120" s="5"/>
    </row>
    <row r="121" spans="14:14" x14ac:dyDescent="0.25">
      <c r="N121" s="5"/>
    </row>
    <row r="122" spans="14:14" x14ac:dyDescent="0.25">
      <c r="N122" s="5"/>
    </row>
    <row r="123" spans="14:14" x14ac:dyDescent="0.25">
      <c r="N123" s="5"/>
    </row>
    <row r="124" spans="14:14" x14ac:dyDescent="0.25">
      <c r="N124" s="5"/>
    </row>
    <row r="125" spans="14:14" x14ac:dyDescent="0.25">
      <c r="N125" s="5"/>
    </row>
    <row r="126" spans="14:14" x14ac:dyDescent="0.25">
      <c r="N126" s="5"/>
    </row>
    <row r="127" spans="14:14" x14ac:dyDescent="0.25">
      <c r="N127" s="5"/>
    </row>
    <row r="128" spans="14:14" x14ac:dyDescent="0.25">
      <c r="N128" s="5"/>
    </row>
    <row r="129" spans="14:14" x14ac:dyDescent="0.25">
      <c r="N129" s="5"/>
    </row>
    <row r="130" spans="14:14" x14ac:dyDescent="0.25">
      <c r="N130" s="5"/>
    </row>
    <row r="131" spans="14:14" x14ac:dyDescent="0.25">
      <c r="N131" s="5"/>
    </row>
    <row r="132" spans="14:14" x14ac:dyDescent="0.25">
      <c r="N132" s="5"/>
    </row>
    <row r="133" spans="14:14" x14ac:dyDescent="0.25">
      <c r="N133" s="5"/>
    </row>
    <row r="134" spans="14:14" x14ac:dyDescent="0.25">
      <c r="N134" s="5"/>
    </row>
    <row r="135" spans="14:14" x14ac:dyDescent="0.25">
      <c r="N135" s="5"/>
    </row>
    <row r="136" spans="14:14" x14ac:dyDescent="0.25">
      <c r="N136" s="5"/>
    </row>
    <row r="137" spans="14:14" x14ac:dyDescent="0.25">
      <c r="N137" s="5"/>
    </row>
    <row r="138" spans="14:14" x14ac:dyDescent="0.25">
      <c r="N138" s="5"/>
    </row>
    <row r="139" spans="14:14" x14ac:dyDescent="0.25">
      <c r="N139" s="5"/>
    </row>
    <row r="140" spans="14:14" x14ac:dyDescent="0.25">
      <c r="N140" s="5"/>
    </row>
    <row r="141" spans="14:14" x14ac:dyDescent="0.25">
      <c r="N141" s="5"/>
    </row>
    <row r="142" spans="14:14" x14ac:dyDescent="0.25">
      <c r="N142" s="5"/>
    </row>
    <row r="143" spans="14:14" x14ac:dyDescent="0.25">
      <c r="N143" s="5"/>
    </row>
    <row r="144" spans="14:14" x14ac:dyDescent="0.25">
      <c r="N144" s="5"/>
    </row>
    <row r="145" spans="6:14" x14ac:dyDescent="0.25">
      <c r="N145" s="5"/>
    </row>
    <row r="146" spans="6:14" x14ac:dyDescent="0.25">
      <c r="N146" s="5"/>
    </row>
    <row r="147" spans="6:14" x14ac:dyDescent="0.25">
      <c r="F147" s="4"/>
      <c r="N147" s="5"/>
    </row>
    <row r="148" spans="6:14" x14ac:dyDescent="0.25">
      <c r="F148" s="4"/>
      <c r="N148" s="5"/>
    </row>
    <row r="149" spans="6:14" x14ac:dyDescent="0.25">
      <c r="F149" s="4"/>
      <c r="N149" s="5"/>
    </row>
    <row r="150" spans="6:14" x14ac:dyDescent="0.25">
      <c r="F150" s="4"/>
      <c r="N150" s="5"/>
    </row>
    <row r="151" spans="6:14" x14ac:dyDescent="0.25">
      <c r="F151" s="4"/>
      <c r="N151" s="5"/>
    </row>
    <row r="152" spans="6:14" x14ac:dyDescent="0.25">
      <c r="F152" s="4"/>
      <c r="N152" s="5"/>
    </row>
    <row r="153" spans="6:14" x14ac:dyDescent="0.25">
      <c r="F153" s="4"/>
      <c r="N153" s="5"/>
    </row>
    <row r="154" spans="6:14" x14ac:dyDescent="0.25">
      <c r="F154" s="4"/>
      <c r="N154" s="5"/>
    </row>
    <row r="155" spans="6:14" x14ac:dyDescent="0.25">
      <c r="F155" s="4"/>
      <c r="N155" s="5"/>
    </row>
    <row r="156" spans="6:14" x14ac:dyDescent="0.25">
      <c r="F156" s="4"/>
      <c r="N156" s="5"/>
    </row>
    <row r="157" spans="6:14" x14ac:dyDescent="0.25">
      <c r="F157" s="4"/>
      <c r="N157" s="5"/>
    </row>
    <row r="158" spans="6:14" x14ac:dyDescent="0.25">
      <c r="F158" s="4"/>
      <c r="N158" s="5"/>
    </row>
    <row r="159" spans="6:14" x14ac:dyDescent="0.25">
      <c r="F159" s="4"/>
      <c r="N159" s="5"/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1803D-8157-4ACC-8467-0282C595E00F}">
  <dimension ref="A1:P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8" width="9.140625" style="2"/>
    <col min="9" max="9" width="3.140625" style="2" customWidth="1"/>
    <col min="10" max="10" width="5.7109375" style="5" customWidth="1"/>
    <col min="11" max="11" width="9.140625" style="2"/>
    <col min="12" max="12" width="2.140625" style="3" customWidth="1"/>
    <col min="13" max="13" width="3.140625" style="2" customWidth="1"/>
    <col min="14" max="14" width="5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1:1 Light condition R2 (20 hours of darkness)</v>
      </c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20D 2B 2R </v>
      </c>
    </row>
    <row r="5" spans="1:14" x14ac:dyDescent="0.25">
      <c r="B5" s="2">
        <v>20</v>
      </c>
      <c r="C5" s="2">
        <f t="shared" ref="C5:C16" si="0">24-D5-B5</f>
        <v>2</v>
      </c>
      <c r="D5" s="2">
        <v>2</v>
      </c>
      <c r="E5" s="2" t="s">
        <v>0</v>
      </c>
      <c r="F5" s="4" t="str">
        <f t="shared" ref="F5:F16" si="1">G5/G5&amp;":"&amp;H5/G5</f>
        <v>1:1</v>
      </c>
      <c r="G5" s="2">
        <f t="shared" ref="G5:G16" si="2">H5/1</f>
        <v>100</v>
      </c>
      <c r="H5" s="2">
        <v>100</v>
      </c>
      <c r="I5" s="2">
        <v>46</v>
      </c>
      <c r="J5" s="5">
        <v>12.66</v>
      </c>
      <c r="M5" s="2">
        <v>42</v>
      </c>
      <c r="N5" s="5">
        <v>12.69</v>
      </c>
    </row>
    <row r="6" spans="1:14" x14ac:dyDescent="0.25">
      <c r="B6" s="2">
        <v>20</v>
      </c>
      <c r="C6" s="2">
        <f t="shared" si="0"/>
        <v>2</v>
      </c>
      <c r="D6" s="2">
        <v>2</v>
      </c>
      <c r="E6" s="2" t="s">
        <v>0</v>
      </c>
      <c r="F6" s="4" t="str">
        <f t="shared" si="1"/>
        <v>1:1</v>
      </c>
      <c r="G6" s="2">
        <f t="shared" si="2"/>
        <v>200</v>
      </c>
      <c r="H6" s="2">
        <v>200</v>
      </c>
      <c r="I6" s="2">
        <v>38</v>
      </c>
      <c r="J6" s="5">
        <v>12.84</v>
      </c>
      <c r="M6" s="2">
        <v>35</v>
      </c>
      <c r="N6" s="5">
        <v>12.82</v>
      </c>
    </row>
    <row r="7" spans="1:14" x14ac:dyDescent="0.25">
      <c r="B7" s="2">
        <v>20</v>
      </c>
      <c r="C7" s="2">
        <f t="shared" si="0"/>
        <v>2</v>
      </c>
      <c r="D7" s="2">
        <v>2</v>
      </c>
      <c r="E7" s="2" t="s">
        <v>0</v>
      </c>
      <c r="F7" s="4" t="str">
        <f t="shared" si="1"/>
        <v>1:1</v>
      </c>
      <c r="G7" s="2">
        <f t="shared" si="2"/>
        <v>300</v>
      </c>
      <c r="H7" s="2">
        <v>300</v>
      </c>
      <c r="I7" s="2">
        <v>35</v>
      </c>
      <c r="J7" s="5">
        <v>12.92</v>
      </c>
      <c r="M7" s="2">
        <v>33</v>
      </c>
      <c r="N7" s="5">
        <v>12.88</v>
      </c>
    </row>
    <row r="8" spans="1:14" x14ac:dyDescent="0.25">
      <c r="B8" s="2">
        <v>20</v>
      </c>
      <c r="C8" s="2">
        <f t="shared" si="0"/>
        <v>2</v>
      </c>
      <c r="D8" s="2">
        <v>2</v>
      </c>
      <c r="E8" s="2" t="s">
        <v>0</v>
      </c>
      <c r="F8" s="4" t="str">
        <f t="shared" si="1"/>
        <v>1:1</v>
      </c>
      <c r="G8" s="2">
        <f t="shared" si="2"/>
        <v>400</v>
      </c>
      <c r="H8" s="2">
        <v>400</v>
      </c>
      <c r="I8" s="2">
        <v>33</v>
      </c>
      <c r="J8" s="5">
        <v>12.97</v>
      </c>
      <c r="M8" s="2">
        <v>31</v>
      </c>
      <c r="N8" s="5">
        <v>12.91</v>
      </c>
    </row>
    <row r="9" spans="1:14" x14ac:dyDescent="0.25">
      <c r="B9" s="2">
        <v>20</v>
      </c>
      <c r="C9" s="2">
        <f t="shared" si="0"/>
        <v>2</v>
      </c>
      <c r="D9" s="2">
        <v>2</v>
      </c>
      <c r="E9" s="2" t="s">
        <v>0</v>
      </c>
      <c r="F9" s="4" t="str">
        <f t="shared" si="1"/>
        <v>1:1</v>
      </c>
      <c r="G9" s="2">
        <f t="shared" si="2"/>
        <v>500</v>
      </c>
      <c r="H9" s="2">
        <v>500</v>
      </c>
      <c r="I9" s="2">
        <v>32</v>
      </c>
      <c r="J9" s="5">
        <v>13.01</v>
      </c>
      <c r="M9" s="2">
        <v>30</v>
      </c>
      <c r="N9" s="5">
        <v>12.93</v>
      </c>
    </row>
    <row r="10" spans="1:14" x14ac:dyDescent="0.25">
      <c r="B10" s="2">
        <v>20</v>
      </c>
      <c r="C10" s="2">
        <f t="shared" si="0"/>
        <v>2</v>
      </c>
      <c r="D10" s="2">
        <v>2</v>
      </c>
      <c r="E10" s="2" t="s">
        <v>0</v>
      </c>
      <c r="F10" s="4" t="str">
        <f t="shared" si="1"/>
        <v>1:1</v>
      </c>
      <c r="G10" s="2">
        <f t="shared" si="2"/>
        <v>600</v>
      </c>
      <c r="H10" s="2">
        <v>600</v>
      </c>
      <c r="I10" s="2">
        <v>31</v>
      </c>
      <c r="J10" s="5">
        <v>13.03</v>
      </c>
      <c r="M10" s="2">
        <v>30</v>
      </c>
      <c r="N10" s="5">
        <v>12.94</v>
      </c>
    </row>
    <row r="11" spans="1:14" x14ac:dyDescent="0.25">
      <c r="B11" s="2">
        <v>20</v>
      </c>
      <c r="C11" s="2">
        <f t="shared" si="0"/>
        <v>2</v>
      </c>
      <c r="D11" s="2">
        <v>2</v>
      </c>
      <c r="E11" s="2" t="s">
        <v>0</v>
      </c>
      <c r="F11" s="4" t="str">
        <f t="shared" si="1"/>
        <v>1:1</v>
      </c>
      <c r="G11" s="2">
        <f t="shared" si="2"/>
        <v>700</v>
      </c>
      <c r="H11" s="2">
        <v>700</v>
      </c>
      <c r="I11" s="2">
        <v>31</v>
      </c>
      <c r="J11" s="5">
        <v>13.05</v>
      </c>
      <c r="M11" s="2">
        <v>29</v>
      </c>
      <c r="N11" s="5">
        <v>12.95</v>
      </c>
    </row>
    <row r="12" spans="1:14" x14ac:dyDescent="0.25">
      <c r="B12" s="2">
        <v>20</v>
      </c>
      <c r="C12" s="2">
        <f t="shared" si="0"/>
        <v>2</v>
      </c>
      <c r="D12" s="2">
        <v>2</v>
      </c>
      <c r="E12" s="2" t="s">
        <v>0</v>
      </c>
      <c r="F12" s="4" t="str">
        <f t="shared" si="1"/>
        <v>1:1</v>
      </c>
      <c r="G12" s="2">
        <f t="shared" si="2"/>
        <v>800</v>
      </c>
      <c r="H12" s="2">
        <v>800</v>
      </c>
      <c r="I12" s="2">
        <v>30</v>
      </c>
      <c r="J12" s="5">
        <v>13.07</v>
      </c>
      <c r="M12" s="2">
        <v>29</v>
      </c>
      <c r="N12" s="5">
        <v>12.96</v>
      </c>
    </row>
    <row r="13" spans="1:14" x14ac:dyDescent="0.25">
      <c r="B13" s="2">
        <v>20</v>
      </c>
      <c r="C13" s="2">
        <f t="shared" si="0"/>
        <v>2</v>
      </c>
      <c r="D13" s="2">
        <v>2</v>
      </c>
      <c r="E13" s="2" t="s">
        <v>0</v>
      </c>
      <c r="F13" s="4" t="str">
        <f t="shared" si="1"/>
        <v>1:1</v>
      </c>
      <c r="G13" s="2">
        <f t="shared" si="2"/>
        <v>900</v>
      </c>
      <c r="H13" s="2">
        <v>900</v>
      </c>
      <c r="I13" s="2">
        <v>30</v>
      </c>
      <c r="J13" s="5">
        <v>13.08</v>
      </c>
      <c r="M13" s="2">
        <v>28</v>
      </c>
      <c r="N13" s="5">
        <v>12.97</v>
      </c>
    </row>
    <row r="14" spans="1:14" x14ac:dyDescent="0.25">
      <c r="B14" s="2">
        <v>20</v>
      </c>
      <c r="C14" s="2">
        <f t="shared" si="0"/>
        <v>2</v>
      </c>
      <c r="D14" s="2">
        <v>2</v>
      </c>
      <c r="E14" s="2" t="s">
        <v>0</v>
      </c>
      <c r="F14" s="4" t="str">
        <f t="shared" si="1"/>
        <v>1:1</v>
      </c>
      <c r="G14" s="2">
        <f t="shared" si="2"/>
        <v>1000</v>
      </c>
      <c r="H14" s="2">
        <v>1000</v>
      </c>
      <c r="I14" s="2">
        <v>30</v>
      </c>
      <c r="J14" s="5">
        <v>13.09</v>
      </c>
      <c r="M14" s="2">
        <v>28</v>
      </c>
      <c r="N14" s="5">
        <v>12.97</v>
      </c>
    </row>
    <row r="15" spans="1:14" x14ac:dyDescent="0.25">
      <c r="B15" s="2">
        <v>20</v>
      </c>
      <c r="C15" s="2">
        <f t="shared" si="0"/>
        <v>2</v>
      </c>
      <c r="D15" s="2">
        <v>2</v>
      </c>
      <c r="E15" s="2" t="s">
        <v>0</v>
      </c>
      <c r="F15" s="4" t="str">
        <f t="shared" si="1"/>
        <v>1:1</v>
      </c>
      <c r="G15" s="2">
        <f t="shared" si="2"/>
        <v>1100</v>
      </c>
      <c r="H15" s="2">
        <v>1100</v>
      </c>
      <c r="I15" s="2">
        <v>29</v>
      </c>
      <c r="J15" s="5">
        <v>13.1</v>
      </c>
      <c r="M15" s="2">
        <v>28</v>
      </c>
      <c r="N15" s="5">
        <v>12.98</v>
      </c>
    </row>
    <row r="16" spans="1:14" x14ac:dyDescent="0.25">
      <c r="B16" s="2">
        <v>20</v>
      </c>
      <c r="C16" s="2">
        <f t="shared" si="0"/>
        <v>2</v>
      </c>
      <c r="D16" s="2">
        <v>2</v>
      </c>
      <c r="E16" s="2" t="s">
        <v>0</v>
      </c>
      <c r="F16" s="4" t="str">
        <f t="shared" si="1"/>
        <v>1:1</v>
      </c>
      <c r="G16" s="2">
        <f t="shared" si="2"/>
        <v>1200</v>
      </c>
      <c r="H16" s="2">
        <v>1200</v>
      </c>
      <c r="I16" s="2">
        <v>29</v>
      </c>
      <c r="J16" s="5">
        <v>13.11</v>
      </c>
      <c r="M16" s="2">
        <v>28</v>
      </c>
      <c r="N16" s="5">
        <v>12.98</v>
      </c>
    </row>
    <row r="17" spans="1:14" x14ac:dyDescent="0.25">
      <c r="A17" s="2" t="str">
        <f>B18&amp;"D "&amp;C18&amp;"B "&amp;D18&amp;"R "</f>
        <v xml:space="preserve">20D 0B 4R </v>
      </c>
      <c r="F17" s="4"/>
      <c r="N17" s="5"/>
    </row>
    <row r="18" spans="1:14" x14ac:dyDescent="0.25">
      <c r="B18" s="2">
        <v>20</v>
      </c>
      <c r="C18" s="2">
        <f t="shared" ref="C18:C29" si="3">24-D18-B18</f>
        <v>0</v>
      </c>
      <c r="D18" s="2">
        <f t="shared" ref="D18:D29" si="4">D5+2</f>
        <v>4</v>
      </c>
      <c r="E18" s="2" t="s">
        <v>0</v>
      </c>
      <c r="F18" s="4" t="str">
        <f t="shared" ref="F18:F29" si="5">G18/G18&amp;":"&amp;H18/G18</f>
        <v>1:1</v>
      </c>
      <c r="G18" s="2">
        <f t="shared" ref="G18:G29" si="6">H18/1</f>
        <v>100</v>
      </c>
      <c r="H18" s="2">
        <v>100</v>
      </c>
      <c r="I18" s="2">
        <v>54</v>
      </c>
      <c r="J18" s="5">
        <v>12.82</v>
      </c>
      <c r="M18" s="2">
        <v>50</v>
      </c>
      <c r="N18" s="5">
        <v>12.99</v>
      </c>
    </row>
    <row r="19" spans="1:14" x14ac:dyDescent="0.25">
      <c r="B19" s="2">
        <v>20</v>
      </c>
      <c r="C19" s="2">
        <f t="shared" si="3"/>
        <v>0</v>
      </c>
      <c r="D19" s="2">
        <f t="shared" si="4"/>
        <v>4</v>
      </c>
      <c r="E19" s="2" t="s">
        <v>0</v>
      </c>
      <c r="F19" s="4" t="str">
        <f t="shared" si="5"/>
        <v>1:1</v>
      </c>
      <c r="G19" s="2">
        <f t="shared" si="6"/>
        <v>200</v>
      </c>
      <c r="H19" s="2">
        <v>200</v>
      </c>
      <c r="I19" s="2">
        <v>45</v>
      </c>
      <c r="J19" s="5">
        <v>13</v>
      </c>
      <c r="M19" s="2">
        <v>42</v>
      </c>
      <c r="N19" s="5">
        <v>13.13</v>
      </c>
    </row>
    <row r="20" spans="1:14" x14ac:dyDescent="0.25">
      <c r="B20" s="2">
        <v>20</v>
      </c>
      <c r="C20" s="2">
        <f t="shared" si="3"/>
        <v>0</v>
      </c>
      <c r="D20" s="2">
        <f t="shared" si="4"/>
        <v>4</v>
      </c>
      <c r="E20" s="2" t="s">
        <v>0</v>
      </c>
      <c r="F20" s="4" t="str">
        <f t="shared" si="5"/>
        <v>1:1</v>
      </c>
      <c r="G20" s="2">
        <f t="shared" si="6"/>
        <v>300</v>
      </c>
      <c r="H20" s="2">
        <v>300</v>
      </c>
      <c r="I20" s="2">
        <v>41</v>
      </c>
      <c r="J20" s="5">
        <v>13.1</v>
      </c>
      <c r="M20" s="2">
        <v>39</v>
      </c>
      <c r="N20" s="5">
        <v>13.2</v>
      </c>
    </row>
    <row r="21" spans="1:14" x14ac:dyDescent="0.25">
      <c r="B21" s="2">
        <v>20</v>
      </c>
      <c r="C21" s="2">
        <f t="shared" si="3"/>
        <v>0</v>
      </c>
      <c r="D21" s="2">
        <f t="shared" si="4"/>
        <v>4</v>
      </c>
      <c r="E21" s="2" t="s">
        <v>0</v>
      </c>
      <c r="F21" s="4" t="str">
        <f t="shared" si="5"/>
        <v>1:1</v>
      </c>
      <c r="G21" s="2">
        <f t="shared" si="6"/>
        <v>400</v>
      </c>
      <c r="H21" s="2">
        <v>400</v>
      </c>
      <c r="I21" s="2">
        <v>39</v>
      </c>
      <c r="J21" s="5">
        <v>13.16</v>
      </c>
      <c r="M21" s="2">
        <v>37</v>
      </c>
      <c r="N21" s="5">
        <v>13.25</v>
      </c>
    </row>
    <row r="22" spans="1:14" x14ac:dyDescent="0.25">
      <c r="B22" s="2">
        <v>20</v>
      </c>
      <c r="C22" s="2">
        <f t="shared" si="3"/>
        <v>0</v>
      </c>
      <c r="D22" s="2">
        <f t="shared" si="4"/>
        <v>4</v>
      </c>
      <c r="E22" s="2" t="s">
        <v>0</v>
      </c>
      <c r="F22" s="4" t="str">
        <f t="shared" si="5"/>
        <v>1:1</v>
      </c>
      <c r="G22" s="2">
        <f t="shared" si="6"/>
        <v>500</v>
      </c>
      <c r="H22" s="2">
        <v>500</v>
      </c>
      <c r="I22" s="2">
        <v>38</v>
      </c>
      <c r="J22" s="5">
        <v>13.21</v>
      </c>
      <c r="M22" s="2">
        <v>35</v>
      </c>
      <c r="N22" s="5">
        <v>13.28</v>
      </c>
    </row>
    <row r="23" spans="1:14" x14ac:dyDescent="0.25">
      <c r="B23" s="2">
        <v>20</v>
      </c>
      <c r="C23" s="2">
        <f t="shared" si="3"/>
        <v>0</v>
      </c>
      <c r="D23" s="2">
        <f t="shared" si="4"/>
        <v>4</v>
      </c>
      <c r="E23" s="2" t="s">
        <v>0</v>
      </c>
      <c r="F23" s="4" t="str">
        <f t="shared" si="5"/>
        <v>1:1</v>
      </c>
      <c r="G23" s="2">
        <f t="shared" si="6"/>
        <v>600</v>
      </c>
      <c r="H23" s="2">
        <v>600</v>
      </c>
      <c r="I23" s="2">
        <v>37</v>
      </c>
      <c r="J23" s="5">
        <v>13.25</v>
      </c>
      <c r="M23" s="2">
        <v>35</v>
      </c>
      <c r="N23" s="5">
        <v>13.3</v>
      </c>
    </row>
    <row r="24" spans="1:14" x14ac:dyDescent="0.25">
      <c r="B24" s="2">
        <v>20</v>
      </c>
      <c r="C24" s="2">
        <f t="shared" si="3"/>
        <v>0</v>
      </c>
      <c r="D24" s="2">
        <f t="shared" si="4"/>
        <v>4</v>
      </c>
      <c r="E24" s="2" t="s">
        <v>0</v>
      </c>
      <c r="F24" s="4" t="str">
        <f t="shared" si="5"/>
        <v>1:1</v>
      </c>
      <c r="G24" s="2">
        <f t="shared" si="6"/>
        <v>700</v>
      </c>
      <c r="H24" s="2">
        <v>700</v>
      </c>
      <c r="I24" s="2">
        <v>36</v>
      </c>
      <c r="J24" s="5">
        <v>13.28</v>
      </c>
      <c r="M24" s="2">
        <v>34</v>
      </c>
      <c r="N24" s="5">
        <v>13.32</v>
      </c>
    </row>
    <row r="25" spans="1:14" x14ac:dyDescent="0.25">
      <c r="B25" s="2">
        <v>20</v>
      </c>
      <c r="C25" s="2">
        <f t="shared" si="3"/>
        <v>0</v>
      </c>
      <c r="D25" s="2">
        <f t="shared" si="4"/>
        <v>4</v>
      </c>
      <c r="E25" s="2" t="s">
        <v>0</v>
      </c>
      <c r="F25" s="4" t="str">
        <f t="shared" si="5"/>
        <v>1:1</v>
      </c>
      <c r="G25" s="2">
        <f t="shared" si="6"/>
        <v>800</v>
      </c>
      <c r="H25" s="2">
        <v>800</v>
      </c>
      <c r="I25" s="2">
        <v>35</v>
      </c>
      <c r="J25" s="5">
        <v>13.3</v>
      </c>
      <c r="M25" s="2">
        <v>33</v>
      </c>
      <c r="N25" s="5">
        <v>13.34</v>
      </c>
    </row>
    <row r="26" spans="1:14" x14ac:dyDescent="0.25">
      <c r="B26" s="2">
        <v>20</v>
      </c>
      <c r="C26" s="2">
        <f t="shared" si="3"/>
        <v>0</v>
      </c>
      <c r="D26" s="2">
        <f t="shared" si="4"/>
        <v>4</v>
      </c>
      <c r="E26" s="2" t="s">
        <v>0</v>
      </c>
      <c r="F26" s="4" t="str">
        <f t="shared" si="5"/>
        <v>1:1</v>
      </c>
      <c r="G26" s="2">
        <f t="shared" si="6"/>
        <v>900</v>
      </c>
      <c r="H26" s="2">
        <v>900</v>
      </c>
      <c r="I26" s="2">
        <v>35</v>
      </c>
      <c r="J26" s="5">
        <v>13.32</v>
      </c>
      <c r="M26" s="2">
        <v>33</v>
      </c>
      <c r="N26" s="5">
        <v>13.35</v>
      </c>
    </row>
    <row r="27" spans="1:14" x14ac:dyDescent="0.25">
      <c r="B27" s="2">
        <v>20</v>
      </c>
      <c r="C27" s="2">
        <f t="shared" si="3"/>
        <v>0</v>
      </c>
      <c r="D27" s="2">
        <f t="shared" si="4"/>
        <v>4</v>
      </c>
      <c r="E27" s="2" t="s">
        <v>0</v>
      </c>
      <c r="F27" s="4" t="str">
        <f t="shared" si="5"/>
        <v>1:1</v>
      </c>
      <c r="G27" s="2">
        <f t="shared" si="6"/>
        <v>1000</v>
      </c>
      <c r="H27" s="2">
        <v>1000</v>
      </c>
      <c r="I27" s="2">
        <v>34</v>
      </c>
      <c r="J27" s="5">
        <v>13.34</v>
      </c>
      <c r="M27" s="2">
        <v>32</v>
      </c>
      <c r="N27" s="5">
        <v>13.36</v>
      </c>
    </row>
    <row r="28" spans="1:14" x14ac:dyDescent="0.25">
      <c r="B28" s="2">
        <v>20</v>
      </c>
      <c r="C28" s="2">
        <f t="shared" si="3"/>
        <v>0</v>
      </c>
      <c r="D28" s="2">
        <f t="shared" si="4"/>
        <v>4</v>
      </c>
      <c r="E28" s="2" t="s">
        <v>0</v>
      </c>
      <c r="F28" s="4" t="str">
        <f t="shared" si="5"/>
        <v>1:1</v>
      </c>
      <c r="G28" s="2">
        <f t="shared" si="6"/>
        <v>1100</v>
      </c>
      <c r="H28" s="2">
        <v>1100</v>
      </c>
      <c r="I28" s="2">
        <v>34</v>
      </c>
      <c r="J28" s="5">
        <v>13.35</v>
      </c>
      <c r="M28" s="2">
        <v>32</v>
      </c>
      <c r="N28" s="5">
        <v>13.37</v>
      </c>
    </row>
    <row r="29" spans="1:14" x14ac:dyDescent="0.25">
      <c r="B29" s="2">
        <v>20</v>
      </c>
      <c r="C29" s="2">
        <f t="shared" si="3"/>
        <v>0</v>
      </c>
      <c r="D29" s="2">
        <f t="shared" si="4"/>
        <v>4</v>
      </c>
      <c r="E29" s="2" t="s">
        <v>0</v>
      </c>
      <c r="F29" s="4" t="str">
        <f t="shared" si="5"/>
        <v>1:1</v>
      </c>
      <c r="G29" s="2">
        <f t="shared" si="6"/>
        <v>1200</v>
      </c>
      <c r="H29" s="2">
        <v>1200</v>
      </c>
      <c r="I29" s="2">
        <v>34</v>
      </c>
      <c r="J29" s="5">
        <v>13.37</v>
      </c>
      <c r="M29" s="2">
        <v>32</v>
      </c>
      <c r="N29" s="5">
        <v>13.38</v>
      </c>
    </row>
    <row r="30" spans="1:14" x14ac:dyDescent="0.25">
      <c r="A30" s="2" t="s">
        <v>1</v>
      </c>
      <c r="F30" s="4"/>
      <c r="K30" s="2" t="s">
        <v>25</v>
      </c>
      <c r="L30" s="3" t="s">
        <v>26</v>
      </c>
      <c r="N30" s="5"/>
    </row>
    <row r="31" spans="1:14" x14ac:dyDescent="0.25">
      <c r="B31" s="2">
        <v>20</v>
      </c>
      <c r="C31" s="2">
        <f t="shared" ref="C31:C42" si="7">24-D31-B31</f>
        <v>3</v>
      </c>
      <c r="D31" s="2">
        <v>1</v>
      </c>
      <c r="E31" s="2" t="s">
        <v>0</v>
      </c>
      <c r="F31" s="4" t="str">
        <f t="shared" ref="F31:F42" si="8">G31/G31&amp;":"&amp;H31/G31</f>
        <v>1:1</v>
      </c>
      <c r="G31" s="2">
        <f t="shared" ref="G31:G42" si="9">H31/1</f>
        <v>100</v>
      </c>
      <c r="H31" s="2">
        <v>100</v>
      </c>
      <c r="I31" s="2">
        <v>44</v>
      </c>
      <c r="J31" s="5">
        <v>12.64</v>
      </c>
      <c r="K31" s="2">
        <f t="shared" ref="K31:K42" si="10">24-B31-L31</f>
        <v>3</v>
      </c>
      <c r="L31" s="3">
        <v>1</v>
      </c>
      <c r="M31" s="2">
        <v>41</v>
      </c>
      <c r="N31" s="5">
        <v>12.59</v>
      </c>
    </row>
    <row r="32" spans="1:14" x14ac:dyDescent="0.25">
      <c r="B32" s="2">
        <v>20</v>
      </c>
      <c r="C32" s="2">
        <f t="shared" si="7"/>
        <v>3</v>
      </c>
      <c r="D32" s="2">
        <v>1</v>
      </c>
      <c r="E32" s="2" t="s">
        <v>0</v>
      </c>
      <c r="F32" s="4" t="str">
        <f t="shared" si="8"/>
        <v>1:1</v>
      </c>
      <c r="G32" s="2">
        <f t="shared" si="9"/>
        <v>200</v>
      </c>
      <c r="H32" s="2">
        <v>200</v>
      </c>
      <c r="I32" s="2">
        <v>36</v>
      </c>
      <c r="J32" s="5">
        <v>12.81</v>
      </c>
      <c r="K32" s="2">
        <f t="shared" si="10"/>
        <v>3</v>
      </c>
      <c r="L32" s="3">
        <v>1</v>
      </c>
      <c r="M32" s="2">
        <v>34</v>
      </c>
      <c r="N32" s="5">
        <v>12.73</v>
      </c>
    </row>
    <row r="33" spans="2:14" x14ac:dyDescent="0.25">
      <c r="B33" s="2">
        <v>20</v>
      </c>
      <c r="C33" s="2">
        <f t="shared" si="7"/>
        <v>3</v>
      </c>
      <c r="D33" s="2">
        <v>1</v>
      </c>
      <c r="E33" s="2" t="s">
        <v>0</v>
      </c>
      <c r="F33" s="4" t="str">
        <f t="shared" si="8"/>
        <v>1:1</v>
      </c>
      <c r="G33" s="2">
        <f t="shared" si="9"/>
        <v>300</v>
      </c>
      <c r="H33" s="2">
        <v>300</v>
      </c>
      <c r="I33" s="2">
        <v>33</v>
      </c>
      <c r="J33" s="5">
        <v>12.88</v>
      </c>
      <c r="K33" s="2">
        <f t="shared" si="10"/>
        <v>3</v>
      </c>
      <c r="L33" s="3">
        <v>1</v>
      </c>
      <c r="M33" s="2">
        <v>31</v>
      </c>
      <c r="N33" s="5">
        <v>12.78</v>
      </c>
    </row>
    <row r="34" spans="2:14" x14ac:dyDescent="0.25">
      <c r="B34" s="2">
        <v>20</v>
      </c>
      <c r="C34" s="2">
        <f t="shared" si="7"/>
        <v>3</v>
      </c>
      <c r="D34" s="2">
        <v>1</v>
      </c>
      <c r="E34" s="2" t="s">
        <v>0</v>
      </c>
      <c r="F34" s="4" t="str">
        <f t="shared" si="8"/>
        <v>1:1</v>
      </c>
      <c r="G34" s="2">
        <f t="shared" si="9"/>
        <v>400</v>
      </c>
      <c r="H34" s="2">
        <v>400</v>
      </c>
      <c r="I34" s="2">
        <v>32</v>
      </c>
      <c r="J34" s="5">
        <v>12.93</v>
      </c>
      <c r="K34" s="2">
        <f t="shared" si="10"/>
        <v>3</v>
      </c>
      <c r="L34" s="3">
        <v>1</v>
      </c>
      <c r="M34" s="2">
        <v>30</v>
      </c>
      <c r="N34" s="5">
        <v>12.81</v>
      </c>
    </row>
    <row r="35" spans="2:14" x14ac:dyDescent="0.25">
      <c r="B35" s="2">
        <v>20</v>
      </c>
      <c r="C35" s="2">
        <f t="shared" si="7"/>
        <v>3</v>
      </c>
      <c r="D35" s="2">
        <v>1</v>
      </c>
      <c r="E35" s="2" t="s">
        <v>0</v>
      </c>
      <c r="F35" s="4" t="str">
        <f t="shared" si="8"/>
        <v>1:1</v>
      </c>
      <c r="G35" s="2">
        <f t="shared" si="9"/>
        <v>500</v>
      </c>
      <c r="H35" s="2">
        <v>500</v>
      </c>
      <c r="I35" s="2">
        <v>31</v>
      </c>
      <c r="J35" s="5">
        <v>12.96</v>
      </c>
      <c r="K35" s="2">
        <f t="shared" si="10"/>
        <v>3</v>
      </c>
      <c r="L35" s="3">
        <v>1</v>
      </c>
      <c r="M35" s="2">
        <v>29</v>
      </c>
      <c r="N35" s="5">
        <v>12.83</v>
      </c>
    </row>
    <row r="36" spans="2:14" x14ac:dyDescent="0.25">
      <c r="B36" s="2">
        <v>20</v>
      </c>
      <c r="C36" s="2">
        <f t="shared" si="7"/>
        <v>3</v>
      </c>
      <c r="D36" s="2">
        <v>1</v>
      </c>
      <c r="E36" s="2" t="s">
        <v>0</v>
      </c>
      <c r="F36" s="4" t="str">
        <f t="shared" si="8"/>
        <v>1:1</v>
      </c>
      <c r="G36" s="2">
        <f t="shared" si="9"/>
        <v>600</v>
      </c>
      <c r="H36" s="2">
        <v>600</v>
      </c>
      <c r="I36" s="2">
        <v>30</v>
      </c>
      <c r="J36" s="5">
        <v>12.98</v>
      </c>
      <c r="K36" s="2">
        <f t="shared" si="10"/>
        <v>3</v>
      </c>
      <c r="L36" s="3">
        <v>1</v>
      </c>
      <c r="M36" s="2">
        <v>29</v>
      </c>
      <c r="N36" s="5">
        <v>12.85</v>
      </c>
    </row>
    <row r="37" spans="2:14" x14ac:dyDescent="0.25">
      <c r="B37" s="2">
        <v>20</v>
      </c>
      <c r="C37" s="2">
        <f t="shared" si="7"/>
        <v>3</v>
      </c>
      <c r="D37" s="2">
        <v>1</v>
      </c>
      <c r="E37" s="2" t="s">
        <v>0</v>
      </c>
      <c r="F37" s="4" t="str">
        <f t="shared" si="8"/>
        <v>1:1</v>
      </c>
      <c r="G37" s="2">
        <f t="shared" si="9"/>
        <v>700</v>
      </c>
      <c r="H37" s="2">
        <v>700</v>
      </c>
      <c r="I37" s="2">
        <v>30</v>
      </c>
      <c r="J37" s="5">
        <v>13</v>
      </c>
      <c r="K37" s="2">
        <f t="shared" si="10"/>
        <v>3</v>
      </c>
      <c r="L37" s="3">
        <v>1</v>
      </c>
      <c r="M37" s="2">
        <v>28</v>
      </c>
      <c r="N37" s="5">
        <v>12.86</v>
      </c>
    </row>
    <row r="38" spans="2:14" x14ac:dyDescent="0.25">
      <c r="B38" s="2">
        <v>20</v>
      </c>
      <c r="C38" s="2">
        <f t="shared" si="7"/>
        <v>3</v>
      </c>
      <c r="D38" s="2">
        <v>1</v>
      </c>
      <c r="E38" s="2" t="s">
        <v>0</v>
      </c>
      <c r="F38" s="4" t="str">
        <f t="shared" si="8"/>
        <v>1:1</v>
      </c>
      <c r="G38" s="2">
        <f t="shared" si="9"/>
        <v>800</v>
      </c>
      <c r="H38" s="2">
        <v>800</v>
      </c>
      <c r="I38" s="2">
        <v>29</v>
      </c>
      <c r="J38" s="5">
        <v>13.02</v>
      </c>
      <c r="K38" s="2">
        <f t="shared" si="10"/>
        <v>3</v>
      </c>
      <c r="L38" s="3">
        <v>1</v>
      </c>
      <c r="M38" s="2">
        <v>28</v>
      </c>
      <c r="N38" s="5">
        <v>12.87</v>
      </c>
    </row>
    <row r="39" spans="2:14" x14ac:dyDescent="0.25">
      <c r="B39" s="2">
        <v>20</v>
      </c>
      <c r="C39" s="2">
        <f t="shared" si="7"/>
        <v>3</v>
      </c>
      <c r="D39" s="2">
        <v>1</v>
      </c>
      <c r="E39" s="2" t="s">
        <v>0</v>
      </c>
      <c r="F39" s="4" t="str">
        <f t="shared" si="8"/>
        <v>1:1</v>
      </c>
      <c r="G39" s="2">
        <f t="shared" si="9"/>
        <v>900</v>
      </c>
      <c r="H39" s="2">
        <v>900</v>
      </c>
      <c r="I39" s="2">
        <v>29</v>
      </c>
      <c r="J39" s="5">
        <v>13.03</v>
      </c>
      <c r="K39" s="2">
        <f t="shared" si="10"/>
        <v>3</v>
      </c>
      <c r="L39" s="3">
        <v>1</v>
      </c>
      <c r="M39" s="2">
        <v>27</v>
      </c>
      <c r="N39" s="5">
        <v>12.87</v>
      </c>
    </row>
    <row r="40" spans="2:14" x14ac:dyDescent="0.25">
      <c r="B40" s="2">
        <v>20</v>
      </c>
      <c r="C40" s="2">
        <f t="shared" si="7"/>
        <v>3</v>
      </c>
      <c r="D40" s="2">
        <v>1</v>
      </c>
      <c r="E40" s="2" t="s">
        <v>0</v>
      </c>
      <c r="F40" s="4" t="str">
        <f t="shared" si="8"/>
        <v>1:1</v>
      </c>
      <c r="G40" s="2">
        <f t="shared" si="9"/>
        <v>1000</v>
      </c>
      <c r="H40" s="2">
        <v>1000</v>
      </c>
      <c r="I40" s="2">
        <v>29</v>
      </c>
      <c r="J40" s="5">
        <v>13.04</v>
      </c>
      <c r="K40" s="2">
        <f t="shared" si="10"/>
        <v>3</v>
      </c>
      <c r="L40" s="3">
        <v>1</v>
      </c>
      <c r="M40" s="2">
        <v>27</v>
      </c>
      <c r="N40" s="5">
        <v>12.88</v>
      </c>
    </row>
    <row r="41" spans="2:14" x14ac:dyDescent="0.25">
      <c r="B41" s="2">
        <v>20</v>
      </c>
      <c r="C41" s="2">
        <f t="shared" si="7"/>
        <v>3</v>
      </c>
      <c r="D41" s="2">
        <v>1</v>
      </c>
      <c r="E41" s="2" t="s">
        <v>0</v>
      </c>
      <c r="F41" s="4" t="str">
        <f t="shared" si="8"/>
        <v>1:1</v>
      </c>
      <c r="G41" s="2">
        <f t="shared" si="9"/>
        <v>1100</v>
      </c>
      <c r="H41" s="2">
        <v>1100</v>
      </c>
      <c r="I41" s="2">
        <v>28</v>
      </c>
      <c r="J41" s="5">
        <v>13.05</v>
      </c>
      <c r="K41" s="2">
        <f t="shared" si="10"/>
        <v>3</v>
      </c>
      <c r="L41" s="3">
        <v>1</v>
      </c>
      <c r="M41" s="2">
        <v>27</v>
      </c>
      <c r="N41" s="5">
        <v>12.88</v>
      </c>
    </row>
    <row r="42" spans="2:14" x14ac:dyDescent="0.25">
      <c r="B42" s="2">
        <v>20</v>
      </c>
      <c r="C42" s="2">
        <f t="shared" si="7"/>
        <v>3</v>
      </c>
      <c r="D42" s="2">
        <v>1</v>
      </c>
      <c r="E42" s="2" t="s">
        <v>0</v>
      </c>
      <c r="F42" s="4" t="str">
        <f t="shared" si="8"/>
        <v>1:1</v>
      </c>
      <c r="G42" s="2">
        <f t="shared" si="9"/>
        <v>1200</v>
      </c>
      <c r="H42" s="2">
        <v>1200</v>
      </c>
      <c r="I42" s="2">
        <v>28</v>
      </c>
      <c r="J42" s="5">
        <v>13.05</v>
      </c>
      <c r="K42" s="2">
        <f t="shared" si="10"/>
        <v>3</v>
      </c>
      <c r="L42" s="3">
        <v>1</v>
      </c>
      <c r="M42" s="2">
        <v>27</v>
      </c>
      <c r="N42" s="5">
        <v>12.89</v>
      </c>
    </row>
    <row r="72" spans="6:14" x14ac:dyDescent="0.25">
      <c r="F72" s="4"/>
      <c r="N72" s="5"/>
    </row>
    <row r="73" spans="6:14" x14ac:dyDescent="0.25">
      <c r="F73" s="4"/>
      <c r="N73" s="5"/>
    </row>
    <row r="74" spans="6:14" x14ac:dyDescent="0.25">
      <c r="F74" s="4"/>
      <c r="N74" s="5"/>
    </row>
    <row r="75" spans="6:14" x14ac:dyDescent="0.25">
      <c r="F75" s="4"/>
      <c r="N75" s="5"/>
    </row>
    <row r="76" spans="6:14" x14ac:dyDescent="0.25">
      <c r="F76" s="4"/>
      <c r="N76" s="5"/>
    </row>
    <row r="77" spans="6:14" x14ac:dyDescent="0.25">
      <c r="F77" s="4"/>
      <c r="N77" s="5"/>
    </row>
    <row r="78" spans="6:14" x14ac:dyDescent="0.25">
      <c r="F78" s="4"/>
      <c r="N78" s="5"/>
    </row>
    <row r="79" spans="6:14" x14ac:dyDescent="0.25">
      <c r="F79" s="4"/>
      <c r="N79" s="5"/>
    </row>
    <row r="80" spans="6:14" x14ac:dyDescent="0.25">
      <c r="F80" s="4"/>
      <c r="N80" s="5"/>
    </row>
    <row r="81" spans="6:14" x14ac:dyDescent="0.25">
      <c r="F81" s="4"/>
      <c r="N81" s="5"/>
    </row>
    <row r="82" spans="6:14" x14ac:dyDescent="0.25">
      <c r="N82" s="5"/>
    </row>
    <row r="83" spans="6:14" x14ac:dyDescent="0.25">
      <c r="N83" s="5"/>
    </row>
    <row r="84" spans="6:14" x14ac:dyDescent="0.25">
      <c r="N84" s="5"/>
    </row>
    <row r="85" spans="6:14" x14ac:dyDescent="0.25">
      <c r="N85" s="5"/>
    </row>
    <row r="86" spans="6:14" x14ac:dyDescent="0.25">
      <c r="N86" s="5"/>
    </row>
    <row r="87" spans="6:14" x14ac:dyDescent="0.25">
      <c r="N87" s="5"/>
    </row>
    <row r="88" spans="6:14" x14ac:dyDescent="0.25">
      <c r="N88" s="5"/>
    </row>
    <row r="89" spans="6:14" x14ac:dyDescent="0.25">
      <c r="N89" s="5"/>
    </row>
    <row r="90" spans="6:14" x14ac:dyDescent="0.25">
      <c r="N90" s="5"/>
    </row>
    <row r="91" spans="6:14" x14ac:dyDescent="0.25">
      <c r="N91" s="5"/>
    </row>
    <row r="92" spans="6:14" x14ac:dyDescent="0.25">
      <c r="N92" s="5"/>
    </row>
    <row r="93" spans="6:14" x14ac:dyDescent="0.25">
      <c r="N93" s="5"/>
    </row>
    <row r="94" spans="6:14" x14ac:dyDescent="0.25">
      <c r="N94" s="5"/>
    </row>
    <row r="95" spans="6:14" x14ac:dyDescent="0.25">
      <c r="N95" s="5"/>
    </row>
    <row r="96" spans="6:14" x14ac:dyDescent="0.25">
      <c r="N96" s="5"/>
    </row>
    <row r="97" spans="14:14" x14ac:dyDescent="0.25">
      <c r="N97" s="5"/>
    </row>
    <row r="98" spans="14:14" x14ac:dyDescent="0.25">
      <c r="N98" s="5"/>
    </row>
    <row r="99" spans="14:14" x14ac:dyDescent="0.25">
      <c r="N99" s="5"/>
    </row>
    <row r="100" spans="14:14" x14ac:dyDescent="0.25">
      <c r="N100" s="5"/>
    </row>
    <row r="101" spans="14:14" x14ac:dyDescent="0.25">
      <c r="N101" s="5"/>
    </row>
    <row r="102" spans="14:14" x14ac:dyDescent="0.25">
      <c r="N102" s="5"/>
    </row>
    <row r="103" spans="14:14" x14ac:dyDescent="0.25">
      <c r="N103" s="5"/>
    </row>
    <row r="104" spans="14:14" x14ac:dyDescent="0.25">
      <c r="N104" s="5"/>
    </row>
    <row r="105" spans="14:14" x14ac:dyDescent="0.25">
      <c r="N105" s="5"/>
    </row>
    <row r="106" spans="14:14" x14ac:dyDescent="0.25">
      <c r="N106" s="5"/>
    </row>
    <row r="107" spans="14:14" x14ac:dyDescent="0.25">
      <c r="N107" s="5"/>
    </row>
    <row r="108" spans="14:14" x14ac:dyDescent="0.25">
      <c r="N108" s="5"/>
    </row>
    <row r="109" spans="14:14" x14ac:dyDescent="0.25">
      <c r="N109" s="5"/>
    </row>
    <row r="110" spans="14:14" x14ac:dyDescent="0.25">
      <c r="N110" s="5"/>
    </row>
    <row r="111" spans="14:14" x14ac:dyDescent="0.25">
      <c r="N111" s="5"/>
    </row>
    <row r="112" spans="14:14" x14ac:dyDescent="0.25">
      <c r="N112" s="5"/>
    </row>
    <row r="113" spans="14:14" x14ac:dyDescent="0.25">
      <c r="N113" s="5"/>
    </row>
    <row r="114" spans="14:14" x14ac:dyDescent="0.25">
      <c r="N114" s="5"/>
    </row>
    <row r="115" spans="14:14" x14ac:dyDescent="0.25">
      <c r="N115" s="5"/>
    </row>
    <row r="116" spans="14:14" x14ac:dyDescent="0.25">
      <c r="N116" s="5"/>
    </row>
    <row r="117" spans="14:14" x14ac:dyDescent="0.25">
      <c r="N117" s="5"/>
    </row>
    <row r="118" spans="14:14" x14ac:dyDescent="0.25">
      <c r="N118" s="5"/>
    </row>
    <row r="119" spans="14:14" x14ac:dyDescent="0.25">
      <c r="N119" s="5"/>
    </row>
    <row r="120" spans="14:14" x14ac:dyDescent="0.25">
      <c r="N120" s="5"/>
    </row>
    <row r="121" spans="14:14" x14ac:dyDescent="0.25">
      <c r="N121" s="5"/>
    </row>
    <row r="122" spans="14:14" x14ac:dyDescent="0.25">
      <c r="N122" s="5"/>
    </row>
    <row r="123" spans="14:14" x14ac:dyDescent="0.25">
      <c r="N123" s="5"/>
    </row>
    <row r="124" spans="14:14" x14ac:dyDescent="0.25">
      <c r="N124" s="5"/>
    </row>
    <row r="125" spans="14:14" x14ac:dyDescent="0.25">
      <c r="N125" s="5"/>
    </row>
    <row r="126" spans="14:14" x14ac:dyDescent="0.25">
      <c r="N126" s="5"/>
    </row>
    <row r="127" spans="14:14" x14ac:dyDescent="0.25">
      <c r="N127" s="5"/>
    </row>
    <row r="128" spans="14:14" x14ac:dyDescent="0.25">
      <c r="N128" s="5"/>
    </row>
    <row r="129" spans="14:14" x14ac:dyDescent="0.25">
      <c r="N129" s="5"/>
    </row>
    <row r="130" spans="14:14" x14ac:dyDescent="0.25">
      <c r="N130" s="5"/>
    </row>
    <row r="131" spans="14:14" x14ac:dyDescent="0.25">
      <c r="N131" s="5"/>
    </row>
    <row r="132" spans="14:14" x14ac:dyDescent="0.25">
      <c r="N132" s="5"/>
    </row>
    <row r="133" spans="14:14" x14ac:dyDescent="0.25">
      <c r="N133" s="5"/>
    </row>
    <row r="134" spans="14:14" x14ac:dyDescent="0.25">
      <c r="N134" s="5"/>
    </row>
    <row r="135" spans="14:14" x14ac:dyDescent="0.25">
      <c r="N135" s="5"/>
    </row>
    <row r="136" spans="14:14" x14ac:dyDescent="0.25">
      <c r="N136" s="5"/>
    </row>
    <row r="137" spans="14:14" x14ac:dyDescent="0.25">
      <c r="N137" s="5"/>
    </row>
    <row r="138" spans="14:14" x14ac:dyDescent="0.25">
      <c r="N138" s="5"/>
    </row>
    <row r="139" spans="14:14" x14ac:dyDescent="0.25">
      <c r="N139" s="5"/>
    </row>
    <row r="140" spans="14:14" x14ac:dyDescent="0.25">
      <c r="N140" s="5"/>
    </row>
    <row r="141" spans="14:14" x14ac:dyDescent="0.25">
      <c r="N141" s="5"/>
    </row>
    <row r="142" spans="14:14" x14ac:dyDescent="0.25">
      <c r="N142" s="5"/>
    </row>
    <row r="143" spans="14:14" x14ac:dyDescent="0.25">
      <c r="N143" s="5"/>
    </row>
    <row r="144" spans="14:14" x14ac:dyDescent="0.25">
      <c r="N144" s="5"/>
    </row>
    <row r="145" spans="6:14" x14ac:dyDescent="0.25">
      <c r="N145" s="5"/>
    </row>
    <row r="146" spans="6:14" x14ac:dyDescent="0.25">
      <c r="N146" s="5"/>
    </row>
    <row r="147" spans="6:14" x14ac:dyDescent="0.25">
      <c r="F147" s="4"/>
      <c r="N147" s="5"/>
    </row>
    <row r="148" spans="6:14" x14ac:dyDescent="0.25">
      <c r="F148" s="4"/>
      <c r="N148" s="5"/>
    </row>
    <row r="149" spans="6:14" x14ac:dyDescent="0.25">
      <c r="F149" s="4"/>
      <c r="N149" s="5"/>
    </row>
    <row r="150" spans="6:14" x14ac:dyDescent="0.25">
      <c r="F150" s="4"/>
      <c r="N150" s="5"/>
    </row>
    <row r="151" spans="6:14" x14ac:dyDescent="0.25">
      <c r="F151" s="4"/>
      <c r="N151" s="5"/>
    </row>
    <row r="152" spans="6:14" x14ac:dyDescent="0.25">
      <c r="F152" s="4"/>
      <c r="N152" s="5"/>
    </row>
    <row r="153" spans="6:14" x14ac:dyDescent="0.25">
      <c r="F153" s="4"/>
      <c r="N153" s="5"/>
    </row>
    <row r="154" spans="6:14" x14ac:dyDescent="0.25">
      <c r="F154" s="4"/>
      <c r="N154" s="5"/>
    </row>
    <row r="155" spans="6:14" x14ac:dyDescent="0.25">
      <c r="F155" s="4"/>
      <c r="N155" s="5"/>
    </row>
    <row r="156" spans="6:14" x14ac:dyDescent="0.25">
      <c r="F156" s="4"/>
      <c r="N156" s="5"/>
    </row>
    <row r="157" spans="6:14" x14ac:dyDescent="0.25">
      <c r="F157" s="4"/>
      <c r="N157" s="5"/>
    </row>
    <row r="158" spans="6:14" x14ac:dyDescent="0.25">
      <c r="F158" s="4"/>
      <c r="N158" s="5"/>
    </row>
    <row r="159" spans="6:14" x14ac:dyDescent="0.25">
      <c r="F159" s="4"/>
      <c r="N159" s="5"/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74D21-0B27-48B5-A8F3-C766D15B9ABB}">
  <dimension ref="A1:P159"/>
  <sheetViews>
    <sheetView topLeftCell="A28"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8" width="9.140625" style="2"/>
    <col min="9" max="9" width="3.140625" style="2" customWidth="1"/>
    <col min="10" max="10" width="5.7109375" style="5" customWidth="1"/>
    <col min="11" max="11" width="9.140625" style="2"/>
    <col min="12" max="12" width="2.140625" style="3" customWidth="1"/>
    <col min="13" max="13" width="3.140625" style="2" customWidth="1"/>
    <col min="14" max="14" width="5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1:2 Light condition R2 (20 hours of darkness)</v>
      </c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20D 2B 2R </v>
      </c>
    </row>
    <row r="5" spans="1:14" x14ac:dyDescent="0.25">
      <c r="B5" s="2">
        <v>20</v>
      </c>
      <c r="C5" s="2">
        <f t="shared" ref="C5:C16" si="0">24-D5-B5</f>
        <v>2</v>
      </c>
      <c r="D5" s="2">
        <v>2</v>
      </c>
      <c r="E5" s="2" t="s">
        <v>0</v>
      </c>
      <c r="F5" s="4" t="str">
        <f t="shared" ref="F5:F16" si="1">G5/G5&amp;":"&amp;H5/G5</f>
        <v>1:2</v>
      </c>
      <c r="G5" s="2">
        <f t="shared" ref="G5:G16" si="2">H5/2</f>
        <v>50</v>
      </c>
      <c r="H5" s="2">
        <v>100</v>
      </c>
      <c r="I5" s="2">
        <v>54</v>
      </c>
      <c r="J5" s="5">
        <v>12.56</v>
      </c>
      <c r="M5" s="2">
        <v>49</v>
      </c>
      <c r="N5" s="5">
        <v>12.63</v>
      </c>
    </row>
    <row r="6" spans="1:14" x14ac:dyDescent="0.25">
      <c r="B6" s="2">
        <v>20</v>
      </c>
      <c r="C6" s="2">
        <f t="shared" si="0"/>
        <v>2</v>
      </c>
      <c r="D6" s="2">
        <v>2</v>
      </c>
      <c r="E6" s="2" t="s">
        <v>0</v>
      </c>
      <c r="F6" s="4" t="str">
        <f t="shared" si="1"/>
        <v>1:2</v>
      </c>
      <c r="G6" s="2">
        <f t="shared" si="2"/>
        <v>100</v>
      </c>
      <c r="H6" s="2">
        <v>200</v>
      </c>
      <c r="I6" s="2">
        <v>42</v>
      </c>
      <c r="J6" s="5">
        <v>12.77</v>
      </c>
      <c r="M6" s="2">
        <v>39</v>
      </c>
      <c r="N6" s="5">
        <v>12.79</v>
      </c>
    </row>
    <row r="7" spans="1:14" x14ac:dyDescent="0.25">
      <c r="B7" s="2">
        <v>20</v>
      </c>
      <c r="C7" s="2">
        <f t="shared" si="0"/>
        <v>2</v>
      </c>
      <c r="D7" s="2">
        <v>2</v>
      </c>
      <c r="E7" s="2" t="s">
        <v>0</v>
      </c>
      <c r="F7" s="4" t="str">
        <f t="shared" si="1"/>
        <v>1:2</v>
      </c>
      <c r="G7" s="2">
        <f t="shared" si="2"/>
        <v>150</v>
      </c>
      <c r="H7" s="2">
        <v>300</v>
      </c>
      <c r="I7" s="2">
        <v>38</v>
      </c>
      <c r="J7" s="5">
        <v>12.87</v>
      </c>
      <c r="M7" s="2">
        <v>36</v>
      </c>
      <c r="N7" s="5">
        <v>12.87</v>
      </c>
    </row>
    <row r="8" spans="1:14" x14ac:dyDescent="0.25">
      <c r="B8" s="2">
        <v>20</v>
      </c>
      <c r="C8" s="2">
        <f t="shared" si="0"/>
        <v>2</v>
      </c>
      <c r="D8" s="2">
        <v>2</v>
      </c>
      <c r="E8" s="2" t="s">
        <v>0</v>
      </c>
      <c r="F8" s="4" t="str">
        <f t="shared" si="1"/>
        <v>1:2</v>
      </c>
      <c r="G8" s="2">
        <f t="shared" si="2"/>
        <v>200</v>
      </c>
      <c r="H8" s="2">
        <v>400</v>
      </c>
      <c r="I8" s="2">
        <v>36</v>
      </c>
      <c r="J8" s="5">
        <v>12.93</v>
      </c>
      <c r="M8" s="2">
        <v>34</v>
      </c>
      <c r="N8" s="5">
        <v>12.91</v>
      </c>
    </row>
    <row r="9" spans="1:14" x14ac:dyDescent="0.25">
      <c r="B9" s="2">
        <v>20</v>
      </c>
      <c r="C9" s="2">
        <f t="shared" si="0"/>
        <v>2</v>
      </c>
      <c r="D9" s="2">
        <v>2</v>
      </c>
      <c r="E9" s="2" t="s">
        <v>0</v>
      </c>
      <c r="F9" s="4" t="str">
        <f t="shared" si="1"/>
        <v>1:2</v>
      </c>
      <c r="G9" s="2">
        <f t="shared" si="2"/>
        <v>250</v>
      </c>
      <c r="H9" s="2">
        <v>500</v>
      </c>
      <c r="I9" s="2">
        <v>34</v>
      </c>
      <c r="J9" s="5">
        <v>12.98</v>
      </c>
      <c r="M9" s="2">
        <v>32</v>
      </c>
      <c r="N9" s="5">
        <v>12.93</v>
      </c>
    </row>
    <row r="10" spans="1:14" x14ac:dyDescent="0.25">
      <c r="B10" s="2">
        <v>20</v>
      </c>
      <c r="C10" s="2">
        <f t="shared" si="0"/>
        <v>2</v>
      </c>
      <c r="D10" s="2">
        <v>2</v>
      </c>
      <c r="E10" s="2" t="s">
        <v>0</v>
      </c>
      <c r="F10" s="4" t="str">
        <f t="shared" si="1"/>
        <v>1:2</v>
      </c>
      <c r="G10" s="2">
        <f t="shared" si="2"/>
        <v>300</v>
      </c>
      <c r="H10" s="2">
        <v>600</v>
      </c>
      <c r="I10" s="2">
        <v>33</v>
      </c>
      <c r="J10" s="5">
        <v>13.01</v>
      </c>
      <c r="M10" s="2">
        <v>31</v>
      </c>
      <c r="N10" s="5">
        <v>12.95</v>
      </c>
    </row>
    <row r="11" spans="1:14" x14ac:dyDescent="0.25">
      <c r="B11" s="2">
        <v>20</v>
      </c>
      <c r="C11" s="2">
        <f t="shared" si="0"/>
        <v>2</v>
      </c>
      <c r="D11" s="2">
        <v>2</v>
      </c>
      <c r="E11" s="2" t="s">
        <v>0</v>
      </c>
      <c r="F11" s="4" t="str">
        <f t="shared" si="1"/>
        <v>1:2</v>
      </c>
      <c r="G11" s="2">
        <f t="shared" si="2"/>
        <v>350</v>
      </c>
      <c r="H11" s="2">
        <v>700</v>
      </c>
      <c r="I11" s="2">
        <v>32</v>
      </c>
      <c r="J11" s="5">
        <v>13.04</v>
      </c>
      <c r="M11" s="2">
        <v>31</v>
      </c>
      <c r="N11" s="5">
        <v>12.97</v>
      </c>
    </row>
    <row r="12" spans="1:14" x14ac:dyDescent="0.25">
      <c r="B12" s="2">
        <v>20</v>
      </c>
      <c r="C12" s="2">
        <f t="shared" si="0"/>
        <v>2</v>
      </c>
      <c r="D12" s="2">
        <v>2</v>
      </c>
      <c r="E12" s="2" t="s">
        <v>0</v>
      </c>
      <c r="F12" s="4" t="str">
        <f t="shared" si="1"/>
        <v>1:2</v>
      </c>
      <c r="G12" s="2">
        <f t="shared" si="2"/>
        <v>400</v>
      </c>
      <c r="H12" s="2">
        <v>800</v>
      </c>
      <c r="I12" s="2">
        <v>32</v>
      </c>
      <c r="J12" s="5">
        <v>13.06</v>
      </c>
      <c r="M12" s="2">
        <v>30</v>
      </c>
      <c r="N12" s="5">
        <v>12.98</v>
      </c>
    </row>
    <row r="13" spans="1:14" x14ac:dyDescent="0.25">
      <c r="B13" s="2">
        <v>20</v>
      </c>
      <c r="C13" s="2">
        <f t="shared" si="0"/>
        <v>2</v>
      </c>
      <c r="D13" s="2">
        <v>2</v>
      </c>
      <c r="E13" s="2" t="s">
        <v>0</v>
      </c>
      <c r="F13" s="4" t="str">
        <f t="shared" si="1"/>
        <v>1:2</v>
      </c>
      <c r="G13" s="2">
        <f t="shared" si="2"/>
        <v>450</v>
      </c>
      <c r="H13" s="2">
        <v>900</v>
      </c>
      <c r="I13" s="2">
        <v>31</v>
      </c>
      <c r="J13" s="5">
        <v>13.07</v>
      </c>
      <c r="M13" s="2">
        <v>30</v>
      </c>
      <c r="N13" s="5">
        <v>12.99</v>
      </c>
    </row>
    <row r="14" spans="1:14" x14ac:dyDescent="0.25">
      <c r="B14" s="2">
        <v>20</v>
      </c>
      <c r="C14" s="2">
        <f t="shared" si="0"/>
        <v>2</v>
      </c>
      <c r="D14" s="2">
        <v>2</v>
      </c>
      <c r="E14" s="2" t="s">
        <v>0</v>
      </c>
      <c r="F14" s="4" t="str">
        <f t="shared" si="1"/>
        <v>1:2</v>
      </c>
      <c r="G14" s="2">
        <f t="shared" si="2"/>
        <v>500</v>
      </c>
      <c r="H14" s="2">
        <v>1000</v>
      </c>
      <c r="I14" s="2">
        <v>31</v>
      </c>
      <c r="J14" s="5">
        <v>13.09</v>
      </c>
      <c r="M14" s="2">
        <v>29</v>
      </c>
      <c r="N14" s="5">
        <v>13</v>
      </c>
    </row>
    <row r="15" spans="1:14" x14ac:dyDescent="0.25">
      <c r="B15" s="2">
        <v>20</v>
      </c>
      <c r="C15" s="2">
        <f t="shared" si="0"/>
        <v>2</v>
      </c>
      <c r="D15" s="2">
        <v>2</v>
      </c>
      <c r="E15" s="2" t="s">
        <v>0</v>
      </c>
      <c r="F15" s="4" t="str">
        <f t="shared" si="1"/>
        <v>1:2</v>
      </c>
      <c r="G15" s="2">
        <f t="shared" si="2"/>
        <v>550</v>
      </c>
      <c r="H15" s="2">
        <v>1100</v>
      </c>
      <c r="I15" s="2">
        <v>31</v>
      </c>
      <c r="J15" s="5">
        <v>13.1</v>
      </c>
      <c r="M15" s="2">
        <v>29</v>
      </c>
      <c r="N15" s="5">
        <v>13</v>
      </c>
    </row>
    <row r="16" spans="1:14" x14ac:dyDescent="0.25">
      <c r="B16" s="2">
        <v>20</v>
      </c>
      <c r="C16" s="2">
        <f t="shared" si="0"/>
        <v>2</v>
      </c>
      <c r="D16" s="2">
        <v>2</v>
      </c>
      <c r="E16" s="2" t="s">
        <v>0</v>
      </c>
      <c r="F16" s="4" t="str">
        <f t="shared" si="1"/>
        <v>1:2</v>
      </c>
      <c r="G16" s="2">
        <f t="shared" si="2"/>
        <v>600</v>
      </c>
      <c r="H16" s="2">
        <v>1200</v>
      </c>
      <c r="I16" s="2">
        <v>30</v>
      </c>
      <c r="J16" s="5">
        <v>13.11</v>
      </c>
      <c r="M16" s="2">
        <v>29</v>
      </c>
      <c r="N16" s="5">
        <v>13.01</v>
      </c>
    </row>
    <row r="17" spans="1:14" x14ac:dyDescent="0.25">
      <c r="A17" s="2" t="str">
        <f>B18&amp;"D "&amp;C18&amp;"B "&amp;D18&amp;"R "</f>
        <v xml:space="preserve">20D 0B 4R </v>
      </c>
      <c r="F17" s="4"/>
      <c r="N17" s="5"/>
    </row>
    <row r="18" spans="1:14" x14ac:dyDescent="0.25">
      <c r="B18" s="2">
        <v>20</v>
      </c>
      <c r="C18" s="2">
        <f t="shared" ref="C18:C29" si="3">24-D18-B18</f>
        <v>0</v>
      </c>
      <c r="D18" s="2">
        <f t="shared" ref="D18:D29" si="4">D5+2</f>
        <v>4</v>
      </c>
      <c r="E18" s="2" t="s">
        <v>0</v>
      </c>
      <c r="F18" s="4" t="str">
        <f t="shared" ref="F18:F29" si="5">G18/G18&amp;":"&amp;H18/G18</f>
        <v>1:2</v>
      </c>
      <c r="G18" s="2">
        <f t="shared" ref="G18:G29" si="6">H18/2</f>
        <v>50</v>
      </c>
      <c r="H18" s="2">
        <v>100</v>
      </c>
      <c r="I18" s="2">
        <v>54</v>
      </c>
      <c r="J18" s="5">
        <v>12.82</v>
      </c>
      <c r="M18" s="2">
        <v>50</v>
      </c>
      <c r="N18" s="5">
        <v>12.99</v>
      </c>
    </row>
    <row r="19" spans="1:14" x14ac:dyDescent="0.25">
      <c r="B19" s="2">
        <v>20</v>
      </c>
      <c r="C19" s="2">
        <f t="shared" si="3"/>
        <v>0</v>
      </c>
      <c r="D19" s="2">
        <f t="shared" si="4"/>
        <v>4</v>
      </c>
      <c r="E19" s="2" t="s">
        <v>0</v>
      </c>
      <c r="F19" s="4" t="str">
        <f t="shared" si="5"/>
        <v>1:2</v>
      </c>
      <c r="G19" s="2">
        <f t="shared" si="6"/>
        <v>100</v>
      </c>
      <c r="H19" s="2">
        <v>200</v>
      </c>
      <c r="I19" s="2">
        <v>45</v>
      </c>
      <c r="J19" s="5">
        <v>13</v>
      </c>
      <c r="M19" s="2">
        <v>42</v>
      </c>
      <c r="N19" s="5">
        <v>13.13</v>
      </c>
    </row>
    <row r="20" spans="1:14" x14ac:dyDescent="0.25">
      <c r="B20" s="2">
        <v>20</v>
      </c>
      <c r="C20" s="2">
        <f t="shared" si="3"/>
        <v>0</v>
      </c>
      <c r="D20" s="2">
        <f t="shared" si="4"/>
        <v>4</v>
      </c>
      <c r="E20" s="2" t="s">
        <v>0</v>
      </c>
      <c r="F20" s="4" t="str">
        <f t="shared" si="5"/>
        <v>1:2</v>
      </c>
      <c r="G20" s="2">
        <f t="shared" si="6"/>
        <v>150</v>
      </c>
      <c r="H20" s="2">
        <v>300</v>
      </c>
      <c r="I20" s="2">
        <v>41</v>
      </c>
      <c r="J20" s="5">
        <v>13.1</v>
      </c>
      <c r="M20" s="2">
        <v>39</v>
      </c>
      <c r="N20" s="5">
        <v>13.2</v>
      </c>
    </row>
    <row r="21" spans="1:14" x14ac:dyDescent="0.25">
      <c r="B21" s="2">
        <v>20</v>
      </c>
      <c r="C21" s="2">
        <f t="shared" si="3"/>
        <v>0</v>
      </c>
      <c r="D21" s="2">
        <f t="shared" si="4"/>
        <v>4</v>
      </c>
      <c r="E21" s="2" t="s">
        <v>0</v>
      </c>
      <c r="F21" s="4" t="str">
        <f t="shared" si="5"/>
        <v>1:2</v>
      </c>
      <c r="G21" s="2">
        <f t="shared" si="6"/>
        <v>200</v>
      </c>
      <c r="H21" s="2">
        <v>400</v>
      </c>
      <c r="I21" s="2">
        <v>39</v>
      </c>
      <c r="J21" s="5">
        <v>13.16</v>
      </c>
      <c r="M21" s="2">
        <v>37</v>
      </c>
      <c r="N21" s="5">
        <v>13.25</v>
      </c>
    </row>
    <row r="22" spans="1:14" x14ac:dyDescent="0.25">
      <c r="B22" s="2">
        <v>20</v>
      </c>
      <c r="C22" s="2">
        <f t="shared" si="3"/>
        <v>0</v>
      </c>
      <c r="D22" s="2">
        <f t="shared" si="4"/>
        <v>4</v>
      </c>
      <c r="E22" s="2" t="s">
        <v>0</v>
      </c>
      <c r="F22" s="4" t="str">
        <f t="shared" si="5"/>
        <v>1:2</v>
      </c>
      <c r="G22" s="2">
        <f t="shared" si="6"/>
        <v>250</v>
      </c>
      <c r="H22" s="2">
        <v>500</v>
      </c>
      <c r="I22" s="2">
        <v>38</v>
      </c>
      <c r="J22" s="5">
        <v>13.21</v>
      </c>
      <c r="M22" s="2">
        <v>35</v>
      </c>
      <c r="N22" s="5">
        <v>13.28</v>
      </c>
    </row>
    <row r="23" spans="1:14" x14ac:dyDescent="0.25">
      <c r="B23" s="2">
        <v>20</v>
      </c>
      <c r="C23" s="2">
        <f t="shared" si="3"/>
        <v>0</v>
      </c>
      <c r="D23" s="2">
        <f t="shared" si="4"/>
        <v>4</v>
      </c>
      <c r="E23" s="2" t="s">
        <v>0</v>
      </c>
      <c r="F23" s="4" t="str">
        <f t="shared" si="5"/>
        <v>1:2</v>
      </c>
      <c r="G23" s="2">
        <f t="shared" si="6"/>
        <v>300</v>
      </c>
      <c r="H23" s="2">
        <v>600</v>
      </c>
      <c r="I23" s="2">
        <v>37</v>
      </c>
      <c r="J23" s="5">
        <v>13.25</v>
      </c>
      <c r="M23" s="2">
        <v>35</v>
      </c>
      <c r="N23" s="5">
        <v>13.3</v>
      </c>
    </row>
    <row r="24" spans="1:14" x14ac:dyDescent="0.25">
      <c r="B24" s="2">
        <v>20</v>
      </c>
      <c r="C24" s="2">
        <f t="shared" si="3"/>
        <v>0</v>
      </c>
      <c r="D24" s="2">
        <f t="shared" si="4"/>
        <v>4</v>
      </c>
      <c r="E24" s="2" t="s">
        <v>0</v>
      </c>
      <c r="F24" s="4" t="str">
        <f t="shared" si="5"/>
        <v>1:2</v>
      </c>
      <c r="G24" s="2">
        <f t="shared" si="6"/>
        <v>350</v>
      </c>
      <c r="H24" s="2">
        <v>700</v>
      </c>
      <c r="I24" s="2">
        <v>36</v>
      </c>
      <c r="J24" s="5">
        <v>13.28</v>
      </c>
      <c r="M24" s="2">
        <v>34</v>
      </c>
      <c r="N24" s="5">
        <v>13.32</v>
      </c>
    </row>
    <row r="25" spans="1:14" x14ac:dyDescent="0.25">
      <c r="B25" s="2">
        <v>20</v>
      </c>
      <c r="C25" s="2">
        <f t="shared" si="3"/>
        <v>0</v>
      </c>
      <c r="D25" s="2">
        <f t="shared" si="4"/>
        <v>4</v>
      </c>
      <c r="E25" s="2" t="s">
        <v>0</v>
      </c>
      <c r="F25" s="4" t="str">
        <f t="shared" si="5"/>
        <v>1:2</v>
      </c>
      <c r="G25" s="2">
        <f t="shared" si="6"/>
        <v>400</v>
      </c>
      <c r="H25" s="2">
        <v>800</v>
      </c>
      <c r="I25" s="2">
        <v>35</v>
      </c>
      <c r="J25" s="5">
        <v>13.3</v>
      </c>
      <c r="M25" s="2">
        <v>33</v>
      </c>
      <c r="N25" s="5">
        <v>13.34</v>
      </c>
    </row>
    <row r="26" spans="1:14" x14ac:dyDescent="0.25">
      <c r="B26" s="2">
        <v>20</v>
      </c>
      <c r="C26" s="2">
        <f t="shared" si="3"/>
        <v>0</v>
      </c>
      <c r="D26" s="2">
        <f t="shared" si="4"/>
        <v>4</v>
      </c>
      <c r="E26" s="2" t="s">
        <v>0</v>
      </c>
      <c r="F26" s="4" t="str">
        <f t="shared" si="5"/>
        <v>1:2</v>
      </c>
      <c r="G26" s="2">
        <f t="shared" si="6"/>
        <v>450</v>
      </c>
      <c r="H26" s="2">
        <v>900</v>
      </c>
      <c r="I26" s="2">
        <v>35</v>
      </c>
      <c r="J26" s="5">
        <v>13.32</v>
      </c>
      <c r="M26" s="2">
        <v>33</v>
      </c>
      <c r="N26" s="5">
        <v>13.35</v>
      </c>
    </row>
    <row r="27" spans="1:14" x14ac:dyDescent="0.25">
      <c r="B27" s="2">
        <v>20</v>
      </c>
      <c r="C27" s="2">
        <f t="shared" si="3"/>
        <v>0</v>
      </c>
      <c r="D27" s="2">
        <f t="shared" si="4"/>
        <v>4</v>
      </c>
      <c r="E27" s="2" t="s">
        <v>0</v>
      </c>
      <c r="F27" s="4" t="str">
        <f t="shared" si="5"/>
        <v>1:2</v>
      </c>
      <c r="G27" s="2">
        <f t="shared" si="6"/>
        <v>500</v>
      </c>
      <c r="H27" s="2">
        <v>1000</v>
      </c>
      <c r="I27" s="2">
        <v>34</v>
      </c>
      <c r="J27" s="5">
        <v>13.34</v>
      </c>
      <c r="M27" s="2">
        <v>32</v>
      </c>
      <c r="N27" s="5">
        <v>13.36</v>
      </c>
    </row>
    <row r="28" spans="1:14" x14ac:dyDescent="0.25">
      <c r="B28" s="2">
        <v>20</v>
      </c>
      <c r="C28" s="2">
        <f t="shared" si="3"/>
        <v>0</v>
      </c>
      <c r="D28" s="2">
        <f t="shared" si="4"/>
        <v>4</v>
      </c>
      <c r="E28" s="2" t="s">
        <v>0</v>
      </c>
      <c r="F28" s="4" t="str">
        <f t="shared" si="5"/>
        <v>1:2</v>
      </c>
      <c r="G28" s="2">
        <f t="shared" si="6"/>
        <v>550</v>
      </c>
      <c r="H28" s="2">
        <v>1100</v>
      </c>
      <c r="I28" s="2">
        <v>34</v>
      </c>
      <c r="J28" s="5">
        <v>13.35</v>
      </c>
      <c r="M28" s="2">
        <v>32</v>
      </c>
      <c r="N28" s="5">
        <v>13.37</v>
      </c>
    </row>
    <row r="29" spans="1:14" x14ac:dyDescent="0.25">
      <c r="B29" s="2">
        <v>20</v>
      </c>
      <c r="C29" s="2">
        <f t="shared" si="3"/>
        <v>0</v>
      </c>
      <c r="D29" s="2">
        <f t="shared" si="4"/>
        <v>4</v>
      </c>
      <c r="E29" s="2" t="s">
        <v>0</v>
      </c>
      <c r="F29" s="4" t="str">
        <f t="shared" si="5"/>
        <v>1:2</v>
      </c>
      <c r="G29" s="2">
        <f t="shared" si="6"/>
        <v>600</v>
      </c>
      <c r="H29" s="2">
        <v>1200</v>
      </c>
      <c r="I29" s="2">
        <v>34</v>
      </c>
      <c r="J29" s="5">
        <v>13.37</v>
      </c>
      <c r="M29" s="2">
        <v>32</v>
      </c>
      <c r="N29" s="5">
        <v>13.38</v>
      </c>
    </row>
    <row r="30" spans="1:14" x14ac:dyDescent="0.25">
      <c r="A30" s="2" t="s">
        <v>1</v>
      </c>
      <c r="F30" s="4"/>
      <c r="K30" s="2" t="s">
        <v>25</v>
      </c>
      <c r="L30" s="3" t="s">
        <v>26</v>
      </c>
      <c r="N30" s="5"/>
    </row>
    <row r="31" spans="1:14" x14ac:dyDescent="0.25">
      <c r="B31" s="2">
        <v>20</v>
      </c>
      <c r="C31" s="2">
        <f t="shared" ref="C31:C42" si="7">24-D31-B31</f>
        <v>2</v>
      </c>
      <c r="D31" s="2">
        <v>2</v>
      </c>
      <c r="E31" s="2" t="s">
        <v>0</v>
      </c>
      <c r="F31" s="4" t="str">
        <f t="shared" ref="F31:F42" si="8">G31/G31&amp;":"&amp;H31/G31</f>
        <v>1:2</v>
      </c>
      <c r="G31" s="2">
        <f t="shared" ref="G31:G42" si="9">H31/2</f>
        <v>50</v>
      </c>
      <c r="H31" s="2">
        <v>100</v>
      </c>
      <c r="I31" s="2">
        <v>54</v>
      </c>
      <c r="J31" s="5">
        <v>12.56</v>
      </c>
      <c r="K31" s="2">
        <f t="shared" ref="K31:K42" si="10">24-B31-L31</f>
        <v>2</v>
      </c>
      <c r="L31" s="3">
        <v>2</v>
      </c>
      <c r="M31" s="2">
        <v>49</v>
      </c>
      <c r="N31" s="5">
        <v>12.63</v>
      </c>
    </row>
    <row r="32" spans="1:14" x14ac:dyDescent="0.25">
      <c r="B32" s="2">
        <v>20</v>
      </c>
      <c r="C32" s="2">
        <f t="shared" si="7"/>
        <v>3</v>
      </c>
      <c r="D32" s="2">
        <v>1</v>
      </c>
      <c r="E32" s="2" t="s">
        <v>0</v>
      </c>
      <c r="F32" s="4" t="str">
        <f t="shared" si="8"/>
        <v>1:2</v>
      </c>
      <c r="G32" s="2">
        <f t="shared" si="9"/>
        <v>100</v>
      </c>
      <c r="H32" s="2">
        <v>200</v>
      </c>
      <c r="I32" s="2">
        <v>42</v>
      </c>
      <c r="J32" s="5">
        <v>12.71</v>
      </c>
      <c r="K32" s="2">
        <f t="shared" si="10"/>
        <v>3</v>
      </c>
      <c r="L32" s="3">
        <v>1</v>
      </c>
      <c r="M32" s="2">
        <v>39</v>
      </c>
      <c r="N32" s="5">
        <v>12.67</v>
      </c>
    </row>
    <row r="33" spans="2:14" x14ac:dyDescent="0.25">
      <c r="B33" s="2">
        <v>20</v>
      </c>
      <c r="C33" s="2">
        <f t="shared" si="7"/>
        <v>3</v>
      </c>
      <c r="D33" s="2">
        <v>1</v>
      </c>
      <c r="E33" s="2" t="s">
        <v>0</v>
      </c>
      <c r="F33" s="4" t="str">
        <f t="shared" si="8"/>
        <v>1:2</v>
      </c>
      <c r="G33" s="2">
        <f t="shared" si="9"/>
        <v>150</v>
      </c>
      <c r="H33" s="2">
        <v>300</v>
      </c>
      <c r="I33" s="2">
        <v>37</v>
      </c>
      <c r="J33" s="5">
        <v>12.81</v>
      </c>
      <c r="K33" s="2">
        <f t="shared" si="10"/>
        <v>3</v>
      </c>
      <c r="L33" s="3">
        <v>1</v>
      </c>
      <c r="M33" s="2">
        <v>35</v>
      </c>
      <c r="N33" s="5">
        <v>12.75</v>
      </c>
    </row>
    <row r="34" spans="2:14" x14ac:dyDescent="0.25">
      <c r="B34" s="2">
        <v>20</v>
      </c>
      <c r="C34" s="2">
        <f t="shared" si="7"/>
        <v>3</v>
      </c>
      <c r="D34" s="2">
        <v>1</v>
      </c>
      <c r="E34" s="2" t="s">
        <v>0</v>
      </c>
      <c r="F34" s="4" t="str">
        <f t="shared" si="8"/>
        <v>1:2</v>
      </c>
      <c r="G34" s="2">
        <f t="shared" si="9"/>
        <v>200</v>
      </c>
      <c r="H34" s="2">
        <v>400</v>
      </c>
      <c r="I34" s="2">
        <v>35</v>
      </c>
      <c r="J34" s="5">
        <v>12.87</v>
      </c>
      <c r="K34" s="2">
        <f t="shared" si="10"/>
        <v>3</v>
      </c>
      <c r="L34" s="3">
        <v>1</v>
      </c>
      <c r="M34" s="2">
        <v>33</v>
      </c>
      <c r="N34" s="5">
        <v>12.79</v>
      </c>
    </row>
    <row r="35" spans="2:14" x14ac:dyDescent="0.25">
      <c r="B35" s="2">
        <v>20</v>
      </c>
      <c r="C35" s="2">
        <f t="shared" si="7"/>
        <v>3</v>
      </c>
      <c r="D35" s="2">
        <v>1</v>
      </c>
      <c r="E35" s="2" t="s">
        <v>0</v>
      </c>
      <c r="F35" s="4" t="str">
        <f t="shared" si="8"/>
        <v>1:2</v>
      </c>
      <c r="G35" s="2">
        <f t="shared" si="9"/>
        <v>250</v>
      </c>
      <c r="H35" s="2">
        <v>500</v>
      </c>
      <c r="I35" s="2">
        <v>33</v>
      </c>
      <c r="J35" s="5">
        <v>12.91</v>
      </c>
      <c r="K35" s="2">
        <f t="shared" si="10"/>
        <v>3</v>
      </c>
      <c r="L35" s="3">
        <v>1</v>
      </c>
      <c r="M35" s="2">
        <v>32</v>
      </c>
      <c r="N35" s="5">
        <v>12.82</v>
      </c>
    </row>
    <row r="36" spans="2:14" x14ac:dyDescent="0.25">
      <c r="B36" s="2">
        <v>20</v>
      </c>
      <c r="C36" s="2">
        <f t="shared" si="7"/>
        <v>3</v>
      </c>
      <c r="D36" s="2">
        <v>1</v>
      </c>
      <c r="E36" s="2" t="s">
        <v>0</v>
      </c>
      <c r="F36" s="4" t="str">
        <f t="shared" si="8"/>
        <v>1:2</v>
      </c>
      <c r="G36" s="2">
        <f t="shared" si="9"/>
        <v>300</v>
      </c>
      <c r="H36" s="2">
        <v>600</v>
      </c>
      <c r="I36" s="2">
        <v>32</v>
      </c>
      <c r="J36" s="5">
        <v>12.95</v>
      </c>
      <c r="K36" s="2">
        <f t="shared" si="10"/>
        <v>3</v>
      </c>
      <c r="L36" s="3">
        <v>1</v>
      </c>
      <c r="M36" s="2">
        <v>31</v>
      </c>
      <c r="N36" s="5">
        <v>12.84</v>
      </c>
    </row>
    <row r="37" spans="2:14" x14ac:dyDescent="0.25">
      <c r="B37" s="2">
        <v>20</v>
      </c>
      <c r="C37" s="2">
        <f t="shared" si="7"/>
        <v>3</v>
      </c>
      <c r="D37" s="2">
        <v>1</v>
      </c>
      <c r="E37" s="2" t="s">
        <v>0</v>
      </c>
      <c r="F37" s="4" t="str">
        <f t="shared" si="8"/>
        <v>1:2</v>
      </c>
      <c r="G37" s="2">
        <f t="shared" si="9"/>
        <v>350</v>
      </c>
      <c r="H37" s="2">
        <v>700</v>
      </c>
      <c r="I37" s="2">
        <v>32</v>
      </c>
      <c r="J37" s="5">
        <v>12.97</v>
      </c>
      <c r="K37" s="2">
        <f t="shared" si="10"/>
        <v>3</v>
      </c>
      <c r="L37" s="3">
        <v>1</v>
      </c>
      <c r="M37" s="2">
        <v>30</v>
      </c>
      <c r="N37" s="5">
        <v>12.86</v>
      </c>
    </row>
    <row r="38" spans="2:14" x14ac:dyDescent="0.25">
      <c r="B38" s="2">
        <v>20</v>
      </c>
      <c r="C38" s="2">
        <f t="shared" si="7"/>
        <v>3</v>
      </c>
      <c r="D38" s="2">
        <v>1</v>
      </c>
      <c r="E38" s="2" t="s">
        <v>0</v>
      </c>
      <c r="F38" s="4" t="str">
        <f t="shared" si="8"/>
        <v>1:2</v>
      </c>
      <c r="G38" s="2">
        <f t="shared" si="9"/>
        <v>400</v>
      </c>
      <c r="H38" s="2">
        <v>800</v>
      </c>
      <c r="I38" s="2">
        <v>31</v>
      </c>
      <c r="J38" s="5">
        <v>12.99</v>
      </c>
      <c r="K38" s="2">
        <f t="shared" si="10"/>
        <v>3</v>
      </c>
      <c r="L38" s="3">
        <v>1</v>
      </c>
      <c r="M38" s="2">
        <v>29</v>
      </c>
      <c r="N38" s="5">
        <v>12.87</v>
      </c>
    </row>
    <row r="39" spans="2:14" x14ac:dyDescent="0.25">
      <c r="B39" s="2">
        <v>20</v>
      </c>
      <c r="C39" s="2">
        <f t="shared" si="7"/>
        <v>3</v>
      </c>
      <c r="D39" s="2">
        <v>1</v>
      </c>
      <c r="E39" s="2" t="s">
        <v>0</v>
      </c>
      <c r="F39" s="4" t="str">
        <f t="shared" si="8"/>
        <v>1:2</v>
      </c>
      <c r="G39" s="2">
        <f t="shared" si="9"/>
        <v>450</v>
      </c>
      <c r="H39" s="2">
        <v>900</v>
      </c>
      <c r="I39" s="2">
        <v>31</v>
      </c>
      <c r="J39" s="5">
        <v>13.01</v>
      </c>
      <c r="K39" s="2">
        <f t="shared" si="10"/>
        <v>3</v>
      </c>
      <c r="L39" s="3">
        <v>1</v>
      </c>
      <c r="M39" s="2">
        <v>29</v>
      </c>
      <c r="N39" s="5">
        <v>12.88</v>
      </c>
    </row>
    <row r="40" spans="2:14" x14ac:dyDescent="0.25">
      <c r="B40" s="2">
        <v>20</v>
      </c>
      <c r="C40" s="2">
        <f t="shared" si="7"/>
        <v>3</v>
      </c>
      <c r="D40" s="2">
        <v>1</v>
      </c>
      <c r="E40" s="2" t="s">
        <v>0</v>
      </c>
      <c r="F40" s="4" t="str">
        <f t="shared" si="8"/>
        <v>1:2</v>
      </c>
      <c r="G40" s="2">
        <f t="shared" si="9"/>
        <v>500</v>
      </c>
      <c r="H40" s="2">
        <v>1000</v>
      </c>
      <c r="I40" s="2">
        <v>30</v>
      </c>
      <c r="J40" s="5">
        <v>13.02</v>
      </c>
      <c r="K40" s="2">
        <f t="shared" si="10"/>
        <v>3</v>
      </c>
      <c r="L40" s="3">
        <v>1</v>
      </c>
      <c r="M40" s="2">
        <v>29</v>
      </c>
      <c r="N40" s="5">
        <v>12.89</v>
      </c>
    </row>
    <row r="41" spans="2:14" x14ac:dyDescent="0.25">
      <c r="B41" s="2">
        <v>20</v>
      </c>
      <c r="C41" s="2">
        <f t="shared" si="7"/>
        <v>3</v>
      </c>
      <c r="D41" s="2">
        <v>1</v>
      </c>
      <c r="E41" s="2" t="s">
        <v>0</v>
      </c>
      <c r="F41" s="4" t="str">
        <f t="shared" si="8"/>
        <v>1:2</v>
      </c>
      <c r="G41" s="2">
        <f t="shared" si="9"/>
        <v>550</v>
      </c>
      <c r="H41" s="2">
        <v>1100</v>
      </c>
      <c r="I41" s="2">
        <v>30</v>
      </c>
      <c r="J41" s="5">
        <v>13.03</v>
      </c>
      <c r="K41" s="2">
        <f t="shared" si="10"/>
        <v>3</v>
      </c>
      <c r="L41" s="3">
        <v>1</v>
      </c>
      <c r="M41" s="2">
        <v>28</v>
      </c>
      <c r="N41" s="5">
        <v>12.9</v>
      </c>
    </row>
    <row r="42" spans="2:14" x14ac:dyDescent="0.25">
      <c r="B42" s="2">
        <v>20</v>
      </c>
      <c r="C42" s="2">
        <f t="shared" si="7"/>
        <v>3</v>
      </c>
      <c r="D42" s="2">
        <v>1</v>
      </c>
      <c r="E42" s="2" t="s">
        <v>0</v>
      </c>
      <c r="F42" s="4" t="str">
        <f t="shared" si="8"/>
        <v>1:2</v>
      </c>
      <c r="G42" s="2">
        <f t="shared" si="9"/>
        <v>600</v>
      </c>
      <c r="H42" s="2">
        <v>1200</v>
      </c>
      <c r="I42" s="2">
        <v>29</v>
      </c>
      <c r="J42" s="5">
        <v>13.04</v>
      </c>
      <c r="K42" s="2">
        <f t="shared" si="10"/>
        <v>3</v>
      </c>
      <c r="L42" s="3">
        <v>1</v>
      </c>
      <c r="M42" s="2">
        <v>28</v>
      </c>
      <c r="N42" s="5">
        <v>12.9</v>
      </c>
    </row>
    <row r="72" spans="14:14" x14ac:dyDescent="0.25">
      <c r="N72" s="5"/>
    </row>
    <row r="73" spans="14:14" x14ac:dyDescent="0.25">
      <c r="N73" s="5"/>
    </row>
    <row r="74" spans="14:14" x14ac:dyDescent="0.25">
      <c r="N74" s="5"/>
    </row>
    <row r="75" spans="14:14" x14ac:dyDescent="0.25">
      <c r="N75" s="5"/>
    </row>
    <row r="76" spans="14:14" x14ac:dyDescent="0.25">
      <c r="N76" s="5"/>
    </row>
    <row r="77" spans="14:14" x14ac:dyDescent="0.25">
      <c r="N77" s="5"/>
    </row>
    <row r="78" spans="14:14" x14ac:dyDescent="0.25">
      <c r="N78" s="5"/>
    </row>
    <row r="79" spans="14:14" x14ac:dyDescent="0.25">
      <c r="N79" s="5"/>
    </row>
    <row r="80" spans="14:14" x14ac:dyDescent="0.25">
      <c r="N80" s="5"/>
    </row>
    <row r="81" spans="6:14" x14ac:dyDescent="0.25">
      <c r="F81" s="4"/>
      <c r="N81" s="5"/>
    </row>
    <row r="82" spans="6:14" x14ac:dyDescent="0.25">
      <c r="N82" s="5"/>
    </row>
    <row r="83" spans="6:14" x14ac:dyDescent="0.25">
      <c r="N83" s="5"/>
    </row>
    <row r="84" spans="6:14" x14ac:dyDescent="0.25">
      <c r="N84" s="5"/>
    </row>
    <row r="85" spans="6:14" x14ac:dyDescent="0.25">
      <c r="N85" s="5"/>
    </row>
    <row r="86" spans="6:14" x14ac:dyDescent="0.25">
      <c r="N86" s="5"/>
    </row>
    <row r="87" spans="6:14" x14ac:dyDescent="0.25">
      <c r="N87" s="5"/>
    </row>
    <row r="88" spans="6:14" x14ac:dyDescent="0.25">
      <c r="N88" s="5"/>
    </row>
    <row r="89" spans="6:14" x14ac:dyDescent="0.25">
      <c r="N89" s="5"/>
    </row>
    <row r="90" spans="6:14" x14ac:dyDescent="0.25">
      <c r="N90" s="5"/>
    </row>
    <row r="91" spans="6:14" x14ac:dyDescent="0.25">
      <c r="N91" s="5"/>
    </row>
    <row r="92" spans="6:14" x14ac:dyDescent="0.25">
      <c r="N92" s="5"/>
    </row>
    <row r="93" spans="6:14" x14ac:dyDescent="0.25">
      <c r="N93" s="5"/>
    </row>
    <row r="94" spans="6:14" x14ac:dyDescent="0.25">
      <c r="N94" s="5"/>
    </row>
    <row r="95" spans="6:14" x14ac:dyDescent="0.25">
      <c r="N95" s="5"/>
    </row>
    <row r="96" spans="6:14" x14ac:dyDescent="0.25">
      <c r="N96" s="5"/>
    </row>
    <row r="97" spans="14:14" x14ac:dyDescent="0.25">
      <c r="N97" s="5"/>
    </row>
    <row r="98" spans="14:14" x14ac:dyDescent="0.25">
      <c r="N98" s="5"/>
    </row>
    <row r="99" spans="14:14" x14ac:dyDescent="0.25">
      <c r="N99" s="5"/>
    </row>
    <row r="100" spans="14:14" x14ac:dyDescent="0.25">
      <c r="N100" s="5"/>
    </row>
    <row r="101" spans="14:14" x14ac:dyDescent="0.25">
      <c r="N101" s="5"/>
    </row>
    <row r="102" spans="14:14" x14ac:dyDescent="0.25">
      <c r="N102" s="5"/>
    </row>
    <row r="103" spans="14:14" x14ac:dyDescent="0.25">
      <c r="N103" s="5"/>
    </row>
    <row r="104" spans="14:14" x14ac:dyDescent="0.25">
      <c r="N104" s="5"/>
    </row>
    <row r="105" spans="14:14" x14ac:dyDescent="0.25">
      <c r="N105" s="5"/>
    </row>
    <row r="106" spans="14:14" x14ac:dyDescent="0.25">
      <c r="N106" s="5"/>
    </row>
    <row r="107" spans="14:14" x14ac:dyDescent="0.25">
      <c r="N107" s="5"/>
    </row>
    <row r="108" spans="14:14" x14ac:dyDescent="0.25">
      <c r="N108" s="5"/>
    </row>
    <row r="109" spans="14:14" x14ac:dyDescent="0.25">
      <c r="N109" s="5"/>
    </row>
    <row r="110" spans="14:14" x14ac:dyDescent="0.25">
      <c r="N110" s="5"/>
    </row>
    <row r="111" spans="14:14" x14ac:dyDescent="0.25">
      <c r="N111" s="5"/>
    </row>
    <row r="112" spans="14:14" x14ac:dyDescent="0.25">
      <c r="N112" s="5"/>
    </row>
    <row r="113" spans="14:14" x14ac:dyDescent="0.25">
      <c r="N113" s="5"/>
    </row>
    <row r="114" spans="14:14" x14ac:dyDescent="0.25">
      <c r="N114" s="5"/>
    </row>
    <row r="115" spans="14:14" x14ac:dyDescent="0.25">
      <c r="N115" s="5"/>
    </row>
    <row r="116" spans="14:14" x14ac:dyDescent="0.25">
      <c r="N116" s="5"/>
    </row>
    <row r="117" spans="14:14" x14ac:dyDescent="0.25">
      <c r="N117" s="5"/>
    </row>
    <row r="118" spans="14:14" x14ac:dyDescent="0.25">
      <c r="N118" s="5"/>
    </row>
    <row r="119" spans="14:14" x14ac:dyDescent="0.25">
      <c r="N119" s="5"/>
    </row>
    <row r="120" spans="14:14" x14ac:dyDescent="0.25">
      <c r="N120" s="5"/>
    </row>
    <row r="121" spans="14:14" x14ac:dyDescent="0.25">
      <c r="N121" s="5"/>
    </row>
    <row r="122" spans="14:14" x14ac:dyDescent="0.25">
      <c r="N122" s="5"/>
    </row>
    <row r="123" spans="14:14" x14ac:dyDescent="0.25">
      <c r="N123" s="5"/>
    </row>
    <row r="124" spans="14:14" x14ac:dyDescent="0.25">
      <c r="N124" s="5"/>
    </row>
    <row r="125" spans="14:14" x14ac:dyDescent="0.25">
      <c r="N125" s="5"/>
    </row>
    <row r="126" spans="14:14" x14ac:dyDescent="0.25">
      <c r="N126" s="5"/>
    </row>
    <row r="127" spans="14:14" x14ac:dyDescent="0.25">
      <c r="N127" s="5"/>
    </row>
    <row r="128" spans="14:14" x14ac:dyDescent="0.25">
      <c r="N128" s="5"/>
    </row>
    <row r="129" spans="14:14" x14ac:dyDescent="0.25">
      <c r="N129" s="5"/>
    </row>
    <row r="130" spans="14:14" x14ac:dyDescent="0.25">
      <c r="N130" s="5"/>
    </row>
    <row r="131" spans="14:14" x14ac:dyDescent="0.25">
      <c r="N131" s="5"/>
    </row>
    <row r="132" spans="14:14" x14ac:dyDescent="0.25">
      <c r="N132" s="5"/>
    </row>
    <row r="133" spans="14:14" x14ac:dyDescent="0.25">
      <c r="N133" s="5"/>
    </row>
    <row r="134" spans="14:14" x14ac:dyDescent="0.25">
      <c r="N134" s="5"/>
    </row>
    <row r="135" spans="14:14" x14ac:dyDescent="0.25">
      <c r="N135" s="5"/>
    </row>
    <row r="136" spans="14:14" x14ac:dyDescent="0.25">
      <c r="N136" s="5"/>
    </row>
    <row r="137" spans="14:14" x14ac:dyDescent="0.25">
      <c r="N137" s="5"/>
    </row>
    <row r="138" spans="14:14" x14ac:dyDescent="0.25">
      <c r="N138" s="5"/>
    </row>
    <row r="139" spans="14:14" x14ac:dyDescent="0.25">
      <c r="N139" s="5"/>
    </row>
    <row r="140" spans="14:14" x14ac:dyDescent="0.25">
      <c r="N140" s="5"/>
    </row>
    <row r="141" spans="14:14" x14ac:dyDescent="0.25">
      <c r="N141" s="5"/>
    </row>
    <row r="142" spans="14:14" x14ac:dyDescent="0.25">
      <c r="N142" s="5"/>
    </row>
    <row r="143" spans="14:14" x14ac:dyDescent="0.25">
      <c r="N143" s="5"/>
    </row>
    <row r="144" spans="14:14" x14ac:dyDescent="0.25">
      <c r="N144" s="5"/>
    </row>
    <row r="145" spans="6:14" x14ac:dyDescent="0.25">
      <c r="N145" s="5"/>
    </row>
    <row r="146" spans="6:14" x14ac:dyDescent="0.25">
      <c r="N146" s="5"/>
    </row>
    <row r="147" spans="6:14" x14ac:dyDescent="0.25">
      <c r="F147" s="4"/>
      <c r="N147" s="5"/>
    </row>
    <row r="148" spans="6:14" x14ac:dyDescent="0.25">
      <c r="F148" s="4"/>
      <c r="N148" s="5"/>
    </row>
    <row r="149" spans="6:14" x14ac:dyDescent="0.25">
      <c r="F149" s="4"/>
      <c r="N149" s="5"/>
    </row>
    <row r="150" spans="6:14" x14ac:dyDescent="0.25">
      <c r="F150" s="4"/>
      <c r="N150" s="5"/>
    </row>
    <row r="151" spans="6:14" x14ac:dyDescent="0.25">
      <c r="F151" s="4"/>
      <c r="N151" s="5"/>
    </row>
    <row r="152" spans="6:14" x14ac:dyDescent="0.25">
      <c r="F152" s="4"/>
      <c r="N152" s="5"/>
    </row>
    <row r="153" spans="6:14" x14ac:dyDescent="0.25">
      <c r="F153" s="4"/>
      <c r="N153" s="5"/>
    </row>
    <row r="154" spans="6:14" x14ac:dyDescent="0.25">
      <c r="F154" s="4"/>
      <c r="N154" s="5"/>
    </row>
    <row r="155" spans="6:14" x14ac:dyDescent="0.25">
      <c r="F155" s="4"/>
      <c r="N155" s="5"/>
    </row>
    <row r="156" spans="6:14" x14ac:dyDescent="0.25">
      <c r="F156" s="4"/>
      <c r="N156" s="5"/>
    </row>
    <row r="157" spans="6:14" x14ac:dyDescent="0.25">
      <c r="F157" s="4"/>
      <c r="N157" s="5"/>
    </row>
    <row r="158" spans="6:14" x14ac:dyDescent="0.25">
      <c r="F158" s="4"/>
      <c r="N158" s="5"/>
    </row>
    <row r="159" spans="6:14" x14ac:dyDescent="0.25">
      <c r="F159" s="4"/>
      <c r="N159" s="5"/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9A5E8-311C-4DD3-B4DF-2EF894ED73CE}">
  <dimension ref="A1:P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8" width="9.140625" style="2"/>
    <col min="9" max="9" width="3.140625" style="2" customWidth="1"/>
    <col min="10" max="10" width="5.7109375" style="5" customWidth="1"/>
    <col min="11" max="11" width="9.140625" style="2"/>
    <col min="12" max="12" width="2.140625" style="3" customWidth="1"/>
    <col min="13" max="13" width="3.140625" style="2" customWidth="1"/>
    <col min="14" max="14" width="5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1:3 Light condition R2 (20 hours of darkness)</v>
      </c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20D 2B 2R </v>
      </c>
    </row>
    <row r="5" spans="1:14" x14ac:dyDescent="0.25">
      <c r="B5" s="2">
        <v>20</v>
      </c>
      <c r="C5" s="2">
        <f t="shared" ref="C5:C16" si="0">24-D5-B5</f>
        <v>2</v>
      </c>
      <c r="D5" s="2">
        <v>2</v>
      </c>
      <c r="E5" s="2" t="s">
        <v>0</v>
      </c>
      <c r="F5" s="4" t="str">
        <f t="shared" ref="F5:F16" si="1">G5/G5&amp;":"&amp;H5/G5</f>
        <v>1:3</v>
      </c>
      <c r="G5" s="2">
        <f t="shared" ref="G5:G16" si="2">H5/3</f>
        <v>33.333333333333336</v>
      </c>
      <c r="H5" s="2">
        <v>100</v>
      </c>
      <c r="I5" s="2">
        <v>59</v>
      </c>
      <c r="J5" s="5">
        <v>12.51</v>
      </c>
      <c r="M5" s="2">
        <v>54</v>
      </c>
      <c r="N5" s="5">
        <v>12.58</v>
      </c>
    </row>
    <row r="6" spans="1:14" x14ac:dyDescent="0.25">
      <c r="B6" s="2">
        <v>20</v>
      </c>
      <c r="C6" s="2">
        <f t="shared" si="0"/>
        <v>2</v>
      </c>
      <c r="D6" s="2">
        <v>2</v>
      </c>
      <c r="E6" s="2" t="s">
        <v>0</v>
      </c>
      <c r="F6" s="4" t="str">
        <f t="shared" si="1"/>
        <v>1:3</v>
      </c>
      <c r="G6" s="2">
        <f t="shared" si="2"/>
        <v>66.666666666666671</v>
      </c>
      <c r="H6" s="2">
        <v>200</v>
      </c>
      <c r="I6" s="2">
        <v>46</v>
      </c>
      <c r="J6" s="5">
        <v>12.72</v>
      </c>
      <c r="M6" s="2">
        <v>42</v>
      </c>
      <c r="N6" s="5">
        <v>12.77</v>
      </c>
    </row>
    <row r="7" spans="1:14" x14ac:dyDescent="0.25">
      <c r="B7" s="2">
        <v>20</v>
      </c>
      <c r="C7" s="2">
        <f t="shared" si="0"/>
        <v>2</v>
      </c>
      <c r="D7" s="2">
        <v>2</v>
      </c>
      <c r="E7" s="2" t="s">
        <v>0</v>
      </c>
      <c r="F7" s="4" t="str">
        <f t="shared" si="1"/>
        <v>1:3</v>
      </c>
      <c r="G7" s="2">
        <f t="shared" si="2"/>
        <v>100</v>
      </c>
      <c r="H7" s="2">
        <v>300</v>
      </c>
      <c r="I7" s="2">
        <v>41</v>
      </c>
      <c r="J7" s="5">
        <v>12.83</v>
      </c>
      <c r="M7" s="2">
        <v>38</v>
      </c>
      <c r="N7" s="5">
        <v>12.85</v>
      </c>
    </row>
    <row r="8" spans="1:14" x14ac:dyDescent="0.25">
      <c r="B8" s="2">
        <v>20</v>
      </c>
      <c r="C8" s="2">
        <f t="shared" si="0"/>
        <v>2</v>
      </c>
      <c r="D8" s="2">
        <v>2</v>
      </c>
      <c r="E8" s="2" t="s">
        <v>0</v>
      </c>
      <c r="F8" s="4" t="str">
        <f t="shared" si="1"/>
        <v>1:3</v>
      </c>
      <c r="G8" s="2">
        <f t="shared" si="2"/>
        <v>133.33333333333334</v>
      </c>
      <c r="H8" s="2">
        <v>400</v>
      </c>
      <c r="I8" s="2">
        <v>38</v>
      </c>
      <c r="J8" s="5">
        <v>12.9</v>
      </c>
      <c r="M8" s="2">
        <v>35</v>
      </c>
      <c r="N8" s="5">
        <v>12.9</v>
      </c>
    </row>
    <row r="9" spans="1:14" x14ac:dyDescent="0.25">
      <c r="B9" s="2">
        <v>20</v>
      </c>
      <c r="C9" s="2">
        <f t="shared" si="0"/>
        <v>2</v>
      </c>
      <c r="D9" s="2">
        <v>2</v>
      </c>
      <c r="E9" s="2" t="s">
        <v>0</v>
      </c>
      <c r="F9" s="4" t="str">
        <f t="shared" si="1"/>
        <v>1:3</v>
      </c>
      <c r="G9" s="2">
        <f t="shared" si="2"/>
        <v>166.66666666666666</v>
      </c>
      <c r="H9" s="2">
        <v>500</v>
      </c>
      <c r="I9" s="2">
        <v>36</v>
      </c>
      <c r="J9" s="5">
        <v>12.95</v>
      </c>
      <c r="M9" s="2">
        <v>34</v>
      </c>
      <c r="N9" s="5">
        <v>12.93</v>
      </c>
    </row>
    <row r="10" spans="1:14" x14ac:dyDescent="0.25">
      <c r="B10" s="2">
        <v>20</v>
      </c>
      <c r="C10" s="2">
        <f t="shared" si="0"/>
        <v>2</v>
      </c>
      <c r="D10" s="2">
        <v>2</v>
      </c>
      <c r="E10" s="2" t="s">
        <v>0</v>
      </c>
      <c r="F10" s="4" t="str">
        <f t="shared" si="1"/>
        <v>1:3</v>
      </c>
      <c r="G10" s="2">
        <f t="shared" si="2"/>
        <v>200</v>
      </c>
      <c r="H10" s="2">
        <v>600</v>
      </c>
      <c r="I10" s="2">
        <v>35</v>
      </c>
      <c r="J10" s="5">
        <v>12.99</v>
      </c>
      <c r="M10" s="2">
        <v>33</v>
      </c>
      <c r="N10" s="5">
        <v>12.95</v>
      </c>
    </row>
    <row r="11" spans="1:14" x14ac:dyDescent="0.25">
      <c r="B11" s="2">
        <v>20</v>
      </c>
      <c r="C11" s="2">
        <f t="shared" si="0"/>
        <v>2</v>
      </c>
      <c r="D11" s="2">
        <v>2</v>
      </c>
      <c r="E11" s="2" t="s">
        <v>0</v>
      </c>
      <c r="F11" s="4" t="str">
        <f t="shared" si="1"/>
        <v>1:3</v>
      </c>
      <c r="G11" s="2">
        <f t="shared" si="2"/>
        <v>233.33333333333334</v>
      </c>
      <c r="H11" s="2">
        <v>700</v>
      </c>
      <c r="I11" s="2">
        <v>34</v>
      </c>
      <c r="J11" s="5">
        <v>13.02</v>
      </c>
      <c r="M11" s="2">
        <v>32</v>
      </c>
      <c r="N11" s="5">
        <v>12.97</v>
      </c>
    </row>
    <row r="12" spans="1:14" x14ac:dyDescent="0.25">
      <c r="B12" s="2">
        <v>20</v>
      </c>
      <c r="C12" s="2">
        <f t="shared" si="0"/>
        <v>2</v>
      </c>
      <c r="D12" s="2">
        <v>2</v>
      </c>
      <c r="E12" s="2" t="s">
        <v>0</v>
      </c>
      <c r="F12" s="4" t="str">
        <f t="shared" si="1"/>
        <v>1:3</v>
      </c>
      <c r="G12" s="2">
        <f t="shared" si="2"/>
        <v>266.66666666666669</v>
      </c>
      <c r="H12" s="2">
        <v>800</v>
      </c>
      <c r="I12" s="2">
        <v>33</v>
      </c>
      <c r="J12" s="5">
        <v>13.04</v>
      </c>
      <c r="M12" s="2">
        <v>31</v>
      </c>
      <c r="N12" s="5">
        <v>12.98</v>
      </c>
    </row>
    <row r="13" spans="1:14" x14ac:dyDescent="0.25">
      <c r="B13" s="2">
        <v>20</v>
      </c>
      <c r="C13" s="2">
        <f t="shared" si="0"/>
        <v>2</v>
      </c>
      <c r="D13" s="2">
        <v>2</v>
      </c>
      <c r="E13" s="2" t="s">
        <v>0</v>
      </c>
      <c r="F13" s="4" t="str">
        <f t="shared" si="1"/>
        <v>1:3</v>
      </c>
      <c r="G13" s="2">
        <f t="shared" si="2"/>
        <v>300</v>
      </c>
      <c r="H13" s="2">
        <v>900</v>
      </c>
      <c r="I13" s="2">
        <v>32</v>
      </c>
      <c r="J13" s="5">
        <v>13.06</v>
      </c>
      <c r="M13" s="2">
        <v>31</v>
      </c>
      <c r="N13" s="5">
        <v>13</v>
      </c>
    </row>
    <row r="14" spans="1:14" x14ac:dyDescent="0.25">
      <c r="B14" s="2">
        <v>20</v>
      </c>
      <c r="C14" s="2">
        <f t="shared" si="0"/>
        <v>2</v>
      </c>
      <c r="D14" s="2">
        <v>2</v>
      </c>
      <c r="E14" s="2" t="s">
        <v>0</v>
      </c>
      <c r="F14" s="4" t="str">
        <f t="shared" si="1"/>
        <v>1:3</v>
      </c>
      <c r="G14" s="2">
        <f t="shared" si="2"/>
        <v>333.33333333333331</v>
      </c>
      <c r="H14" s="2">
        <v>1000</v>
      </c>
      <c r="I14" s="2">
        <v>32</v>
      </c>
      <c r="J14" s="5">
        <v>13.08</v>
      </c>
      <c r="M14" s="2">
        <v>30</v>
      </c>
      <c r="N14" s="5">
        <v>13</v>
      </c>
    </row>
    <row r="15" spans="1:14" x14ac:dyDescent="0.25">
      <c r="B15" s="2">
        <v>20</v>
      </c>
      <c r="C15" s="2">
        <f t="shared" si="0"/>
        <v>2</v>
      </c>
      <c r="D15" s="2">
        <v>2</v>
      </c>
      <c r="E15" s="2" t="s">
        <v>0</v>
      </c>
      <c r="F15" s="4" t="str">
        <f t="shared" si="1"/>
        <v>1:3</v>
      </c>
      <c r="G15" s="2">
        <f t="shared" si="2"/>
        <v>366.66666666666669</v>
      </c>
      <c r="H15" s="2">
        <v>1100</v>
      </c>
      <c r="I15" s="2">
        <v>32</v>
      </c>
      <c r="J15" s="5">
        <v>13.09</v>
      </c>
      <c r="M15" s="2">
        <v>30</v>
      </c>
      <c r="N15" s="5">
        <v>13.01</v>
      </c>
    </row>
    <row r="16" spans="1:14" x14ac:dyDescent="0.25">
      <c r="B16" s="2">
        <v>20</v>
      </c>
      <c r="C16" s="2">
        <f t="shared" si="0"/>
        <v>2</v>
      </c>
      <c r="D16" s="2">
        <v>2</v>
      </c>
      <c r="E16" s="2" t="s">
        <v>0</v>
      </c>
      <c r="F16" s="4" t="str">
        <f t="shared" si="1"/>
        <v>1:3</v>
      </c>
      <c r="G16" s="2">
        <f t="shared" si="2"/>
        <v>400</v>
      </c>
      <c r="H16" s="2">
        <v>1200</v>
      </c>
      <c r="I16" s="2">
        <v>31</v>
      </c>
      <c r="J16" s="5">
        <v>13.1</v>
      </c>
      <c r="M16" s="2">
        <v>30</v>
      </c>
      <c r="N16" s="5">
        <v>13.02</v>
      </c>
    </row>
    <row r="17" spans="1:14" x14ac:dyDescent="0.25">
      <c r="A17" s="2" t="str">
        <f>B18&amp;"D "&amp;C18&amp;"B "&amp;D18&amp;"R "</f>
        <v xml:space="preserve">20D 0B 4R </v>
      </c>
      <c r="F17" s="4"/>
      <c r="N17" s="5"/>
    </row>
    <row r="18" spans="1:14" x14ac:dyDescent="0.25">
      <c r="B18" s="2">
        <v>20</v>
      </c>
      <c r="C18" s="2">
        <f t="shared" ref="C18:C29" si="3">24-D18-B18</f>
        <v>0</v>
      </c>
      <c r="D18" s="2">
        <f t="shared" ref="D18:D29" si="4">D5+2</f>
        <v>4</v>
      </c>
      <c r="E18" s="2" t="s">
        <v>0</v>
      </c>
      <c r="F18" s="4" t="str">
        <f t="shared" ref="F18:F29" si="5">G18/G18&amp;":"&amp;H18/G18</f>
        <v>1:3</v>
      </c>
      <c r="G18" s="2">
        <f t="shared" ref="G18:G29" si="6">H18/3</f>
        <v>33.333333333333336</v>
      </c>
      <c r="H18" s="2">
        <v>100</v>
      </c>
      <c r="I18" s="2">
        <v>54</v>
      </c>
      <c r="J18" s="5">
        <v>12.82</v>
      </c>
      <c r="M18" s="2">
        <v>50</v>
      </c>
      <c r="N18" s="5">
        <v>12.99</v>
      </c>
    </row>
    <row r="19" spans="1:14" x14ac:dyDescent="0.25">
      <c r="B19" s="2">
        <v>20</v>
      </c>
      <c r="C19" s="2">
        <f t="shared" si="3"/>
        <v>0</v>
      </c>
      <c r="D19" s="2">
        <f t="shared" si="4"/>
        <v>4</v>
      </c>
      <c r="E19" s="2" t="s">
        <v>0</v>
      </c>
      <c r="F19" s="4" t="str">
        <f t="shared" si="5"/>
        <v>1:3</v>
      </c>
      <c r="G19" s="2">
        <f t="shared" si="6"/>
        <v>66.666666666666671</v>
      </c>
      <c r="H19" s="2">
        <v>200</v>
      </c>
      <c r="I19" s="2">
        <v>45</v>
      </c>
      <c r="J19" s="5">
        <v>13</v>
      </c>
      <c r="M19" s="2">
        <v>42</v>
      </c>
      <c r="N19" s="5">
        <v>13.13</v>
      </c>
    </row>
    <row r="20" spans="1:14" x14ac:dyDescent="0.25">
      <c r="B20" s="2">
        <v>20</v>
      </c>
      <c r="C20" s="2">
        <f t="shared" si="3"/>
        <v>0</v>
      </c>
      <c r="D20" s="2">
        <f t="shared" si="4"/>
        <v>4</v>
      </c>
      <c r="E20" s="2" t="s">
        <v>0</v>
      </c>
      <c r="F20" s="4" t="str">
        <f t="shared" si="5"/>
        <v>1:3</v>
      </c>
      <c r="G20" s="2">
        <f t="shared" si="6"/>
        <v>100</v>
      </c>
      <c r="H20" s="2">
        <v>300</v>
      </c>
      <c r="I20" s="2">
        <v>41</v>
      </c>
      <c r="J20" s="5">
        <v>13.1</v>
      </c>
      <c r="M20" s="2">
        <v>39</v>
      </c>
      <c r="N20" s="5">
        <v>13.2</v>
      </c>
    </row>
    <row r="21" spans="1:14" x14ac:dyDescent="0.25">
      <c r="B21" s="2">
        <v>20</v>
      </c>
      <c r="C21" s="2">
        <f t="shared" si="3"/>
        <v>0</v>
      </c>
      <c r="D21" s="2">
        <f t="shared" si="4"/>
        <v>4</v>
      </c>
      <c r="E21" s="2" t="s">
        <v>0</v>
      </c>
      <c r="F21" s="4" t="str">
        <f t="shared" si="5"/>
        <v>1:3</v>
      </c>
      <c r="G21" s="2">
        <f t="shared" si="6"/>
        <v>133.33333333333334</v>
      </c>
      <c r="H21" s="2">
        <v>400</v>
      </c>
      <c r="I21" s="2">
        <v>39</v>
      </c>
      <c r="J21" s="5">
        <v>13.16</v>
      </c>
      <c r="M21" s="2">
        <v>37</v>
      </c>
      <c r="N21" s="5">
        <v>13.25</v>
      </c>
    </row>
    <row r="22" spans="1:14" x14ac:dyDescent="0.25">
      <c r="B22" s="2">
        <v>20</v>
      </c>
      <c r="C22" s="2">
        <f t="shared" si="3"/>
        <v>0</v>
      </c>
      <c r="D22" s="2">
        <f t="shared" si="4"/>
        <v>4</v>
      </c>
      <c r="E22" s="2" t="s">
        <v>0</v>
      </c>
      <c r="F22" s="4" t="str">
        <f t="shared" si="5"/>
        <v>1:3</v>
      </c>
      <c r="G22" s="2">
        <f t="shared" si="6"/>
        <v>166.66666666666666</v>
      </c>
      <c r="H22" s="2">
        <v>500</v>
      </c>
      <c r="I22" s="2">
        <v>38</v>
      </c>
      <c r="J22" s="5">
        <v>13.21</v>
      </c>
      <c r="M22" s="2">
        <v>35</v>
      </c>
      <c r="N22" s="5">
        <v>13.28</v>
      </c>
    </row>
    <row r="23" spans="1:14" x14ac:dyDescent="0.25">
      <c r="B23" s="2">
        <v>20</v>
      </c>
      <c r="C23" s="2">
        <f t="shared" si="3"/>
        <v>0</v>
      </c>
      <c r="D23" s="2">
        <f t="shared" si="4"/>
        <v>4</v>
      </c>
      <c r="E23" s="2" t="s">
        <v>0</v>
      </c>
      <c r="F23" s="4" t="str">
        <f t="shared" si="5"/>
        <v>1:3</v>
      </c>
      <c r="G23" s="2">
        <f t="shared" si="6"/>
        <v>200</v>
      </c>
      <c r="H23" s="2">
        <v>600</v>
      </c>
      <c r="I23" s="2">
        <v>37</v>
      </c>
      <c r="J23" s="5">
        <v>13.25</v>
      </c>
      <c r="M23" s="2">
        <v>35</v>
      </c>
      <c r="N23" s="5">
        <v>13.3</v>
      </c>
    </row>
    <row r="24" spans="1:14" x14ac:dyDescent="0.25">
      <c r="B24" s="2">
        <v>20</v>
      </c>
      <c r="C24" s="2">
        <f t="shared" si="3"/>
        <v>0</v>
      </c>
      <c r="D24" s="2">
        <f t="shared" si="4"/>
        <v>4</v>
      </c>
      <c r="E24" s="2" t="s">
        <v>0</v>
      </c>
      <c r="F24" s="4" t="str">
        <f t="shared" si="5"/>
        <v>1:3</v>
      </c>
      <c r="G24" s="2">
        <f t="shared" si="6"/>
        <v>233.33333333333334</v>
      </c>
      <c r="H24" s="2">
        <v>700</v>
      </c>
      <c r="I24" s="2">
        <v>36</v>
      </c>
      <c r="J24" s="5">
        <v>13.28</v>
      </c>
      <c r="M24" s="2">
        <v>34</v>
      </c>
      <c r="N24" s="5">
        <v>13.32</v>
      </c>
    </row>
    <row r="25" spans="1:14" x14ac:dyDescent="0.25">
      <c r="B25" s="2">
        <v>20</v>
      </c>
      <c r="C25" s="2">
        <f t="shared" si="3"/>
        <v>0</v>
      </c>
      <c r="D25" s="2">
        <f t="shared" si="4"/>
        <v>4</v>
      </c>
      <c r="E25" s="2" t="s">
        <v>0</v>
      </c>
      <c r="F25" s="4" t="str">
        <f t="shared" si="5"/>
        <v>1:3</v>
      </c>
      <c r="G25" s="2">
        <f t="shared" si="6"/>
        <v>266.66666666666669</v>
      </c>
      <c r="H25" s="2">
        <v>800</v>
      </c>
      <c r="I25" s="2">
        <v>35</v>
      </c>
      <c r="J25" s="5">
        <v>13.3</v>
      </c>
      <c r="M25" s="2">
        <v>33</v>
      </c>
      <c r="N25" s="5">
        <v>13.34</v>
      </c>
    </row>
    <row r="26" spans="1:14" x14ac:dyDescent="0.25">
      <c r="B26" s="2">
        <v>20</v>
      </c>
      <c r="C26" s="2">
        <f t="shared" si="3"/>
        <v>0</v>
      </c>
      <c r="D26" s="2">
        <f t="shared" si="4"/>
        <v>4</v>
      </c>
      <c r="E26" s="2" t="s">
        <v>0</v>
      </c>
      <c r="F26" s="4" t="str">
        <f t="shared" si="5"/>
        <v>1:3</v>
      </c>
      <c r="G26" s="2">
        <f t="shared" si="6"/>
        <v>300</v>
      </c>
      <c r="H26" s="2">
        <v>900</v>
      </c>
      <c r="I26" s="2">
        <v>35</v>
      </c>
      <c r="J26" s="5">
        <v>13.32</v>
      </c>
      <c r="M26" s="2">
        <v>33</v>
      </c>
      <c r="N26" s="5">
        <v>13.35</v>
      </c>
    </row>
    <row r="27" spans="1:14" x14ac:dyDescent="0.25">
      <c r="B27" s="2">
        <v>20</v>
      </c>
      <c r="C27" s="2">
        <f t="shared" si="3"/>
        <v>0</v>
      </c>
      <c r="D27" s="2">
        <f t="shared" si="4"/>
        <v>4</v>
      </c>
      <c r="E27" s="2" t="s">
        <v>0</v>
      </c>
      <c r="F27" s="4" t="str">
        <f t="shared" si="5"/>
        <v>1:3</v>
      </c>
      <c r="G27" s="2">
        <f t="shared" si="6"/>
        <v>333.33333333333331</v>
      </c>
      <c r="H27" s="2">
        <v>1000</v>
      </c>
      <c r="I27" s="2">
        <v>34</v>
      </c>
      <c r="J27" s="5">
        <v>13.34</v>
      </c>
      <c r="M27" s="2">
        <v>32</v>
      </c>
      <c r="N27" s="5">
        <v>13.36</v>
      </c>
    </row>
    <row r="28" spans="1:14" x14ac:dyDescent="0.25">
      <c r="B28" s="2">
        <v>20</v>
      </c>
      <c r="C28" s="2">
        <f t="shared" si="3"/>
        <v>0</v>
      </c>
      <c r="D28" s="2">
        <f t="shared" si="4"/>
        <v>4</v>
      </c>
      <c r="E28" s="2" t="s">
        <v>0</v>
      </c>
      <c r="F28" s="4" t="str">
        <f t="shared" si="5"/>
        <v>1:3</v>
      </c>
      <c r="G28" s="2">
        <f t="shared" si="6"/>
        <v>366.66666666666669</v>
      </c>
      <c r="H28" s="2">
        <v>1100</v>
      </c>
      <c r="I28" s="2">
        <v>34</v>
      </c>
      <c r="J28" s="5">
        <v>13.35</v>
      </c>
      <c r="M28" s="2">
        <v>32</v>
      </c>
      <c r="N28" s="5">
        <v>13.37</v>
      </c>
    </row>
    <row r="29" spans="1:14" x14ac:dyDescent="0.25">
      <c r="B29" s="2">
        <v>20</v>
      </c>
      <c r="C29" s="2">
        <f t="shared" si="3"/>
        <v>0</v>
      </c>
      <c r="D29" s="2">
        <f t="shared" si="4"/>
        <v>4</v>
      </c>
      <c r="E29" s="2" t="s">
        <v>0</v>
      </c>
      <c r="F29" s="4" t="str">
        <f t="shared" si="5"/>
        <v>1:3</v>
      </c>
      <c r="G29" s="2">
        <f t="shared" si="6"/>
        <v>400</v>
      </c>
      <c r="H29" s="2">
        <v>1200</v>
      </c>
      <c r="I29" s="2">
        <v>34</v>
      </c>
      <c r="J29" s="5">
        <v>13.37</v>
      </c>
      <c r="M29" s="2">
        <v>32</v>
      </c>
      <c r="N29" s="5">
        <v>13.38</v>
      </c>
    </row>
    <row r="30" spans="1:14" x14ac:dyDescent="0.25">
      <c r="A30" s="2" t="s">
        <v>1</v>
      </c>
      <c r="F30" s="4"/>
      <c r="K30" s="2" t="s">
        <v>25</v>
      </c>
      <c r="L30" s="3" t="s">
        <v>26</v>
      </c>
      <c r="N30" s="5"/>
    </row>
    <row r="31" spans="1:14" x14ac:dyDescent="0.25">
      <c r="B31" s="2">
        <v>20</v>
      </c>
      <c r="C31" s="2">
        <f t="shared" ref="C31:C42" si="7">24-D31-B31</f>
        <v>0</v>
      </c>
      <c r="D31" s="2">
        <v>4</v>
      </c>
      <c r="E31" s="2" t="s">
        <v>0</v>
      </c>
      <c r="F31" s="4" t="str">
        <f t="shared" ref="F31:F42" si="8">G31/G31&amp;":"&amp;H31/G31</f>
        <v>1:3</v>
      </c>
      <c r="G31" s="2">
        <f t="shared" ref="G31:G42" si="9">H31/3</f>
        <v>33.333333333333336</v>
      </c>
      <c r="H31" s="2">
        <v>100</v>
      </c>
      <c r="I31" s="2">
        <v>54</v>
      </c>
      <c r="J31" s="5">
        <v>12.82</v>
      </c>
      <c r="K31" s="2">
        <f t="shared" ref="K31:K42" si="10">24-B31-L31</f>
        <v>0</v>
      </c>
      <c r="L31" s="3">
        <v>4</v>
      </c>
      <c r="M31" s="2">
        <v>50</v>
      </c>
      <c r="N31" s="5">
        <v>12.99</v>
      </c>
    </row>
    <row r="32" spans="1:14" x14ac:dyDescent="0.25">
      <c r="B32" s="2">
        <v>20</v>
      </c>
      <c r="C32" s="2">
        <f t="shared" si="7"/>
        <v>0</v>
      </c>
      <c r="D32" s="2">
        <v>4</v>
      </c>
      <c r="E32" s="2" t="s">
        <v>0</v>
      </c>
      <c r="F32" s="4" t="str">
        <f t="shared" si="8"/>
        <v>1:3</v>
      </c>
      <c r="G32" s="2">
        <f t="shared" si="9"/>
        <v>66.666666666666671</v>
      </c>
      <c r="H32" s="2">
        <v>200</v>
      </c>
      <c r="I32" s="2">
        <v>45</v>
      </c>
      <c r="J32" s="5">
        <v>13</v>
      </c>
      <c r="K32" s="2">
        <f t="shared" si="10"/>
        <v>0</v>
      </c>
      <c r="L32" s="3">
        <v>4</v>
      </c>
      <c r="M32" s="2">
        <v>42</v>
      </c>
      <c r="N32" s="5">
        <v>13.13</v>
      </c>
    </row>
    <row r="33" spans="2:14" x14ac:dyDescent="0.25">
      <c r="B33" s="2">
        <v>20</v>
      </c>
      <c r="C33" s="2">
        <f t="shared" si="7"/>
        <v>2</v>
      </c>
      <c r="D33" s="2">
        <v>2</v>
      </c>
      <c r="E33" s="2" t="s">
        <v>0</v>
      </c>
      <c r="F33" s="4" t="str">
        <f t="shared" si="8"/>
        <v>1:3</v>
      </c>
      <c r="G33" s="2">
        <f t="shared" si="9"/>
        <v>100</v>
      </c>
      <c r="H33" s="2">
        <v>300</v>
      </c>
      <c r="I33" s="2">
        <v>41</v>
      </c>
      <c r="J33" s="5">
        <v>12.83</v>
      </c>
      <c r="K33" s="2">
        <f t="shared" si="10"/>
        <v>2</v>
      </c>
      <c r="L33" s="3">
        <v>2</v>
      </c>
      <c r="M33" s="2">
        <v>38</v>
      </c>
      <c r="N33" s="5">
        <v>12.85</v>
      </c>
    </row>
    <row r="34" spans="2:14" x14ac:dyDescent="0.25">
      <c r="B34" s="2">
        <v>20</v>
      </c>
      <c r="C34" s="2">
        <f t="shared" si="7"/>
        <v>3</v>
      </c>
      <c r="D34" s="2">
        <v>1</v>
      </c>
      <c r="E34" s="2" t="s">
        <v>0</v>
      </c>
      <c r="F34" s="4" t="str">
        <f t="shared" si="8"/>
        <v>1:3</v>
      </c>
      <c r="G34" s="2">
        <f t="shared" si="9"/>
        <v>133.33333333333334</v>
      </c>
      <c r="H34" s="2">
        <v>400</v>
      </c>
      <c r="I34" s="2">
        <v>38</v>
      </c>
      <c r="J34" s="5">
        <v>12.82</v>
      </c>
      <c r="K34" s="2">
        <f t="shared" si="10"/>
        <v>3</v>
      </c>
      <c r="L34" s="3">
        <v>1</v>
      </c>
      <c r="M34" s="2">
        <v>35</v>
      </c>
      <c r="N34" s="5">
        <v>12.77</v>
      </c>
    </row>
    <row r="35" spans="2:14" x14ac:dyDescent="0.25">
      <c r="B35" s="2">
        <v>20</v>
      </c>
      <c r="C35" s="2">
        <f t="shared" si="7"/>
        <v>3</v>
      </c>
      <c r="D35" s="2">
        <v>1</v>
      </c>
      <c r="E35" s="2" t="s">
        <v>0</v>
      </c>
      <c r="F35" s="4" t="str">
        <f t="shared" si="8"/>
        <v>1:3</v>
      </c>
      <c r="G35" s="2">
        <f t="shared" si="9"/>
        <v>166.66666666666666</v>
      </c>
      <c r="H35" s="2">
        <v>500</v>
      </c>
      <c r="I35" s="2">
        <v>36</v>
      </c>
      <c r="J35" s="5">
        <v>12.87</v>
      </c>
      <c r="K35" s="2">
        <f t="shared" si="10"/>
        <v>3</v>
      </c>
      <c r="L35" s="3">
        <v>1</v>
      </c>
      <c r="M35" s="2">
        <v>33</v>
      </c>
      <c r="N35" s="5">
        <v>12.81</v>
      </c>
    </row>
    <row r="36" spans="2:14" x14ac:dyDescent="0.25">
      <c r="B36" s="2">
        <v>20</v>
      </c>
      <c r="C36" s="2">
        <f t="shared" si="7"/>
        <v>3</v>
      </c>
      <c r="D36" s="2">
        <v>1</v>
      </c>
      <c r="E36" s="2" t="s">
        <v>0</v>
      </c>
      <c r="F36" s="4" t="str">
        <f t="shared" si="8"/>
        <v>1:3</v>
      </c>
      <c r="G36" s="2">
        <f t="shared" si="9"/>
        <v>200</v>
      </c>
      <c r="H36" s="2">
        <v>600</v>
      </c>
      <c r="I36" s="2">
        <v>34</v>
      </c>
      <c r="J36" s="5">
        <v>12.91</v>
      </c>
      <c r="K36" s="2">
        <f t="shared" si="10"/>
        <v>3</v>
      </c>
      <c r="L36" s="3">
        <v>1</v>
      </c>
      <c r="M36" s="2">
        <v>32</v>
      </c>
      <c r="N36" s="5">
        <v>12.83</v>
      </c>
    </row>
    <row r="37" spans="2:14" x14ac:dyDescent="0.25">
      <c r="B37" s="2">
        <v>20</v>
      </c>
      <c r="C37" s="2">
        <f t="shared" si="7"/>
        <v>3</v>
      </c>
      <c r="D37" s="2">
        <v>1</v>
      </c>
      <c r="E37" s="2" t="s">
        <v>0</v>
      </c>
      <c r="F37" s="4" t="str">
        <f t="shared" si="8"/>
        <v>1:3</v>
      </c>
      <c r="G37" s="2">
        <f t="shared" si="9"/>
        <v>233.33333333333334</v>
      </c>
      <c r="H37" s="2">
        <v>700</v>
      </c>
      <c r="I37" s="2">
        <v>33</v>
      </c>
      <c r="J37" s="5">
        <v>12.94</v>
      </c>
      <c r="K37" s="2">
        <f t="shared" si="10"/>
        <v>3</v>
      </c>
      <c r="L37" s="3">
        <v>1</v>
      </c>
      <c r="M37" s="2">
        <v>31</v>
      </c>
      <c r="N37" s="5">
        <v>12.85</v>
      </c>
    </row>
    <row r="38" spans="2:14" x14ac:dyDescent="0.25">
      <c r="B38" s="2">
        <v>20</v>
      </c>
      <c r="C38" s="2">
        <f t="shared" si="7"/>
        <v>3</v>
      </c>
      <c r="D38" s="2">
        <v>1</v>
      </c>
      <c r="E38" s="2" t="s">
        <v>0</v>
      </c>
      <c r="F38" s="4" t="str">
        <f t="shared" si="8"/>
        <v>1:3</v>
      </c>
      <c r="G38" s="2">
        <f t="shared" si="9"/>
        <v>266.66666666666669</v>
      </c>
      <c r="H38" s="2">
        <v>800</v>
      </c>
      <c r="I38" s="2">
        <v>33</v>
      </c>
      <c r="J38" s="5">
        <v>12.96</v>
      </c>
      <c r="K38" s="2">
        <f t="shared" si="10"/>
        <v>3</v>
      </c>
      <c r="L38" s="3">
        <v>1</v>
      </c>
      <c r="M38" s="2">
        <v>31</v>
      </c>
      <c r="N38" s="5">
        <v>12.87</v>
      </c>
    </row>
    <row r="39" spans="2:14" x14ac:dyDescent="0.25">
      <c r="B39" s="2">
        <v>20</v>
      </c>
      <c r="C39" s="2">
        <f t="shared" si="7"/>
        <v>3</v>
      </c>
      <c r="D39" s="2">
        <v>1</v>
      </c>
      <c r="E39" s="2" t="s">
        <v>0</v>
      </c>
      <c r="F39" s="4" t="str">
        <f t="shared" si="8"/>
        <v>1:3</v>
      </c>
      <c r="G39" s="2">
        <f t="shared" si="9"/>
        <v>300</v>
      </c>
      <c r="H39" s="2">
        <v>900</v>
      </c>
      <c r="I39" s="2">
        <v>32</v>
      </c>
      <c r="J39" s="5">
        <v>12.98</v>
      </c>
      <c r="K39" s="2">
        <f t="shared" si="10"/>
        <v>3</v>
      </c>
      <c r="L39" s="3">
        <v>1</v>
      </c>
      <c r="M39" s="2">
        <v>30</v>
      </c>
      <c r="N39" s="5">
        <v>12.88</v>
      </c>
    </row>
    <row r="40" spans="2:14" x14ac:dyDescent="0.25">
      <c r="B40" s="2">
        <v>20</v>
      </c>
      <c r="C40" s="2">
        <f t="shared" si="7"/>
        <v>3</v>
      </c>
      <c r="D40" s="2">
        <v>1</v>
      </c>
      <c r="E40" s="2" t="s">
        <v>0</v>
      </c>
      <c r="F40" s="4" t="str">
        <f t="shared" si="8"/>
        <v>1:3</v>
      </c>
      <c r="G40" s="2">
        <f t="shared" si="9"/>
        <v>333.33333333333331</v>
      </c>
      <c r="H40" s="2">
        <v>1000</v>
      </c>
      <c r="I40" s="2">
        <v>31</v>
      </c>
      <c r="J40" s="5">
        <v>13</v>
      </c>
      <c r="K40" s="2">
        <f t="shared" si="10"/>
        <v>3</v>
      </c>
      <c r="L40" s="3">
        <v>1</v>
      </c>
      <c r="M40" s="2">
        <v>30</v>
      </c>
      <c r="N40" s="5">
        <v>12.89</v>
      </c>
    </row>
    <row r="41" spans="2:14" x14ac:dyDescent="0.25">
      <c r="B41" s="2">
        <v>20</v>
      </c>
      <c r="C41" s="2">
        <f t="shared" si="7"/>
        <v>3</v>
      </c>
      <c r="D41" s="2">
        <v>1</v>
      </c>
      <c r="E41" s="2" t="s">
        <v>0</v>
      </c>
      <c r="F41" s="4" t="str">
        <f t="shared" si="8"/>
        <v>1:3</v>
      </c>
      <c r="G41" s="2">
        <f t="shared" si="9"/>
        <v>366.66666666666669</v>
      </c>
      <c r="H41" s="2">
        <v>1100</v>
      </c>
      <c r="I41" s="2">
        <v>31</v>
      </c>
      <c r="J41" s="5">
        <v>13.01</v>
      </c>
      <c r="K41" s="2">
        <f t="shared" si="10"/>
        <v>3</v>
      </c>
      <c r="L41" s="3">
        <v>1</v>
      </c>
      <c r="M41" s="2">
        <v>29</v>
      </c>
      <c r="N41" s="5">
        <v>12.9</v>
      </c>
    </row>
    <row r="42" spans="2:14" x14ac:dyDescent="0.25">
      <c r="B42" s="2">
        <v>20</v>
      </c>
      <c r="C42" s="2">
        <f t="shared" si="7"/>
        <v>3</v>
      </c>
      <c r="D42" s="2">
        <v>1</v>
      </c>
      <c r="E42" s="2" t="s">
        <v>0</v>
      </c>
      <c r="F42" s="4" t="str">
        <f t="shared" si="8"/>
        <v>1:3</v>
      </c>
      <c r="G42" s="2">
        <f t="shared" si="9"/>
        <v>400</v>
      </c>
      <c r="H42" s="2">
        <v>1200</v>
      </c>
      <c r="I42" s="2">
        <v>31</v>
      </c>
      <c r="J42" s="5">
        <v>13.03</v>
      </c>
      <c r="K42" s="2">
        <f t="shared" si="10"/>
        <v>3</v>
      </c>
      <c r="L42" s="3">
        <v>1</v>
      </c>
      <c r="M42" s="2">
        <v>29</v>
      </c>
      <c r="N42" s="5">
        <v>12.91</v>
      </c>
    </row>
    <row r="72" spans="14:14" x14ac:dyDescent="0.25">
      <c r="N72" s="5"/>
    </row>
    <row r="73" spans="14:14" x14ac:dyDescent="0.25">
      <c r="N73" s="5"/>
    </row>
    <row r="74" spans="14:14" x14ac:dyDescent="0.25">
      <c r="N74" s="5"/>
    </row>
    <row r="75" spans="14:14" x14ac:dyDescent="0.25">
      <c r="N75" s="5"/>
    </row>
    <row r="76" spans="14:14" x14ac:dyDescent="0.25">
      <c r="N76" s="5"/>
    </row>
    <row r="77" spans="14:14" x14ac:dyDescent="0.25">
      <c r="N77" s="5"/>
    </row>
    <row r="78" spans="14:14" x14ac:dyDescent="0.25">
      <c r="N78" s="5"/>
    </row>
    <row r="79" spans="14:14" x14ac:dyDescent="0.25">
      <c r="N79" s="5"/>
    </row>
    <row r="80" spans="14:14" x14ac:dyDescent="0.25">
      <c r="N80" s="5"/>
    </row>
    <row r="81" spans="6:14" x14ac:dyDescent="0.25">
      <c r="F81" s="4"/>
      <c r="N81" s="5"/>
    </row>
    <row r="82" spans="6:14" x14ac:dyDescent="0.25">
      <c r="N82" s="5"/>
    </row>
    <row r="83" spans="6:14" x14ac:dyDescent="0.25">
      <c r="N83" s="5"/>
    </row>
    <row r="84" spans="6:14" x14ac:dyDescent="0.25">
      <c r="N84" s="5"/>
    </row>
    <row r="85" spans="6:14" x14ac:dyDescent="0.25">
      <c r="N85" s="5"/>
    </row>
    <row r="86" spans="6:14" x14ac:dyDescent="0.25">
      <c r="N86" s="5"/>
    </row>
    <row r="87" spans="6:14" x14ac:dyDescent="0.25">
      <c r="N87" s="5"/>
    </row>
    <row r="88" spans="6:14" x14ac:dyDescent="0.25">
      <c r="N88" s="5"/>
    </row>
    <row r="89" spans="6:14" x14ac:dyDescent="0.25">
      <c r="N89" s="5"/>
    </row>
    <row r="90" spans="6:14" x14ac:dyDescent="0.25">
      <c r="N90" s="5"/>
    </row>
    <row r="91" spans="6:14" x14ac:dyDescent="0.25">
      <c r="N91" s="5"/>
    </row>
    <row r="92" spans="6:14" x14ac:dyDescent="0.25">
      <c r="N92" s="5"/>
    </row>
    <row r="93" spans="6:14" x14ac:dyDescent="0.25">
      <c r="N93" s="5"/>
    </row>
    <row r="94" spans="6:14" x14ac:dyDescent="0.25">
      <c r="N94" s="5"/>
    </row>
    <row r="95" spans="6:14" x14ac:dyDescent="0.25">
      <c r="N95" s="5"/>
    </row>
    <row r="96" spans="6:14" x14ac:dyDescent="0.25">
      <c r="N96" s="5"/>
    </row>
    <row r="97" spans="14:14" x14ac:dyDescent="0.25">
      <c r="N97" s="5"/>
    </row>
    <row r="98" spans="14:14" x14ac:dyDescent="0.25">
      <c r="N98" s="5"/>
    </row>
    <row r="99" spans="14:14" x14ac:dyDescent="0.25">
      <c r="N99" s="5"/>
    </row>
    <row r="100" spans="14:14" x14ac:dyDescent="0.25">
      <c r="N100" s="5"/>
    </row>
    <row r="101" spans="14:14" x14ac:dyDescent="0.25">
      <c r="N101" s="5"/>
    </row>
    <row r="102" spans="14:14" x14ac:dyDescent="0.25">
      <c r="N102" s="5"/>
    </row>
    <row r="103" spans="14:14" x14ac:dyDescent="0.25">
      <c r="N103" s="5"/>
    </row>
    <row r="104" spans="14:14" x14ac:dyDescent="0.25">
      <c r="N104" s="5"/>
    </row>
    <row r="105" spans="14:14" x14ac:dyDescent="0.25">
      <c r="N105" s="5"/>
    </row>
    <row r="106" spans="14:14" x14ac:dyDescent="0.25">
      <c r="N106" s="5"/>
    </row>
    <row r="107" spans="14:14" x14ac:dyDescent="0.25">
      <c r="N107" s="5"/>
    </row>
    <row r="108" spans="14:14" x14ac:dyDescent="0.25">
      <c r="N108" s="5"/>
    </row>
    <row r="109" spans="14:14" x14ac:dyDescent="0.25">
      <c r="N109" s="5"/>
    </row>
    <row r="110" spans="14:14" x14ac:dyDescent="0.25">
      <c r="N110" s="5"/>
    </row>
    <row r="111" spans="14:14" x14ac:dyDescent="0.25">
      <c r="N111" s="5"/>
    </row>
    <row r="112" spans="14:14" x14ac:dyDescent="0.25">
      <c r="N112" s="5"/>
    </row>
    <row r="113" spans="14:14" x14ac:dyDescent="0.25">
      <c r="N113" s="5"/>
    </row>
    <row r="114" spans="14:14" x14ac:dyDescent="0.25">
      <c r="N114" s="5"/>
    </row>
    <row r="115" spans="14:14" x14ac:dyDescent="0.25">
      <c r="N115" s="5"/>
    </row>
    <row r="116" spans="14:14" x14ac:dyDescent="0.25">
      <c r="N116" s="5"/>
    </row>
    <row r="117" spans="14:14" x14ac:dyDescent="0.25">
      <c r="N117" s="5"/>
    </row>
    <row r="118" spans="14:14" x14ac:dyDescent="0.25">
      <c r="N118" s="5"/>
    </row>
    <row r="119" spans="14:14" x14ac:dyDescent="0.25">
      <c r="N119" s="5"/>
    </row>
    <row r="120" spans="14:14" x14ac:dyDescent="0.25">
      <c r="N120" s="5"/>
    </row>
    <row r="121" spans="14:14" x14ac:dyDescent="0.25">
      <c r="N121" s="5"/>
    </row>
    <row r="122" spans="14:14" x14ac:dyDescent="0.25">
      <c r="N122" s="5"/>
    </row>
    <row r="123" spans="14:14" x14ac:dyDescent="0.25">
      <c r="N123" s="5"/>
    </row>
    <row r="124" spans="14:14" x14ac:dyDescent="0.25">
      <c r="N124" s="5"/>
    </row>
    <row r="125" spans="14:14" x14ac:dyDescent="0.25">
      <c r="N125" s="5"/>
    </row>
    <row r="126" spans="14:14" x14ac:dyDescent="0.25">
      <c r="N126" s="5"/>
    </row>
    <row r="127" spans="14:14" x14ac:dyDescent="0.25">
      <c r="N127" s="5"/>
    </row>
    <row r="128" spans="14:14" x14ac:dyDescent="0.25">
      <c r="N128" s="5"/>
    </row>
    <row r="129" spans="14:14" x14ac:dyDescent="0.25">
      <c r="N129" s="5"/>
    </row>
    <row r="130" spans="14:14" x14ac:dyDescent="0.25">
      <c r="N130" s="5"/>
    </row>
    <row r="131" spans="14:14" x14ac:dyDescent="0.25">
      <c r="N131" s="5"/>
    </row>
    <row r="132" spans="14:14" x14ac:dyDescent="0.25">
      <c r="N132" s="5"/>
    </row>
    <row r="133" spans="14:14" x14ac:dyDescent="0.25">
      <c r="N133" s="5"/>
    </row>
    <row r="134" spans="14:14" x14ac:dyDescent="0.25">
      <c r="N134" s="5"/>
    </row>
    <row r="135" spans="14:14" x14ac:dyDescent="0.25">
      <c r="N135" s="5"/>
    </row>
    <row r="136" spans="14:14" x14ac:dyDescent="0.25">
      <c r="N136" s="5"/>
    </row>
    <row r="137" spans="14:14" x14ac:dyDescent="0.25">
      <c r="N137" s="5"/>
    </row>
    <row r="138" spans="14:14" x14ac:dyDescent="0.25">
      <c r="N138" s="5"/>
    </row>
    <row r="139" spans="14:14" x14ac:dyDescent="0.25">
      <c r="N139" s="5"/>
    </row>
    <row r="140" spans="14:14" x14ac:dyDescent="0.25">
      <c r="N140" s="5"/>
    </row>
    <row r="141" spans="14:14" x14ac:dyDescent="0.25">
      <c r="N141" s="5"/>
    </row>
    <row r="142" spans="14:14" x14ac:dyDescent="0.25">
      <c r="N142" s="5"/>
    </row>
    <row r="143" spans="14:14" x14ac:dyDescent="0.25">
      <c r="N143" s="5"/>
    </row>
    <row r="144" spans="14:14" x14ac:dyDescent="0.25">
      <c r="N144" s="5"/>
    </row>
    <row r="145" spans="6:14" x14ac:dyDescent="0.25">
      <c r="N145" s="5"/>
    </row>
    <row r="146" spans="6:14" x14ac:dyDescent="0.25">
      <c r="N146" s="5"/>
    </row>
    <row r="147" spans="6:14" x14ac:dyDescent="0.25">
      <c r="F147" s="4"/>
      <c r="N147" s="5"/>
    </row>
    <row r="148" spans="6:14" x14ac:dyDescent="0.25">
      <c r="F148" s="4"/>
      <c r="N148" s="5"/>
    </row>
    <row r="149" spans="6:14" x14ac:dyDescent="0.25">
      <c r="F149" s="4"/>
      <c r="N149" s="5"/>
    </row>
    <row r="150" spans="6:14" x14ac:dyDescent="0.25">
      <c r="F150" s="4"/>
      <c r="N150" s="5"/>
    </row>
    <row r="151" spans="6:14" x14ac:dyDescent="0.25">
      <c r="F151" s="4"/>
      <c r="N151" s="5"/>
    </row>
    <row r="152" spans="6:14" x14ac:dyDescent="0.25">
      <c r="F152" s="4"/>
      <c r="N152" s="5"/>
    </row>
    <row r="153" spans="6:14" x14ac:dyDescent="0.25">
      <c r="F153" s="4"/>
      <c r="N153" s="5"/>
    </row>
    <row r="154" spans="6:14" x14ac:dyDescent="0.25">
      <c r="F154" s="4"/>
      <c r="N154" s="5"/>
    </row>
    <row r="155" spans="6:14" x14ac:dyDescent="0.25">
      <c r="F155" s="4"/>
      <c r="N155" s="5"/>
    </row>
    <row r="156" spans="6:14" x14ac:dyDescent="0.25">
      <c r="F156" s="4"/>
      <c r="N156" s="5"/>
    </row>
    <row r="157" spans="6:14" x14ac:dyDescent="0.25">
      <c r="F157" s="4"/>
      <c r="N157" s="5"/>
    </row>
    <row r="158" spans="6:14" x14ac:dyDescent="0.25">
      <c r="F158" s="4"/>
      <c r="N158" s="5"/>
    </row>
    <row r="159" spans="6:14" x14ac:dyDescent="0.25">
      <c r="F159" s="4"/>
      <c r="N159" s="5"/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BF767-D61C-4ADA-B9A0-2FF58D25EE61}">
  <dimension ref="A1:P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8" width="9.140625" style="2"/>
    <col min="9" max="9" width="3.140625" style="2" customWidth="1"/>
    <col min="10" max="10" width="5.7109375" style="5" customWidth="1"/>
    <col min="11" max="11" width="9.140625" style="2"/>
    <col min="12" max="12" width="2.140625" style="3" customWidth="1"/>
    <col min="13" max="13" width="3.140625" style="2" customWidth="1"/>
    <col min="14" max="14" width="5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1:4 Light condition R2 (20 hours of darkness)</v>
      </c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20D 2B 2R </v>
      </c>
    </row>
    <row r="5" spans="1:14" x14ac:dyDescent="0.25">
      <c r="B5" s="2">
        <v>20</v>
      </c>
      <c r="C5" s="2">
        <f t="shared" ref="C5:C16" si="0">24-D5-B5</f>
        <v>2</v>
      </c>
      <c r="D5" s="2">
        <v>2</v>
      </c>
      <c r="E5" s="2" t="s">
        <v>0</v>
      </c>
      <c r="F5" s="4" t="str">
        <f t="shared" ref="F5:F16" si="1">G5/G5&amp;":"&amp;H5/G5</f>
        <v>1:4</v>
      </c>
      <c r="G5" s="2">
        <f t="shared" ref="G5:G16" si="2">H5/4</f>
        <v>25</v>
      </c>
      <c r="H5" s="2">
        <v>100</v>
      </c>
      <c r="I5" s="2">
        <v>63</v>
      </c>
      <c r="J5" s="5">
        <v>12.47</v>
      </c>
      <c r="M5" s="2">
        <v>57</v>
      </c>
      <c r="N5" s="5">
        <v>12.55</v>
      </c>
    </row>
    <row r="6" spans="1:14" x14ac:dyDescent="0.25">
      <c r="B6" s="2">
        <v>20</v>
      </c>
      <c r="C6" s="2">
        <f t="shared" si="0"/>
        <v>2</v>
      </c>
      <c r="D6" s="2">
        <v>2</v>
      </c>
      <c r="E6" s="2" t="s">
        <v>0</v>
      </c>
      <c r="F6" s="4" t="str">
        <f t="shared" si="1"/>
        <v>1:4</v>
      </c>
      <c r="G6" s="2">
        <f t="shared" si="2"/>
        <v>50</v>
      </c>
      <c r="H6" s="2">
        <v>200</v>
      </c>
      <c r="I6" s="2">
        <v>48</v>
      </c>
      <c r="J6" s="5">
        <v>12.68</v>
      </c>
      <c r="M6" s="2">
        <v>45</v>
      </c>
      <c r="N6" s="5">
        <v>12.74</v>
      </c>
    </row>
    <row r="7" spans="1:14" x14ac:dyDescent="0.25">
      <c r="B7" s="2">
        <v>20</v>
      </c>
      <c r="C7" s="2">
        <f t="shared" si="0"/>
        <v>2</v>
      </c>
      <c r="D7" s="2">
        <v>2</v>
      </c>
      <c r="E7" s="2" t="s">
        <v>0</v>
      </c>
      <c r="F7" s="4" t="str">
        <f t="shared" si="1"/>
        <v>1:4</v>
      </c>
      <c r="G7" s="2">
        <f t="shared" si="2"/>
        <v>75</v>
      </c>
      <c r="H7" s="2">
        <v>300</v>
      </c>
      <c r="I7" s="2">
        <v>43</v>
      </c>
      <c r="J7" s="5">
        <v>12.8</v>
      </c>
      <c r="M7" s="2">
        <v>40</v>
      </c>
      <c r="N7" s="5">
        <v>12.83</v>
      </c>
    </row>
    <row r="8" spans="1:14" x14ac:dyDescent="0.25">
      <c r="B8" s="2">
        <v>20</v>
      </c>
      <c r="C8" s="2">
        <f t="shared" si="0"/>
        <v>2</v>
      </c>
      <c r="D8" s="2">
        <v>2</v>
      </c>
      <c r="E8" s="2" t="s">
        <v>0</v>
      </c>
      <c r="F8" s="4" t="str">
        <f t="shared" si="1"/>
        <v>1:4</v>
      </c>
      <c r="G8" s="2">
        <f t="shared" si="2"/>
        <v>100</v>
      </c>
      <c r="H8" s="2">
        <v>400</v>
      </c>
      <c r="I8" s="2">
        <v>39</v>
      </c>
      <c r="J8" s="5">
        <v>12.88</v>
      </c>
      <c r="M8" s="2">
        <v>37</v>
      </c>
      <c r="N8" s="5">
        <v>12.89</v>
      </c>
    </row>
    <row r="9" spans="1:14" x14ac:dyDescent="0.25">
      <c r="B9" s="2">
        <v>20</v>
      </c>
      <c r="C9" s="2">
        <f t="shared" si="0"/>
        <v>2</v>
      </c>
      <c r="D9" s="2">
        <v>2</v>
      </c>
      <c r="E9" s="2" t="s">
        <v>0</v>
      </c>
      <c r="F9" s="4" t="str">
        <f t="shared" si="1"/>
        <v>1:4</v>
      </c>
      <c r="G9" s="2">
        <f t="shared" si="2"/>
        <v>125</v>
      </c>
      <c r="H9" s="2">
        <v>500</v>
      </c>
      <c r="I9" s="2">
        <v>37</v>
      </c>
      <c r="J9" s="5">
        <v>12.93</v>
      </c>
      <c r="M9" s="2">
        <v>35</v>
      </c>
      <c r="N9" s="5">
        <v>12.92</v>
      </c>
    </row>
    <row r="10" spans="1:14" x14ac:dyDescent="0.25">
      <c r="B10" s="2">
        <v>20</v>
      </c>
      <c r="C10" s="2">
        <f t="shared" si="0"/>
        <v>2</v>
      </c>
      <c r="D10" s="2">
        <v>2</v>
      </c>
      <c r="E10" s="2" t="s">
        <v>0</v>
      </c>
      <c r="F10" s="4" t="str">
        <f t="shared" si="1"/>
        <v>1:4</v>
      </c>
      <c r="G10" s="2">
        <f t="shared" si="2"/>
        <v>150</v>
      </c>
      <c r="H10" s="2">
        <v>600</v>
      </c>
      <c r="I10" s="2">
        <v>36</v>
      </c>
      <c r="J10" s="5">
        <v>12.97</v>
      </c>
      <c r="M10" s="2">
        <v>34</v>
      </c>
      <c r="N10" s="5">
        <v>12.95</v>
      </c>
    </row>
    <row r="11" spans="1:14" x14ac:dyDescent="0.25">
      <c r="B11" s="2">
        <v>20</v>
      </c>
      <c r="C11" s="2">
        <f t="shared" si="0"/>
        <v>2</v>
      </c>
      <c r="D11" s="2">
        <v>2</v>
      </c>
      <c r="E11" s="2" t="s">
        <v>0</v>
      </c>
      <c r="F11" s="4" t="str">
        <f t="shared" si="1"/>
        <v>1:4</v>
      </c>
      <c r="G11" s="2">
        <f t="shared" si="2"/>
        <v>175</v>
      </c>
      <c r="H11" s="2">
        <v>700</v>
      </c>
      <c r="I11" s="2">
        <v>35</v>
      </c>
      <c r="J11" s="5">
        <v>13</v>
      </c>
      <c r="M11" s="2">
        <v>33</v>
      </c>
      <c r="N11" s="5">
        <v>12.97</v>
      </c>
    </row>
    <row r="12" spans="1:14" x14ac:dyDescent="0.25">
      <c r="B12" s="2">
        <v>20</v>
      </c>
      <c r="C12" s="2">
        <f t="shared" si="0"/>
        <v>2</v>
      </c>
      <c r="D12" s="2">
        <v>2</v>
      </c>
      <c r="E12" s="2" t="s">
        <v>0</v>
      </c>
      <c r="F12" s="4" t="str">
        <f t="shared" si="1"/>
        <v>1:4</v>
      </c>
      <c r="G12" s="2">
        <f t="shared" si="2"/>
        <v>200</v>
      </c>
      <c r="H12" s="2">
        <v>800</v>
      </c>
      <c r="I12" s="2">
        <v>34</v>
      </c>
      <c r="J12" s="5">
        <v>13.03</v>
      </c>
      <c r="M12" s="2">
        <v>32</v>
      </c>
      <c r="N12" s="5">
        <v>12.98</v>
      </c>
    </row>
    <row r="13" spans="1:14" x14ac:dyDescent="0.25">
      <c r="B13" s="2">
        <v>20</v>
      </c>
      <c r="C13" s="2">
        <f t="shared" si="0"/>
        <v>2</v>
      </c>
      <c r="D13" s="2">
        <v>2</v>
      </c>
      <c r="E13" s="2" t="s">
        <v>0</v>
      </c>
      <c r="F13" s="4" t="str">
        <f t="shared" si="1"/>
        <v>1:4</v>
      </c>
      <c r="G13" s="2">
        <f t="shared" si="2"/>
        <v>225</v>
      </c>
      <c r="H13" s="2">
        <v>900</v>
      </c>
      <c r="I13" s="2">
        <v>33</v>
      </c>
      <c r="J13" s="5">
        <v>13.05</v>
      </c>
      <c r="M13" s="2">
        <v>31</v>
      </c>
      <c r="N13" s="5">
        <v>13</v>
      </c>
    </row>
    <row r="14" spans="1:14" x14ac:dyDescent="0.25">
      <c r="B14" s="2">
        <v>20</v>
      </c>
      <c r="C14" s="2">
        <f t="shared" si="0"/>
        <v>2</v>
      </c>
      <c r="D14" s="2">
        <v>2</v>
      </c>
      <c r="E14" s="2" t="s">
        <v>0</v>
      </c>
      <c r="F14" s="4" t="str">
        <f t="shared" si="1"/>
        <v>1:4</v>
      </c>
      <c r="G14" s="2">
        <f t="shared" si="2"/>
        <v>250</v>
      </c>
      <c r="H14" s="2">
        <v>1000</v>
      </c>
      <c r="I14" s="2">
        <v>33</v>
      </c>
      <c r="J14" s="5">
        <v>13.07</v>
      </c>
      <c r="M14" s="2">
        <v>31</v>
      </c>
      <c r="N14" s="5">
        <v>13.01</v>
      </c>
    </row>
    <row r="15" spans="1:14" x14ac:dyDescent="0.25">
      <c r="B15" s="2">
        <v>20</v>
      </c>
      <c r="C15" s="2">
        <f t="shared" si="0"/>
        <v>2</v>
      </c>
      <c r="D15" s="2">
        <v>2</v>
      </c>
      <c r="E15" s="2" t="s">
        <v>0</v>
      </c>
      <c r="F15" s="4" t="str">
        <f t="shared" si="1"/>
        <v>1:4</v>
      </c>
      <c r="G15" s="2">
        <f t="shared" si="2"/>
        <v>275</v>
      </c>
      <c r="H15" s="2">
        <v>1100</v>
      </c>
      <c r="I15" s="2">
        <v>32</v>
      </c>
      <c r="J15" s="5">
        <v>13.08</v>
      </c>
      <c r="M15" s="2">
        <v>31</v>
      </c>
      <c r="N15" s="5">
        <v>13.02</v>
      </c>
    </row>
    <row r="16" spans="1:14" x14ac:dyDescent="0.25">
      <c r="B16" s="2">
        <v>20</v>
      </c>
      <c r="C16" s="2">
        <f t="shared" si="0"/>
        <v>2</v>
      </c>
      <c r="D16" s="2">
        <v>2</v>
      </c>
      <c r="E16" s="2" t="s">
        <v>0</v>
      </c>
      <c r="F16" s="4" t="str">
        <f t="shared" si="1"/>
        <v>1:4</v>
      </c>
      <c r="G16" s="2">
        <f t="shared" si="2"/>
        <v>300</v>
      </c>
      <c r="H16" s="2">
        <v>1200</v>
      </c>
      <c r="I16" s="2">
        <v>32</v>
      </c>
      <c r="J16" s="5">
        <v>13.1</v>
      </c>
      <c r="M16" s="2">
        <v>30</v>
      </c>
      <c r="N16" s="5">
        <v>13.02</v>
      </c>
    </row>
    <row r="17" spans="1:14" x14ac:dyDescent="0.25">
      <c r="A17" s="2" t="str">
        <f>B18&amp;"D "&amp;C18&amp;"B "&amp;D18&amp;"R "</f>
        <v xml:space="preserve">20D 0B 4R </v>
      </c>
      <c r="F17" s="4"/>
      <c r="N17" s="5"/>
    </row>
    <row r="18" spans="1:14" x14ac:dyDescent="0.25">
      <c r="B18" s="2">
        <v>20</v>
      </c>
      <c r="C18" s="2">
        <f t="shared" ref="C18:C29" si="3">24-D18-B18</f>
        <v>0</v>
      </c>
      <c r="D18" s="2">
        <f t="shared" ref="D18:D29" si="4">D5+2</f>
        <v>4</v>
      </c>
      <c r="E18" s="2" t="s">
        <v>0</v>
      </c>
      <c r="F18" s="4" t="str">
        <f t="shared" ref="F18:F29" si="5">G18/G18&amp;":"&amp;H18/G18</f>
        <v>1:4</v>
      </c>
      <c r="G18" s="2">
        <f t="shared" ref="G18:G29" si="6">H18/4</f>
        <v>25</v>
      </c>
      <c r="H18" s="2">
        <v>100</v>
      </c>
      <c r="I18" s="2">
        <v>54</v>
      </c>
      <c r="J18" s="5">
        <v>12.82</v>
      </c>
      <c r="M18" s="2">
        <v>50</v>
      </c>
      <c r="N18" s="5">
        <v>12.99</v>
      </c>
    </row>
    <row r="19" spans="1:14" x14ac:dyDescent="0.25">
      <c r="B19" s="2">
        <v>20</v>
      </c>
      <c r="C19" s="2">
        <f t="shared" si="3"/>
        <v>0</v>
      </c>
      <c r="D19" s="2">
        <f t="shared" si="4"/>
        <v>4</v>
      </c>
      <c r="E19" s="2" t="s">
        <v>0</v>
      </c>
      <c r="F19" s="4" t="str">
        <f t="shared" si="5"/>
        <v>1:4</v>
      </c>
      <c r="G19" s="2">
        <f t="shared" si="6"/>
        <v>50</v>
      </c>
      <c r="H19" s="2">
        <v>200</v>
      </c>
      <c r="I19" s="2">
        <v>45</v>
      </c>
      <c r="J19" s="5">
        <v>13</v>
      </c>
      <c r="M19" s="2">
        <v>42</v>
      </c>
      <c r="N19" s="5">
        <v>13.13</v>
      </c>
    </row>
    <row r="20" spans="1:14" x14ac:dyDescent="0.25">
      <c r="B20" s="2">
        <v>20</v>
      </c>
      <c r="C20" s="2">
        <f t="shared" si="3"/>
        <v>0</v>
      </c>
      <c r="D20" s="2">
        <f t="shared" si="4"/>
        <v>4</v>
      </c>
      <c r="E20" s="2" t="s">
        <v>0</v>
      </c>
      <c r="F20" s="4" t="str">
        <f t="shared" si="5"/>
        <v>1:4</v>
      </c>
      <c r="G20" s="2">
        <f t="shared" si="6"/>
        <v>75</v>
      </c>
      <c r="H20" s="2">
        <v>300</v>
      </c>
      <c r="I20" s="2">
        <v>41</v>
      </c>
      <c r="J20" s="5">
        <v>13.1</v>
      </c>
      <c r="M20" s="2">
        <v>39</v>
      </c>
      <c r="N20" s="5">
        <v>13.2</v>
      </c>
    </row>
    <row r="21" spans="1:14" x14ac:dyDescent="0.25">
      <c r="B21" s="2">
        <v>20</v>
      </c>
      <c r="C21" s="2">
        <f t="shared" si="3"/>
        <v>0</v>
      </c>
      <c r="D21" s="2">
        <f t="shared" si="4"/>
        <v>4</v>
      </c>
      <c r="E21" s="2" t="s">
        <v>0</v>
      </c>
      <c r="F21" s="4" t="str">
        <f t="shared" si="5"/>
        <v>1:4</v>
      </c>
      <c r="G21" s="2">
        <f t="shared" si="6"/>
        <v>100</v>
      </c>
      <c r="H21" s="2">
        <v>400</v>
      </c>
      <c r="I21" s="2">
        <v>39</v>
      </c>
      <c r="J21" s="5">
        <v>13.16</v>
      </c>
      <c r="M21" s="2">
        <v>37</v>
      </c>
      <c r="N21" s="5">
        <v>13.25</v>
      </c>
    </row>
    <row r="22" spans="1:14" x14ac:dyDescent="0.25">
      <c r="B22" s="2">
        <v>20</v>
      </c>
      <c r="C22" s="2">
        <f t="shared" si="3"/>
        <v>0</v>
      </c>
      <c r="D22" s="2">
        <f t="shared" si="4"/>
        <v>4</v>
      </c>
      <c r="E22" s="2" t="s">
        <v>0</v>
      </c>
      <c r="F22" s="4" t="str">
        <f t="shared" si="5"/>
        <v>1:4</v>
      </c>
      <c r="G22" s="2">
        <f t="shared" si="6"/>
        <v>125</v>
      </c>
      <c r="H22" s="2">
        <v>500</v>
      </c>
      <c r="I22" s="2">
        <v>38</v>
      </c>
      <c r="J22" s="5">
        <v>13.21</v>
      </c>
      <c r="M22" s="2">
        <v>35</v>
      </c>
      <c r="N22" s="5">
        <v>13.28</v>
      </c>
    </row>
    <row r="23" spans="1:14" x14ac:dyDescent="0.25">
      <c r="B23" s="2">
        <v>20</v>
      </c>
      <c r="C23" s="2">
        <f t="shared" si="3"/>
        <v>0</v>
      </c>
      <c r="D23" s="2">
        <f t="shared" si="4"/>
        <v>4</v>
      </c>
      <c r="E23" s="2" t="s">
        <v>0</v>
      </c>
      <c r="F23" s="4" t="str">
        <f t="shared" si="5"/>
        <v>1:4</v>
      </c>
      <c r="G23" s="2">
        <f t="shared" si="6"/>
        <v>150</v>
      </c>
      <c r="H23" s="2">
        <v>600</v>
      </c>
      <c r="I23" s="2">
        <v>37</v>
      </c>
      <c r="J23" s="5">
        <v>13.25</v>
      </c>
      <c r="M23" s="2">
        <v>35</v>
      </c>
      <c r="N23" s="5">
        <v>13.3</v>
      </c>
    </row>
    <row r="24" spans="1:14" x14ac:dyDescent="0.25">
      <c r="B24" s="2">
        <v>20</v>
      </c>
      <c r="C24" s="2">
        <f t="shared" si="3"/>
        <v>0</v>
      </c>
      <c r="D24" s="2">
        <f t="shared" si="4"/>
        <v>4</v>
      </c>
      <c r="E24" s="2" t="s">
        <v>0</v>
      </c>
      <c r="F24" s="4" t="str">
        <f t="shared" si="5"/>
        <v>1:4</v>
      </c>
      <c r="G24" s="2">
        <f t="shared" si="6"/>
        <v>175</v>
      </c>
      <c r="H24" s="2">
        <v>700</v>
      </c>
      <c r="I24" s="2">
        <v>36</v>
      </c>
      <c r="J24" s="5">
        <v>13.28</v>
      </c>
      <c r="M24" s="2">
        <v>34</v>
      </c>
      <c r="N24" s="5">
        <v>13.32</v>
      </c>
    </row>
    <row r="25" spans="1:14" x14ac:dyDescent="0.25">
      <c r="B25" s="2">
        <v>20</v>
      </c>
      <c r="C25" s="2">
        <f t="shared" si="3"/>
        <v>0</v>
      </c>
      <c r="D25" s="2">
        <f t="shared" si="4"/>
        <v>4</v>
      </c>
      <c r="E25" s="2" t="s">
        <v>0</v>
      </c>
      <c r="F25" s="4" t="str">
        <f t="shared" si="5"/>
        <v>1:4</v>
      </c>
      <c r="G25" s="2">
        <f t="shared" si="6"/>
        <v>200</v>
      </c>
      <c r="H25" s="2">
        <v>800</v>
      </c>
      <c r="I25" s="2">
        <v>35</v>
      </c>
      <c r="J25" s="5">
        <v>13.3</v>
      </c>
      <c r="M25" s="2">
        <v>33</v>
      </c>
      <c r="N25" s="5">
        <v>13.34</v>
      </c>
    </row>
    <row r="26" spans="1:14" x14ac:dyDescent="0.25">
      <c r="B26" s="2">
        <v>20</v>
      </c>
      <c r="C26" s="2">
        <f t="shared" si="3"/>
        <v>0</v>
      </c>
      <c r="D26" s="2">
        <f t="shared" si="4"/>
        <v>4</v>
      </c>
      <c r="E26" s="2" t="s">
        <v>0</v>
      </c>
      <c r="F26" s="4" t="str">
        <f t="shared" si="5"/>
        <v>1:4</v>
      </c>
      <c r="G26" s="2">
        <f t="shared" si="6"/>
        <v>225</v>
      </c>
      <c r="H26" s="2">
        <v>900</v>
      </c>
      <c r="I26" s="2">
        <v>35</v>
      </c>
      <c r="J26" s="5">
        <v>13.32</v>
      </c>
      <c r="M26" s="2">
        <v>33</v>
      </c>
      <c r="N26" s="5">
        <v>13.35</v>
      </c>
    </row>
    <row r="27" spans="1:14" x14ac:dyDescent="0.25">
      <c r="B27" s="2">
        <v>20</v>
      </c>
      <c r="C27" s="2">
        <f t="shared" si="3"/>
        <v>0</v>
      </c>
      <c r="D27" s="2">
        <f t="shared" si="4"/>
        <v>4</v>
      </c>
      <c r="E27" s="2" t="s">
        <v>0</v>
      </c>
      <c r="F27" s="4" t="str">
        <f t="shared" si="5"/>
        <v>1:4</v>
      </c>
      <c r="G27" s="2">
        <f t="shared" si="6"/>
        <v>250</v>
      </c>
      <c r="H27" s="2">
        <v>1000</v>
      </c>
      <c r="I27" s="2">
        <v>34</v>
      </c>
      <c r="J27" s="5">
        <v>13.34</v>
      </c>
      <c r="M27" s="2">
        <v>32</v>
      </c>
      <c r="N27" s="5">
        <v>13.36</v>
      </c>
    </row>
    <row r="28" spans="1:14" x14ac:dyDescent="0.25">
      <c r="B28" s="2">
        <v>20</v>
      </c>
      <c r="C28" s="2">
        <f t="shared" si="3"/>
        <v>0</v>
      </c>
      <c r="D28" s="2">
        <f t="shared" si="4"/>
        <v>4</v>
      </c>
      <c r="E28" s="2" t="s">
        <v>0</v>
      </c>
      <c r="F28" s="4" t="str">
        <f t="shared" si="5"/>
        <v>1:4</v>
      </c>
      <c r="G28" s="2">
        <f t="shared" si="6"/>
        <v>275</v>
      </c>
      <c r="H28" s="2">
        <v>1100</v>
      </c>
      <c r="I28" s="2">
        <v>34</v>
      </c>
      <c r="J28" s="5">
        <v>13.35</v>
      </c>
      <c r="M28" s="2">
        <v>32</v>
      </c>
      <c r="N28" s="5">
        <v>13.37</v>
      </c>
    </row>
    <row r="29" spans="1:14" x14ac:dyDescent="0.25">
      <c r="B29" s="2">
        <v>20</v>
      </c>
      <c r="C29" s="2">
        <f t="shared" si="3"/>
        <v>0</v>
      </c>
      <c r="D29" s="2">
        <f t="shared" si="4"/>
        <v>4</v>
      </c>
      <c r="E29" s="2" t="s">
        <v>0</v>
      </c>
      <c r="F29" s="4" t="str">
        <f t="shared" si="5"/>
        <v>1:4</v>
      </c>
      <c r="G29" s="2">
        <f t="shared" si="6"/>
        <v>300</v>
      </c>
      <c r="H29" s="2">
        <v>1200</v>
      </c>
      <c r="I29" s="2">
        <v>34</v>
      </c>
      <c r="J29" s="5">
        <v>13.37</v>
      </c>
      <c r="M29" s="2">
        <v>32</v>
      </c>
      <c r="N29" s="5">
        <v>13.38</v>
      </c>
    </row>
    <row r="30" spans="1:14" x14ac:dyDescent="0.25">
      <c r="A30" s="2" t="s">
        <v>1</v>
      </c>
      <c r="F30" s="4"/>
      <c r="K30" s="2" t="s">
        <v>25</v>
      </c>
      <c r="L30" s="3" t="s">
        <v>26</v>
      </c>
      <c r="N30" s="5"/>
    </row>
    <row r="31" spans="1:14" x14ac:dyDescent="0.25">
      <c r="B31" s="2">
        <v>20</v>
      </c>
      <c r="C31" s="2">
        <f t="shared" ref="C31:C42" si="7">24-D31-B31</f>
        <v>0</v>
      </c>
      <c r="D31" s="2">
        <v>4</v>
      </c>
      <c r="E31" s="2" t="s">
        <v>0</v>
      </c>
      <c r="F31" s="4" t="str">
        <f t="shared" ref="F31:F42" si="8">G31/G31&amp;":"&amp;H31/G31</f>
        <v>1:4</v>
      </c>
      <c r="G31" s="2">
        <f t="shared" ref="G31:G42" si="9">H31/4</f>
        <v>25</v>
      </c>
      <c r="H31" s="2">
        <v>100</v>
      </c>
      <c r="I31" s="2">
        <v>54</v>
      </c>
      <c r="J31" s="5">
        <v>12.82</v>
      </c>
      <c r="K31" s="2">
        <f t="shared" ref="K31:K42" si="10">24-B31-L31</f>
        <v>0</v>
      </c>
      <c r="L31" s="3">
        <v>4</v>
      </c>
      <c r="M31" s="2">
        <v>50</v>
      </c>
      <c r="N31" s="5">
        <v>12.99</v>
      </c>
    </row>
    <row r="32" spans="1:14" x14ac:dyDescent="0.25">
      <c r="B32" s="2">
        <v>20</v>
      </c>
      <c r="C32" s="2">
        <f t="shared" si="7"/>
        <v>0</v>
      </c>
      <c r="D32" s="2">
        <v>4</v>
      </c>
      <c r="E32" s="2" t="s">
        <v>0</v>
      </c>
      <c r="F32" s="4" t="str">
        <f t="shared" si="8"/>
        <v>1:4</v>
      </c>
      <c r="G32" s="2">
        <f t="shared" si="9"/>
        <v>50</v>
      </c>
      <c r="H32" s="2">
        <v>200</v>
      </c>
      <c r="I32" s="2">
        <v>45</v>
      </c>
      <c r="J32" s="5">
        <v>13</v>
      </c>
      <c r="K32" s="2">
        <f t="shared" si="10"/>
        <v>0</v>
      </c>
      <c r="L32" s="3">
        <v>4</v>
      </c>
      <c r="M32" s="2">
        <v>42</v>
      </c>
      <c r="N32" s="5">
        <v>13.13</v>
      </c>
    </row>
    <row r="33" spans="2:14" x14ac:dyDescent="0.25">
      <c r="B33" s="2">
        <v>20</v>
      </c>
      <c r="C33" s="2">
        <f t="shared" si="7"/>
        <v>0</v>
      </c>
      <c r="D33" s="2">
        <v>4</v>
      </c>
      <c r="E33" s="2" t="s">
        <v>0</v>
      </c>
      <c r="F33" s="4" t="str">
        <f t="shared" si="8"/>
        <v>1:4</v>
      </c>
      <c r="G33" s="2">
        <f t="shared" si="9"/>
        <v>75</v>
      </c>
      <c r="H33" s="2">
        <v>300</v>
      </c>
      <c r="I33" s="2">
        <v>41</v>
      </c>
      <c r="J33" s="5">
        <v>13.1</v>
      </c>
      <c r="K33" s="2">
        <f t="shared" si="10"/>
        <v>0</v>
      </c>
      <c r="L33" s="3">
        <v>4</v>
      </c>
      <c r="M33" s="2">
        <v>39</v>
      </c>
      <c r="N33" s="5">
        <v>13.2</v>
      </c>
    </row>
    <row r="34" spans="2:14" x14ac:dyDescent="0.25">
      <c r="B34" s="2">
        <v>20</v>
      </c>
      <c r="C34" s="2">
        <f t="shared" si="7"/>
        <v>1</v>
      </c>
      <c r="D34" s="2">
        <v>3</v>
      </c>
      <c r="E34" s="2" t="s">
        <v>0</v>
      </c>
      <c r="F34" s="4" t="str">
        <f t="shared" si="8"/>
        <v>1:4</v>
      </c>
      <c r="G34" s="2">
        <f t="shared" si="9"/>
        <v>100</v>
      </c>
      <c r="H34" s="2">
        <v>400</v>
      </c>
      <c r="I34" s="2">
        <v>39</v>
      </c>
      <c r="J34" s="5">
        <v>13</v>
      </c>
      <c r="K34" s="2">
        <f t="shared" si="10"/>
        <v>1</v>
      </c>
      <c r="L34" s="3">
        <v>3</v>
      </c>
      <c r="M34" s="2">
        <v>37</v>
      </c>
      <c r="N34" s="5">
        <v>13.05</v>
      </c>
    </row>
    <row r="35" spans="2:14" x14ac:dyDescent="0.25">
      <c r="B35" s="2">
        <v>20</v>
      </c>
      <c r="C35" s="2">
        <f t="shared" si="7"/>
        <v>2</v>
      </c>
      <c r="D35" s="2">
        <v>2</v>
      </c>
      <c r="E35" s="2" t="s">
        <v>0</v>
      </c>
      <c r="F35" s="4" t="str">
        <f t="shared" si="8"/>
        <v>1:4</v>
      </c>
      <c r="G35" s="2">
        <f t="shared" si="9"/>
        <v>125</v>
      </c>
      <c r="H35" s="2">
        <v>500</v>
      </c>
      <c r="I35" s="2">
        <v>37</v>
      </c>
      <c r="J35" s="5">
        <v>12.93</v>
      </c>
      <c r="K35" s="2">
        <f t="shared" si="10"/>
        <v>2</v>
      </c>
      <c r="L35" s="3">
        <v>2</v>
      </c>
      <c r="M35" s="2">
        <v>35</v>
      </c>
      <c r="N35" s="5">
        <v>12.92</v>
      </c>
    </row>
    <row r="36" spans="2:14" x14ac:dyDescent="0.25">
      <c r="B36" s="2">
        <v>20</v>
      </c>
      <c r="C36" s="2">
        <f t="shared" si="7"/>
        <v>2</v>
      </c>
      <c r="D36" s="2">
        <v>2</v>
      </c>
      <c r="E36" s="2" t="s">
        <v>0</v>
      </c>
      <c r="F36" s="4" t="str">
        <f t="shared" si="8"/>
        <v>1:4</v>
      </c>
      <c r="G36" s="2">
        <f t="shared" si="9"/>
        <v>150</v>
      </c>
      <c r="H36" s="2">
        <v>600</v>
      </c>
      <c r="I36" s="2">
        <v>36</v>
      </c>
      <c r="J36" s="5">
        <v>12.97</v>
      </c>
      <c r="K36" s="2">
        <f t="shared" si="10"/>
        <v>2</v>
      </c>
      <c r="L36" s="3">
        <v>2</v>
      </c>
      <c r="M36" s="2">
        <v>34</v>
      </c>
      <c r="N36" s="5">
        <v>12.95</v>
      </c>
    </row>
    <row r="37" spans="2:14" x14ac:dyDescent="0.25">
      <c r="B37" s="2">
        <v>20</v>
      </c>
      <c r="C37" s="2">
        <f t="shared" si="7"/>
        <v>3</v>
      </c>
      <c r="D37" s="2">
        <v>1</v>
      </c>
      <c r="E37" s="2" t="s">
        <v>0</v>
      </c>
      <c r="F37" s="4" t="str">
        <f t="shared" si="8"/>
        <v>1:4</v>
      </c>
      <c r="G37" s="2">
        <f t="shared" si="9"/>
        <v>175</v>
      </c>
      <c r="H37" s="2">
        <v>700</v>
      </c>
      <c r="I37" s="2">
        <v>35</v>
      </c>
      <c r="J37" s="5">
        <v>12.91</v>
      </c>
      <c r="K37" s="2">
        <f t="shared" si="10"/>
        <v>3</v>
      </c>
      <c r="L37" s="3">
        <v>1</v>
      </c>
      <c r="M37" s="2">
        <v>33</v>
      </c>
      <c r="N37" s="5">
        <v>12.84</v>
      </c>
    </row>
    <row r="38" spans="2:14" x14ac:dyDescent="0.25">
      <c r="B38" s="2">
        <v>20</v>
      </c>
      <c r="C38" s="2">
        <f t="shared" si="7"/>
        <v>3</v>
      </c>
      <c r="D38" s="2">
        <v>1</v>
      </c>
      <c r="E38" s="2" t="s">
        <v>0</v>
      </c>
      <c r="F38" s="4" t="str">
        <f t="shared" si="8"/>
        <v>1:4</v>
      </c>
      <c r="G38" s="2">
        <f t="shared" si="9"/>
        <v>200</v>
      </c>
      <c r="H38" s="2">
        <v>800</v>
      </c>
      <c r="I38" s="2">
        <v>34</v>
      </c>
      <c r="J38" s="5">
        <v>12.94</v>
      </c>
      <c r="K38" s="2">
        <f t="shared" si="10"/>
        <v>3</v>
      </c>
      <c r="L38" s="3">
        <v>1</v>
      </c>
      <c r="M38" s="2">
        <v>32</v>
      </c>
      <c r="N38" s="5">
        <v>12.86</v>
      </c>
    </row>
    <row r="39" spans="2:14" x14ac:dyDescent="0.25">
      <c r="B39" s="2">
        <v>20</v>
      </c>
      <c r="C39" s="2">
        <f t="shared" si="7"/>
        <v>3</v>
      </c>
      <c r="D39" s="2">
        <v>1</v>
      </c>
      <c r="E39" s="2" t="s">
        <v>0</v>
      </c>
      <c r="F39" s="4" t="str">
        <f t="shared" si="8"/>
        <v>1:4</v>
      </c>
      <c r="G39" s="2">
        <f t="shared" si="9"/>
        <v>225</v>
      </c>
      <c r="H39" s="2">
        <v>900</v>
      </c>
      <c r="I39" s="2">
        <v>33</v>
      </c>
      <c r="J39" s="5">
        <v>12.96</v>
      </c>
      <c r="K39" s="2">
        <f t="shared" si="10"/>
        <v>3</v>
      </c>
      <c r="L39" s="3">
        <v>1</v>
      </c>
      <c r="M39" s="2">
        <v>31</v>
      </c>
      <c r="N39" s="5">
        <v>12.87</v>
      </c>
    </row>
    <row r="40" spans="2:14" x14ac:dyDescent="0.25">
      <c r="B40" s="2">
        <v>20</v>
      </c>
      <c r="C40" s="2">
        <f t="shared" si="7"/>
        <v>3</v>
      </c>
      <c r="D40" s="2">
        <v>1</v>
      </c>
      <c r="E40" s="2" t="s">
        <v>0</v>
      </c>
      <c r="F40" s="4" t="str">
        <f t="shared" si="8"/>
        <v>1:4</v>
      </c>
      <c r="G40" s="2">
        <f t="shared" si="9"/>
        <v>250</v>
      </c>
      <c r="H40" s="2">
        <v>1000</v>
      </c>
      <c r="I40" s="2">
        <v>33</v>
      </c>
      <c r="J40" s="5">
        <v>12.98</v>
      </c>
      <c r="K40" s="2">
        <f t="shared" si="10"/>
        <v>3</v>
      </c>
      <c r="L40" s="3">
        <v>1</v>
      </c>
      <c r="M40" s="2">
        <v>31</v>
      </c>
      <c r="N40" s="5">
        <v>12.89</v>
      </c>
    </row>
    <row r="41" spans="2:14" x14ac:dyDescent="0.25">
      <c r="B41" s="2">
        <v>20</v>
      </c>
      <c r="C41" s="2">
        <f t="shared" si="7"/>
        <v>3</v>
      </c>
      <c r="D41" s="2">
        <v>1</v>
      </c>
      <c r="E41" s="2" t="s">
        <v>0</v>
      </c>
      <c r="F41" s="4" t="str">
        <f t="shared" si="8"/>
        <v>1:4</v>
      </c>
      <c r="G41" s="2">
        <f t="shared" si="9"/>
        <v>275</v>
      </c>
      <c r="H41" s="2">
        <v>1100</v>
      </c>
      <c r="I41" s="2">
        <v>32</v>
      </c>
      <c r="J41" s="5">
        <v>13</v>
      </c>
      <c r="K41" s="2">
        <f t="shared" si="10"/>
        <v>3</v>
      </c>
      <c r="L41" s="3">
        <v>1</v>
      </c>
      <c r="M41" s="2">
        <v>30</v>
      </c>
      <c r="N41" s="5">
        <v>12.9</v>
      </c>
    </row>
    <row r="42" spans="2:14" x14ac:dyDescent="0.25">
      <c r="B42" s="2">
        <v>20</v>
      </c>
      <c r="C42" s="2">
        <f t="shared" si="7"/>
        <v>3</v>
      </c>
      <c r="D42" s="2">
        <v>1</v>
      </c>
      <c r="E42" s="2" t="s">
        <v>0</v>
      </c>
      <c r="F42" s="4" t="str">
        <f t="shared" si="8"/>
        <v>1:4</v>
      </c>
      <c r="G42" s="2">
        <f t="shared" si="9"/>
        <v>300</v>
      </c>
      <c r="H42" s="2">
        <v>1200</v>
      </c>
      <c r="I42" s="2">
        <v>32</v>
      </c>
      <c r="J42" s="5">
        <v>13.01</v>
      </c>
      <c r="K42" s="2">
        <f t="shared" si="10"/>
        <v>3</v>
      </c>
      <c r="L42" s="3">
        <v>1</v>
      </c>
      <c r="M42" s="2">
        <v>30</v>
      </c>
      <c r="N42" s="5">
        <v>12.91</v>
      </c>
    </row>
    <row r="72" spans="14:14" x14ac:dyDescent="0.25">
      <c r="N72" s="5"/>
    </row>
    <row r="73" spans="14:14" x14ac:dyDescent="0.25">
      <c r="N73" s="5"/>
    </row>
    <row r="74" spans="14:14" x14ac:dyDescent="0.25">
      <c r="N74" s="5"/>
    </row>
    <row r="75" spans="14:14" x14ac:dyDescent="0.25">
      <c r="N75" s="5"/>
    </row>
    <row r="76" spans="14:14" x14ac:dyDescent="0.25">
      <c r="N76" s="5"/>
    </row>
    <row r="77" spans="14:14" x14ac:dyDescent="0.25">
      <c r="N77" s="5"/>
    </row>
    <row r="78" spans="14:14" x14ac:dyDescent="0.25">
      <c r="N78" s="5"/>
    </row>
    <row r="79" spans="14:14" x14ac:dyDescent="0.25">
      <c r="N79" s="5"/>
    </row>
    <row r="80" spans="14:14" x14ac:dyDescent="0.25">
      <c r="N80" s="5"/>
    </row>
    <row r="81" spans="6:14" x14ac:dyDescent="0.25">
      <c r="F81" s="4"/>
      <c r="N81" s="5"/>
    </row>
    <row r="82" spans="6:14" x14ac:dyDescent="0.25">
      <c r="N82" s="5"/>
    </row>
    <row r="83" spans="6:14" x14ac:dyDescent="0.25">
      <c r="N83" s="5"/>
    </row>
    <row r="84" spans="6:14" x14ac:dyDescent="0.25">
      <c r="N84" s="5"/>
    </row>
    <row r="85" spans="6:14" x14ac:dyDescent="0.25">
      <c r="N85" s="5"/>
    </row>
    <row r="86" spans="6:14" x14ac:dyDescent="0.25">
      <c r="N86" s="5"/>
    </row>
    <row r="87" spans="6:14" x14ac:dyDescent="0.25">
      <c r="N87" s="5"/>
    </row>
    <row r="88" spans="6:14" x14ac:dyDescent="0.25">
      <c r="N88" s="5"/>
    </row>
    <row r="89" spans="6:14" x14ac:dyDescent="0.25">
      <c r="N89" s="5"/>
    </row>
    <row r="90" spans="6:14" x14ac:dyDescent="0.25">
      <c r="N90" s="5"/>
    </row>
    <row r="91" spans="6:14" x14ac:dyDescent="0.25">
      <c r="N91" s="5"/>
    </row>
    <row r="92" spans="6:14" x14ac:dyDescent="0.25">
      <c r="N92" s="5"/>
    </row>
    <row r="93" spans="6:14" x14ac:dyDescent="0.25">
      <c r="N93" s="5"/>
    </row>
    <row r="94" spans="6:14" x14ac:dyDescent="0.25">
      <c r="N94" s="5"/>
    </row>
    <row r="95" spans="6:14" x14ac:dyDescent="0.25">
      <c r="N95" s="5"/>
    </row>
    <row r="96" spans="6:14" x14ac:dyDescent="0.25">
      <c r="N96" s="5"/>
    </row>
    <row r="97" spans="14:14" x14ac:dyDescent="0.25">
      <c r="N97" s="5"/>
    </row>
    <row r="98" spans="14:14" x14ac:dyDescent="0.25">
      <c r="N98" s="5"/>
    </row>
    <row r="99" spans="14:14" x14ac:dyDescent="0.25">
      <c r="N99" s="5"/>
    </row>
    <row r="100" spans="14:14" x14ac:dyDescent="0.25">
      <c r="N100" s="5"/>
    </row>
    <row r="101" spans="14:14" x14ac:dyDescent="0.25">
      <c r="N101" s="5"/>
    </row>
    <row r="102" spans="14:14" x14ac:dyDescent="0.25">
      <c r="N102" s="5"/>
    </row>
    <row r="103" spans="14:14" x14ac:dyDescent="0.25">
      <c r="N103" s="5"/>
    </row>
    <row r="104" spans="14:14" x14ac:dyDescent="0.25">
      <c r="N104" s="5"/>
    </row>
    <row r="105" spans="14:14" x14ac:dyDescent="0.25">
      <c r="N105" s="5"/>
    </row>
    <row r="106" spans="14:14" x14ac:dyDescent="0.25">
      <c r="N106" s="5"/>
    </row>
    <row r="107" spans="14:14" x14ac:dyDescent="0.25">
      <c r="N107" s="5"/>
    </row>
    <row r="108" spans="14:14" x14ac:dyDescent="0.25">
      <c r="N108" s="5"/>
    </row>
    <row r="109" spans="14:14" x14ac:dyDescent="0.25">
      <c r="N109" s="5"/>
    </row>
    <row r="110" spans="14:14" x14ac:dyDescent="0.25">
      <c r="N110" s="5"/>
    </row>
    <row r="111" spans="14:14" x14ac:dyDescent="0.25">
      <c r="N111" s="5"/>
    </row>
    <row r="112" spans="14:14" x14ac:dyDescent="0.25">
      <c r="N112" s="5"/>
    </row>
    <row r="113" spans="14:14" x14ac:dyDescent="0.25">
      <c r="N113" s="5"/>
    </row>
    <row r="114" spans="14:14" x14ac:dyDescent="0.25">
      <c r="N114" s="5"/>
    </row>
    <row r="115" spans="14:14" x14ac:dyDescent="0.25">
      <c r="N115" s="5"/>
    </row>
    <row r="116" spans="14:14" x14ac:dyDescent="0.25">
      <c r="N116" s="5"/>
    </row>
    <row r="117" spans="14:14" x14ac:dyDescent="0.25">
      <c r="N117" s="5"/>
    </row>
    <row r="118" spans="14:14" x14ac:dyDescent="0.25">
      <c r="N118" s="5"/>
    </row>
    <row r="119" spans="14:14" x14ac:dyDescent="0.25">
      <c r="N119" s="5"/>
    </row>
    <row r="120" spans="14:14" x14ac:dyDescent="0.25">
      <c r="N120" s="5"/>
    </row>
    <row r="121" spans="14:14" x14ac:dyDescent="0.25">
      <c r="N121" s="5"/>
    </row>
    <row r="122" spans="14:14" x14ac:dyDescent="0.25">
      <c r="N122" s="5"/>
    </row>
    <row r="123" spans="14:14" x14ac:dyDescent="0.25">
      <c r="N123" s="5"/>
    </row>
    <row r="124" spans="14:14" x14ac:dyDescent="0.25">
      <c r="N124" s="5"/>
    </row>
    <row r="125" spans="14:14" x14ac:dyDescent="0.25">
      <c r="N125" s="5"/>
    </row>
    <row r="126" spans="14:14" x14ac:dyDescent="0.25">
      <c r="N126" s="5"/>
    </row>
    <row r="127" spans="14:14" x14ac:dyDescent="0.25">
      <c r="N127" s="5"/>
    </row>
    <row r="128" spans="14:14" x14ac:dyDescent="0.25">
      <c r="N128" s="5"/>
    </row>
    <row r="129" spans="14:14" x14ac:dyDescent="0.25">
      <c r="N129" s="5"/>
    </row>
    <row r="130" spans="14:14" x14ac:dyDescent="0.25">
      <c r="N130" s="5"/>
    </row>
    <row r="131" spans="14:14" x14ac:dyDescent="0.25">
      <c r="N131" s="5"/>
    </row>
    <row r="132" spans="14:14" x14ac:dyDescent="0.25">
      <c r="N132" s="5"/>
    </row>
    <row r="133" spans="14:14" x14ac:dyDescent="0.25">
      <c r="N133" s="5"/>
    </row>
    <row r="134" spans="14:14" x14ac:dyDescent="0.25">
      <c r="N134" s="5"/>
    </row>
    <row r="135" spans="14:14" x14ac:dyDescent="0.25">
      <c r="N135" s="5"/>
    </row>
    <row r="136" spans="14:14" x14ac:dyDescent="0.25">
      <c r="N136" s="5"/>
    </row>
    <row r="137" spans="14:14" x14ac:dyDescent="0.25">
      <c r="N137" s="5"/>
    </row>
    <row r="138" spans="14:14" x14ac:dyDescent="0.25">
      <c r="N138" s="5"/>
    </row>
    <row r="139" spans="14:14" x14ac:dyDescent="0.25">
      <c r="N139" s="5"/>
    </row>
    <row r="140" spans="14:14" x14ac:dyDescent="0.25">
      <c r="N140" s="5"/>
    </row>
    <row r="141" spans="14:14" x14ac:dyDescent="0.25">
      <c r="N141" s="5"/>
    </row>
    <row r="142" spans="14:14" x14ac:dyDescent="0.25">
      <c r="N142" s="5"/>
    </row>
    <row r="143" spans="14:14" x14ac:dyDescent="0.25">
      <c r="N143" s="5"/>
    </row>
    <row r="144" spans="14:14" x14ac:dyDescent="0.25">
      <c r="N144" s="5"/>
    </row>
    <row r="145" spans="6:14" x14ac:dyDescent="0.25">
      <c r="N145" s="5"/>
    </row>
    <row r="146" spans="6:14" x14ac:dyDescent="0.25">
      <c r="N146" s="5"/>
    </row>
    <row r="147" spans="6:14" x14ac:dyDescent="0.25">
      <c r="F147" s="4"/>
      <c r="N147" s="5"/>
    </row>
    <row r="148" spans="6:14" x14ac:dyDescent="0.25">
      <c r="F148" s="4"/>
      <c r="N148" s="5"/>
    </row>
    <row r="149" spans="6:14" x14ac:dyDescent="0.25">
      <c r="F149" s="4"/>
      <c r="N149" s="5"/>
    </row>
    <row r="150" spans="6:14" x14ac:dyDescent="0.25">
      <c r="F150" s="4"/>
      <c r="N150" s="5"/>
    </row>
    <row r="151" spans="6:14" x14ac:dyDescent="0.25">
      <c r="F151" s="4"/>
      <c r="N151" s="5"/>
    </row>
    <row r="152" spans="6:14" x14ac:dyDescent="0.25">
      <c r="F152" s="4"/>
      <c r="N152" s="5"/>
    </row>
    <row r="153" spans="6:14" x14ac:dyDescent="0.25">
      <c r="F153" s="4"/>
      <c r="N153" s="5"/>
    </row>
    <row r="154" spans="6:14" x14ac:dyDescent="0.25">
      <c r="F154" s="4"/>
      <c r="N154" s="5"/>
    </row>
    <row r="155" spans="6:14" x14ac:dyDescent="0.25">
      <c r="F155" s="4"/>
      <c r="N155" s="5"/>
    </row>
    <row r="156" spans="6:14" x14ac:dyDescent="0.25">
      <c r="F156" s="4"/>
      <c r="N156" s="5"/>
    </row>
    <row r="157" spans="6:14" x14ac:dyDescent="0.25">
      <c r="F157" s="4"/>
      <c r="N157" s="5"/>
    </row>
    <row r="158" spans="6:14" x14ac:dyDescent="0.25">
      <c r="F158" s="4"/>
      <c r="N158" s="5"/>
    </row>
    <row r="159" spans="6:14" x14ac:dyDescent="0.25">
      <c r="F159" s="4"/>
      <c r="N159" s="5"/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104B4D-C174-4952-A380-B1A24B69F5BC}">
  <dimension ref="A1:P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8" width="9.140625" style="2"/>
    <col min="9" max="9" width="3.140625" style="2" customWidth="1"/>
    <col min="10" max="10" width="5.7109375" style="5" customWidth="1"/>
    <col min="11" max="11" width="9.140625" style="2"/>
    <col min="12" max="12" width="2.140625" style="3" customWidth="1"/>
    <col min="13" max="13" width="3.140625" style="2" customWidth="1"/>
    <col min="14" max="14" width="5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1:5 Light condition R2 (20 hours of darkness)</v>
      </c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20D 2B 2R </v>
      </c>
    </row>
    <row r="5" spans="1:14" x14ac:dyDescent="0.25">
      <c r="B5" s="2">
        <v>20</v>
      </c>
      <c r="C5" s="2">
        <f t="shared" ref="C5:C16" si="0">24-D5-B5</f>
        <v>2</v>
      </c>
      <c r="D5" s="2">
        <v>2</v>
      </c>
      <c r="E5" s="2" t="s">
        <v>0</v>
      </c>
      <c r="F5" s="4" t="str">
        <f t="shared" ref="F5:F16" si="1">G5/G5&amp;":"&amp;H5/G5</f>
        <v>1:5</v>
      </c>
      <c r="G5" s="2">
        <f t="shared" ref="G5:G42" si="2">H5/5</f>
        <v>20</v>
      </c>
      <c r="H5" s="2">
        <v>100</v>
      </c>
      <c r="I5" s="2">
        <v>66</v>
      </c>
      <c r="J5" s="5">
        <v>12.45</v>
      </c>
      <c r="M5" s="2">
        <v>60</v>
      </c>
      <c r="N5" s="5">
        <v>12.52</v>
      </c>
    </row>
    <row r="6" spans="1:14" x14ac:dyDescent="0.25">
      <c r="B6" s="2">
        <v>20</v>
      </c>
      <c r="C6" s="2">
        <f t="shared" si="0"/>
        <v>2</v>
      </c>
      <c r="D6" s="2">
        <v>2</v>
      </c>
      <c r="E6" s="2" t="s">
        <v>0</v>
      </c>
      <c r="F6" s="4" t="str">
        <f t="shared" si="1"/>
        <v>1:5</v>
      </c>
      <c r="G6" s="2">
        <f t="shared" si="2"/>
        <v>40</v>
      </c>
      <c r="H6" s="2">
        <v>200</v>
      </c>
      <c r="I6" s="2">
        <v>51</v>
      </c>
      <c r="J6" s="5">
        <v>12.66</v>
      </c>
      <c r="M6" s="2">
        <v>47</v>
      </c>
      <c r="N6" s="5">
        <v>12.72</v>
      </c>
    </row>
    <row r="7" spans="1:14" x14ac:dyDescent="0.25">
      <c r="B7" s="2">
        <v>20</v>
      </c>
      <c r="C7" s="2">
        <f t="shared" si="0"/>
        <v>2</v>
      </c>
      <c r="D7" s="2">
        <v>2</v>
      </c>
      <c r="E7" s="2" t="s">
        <v>0</v>
      </c>
      <c r="F7" s="4" t="str">
        <f t="shared" si="1"/>
        <v>1:5</v>
      </c>
      <c r="G7" s="2">
        <f t="shared" si="2"/>
        <v>60</v>
      </c>
      <c r="H7" s="2">
        <v>300</v>
      </c>
      <c r="I7" s="2">
        <v>44</v>
      </c>
      <c r="J7" s="5">
        <v>12.78</v>
      </c>
      <c r="M7" s="2">
        <v>41</v>
      </c>
      <c r="N7" s="5">
        <v>12.82</v>
      </c>
    </row>
    <row r="8" spans="1:14" x14ac:dyDescent="0.25">
      <c r="B8" s="2">
        <v>20</v>
      </c>
      <c r="C8" s="2">
        <f t="shared" si="0"/>
        <v>2</v>
      </c>
      <c r="D8" s="2">
        <v>2</v>
      </c>
      <c r="E8" s="2" t="s">
        <v>0</v>
      </c>
      <c r="F8" s="4" t="str">
        <f t="shared" si="1"/>
        <v>1:5</v>
      </c>
      <c r="G8" s="2">
        <f t="shared" si="2"/>
        <v>80</v>
      </c>
      <c r="H8" s="2">
        <v>400</v>
      </c>
      <c r="I8" s="2">
        <v>41</v>
      </c>
      <c r="J8" s="5">
        <v>12.86</v>
      </c>
      <c r="M8" s="2">
        <v>38</v>
      </c>
      <c r="N8" s="5">
        <v>12.88</v>
      </c>
    </row>
    <row r="9" spans="1:14" x14ac:dyDescent="0.25">
      <c r="B9" s="2">
        <v>20</v>
      </c>
      <c r="C9" s="2">
        <f t="shared" si="0"/>
        <v>2</v>
      </c>
      <c r="D9" s="2">
        <v>2</v>
      </c>
      <c r="E9" s="2" t="s">
        <v>0</v>
      </c>
      <c r="F9" s="4" t="str">
        <f t="shared" si="1"/>
        <v>1:5</v>
      </c>
      <c r="G9" s="2">
        <f t="shared" si="2"/>
        <v>100</v>
      </c>
      <c r="H9" s="2">
        <v>500</v>
      </c>
      <c r="I9" s="2">
        <v>39</v>
      </c>
      <c r="J9" s="5">
        <v>12.91</v>
      </c>
      <c r="M9" s="2">
        <v>36</v>
      </c>
      <c r="N9" s="5">
        <v>12.92</v>
      </c>
    </row>
    <row r="10" spans="1:14" x14ac:dyDescent="0.25">
      <c r="B10" s="2">
        <v>20</v>
      </c>
      <c r="C10" s="2">
        <f t="shared" si="0"/>
        <v>2</v>
      </c>
      <c r="D10" s="2">
        <v>2</v>
      </c>
      <c r="E10" s="2" t="s">
        <v>0</v>
      </c>
      <c r="F10" s="4" t="str">
        <f t="shared" si="1"/>
        <v>1:5</v>
      </c>
      <c r="G10" s="2">
        <f t="shared" si="2"/>
        <v>120</v>
      </c>
      <c r="H10" s="2">
        <v>600</v>
      </c>
      <c r="I10" s="2">
        <v>37</v>
      </c>
      <c r="J10" s="5">
        <v>12.95</v>
      </c>
      <c r="M10" s="2">
        <v>35</v>
      </c>
      <c r="N10" s="5">
        <v>12.94</v>
      </c>
    </row>
    <row r="11" spans="1:14" x14ac:dyDescent="0.25">
      <c r="B11" s="2">
        <v>20</v>
      </c>
      <c r="C11" s="2">
        <f t="shared" si="0"/>
        <v>2</v>
      </c>
      <c r="D11" s="2">
        <v>2</v>
      </c>
      <c r="E11" s="2" t="s">
        <v>0</v>
      </c>
      <c r="F11" s="4" t="str">
        <f t="shared" si="1"/>
        <v>1:5</v>
      </c>
      <c r="G11" s="2">
        <f t="shared" si="2"/>
        <v>140</v>
      </c>
      <c r="H11" s="2">
        <v>700</v>
      </c>
      <c r="I11" s="2">
        <v>36</v>
      </c>
      <c r="J11" s="5">
        <v>12.99</v>
      </c>
      <c r="M11" s="2">
        <v>34</v>
      </c>
      <c r="N11" s="5">
        <v>12.97</v>
      </c>
    </row>
    <row r="12" spans="1:14" x14ac:dyDescent="0.25">
      <c r="B12" s="2">
        <v>20</v>
      </c>
      <c r="C12" s="2">
        <f t="shared" si="0"/>
        <v>2</v>
      </c>
      <c r="D12" s="2">
        <v>2</v>
      </c>
      <c r="E12" s="2" t="s">
        <v>0</v>
      </c>
      <c r="F12" s="4" t="str">
        <f t="shared" si="1"/>
        <v>1:5</v>
      </c>
      <c r="G12" s="2">
        <f t="shared" si="2"/>
        <v>160</v>
      </c>
      <c r="H12" s="2">
        <v>800</v>
      </c>
      <c r="I12" s="2">
        <v>35</v>
      </c>
      <c r="J12" s="5">
        <v>13.01</v>
      </c>
      <c r="M12" s="2">
        <v>33</v>
      </c>
      <c r="N12" s="5">
        <v>12.98</v>
      </c>
    </row>
    <row r="13" spans="1:14" x14ac:dyDescent="0.25">
      <c r="B13" s="2">
        <v>20</v>
      </c>
      <c r="C13" s="2">
        <f t="shared" si="0"/>
        <v>2</v>
      </c>
      <c r="D13" s="2">
        <v>2</v>
      </c>
      <c r="E13" s="2" t="s">
        <v>0</v>
      </c>
      <c r="F13" s="4" t="str">
        <f t="shared" si="1"/>
        <v>1:5</v>
      </c>
      <c r="G13" s="2">
        <f t="shared" si="2"/>
        <v>180</v>
      </c>
      <c r="H13" s="2">
        <v>900</v>
      </c>
      <c r="I13" s="2">
        <v>34</v>
      </c>
      <c r="J13" s="5">
        <v>13.04</v>
      </c>
      <c r="M13" s="2">
        <v>32</v>
      </c>
      <c r="N13" s="5">
        <v>13</v>
      </c>
    </row>
    <row r="14" spans="1:14" x14ac:dyDescent="0.25">
      <c r="B14" s="2">
        <v>20</v>
      </c>
      <c r="C14" s="2">
        <f t="shared" si="0"/>
        <v>2</v>
      </c>
      <c r="D14" s="2">
        <v>2</v>
      </c>
      <c r="E14" s="2" t="s">
        <v>0</v>
      </c>
      <c r="F14" s="4" t="str">
        <f t="shared" si="1"/>
        <v>1:5</v>
      </c>
      <c r="G14" s="2">
        <f t="shared" si="2"/>
        <v>200</v>
      </c>
      <c r="H14" s="2">
        <v>1000</v>
      </c>
      <c r="I14" s="2">
        <v>34</v>
      </c>
      <c r="J14" s="5">
        <v>13.06</v>
      </c>
      <c r="M14" s="2">
        <v>32</v>
      </c>
      <c r="N14" s="5">
        <v>13.01</v>
      </c>
    </row>
    <row r="15" spans="1:14" x14ac:dyDescent="0.25">
      <c r="B15" s="2">
        <v>20</v>
      </c>
      <c r="C15" s="2">
        <f t="shared" si="0"/>
        <v>2</v>
      </c>
      <c r="D15" s="2">
        <v>2</v>
      </c>
      <c r="E15" s="2" t="s">
        <v>0</v>
      </c>
      <c r="F15" s="4" t="str">
        <f t="shared" si="1"/>
        <v>1:5</v>
      </c>
      <c r="G15" s="2">
        <f t="shared" si="2"/>
        <v>220</v>
      </c>
      <c r="H15" s="2">
        <v>1100</v>
      </c>
      <c r="I15" s="2">
        <v>33</v>
      </c>
      <c r="J15" s="5">
        <v>13.07</v>
      </c>
      <c r="M15" s="2">
        <v>31</v>
      </c>
      <c r="N15" s="5">
        <v>13.02</v>
      </c>
    </row>
    <row r="16" spans="1:14" x14ac:dyDescent="0.25">
      <c r="B16" s="2">
        <v>20</v>
      </c>
      <c r="C16" s="2">
        <f t="shared" si="0"/>
        <v>2</v>
      </c>
      <c r="D16" s="2">
        <v>2</v>
      </c>
      <c r="E16" s="2" t="s">
        <v>0</v>
      </c>
      <c r="F16" s="4" t="str">
        <f t="shared" si="1"/>
        <v>1:5</v>
      </c>
      <c r="G16" s="2">
        <f t="shared" si="2"/>
        <v>240</v>
      </c>
      <c r="H16" s="2">
        <v>1200</v>
      </c>
      <c r="I16" s="2">
        <v>33</v>
      </c>
      <c r="J16" s="5">
        <v>13.09</v>
      </c>
      <c r="M16" s="2">
        <v>31</v>
      </c>
      <c r="N16" s="5">
        <v>13.03</v>
      </c>
    </row>
    <row r="17" spans="1:14" x14ac:dyDescent="0.25">
      <c r="A17" s="2" t="str">
        <f>B18&amp;"D "&amp;C18&amp;"B "&amp;D18&amp;"R "</f>
        <v xml:space="preserve">20D 0B 4R </v>
      </c>
      <c r="F17" s="4"/>
      <c r="G17" s="6">
        <f t="shared" si="2"/>
        <v>0</v>
      </c>
      <c r="N17" s="5"/>
    </row>
    <row r="18" spans="1:14" x14ac:dyDescent="0.25">
      <c r="B18" s="2">
        <v>20</v>
      </c>
      <c r="C18" s="2">
        <f t="shared" ref="C18:C29" si="3">24-D18-B18</f>
        <v>0</v>
      </c>
      <c r="D18" s="2">
        <f t="shared" ref="D18:D29" si="4">D5+2</f>
        <v>4</v>
      </c>
      <c r="E18" s="2" t="s">
        <v>0</v>
      </c>
      <c r="F18" s="4" t="str">
        <f t="shared" ref="F18:F29" si="5">G18/G18&amp;":"&amp;H18/G18</f>
        <v>1:5</v>
      </c>
      <c r="G18" s="2">
        <f t="shared" si="2"/>
        <v>20</v>
      </c>
      <c r="H18" s="2">
        <v>100</v>
      </c>
      <c r="I18" s="2">
        <v>54</v>
      </c>
      <c r="J18" s="5">
        <v>12.82</v>
      </c>
      <c r="M18" s="2">
        <v>50</v>
      </c>
      <c r="N18" s="5">
        <v>12.99</v>
      </c>
    </row>
    <row r="19" spans="1:14" x14ac:dyDescent="0.25">
      <c r="B19" s="2">
        <v>20</v>
      </c>
      <c r="C19" s="2">
        <f t="shared" si="3"/>
        <v>0</v>
      </c>
      <c r="D19" s="2">
        <f t="shared" si="4"/>
        <v>4</v>
      </c>
      <c r="E19" s="2" t="s">
        <v>0</v>
      </c>
      <c r="F19" s="4" t="str">
        <f t="shared" si="5"/>
        <v>1:5</v>
      </c>
      <c r="G19" s="2">
        <f t="shared" si="2"/>
        <v>40</v>
      </c>
      <c r="H19" s="2">
        <v>200</v>
      </c>
      <c r="I19" s="2">
        <v>45</v>
      </c>
      <c r="J19" s="5">
        <v>13</v>
      </c>
      <c r="M19" s="2">
        <v>42</v>
      </c>
      <c r="N19" s="5">
        <v>13.13</v>
      </c>
    </row>
    <row r="20" spans="1:14" x14ac:dyDescent="0.25">
      <c r="B20" s="2">
        <v>20</v>
      </c>
      <c r="C20" s="2">
        <f t="shared" si="3"/>
        <v>0</v>
      </c>
      <c r="D20" s="2">
        <f t="shared" si="4"/>
        <v>4</v>
      </c>
      <c r="E20" s="2" t="s">
        <v>0</v>
      </c>
      <c r="F20" s="4" t="str">
        <f t="shared" si="5"/>
        <v>1:5</v>
      </c>
      <c r="G20" s="2">
        <f t="shared" si="2"/>
        <v>60</v>
      </c>
      <c r="H20" s="2">
        <v>300</v>
      </c>
      <c r="I20" s="2">
        <v>41</v>
      </c>
      <c r="J20" s="5">
        <v>13.1</v>
      </c>
      <c r="M20" s="2">
        <v>39</v>
      </c>
      <c r="N20" s="5">
        <v>13.2</v>
      </c>
    </row>
    <row r="21" spans="1:14" x14ac:dyDescent="0.25">
      <c r="B21" s="2">
        <v>20</v>
      </c>
      <c r="C21" s="2">
        <f t="shared" si="3"/>
        <v>0</v>
      </c>
      <c r="D21" s="2">
        <f t="shared" si="4"/>
        <v>4</v>
      </c>
      <c r="E21" s="2" t="s">
        <v>0</v>
      </c>
      <c r="F21" s="4" t="str">
        <f t="shared" si="5"/>
        <v>1:5</v>
      </c>
      <c r="G21" s="2">
        <f t="shared" si="2"/>
        <v>80</v>
      </c>
      <c r="H21" s="2">
        <v>400</v>
      </c>
      <c r="I21" s="2">
        <v>39</v>
      </c>
      <c r="J21" s="5">
        <v>13.16</v>
      </c>
      <c r="M21" s="2">
        <v>37</v>
      </c>
      <c r="N21" s="5">
        <v>13.25</v>
      </c>
    </row>
    <row r="22" spans="1:14" x14ac:dyDescent="0.25">
      <c r="B22" s="2">
        <v>20</v>
      </c>
      <c r="C22" s="2">
        <f t="shared" si="3"/>
        <v>0</v>
      </c>
      <c r="D22" s="2">
        <f t="shared" si="4"/>
        <v>4</v>
      </c>
      <c r="E22" s="2" t="s">
        <v>0</v>
      </c>
      <c r="F22" s="4" t="str">
        <f t="shared" si="5"/>
        <v>1:5</v>
      </c>
      <c r="G22" s="2">
        <f t="shared" si="2"/>
        <v>100</v>
      </c>
      <c r="H22" s="2">
        <v>500</v>
      </c>
      <c r="I22" s="2">
        <v>38</v>
      </c>
      <c r="J22" s="5">
        <v>13.21</v>
      </c>
      <c r="M22" s="2">
        <v>35</v>
      </c>
      <c r="N22" s="5">
        <v>13.28</v>
      </c>
    </row>
    <row r="23" spans="1:14" x14ac:dyDescent="0.25">
      <c r="B23" s="2">
        <v>20</v>
      </c>
      <c r="C23" s="2">
        <f t="shared" si="3"/>
        <v>0</v>
      </c>
      <c r="D23" s="2">
        <f t="shared" si="4"/>
        <v>4</v>
      </c>
      <c r="E23" s="2" t="s">
        <v>0</v>
      </c>
      <c r="F23" s="4" t="str">
        <f t="shared" si="5"/>
        <v>1:5</v>
      </c>
      <c r="G23" s="2">
        <f t="shared" si="2"/>
        <v>120</v>
      </c>
      <c r="H23" s="2">
        <v>600</v>
      </c>
      <c r="I23" s="2">
        <v>37</v>
      </c>
      <c r="J23" s="5">
        <v>13.25</v>
      </c>
      <c r="M23" s="2">
        <v>35</v>
      </c>
      <c r="N23" s="5">
        <v>13.3</v>
      </c>
    </row>
    <row r="24" spans="1:14" x14ac:dyDescent="0.25">
      <c r="B24" s="2">
        <v>20</v>
      </c>
      <c r="C24" s="2">
        <f t="shared" si="3"/>
        <v>0</v>
      </c>
      <c r="D24" s="2">
        <f t="shared" si="4"/>
        <v>4</v>
      </c>
      <c r="E24" s="2" t="s">
        <v>0</v>
      </c>
      <c r="F24" s="4" t="str">
        <f t="shared" si="5"/>
        <v>1:5</v>
      </c>
      <c r="G24" s="2">
        <f t="shared" si="2"/>
        <v>140</v>
      </c>
      <c r="H24" s="2">
        <v>700</v>
      </c>
      <c r="I24" s="2">
        <v>36</v>
      </c>
      <c r="J24" s="5">
        <v>13.28</v>
      </c>
      <c r="M24" s="2">
        <v>34</v>
      </c>
      <c r="N24" s="5">
        <v>13.32</v>
      </c>
    </row>
    <row r="25" spans="1:14" x14ac:dyDescent="0.25">
      <c r="B25" s="2">
        <v>20</v>
      </c>
      <c r="C25" s="2">
        <f t="shared" si="3"/>
        <v>0</v>
      </c>
      <c r="D25" s="2">
        <f t="shared" si="4"/>
        <v>4</v>
      </c>
      <c r="E25" s="2" t="s">
        <v>0</v>
      </c>
      <c r="F25" s="4" t="str">
        <f t="shared" si="5"/>
        <v>1:5</v>
      </c>
      <c r="G25" s="2">
        <f t="shared" si="2"/>
        <v>160</v>
      </c>
      <c r="H25" s="2">
        <v>800</v>
      </c>
      <c r="I25" s="2">
        <v>35</v>
      </c>
      <c r="J25" s="5">
        <v>13.3</v>
      </c>
      <c r="M25" s="2">
        <v>33</v>
      </c>
      <c r="N25" s="5">
        <v>13.34</v>
      </c>
    </row>
    <row r="26" spans="1:14" x14ac:dyDescent="0.25">
      <c r="B26" s="2">
        <v>20</v>
      </c>
      <c r="C26" s="2">
        <f t="shared" si="3"/>
        <v>0</v>
      </c>
      <c r="D26" s="2">
        <f t="shared" si="4"/>
        <v>4</v>
      </c>
      <c r="E26" s="2" t="s">
        <v>0</v>
      </c>
      <c r="F26" s="4" t="str">
        <f t="shared" si="5"/>
        <v>1:5</v>
      </c>
      <c r="G26" s="2">
        <f t="shared" si="2"/>
        <v>180</v>
      </c>
      <c r="H26" s="2">
        <v>900</v>
      </c>
      <c r="I26" s="2">
        <v>35</v>
      </c>
      <c r="J26" s="5">
        <v>13.32</v>
      </c>
      <c r="M26" s="2">
        <v>33</v>
      </c>
      <c r="N26" s="5">
        <v>13.35</v>
      </c>
    </row>
    <row r="27" spans="1:14" x14ac:dyDescent="0.25">
      <c r="B27" s="2">
        <v>20</v>
      </c>
      <c r="C27" s="2">
        <f t="shared" si="3"/>
        <v>0</v>
      </c>
      <c r="D27" s="2">
        <f t="shared" si="4"/>
        <v>4</v>
      </c>
      <c r="E27" s="2" t="s">
        <v>0</v>
      </c>
      <c r="F27" s="4" t="str">
        <f t="shared" si="5"/>
        <v>1:5</v>
      </c>
      <c r="G27" s="2">
        <f t="shared" si="2"/>
        <v>200</v>
      </c>
      <c r="H27" s="2">
        <v>1000</v>
      </c>
      <c r="I27" s="2">
        <v>34</v>
      </c>
      <c r="J27" s="5">
        <v>13.34</v>
      </c>
      <c r="M27" s="2">
        <v>32</v>
      </c>
      <c r="N27" s="5">
        <v>13.36</v>
      </c>
    </row>
    <row r="28" spans="1:14" x14ac:dyDescent="0.25">
      <c r="B28" s="2">
        <v>20</v>
      </c>
      <c r="C28" s="2">
        <f t="shared" si="3"/>
        <v>0</v>
      </c>
      <c r="D28" s="2">
        <f t="shared" si="4"/>
        <v>4</v>
      </c>
      <c r="E28" s="2" t="s">
        <v>0</v>
      </c>
      <c r="F28" s="4" t="str">
        <f t="shared" si="5"/>
        <v>1:5</v>
      </c>
      <c r="G28" s="2">
        <f t="shared" si="2"/>
        <v>220</v>
      </c>
      <c r="H28" s="2">
        <v>1100</v>
      </c>
      <c r="I28" s="2">
        <v>34</v>
      </c>
      <c r="J28" s="5">
        <v>13.35</v>
      </c>
      <c r="M28" s="2">
        <v>32</v>
      </c>
      <c r="N28" s="5">
        <v>13.37</v>
      </c>
    </row>
    <row r="29" spans="1:14" x14ac:dyDescent="0.25">
      <c r="B29" s="2">
        <v>20</v>
      </c>
      <c r="C29" s="2">
        <f t="shared" si="3"/>
        <v>0</v>
      </c>
      <c r="D29" s="2">
        <f t="shared" si="4"/>
        <v>4</v>
      </c>
      <c r="E29" s="2" t="s">
        <v>0</v>
      </c>
      <c r="F29" s="4" t="str">
        <f t="shared" si="5"/>
        <v>1:5</v>
      </c>
      <c r="G29" s="2">
        <f t="shared" si="2"/>
        <v>240</v>
      </c>
      <c r="H29" s="2">
        <v>1200</v>
      </c>
      <c r="I29" s="2">
        <v>34</v>
      </c>
      <c r="J29" s="5">
        <v>13.37</v>
      </c>
      <c r="M29" s="2">
        <v>32</v>
      </c>
      <c r="N29" s="5">
        <v>13.38</v>
      </c>
    </row>
    <row r="30" spans="1:14" x14ac:dyDescent="0.25">
      <c r="A30" s="2" t="s">
        <v>1</v>
      </c>
      <c r="F30" s="4"/>
      <c r="G30" s="6">
        <f t="shared" si="2"/>
        <v>0</v>
      </c>
      <c r="K30" s="2" t="s">
        <v>25</v>
      </c>
      <c r="L30" s="3" t="s">
        <v>26</v>
      </c>
      <c r="N30" s="5"/>
    </row>
    <row r="31" spans="1:14" x14ac:dyDescent="0.25">
      <c r="B31" s="2">
        <v>20</v>
      </c>
      <c r="C31" s="2">
        <f t="shared" ref="C31:C42" si="6">24-D31-B31</f>
        <v>0</v>
      </c>
      <c r="D31" s="2">
        <v>4</v>
      </c>
      <c r="E31" s="2" t="s">
        <v>0</v>
      </c>
      <c r="F31" s="4" t="str">
        <f t="shared" ref="F31:F42" si="7">G31/G31&amp;":"&amp;H31/G31</f>
        <v>1:5</v>
      </c>
      <c r="G31" s="2">
        <f t="shared" si="2"/>
        <v>20</v>
      </c>
      <c r="H31" s="2">
        <v>100</v>
      </c>
      <c r="I31" s="2">
        <v>54</v>
      </c>
      <c r="J31" s="5">
        <v>12.82</v>
      </c>
      <c r="K31" s="2">
        <f t="shared" ref="K31:K42" si="8">24-B31-L31</f>
        <v>0</v>
      </c>
      <c r="L31" s="3">
        <v>4</v>
      </c>
      <c r="M31" s="2">
        <v>50</v>
      </c>
      <c r="N31" s="5">
        <v>12.99</v>
      </c>
    </row>
    <row r="32" spans="1:14" x14ac:dyDescent="0.25">
      <c r="B32" s="2">
        <v>20</v>
      </c>
      <c r="C32" s="2">
        <f t="shared" si="6"/>
        <v>0</v>
      </c>
      <c r="D32" s="2">
        <v>4</v>
      </c>
      <c r="E32" s="2" t="s">
        <v>0</v>
      </c>
      <c r="F32" s="4" t="str">
        <f t="shared" si="7"/>
        <v>1:5</v>
      </c>
      <c r="G32" s="2">
        <f t="shared" si="2"/>
        <v>40</v>
      </c>
      <c r="H32" s="2">
        <v>200</v>
      </c>
      <c r="I32" s="2">
        <v>45</v>
      </c>
      <c r="J32" s="5">
        <v>13</v>
      </c>
      <c r="K32" s="2">
        <f t="shared" si="8"/>
        <v>0</v>
      </c>
      <c r="L32" s="3">
        <v>4</v>
      </c>
      <c r="M32" s="2">
        <v>42</v>
      </c>
      <c r="N32" s="5">
        <v>13.13</v>
      </c>
    </row>
    <row r="33" spans="2:14" x14ac:dyDescent="0.25">
      <c r="B33" s="2">
        <v>20</v>
      </c>
      <c r="C33" s="2">
        <f t="shared" si="6"/>
        <v>0</v>
      </c>
      <c r="D33" s="2">
        <v>4</v>
      </c>
      <c r="E33" s="2" t="s">
        <v>0</v>
      </c>
      <c r="F33" s="4" t="str">
        <f t="shared" si="7"/>
        <v>1:5</v>
      </c>
      <c r="G33" s="2">
        <f t="shared" si="2"/>
        <v>60</v>
      </c>
      <c r="H33" s="2">
        <v>300</v>
      </c>
      <c r="I33" s="2">
        <v>41</v>
      </c>
      <c r="J33" s="5">
        <v>13.1</v>
      </c>
      <c r="K33" s="2">
        <f t="shared" si="8"/>
        <v>0</v>
      </c>
      <c r="L33" s="3">
        <v>4</v>
      </c>
      <c r="M33" s="2">
        <v>39</v>
      </c>
      <c r="N33" s="5">
        <v>13.2</v>
      </c>
    </row>
    <row r="34" spans="2:14" x14ac:dyDescent="0.25">
      <c r="B34" s="2">
        <v>20</v>
      </c>
      <c r="C34" s="2">
        <f t="shared" si="6"/>
        <v>0</v>
      </c>
      <c r="D34" s="2">
        <v>4</v>
      </c>
      <c r="E34" s="2" t="s">
        <v>0</v>
      </c>
      <c r="F34" s="4" t="str">
        <f t="shared" si="7"/>
        <v>1:5</v>
      </c>
      <c r="G34" s="2">
        <f t="shared" si="2"/>
        <v>80</v>
      </c>
      <c r="H34" s="2">
        <v>400</v>
      </c>
      <c r="I34" s="2">
        <v>39</v>
      </c>
      <c r="J34" s="5">
        <v>13.16</v>
      </c>
      <c r="K34" s="2">
        <f t="shared" si="8"/>
        <v>0</v>
      </c>
      <c r="L34" s="3">
        <v>4</v>
      </c>
      <c r="M34" s="2">
        <v>37</v>
      </c>
      <c r="N34" s="5">
        <v>13.25</v>
      </c>
    </row>
    <row r="35" spans="2:14" x14ac:dyDescent="0.25">
      <c r="B35" s="2">
        <v>20</v>
      </c>
      <c r="C35" s="2">
        <f t="shared" si="6"/>
        <v>0</v>
      </c>
      <c r="D35" s="2">
        <v>4</v>
      </c>
      <c r="E35" s="2" t="s">
        <v>0</v>
      </c>
      <c r="F35" s="4" t="str">
        <f t="shared" si="7"/>
        <v>1:5</v>
      </c>
      <c r="G35" s="2">
        <f t="shared" si="2"/>
        <v>100</v>
      </c>
      <c r="H35" s="2">
        <v>500</v>
      </c>
      <c r="I35" s="2">
        <v>38</v>
      </c>
      <c r="J35" s="5">
        <v>13.21</v>
      </c>
      <c r="K35" s="2">
        <f t="shared" si="8"/>
        <v>0</v>
      </c>
      <c r="L35" s="3">
        <v>4</v>
      </c>
      <c r="M35" s="2">
        <v>35</v>
      </c>
      <c r="N35" s="5">
        <v>13.28</v>
      </c>
    </row>
    <row r="36" spans="2:14" x14ac:dyDescent="0.25">
      <c r="B36" s="2">
        <v>20</v>
      </c>
      <c r="C36" s="2">
        <f t="shared" si="6"/>
        <v>1</v>
      </c>
      <c r="D36" s="2">
        <v>3</v>
      </c>
      <c r="E36" s="2" t="s">
        <v>0</v>
      </c>
      <c r="F36" s="4" t="str">
        <f t="shared" si="7"/>
        <v>1:5</v>
      </c>
      <c r="G36" s="2">
        <f t="shared" si="2"/>
        <v>120</v>
      </c>
      <c r="H36" s="2">
        <v>600</v>
      </c>
      <c r="I36" s="2">
        <v>37</v>
      </c>
      <c r="J36" s="5">
        <v>13.08</v>
      </c>
      <c r="K36" s="2">
        <f t="shared" si="8"/>
        <v>1</v>
      </c>
      <c r="L36" s="3">
        <v>3</v>
      </c>
      <c r="M36" s="2">
        <v>34</v>
      </c>
      <c r="N36" s="5">
        <v>13.1</v>
      </c>
    </row>
    <row r="37" spans="2:14" x14ac:dyDescent="0.25">
      <c r="B37" s="2">
        <v>20</v>
      </c>
      <c r="C37" s="2">
        <f t="shared" si="6"/>
        <v>2</v>
      </c>
      <c r="D37" s="2">
        <v>2</v>
      </c>
      <c r="E37" s="2" t="s">
        <v>0</v>
      </c>
      <c r="F37" s="4" t="str">
        <f t="shared" si="7"/>
        <v>1:5</v>
      </c>
      <c r="G37" s="2">
        <f t="shared" si="2"/>
        <v>140</v>
      </c>
      <c r="H37" s="2">
        <v>700</v>
      </c>
      <c r="I37" s="2">
        <v>36</v>
      </c>
      <c r="J37" s="5">
        <v>12.99</v>
      </c>
      <c r="K37" s="2">
        <f t="shared" si="8"/>
        <v>2</v>
      </c>
      <c r="L37" s="3">
        <v>2</v>
      </c>
      <c r="M37" s="2">
        <v>34</v>
      </c>
      <c r="N37" s="5">
        <v>12.97</v>
      </c>
    </row>
    <row r="38" spans="2:14" x14ac:dyDescent="0.25">
      <c r="B38" s="2">
        <v>20</v>
      </c>
      <c r="C38" s="2">
        <f t="shared" si="6"/>
        <v>2</v>
      </c>
      <c r="D38" s="2">
        <v>2</v>
      </c>
      <c r="E38" s="2" t="s">
        <v>0</v>
      </c>
      <c r="F38" s="4" t="str">
        <f t="shared" si="7"/>
        <v>1:5</v>
      </c>
      <c r="G38" s="2">
        <f t="shared" si="2"/>
        <v>160</v>
      </c>
      <c r="H38" s="2">
        <v>800</v>
      </c>
      <c r="I38" s="2">
        <v>35</v>
      </c>
      <c r="J38" s="5">
        <v>13.01</v>
      </c>
      <c r="K38" s="2">
        <f t="shared" si="8"/>
        <v>2</v>
      </c>
      <c r="L38" s="3">
        <v>2</v>
      </c>
      <c r="M38" s="2">
        <v>33</v>
      </c>
      <c r="N38" s="5">
        <v>12.98</v>
      </c>
    </row>
    <row r="39" spans="2:14" x14ac:dyDescent="0.25">
      <c r="B39" s="2">
        <v>20</v>
      </c>
      <c r="C39" s="2">
        <f t="shared" si="6"/>
        <v>2</v>
      </c>
      <c r="D39" s="2">
        <v>2</v>
      </c>
      <c r="E39" s="2" t="s">
        <v>0</v>
      </c>
      <c r="F39" s="4" t="str">
        <f t="shared" si="7"/>
        <v>1:5</v>
      </c>
      <c r="G39" s="2">
        <f t="shared" si="2"/>
        <v>180</v>
      </c>
      <c r="H39" s="2">
        <v>900</v>
      </c>
      <c r="I39" s="2">
        <v>34</v>
      </c>
      <c r="J39" s="5">
        <v>13.04</v>
      </c>
      <c r="K39" s="2">
        <f t="shared" si="8"/>
        <v>2</v>
      </c>
      <c r="L39" s="3">
        <v>2</v>
      </c>
      <c r="M39" s="2">
        <v>32</v>
      </c>
      <c r="N39" s="5">
        <v>13</v>
      </c>
    </row>
    <row r="40" spans="2:14" x14ac:dyDescent="0.25">
      <c r="B40" s="2">
        <v>20</v>
      </c>
      <c r="C40" s="2">
        <f t="shared" si="6"/>
        <v>2</v>
      </c>
      <c r="D40" s="2">
        <v>2</v>
      </c>
      <c r="E40" s="2" t="s">
        <v>0</v>
      </c>
      <c r="F40" s="4" t="str">
        <f t="shared" si="7"/>
        <v>1:5</v>
      </c>
      <c r="G40" s="2">
        <f t="shared" si="2"/>
        <v>200</v>
      </c>
      <c r="H40" s="2">
        <v>1000</v>
      </c>
      <c r="I40" s="2">
        <v>34</v>
      </c>
      <c r="J40" s="5">
        <v>13.06</v>
      </c>
      <c r="K40" s="2">
        <f t="shared" si="8"/>
        <v>3</v>
      </c>
      <c r="L40" s="3">
        <v>1</v>
      </c>
      <c r="M40" s="2">
        <v>32</v>
      </c>
      <c r="N40" s="5">
        <v>12.88</v>
      </c>
    </row>
    <row r="41" spans="2:14" x14ac:dyDescent="0.25">
      <c r="B41" s="2">
        <v>20</v>
      </c>
      <c r="C41" s="2">
        <f t="shared" si="6"/>
        <v>3</v>
      </c>
      <c r="D41" s="2">
        <v>1</v>
      </c>
      <c r="E41" s="2" t="s">
        <v>0</v>
      </c>
      <c r="F41" s="4" t="str">
        <f t="shared" si="7"/>
        <v>1:5</v>
      </c>
      <c r="G41" s="2">
        <f t="shared" si="2"/>
        <v>220</v>
      </c>
      <c r="H41" s="2">
        <v>1100</v>
      </c>
      <c r="I41" s="2">
        <v>33</v>
      </c>
      <c r="J41" s="5">
        <v>12.98</v>
      </c>
      <c r="K41" s="2">
        <f t="shared" si="8"/>
        <v>3</v>
      </c>
      <c r="L41" s="3">
        <v>1</v>
      </c>
      <c r="M41" s="2">
        <v>31</v>
      </c>
      <c r="N41" s="5">
        <v>12.89</v>
      </c>
    </row>
    <row r="42" spans="2:14" x14ac:dyDescent="0.25">
      <c r="B42" s="2">
        <v>20</v>
      </c>
      <c r="C42" s="2">
        <f t="shared" si="6"/>
        <v>3</v>
      </c>
      <c r="D42" s="2">
        <v>1</v>
      </c>
      <c r="E42" s="2" t="s">
        <v>0</v>
      </c>
      <c r="F42" s="4" t="str">
        <f t="shared" si="7"/>
        <v>1:5</v>
      </c>
      <c r="G42" s="2">
        <f t="shared" si="2"/>
        <v>240</v>
      </c>
      <c r="H42" s="2">
        <v>1200</v>
      </c>
      <c r="I42" s="2">
        <v>32</v>
      </c>
      <c r="J42" s="5">
        <v>12.99</v>
      </c>
      <c r="K42" s="2">
        <f t="shared" si="8"/>
        <v>3</v>
      </c>
      <c r="L42" s="3">
        <v>1</v>
      </c>
      <c r="M42" s="2">
        <v>31</v>
      </c>
      <c r="N42" s="5">
        <v>12.9</v>
      </c>
    </row>
    <row r="72" spans="14:14" x14ac:dyDescent="0.25">
      <c r="N72" s="5"/>
    </row>
    <row r="73" spans="14:14" x14ac:dyDescent="0.25">
      <c r="N73" s="5"/>
    </row>
    <row r="74" spans="14:14" x14ac:dyDescent="0.25">
      <c r="N74" s="5"/>
    </row>
    <row r="75" spans="14:14" x14ac:dyDescent="0.25">
      <c r="N75" s="5"/>
    </row>
    <row r="76" spans="14:14" x14ac:dyDescent="0.25">
      <c r="N76" s="5"/>
    </row>
    <row r="77" spans="14:14" x14ac:dyDescent="0.25">
      <c r="N77" s="5"/>
    </row>
    <row r="78" spans="14:14" x14ac:dyDescent="0.25">
      <c r="N78" s="5"/>
    </row>
    <row r="79" spans="14:14" x14ac:dyDescent="0.25">
      <c r="N79" s="5"/>
    </row>
    <row r="80" spans="14:14" x14ac:dyDescent="0.25">
      <c r="N80" s="5"/>
    </row>
    <row r="81" spans="6:14" x14ac:dyDescent="0.25">
      <c r="F81" s="4"/>
      <c r="N81" s="5"/>
    </row>
    <row r="82" spans="6:14" x14ac:dyDescent="0.25">
      <c r="N82" s="5"/>
    </row>
    <row r="83" spans="6:14" x14ac:dyDescent="0.25">
      <c r="N83" s="5"/>
    </row>
    <row r="84" spans="6:14" x14ac:dyDescent="0.25">
      <c r="N84" s="5"/>
    </row>
    <row r="85" spans="6:14" x14ac:dyDescent="0.25">
      <c r="N85" s="5"/>
    </row>
    <row r="86" spans="6:14" x14ac:dyDescent="0.25">
      <c r="N86" s="5"/>
    </row>
    <row r="87" spans="6:14" x14ac:dyDescent="0.25">
      <c r="N87" s="5"/>
    </row>
    <row r="88" spans="6:14" x14ac:dyDescent="0.25">
      <c r="N88" s="5"/>
    </row>
    <row r="89" spans="6:14" x14ac:dyDescent="0.25">
      <c r="N89" s="5"/>
    </row>
    <row r="90" spans="6:14" x14ac:dyDescent="0.25">
      <c r="N90" s="5"/>
    </row>
    <row r="91" spans="6:14" x14ac:dyDescent="0.25">
      <c r="N91" s="5"/>
    </row>
    <row r="92" spans="6:14" x14ac:dyDescent="0.25">
      <c r="N92" s="5"/>
    </row>
    <row r="93" spans="6:14" x14ac:dyDescent="0.25">
      <c r="N93" s="5"/>
    </row>
    <row r="94" spans="6:14" x14ac:dyDescent="0.25">
      <c r="N94" s="5"/>
    </row>
    <row r="95" spans="6:14" x14ac:dyDescent="0.25">
      <c r="N95" s="5"/>
    </row>
    <row r="96" spans="6:14" x14ac:dyDescent="0.25">
      <c r="N96" s="5"/>
    </row>
    <row r="97" spans="14:14" x14ac:dyDescent="0.25">
      <c r="N97" s="5"/>
    </row>
    <row r="98" spans="14:14" x14ac:dyDescent="0.25">
      <c r="N98" s="5"/>
    </row>
    <row r="99" spans="14:14" x14ac:dyDescent="0.25">
      <c r="N99" s="5"/>
    </row>
    <row r="100" spans="14:14" x14ac:dyDescent="0.25">
      <c r="N100" s="5"/>
    </row>
    <row r="101" spans="14:14" x14ac:dyDescent="0.25">
      <c r="N101" s="5"/>
    </row>
    <row r="102" spans="14:14" x14ac:dyDescent="0.25">
      <c r="N102" s="5"/>
    </row>
    <row r="103" spans="14:14" x14ac:dyDescent="0.25">
      <c r="N103" s="5"/>
    </row>
    <row r="104" spans="14:14" x14ac:dyDescent="0.25">
      <c r="N104" s="5"/>
    </row>
    <row r="105" spans="14:14" x14ac:dyDescent="0.25">
      <c r="N105" s="5"/>
    </row>
    <row r="106" spans="14:14" x14ac:dyDescent="0.25">
      <c r="N106" s="5"/>
    </row>
    <row r="107" spans="14:14" x14ac:dyDescent="0.25">
      <c r="N107" s="5"/>
    </row>
    <row r="108" spans="14:14" x14ac:dyDescent="0.25">
      <c r="N108" s="5"/>
    </row>
    <row r="109" spans="14:14" x14ac:dyDescent="0.25">
      <c r="N109" s="5"/>
    </row>
    <row r="110" spans="14:14" x14ac:dyDescent="0.25">
      <c r="N110" s="5"/>
    </row>
    <row r="111" spans="14:14" x14ac:dyDescent="0.25">
      <c r="N111" s="5"/>
    </row>
    <row r="112" spans="14:14" x14ac:dyDescent="0.25">
      <c r="N112" s="5"/>
    </row>
    <row r="113" spans="14:14" x14ac:dyDescent="0.25">
      <c r="N113" s="5"/>
    </row>
    <row r="114" spans="14:14" x14ac:dyDescent="0.25">
      <c r="N114" s="5"/>
    </row>
    <row r="115" spans="14:14" x14ac:dyDescent="0.25">
      <c r="N115" s="5"/>
    </row>
    <row r="116" spans="14:14" x14ac:dyDescent="0.25">
      <c r="N116" s="5"/>
    </row>
    <row r="117" spans="14:14" x14ac:dyDescent="0.25">
      <c r="N117" s="5"/>
    </row>
    <row r="118" spans="14:14" x14ac:dyDescent="0.25">
      <c r="N118" s="5"/>
    </row>
    <row r="119" spans="14:14" x14ac:dyDescent="0.25">
      <c r="N119" s="5"/>
    </row>
    <row r="120" spans="14:14" x14ac:dyDescent="0.25">
      <c r="N120" s="5"/>
    </row>
    <row r="121" spans="14:14" x14ac:dyDescent="0.25">
      <c r="N121" s="5"/>
    </row>
    <row r="122" spans="14:14" x14ac:dyDescent="0.25">
      <c r="N122" s="5"/>
    </row>
    <row r="123" spans="14:14" x14ac:dyDescent="0.25">
      <c r="N123" s="5"/>
    </row>
    <row r="124" spans="14:14" x14ac:dyDescent="0.25">
      <c r="N124" s="5"/>
    </row>
    <row r="125" spans="14:14" x14ac:dyDescent="0.25">
      <c r="N125" s="5"/>
    </row>
    <row r="126" spans="14:14" x14ac:dyDescent="0.25">
      <c r="N126" s="5"/>
    </row>
    <row r="127" spans="14:14" x14ac:dyDescent="0.25">
      <c r="N127" s="5"/>
    </row>
    <row r="128" spans="14:14" x14ac:dyDescent="0.25">
      <c r="N128" s="5"/>
    </row>
    <row r="129" spans="14:14" x14ac:dyDescent="0.25">
      <c r="N129" s="5"/>
    </row>
    <row r="130" spans="14:14" x14ac:dyDescent="0.25">
      <c r="N130" s="5"/>
    </row>
    <row r="131" spans="14:14" x14ac:dyDescent="0.25">
      <c r="N131" s="5"/>
    </row>
    <row r="132" spans="14:14" x14ac:dyDescent="0.25">
      <c r="N132" s="5"/>
    </row>
    <row r="133" spans="14:14" x14ac:dyDescent="0.25">
      <c r="N133" s="5"/>
    </row>
    <row r="134" spans="14:14" x14ac:dyDescent="0.25">
      <c r="N134" s="5"/>
    </row>
    <row r="135" spans="14:14" x14ac:dyDescent="0.25">
      <c r="N135" s="5"/>
    </row>
    <row r="136" spans="14:14" x14ac:dyDescent="0.25">
      <c r="N136" s="5"/>
    </row>
    <row r="137" spans="14:14" x14ac:dyDescent="0.25">
      <c r="N137" s="5"/>
    </row>
    <row r="138" spans="14:14" x14ac:dyDescent="0.25">
      <c r="N138" s="5"/>
    </row>
    <row r="139" spans="14:14" x14ac:dyDescent="0.25">
      <c r="N139" s="5"/>
    </row>
    <row r="140" spans="14:14" x14ac:dyDescent="0.25">
      <c r="N140" s="5"/>
    </row>
    <row r="141" spans="14:14" x14ac:dyDescent="0.25">
      <c r="N141" s="5"/>
    </row>
    <row r="142" spans="14:14" x14ac:dyDescent="0.25">
      <c r="N142" s="5"/>
    </row>
    <row r="143" spans="14:14" x14ac:dyDescent="0.25">
      <c r="N143" s="5"/>
    </row>
    <row r="144" spans="14:14" x14ac:dyDescent="0.25">
      <c r="N144" s="5"/>
    </row>
    <row r="145" spans="6:14" x14ac:dyDescent="0.25">
      <c r="N145" s="5"/>
    </row>
    <row r="146" spans="6:14" x14ac:dyDescent="0.25">
      <c r="N146" s="5"/>
    </row>
    <row r="147" spans="6:14" x14ac:dyDescent="0.25">
      <c r="F147" s="4"/>
      <c r="G147" s="6">
        <f t="shared" ref="G147" si="9">H147/5</f>
        <v>0</v>
      </c>
      <c r="N147" s="5"/>
    </row>
    <row r="148" spans="6:14" x14ac:dyDescent="0.25">
      <c r="F148" s="4"/>
      <c r="N148" s="5"/>
    </row>
    <row r="149" spans="6:14" x14ac:dyDescent="0.25">
      <c r="F149" s="4"/>
      <c r="N149" s="5"/>
    </row>
    <row r="150" spans="6:14" x14ac:dyDescent="0.25">
      <c r="F150" s="4"/>
      <c r="N150" s="5"/>
    </row>
    <row r="151" spans="6:14" x14ac:dyDescent="0.25">
      <c r="F151" s="4"/>
      <c r="N151" s="5"/>
    </row>
    <row r="152" spans="6:14" x14ac:dyDescent="0.25">
      <c r="F152" s="4"/>
      <c r="N152" s="5"/>
    </row>
    <row r="153" spans="6:14" x14ac:dyDescent="0.25">
      <c r="F153" s="4"/>
      <c r="N153" s="5"/>
    </row>
    <row r="154" spans="6:14" x14ac:dyDescent="0.25">
      <c r="F154" s="4"/>
      <c r="N154" s="5"/>
    </row>
    <row r="155" spans="6:14" x14ac:dyDescent="0.25">
      <c r="F155" s="4"/>
      <c r="N155" s="5"/>
    </row>
    <row r="156" spans="6:14" x14ac:dyDescent="0.25">
      <c r="F156" s="4"/>
      <c r="N156" s="5"/>
    </row>
    <row r="157" spans="6:14" x14ac:dyDescent="0.25">
      <c r="F157" s="4"/>
      <c r="N157" s="5"/>
    </row>
    <row r="158" spans="6:14" x14ac:dyDescent="0.25">
      <c r="F158" s="4"/>
      <c r="N158" s="5"/>
    </row>
    <row r="159" spans="6:14" x14ac:dyDescent="0.25">
      <c r="F159" s="4"/>
      <c r="N159" s="5"/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F0F39-1694-4C69-AB53-BAD084D7672F}">
  <dimension ref="A1:P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8" width="9.140625" style="2"/>
    <col min="9" max="9" width="3.140625" style="2" customWidth="1"/>
    <col min="10" max="10" width="5.7109375" style="5" customWidth="1"/>
    <col min="11" max="11" width="9.140625" style="2"/>
    <col min="12" max="12" width="2.140625" style="3" customWidth="1"/>
    <col min="13" max="13" width="3.140625" style="2" customWidth="1"/>
    <col min="14" max="14" width="5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1:6 Light condition R2 (20 hours of darkness)</v>
      </c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20D 2B 2R </v>
      </c>
    </row>
    <row r="5" spans="1:14" x14ac:dyDescent="0.25">
      <c r="B5" s="2">
        <v>20</v>
      </c>
      <c r="C5" s="2">
        <f t="shared" ref="C5:C16" si="0">24-D5-B5</f>
        <v>2</v>
      </c>
      <c r="D5" s="2">
        <v>2</v>
      </c>
      <c r="E5" s="2" t="s">
        <v>0</v>
      </c>
      <c r="F5" s="4" t="str">
        <f t="shared" ref="F5:F16" si="1">G5/G5&amp;":"&amp;H5/G5</f>
        <v>1:6</v>
      </c>
      <c r="G5" s="2">
        <f t="shared" ref="G5:G16" si="2">H5/6</f>
        <v>16.666666666666668</v>
      </c>
      <c r="H5" s="2">
        <v>100</v>
      </c>
      <c r="I5" s="2">
        <v>69</v>
      </c>
      <c r="J5" s="5">
        <v>12.43</v>
      </c>
      <c r="M5" s="2">
        <v>62</v>
      </c>
      <c r="N5" s="5">
        <v>12.51</v>
      </c>
    </row>
    <row r="6" spans="1:14" x14ac:dyDescent="0.25">
      <c r="B6" s="2">
        <v>20</v>
      </c>
      <c r="C6" s="2">
        <f t="shared" si="0"/>
        <v>2</v>
      </c>
      <c r="D6" s="2">
        <v>2</v>
      </c>
      <c r="E6" s="2" t="s">
        <v>0</v>
      </c>
      <c r="F6" s="4" t="str">
        <f t="shared" si="1"/>
        <v>1:6</v>
      </c>
      <c r="G6" s="2">
        <f t="shared" si="2"/>
        <v>33.333333333333336</v>
      </c>
      <c r="H6" s="2">
        <v>200</v>
      </c>
      <c r="I6" s="2">
        <v>53</v>
      </c>
      <c r="J6" s="5">
        <v>12.64</v>
      </c>
      <c r="M6" s="2">
        <v>48</v>
      </c>
      <c r="N6" s="5">
        <v>12.71</v>
      </c>
    </row>
    <row r="7" spans="1:14" x14ac:dyDescent="0.25">
      <c r="B7" s="2">
        <v>20</v>
      </c>
      <c r="C7" s="2">
        <f t="shared" si="0"/>
        <v>2</v>
      </c>
      <c r="D7" s="2">
        <v>2</v>
      </c>
      <c r="E7" s="2" t="s">
        <v>0</v>
      </c>
      <c r="F7" s="4" t="str">
        <f t="shared" si="1"/>
        <v>1:6</v>
      </c>
      <c r="G7" s="2">
        <f t="shared" si="2"/>
        <v>50</v>
      </c>
      <c r="H7" s="2">
        <v>300</v>
      </c>
      <c r="I7" s="2">
        <v>46</v>
      </c>
      <c r="J7" s="5">
        <v>12.76</v>
      </c>
      <c r="M7" s="2">
        <v>42</v>
      </c>
      <c r="N7" s="5">
        <v>12.81</v>
      </c>
    </row>
    <row r="8" spans="1:14" x14ac:dyDescent="0.25">
      <c r="B8" s="2">
        <v>20</v>
      </c>
      <c r="C8" s="2">
        <f t="shared" si="0"/>
        <v>2</v>
      </c>
      <c r="D8" s="2">
        <v>2</v>
      </c>
      <c r="E8" s="2" t="s">
        <v>0</v>
      </c>
      <c r="F8" s="4" t="str">
        <f t="shared" si="1"/>
        <v>1:6</v>
      </c>
      <c r="G8" s="2">
        <f t="shared" si="2"/>
        <v>66.666666666666671</v>
      </c>
      <c r="H8" s="2">
        <v>400</v>
      </c>
      <c r="I8" s="2">
        <v>42</v>
      </c>
      <c r="J8" s="5">
        <v>12.84</v>
      </c>
      <c r="M8" s="2">
        <v>39</v>
      </c>
      <c r="N8" s="5">
        <v>12.87</v>
      </c>
    </row>
    <row r="9" spans="1:14" x14ac:dyDescent="0.25">
      <c r="B9" s="2">
        <v>20</v>
      </c>
      <c r="C9" s="2">
        <f t="shared" si="0"/>
        <v>2</v>
      </c>
      <c r="D9" s="2">
        <v>2</v>
      </c>
      <c r="E9" s="2" t="s">
        <v>0</v>
      </c>
      <c r="F9" s="4" t="str">
        <f t="shared" si="1"/>
        <v>1:6</v>
      </c>
      <c r="G9" s="2">
        <f t="shared" si="2"/>
        <v>83.333333333333329</v>
      </c>
      <c r="H9" s="2">
        <v>500</v>
      </c>
      <c r="I9" s="2">
        <v>40</v>
      </c>
      <c r="J9" s="5">
        <v>12.89</v>
      </c>
      <c r="M9" s="2">
        <v>37</v>
      </c>
      <c r="N9" s="5">
        <v>12.91</v>
      </c>
    </row>
    <row r="10" spans="1:14" x14ac:dyDescent="0.25">
      <c r="B10" s="2">
        <v>20</v>
      </c>
      <c r="C10" s="2">
        <f t="shared" si="0"/>
        <v>2</v>
      </c>
      <c r="D10" s="2">
        <v>2</v>
      </c>
      <c r="E10" s="2" t="s">
        <v>0</v>
      </c>
      <c r="F10" s="4" t="str">
        <f t="shared" si="1"/>
        <v>1:6</v>
      </c>
      <c r="G10" s="2">
        <f t="shared" si="2"/>
        <v>100</v>
      </c>
      <c r="H10" s="2">
        <v>600</v>
      </c>
      <c r="I10" s="2">
        <v>38</v>
      </c>
      <c r="J10" s="5">
        <v>12.94</v>
      </c>
      <c r="M10" s="2">
        <v>35</v>
      </c>
      <c r="N10" s="5">
        <v>12.94</v>
      </c>
    </row>
    <row r="11" spans="1:14" x14ac:dyDescent="0.25">
      <c r="B11" s="2">
        <v>20</v>
      </c>
      <c r="C11" s="2">
        <f t="shared" si="0"/>
        <v>2</v>
      </c>
      <c r="D11" s="2">
        <v>2</v>
      </c>
      <c r="E11" s="2" t="s">
        <v>0</v>
      </c>
      <c r="F11" s="4" t="str">
        <f t="shared" si="1"/>
        <v>1:6</v>
      </c>
      <c r="G11" s="2">
        <f t="shared" si="2"/>
        <v>116.66666666666667</v>
      </c>
      <c r="H11" s="2">
        <v>700</v>
      </c>
      <c r="I11" s="2">
        <v>37</v>
      </c>
      <c r="J11" s="5">
        <v>12.97</v>
      </c>
      <c r="M11" s="2">
        <v>34</v>
      </c>
      <c r="N11" s="5">
        <v>12.96</v>
      </c>
    </row>
    <row r="12" spans="1:14" x14ac:dyDescent="0.25">
      <c r="B12" s="2">
        <v>20</v>
      </c>
      <c r="C12" s="2">
        <f t="shared" si="0"/>
        <v>2</v>
      </c>
      <c r="D12" s="2">
        <v>2</v>
      </c>
      <c r="E12" s="2" t="s">
        <v>0</v>
      </c>
      <c r="F12" s="4" t="str">
        <f t="shared" si="1"/>
        <v>1:6</v>
      </c>
      <c r="G12" s="2">
        <f t="shared" si="2"/>
        <v>133.33333333333334</v>
      </c>
      <c r="H12" s="2">
        <v>800</v>
      </c>
      <c r="I12" s="2">
        <v>36</v>
      </c>
      <c r="J12" s="5">
        <v>13</v>
      </c>
      <c r="M12" s="2">
        <v>33</v>
      </c>
      <c r="N12" s="5">
        <v>12.98</v>
      </c>
    </row>
    <row r="13" spans="1:14" x14ac:dyDescent="0.25">
      <c r="B13" s="2">
        <v>20</v>
      </c>
      <c r="C13" s="2">
        <f t="shared" si="0"/>
        <v>2</v>
      </c>
      <c r="D13" s="2">
        <v>2</v>
      </c>
      <c r="E13" s="2" t="s">
        <v>0</v>
      </c>
      <c r="F13" s="4" t="str">
        <f t="shared" si="1"/>
        <v>1:6</v>
      </c>
      <c r="G13" s="2">
        <f t="shared" si="2"/>
        <v>150</v>
      </c>
      <c r="H13" s="2">
        <v>900</v>
      </c>
      <c r="I13" s="2">
        <v>35</v>
      </c>
      <c r="J13" s="5">
        <v>13.03</v>
      </c>
      <c r="M13" s="2">
        <v>33</v>
      </c>
      <c r="N13" s="5">
        <v>12.99</v>
      </c>
    </row>
    <row r="14" spans="1:14" x14ac:dyDescent="0.25">
      <c r="B14" s="2">
        <v>20</v>
      </c>
      <c r="C14" s="2">
        <f t="shared" si="0"/>
        <v>2</v>
      </c>
      <c r="D14" s="2">
        <v>2</v>
      </c>
      <c r="E14" s="2" t="s">
        <v>0</v>
      </c>
      <c r="F14" s="4" t="str">
        <f t="shared" si="1"/>
        <v>1:6</v>
      </c>
      <c r="G14" s="2">
        <f t="shared" si="2"/>
        <v>166.66666666666666</v>
      </c>
      <c r="H14" s="2">
        <v>1000</v>
      </c>
      <c r="I14" s="2">
        <v>34</v>
      </c>
      <c r="J14" s="5">
        <v>13.05</v>
      </c>
      <c r="M14" s="2">
        <v>32</v>
      </c>
      <c r="N14" s="5">
        <v>13.01</v>
      </c>
    </row>
    <row r="15" spans="1:14" x14ac:dyDescent="0.25">
      <c r="B15" s="2">
        <v>20</v>
      </c>
      <c r="C15" s="2">
        <f t="shared" si="0"/>
        <v>2</v>
      </c>
      <c r="D15" s="2">
        <v>2</v>
      </c>
      <c r="E15" s="2" t="s">
        <v>0</v>
      </c>
      <c r="F15" s="4" t="str">
        <f t="shared" si="1"/>
        <v>1:6</v>
      </c>
      <c r="G15" s="2">
        <f t="shared" si="2"/>
        <v>183.33333333333334</v>
      </c>
      <c r="H15" s="2">
        <v>1100</v>
      </c>
      <c r="I15" s="2">
        <v>34</v>
      </c>
      <c r="J15" s="5">
        <v>13.06</v>
      </c>
      <c r="M15" s="2">
        <v>32</v>
      </c>
      <c r="N15" s="5">
        <v>13.02</v>
      </c>
    </row>
    <row r="16" spans="1:14" x14ac:dyDescent="0.25">
      <c r="B16" s="2">
        <v>20</v>
      </c>
      <c r="C16" s="2">
        <f t="shared" si="0"/>
        <v>2</v>
      </c>
      <c r="D16" s="2">
        <v>2</v>
      </c>
      <c r="E16" s="2" t="s">
        <v>0</v>
      </c>
      <c r="F16" s="4" t="str">
        <f t="shared" si="1"/>
        <v>1:6</v>
      </c>
      <c r="G16" s="2">
        <f t="shared" si="2"/>
        <v>200</v>
      </c>
      <c r="H16" s="2">
        <v>1200</v>
      </c>
      <c r="I16" s="2">
        <v>33</v>
      </c>
      <c r="J16" s="5">
        <v>13.08</v>
      </c>
      <c r="M16" s="2">
        <v>31</v>
      </c>
      <c r="N16" s="5">
        <v>13.03</v>
      </c>
    </row>
    <row r="17" spans="1:14" x14ac:dyDescent="0.25">
      <c r="A17" s="2" t="str">
        <f>B18&amp;"D "&amp;C18&amp;"B "&amp;D18&amp;"R "</f>
        <v xml:space="preserve">20D 0B 4R </v>
      </c>
      <c r="F17" s="4"/>
      <c r="N17" s="5"/>
    </row>
    <row r="18" spans="1:14" x14ac:dyDescent="0.25">
      <c r="B18" s="2">
        <v>20</v>
      </c>
      <c r="C18" s="2">
        <f t="shared" ref="C18:C29" si="3">24-D18-B18</f>
        <v>0</v>
      </c>
      <c r="D18" s="2">
        <f t="shared" ref="D18:D29" si="4">D5+2</f>
        <v>4</v>
      </c>
      <c r="E18" s="2" t="s">
        <v>0</v>
      </c>
      <c r="F18" s="4" t="str">
        <f t="shared" ref="F18:F29" si="5">G18/G18&amp;":"&amp;H18/G18</f>
        <v>1:6</v>
      </c>
      <c r="G18" s="2">
        <f t="shared" ref="G18:G29" si="6">H18/6</f>
        <v>16.666666666666668</v>
      </c>
      <c r="H18" s="2">
        <v>100</v>
      </c>
      <c r="I18" s="2">
        <v>54</v>
      </c>
      <c r="J18" s="5">
        <v>12.82</v>
      </c>
      <c r="M18" s="2">
        <v>50</v>
      </c>
      <c r="N18" s="5">
        <v>12.99</v>
      </c>
    </row>
    <row r="19" spans="1:14" x14ac:dyDescent="0.25">
      <c r="B19" s="2">
        <v>20</v>
      </c>
      <c r="C19" s="2">
        <f t="shared" si="3"/>
        <v>0</v>
      </c>
      <c r="D19" s="2">
        <f t="shared" si="4"/>
        <v>4</v>
      </c>
      <c r="E19" s="2" t="s">
        <v>0</v>
      </c>
      <c r="F19" s="4" t="str">
        <f t="shared" si="5"/>
        <v>1:6</v>
      </c>
      <c r="G19" s="2">
        <f t="shared" si="6"/>
        <v>33.333333333333336</v>
      </c>
      <c r="H19" s="2">
        <v>200</v>
      </c>
      <c r="I19" s="2">
        <v>45</v>
      </c>
      <c r="J19" s="5">
        <v>13</v>
      </c>
      <c r="M19" s="2">
        <v>42</v>
      </c>
      <c r="N19" s="5">
        <v>13.13</v>
      </c>
    </row>
    <row r="20" spans="1:14" x14ac:dyDescent="0.25">
      <c r="B20" s="2">
        <v>20</v>
      </c>
      <c r="C20" s="2">
        <f t="shared" si="3"/>
        <v>0</v>
      </c>
      <c r="D20" s="2">
        <f t="shared" si="4"/>
        <v>4</v>
      </c>
      <c r="E20" s="2" t="s">
        <v>0</v>
      </c>
      <c r="F20" s="4" t="str">
        <f t="shared" si="5"/>
        <v>1:6</v>
      </c>
      <c r="G20" s="2">
        <f t="shared" si="6"/>
        <v>50</v>
      </c>
      <c r="H20" s="2">
        <v>300</v>
      </c>
      <c r="I20" s="2">
        <v>41</v>
      </c>
      <c r="J20" s="5">
        <v>13.1</v>
      </c>
      <c r="M20" s="2">
        <v>39</v>
      </c>
      <c r="N20" s="5">
        <v>13.2</v>
      </c>
    </row>
    <row r="21" spans="1:14" x14ac:dyDescent="0.25">
      <c r="B21" s="2">
        <v>20</v>
      </c>
      <c r="C21" s="2">
        <f t="shared" si="3"/>
        <v>0</v>
      </c>
      <c r="D21" s="2">
        <f t="shared" si="4"/>
        <v>4</v>
      </c>
      <c r="E21" s="2" t="s">
        <v>0</v>
      </c>
      <c r="F21" s="4" t="str">
        <f t="shared" si="5"/>
        <v>1:6</v>
      </c>
      <c r="G21" s="2">
        <f t="shared" si="6"/>
        <v>66.666666666666671</v>
      </c>
      <c r="H21" s="2">
        <v>400</v>
      </c>
      <c r="I21" s="2">
        <v>39</v>
      </c>
      <c r="J21" s="5">
        <v>13.16</v>
      </c>
      <c r="M21" s="2">
        <v>37</v>
      </c>
      <c r="N21" s="5">
        <v>13.25</v>
      </c>
    </row>
    <row r="22" spans="1:14" x14ac:dyDescent="0.25">
      <c r="B22" s="2">
        <v>20</v>
      </c>
      <c r="C22" s="2">
        <f t="shared" si="3"/>
        <v>0</v>
      </c>
      <c r="D22" s="2">
        <f t="shared" si="4"/>
        <v>4</v>
      </c>
      <c r="E22" s="2" t="s">
        <v>0</v>
      </c>
      <c r="F22" s="4" t="str">
        <f t="shared" si="5"/>
        <v>1:6</v>
      </c>
      <c r="G22" s="2">
        <f t="shared" si="6"/>
        <v>83.333333333333329</v>
      </c>
      <c r="H22" s="2">
        <v>500</v>
      </c>
      <c r="I22" s="2">
        <v>38</v>
      </c>
      <c r="J22" s="5">
        <v>13.21</v>
      </c>
      <c r="M22" s="2">
        <v>35</v>
      </c>
      <c r="N22" s="5">
        <v>13.28</v>
      </c>
    </row>
    <row r="23" spans="1:14" x14ac:dyDescent="0.25">
      <c r="B23" s="2">
        <v>20</v>
      </c>
      <c r="C23" s="2">
        <f t="shared" si="3"/>
        <v>0</v>
      </c>
      <c r="D23" s="2">
        <f t="shared" si="4"/>
        <v>4</v>
      </c>
      <c r="E23" s="2" t="s">
        <v>0</v>
      </c>
      <c r="F23" s="4" t="str">
        <f t="shared" si="5"/>
        <v>1:6</v>
      </c>
      <c r="G23" s="2">
        <f t="shared" si="6"/>
        <v>100</v>
      </c>
      <c r="H23" s="2">
        <v>600</v>
      </c>
      <c r="I23" s="2">
        <v>37</v>
      </c>
      <c r="J23" s="5">
        <v>13.25</v>
      </c>
      <c r="M23" s="2">
        <v>35</v>
      </c>
      <c r="N23" s="5">
        <v>13.3</v>
      </c>
    </row>
    <row r="24" spans="1:14" x14ac:dyDescent="0.25">
      <c r="B24" s="2">
        <v>20</v>
      </c>
      <c r="C24" s="2">
        <f t="shared" si="3"/>
        <v>0</v>
      </c>
      <c r="D24" s="2">
        <f t="shared" si="4"/>
        <v>4</v>
      </c>
      <c r="E24" s="2" t="s">
        <v>0</v>
      </c>
      <c r="F24" s="4" t="str">
        <f t="shared" si="5"/>
        <v>1:6</v>
      </c>
      <c r="G24" s="2">
        <f t="shared" si="6"/>
        <v>116.66666666666667</v>
      </c>
      <c r="H24" s="2">
        <v>700</v>
      </c>
      <c r="I24" s="2">
        <v>36</v>
      </c>
      <c r="J24" s="5">
        <v>13.28</v>
      </c>
      <c r="M24" s="2">
        <v>34</v>
      </c>
      <c r="N24" s="5">
        <v>13.32</v>
      </c>
    </row>
    <row r="25" spans="1:14" x14ac:dyDescent="0.25">
      <c r="B25" s="2">
        <v>20</v>
      </c>
      <c r="C25" s="2">
        <f t="shared" si="3"/>
        <v>0</v>
      </c>
      <c r="D25" s="2">
        <f t="shared" si="4"/>
        <v>4</v>
      </c>
      <c r="E25" s="2" t="s">
        <v>0</v>
      </c>
      <c r="F25" s="4" t="str">
        <f t="shared" si="5"/>
        <v>1:6</v>
      </c>
      <c r="G25" s="2">
        <f t="shared" si="6"/>
        <v>133.33333333333334</v>
      </c>
      <c r="H25" s="2">
        <v>800</v>
      </c>
      <c r="I25" s="2">
        <v>35</v>
      </c>
      <c r="J25" s="5">
        <v>13.3</v>
      </c>
      <c r="M25" s="2">
        <v>33</v>
      </c>
      <c r="N25" s="5">
        <v>13.34</v>
      </c>
    </row>
    <row r="26" spans="1:14" x14ac:dyDescent="0.25">
      <c r="B26" s="2">
        <v>20</v>
      </c>
      <c r="C26" s="2">
        <f t="shared" si="3"/>
        <v>0</v>
      </c>
      <c r="D26" s="2">
        <f t="shared" si="4"/>
        <v>4</v>
      </c>
      <c r="E26" s="2" t="s">
        <v>0</v>
      </c>
      <c r="F26" s="4" t="str">
        <f t="shared" si="5"/>
        <v>1:6</v>
      </c>
      <c r="G26" s="2">
        <f t="shared" si="6"/>
        <v>150</v>
      </c>
      <c r="H26" s="2">
        <v>900</v>
      </c>
      <c r="I26" s="2">
        <v>35</v>
      </c>
      <c r="J26" s="5">
        <v>13.32</v>
      </c>
      <c r="M26" s="2">
        <v>33</v>
      </c>
      <c r="N26" s="5">
        <v>13.35</v>
      </c>
    </row>
    <row r="27" spans="1:14" x14ac:dyDescent="0.25">
      <c r="B27" s="2">
        <v>20</v>
      </c>
      <c r="C27" s="2">
        <f t="shared" si="3"/>
        <v>0</v>
      </c>
      <c r="D27" s="2">
        <f t="shared" si="4"/>
        <v>4</v>
      </c>
      <c r="E27" s="2" t="s">
        <v>0</v>
      </c>
      <c r="F27" s="4" t="str">
        <f t="shared" si="5"/>
        <v>1:6</v>
      </c>
      <c r="G27" s="2">
        <f t="shared" si="6"/>
        <v>166.66666666666666</v>
      </c>
      <c r="H27" s="2">
        <v>1000</v>
      </c>
      <c r="I27" s="2">
        <v>34</v>
      </c>
      <c r="J27" s="5">
        <v>13.34</v>
      </c>
      <c r="M27" s="2">
        <v>32</v>
      </c>
      <c r="N27" s="5">
        <v>13.36</v>
      </c>
    </row>
    <row r="28" spans="1:14" x14ac:dyDescent="0.25">
      <c r="B28" s="2">
        <v>20</v>
      </c>
      <c r="C28" s="2">
        <f t="shared" si="3"/>
        <v>0</v>
      </c>
      <c r="D28" s="2">
        <f t="shared" si="4"/>
        <v>4</v>
      </c>
      <c r="E28" s="2" t="s">
        <v>0</v>
      </c>
      <c r="F28" s="4" t="str">
        <f t="shared" si="5"/>
        <v>1:6</v>
      </c>
      <c r="G28" s="2">
        <f t="shared" si="6"/>
        <v>183.33333333333334</v>
      </c>
      <c r="H28" s="2">
        <v>1100</v>
      </c>
      <c r="I28" s="2">
        <v>34</v>
      </c>
      <c r="J28" s="5">
        <v>13.35</v>
      </c>
      <c r="M28" s="2">
        <v>32</v>
      </c>
      <c r="N28" s="5">
        <v>13.37</v>
      </c>
    </row>
    <row r="29" spans="1:14" x14ac:dyDescent="0.25">
      <c r="B29" s="2">
        <v>20</v>
      </c>
      <c r="C29" s="2">
        <f t="shared" si="3"/>
        <v>0</v>
      </c>
      <c r="D29" s="2">
        <f t="shared" si="4"/>
        <v>4</v>
      </c>
      <c r="E29" s="2" t="s">
        <v>0</v>
      </c>
      <c r="F29" s="4" t="str">
        <f t="shared" si="5"/>
        <v>1:6</v>
      </c>
      <c r="G29" s="2">
        <f t="shared" si="6"/>
        <v>200</v>
      </c>
      <c r="H29" s="2">
        <v>1200</v>
      </c>
      <c r="I29" s="2">
        <v>34</v>
      </c>
      <c r="J29" s="5">
        <v>13.37</v>
      </c>
      <c r="M29" s="2">
        <v>32</v>
      </c>
      <c r="N29" s="5">
        <v>13.38</v>
      </c>
    </row>
    <row r="30" spans="1:14" x14ac:dyDescent="0.25">
      <c r="A30" s="2" t="s">
        <v>1</v>
      </c>
      <c r="F30" s="4"/>
      <c r="K30" s="2" t="s">
        <v>25</v>
      </c>
      <c r="L30" s="3" t="s">
        <v>26</v>
      </c>
      <c r="N30" s="5"/>
    </row>
    <row r="31" spans="1:14" x14ac:dyDescent="0.25">
      <c r="B31" s="2">
        <v>20</v>
      </c>
      <c r="C31" s="2">
        <f t="shared" ref="C31:C42" si="7">24-D31-B31</f>
        <v>0</v>
      </c>
      <c r="D31" s="2">
        <v>4</v>
      </c>
      <c r="E31" s="2" t="s">
        <v>0</v>
      </c>
      <c r="F31" s="4" t="str">
        <f t="shared" ref="F31:F42" si="8">G31/G31&amp;":"&amp;H31/G31</f>
        <v>1:6</v>
      </c>
      <c r="G31" s="2">
        <f t="shared" ref="G31:G42" si="9">H31/6</f>
        <v>16.666666666666668</v>
      </c>
      <c r="H31" s="2">
        <v>100</v>
      </c>
      <c r="I31" s="2">
        <v>54</v>
      </c>
      <c r="J31" s="5">
        <v>12.82</v>
      </c>
      <c r="K31" s="2">
        <f t="shared" ref="K31:K42" si="10">24-B31-L31</f>
        <v>0</v>
      </c>
      <c r="L31" s="3">
        <v>4</v>
      </c>
      <c r="M31" s="2">
        <v>50</v>
      </c>
      <c r="N31" s="5">
        <v>12.99</v>
      </c>
    </row>
    <row r="32" spans="1:14" x14ac:dyDescent="0.25">
      <c r="B32" s="2">
        <v>20</v>
      </c>
      <c r="C32" s="2">
        <f t="shared" si="7"/>
        <v>0</v>
      </c>
      <c r="D32" s="2">
        <v>4</v>
      </c>
      <c r="E32" s="2" t="s">
        <v>0</v>
      </c>
      <c r="F32" s="4" t="str">
        <f t="shared" si="8"/>
        <v>1:6</v>
      </c>
      <c r="G32" s="2">
        <f t="shared" si="9"/>
        <v>33.333333333333336</v>
      </c>
      <c r="H32" s="2">
        <v>200</v>
      </c>
      <c r="I32" s="2">
        <v>45</v>
      </c>
      <c r="J32" s="5">
        <v>13</v>
      </c>
      <c r="K32" s="2">
        <f t="shared" si="10"/>
        <v>0</v>
      </c>
      <c r="L32" s="3">
        <v>4</v>
      </c>
      <c r="M32" s="2">
        <v>42</v>
      </c>
      <c r="N32" s="5">
        <v>13.13</v>
      </c>
    </row>
    <row r="33" spans="2:14" x14ac:dyDescent="0.25">
      <c r="B33" s="2">
        <v>20</v>
      </c>
      <c r="C33" s="2">
        <f t="shared" si="7"/>
        <v>0</v>
      </c>
      <c r="D33" s="2">
        <v>4</v>
      </c>
      <c r="E33" s="2" t="s">
        <v>0</v>
      </c>
      <c r="F33" s="4" t="str">
        <f t="shared" si="8"/>
        <v>1:6</v>
      </c>
      <c r="G33" s="2">
        <f t="shared" si="9"/>
        <v>50</v>
      </c>
      <c r="H33" s="2">
        <v>300</v>
      </c>
      <c r="I33" s="2">
        <v>41</v>
      </c>
      <c r="J33" s="5">
        <v>13.1</v>
      </c>
      <c r="K33" s="2">
        <f t="shared" si="10"/>
        <v>0</v>
      </c>
      <c r="L33" s="3">
        <v>4</v>
      </c>
      <c r="M33" s="2">
        <v>39</v>
      </c>
      <c r="N33" s="5">
        <v>13.2</v>
      </c>
    </row>
    <row r="34" spans="2:14" x14ac:dyDescent="0.25">
      <c r="B34" s="2">
        <v>20</v>
      </c>
      <c r="C34" s="2">
        <f t="shared" si="7"/>
        <v>0</v>
      </c>
      <c r="D34" s="2">
        <v>4</v>
      </c>
      <c r="E34" s="2" t="s">
        <v>0</v>
      </c>
      <c r="F34" s="4" t="str">
        <f t="shared" si="8"/>
        <v>1:6</v>
      </c>
      <c r="G34" s="2">
        <f t="shared" si="9"/>
        <v>66.666666666666671</v>
      </c>
      <c r="H34" s="2">
        <v>400</v>
      </c>
      <c r="I34" s="2">
        <v>39</v>
      </c>
      <c r="J34" s="5">
        <v>13.16</v>
      </c>
      <c r="K34" s="2">
        <f t="shared" si="10"/>
        <v>0</v>
      </c>
      <c r="L34" s="3">
        <v>4</v>
      </c>
      <c r="M34" s="2">
        <v>37</v>
      </c>
      <c r="N34" s="5">
        <v>13.25</v>
      </c>
    </row>
    <row r="35" spans="2:14" x14ac:dyDescent="0.25">
      <c r="B35" s="2">
        <v>20</v>
      </c>
      <c r="C35" s="2">
        <f t="shared" si="7"/>
        <v>0</v>
      </c>
      <c r="D35" s="2">
        <v>4</v>
      </c>
      <c r="E35" s="2" t="s">
        <v>0</v>
      </c>
      <c r="F35" s="4" t="str">
        <f t="shared" si="8"/>
        <v>1:6</v>
      </c>
      <c r="G35" s="2">
        <f t="shared" si="9"/>
        <v>83.333333333333329</v>
      </c>
      <c r="H35" s="2">
        <v>500</v>
      </c>
      <c r="I35" s="2">
        <v>38</v>
      </c>
      <c r="J35" s="5">
        <v>13.21</v>
      </c>
      <c r="K35" s="2">
        <f t="shared" si="10"/>
        <v>0</v>
      </c>
      <c r="L35" s="3">
        <v>4</v>
      </c>
      <c r="M35" s="2">
        <v>35</v>
      </c>
      <c r="N35" s="5">
        <v>13.28</v>
      </c>
    </row>
    <row r="36" spans="2:14" x14ac:dyDescent="0.25">
      <c r="B36" s="2">
        <v>20</v>
      </c>
      <c r="C36" s="2">
        <f t="shared" si="7"/>
        <v>0</v>
      </c>
      <c r="D36" s="2">
        <v>4</v>
      </c>
      <c r="E36" s="2" t="s">
        <v>0</v>
      </c>
      <c r="F36" s="4" t="str">
        <f t="shared" si="8"/>
        <v>1:6</v>
      </c>
      <c r="G36" s="2">
        <f t="shared" si="9"/>
        <v>100</v>
      </c>
      <c r="H36" s="2">
        <v>600</v>
      </c>
      <c r="I36" s="2">
        <v>37</v>
      </c>
      <c r="J36" s="5">
        <v>13.25</v>
      </c>
      <c r="K36" s="2">
        <f t="shared" si="10"/>
        <v>0</v>
      </c>
      <c r="L36" s="3">
        <v>4</v>
      </c>
      <c r="M36" s="2">
        <v>35</v>
      </c>
      <c r="N36" s="5">
        <v>13.3</v>
      </c>
    </row>
    <row r="37" spans="2:14" x14ac:dyDescent="0.25">
      <c r="B37" s="2">
        <v>20</v>
      </c>
      <c r="C37" s="2">
        <f t="shared" si="7"/>
        <v>0</v>
      </c>
      <c r="D37" s="2">
        <v>4</v>
      </c>
      <c r="E37" s="2" t="s">
        <v>0</v>
      </c>
      <c r="F37" s="4" t="str">
        <f t="shared" si="8"/>
        <v>1:6</v>
      </c>
      <c r="G37" s="2">
        <f t="shared" si="9"/>
        <v>116.66666666666667</v>
      </c>
      <c r="H37" s="2">
        <v>700</v>
      </c>
      <c r="I37" s="2">
        <v>36</v>
      </c>
      <c r="J37" s="5">
        <v>13.28</v>
      </c>
      <c r="K37" s="2">
        <f t="shared" si="10"/>
        <v>0</v>
      </c>
      <c r="L37" s="3">
        <v>4</v>
      </c>
      <c r="M37" s="2">
        <v>34</v>
      </c>
      <c r="N37" s="5">
        <v>13.32</v>
      </c>
    </row>
    <row r="38" spans="2:14" x14ac:dyDescent="0.25">
      <c r="B38" s="2">
        <v>20</v>
      </c>
      <c r="C38" s="2">
        <f t="shared" si="7"/>
        <v>0</v>
      </c>
      <c r="D38" s="2">
        <v>4</v>
      </c>
      <c r="E38" s="2" t="s">
        <v>0</v>
      </c>
      <c r="F38" s="4" t="str">
        <f t="shared" si="8"/>
        <v>1:6</v>
      </c>
      <c r="G38" s="2">
        <f t="shared" si="9"/>
        <v>133.33333333333334</v>
      </c>
      <c r="H38" s="2">
        <v>800</v>
      </c>
      <c r="I38" s="2">
        <v>35</v>
      </c>
      <c r="J38" s="5">
        <v>13.3</v>
      </c>
      <c r="K38" s="2">
        <f t="shared" si="10"/>
        <v>0</v>
      </c>
      <c r="L38" s="3">
        <v>4</v>
      </c>
      <c r="M38" s="2">
        <v>33</v>
      </c>
      <c r="N38" s="5">
        <v>13.34</v>
      </c>
    </row>
    <row r="39" spans="2:14" x14ac:dyDescent="0.25">
      <c r="B39" s="2">
        <v>20</v>
      </c>
      <c r="C39" s="2">
        <f t="shared" si="7"/>
        <v>1</v>
      </c>
      <c r="D39" s="2">
        <v>3</v>
      </c>
      <c r="E39" s="2" t="s">
        <v>0</v>
      </c>
      <c r="F39" s="4" t="str">
        <f t="shared" si="8"/>
        <v>1:6</v>
      </c>
      <c r="G39" s="2">
        <f t="shared" si="9"/>
        <v>150</v>
      </c>
      <c r="H39" s="2">
        <v>900</v>
      </c>
      <c r="I39" s="2">
        <v>35</v>
      </c>
      <c r="J39" s="5">
        <v>13.15</v>
      </c>
      <c r="K39" s="2">
        <f t="shared" si="10"/>
        <v>1</v>
      </c>
      <c r="L39" s="3">
        <v>3</v>
      </c>
      <c r="M39" s="2">
        <v>33</v>
      </c>
      <c r="N39" s="5">
        <v>13.15</v>
      </c>
    </row>
    <row r="40" spans="2:14" x14ac:dyDescent="0.25">
      <c r="B40" s="2">
        <v>20</v>
      </c>
      <c r="C40" s="2">
        <f t="shared" si="7"/>
        <v>2</v>
      </c>
      <c r="D40" s="2">
        <v>2</v>
      </c>
      <c r="E40" s="2" t="s">
        <v>0</v>
      </c>
      <c r="F40" s="4" t="str">
        <f t="shared" si="8"/>
        <v>1:6</v>
      </c>
      <c r="G40" s="2">
        <f t="shared" si="9"/>
        <v>166.66666666666666</v>
      </c>
      <c r="H40" s="2">
        <v>1000</v>
      </c>
      <c r="I40" s="2">
        <v>34</v>
      </c>
      <c r="J40" s="5">
        <v>13.05</v>
      </c>
      <c r="K40" s="2">
        <f t="shared" si="10"/>
        <v>2</v>
      </c>
      <c r="L40" s="3">
        <v>2</v>
      </c>
      <c r="M40" s="2">
        <v>32</v>
      </c>
      <c r="N40" s="5">
        <v>13.01</v>
      </c>
    </row>
    <row r="41" spans="2:14" x14ac:dyDescent="0.25">
      <c r="B41" s="2">
        <v>20</v>
      </c>
      <c r="C41" s="2">
        <f t="shared" si="7"/>
        <v>2</v>
      </c>
      <c r="D41" s="2">
        <v>2</v>
      </c>
      <c r="E41" s="2" t="s">
        <v>0</v>
      </c>
      <c r="F41" s="4" t="str">
        <f t="shared" si="8"/>
        <v>1:6</v>
      </c>
      <c r="G41" s="2">
        <f t="shared" si="9"/>
        <v>183.33333333333334</v>
      </c>
      <c r="H41" s="2">
        <v>1100</v>
      </c>
      <c r="I41" s="2">
        <v>34</v>
      </c>
      <c r="J41" s="5">
        <v>13.06</v>
      </c>
      <c r="K41" s="2">
        <f t="shared" si="10"/>
        <v>2</v>
      </c>
      <c r="L41" s="3">
        <v>2</v>
      </c>
      <c r="M41" s="2">
        <v>32</v>
      </c>
      <c r="N41" s="5">
        <v>13.02</v>
      </c>
    </row>
    <row r="42" spans="2:14" x14ac:dyDescent="0.25">
      <c r="B42" s="2">
        <v>20</v>
      </c>
      <c r="C42" s="2">
        <f t="shared" si="7"/>
        <v>2</v>
      </c>
      <c r="D42" s="2">
        <v>2</v>
      </c>
      <c r="E42" s="2" t="s">
        <v>0</v>
      </c>
      <c r="F42" s="4" t="str">
        <f t="shared" si="8"/>
        <v>1:6</v>
      </c>
      <c r="G42" s="2">
        <f t="shared" si="9"/>
        <v>200</v>
      </c>
      <c r="H42" s="2">
        <v>1200</v>
      </c>
      <c r="I42" s="2">
        <v>33</v>
      </c>
      <c r="J42" s="5">
        <v>13.08</v>
      </c>
      <c r="K42" s="2">
        <f t="shared" si="10"/>
        <v>2</v>
      </c>
      <c r="L42" s="3">
        <v>2</v>
      </c>
      <c r="M42" s="2">
        <v>31</v>
      </c>
      <c r="N42" s="5">
        <v>13.03</v>
      </c>
    </row>
    <row r="72" spans="14:14" x14ac:dyDescent="0.25">
      <c r="N72" s="5"/>
    </row>
    <row r="73" spans="14:14" x14ac:dyDescent="0.25">
      <c r="N73" s="5"/>
    </row>
    <row r="74" spans="14:14" x14ac:dyDescent="0.25">
      <c r="N74" s="5"/>
    </row>
    <row r="75" spans="14:14" x14ac:dyDescent="0.25">
      <c r="N75" s="5"/>
    </row>
    <row r="76" spans="14:14" x14ac:dyDescent="0.25">
      <c r="N76" s="5"/>
    </row>
    <row r="77" spans="14:14" x14ac:dyDescent="0.25">
      <c r="N77" s="5"/>
    </row>
    <row r="78" spans="14:14" x14ac:dyDescent="0.25">
      <c r="N78" s="5"/>
    </row>
    <row r="79" spans="14:14" x14ac:dyDescent="0.25">
      <c r="N79" s="5"/>
    </row>
    <row r="80" spans="14:14" x14ac:dyDescent="0.25">
      <c r="N80" s="5"/>
    </row>
    <row r="81" spans="6:14" x14ac:dyDescent="0.25">
      <c r="F81" s="4"/>
      <c r="N81" s="5"/>
    </row>
    <row r="82" spans="6:14" x14ac:dyDescent="0.25">
      <c r="N82" s="5"/>
    </row>
    <row r="83" spans="6:14" x14ac:dyDescent="0.25">
      <c r="N83" s="5"/>
    </row>
    <row r="84" spans="6:14" x14ac:dyDescent="0.25">
      <c r="N84" s="5"/>
    </row>
    <row r="85" spans="6:14" x14ac:dyDescent="0.25">
      <c r="N85" s="5"/>
    </row>
    <row r="86" spans="6:14" x14ac:dyDescent="0.25">
      <c r="N86" s="5"/>
    </row>
    <row r="87" spans="6:14" x14ac:dyDescent="0.25">
      <c r="N87" s="5"/>
    </row>
    <row r="88" spans="6:14" x14ac:dyDescent="0.25">
      <c r="N88" s="5"/>
    </row>
    <row r="89" spans="6:14" x14ac:dyDescent="0.25">
      <c r="N89" s="5"/>
    </row>
    <row r="90" spans="6:14" x14ac:dyDescent="0.25">
      <c r="N90" s="5"/>
    </row>
    <row r="91" spans="6:14" x14ac:dyDescent="0.25">
      <c r="N91" s="5"/>
    </row>
    <row r="92" spans="6:14" x14ac:dyDescent="0.25">
      <c r="N92" s="5"/>
    </row>
    <row r="93" spans="6:14" x14ac:dyDescent="0.25">
      <c r="N93" s="5"/>
    </row>
    <row r="94" spans="6:14" x14ac:dyDescent="0.25">
      <c r="N94" s="5"/>
    </row>
    <row r="95" spans="6:14" x14ac:dyDescent="0.25">
      <c r="N95" s="5"/>
    </row>
    <row r="96" spans="6:14" x14ac:dyDescent="0.25">
      <c r="N96" s="5"/>
    </row>
    <row r="97" spans="14:14" x14ac:dyDescent="0.25">
      <c r="N97" s="5"/>
    </row>
    <row r="98" spans="14:14" x14ac:dyDescent="0.25">
      <c r="N98" s="5"/>
    </row>
    <row r="99" spans="14:14" x14ac:dyDescent="0.25">
      <c r="N99" s="5"/>
    </row>
    <row r="100" spans="14:14" x14ac:dyDescent="0.25">
      <c r="N100" s="5"/>
    </row>
    <row r="101" spans="14:14" x14ac:dyDescent="0.25">
      <c r="N101" s="5"/>
    </row>
    <row r="102" spans="14:14" x14ac:dyDescent="0.25">
      <c r="N102" s="5"/>
    </row>
    <row r="103" spans="14:14" x14ac:dyDescent="0.25">
      <c r="N103" s="5"/>
    </row>
    <row r="104" spans="14:14" x14ac:dyDescent="0.25">
      <c r="N104" s="5"/>
    </row>
    <row r="105" spans="14:14" x14ac:dyDescent="0.25">
      <c r="N105" s="5"/>
    </row>
    <row r="106" spans="14:14" x14ac:dyDescent="0.25">
      <c r="N106" s="5"/>
    </row>
    <row r="107" spans="14:14" x14ac:dyDescent="0.25">
      <c r="N107" s="5"/>
    </row>
    <row r="108" spans="14:14" x14ac:dyDescent="0.25">
      <c r="N108" s="5"/>
    </row>
    <row r="109" spans="14:14" x14ac:dyDescent="0.25">
      <c r="N109" s="5"/>
    </row>
    <row r="110" spans="14:14" x14ac:dyDescent="0.25">
      <c r="N110" s="5"/>
    </row>
    <row r="111" spans="14:14" x14ac:dyDescent="0.25">
      <c r="N111" s="5"/>
    </row>
    <row r="112" spans="14:14" x14ac:dyDescent="0.25">
      <c r="N112" s="5"/>
    </row>
    <row r="113" spans="14:14" x14ac:dyDescent="0.25">
      <c r="N113" s="5"/>
    </row>
    <row r="114" spans="14:14" x14ac:dyDescent="0.25">
      <c r="N114" s="5"/>
    </row>
    <row r="115" spans="14:14" x14ac:dyDescent="0.25">
      <c r="N115" s="5"/>
    </row>
    <row r="116" spans="14:14" x14ac:dyDescent="0.25">
      <c r="N116" s="5"/>
    </row>
    <row r="117" spans="14:14" x14ac:dyDescent="0.25">
      <c r="N117" s="5"/>
    </row>
    <row r="118" spans="14:14" x14ac:dyDescent="0.25">
      <c r="N118" s="5"/>
    </row>
    <row r="119" spans="14:14" x14ac:dyDescent="0.25">
      <c r="N119" s="5"/>
    </row>
    <row r="120" spans="14:14" x14ac:dyDescent="0.25">
      <c r="N120" s="5"/>
    </row>
    <row r="121" spans="14:14" x14ac:dyDescent="0.25">
      <c r="N121" s="5"/>
    </row>
    <row r="122" spans="14:14" x14ac:dyDescent="0.25">
      <c r="N122" s="5"/>
    </row>
    <row r="123" spans="14:14" x14ac:dyDescent="0.25">
      <c r="N123" s="5"/>
    </row>
    <row r="124" spans="14:14" x14ac:dyDescent="0.25">
      <c r="N124" s="5"/>
    </row>
    <row r="125" spans="14:14" x14ac:dyDescent="0.25">
      <c r="N125" s="5"/>
    </row>
    <row r="126" spans="14:14" x14ac:dyDescent="0.25">
      <c r="N126" s="5"/>
    </row>
    <row r="127" spans="14:14" x14ac:dyDescent="0.25">
      <c r="N127" s="5"/>
    </row>
    <row r="128" spans="14:14" x14ac:dyDescent="0.25">
      <c r="N128" s="5"/>
    </row>
    <row r="129" spans="14:14" x14ac:dyDescent="0.25">
      <c r="N129" s="5"/>
    </row>
    <row r="130" spans="14:14" x14ac:dyDescent="0.25">
      <c r="N130" s="5"/>
    </row>
    <row r="131" spans="14:14" x14ac:dyDescent="0.25">
      <c r="N131" s="5"/>
    </row>
    <row r="132" spans="14:14" x14ac:dyDescent="0.25">
      <c r="N132" s="5"/>
    </row>
    <row r="133" spans="14:14" x14ac:dyDescent="0.25">
      <c r="N133" s="5"/>
    </row>
    <row r="134" spans="14:14" x14ac:dyDescent="0.25">
      <c r="N134" s="5"/>
    </row>
    <row r="135" spans="14:14" x14ac:dyDescent="0.25">
      <c r="N135" s="5"/>
    </row>
    <row r="136" spans="14:14" x14ac:dyDescent="0.25">
      <c r="N136" s="5"/>
    </row>
    <row r="137" spans="14:14" x14ac:dyDescent="0.25">
      <c r="N137" s="5"/>
    </row>
    <row r="138" spans="14:14" x14ac:dyDescent="0.25">
      <c r="N138" s="5"/>
    </row>
    <row r="139" spans="14:14" x14ac:dyDescent="0.25">
      <c r="N139" s="5"/>
    </row>
    <row r="140" spans="14:14" x14ac:dyDescent="0.25">
      <c r="N140" s="5"/>
    </row>
    <row r="141" spans="14:14" x14ac:dyDescent="0.25">
      <c r="N141" s="5"/>
    </row>
    <row r="142" spans="14:14" x14ac:dyDescent="0.25">
      <c r="N142" s="5"/>
    </row>
    <row r="143" spans="14:14" x14ac:dyDescent="0.25">
      <c r="N143" s="5"/>
    </row>
    <row r="144" spans="14:14" x14ac:dyDescent="0.25">
      <c r="N144" s="5"/>
    </row>
    <row r="145" spans="6:14" x14ac:dyDescent="0.25">
      <c r="N145" s="5"/>
    </row>
    <row r="146" spans="6:14" x14ac:dyDescent="0.25">
      <c r="N146" s="5"/>
    </row>
    <row r="147" spans="6:14" x14ac:dyDescent="0.25">
      <c r="F147" s="4"/>
      <c r="N147" s="5"/>
    </row>
    <row r="148" spans="6:14" x14ac:dyDescent="0.25">
      <c r="F148" s="4"/>
      <c r="N148" s="5"/>
    </row>
    <row r="149" spans="6:14" x14ac:dyDescent="0.25">
      <c r="F149" s="4"/>
      <c r="N149" s="5"/>
    </row>
    <row r="150" spans="6:14" x14ac:dyDescent="0.25">
      <c r="F150" s="4"/>
      <c r="N150" s="5"/>
    </row>
    <row r="151" spans="6:14" x14ac:dyDescent="0.25">
      <c r="F151" s="4"/>
      <c r="N151" s="5"/>
    </row>
    <row r="152" spans="6:14" x14ac:dyDescent="0.25">
      <c r="F152" s="4"/>
      <c r="N152" s="5"/>
    </row>
    <row r="153" spans="6:14" x14ac:dyDescent="0.25">
      <c r="F153" s="4"/>
      <c r="N153" s="5"/>
    </row>
    <row r="154" spans="6:14" x14ac:dyDescent="0.25">
      <c r="F154" s="4"/>
      <c r="N154" s="5"/>
    </row>
    <row r="155" spans="6:14" x14ac:dyDescent="0.25">
      <c r="F155" s="4"/>
      <c r="N155" s="5"/>
    </row>
    <row r="156" spans="6:14" x14ac:dyDescent="0.25">
      <c r="F156" s="4"/>
      <c r="N156" s="5"/>
    </row>
    <row r="157" spans="6:14" x14ac:dyDescent="0.25">
      <c r="F157" s="4"/>
      <c r="N157" s="5"/>
    </row>
    <row r="158" spans="6:14" x14ac:dyDescent="0.25">
      <c r="F158" s="4"/>
      <c r="N158" s="5"/>
    </row>
    <row r="159" spans="6:14" x14ac:dyDescent="0.25">
      <c r="F159" s="4"/>
      <c r="N159" s="5"/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CEDDB8-7758-453A-B2F0-BDA24113A7E2}">
  <dimension ref="A1:P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8" width="9.140625" style="2"/>
    <col min="9" max="9" width="3.140625" style="2" customWidth="1"/>
    <col min="10" max="10" width="5.7109375" style="5" customWidth="1"/>
    <col min="11" max="11" width="9.140625" style="2"/>
    <col min="12" max="12" width="2.140625" style="3" customWidth="1"/>
    <col min="13" max="13" width="3.140625" style="2" customWidth="1"/>
    <col min="14" max="14" width="5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1:7 Light condition R2 (20 hours of darkness)</v>
      </c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20D 2B 2R </v>
      </c>
    </row>
    <row r="5" spans="1:14" x14ac:dyDescent="0.25">
      <c r="B5" s="2">
        <v>20</v>
      </c>
      <c r="C5" s="2">
        <f t="shared" ref="C5:C16" si="0">24-D5-B5</f>
        <v>2</v>
      </c>
      <c r="D5" s="2">
        <v>2</v>
      </c>
      <c r="E5" s="2" t="s">
        <v>0</v>
      </c>
      <c r="F5" s="4" t="str">
        <f t="shared" ref="F5:F16" si="1">G5/G5&amp;":"&amp;H5/G5</f>
        <v>1:7</v>
      </c>
      <c r="G5" s="2">
        <f t="shared" ref="G5:G16" si="2">H5/7</f>
        <v>14.285714285714286</v>
      </c>
      <c r="H5" s="2">
        <v>100</v>
      </c>
      <c r="I5" s="2">
        <v>71</v>
      </c>
      <c r="J5" s="5">
        <v>12.41</v>
      </c>
      <c r="M5" s="2">
        <v>63</v>
      </c>
      <c r="N5" s="5">
        <v>12.49</v>
      </c>
    </row>
    <row r="6" spans="1:14" x14ac:dyDescent="0.25">
      <c r="B6" s="2">
        <v>20</v>
      </c>
      <c r="C6" s="2">
        <f t="shared" si="0"/>
        <v>2</v>
      </c>
      <c r="D6" s="2">
        <v>2</v>
      </c>
      <c r="E6" s="2" t="s">
        <v>0</v>
      </c>
      <c r="F6" s="4" t="str">
        <f t="shared" si="1"/>
        <v>1:7</v>
      </c>
      <c r="G6" s="2">
        <f t="shared" si="2"/>
        <v>28.571428571428573</v>
      </c>
      <c r="H6" s="2">
        <v>200</v>
      </c>
      <c r="I6" s="2">
        <v>54</v>
      </c>
      <c r="J6" s="5">
        <v>12.62</v>
      </c>
      <c r="M6" s="2">
        <v>49</v>
      </c>
      <c r="N6" s="5">
        <v>12.69</v>
      </c>
    </row>
    <row r="7" spans="1:14" x14ac:dyDescent="0.25">
      <c r="B7" s="2">
        <v>20</v>
      </c>
      <c r="C7" s="2">
        <f t="shared" si="0"/>
        <v>2</v>
      </c>
      <c r="D7" s="2">
        <v>2</v>
      </c>
      <c r="E7" s="2" t="s">
        <v>0</v>
      </c>
      <c r="F7" s="4" t="str">
        <f t="shared" si="1"/>
        <v>1:7</v>
      </c>
      <c r="G7" s="2">
        <f t="shared" si="2"/>
        <v>42.857142857142854</v>
      </c>
      <c r="H7" s="2">
        <v>300</v>
      </c>
      <c r="I7" s="2">
        <v>47</v>
      </c>
      <c r="J7" s="5">
        <v>12.74</v>
      </c>
      <c r="M7" s="2">
        <v>43</v>
      </c>
      <c r="N7" s="5">
        <v>12.79</v>
      </c>
    </row>
    <row r="8" spans="1:14" x14ac:dyDescent="0.25">
      <c r="B8" s="2">
        <v>20</v>
      </c>
      <c r="C8" s="2">
        <f t="shared" si="0"/>
        <v>2</v>
      </c>
      <c r="D8" s="2">
        <v>2</v>
      </c>
      <c r="E8" s="2" t="s">
        <v>0</v>
      </c>
      <c r="F8" s="4" t="str">
        <f t="shared" si="1"/>
        <v>1:7</v>
      </c>
      <c r="G8" s="2">
        <f t="shared" si="2"/>
        <v>57.142857142857146</v>
      </c>
      <c r="H8" s="2">
        <v>400</v>
      </c>
      <c r="I8" s="2">
        <v>43</v>
      </c>
      <c r="J8" s="5">
        <v>12.82</v>
      </c>
      <c r="M8" s="2">
        <v>40</v>
      </c>
      <c r="N8" s="5">
        <v>12.86</v>
      </c>
    </row>
    <row r="9" spans="1:14" x14ac:dyDescent="0.25">
      <c r="B9" s="2">
        <v>20</v>
      </c>
      <c r="C9" s="2">
        <f t="shared" si="0"/>
        <v>2</v>
      </c>
      <c r="D9" s="2">
        <v>2</v>
      </c>
      <c r="E9" s="2" t="s">
        <v>0</v>
      </c>
      <c r="F9" s="4" t="str">
        <f t="shared" si="1"/>
        <v>1:7</v>
      </c>
      <c r="G9" s="2">
        <f t="shared" si="2"/>
        <v>71.428571428571431</v>
      </c>
      <c r="H9" s="2">
        <v>500</v>
      </c>
      <c r="I9" s="2">
        <v>40</v>
      </c>
      <c r="J9" s="5">
        <v>12.88</v>
      </c>
      <c r="M9" s="2">
        <v>38</v>
      </c>
      <c r="N9" s="5">
        <v>12.9</v>
      </c>
    </row>
    <row r="10" spans="1:14" x14ac:dyDescent="0.25">
      <c r="B10" s="2">
        <v>20</v>
      </c>
      <c r="C10" s="2">
        <f t="shared" si="0"/>
        <v>2</v>
      </c>
      <c r="D10" s="2">
        <v>2</v>
      </c>
      <c r="E10" s="2" t="s">
        <v>0</v>
      </c>
      <c r="F10" s="4" t="str">
        <f t="shared" si="1"/>
        <v>1:7</v>
      </c>
      <c r="G10" s="2">
        <f t="shared" si="2"/>
        <v>85.714285714285708</v>
      </c>
      <c r="H10" s="2">
        <v>600</v>
      </c>
      <c r="I10" s="2">
        <v>39</v>
      </c>
      <c r="J10" s="5">
        <v>12.93</v>
      </c>
      <c r="M10" s="2">
        <v>36</v>
      </c>
      <c r="N10" s="5">
        <v>12.93</v>
      </c>
    </row>
    <row r="11" spans="1:14" x14ac:dyDescent="0.25">
      <c r="B11" s="2">
        <v>20</v>
      </c>
      <c r="C11" s="2">
        <f t="shared" si="0"/>
        <v>2</v>
      </c>
      <c r="D11" s="2">
        <v>2</v>
      </c>
      <c r="E11" s="2" t="s">
        <v>0</v>
      </c>
      <c r="F11" s="4" t="str">
        <f t="shared" si="1"/>
        <v>1:7</v>
      </c>
      <c r="G11" s="2">
        <f t="shared" si="2"/>
        <v>100</v>
      </c>
      <c r="H11" s="2">
        <v>700</v>
      </c>
      <c r="I11" s="2">
        <v>37</v>
      </c>
      <c r="J11" s="5">
        <v>12.96</v>
      </c>
      <c r="M11" s="2">
        <v>35</v>
      </c>
      <c r="N11" s="5">
        <v>12.96</v>
      </c>
    </row>
    <row r="12" spans="1:14" x14ac:dyDescent="0.25">
      <c r="B12" s="2">
        <v>20</v>
      </c>
      <c r="C12" s="2">
        <f t="shared" si="0"/>
        <v>2</v>
      </c>
      <c r="D12" s="2">
        <v>2</v>
      </c>
      <c r="E12" s="2" t="s">
        <v>0</v>
      </c>
      <c r="F12" s="4" t="str">
        <f t="shared" si="1"/>
        <v>1:7</v>
      </c>
      <c r="G12" s="2">
        <f t="shared" si="2"/>
        <v>114.28571428571429</v>
      </c>
      <c r="H12" s="2">
        <v>800</v>
      </c>
      <c r="I12" s="2">
        <v>36</v>
      </c>
      <c r="J12" s="5">
        <v>12.99</v>
      </c>
      <c r="M12" s="2">
        <v>34</v>
      </c>
      <c r="N12" s="5">
        <v>12.98</v>
      </c>
    </row>
    <row r="13" spans="1:14" x14ac:dyDescent="0.25">
      <c r="B13" s="2">
        <v>20</v>
      </c>
      <c r="C13" s="2">
        <f t="shared" si="0"/>
        <v>2</v>
      </c>
      <c r="D13" s="2">
        <v>2</v>
      </c>
      <c r="E13" s="2" t="s">
        <v>0</v>
      </c>
      <c r="F13" s="4" t="str">
        <f t="shared" si="1"/>
        <v>1:7</v>
      </c>
      <c r="G13" s="2">
        <f t="shared" si="2"/>
        <v>128.57142857142858</v>
      </c>
      <c r="H13" s="2">
        <v>900</v>
      </c>
      <c r="I13" s="2">
        <v>35</v>
      </c>
      <c r="J13" s="5">
        <v>13.02</v>
      </c>
      <c r="M13" s="2">
        <v>33</v>
      </c>
      <c r="N13" s="5">
        <v>12.99</v>
      </c>
    </row>
    <row r="14" spans="1:14" x14ac:dyDescent="0.25">
      <c r="B14" s="2">
        <v>20</v>
      </c>
      <c r="C14" s="2">
        <f t="shared" si="0"/>
        <v>2</v>
      </c>
      <c r="D14" s="2">
        <v>2</v>
      </c>
      <c r="E14" s="2" t="s">
        <v>0</v>
      </c>
      <c r="F14" s="4" t="str">
        <f t="shared" si="1"/>
        <v>1:7</v>
      </c>
      <c r="G14" s="2">
        <f t="shared" si="2"/>
        <v>142.85714285714286</v>
      </c>
      <c r="H14" s="2">
        <v>1000</v>
      </c>
      <c r="I14" s="2">
        <v>35</v>
      </c>
      <c r="J14" s="5">
        <v>13.04</v>
      </c>
      <c r="M14" s="2">
        <v>33</v>
      </c>
      <c r="N14" s="5">
        <v>13.01</v>
      </c>
    </row>
    <row r="15" spans="1:14" x14ac:dyDescent="0.25">
      <c r="B15" s="2">
        <v>20</v>
      </c>
      <c r="C15" s="2">
        <f t="shared" si="0"/>
        <v>2</v>
      </c>
      <c r="D15" s="2">
        <v>2</v>
      </c>
      <c r="E15" s="2" t="s">
        <v>0</v>
      </c>
      <c r="F15" s="4" t="str">
        <f t="shared" si="1"/>
        <v>1:7</v>
      </c>
      <c r="G15" s="2">
        <f t="shared" si="2"/>
        <v>157.14285714285714</v>
      </c>
      <c r="H15" s="2">
        <v>1100</v>
      </c>
      <c r="I15" s="2">
        <v>34</v>
      </c>
      <c r="J15" s="5">
        <v>13.06</v>
      </c>
      <c r="M15" s="2">
        <v>32</v>
      </c>
      <c r="N15" s="5">
        <v>13.02</v>
      </c>
    </row>
    <row r="16" spans="1:14" x14ac:dyDescent="0.25">
      <c r="B16" s="2">
        <v>20</v>
      </c>
      <c r="C16" s="2">
        <f t="shared" si="0"/>
        <v>2</v>
      </c>
      <c r="D16" s="2">
        <v>2</v>
      </c>
      <c r="E16" s="2" t="s">
        <v>0</v>
      </c>
      <c r="F16" s="4" t="str">
        <f t="shared" si="1"/>
        <v>1:7</v>
      </c>
      <c r="G16" s="2">
        <f t="shared" si="2"/>
        <v>171.42857142857142</v>
      </c>
      <c r="H16" s="2">
        <v>1200</v>
      </c>
      <c r="I16" s="2">
        <v>34</v>
      </c>
      <c r="J16" s="5">
        <v>13.07</v>
      </c>
      <c r="M16" s="2">
        <v>32</v>
      </c>
      <c r="N16" s="5">
        <v>13.03</v>
      </c>
    </row>
    <row r="17" spans="1:14" x14ac:dyDescent="0.25">
      <c r="A17" s="2" t="str">
        <f>B18&amp;"D "&amp;C18&amp;"B "&amp;D18&amp;"R "</f>
        <v xml:space="preserve">20D 0B 4R </v>
      </c>
      <c r="F17" s="4"/>
      <c r="N17" s="5"/>
    </row>
    <row r="18" spans="1:14" x14ac:dyDescent="0.25">
      <c r="B18" s="2">
        <v>20</v>
      </c>
      <c r="C18" s="2">
        <f t="shared" ref="C18:C29" si="3">24-D18-B18</f>
        <v>0</v>
      </c>
      <c r="D18" s="2">
        <f t="shared" ref="D18:D29" si="4">D5+2</f>
        <v>4</v>
      </c>
      <c r="E18" s="2" t="s">
        <v>0</v>
      </c>
      <c r="F18" s="4" t="str">
        <f t="shared" ref="F18:F29" si="5">G18/G18&amp;":"&amp;H18/G18</f>
        <v>1:7</v>
      </c>
      <c r="G18" s="2">
        <f t="shared" ref="G18:G29" si="6">H18/7</f>
        <v>14.285714285714286</v>
      </c>
      <c r="H18" s="2">
        <v>100</v>
      </c>
      <c r="I18" s="2">
        <v>54</v>
      </c>
      <c r="J18" s="5">
        <v>12.82</v>
      </c>
      <c r="M18" s="2">
        <v>50</v>
      </c>
      <c r="N18" s="5">
        <v>12.99</v>
      </c>
    </row>
    <row r="19" spans="1:14" x14ac:dyDescent="0.25">
      <c r="B19" s="2">
        <v>20</v>
      </c>
      <c r="C19" s="2">
        <f t="shared" si="3"/>
        <v>0</v>
      </c>
      <c r="D19" s="2">
        <f t="shared" si="4"/>
        <v>4</v>
      </c>
      <c r="E19" s="2" t="s">
        <v>0</v>
      </c>
      <c r="F19" s="4" t="str">
        <f t="shared" si="5"/>
        <v>1:7</v>
      </c>
      <c r="G19" s="2">
        <f t="shared" si="6"/>
        <v>28.571428571428573</v>
      </c>
      <c r="H19" s="2">
        <v>200</v>
      </c>
      <c r="I19" s="2">
        <v>45</v>
      </c>
      <c r="J19" s="5">
        <v>13</v>
      </c>
      <c r="M19" s="2">
        <v>42</v>
      </c>
      <c r="N19" s="5">
        <v>13.13</v>
      </c>
    </row>
    <row r="20" spans="1:14" x14ac:dyDescent="0.25">
      <c r="B20" s="2">
        <v>20</v>
      </c>
      <c r="C20" s="2">
        <f t="shared" si="3"/>
        <v>0</v>
      </c>
      <c r="D20" s="2">
        <f t="shared" si="4"/>
        <v>4</v>
      </c>
      <c r="E20" s="2" t="s">
        <v>0</v>
      </c>
      <c r="F20" s="4" t="str">
        <f t="shared" si="5"/>
        <v>1:7</v>
      </c>
      <c r="G20" s="2">
        <f t="shared" si="6"/>
        <v>42.857142857142854</v>
      </c>
      <c r="H20" s="2">
        <v>300</v>
      </c>
      <c r="I20" s="2">
        <v>41</v>
      </c>
      <c r="J20" s="5">
        <v>13.1</v>
      </c>
      <c r="M20" s="2">
        <v>39</v>
      </c>
      <c r="N20" s="5">
        <v>13.2</v>
      </c>
    </row>
    <row r="21" spans="1:14" x14ac:dyDescent="0.25">
      <c r="B21" s="2">
        <v>20</v>
      </c>
      <c r="C21" s="2">
        <f t="shared" si="3"/>
        <v>0</v>
      </c>
      <c r="D21" s="2">
        <f t="shared" si="4"/>
        <v>4</v>
      </c>
      <c r="E21" s="2" t="s">
        <v>0</v>
      </c>
      <c r="F21" s="4" t="str">
        <f t="shared" si="5"/>
        <v>1:7</v>
      </c>
      <c r="G21" s="2">
        <f t="shared" si="6"/>
        <v>57.142857142857146</v>
      </c>
      <c r="H21" s="2">
        <v>400</v>
      </c>
      <c r="I21" s="2">
        <v>39</v>
      </c>
      <c r="J21" s="5">
        <v>13.16</v>
      </c>
      <c r="M21" s="2">
        <v>37</v>
      </c>
      <c r="N21" s="5">
        <v>13.25</v>
      </c>
    </row>
    <row r="22" spans="1:14" x14ac:dyDescent="0.25">
      <c r="B22" s="2">
        <v>20</v>
      </c>
      <c r="C22" s="2">
        <f t="shared" si="3"/>
        <v>0</v>
      </c>
      <c r="D22" s="2">
        <f t="shared" si="4"/>
        <v>4</v>
      </c>
      <c r="E22" s="2" t="s">
        <v>0</v>
      </c>
      <c r="F22" s="4" t="str">
        <f t="shared" si="5"/>
        <v>1:7</v>
      </c>
      <c r="G22" s="2">
        <f t="shared" si="6"/>
        <v>71.428571428571431</v>
      </c>
      <c r="H22" s="2">
        <v>500</v>
      </c>
      <c r="I22" s="2">
        <v>38</v>
      </c>
      <c r="J22" s="5">
        <v>13.21</v>
      </c>
      <c r="M22" s="2">
        <v>35</v>
      </c>
      <c r="N22" s="5">
        <v>13.28</v>
      </c>
    </row>
    <row r="23" spans="1:14" x14ac:dyDescent="0.25">
      <c r="B23" s="2">
        <v>20</v>
      </c>
      <c r="C23" s="2">
        <f t="shared" si="3"/>
        <v>0</v>
      </c>
      <c r="D23" s="2">
        <f t="shared" si="4"/>
        <v>4</v>
      </c>
      <c r="E23" s="2" t="s">
        <v>0</v>
      </c>
      <c r="F23" s="4" t="str">
        <f t="shared" si="5"/>
        <v>1:7</v>
      </c>
      <c r="G23" s="2">
        <f t="shared" si="6"/>
        <v>85.714285714285708</v>
      </c>
      <c r="H23" s="2">
        <v>600</v>
      </c>
      <c r="I23" s="2">
        <v>37</v>
      </c>
      <c r="J23" s="5">
        <v>13.25</v>
      </c>
      <c r="M23" s="2">
        <v>35</v>
      </c>
      <c r="N23" s="5">
        <v>13.3</v>
      </c>
    </row>
    <row r="24" spans="1:14" x14ac:dyDescent="0.25">
      <c r="B24" s="2">
        <v>20</v>
      </c>
      <c r="C24" s="2">
        <f t="shared" si="3"/>
        <v>0</v>
      </c>
      <c r="D24" s="2">
        <f t="shared" si="4"/>
        <v>4</v>
      </c>
      <c r="E24" s="2" t="s">
        <v>0</v>
      </c>
      <c r="F24" s="4" t="str">
        <f t="shared" si="5"/>
        <v>1:7</v>
      </c>
      <c r="G24" s="2">
        <f t="shared" si="6"/>
        <v>100</v>
      </c>
      <c r="H24" s="2">
        <v>700</v>
      </c>
      <c r="I24" s="2">
        <v>36</v>
      </c>
      <c r="J24" s="5">
        <v>13.28</v>
      </c>
      <c r="M24" s="2">
        <v>34</v>
      </c>
      <c r="N24" s="5">
        <v>13.32</v>
      </c>
    </row>
    <row r="25" spans="1:14" x14ac:dyDescent="0.25">
      <c r="B25" s="2">
        <v>20</v>
      </c>
      <c r="C25" s="2">
        <f t="shared" si="3"/>
        <v>0</v>
      </c>
      <c r="D25" s="2">
        <f t="shared" si="4"/>
        <v>4</v>
      </c>
      <c r="E25" s="2" t="s">
        <v>0</v>
      </c>
      <c r="F25" s="4" t="str">
        <f t="shared" si="5"/>
        <v>1:7</v>
      </c>
      <c r="G25" s="2">
        <f t="shared" si="6"/>
        <v>114.28571428571429</v>
      </c>
      <c r="H25" s="2">
        <v>800</v>
      </c>
      <c r="I25" s="2">
        <v>35</v>
      </c>
      <c r="J25" s="5">
        <v>13.3</v>
      </c>
      <c r="M25" s="2">
        <v>33</v>
      </c>
      <c r="N25" s="5">
        <v>13.34</v>
      </c>
    </row>
    <row r="26" spans="1:14" x14ac:dyDescent="0.25">
      <c r="B26" s="2">
        <v>20</v>
      </c>
      <c r="C26" s="2">
        <f t="shared" si="3"/>
        <v>0</v>
      </c>
      <c r="D26" s="2">
        <f t="shared" si="4"/>
        <v>4</v>
      </c>
      <c r="E26" s="2" t="s">
        <v>0</v>
      </c>
      <c r="F26" s="4" t="str">
        <f t="shared" si="5"/>
        <v>1:7</v>
      </c>
      <c r="G26" s="2">
        <f t="shared" si="6"/>
        <v>128.57142857142858</v>
      </c>
      <c r="H26" s="2">
        <v>900</v>
      </c>
      <c r="I26" s="2">
        <v>35</v>
      </c>
      <c r="J26" s="5">
        <v>13.32</v>
      </c>
      <c r="M26" s="2">
        <v>33</v>
      </c>
      <c r="N26" s="5">
        <v>13.35</v>
      </c>
    </row>
    <row r="27" spans="1:14" x14ac:dyDescent="0.25">
      <c r="B27" s="2">
        <v>20</v>
      </c>
      <c r="C27" s="2">
        <f t="shared" si="3"/>
        <v>0</v>
      </c>
      <c r="D27" s="2">
        <f t="shared" si="4"/>
        <v>4</v>
      </c>
      <c r="E27" s="2" t="s">
        <v>0</v>
      </c>
      <c r="F27" s="4" t="str">
        <f t="shared" si="5"/>
        <v>1:7</v>
      </c>
      <c r="G27" s="2">
        <f t="shared" si="6"/>
        <v>142.85714285714286</v>
      </c>
      <c r="H27" s="2">
        <v>1000</v>
      </c>
      <c r="I27" s="2">
        <v>34</v>
      </c>
      <c r="J27" s="5">
        <v>13.34</v>
      </c>
      <c r="M27" s="2">
        <v>32</v>
      </c>
      <c r="N27" s="5">
        <v>13.36</v>
      </c>
    </row>
    <row r="28" spans="1:14" x14ac:dyDescent="0.25">
      <c r="B28" s="2">
        <v>20</v>
      </c>
      <c r="C28" s="2">
        <f t="shared" si="3"/>
        <v>0</v>
      </c>
      <c r="D28" s="2">
        <f t="shared" si="4"/>
        <v>4</v>
      </c>
      <c r="E28" s="2" t="s">
        <v>0</v>
      </c>
      <c r="F28" s="4" t="str">
        <f t="shared" si="5"/>
        <v>1:7</v>
      </c>
      <c r="G28" s="2">
        <f t="shared" si="6"/>
        <v>157.14285714285714</v>
      </c>
      <c r="H28" s="2">
        <v>1100</v>
      </c>
      <c r="I28" s="2">
        <v>34</v>
      </c>
      <c r="J28" s="5">
        <v>13.35</v>
      </c>
      <c r="M28" s="2">
        <v>32</v>
      </c>
      <c r="N28" s="5">
        <v>13.37</v>
      </c>
    </row>
    <row r="29" spans="1:14" x14ac:dyDescent="0.25">
      <c r="B29" s="2">
        <v>20</v>
      </c>
      <c r="C29" s="2">
        <f t="shared" si="3"/>
        <v>0</v>
      </c>
      <c r="D29" s="2">
        <f t="shared" si="4"/>
        <v>4</v>
      </c>
      <c r="E29" s="2" t="s">
        <v>0</v>
      </c>
      <c r="F29" s="4" t="str">
        <f t="shared" si="5"/>
        <v>1:7</v>
      </c>
      <c r="G29" s="2">
        <f t="shared" si="6"/>
        <v>171.42857142857142</v>
      </c>
      <c r="H29" s="2">
        <v>1200</v>
      </c>
      <c r="I29" s="2">
        <v>34</v>
      </c>
      <c r="J29" s="5">
        <v>13.37</v>
      </c>
      <c r="M29" s="2">
        <v>32</v>
      </c>
      <c r="N29" s="5">
        <v>13.38</v>
      </c>
    </row>
    <row r="30" spans="1:14" x14ac:dyDescent="0.25">
      <c r="A30" s="2" t="s">
        <v>1</v>
      </c>
      <c r="F30" s="4"/>
      <c r="K30" s="2" t="s">
        <v>25</v>
      </c>
      <c r="L30" s="3" t="s">
        <v>26</v>
      </c>
      <c r="N30" s="5"/>
    </row>
    <row r="31" spans="1:14" x14ac:dyDescent="0.25">
      <c r="B31" s="2">
        <v>20</v>
      </c>
      <c r="C31" s="2">
        <f t="shared" ref="C31:C42" si="7">24-D31-B31</f>
        <v>0</v>
      </c>
      <c r="D31" s="2">
        <v>4</v>
      </c>
      <c r="E31" s="2" t="s">
        <v>0</v>
      </c>
      <c r="F31" s="4" t="str">
        <f t="shared" ref="F31:F42" si="8">G31/G31&amp;":"&amp;H31/G31</f>
        <v>1:7</v>
      </c>
      <c r="G31" s="2">
        <f t="shared" ref="G31:G42" si="9">H31/7</f>
        <v>14.285714285714286</v>
      </c>
      <c r="H31" s="2">
        <v>100</v>
      </c>
      <c r="I31" s="2">
        <v>54</v>
      </c>
      <c r="J31" s="5">
        <v>12.82</v>
      </c>
      <c r="K31" s="2">
        <f t="shared" ref="K31:K42" si="10">24-B31-L31</f>
        <v>0</v>
      </c>
      <c r="L31" s="3">
        <v>4</v>
      </c>
      <c r="M31" s="2">
        <v>50</v>
      </c>
      <c r="N31" s="5">
        <v>12.99</v>
      </c>
    </row>
    <row r="32" spans="1:14" x14ac:dyDescent="0.25">
      <c r="B32" s="2">
        <v>20</v>
      </c>
      <c r="C32" s="2">
        <f t="shared" si="7"/>
        <v>0</v>
      </c>
      <c r="D32" s="2">
        <v>4</v>
      </c>
      <c r="E32" s="2" t="s">
        <v>0</v>
      </c>
      <c r="F32" s="4" t="str">
        <f t="shared" si="8"/>
        <v>1:7</v>
      </c>
      <c r="G32" s="2">
        <f t="shared" si="9"/>
        <v>28.571428571428573</v>
      </c>
      <c r="H32" s="2">
        <v>200</v>
      </c>
      <c r="I32" s="2">
        <v>45</v>
      </c>
      <c r="J32" s="5">
        <v>13</v>
      </c>
      <c r="K32" s="2">
        <f t="shared" si="10"/>
        <v>0</v>
      </c>
      <c r="L32" s="3">
        <v>4</v>
      </c>
      <c r="M32" s="2">
        <v>42</v>
      </c>
      <c r="N32" s="5">
        <v>13.13</v>
      </c>
    </row>
    <row r="33" spans="2:14" x14ac:dyDescent="0.25">
      <c r="B33" s="2">
        <v>20</v>
      </c>
      <c r="C33" s="2">
        <f t="shared" si="7"/>
        <v>0</v>
      </c>
      <c r="D33" s="2">
        <v>4</v>
      </c>
      <c r="E33" s="2" t="s">
        <v>0</v>
      </c>
      <c r="F33" s="4" t="str">
        <f t="shared" si="8"/>
        <v>1:7</v>
      </c>
      <c r="G33" s="2">
        <f t="shared" si="9"/>
        <v>42.857142857142854</v>
      </c>
      <c r="H33" s="2">
        <v>300</v>
      </c>
      <c r="I33" s="2">
        <v>41</v>
      </c>
      <c r="J33" s="5">
        <v>13.1</v>
      </c>
      <c r="K33" s="2">
        <f t="shared" si="10"/>
        <v>0</v>
      </c>
      <c r="L33" s="3">
        <v>4</v>
      </c>
      <c r="M33" s="2">
        <v>39</v>
      </c>
      <c r="N33" s="5">
        <v>13.2</v>
      </c>
    </row>
    <row r="34" spans="2:14" x14ac:dyDescent="0.25">
      <c r="B34" s="2">
        <v>20</v>
      </c>
      <c r="C34" s="2">
        <f t="shared" si="7"/>
        <v>0</v>
      </c>
      <c r="D34" s="2">
        <v>4</v>
      </c>
      <c r="E34" s="2" t="s">
        <v>0</v>
      </c>
      <c r="F34" s="4" t="str">
        <f t="shared" si="8"/>
        <v>1:7</v>
      </c>
      <c r="G34" s="2">
        <f t="shared" si="9"/>
        <v>57.142857142857146</v>
      </c>
      <c r="H34" s="2">
        <v>400</v>
      </c>
      <c r="I34" s="2">
        <v>39</v>
      </c>
      <c r="J34" s="5">
        <v>13.16</v>
      </c>
      <c r="K34" s="2">
        <f t="shared" si="10"/>
        <v>0</v>
      </c>
      <c r="L34" s="3">
        <v>4</v>
      </c>
      <c r="M34" s="2">
        <v>37</v>
      </c>
      <c r="N34" s="5">
        <v>13.25</v>
      </c>
    </row>
    <row r="35" spans="2:14" x14ac:dyDescent="0.25">
      <c r="B35" s="2">
        <v>20</v>
      </c>
      <c r="C35" s="2">
        <f t="shared" si="7"/>
        <v>0</v>
      </c>
      <c r="D35" s="2">
        <v>4</v>
      </c>
      <c r="E35" s="2" t="s">
        <v>0</v>
      </c>
      <c r="F35" s="4" t="str">
        <f t="shared" si="8"/>
        <v>1:7</v>
      </c>
      <c r="G35" s="2">
        <f t="shared" si="9"/>
        <v>71.428571428571431</v>
      </c>
      <c r="H35" s="2">
        <v>500</v>
      </c>
      <c r="I35" s="2">
        <v>38</v>
      </c>
      <c r="J35" s="5">
        <v>13.21</v>
      </c>
      <c r="K35" s="2">
        <f t="shared" si="10"/>
        <v>0</v>
      </c>
      <c r="L35" s="3">
        <v>4</v>
      </c>
      <c r="M35" s="2">
        <v>35</v>
      </c>
      <c r="N35" s="5">
        <v>13.28</v>
      </c>
    </row>
    <row r="36" spans="2:14" x14ac:dyDescent="0.25">
      <c r="B36" s="2">
        <v>20</v>
      </c>
      <c r="C36" s="2">
        <f t="shared" si="7"/>
        <v>0</v>
      </c>
      <c r="D36" s="2">
        <v>4</v>
      </c>
      <c r="E36" s="2" t="s">
        <v>0</v>
      </c>
      <c r="F36" s="4" t="str">
        <f t="shared" si="8"/>
        <v>1:7</v>
      </c>
      <c r="G36" s="2">
        <f t="shared" si="9"/>
        <v>85.714285714285708</v>
      </c>
      <c r="H36" s="2">
        <v>600</v>
      </c>
      <c r="I36" s="2">
        <v>37</v>
      </c>
      <c r="J36" s="5">
        <v>13.25</v>
      </c>
      <c r="K36" s="2">
        <f t="shared" si="10"/>
        <v>0</v>
      </c>
      <c r="L36" s="3">
        <v>4</v>
      </c>
      <c r="M36" s="2">
        <v>35</v>
      </c>
      <c r="N36" s="5">
        <v>13.3</v>
      </c>
    </row>
    <row r="37" spans="2:14" x14ac:dyDescent="0.25">
      <c r="B37" s="2">
        <v>20</v>
      </c>
      <c r="C37" s="2">
        <f t="shared" si="7"/>
        <v>0</v>
      </c>
      <c r="D37" s="2">
        <v>4</v>
      </c>
      <c r="E37" s="2" t="s">
        <v>0</v>
      </c>
      <c r="F37" s="4" t="str">
        <f t="shared" si="8"/>
        <v>1:7</v>
      </c>
      <c r="G37" s="2">
        <f t="shared" si="9"/>
        <v>100</v>
      </c>
      <c r="H37" s="2">
        <v>700</v>
      </c>
      <c r="I37" s="2">
        <v>36</v>
      </c>
      <c r="J37" s="5">
        <v>13.28</v>
      </c>
      <c r="K37" s="2">
        <f t="shared" si="10"/>
        <v>0</v>
      </c>
      <c r="L37" s="3">
        <v>4</v>
      </c>
      <c r="M37" s="2">
        <v>34</v>
      </c>
      <c r="N37" s="5">
        <v>13.32</v>
      </c>
    </row>
    <row r="38" spans="2:14" x14ac:dyDescent="0.25">
      <c r="B38" s="2">
        <v>20</v>
      </c>
      <c r="C38" s="2">
        <f t="shared" si="7"/>
        <v>0</v>
      </c>
      <c r="D38" s="2">
        <v>4</v>
      </c>
      <c r="E38" s="2" t="s">
        <v>0</v>
      </c>
      <c r="F38" s="4" t="str">
        <f t="shared" si="8"/>
        <v>1:7</v>
      </c>
      <c r="G38" s="2">
        <f t="shared" si="9"/>
        <v>114.28571428571429</v>
      </c>
      <c r="H38" s="2">
        <v>800</v>
      </c>
      <c r="I38" s="2">
        <v>35</v>
      </c>
      <c r="J38" s="5">
        <v>13.3</v>
      </c>
      <c r="K38" s="2">
        <f t="shared" si="10"/>
        <v>0</v>
      </c>
      <c r="L38" s="3">
        <v>4</v>
      </c>
      <c r="M38" s="2">
        <v>33</v>
      </c>
      <c r="N38" s="5">
        <v>13.34</v>
      </c>
    </row>
    <row r="39" spans="2:14" x14ac:dyDescent="0.25">
      <c r="B39" s="2">
        <v>20</v>
      </c>
      <c r="C39" s="2">
        <f t="shared" si="7"/>
        <v>0</v>
      </c>
      <c r="D39" s="2">
        <v>4</v>
      </c>
      <c r="E39" s="2" t="s">
        <v>0</v>
      </c>
      <c r="F39" s="4" t="str">
        <f t="shared" si="8"/>
        <v>1:7</v>
      </c>
      <c r="G39" s="2">
        <f t="shared" si="9"/>
        <v>128.57142857142858</v>
      </c>
      <c r="H39" s="2">
        <v>900</v>
      </c>
      <c r="I39" s="2">
        <v>35</v>
      </c>
      <c r="J39" s="5">
        <v>13.32</v>
      </c>
      <c r="K39" s="2">
        <f t="shared" si="10"/>
        <v>0</v>
      </c>
      <c r="L39" s="3">
        <v>4</v>
      </c>
      <c r="M39" s="2">
        <v>33</v>
      </c>
      <c r="N39" s="5">
        <v>13.35</v>
      </c>
    </row>
    <row r="40" spans="2:14" x14ac:dyDescent="0.25">
      <c r="B40" s="2">
        <v>20</v>
      </c>
      <c r="C40" s="2">
        <f t="shared" si="7"/>
        <v>0</v>
      </c>
      <c r="D40" s="2">
        <v>4</v>
      </c>
      <c r="E40" s="2" t="s">
        <v>0</v>
      </c>
      <c r="F40" s="4" t="str">
        <f t="shared" si="8"/>
        <v>1:7</v>
      </c>
      <c r="G40" s="2">
        <f t="shared" si="9"/>
        <v>142.85714285714286</v>
      </c>
      <c r="H40" s="2">
        <v>1000</v>
      </c>
      <c r="I40" s="2">
        <v>34</v>
      </c>
      <c r="J40" s="5">
        <v>13.34</v>
      </c>
      <c r="K40" s="2">
        <f t="shared" si="10"/>
        <v>0</v>
      </c>
      <c r="L40" s="3">
        <v>4</v>
      </c>
      <c r="M40" s="2">
        <v>32</v>
      </c>
      <c r="N40" s="5">
        <v>13.36</v>
      </c>
    </row>
    <row r="41" spans="2:14" x14ac:dyDescent="0.25">
      <c r="B41" s="2">
        <v>20</v>
      </c>
      <c r="C41" s="2">
        <f t="shared" si="7"/>
        <v>1</v>
      </c>
      <c r="D41" s="2">
        <v>3</v>
      </c>
      <c r="E41" s="2" t="s">
        <v>0</v>
      </c>
      <c r="F41" s="4" t="str">
        <f t="shared" si="8"/>
        <v>1:7</v>
      </c>
      <c r="G41" s="2">
        <f t="shared" si="9"/>
        <v>157.14285714285714</v>
      </c>
      <c r="H41" s="2">
        <v>1100</v>
      </c>
      <c r="I41" s="2">
        <v>34</v>
      </c>
      <c r="J41" s="5">
        <v>13.19</v>
      </c>
      <c r="K41" s="2">
        <f t="shared" si="10"/>
        <v>1</v>
      </c>
      <c r="L41" s="3">
        <v>3</v>
      </c>
      <c r="M41" s="2">
        <v>32</v>
      </c>
      <c r="N41" s="5">
        <v>13.17</v>
      </c>
    </row>
    <row r="42" spans="2:14" x14ac:dyDescent="0.25">
      <c r="B42" s="2">
        <v>20</v>
      </c>
      <c r="C42" s="2">
        <f t="shared" si="7"/>
        <v>1</v>
      </c>
      <c r="D42" s="2">
        <v>3</v>
      </c>
      <c r="E42" s="2" t="s">
        <v>0</v>
      </c>
      <c r="F42" s="4" t="str">
        <f t="shared" si="8"/>
        <v>1:7</v>
      </c>
      <c r="G42" s="2">
        <f t="shared" si="9"/>
        <v>171.42857142857142</v>
      </c>
      <c r="H42" s="2">
        <v>1200</v>
      </c>
      <c r="I42" s="2">
        <v>34</v>
      </c>
      <c r="J42" s="5">
        <v>13.2</v>
      </c>
      <c r="K42" s="2">
        <f t="shared" si="10"/>
        <v>1</v>
      </c>
      <c r="L42" s="3">
        <v>3</v>
      </c>
      <c r="M42" s="2">
        <v>32</v>
      </c>
      <c r="N42" s="5">
        <v>13.18</v>
      </c>
    </row>
    <row r="72" spans="14:14" x14ac:dyDescent="0.25">
      <c r="N72" s="5"/>
    </row>
    <row r="73" spans="14:14" x14ac:dyDescent="0.25">
      <c r="N73" s="5"/>
    </row>
    <row r="74" spans="14:14" x14ac:dyDescent="0.25">
      <c r="N74" s="5"/>
    </row>
    <row r="75" spans="14:14" x14ac:dyDescent="0.25">
      <c r="N75" s="5"/>
    </row>
    <row r="76" spans="14:14" x14ac:dyDescent="0.25">
      <c r="N76" s="5"/>
    </row>
    <row r="77" spans="14:14" x14ac:dyDescent="0.25">
      <c r="N77" s="5"/>
    </row>
    <row r="78" spans="14:14" x14ac:dyDescent="0.25">
      <c r="N78" s="5"/>
    </row>
    <row r="79" spans="14:14" x14ac:dyDescent="0.25">
      <c r="N79" s="5"/>
    </row>
    <row r="80" spans="14:14" x14ac:dyDescent="0.25">
      <c r="N80" s="5"/>
    </row>
    <row r="81" spans="6:14" x14ac:dyDescent="0.25">
      <c r="F81" s="4"/>
      <c r="N81" s="5"/>
    </row>
    <row r="82" spans="6:14" x14ac:dyDescent="0.25">
      <c r="N82" s="5"/>
    </row>
    <row r="83" spans="6:14" x14ac:dyDescent="0.25">
      <c r="N83" s="5"/>
    </row>
    <row r="84" spans="6:14" x14ac:dyDescent="0.25">
      <c r="N84" s="5"/>
    </row>
    <row r="85" spans="6:14" x14ac:dyDescent="0.25">
      <c r="N85" s="5"/>
    </row>
    <row r="86" spans="6:14" x14ac:dyDescent="0.25">
      <c r="N86" s="5"/>
    </row>
    <row r="87" spans="6:14" x14ac:dyDescent="0.25">
      <c r="N87" s="5"/>
    </row>
    <row r="88" spans="6:14" x14ac:dyDescent="0.25">
      <c r="N88" s="5"/>
    </row>
    <row r="89" spans="6:14" x14ac:dyDescent="0.25">
      <c r="N89" s="5"/>
    </row>
    <row r="90" spans="6:14" x14ac:dyDescent="0.25">
      <c r="N90" s="5"/>
    </row>
    <row r="91" spans="6:14" x14ac:dyDescent="0.25">
      <c r="N91" s="5"/>
    </row>
    <row r="92" spans="6:14" x14ac:dyDescent="0.25">
      <c r="N92" s="5"/>
    </row>
    <row r="93" spans="6:14" x14ac:dyDescent="0.25">
      <c r="N93" s="5"/>
    </row>
    <row r="94" spans="6:14" x14ac:dyDescent="0.25">
      <c r="N94" s="5"/>
    </row>
    <row r="95" spans="6:14" x14ac:dyDescent="0.25">
      <c r="N95" s="5"/>
    </row>
    <row r="96" spans="6:14" x14ac:dyDescent="0.25">
      <c r="N96" s="5"/>
    </row>
    <row r="97" spans="14:14" x14ac:dyDescent="0.25">
      <c r="N97" s="5"/>
    </row>
    <row r="98" spans="14:14" x14ac:dyDescent="0.25">
      <c r="N98" s="5"/>
    </row>
    <row r="99" spans="14:14" x14ac:dyDescent="0.25">
      <c r="N99" s="5"/>
    </row>
    <row r="100" spans="14:14" x14ac:dyDescent="0.25">
      <c r="N100" s="5"/>
    </row>
    <row r="101" spans="14:14" x14ac:dyDescent="0.25">
      <c r="N101" s="5"/>
    </row>
    <row r="102" spans="14:14" x14ac:dyDescent="0.25">
      <c r="N102" s="5"/>
    </row>
    <row r="103" spans="14:14" x14ac:dyDescent="0.25">
      <c r="N103" s="5"/>
    </row>
    <row r="104" spans="14:14" x14ac:dyDescent="0.25">
      <c r="N104" s="5"/>
    </row>
    <row r="105" spans="14:14" x14ac:dyDescent="0.25">
      <c r="N105" s="5"/>
    </row>
    <row r="106" spans="14:14" x14ac:dyDescent="0.25">
      <c r="N106" s="5"/>
    </row>
    <row r="107" spans="14:14" x14ac:dyDescent="0.25">
      <c r="N107" s="5"/>
    </row>
    <row r="108" spans="14:14" x14ac:dyDescent="0.25">
      <c r="N108" s="5"/>
    </row>
    <row r="109" spans="14:14" x14ac:dyDescent="0.25">
      <c r="N109" s="5"/>
    </row>
    <row r="110" spans="14:14" x14ac:dyDescent="0.25">
      <c r="N110" s="5"/>
    </row>
    <row r="111" spans="14:14" x14ac:dyDescent="0.25">
      <c r="N111" s="5"/>
    </row>
    <row r="112" spans="14:14" x14ac:dyDescent="0.25">
      <c r="N112" s="5"/>
    </row>
    <row r="113" spans="14:14" x14ac:dyDescent="0.25">
      <c r="N113" s="5"/>
    </row>
    <row r="114" spans="14:14" x14ac:dyDescent="0.25">
      <c r="N114" s="5"/>
    </row>
    <row r="115" spans="14:14" x14ac:dyDescent="0.25">
      <c r="N115" s="5"/>
    </row>
    <row r="116" spans="14:14" x14ac:dyDescent="0.25">
      <c r="N116" s="5"/>
    </row>
    <row r="117" spans="14:14" x14ac:dyDescent="0.25">
      <c r="N117" s="5"/>
    </row>
    <row r="118" spans="14:14" x14ac:dyDescent="0.25">
      <c r="N118" s="5"/>
    </row>
    <row r="119" spans="14:14" x14ac:dyDescent="0.25">
      <c r="N119" s="5"/>
    </row>
    <row r="120" spans="14:14" x14ac:dyDescent="0.25">
      <c r="N120" s="5"/>
    </row>
    <row r="121" spans="14:14" x14ac:dyDescent="0.25">
      <c r="N121" s="5"/>
    </row>
    <row r="122" spans="14:14" x14ac:dyDescent="0.25">
      <c r="N122" s="5"/>
    </row>
    <row r="123" spans="14:14" x14ac:dyDescent="0.25">
      <c r="N123" s="5"/>
    </row>
    <row r="124" spans="14:14" x14ac:dyDescent="0.25">
      <c r="N124" s="5"/>
    </row>
    <row r="125" spans="14:14" x14ac:dyDescent="0.25">
      <c r="N125" s="5"/>
    </row>
    <row r="126" spans="14:14" x14ac:dyDescent="0.25">
      <c r="N126" s="5"/>
    </row>
    <row r="127" spans="14:14" x14ac:dyDescent="0.25">
      <c r="N127" s="5"/>
    </row>
    <row r="128" spans="14:14" x14ac:dyDescent="0.25">
      <c r="N128" s="5"/>
    </row>
    <row r="129" spans="14:14" x14ac:dyDescent="0.25">
      <c r="N129" s="5"/>
    </row>
    <row r="130" spans="14:14" x14ac:dyDescent="0.25">
      <c r="N130" s="5"/>
    </row>
    <row r="131" spans="14:14" x14ac:dyDescent="0.25">
      <c r="N131" s="5"/>
    </row>
    <row r="132" spans="14:14" x14ac:dyDescent="0.25">
      <c r="N132" s="5"/>
    </row>
    <row r="133" spans="14:14" x14ac:dyDescent="0.25">
      <c r="N133" s="5"/>
    </row>
    <row r="134" spans="14:14" x14ac:dyDescent="0.25">
      <c r="N134" s="5"/>
    </row>
    <row r="135" spans="14:14" x14ac:dyDescent="0.25">
      <c r="N135" s="5"/>
    </row>
    <row r="136" spans="14:14" x14ac:dyDescent="0.25">
      <c r="N136" s="5"/>
    </row>
    <row r="137" spans="14:14" x14ac:dyDescent="0.25">
      <c r="N137" s="5"/>
    </row>
    <row r="138" spans="14:14" x14ac:dyDescent="0.25">
      <c r="N138" s="5"/>
    </row>
    <row r="139" spans="14:14" x14ac:dyDescent="0.25">
      <c r="N139" s="5"/>
    </row>
    <row r="140" spans="14:14" x14ac:dyDescent="0.25">
      <c r="N140" s="5"/>
    </row>
    <row r="141" spans="14:14" x14ac:dyDescent="0.25">
      <c r="N141" s="5"/>
    </row>
    <row r="142" spans="14:14" x14ac:dyDescent="0.25">
      <c r="N142" s="5"/>
    </row>
    <row r="143" spans="14:14" x14ac:dyDescent="0.25">
      <c r="N143" s="5"/>
    </row>
    <row r="144" spans="14:14" x14ac:dyDescent="0.25">
      <c r="N144" s="5"/>
    </row>
    <row r="145" spans="6:14" x14ac:dyDescent="0.25">
      <c r="N145" s="5"/>
    </row>
    <row r="146" spans="6:14" x14ac:dyDescent="0.25">
      <c r="N146" s="5"/>
    </row>
    <row r="147" spans="6:14" x14ac:dyDescent="0.25">
      <c r="F147" s="4"/>
      <c r="N147" s="5"/>
    </row>
    <row r="148" spans="6:14" x14ac:dyDescent="0.25">
      <c r="F148" s="4"/>
      <c r="N148" s="5"/>
    </row>
    <row r="149" spans="6:14" x14ac:dyDescent="0.25">
      <c r="F149" s="4"/>
      <c r="N149" s="5"/>
    </row>
    <row r="150" spans="6:14" x14ac:dyDescent="0.25">
      <c r="F150" s="4"/>
      <c r="N150" s="5"/>
    </row>
    <row r="151" spans="6:14" x14ac:dyDescent="0.25">
      <c r="F151" s="4"/>
      <c r="N151" s="5"/>
    </row>
    <row r="152" spans="6:14" x14ac:dyDescent="0.25">
      <c r="F152" s="4"/>
      <c r="N152" s="5"/>
    </row>
    <row r="153" spans="6:14" x14ac:dyDescent="0.25">
      <c r="F153" s="4"/>
      <c r="N153" s="5"/>
    </row>
    <row r="154" spans="6:14" x14ac:dyDescent="0.25">
      <c r="F154" s="4"/>
      <c r="N154" s="5"/>
    </row>
    <row r="155" spans="6:14" x14ac:dyDescent="0.25">
      <c r="F155" s="4"/>
      <c r="N155" s="5"/>
    </row>
    <row r="156" spans="6:14" x14ac:dyDescent="0.25">
      <c r="F156" s="4"/>
      <c r="N156" s="5"/>
    </row>
    <row r="157" spans="6:14" x14ac:dyDescent="0.25">
      <c r="F157" s="4"/>
      <c r="N157" s="5"/>
    </row>
    <row r="158" spans="6:14" x14ac:dyDescent="0.25">
      <c r="F158" s="4"/>
      <c r="N158" s="5"/>
    </row>
    <row r="159" spans="6:14" x14ac:dyDescent="0.25">
      <c r="F159" s="4"/>
      <c r="N159" s="5"/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9F205-C4E5-4983-AE45-82C9AB29DE7C}">
  <dimension ref="A1:P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8" width="9.140625" style="2"/>
    <col min="9" max="9" width="3.140625" style="2" customWidth="1"/>
    <col min="10" max="10" width="5.7109375" style="5" customWidth="1"/>
    <col min="11" max="11" width="9.140625" style="2"/>
    <col min="12" max="12" width="2.140625" style="3" customWidth="1"/>
    <col min="13" max="13" width="3.140625" style="2" customWidth="1"/>
    <col min="14" max="14" width="5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1:8 Light condition R2 (20 hours of darkness)</v>
      </c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20D 2B 2R </v>
      </c>
    </row>
    <row r="5" spans="1:14" x14ac:dyDescent="0.25">
      <c r="B5" s="2">
        <v>20</v>
      </c>
      <c r="C5" s="2">
        <f t="shared" ref="C5:C16" si="0">24-D5-B5</f>
        <v>2</v>
      </c>
      <c r="D5" s="2">
        <v>2</v>
      </c>
      <c r="E5" s="2" t="s">
        <v>0</v>
      </c>
      <c r="F5" s="4" t="str">
        <f t="shared" ref="F5:F16" si="1">G5/G5&amp;":"&amp;H5/G5</f>
        <v>1:8</v>
      </c>
      <c r="G5" s="2">
        <f t="shared" ref="G5:G16" si="2">H5/8</f>
        <v>12.5</v>
      </c>
      <c r="H5" s="2">
        <v>100</v>
      </c>
      <c r="I5" s="2">
        <v>72</v>
      </c>
      <c r="J5" s="5">
        <v>12.4</v>
      </c>
      <c r="M5" s="2">
        <v>65</v>
      </c>
      <c r="N5" s="5">
        <v>12.48</v>
      </c>
    </row>
    <row r="6" spans="1:14" x14ac:dyDescent="0.25">
      <c r="B6" s="2">
        <v>20</v>
      </c>
      <c r="C6" s="2">
        <f t="shared" si="0"/>
        <v>2</v>
      </c>
      <c r="D6" s="2">
        <v>2</v>
      </c>
      <c r="E6" s="2" t="s">
        <v>0</v>
      </c>
      <c r="F6" s="4" t="str">
        <f t="shared" si="1"/>
        <v>1:8</v>
      </c>
      <c r="G6" s="2">
        <f t="shared" si="2"/>
        <v>25</v>
      </c>
      <c r="H6" s="2">
        <v>200</v>
      </c>
      <c r="I6" s="2">
        <v>55</v>
      </c>
      <c r="J6" s="5">
        <v>12.6</v>
      </c>
      <c r="M6" s="2">
        <v>51</v>
      </c>
      <c r="N6" s="5">
        <v>12.68</v>
      </c>
    </row>
    <row r="7" spans="1:14" x14ac:dyDescent="0.25">
      <c r="B7" s="2">
        <v>20</v>
      </c>
      <c r="C7" s="2">
        <f t="shared" si="0"/>
        <v>2</v>
      </c>
      <c r="D7" s="2">
        <v>2</v>
      </c>
      <c r="E7" s="2" t="s">
        <v>0</v>
      </c>
      <c r="F7" s="4" t="str">
        <f t="shared" si="1"/>
        <v>1:8</v>
      </c>
      <c r="G7" s="2">
        <f t="shared" si="2"/>
        <v>37.5</v>
      </c>
      <c r="H7" s="2">
        <v>300</v>
      </c>
      <c r="I7" s="2">
        <v>48</v>
      </c>
      <c r="J7" s="5">
        <v>12.72</v>
      </c>
      <c r="M7" s="2">
        <v>44</v>
      </c>
      <c r="N7" s="5">
        <v>12.78</v>
      </c>
    </row>
    <row r="8" spans="1:14" x14ac:dyDescent="0.25">
      <c r="B8" s="2">
        <v>20</v>
      </c>
      <c r="C8" s="2">
        <f t="shared" si="0"/>
        <v>2</v>
      </c>
      <c r="D8" s="2">
        <v>2</v>
      </c>
      <c r="E8" s="2" t="s">
        <v>0</v>
      </c>
      <c r="F8" s="4" t="str">
        <f t="shared" si="1"/>
        <v>1:8</v>
      </c>
      <c r="G8" s="2">
        <f t="shared" si="2"/>
        <v>50</v>
      </c>
      <c r="H8" s="2">
        <v>400</v>
      </c>
      <c r="I8" s="2">
        <v>44</v>
      </c>
      <c r="J8" s="5">
        <v>12.81</v>
      </c>
      <c r="M8" s="2">
        <v>41</v>
      </c>
      <c r="N8" s="5">
        <v>12.85</v>
      </c>
    </row>
    <row r="9" spans="1:14" x14ac:dyDescent="0.25">
      <c r="B9" s="2">
        <v>20</v>
      </c>
      <c r="C9" s="2">
        <f t="shared" si="0"/>
        <v>2</v>
      </c>
      <c r="D9" s="2">
        <v>2</v>
      </c>
      <c r="E9" s="2" t="s">
        <v>0</v>
      </c>
      <c r="F9" s="4" t="str">
        <f t="shared" si="1"/>
        <v>1:8</v>
      </c>
      <c r="G9" s="2">
        <f t="shared" si="2"/>
        <v>62.5</v>
      </c>
      <c r="H9" s="2">
        <v>500</v>
      </c>
      <c r="I9" s="2">
        <v>41</v>
      </c>
      <c r="J9" s="5">
        <v>12.87</v>
      </c>
      <c r="M9" s="2">
        <v>38</v>
      </c>
      <c r="N9" s="5">
        <v>12.89</v>
      </c>
    </row>
    <row r="10" spans="1:14" x14ac:dyDescent="0.25">
      <c r="B10" s="2">
        <v>20</v>
      </c>
      <c r="C10" s="2">
        <f t="shared" si="0"/>
        <v>2</v>
      </c>
      <c r="D10" s="2">
        <v>2</v>
      </c>
      <c r="E10" s="2" t="s">
        <v>0</v>
      </c>
      <c r="F10" s="4" t="str">
        <f t="shared" si="1"/>
        <v>1:8</v>
      </c>
      <c r="G10" s="2">
        <f t="shared" si="2"/>
        <v>75</v>
      </c>
      <c r="H10" s="2">
        <v>600</v>
      </c>
      <c r="I10" s="2">
        <v>39</v>
      </c>
      <c r="J10" s="5">
        <v>12.91</v>
      </c>
      <c r="M10" s="2">
        <v>37</v>
      </c>
      <c r="N10" s="5">
        <v>12.93</v>
      </c>
    </row>
    <row r="11" spans="1:14" x14ac:dyDescent="0.25">
      <c r="B11" s="2">
        <v>20</v>
      </c>
      <c r="C11" s="2">
        <f t="shared" si="0"/>
        <v>2</v>
      </c>
      <c r="D11" s="2">
        <v>2</v>
      </c>
      <c r="E11" s="2" t="s">
        <v>0</v>
      </c>
      <c r="F11" s="4" t="str">
        <f t="shared" si="1"/>
        <v>1:8</v>
      </c>
      <c r="G11" s="2">
        <f t="shared" si="2"/>
        <v>87.5</v>
      </c>
      <c r="H11" s="2">
        <v>700</v>
      </c>
      <c r="I11" s="2">
        <v>38</v>
      </c>
      <c r="J11" s="5">
        <v>12.95</v>
      </c>
      <c r="M11" s="2">
        <v>36</v>
      </c>
      <c r="N11" s="5">
        <v>12.95</v>
      </c>
    </row>
    <row r="12" spans="1:14" x14ac:dyDescent="0.25">
      <c r="B12" s="2">
        <v>20</v>
      </c>
      <c r="C12" s="2">
        <f t="shared" si="0"/>
        <v>2</v>
      </c>
      <c r="D12" s="2">
        <v>2</v>
      </c>
      <c r="E12" s="2" t="s">
        <v>0</v>
      </c>
      <c r="F12" s="4" t="str">
        <f t="shared" si="1"/>
        <v>1:8</v>
      </c>
      <c r="G12" s="2">
        <f t="shared" si="2"/>
        <v>100</v>
      </c>
      <c r="H12" s="2">
        <v>800</v>
      </c>
      <c r="I12" s="2">
        <v>37</v>
      </c>
      <c r="J12" s="5">
        <v>12.98</v>
      </c>
      <c r="M12" s="2">
        <v>35</v>
      </c>
      <c r="N12" s="5">
        <v>12.97</v>
      </c>
    </row>
    <row r="13" spans="1:14" x14ac:dyDescent="0.25">
      <c r="B13" s="2">
        <v>20</v>
      </c>
      <c r="C13" s="2">
        <f t="shared" si="0"/>
        <v>2</v>
      </c>
      <c r="D13" s="2">
        <v>2</v>
      </c>
      <c r="E13" s="2" t="s">
        <v>0</v>
      </c>
      <c r="F13" s="4" t="str">
        <f t="shared" si="1"/>
        <v>1:8</v>
      </c>
      <c r="G13" s="2">
        <f t="shared" si="2"/>
        <v>112.5</v>
      </c>
      <c r="H13" s="2">
        <v>900</v>
      </c>
      <c r="I13" s="2">
        <v>36</v>
      </c>
      <c r="J13" s="5">
        <v>13.01</v>
      </c>
      <c r="M13" s="2">
        <v>34</v>
      </c>
      <c r="N13" s="5">
        <v>12.99</v>
      </c>
    </row>
    <row r="14" spans="1:14" x14ac:dyDescent="0.25">
      <c r="B14" s="2">
        <v>20</v>
      </c>
      <c r="C14" s="2">
        <f t="shared" si="0"/>
        <v>2</v>
      </c>
      <c r="D14" s="2">
        <v>2</v>
      </c>
      <c r="E14" s="2" t="s">
        <v>0</v>
      </c>
      <c r="F14" s="4" t="str">
        <f t="shared" si="1"/>
        <v>1:8</v>
      </c>
      <c r="G14" s="2">
        <f t="shared" si="2"/>
        <v>125</v>
      </c>
      <c r="H14" s="2">
        <v>1000</v>
      </c>
      <c r="I14" s="2">
        <v>35</v>
      </c>
      <c r="J14" s="5">
        <v>13.03</v>
      </c>
      <c r="M14" s="2">
        <v>33</v>
      </c>
      <c r="N14" s="5">
        <v>13</v>
      </c>
    </row>
    <row r="15" spans="1:14" x14ac:dyDescent="0.25">
      <c r="B15" s="2">
        <v>20</v>
      </c>
      <c r="C15" s="2">
        <f t="shared" si="0"/>
        <v>2</v>
      </c>
      <c r="D15" s="2">
        <v>2</v>
      </c>
      <c r="E15" s="2" t="s">
        <v>0</v>
      </c>
      <c r="F15" s="4" t="str">
        <f t="shared" si="1"/>
        <v>1:8</v>
      </c>
      <c r="G15" s="2">
        <f t="shared" si="2"/>
        <v>137.5</v>
      </c>
      <c r="H15" s="2">
        <v>1100</v>
      </c>
      <c r="I15" s="2">
        <v>35</v>
      </c>
      <c r="J15" s="5">
        <v>13.05</v>
      </c>
      <c r="M15" s="2">
        <v>33</v>
      </c>
      <c r="N15" s="5">
        <v>13.02</v>
      </c>
    </row>
    <row r="16" spans="1:14" x14ac:dyDescent="0.25">
      <c r="B16" s="2">
        <v>20</v>
      </c>
      <c r="C16" s="2">
        <f t="shared" si="0"/>
        <v>2</v>
      </c>
      <c r="D16" s="2">
        <v>2</v>
      </c>
      <c r="E16" s="2" t="s">
        <v>0</v>
      </c>
      <c r="F16" s="4" t="str">
        <f t="shared" si="1"/>
        <v>1:8</v>
      </c>
      <c r="G16" s="2">
        <f t="shared" si="2"/>
        <v>150</v>
      </c>
      <c r="H16" s="2">
        <v>1200</v>
      </c>
      <c r="I16" s="2">
        <v>34</v>
      </c>
      <c r="J16" s="5">
        <v>13.06</v>
      </c>
      <c r="M16" s="2">
        <v>32</v>
      </c>
      <c r="N16" s="5">
        <v>13.03</v>
      </c>
    </row>
    <row r="17" spans="1:14" x14ac:dyDescent="0.25">
      <c r="A17" s="2" t="str">
        <f>B18&amp;"D "&amp;C18&amp;"B "&amp;D18&amp;"R "</f>
        <v xml:space="preserve">20D 0B 4R </v>
      </c>
      <c r="F17" s="4"/>
      <c r="N17" s="5"/>
    </row>
    <row r="18" spans="1:14" x14ac:dyDescent="0.25">
      <c r="B18" s="2">
        <v>20</v>
      </c>
      <c r="C18" s="2">
        <f t="shared" ref="C18:C29" si="3">24-D18-B18</f>
        <v>0</v>
      </c>
      <c r="D18" s="2">
        <f t="shared" ref="D18:D29" si="4">D5+2</f>
        <v>4</v>
      </c>
      <c r="E18" s="2" t="s">
        <v>0</v>
      </c>
      <c r="F18" s="4" t="str">
        <f t="shared" ref="F18:F29" si="5">G18/G18&amp;":"&amp;H18/G18</f>
        <v>1:8</v>
      </c>
      <c r="G18" s="2">
        <f t="shared" ref="G18:G29" si="6">H18/8</f>
        <v>12.5</v>
      </c>
      <c r="H18" s="2">
        <v>100</v>
      </c>
      <c r="I18" s="2">
        <v>54</v>
      </c>
      <c r="J18" s="5">
        <v>12.82</v>
      </c>
      <c r="M18" s="2">
        <v>50</v>
      </c>
      <c r="N18" s="5">
        <v>12.99</v>
      </c>
    </row>
    <row r="19" spans="1:14" x14ac:dyDescent="0.25">
      <c r="B19" s="2">
        <v>20</v>
      </c>
      <c r="C19" s="2">
        <f t="shared" si="3"/>
        <v>0</v>
      </c>
      <c r="D19" s="2">
        <f t="shared" si="4"/>
        <v>4</v>
      </c>
      <c r="E19" s="2" t="s">
        <v>0</v>
      </c>
      <c r="F19" s="4" t="str">
        <f t="shared" si="5"/>
        <v>1:8</v>
      </c>
      <c r="G19" s="2">
        <f t="shared" si="6"/>
        <v>25</v>
      </c>
      <c r="H19" s="2">
        <v>200</v>
      </c>
      <c r="I19" s="2">
        <v>45</v>
      </c>
      <c r="J19" s="5">
        <v>13</v>
      </c>
      <c r="M19" s="2">
        <v>42</v>
      </c>
      <c r="N19" s="5">
        <v>13.13</v>
      </c>
    </row>
    <row r="20" spans="1:14" x14ac:dyDescent="0.25">
      <c r="B20" s="2">
        <v>20</v>
      </c>
      <c r="C20" s="2">
        <f t="shared" si="3"/>
        <v>0</v>
      </c>
      <c r="D20" s="2">
        <f t="shared" si="4"/>
        <v>4</v>
      </c>
      <c r="E20" s="2" t="s">
        <v>0</v>
      </c>
      <c r="F20" s="4" t="str">
        <f t="shared" si="5"/>
        <v>1:8</v>
      </c>
      <c r="G20" s="2">
        <f t="shared" si="6"/>
        <v>37.5</v>
      </c>
      <c r="H20" s="2">
        <v>300</v>
      </c>
      <c r="I20" s="2">
        <v>41</v>
      </c>
      <c r="J20" s="5">
        <v>13.1</v>
      </c>
      <c r="M20" s="2">
        <v>39</v>
      </c>
      <c r="N20" s="5">
        <v>13.2</v>
      </c>
    </row>
    <row r="21" spans="1:14" x14ac:dyDescent="0.25">
      <c r="B21" s="2">
        <v>20</v>
      </c>
      <c r="C21" s="2">
        <f t="shared" si="3"/>
        <v>0</v>
      </c>
      <c r="D21" s="2">
        <f t="shared" si="4"/>
        <v>4</v>
      </c>
      <c r="E21" s="2" t="s">
        <v>0</v>
      </c>
      <c r="F21" s="4" t="str">
        <f t="shared" si="5"/>
        <v>1:8</v>
      </c>
      <c r="G21" s="2">
        <f t="shared" si="6"/>
        <v>50</v>
      </c>
      <c r="H21" s="2">
        <v>400</v>
      </c>
      <c r="I21" s="2">
        <v>39</v>
      </c>
      <c r="J21" s="5">
        <v>13.16</v>
      </c>
      <c r="M21" s="2">
        <v>37</v>
      </c>
      <c r="N21" s="5">
        <v>13.25</v>
      </c>
    </row>
    <row r="22" spans="1:14" x14ac:dyDescent="0.25">
      <c r="B22" s="2">
        <v>20</v>
      </c>
      <c r="C22" s="2">
        <f t="shared" si="3"/>
        <v>0</v>
      </c>
      <c r="D22" s="2">
        <f t="shared" si="4"/>
        <v>4</v>
      </c>
      <c r="E22" s="2" t="s">
        <v>0</v>
      </c>
      <c r="F22" s="4" t="str">
        <f t="shared" si="5"/>
        <v>1:8</v>
      </c>
      <c r="G22" s="2">
        <f t="shared" si="6"/>
        <v>62.5</v>
      </c>
      <c r="H22" s="2">
        <v>500</v>
      </c>
      <c r="I22" s="2">
        <v>38</v>
      </c>
      <c r="J22" s="5">
        <v>13.21</v>
      </c>
      <c r="M22" s="2">
        <v>35</v>
      </c>
      <c r="N22" s="5">
        <v>13.28</v>
      </c>
    </row>
    <row r="23" spans="1:14" x14ac:dyDescent="0.25">
      <c r="B23" s="2">
        <v>20</v>
      </c>
      <c r="C23" s="2">
        <f t="shared" si="3"/>
        <v>0</v>
      </c>
      <c r="D23" s="2">
        <f t="shared" si="4"/>
        <v>4</v>
      </c>
      <c r="E23" s="2" t="s">
        <v>0</v>
      </c>
      <c r="F23" s="4" t="str">
        <f t="shared" si="5"/>
        <v>1:8</v>
      </c>
      <c r="G23" s="2">
        <f t="shared" si="6"/>
        <v>75</v>
      </c>
      <c r="H23" s="2">
        <v>600</v>
      </c>
      <c r="I23" s="2">
        <v>37</v>
      </c>
      <c r="J23" s="5">
        <v>13.25</v>
      </c>
      <c r="M23" s="2">
        <v>35</v>
      </c>
      <c r="N23" s="5">
        <v>13.3</v>
      </c>
    </row>
    <row r="24" spans="1:14" x14ac:dyDescent="0.25">
      <c r="B24" s="2">
        <v>20</v>
      </c>
      <c r="C24" s="2">
        <f t="shared" si="3"/>
        <v>0</v>
      </c>
      <c r="D24" s="2">
        <f t="shared" si="4"/>
        <v>4</v>
      </c>
      <c r="E24" s="2" t="s">
        <v>0</v>
      </c>
      <c r="F24" s="4" t="str">
        <f t="shared" si="5"/>
        <v>1:8</v>
      </c>
      <c r="G24" s="2">
        <f t="shared" si="6"/>
        <v>87.5</v>
      </c>
      <c r="H24" s="2">
        <v>700</v>
      </c>
      <c r="I24" s="2">
        <v>36</v>
      </c>
      <c r="J24" s="5">
        <v>13.28</v>
      </c>
      <c r="M24" s="2">
        <v>34</v>
      </c>
      <c r="N24" s="5">
        <v>13.32</v>
      </c>
    </row>
    <row r="25" spans="1:14" x14ac:dyDescent="0.25">
      <c r="B25" s="2">
        <v>20</v>
      </c>
      <c r="C25" s="2">
        <f t="shared" si="3"/>
        <v>0</v>
      </c>
      <c r="D25" s="2">
        <f t="shared" si="4"/>
        <v>4</v>
      </c>
      <c r="E25" s="2" t="s">
        <v>0</v>
      </c>
      <c r="F25" s="4" t="str">
        <f t="shared" si="5"/>
        <v>1:8</v>
      </c>
      <c r="G25" s="2">
        <f t="shared" si="6"/>
        <v>100</v>
      </c>
      <c r="H25" s="2">
        <v>800</v>
      </c>
      <c r="I25" s="2">
        <v>35</v>
      </c>
      <c r="J25" s="5">
        <v>13.3</v>
      </c>
      <c r="M25" s="2">
        <v>33</v>
      </c>
      <c r="N25" s="5">
        <v>13.34</v>
      </c>
    </row>
    <row r="26" spans="1:14" x14ac:dyDescent="0.25">
      <c r="B26" s="2">
        <v>20</v>
      </c>
      <c r="C26" s="2">
        <f t="shared" si="3"/>
        <v>0</v>
      </c>
      <c r="D26" s="2">
        <f t="shared" si="4"/>
        <v>4</v>
      </c>
      <c r="E26" s="2" t="s">
        <v>0</v>
      </c>
      <c r="F26" s="4" t="str">
        <f t="shared" si="5"/>
        <v>1:8</v>
      </c>
      <c r="G26" s="2">
        <f t="shared" si="6"/>
        <v>112.5</v>
      </c>
      <c r="H26" s="2">
        <v>900</v>
      </c>
      <c r="I26" s="2">
        <v>35</v>
      </c>
      <c r="J26" s="5">
        <v>13.32</v>
      </c>
      <c r="M26" s="2">
        <v>33</v>
      </c>
      <c r="N26" s="5">
        <v>13.35</v>
      </c>
    </row>
    <row r="27" spans="1:14" x14ac:dyDescent="0.25">
      <c r="B27" s="2">
        <v>20</v>
      </c>
      <c r="C27" s="2">
        <f t="shared" si="3"/>
        <v>0</v>
      </c>
      <c r="D27" s="2">
        <f t="shared" si="4"/>
        <v>4</v>
      </c>
      <c r="E27" s="2" t="s">
        <v>0</v>
      </c>
      <c r="F27" s="4" t="str">
        <f t="shared" si="5"/>
        <v>1:8</v>
      </c>
      <c r="G27" s="2">
        <f t="shared" si="6"/>
        <v>125</v>
      </c>
      <c r="H27" s="2">
        <v>1000</v>
      </c>
      <c r="I27" s="2">
        <v>34</v>
      </c>
      <c r="J27" s="5">
        <v>13.34</v>
      </c>
      <c r="M27" s="2">
        <v>32</v>
      </c>
      <c r="N27" s="5">
        <v>13.36</v>
      </c>
    </row>
    <row r="28" spans="1:14" x14ac:dyDescent="0.25">
      <c r="B28" s="2">
        <v>20</v>
      </c>
      <c r="C28" s="2">
        <f t="shared" si="3"/>
        <v>0</v>
      </c>
      <c r="D28" s="2">
        <f t="shared" si="4"/>
        <v>4</v>
      </c>
      <c r="E28" s="2" t="s">
        <v>0</v>
      </c>
      <c r="F28" s="4" t="str">
        <f t="shared" si="5"/>
        <v>1:8</v>
      </c>
      <c r="G28" s="2">
        <f t="shared" si="6"/>
        <v>137.5</v>
      </c>
      <c r="H28" s="2">
        <v>1100</v>
      </c>
      <c r="I28" s="2">
        <v>34</v>
      </c>
      <c r="J28" s="5">
        <v>13.35</v>
      </c>
      <c r="M28" s="2">
        <v>32</v>
      </c>
      <c r="N28" s="5">
        <v>13.37</v>
      </c>
    </row>
    <row r="29" spans="1:14" x14ac:dyDescent="0.25">
      <c r="B29" s="2">
        <v>20</v>
      </c>
      <c r="C29" s="2">
        <f t="shared" si="3"/>
        <v>0</v>
      </c>
      <c r="D29" s="2">
        <f t="shared" si="4"/>
        <v>4</v>
      </c>
      <c r="E29" s="2" t="s">
        <v>0</v>
      </c>
      <c r="F29" s="4" t="str">
        <f t="shared" si="5"/>
        <v>1:8</v>
      </c>
      <c r="G29" s="2">
        <f t="shared" si="6"/>
        <v>150</v>
      </c>
      <c r="H29" s="2">
        <v>1200</v>
      </c>
      <c r="I29" s="2">
        <v>34</v>
      </c>
      <c r="J29" s="5">
        <v>13.37</v>
      </c>
      <c r="M29" s="2">
        <v>32</v>
      </c>
      <c r="N29" s="5">
        <v>13.38</v>
      </c>
    </row>
    <row r="30" spans="1:14" x14ac:dyDescent="0.25">
      <c r="A30" s="2" t="s">
        <v>1</v>
      </c>
      <c r="F30" s="4"/>
      <c r="K30" s="2" t="s">
        <v>25</v>
      </c>
      <c r="L30" s="3" t="s">
        <v>26</v>
      </c>
      <c r="N30" s="5"/>
    </row>
    <row r="31" spans="1:14" x14ac:dyDescent="0.25">
      <c r="B31" s="2">
        <v>20</v>
      </c>
      <c r="C31" s="2">
        <f t="shared" ref="C31:C42" si="7">24-D31-B31</f>
        <v>0</v>
      </c>
      <c r="D31" s="2">
        <v>4</v>
      </c>
      <c r="E31" s="2" t="s">
        <v>0</v>
      </c>
      <c r="F31" s="4" t="str">
        <f t="shared" ref="F31:F42" si="8">G31/G31&amp;":"&amp;H31/G31</f>
        <v>1:8</v>
      </c>
      <c r="G31" s="2">
        <f t="shared" ref="G31:G42" si="9">H31/8</f>
        <v>12.5</v>
      </c>
      <c r="H31" s="2">
        <v>100</v>
      </c>
      <c r="I31" s="2">
        <v>54</v>
      </c>
      <c r="J31" s="5">
        <v>12.82</v>
      </c>
      <c r="K31" s="2">
        <f t="shared" ref="K31:K42" si="10">24-B31-L31</f>
        <v>0</v>
      </c>
      <c r="L31" s="3">
        <v>4</v>
      </c>
      <c r="M31" s="2">
        <v>50</v>
      </c>
      <c r="N31" s="5">
        <v>12.99</v>
      </c>
    </row>
    <row r="32" spans="1:14" x14ac:dyDescent="0.25">
      <c r="B32" s="2">
        <v>20</v>
      </c>
      <c r="C32" s="2">
        <f t="shared" si="7"/>
        <v>0</v>
      </c>
      <c r="D32" s="2">
        <v>4</v>
      </c>
      <c r="E32" s="2" t="s">
        <v>0</v>
      </c>
      <c r="F32" s="4" t="str">
        <f t="shared" si="8"/>
        <v>1:8</v>
      </c>
      <c r="G32" s="2">
        <f t="shared" si="9"/>
        <v>25</v>
      </c>
      <c r="H32" s="2">
        <v>200</v>
      </c>
      <c r="I32" s="2">
        <v>45</v>
      </c>
      <c r="J32" s="5">
        <v>13</v>
      </c>
      <c r="K32" s="2">
        <f t="shared" si="10"/>
        <v>0</v>
      </c>
      <c r="L32" s="3">
        <v>4</v>
      </c>
      <c r="M32" s="2">
        <v>42</v>
      </c>
      <c r="N32" s="5">
        <v>13.13</v>
      </c>
    </row>
    <row r="33" spans="2:14" x14ac:dyDescent="0.25">
      <c r="B33" s="2">
        <v>20</v>
      </c>
      <c r="C33" s="2">
        <f t="shared" si="7"/>
        <v>0</v>
      </c>
      <c r="D33" s="2">
        <v>4</v>
      </c>
      <c r="E33" s="2" t="s">
        <v>0</v>
      </c>
      <c r="F33" s="4" t="str">
        <f t="shared" si="8"/>
        <v>1:8</v>
      </c>
      <c r="G33" s="2">
        <f t="shared" si="9"/>
        <v>37.5</v>
      </c>
      <c r="H33" s="2">
        <v>300</v>
      </c>
      <c r="I33" s="2">
        <v>41</v>
      </c>
      <c r="J33" s="5">
        <v>13.1</v>
      </c>
      <c r="K33" s="2">
        <f t="shared" si="10"/>
        <v>0</v>
      </c>
      <c r="L33" s="3">
        <v>4</v>
      </c>
      <c r="M33" s="2">
        <v>39</v>
      </c>
      <c r="N33" s="5">
        <v>13.2</v>
      </c>
    </row>
    <row r="34" spans="2:14" x14ac:dyDescent="0.25">
      <c r="B34" s="2">
        <v>20</v>
      </c>
      <c r="C34" s="2">
        <f t="shared" si="7"/>
        <v>0</v>
      </c>
      <c r="D34" s="2">
        <v>4</v>
      </c>
      <c r="E34" s="2" t="s">
        <v>0</v>
      </c>
      <c r="F34" s="4" t="str">
        <f t="shared" si="8"/>
        <v>1:8</v>
      </c>
      <c r="G34" s="2">
        <f t="shared" si="9"/>
        <v>50</v>
      </c>
      <c r="H34" s="2">
        <v>400</v>
      </c>
      <c r="I34" s="2">
        <v>39</v>
      </c>
      <c r="J34" s="5">
        <v>13.16</v>
      </c>
      <c r="K34" s="2">
        <f t="shared" si="10"/>
        <v>0</v>
      </c>
      <c r="L34" s="3">
        <v>4</v>
      </c>
      <c r="M34" s="2">
        <v>37</v>
      </c>
      <c r="N34" s="5">
        <v>13.25</v>
      </c>
    </row>
    <row r="35" spans="2:14" x14ac:dyDescent="0.25">
      <c r="B35" s="2">
        <v>20</v>
      </c>
      <c r="C35" s="2">
        <f t="shared" si="7"/>
        <v>0</v>
      </c>
      <c r="D35" s="2">
        <v>4</v>
      </c>
      <c r="E35" s="2" t="s">
        <v>0</v>
      </c>
      <c r="F35" s="4" t="str">
        <f t="shared" si="8"/>
        <v>1:8</v>
      </c>
      <c r="G35" s="2">
        <f t="shared" si="9"/>
        <v>62.5</v>
      </c>
      <c r="H35" s="2">
        <v>500</v>
      </c>
      <c r="I35" s="2">
        <v>38</v>
      </c>
      <c r="J35" s="5">
        <v>13.21</v>
      </c>
      <c r="K35" s="2">
        <f t="shared" si="10"/>
        <v>0</v>
      </c>
      <c r="L35" s="3">
        <v>4</v>
      </c>
      <c r="M35" s="2">
        <v>35</v>
      </c>
      <c r="N35" s="5">
        <v>13.28</v>
      </c>
    </row>
    <row r="36" spans="2:14" x14ac:dyDescent="0.25">
      <c r="B36" s="2">
        <v>20</v>
      </c>
      <c r="C36" s="2">
        <f t="shared" si="7"/>
        <v>0</v>
      </c>
      <c r="D36" s="2">
        <v>4</v>
      </c>
      <c r="E36" s="2" t="s">
        <v>0</v>
      </c>
      <c r="F36" s="4" t="str">
        <f t="shared" si="8"/>
        <v>1:8</v>
      </c>
      <c r="G36" s="2">
        <f t="shared" si="9"/>
        <v>75</v>
      </c>
      <c r="H36" s="2">
        <v>600</v>
      </c>
      <c r="I36" s="2">
        <v>37</v>
      </c>
      <c r="J36" s="5">
        <v>13.25</v>
      </c>
      <c r="K36" s="2">
        <f t="shared" si="10"/>
        <v>0</v>
      </c>
      <c r="L36" s="3">
        <v>4</v>
      </c>
      <c r="M36" s="2">
        <v>35</v>
      </c>
      <c r="N36" s="5">
        <v>13.3</v>
      </c>
    </row>
    <row r="37" spans="2:14" x14ac:dyDescent="0.25">
      <c r="B37" s="2">
        <v>20</v>
      </c>
      <c r="C37" s="2">
        <f t="shared" si="7"/>
        <v>0</v>
      </c>
      <c r="D37" s="2">
        <v>4</v>
      </c>
      <c r="E37" s="2" t="s">
        <v>0</v>
      </c>
      <c r="F37" s="4" t="str">
        <f t="shared" si="8"/>
        <v>1:8</v>
      </c>
      <c r="G37" s="2">
        <f t="shared" si="9"/>
        <v>87.5</v>
      </c>
      <c r="H37" s="2">
        <v>700</v>
      </c>
      <c r="I37" s="2">
        <v>36</v>
      </c>
      <c r="J37" s="5">
        <v>13.28</v>
      </c>
      <c r="K37" s="2">
        <f t="shared" si="10"/>
        <v>0</v>
      </c>
      <c r="L37" s="3">
        <v>4</v>
      </c>
      <c r="M37" s="2">
        <v>34</v>
      </c>
      <c r="N37" s="5">
        <v>13.32</v>
      </c>
    </row>
    <row r="38" spans="2:14" x14ac:dyDescent="0.25">
      <c r="B38" s="2">
        <v>20</v>
      </c>
      <c r="C38" s="2">
        <f t="shared" si="7"/>
        <v>0</v>
      </c>
      <c r="D38" s="2">
        <v>4</v>
      </c>
      <c r="E38" s="2" t="s">
        <v>0</v>
      </c>
      <c r="F38" s="4" t="str">
        <f t="shared" si="8"/>
        <v>1:8</v>
      </c>
      <c r="G38" s="2">
        <f t="shared" si="9"/>
        <v>100</v>
      </c>
      <c r="H38" s="2">
        <v>800</v>
      </c>
      <c r="I38" s="2">
        <v>35</v>
      </c>
      <c r="J38" s="5">
        <v>13.3</v>
      </c>
      <c r="K38" s="2">
        <f t="shared" si="10"/>
        <v>0</v>
      </c>
      <c r="L38" s="3">
        <v>4</v>
      </c>
      <c r="M38" s="2">
        <v>33</v>
      </c>
      <c r="N38" s="5">
        <v>13.34</v>
      </c>
    </row>
    <row r="39" spans="2:14" x14ac:dyDescent="0.25">
      <c r="B39" s="2">
        <v>20</v>
      </c>
      <c r="C39" s="2">
        <f t="shared" si="7"/>
        <v>0</v>
      </c>
      <c r="D39" s="2">
        <v>4</v>
      </c>
      <c r="E39" s="2" t="s">
        <v>0</v>
      </c>
      <c r="F39" s="4" t="str">
        <f t="shared" si="8"/>
        <v>1:8</v>
      </c>
      <c r="G39" s="2">
        <f t="shared" si="9"/>
        <v>112.5</v>
      </c>
      <c r="H39" s="2">
        <v>900</v>
      </c>
      <c r="I39" s="2">
        <v>35</v>
      </c>
      <c r="J39" s="5">
        <v>13.32</v>
      </c>
      <c r="K39" s="2">
        <f t="shared" si="10"/>
        <v>0</v>
      </c>
      <c r="L39" s="3">
        <v>4</v>
      </c>
      <c r="M39" s="2">
        <v>33</v>
      </c>
      <c r="N39" s="5">
        <v>13.35</v>
      </c>
    </row>
    <row r="40" spans="2:14" x14ac:dyDescent="0.25">
      <c r="B40" s="2">
        <v>20</v>
      </c>
      <c r="C40" s="2">
        <f t="shared" si="7"/>
        <v>0</v>
      </c>
      <c r="D40" s="2">
        <v>4</v>
      </c>
      <c r="E40" s="2" t="s">
        <v>0</v>
      </c>
      <c r="F40" s="4" t="str">
        <f t="shared" si="8"/>
        <v>1:8</v>
      </c>
      <c r="G40" s="2">
        <f t="shared" si="9"/>
        <v>125</v>
      </c>
      <c r="H40" s="2">
        <v>1000</v>
      </c>
      <c r="I40" s="2">
        <v>34</v>
      </c>
      <c r="J40" s="5">
        <v>13.34</v>
      </c>
      <c r="K40" s="2">
        <f t="shared" si="10"/>
        <v>0</v>
      </c>
      <c r="L40" s="3">
        <v>4</v>
      </c>
      <c r="M40" s="2">
        <v>32</v>
      </c>
      <c r="N40" s="5">
        <v>13.36</v>
      </c>
    </row>
    <row r="41" spans="2:14" x14ac:dyDescent="0.25">
      <c r="B41" s="2">
        <v>20</v>
      </c>
      <c r="C41" s="2">
        <f t="shared" si="7"/>
        <v>0</v>
      </c>
      <c r="D41" s="2">
        <v>4</v>
      </c>
      <c r="E41" s="2" t="s">
        <v>0</v>
      </c>
      <c r="F41" s="4" t="str">
        <f t="shared" si="8"/>
        <v>1:8</v>
      </c>
      <c r="G41" s="2">
        <f t="shared" si="9"/>
        <v>137.5</v>
      </c>
      <c r="H41" s="2">
        <v>1100</v>
      </c>
      <c r="I41" s="2">
        <v>34</v>
      </c>
      <c r="J41" s="5">
        <v>13.35</v>
      </c>
      <c r="K41" s="2">
        <f t="shared" si="10"/>
        <v>0</v>
      </c>
      <c r="L41" s="3">
        <v>4</v>
      </c>
      <c r="M41" s="2">
        <v>32</v>
      </c>
      <c r="N41" s="5">
        <v>13.37</v>
      </c>
    </row>
    <row r="42" spans="2:14" x14ac:dyDescent="0.25">
      <c r="B42" s="2">
        <v>20</v>
      </c>
      <c r="C42" s="2">
        <f t="shared" si="7"/>
        <v>0</v>
      </c>
      <c r="D42" s="2">
        <v>4</v>
      </c>
      <c r="E42" s="2" t="s">
        <v>0</v>
      </c>
      <c r="F42" s="4" t="str">
        <f t="shared" si="8"/>
        <v>1:8</v>
      </c>
      <c r="G42" s="2">
        <f t="shared" si="9"/>
        <v>150</v>
      </c>
      <c r="H42" s="2">
        <v>1200</v>
      </c>
      <c r="I42" s="2">
        <v>34</v>
      </c>
      <c r="J42" s="5">
        <v>13.37</v>
      </c>
      <c r="K42" s="2">
        <f t="shared" si="10"/>
        <v>0</v>
      </c>
      <c r="L42" s="3">
        <v>4</v>
      </c>
      <c r="M42" s="2">
        <v>32</v>
      </c>
      <c r="N42" s="5">
        <v>13.38</v>
      </c>
    </row>
    <row r="72" spans="14:14" x14ac:dyDescent="0.25">
      <c r="N72" s="5"/>
    </row>
    <row r="73" spans="14:14" x14ac:dyDescent="0.25">
      <c r="N73" s="5"/>
    </row>
    <row r="74" spans="14:14" x14ac:dyDescent="0.25">
      <c r="N74" s="5"/>
    </row>
    <row r="75" spans="14:14" x14ac:dyDescent="0.25">
      <c r="N75" s="5"/>
    </row>
    <row r="76" spans="14:14" x14ac:dyDescent="0.25">
      <c r="N76" s="5"/>
    </row>
    <row r="77" spans="14:14" x14ac:dyDescent="0.25">
      <c r="N77" s="5"/>
    </row>
    <row r="78" spans="14:14" x14ac:dyDescent="0.25">
      <c r="N78" s="5"/>
    </row>
    <row r="79" spans="14:14" x14ac:dyDescent="0.25">
      <c r="N79" s="5"/>
    </row>
    <row r="80" spans="14:14" x14ac:dyDescent="0.25">
      <c r="N80" s="5"/>
    </row>
    <row r="81" spans="6:14" x14ac:dyDescent="0.25">
      <c r="F81" s="4"/>
      <c r="N81" s="5"/>
    </row>
    <row r="82" spans="6:14" x14ac:dyDescent="0.25">
      <c r="N82" s="5"/>
    </row>
    <row r="83" spans="6:14" x14ac:dyDescent="0.25">
      <c r="N83" s="5"/>
    </row>
    <row r="84" spans="6:14" x14ac:dyDescent="0.25">
      <c r="N84" s="5"/>
    </row>
    <row r="85" spans="6:14" x14ac:dyDescent="0.25">
      <c r="N85" s="5"/>
    </row>
    <row r="86" spans="6:14" x14ac:dyDescent="0.25">
      <c r="N86" s="5"/>
    </row>
    <row r="87" spans="6:14" x14ac:dyDescent="0.25">
      <c r="N87" s="5"/>
    </row>
    <row r="88" spans="6:14" x14ac:dyDescent="0.25">
      <c r="N88" s="5"/>
    </row>
    <row r="89" spans="6:14" x14ac:dyDescent="0.25">
      <c r="N89" s="5"/>
    </row>
    <row r="90" spans="6:14" x14ac:dyDescent="0.25">
      <c r="N90" s="5"/>
    </row>
    <row r="91" spans="6:14" x14ac:dyDescent="0.25">
      <c r="N91" s="5"/>
    </row>
    <row r="92" spans="6:14" x14ac:dyDescent="0.25">
      <c r="N92" s="5"/>
    </row>
    <row r="93" spans="6:14" x14ac:dyDescent="0.25">
      <c r="N93" s="5"/>
    </row>
    <row r="94" spans="6:14" x14ac:dyDescent="0.25">
      <c r="N94" s="5"/>
    </row>
    <row r="95" spans="6:14" x14ac:dyDescent="0.25">
      <c r="N95" s="5"/>
    </row>
    <row r="96" spans="6:14" x14ac:dyDescent="0.25">
      <c r="N96" s="5"/>
    </row>
    <row r="97" spans="14:14" x14ac:dyDescent="0.25">
      <c r="N97" s="5"/>
    </row>
    <row r="98" spans="14:14" x14ac:dyDescent="0.25">
      <c r="N98" s="5"/>
    </row>
    <row r="99" spans="14:14" x14ac:dyDescent="0.25">
      <c r="N99" s="5"/>
    </row>
    <row r="100" spans="14:14" x14ac:dyDescent="0.25">
      <c r="N100" s="5"/>
    </row>
    <row r="101" spans="14:14" x14ac:dyDescent="0.25">
      <c r="N101" s="5"/>
    </row>
    <row r="102" spans="14:14" x14ac:dyDescent="0.25">
      <c r="N102" s="5"/>
    </row>
    <row r="103" spans="14:14" x14ac:dyDescent="0.25">
      <c r="N103" s="5"/>
    </row>
    <row r="104" spans="14:14" x14ac:dyDescent="0.25">
      <c r="N104" s="5"/>
    </row>
    <row r="105" spans="14:14" x14ac:dyDescent="0.25">
      <c r="N105" s="5"/>
    </row>
    <row r="106" spans="14:14" x14ac:dyDescent="0.25">
      <c r="N106" s="5"/>
    </row>
    <row r="107" spans="14:14" x14ac:dyDescent="0.25">
      <c r="N107" s="5"/>
    </row>
    <row r="108" spans="14:14" x14ac:dyDescent="0.25">
      <c r="N108" s="5"/>
    </row>
    <row r="109" spans="14:14" x14ac:dyDescent="0.25">
      <c r="N109" s="5"/>
    </row>
    <row r="110" spans="14:14" x14ac:dyDescent="0.25">
      <c r="N110" s="5"/>
    </row>
    <row r="111" spans="14:14" x14ac:dyDescent="0.25">
      <c r="N111" s="5"/>
    </row>
    <row r="112" spans="14:14" x14ac:dyDescent="0.25">
      <c r="N112" s="5"/>
    </row>
    <row r="113" spans="14:14" x14ac:dyDescent="0.25">
      <c r="N113" s="5"/>
    </row>
    <row r="114" spans="14:14" x14ac:dyDescent="0.25">
      <c r="N114" s="5"/>
    </row>
    <row r="115" spans="14:14" x14ac:dyDescent="0.25">
      <c r="N115" s="5"/>
    </row>
    <row r="116" spans="14:14" x14ac:dyDescent="0.25">
      <c r="N116" s="5"/>
    </row>
    <row r="117" spans="14:14" x14ac:dyDescent="0.25">
      <c r="N117" s="5"/>
    </row>
    <row r="118" spans="14:14" x14ac:dyDescent="0.25">
      <c r="N118" s="5"/>
    </row>
    <row r="119" spans="14:14" x14ac:dyDescent="0.25">
      <c r="N119" s="5"/>
    </row>
    <row r="120" spans="14:14" x14ac:dyDescent="0.25">
      <c r="N120" s="5"/>
    </row>
    <row r="121" spans="14:14" x14ac:dyDescent="0.25">
      <c r="N121" s="5"/>
    </row>
    <row r="122" spans="14:14" x14ac:dyDescent="0.25">
      <c r="N122" s="5"/>
    </row>
    <row r="123" spans="14:14" x14ac:dyDescent="0.25">
      <c r="N123" s="5"/>
    </row>
    <row r="124" spans="14:14" x14ac:dyDescent="0.25">
      <c r="N124" s="5"/>
    </row>
    <row r="125" spans="14:14" x14ac:dyDescent="0.25">
      <c r="N125" s="5"/>
    </row>
    <row r="126" spans="14:14" x14ac:dyDescent="0.25">
      <c r="N126" s="5"/>
    </row>
    <row r="127" spans="14:14" x14ac:dyDescent="0.25">
      <c r="N127" s="5"/>
    </row>
    <row r="128" spans="14:14" x14ac:dyDescent="0.25">
      <c r="N128" s="5"/>
    </row>
    <row r="129" spans="14:14" x14ac:dyDescent="0.25">
      <c r="N129" s="5"/>
    </row>
    <row r="130" spans="14:14" x14ac:dyDescent="0.25">
      <c r="N130" s="5"/>
    </row>
    <row r="131" spans="14:14" x14ac:dyDescent="0.25">
      <c r="N131" s="5"/>
    </row>
    <row r="132" spans="14:14" x14ac:dyDescent="0.25">
      <c r="N132" s="5"/>
    </row>
    <row r="133" spans="14:14" x14ac:dyDescent="0.25">
      <c r="N133" s="5"/>
    </row>
    <row r="134" spans="14:14" x14ac:dyDescent="0.25">
      <c r="N134" s="5"/>
    </row>
    <row r="135" spans="14:14" x14ac:dyDescent="0.25">
      <c r="N135" s="5"/>
    </row>
    <row r="136" spans="14:14" x14ac:dyDescent="0.25">
      <c r="N136" s="5"/>
    </row>
    <row r="137" spans="14:14" x14ac:dyDescent="0.25">
      <c r="N137" s="5"/>
    </row>
    <row r="138" spans="14:14" x14ac:dyDescent="0.25">
      <c r="N138" s="5"/>
    </row>
    <row r="139" spans="14:14" x14ac:dyDescent="0.25">
      <c r="N139" s="5"/>
    </row>
    <row r="140" spans="14:14" x14ac:dyDescent="0.25">
      <c r="N140" s="5"/>
    </row>
    <row r="141" spans="14:14" x14ac:dyDescent="0.25">
      <c r="N141" s="5"/>
    </row>
    <row r="142" spans="14:14" x14ac:dyDescent="0.25">
      <c r="N142" s="5"/>
    </row>
    <row r="143" spans="14:14" x14ac:dyDescent="0.25">
      <c r="N143" s="5"/>
    </row>
    <row r="144" spans="14:14" x14ac:dyDescent="0.25">
      <c r="N144" s="5"/>
    </row>
    <row r="145" spans="6:14" x14ac:dyDescent="0.25">
      <c r="N145" s="5"/>
    </row>
    <row r="146" spans="6:14" x14ac:dyDescent="0.25">
      <c r="N146" s="5"/>
    </row>
    <row r="147" spans="6:14" x14ac:dyDescent="0.25">
      <c r="F147" s="4"/>
      <c r="N147" s="5"/>
    </row>
    <row r="148" spans="6:14" x14ac:dyDescent="0.25">
      <c r="F148" s="4"/>
      <c r="N148" s="5"/>
    </row>
    <row r="149" spans="6:14" x14ac:dyDescent="0.25">
      <c r="F149" s="4"/>
      <c r="N149" s="5"/>
    </row>
    <row r="150" spans="6:14" x14ac:dyDescent="0.25">
      <c r="F150" s="4"/>
      <c r="N150" s="5"/>
    </row>
    <row r="151" spans="6:14" x14ac:dyDescent="0.25">
      <c r="F151" s="4"/>
      <c r="N151" s="5"/>
    </row>
    <row r="152" spans="6:14" x14ac:dyDescent="0.25">
      <c r="F152" s="4"/>
      <c r="N152" s="5"/>
    </row>
    <row r="153" spans="6:14" x14ac:dyDescent="0.25">
      <c r="F153" s="4"/>
      <c r="N153" s="5"/>
    </row>
    <row r="154" spans="6:14" x14ac:dyDescent="0.25">
      <c r="F154" s="4"/>
      <c r="N154" s="5"/>
    </row>
    <row r="155" spans="6:14" x14ac:dyDescent="0.25">
      <c r="F155" s="4"/>
      <c r="N155" s="5"/>
    </row>
    <row r="156" spans="6:14" x14ac:dyDescent="0.25">
      <c r="F156" s="4"/>
      <c r="N156" s="5"/>
    </row>
    <row r="157" spans="6:14" x14ac:dyDescent="0.25">
      <c r="F157" s="4"/>
      <c r="N157" s="5"/>
    </row>
    <row r="158" spans="6:14" x14ac:dyDescent="0.25">
      <c r="F158" s="4"/>
      <c r="N158" s="5"/>
    </row>
    <row r="159" spans="6:14" x14ac:dyDescent="0.25">
      <c r="F159" s="4"/>
      <c r="N159" s="5"/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19393-863B-40BC-B5F5-DB720E405410}">
  <dimension ref="A1:P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8" width="9.140625" style="2"/>
    <col min="9" max="9" width="3.140625" style="2" customWidth="1"/>
    <col min="10" max="10" width="5.7109375" style="5" customWidth="1"/>
    <col min="11" max="11" width="9.140625" style="2"/>
    <col min="12" max="12" width="2.140625" style="3" customWidth="1"/>
    <col min="13" max="13" width="3.140625" style="2" customWidth="1"/>
    <col min="14" max="14" width="5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1:9 Light condition R2 (20 hours of darkness)</v>
      </c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20D 2B 2R </v>
      </c>
    </row>
    <row r="5" spans="1:14" x14ac:dyDescent="0.25">
      <c r="B5" s="2">
        <v>20</v>
      </c>
      <c r="C5" s="2">
        <f t="shared" ref="C5:C16" si="0">24-D5-B5</f>
        <v>2</v>
      </c>
      <c r="D5" s="2">
        <v>2</v>
      </c>
      <c r="E5" s="2" t="s">
        <v>0</v>
      </c>
      <c r="F5" s="4" t="str">
        <f t="shared" ref="F5:F16" si="1">G5/G5&amp;":"&amp;H5/G5</f>
        <v>1:9</v>
      </c>
      <c r="G5" s="2">
        <f t="shared" ref="G5:G16" si="2">H5/9</f>
        <v>11.111111111111111</v>
      </c>
      <c r="H5" s="2">
        <v>100</v>
      </c>
      <c r="I5" s="2">
        <v>74</v>
      </c>
      <c r="J5" s="5">
        <v>12.39</v>
      </c>
      <c r="M5" s="2">
        <v>66</v>
      </c>
      <c r="N5" s="5">
        <v>12.47</v>
      </c>
    </row>
    <row r="6" spans="1:14" x14ac:dyDescent="0.25">
      <c r="B6" s="2">
        <v>20</v>
      </c>
      <c r="C6" s="2">
        <f t="shared" si="0"/>
        <v>2</v>
      </c>
      <c r="D6" s="2">
        <v>2</v>
      </c>
      <c r="E6" s="2" t="s">
        <v>0</v>
      </c>
      <c r="F6" s="4" t="str">
        <f t="shared" si="1"/>
        <v>1:9</v>
      </c>
      <c r="G6" s="2">
        <f t="shared" si="2"/>
        <v>22.222222222222221</v>
      </c>
      <c r="H6" s="2">
        <v>200</v>
      </c>
      <c r="I6" s="2">
        <v>57</v>
      </c>
      <c r="J6" s="5">
        <v>12.59</v>
      </c>
      <c r="M6" s="2">
        <v>52</v>
      </c>
      <c r="N6" s="5">
        <v>12.67</v>
      </c>
    </row>
    <row r="7" spans="1:14" x14ac:dyDescent="0.25">
      <c r="B7" s="2">
        <v>20</v>
      </c>
      <c r="C7" s="2">
        <f t="shared" si="0"/>
        <v>2</v>
      </c>
      <c r="D7" s="2">
        <v>2</v>
      </c>
      <c r="E7" s="2" t="s">
        <v>0</v>
      </c>
      <c r="F7" s="4" t="str">
        <f t="shared" si="1"/>
        <v>1:9</v>
      </c>
      <c r="G7" s="2">
        <f t="shared" si="2"/>
        <v>33.333333333333336</v>
      </c>
      <c r="H7" s="2">
        <v>300</v>
      </c>
      <c r="I7" s="2">
        <v>49</v>
      </c>
      <c r="J7" s="5">
        <v>12.71</v>
      </c>
      <c r="M7" s="2">
        <v>45</v>
      </c>
      <c r="N7" s="5">
        <v>12.78</v>
      </c>
    </row>
    <row r="8" spans="1:14" x14ac:dyDescent="0.25">
      <c r="B8" s="2">
        <v>20</v>
      </c>
      <c r="C8" s="2">
        <f t="shared" si="0"/>
        <v>2</v>
      </c>
      <c r="D8" s="2">
        <v>2</v>
      </c>
      <c r="E8" s="2" t="s">
        <v>0</v>
      </c>
      <c r="F8" s="4" t="str">
        <f t="shared" si="1"/>
        <v>1:9</v>
      </c>
      <c r="G8" s="2">
        <f t="shared" si="2"/>
        <v>44.444444444444443</v>
      </c>
      <c r="H8" s="2">
        <v>400</v>
      </c>
      <c r="I8" s="2">
        <v>45</v>
      </c>
      <c r="J8" s="5">
        <v>12.79</v>
      </c>
      <c r="M8" s="2">
        <v>42</v>
      </c>
      <c r="N8" s="5">
        <v>12.84</v>
      </c>
    </row>
    <row r="9" spans="1:14" x14ac:dyDescent="0.25">
      <c r="B9" s="2">
        <v>20</v>
      </c>
      <c r="C9" s="2">
        <f t="shared" si="0"/>
        <v>2</v>
      </c>
      <c r="D9" s="2">
        <v>2</v>
      </c>
      <c r="E9" s="2" t="s">
        <v>0</v>
      </c>
      <c r="F9" s="4" t="str">
        <f t="shared" si="1"/>
        <v>1:9</v>
      </c>
      <c r="G9" s="2">
        <f t="shared" si="2"/>
        <v>55.555555555555557</v>
      </c>
      <c r="H9" s="2">
        <v>500</v>
      </c>
      <c r="I9" s="2">
        <v>42</v>
      </c>
      <c r="J9" s="5">
        <v>12.86</v>
      </c>
      <c r="M9" s="2">
        <v>39</v>
      </c>
      <c r="N9" s="5">
        <v>12.89</v>
      </c>
    </row>
    <row r="10" spans="1:14" x14ac:dyDescent="0.25">
      <c r="B10" s="2">
        <v>20</v>
      </c>
      <c r="C10" s="2">
        <f t="shared" si="0"/>
        <v>2</v>
      </c>
      <c r="D10" s="2">
        <v>2</v>
      </c>
      <c r="E10" s="2" t="s">
        <v>0</v>
      </c>
      <c r="F10" s="4" t="str">
        <f t="shared" si="1"/>
        <v>1:9</v>
      </c>
      <c r="G10" s="2">
        <f t="shared" si="2"/>
        <v>66.666666666666671</v>
      </c>
      <c r="H10" s="2">
        <v>600</v>
      </c>
      <c r="I10" s="2">
        <v>40</v>
      </c>
      <c r="J10" s="5">
        <v>12.9</v>
      </c>
      <c r="M10" s="2">
        <v>37</v>
      </c>
      <c r="N10" s="5">
        <v>12.92</v>
      </c>
    </row>
    <row r="11" spans="1:14" x14ac:dyDescent="0.25">
      <c r="B11" s="2">
        <v>20</v>
      </c>
      <c r="C11" s="2">
        <f t="shared" si="0"/>
        <v>2</v>
      </c>
      <c r="D11" s="2">
        <v>2</v>
      </c>
      <c r="E11" s="2" t="s">
        <v>0</v>
      </c>
      <c r="F11" s="4" t="str">
        <f t="shared" si="1"/>
        <v>1:9</v>
      </c>
      <c r="G11" s="2">
        <f t="shared" si="2"/>
        <v>77.777777777777771</v>
      </c>
      <c r="H11" s="2">
        <v>700</v>
      </c>
      <c r="I11" s="2">
        <v>39</v>
      </c>
      <c r="J11" s="5">
        <v>12.94</v>
      </c>
      <c r="M11" s="2">
        <v>36</v>
      </c>
      <c r="N11" s="5">
        <v>12.95</v>
      </c>
    </row>
    <row r="12" spans="1:14" x14ac:dyDescent="0.25">
      <c r="B12" s="2">
        <v>20</v>
      </c>
      <c r="C12" s="2">
        <f t="shared" si="0"/>
        <v>2</v>
      </c>
      <c r="D12" s="2">
        <v>2</v>
      </c>
      <c r="E12" s="2" t="s">
        <v>0</v>
      </c>
      <c r="F12" s="4" t="str">
        <f t="shared" si="1"/>
        <v>1:9</v>
      </c>
      <c r="G12" s="2">
        <f t="shared" si="2"/>
        <v>88.888888888888886</v>
      </c>
      <c r="H12" s="2">
        <v>800</v>
      </c>
      <c r="I12" s="2">
        <v>37</v>
      </c>
      <c r="J12" s="5">
        <v>12.97</v>
      </c>
      <c r="M12" s="2">
        <v>35</v>
      </c>
      <c r="N12" s="5">
        <v>12.97</v>
      </c>
    </row>
    <row r="13" spans="1:14" x14ac:dyDescent="0.25">
      <c r="B13" s="2">
        <v>20</v>
      </c>
      <c r="C13" s="2">
        <f t="shared" si="0"/>
        <v>2</v>
      </c>
      <c r="D13" s="2">
        <v>2</v>
      </c>
      <c r="E13" s="2" t="s">
        <v>0</v>
      </c>
      <c r="F13" s="4" t="str">
        <f t="shared" si="1"/>
        <v>1:9</v>
      </c>
      <c r="G13" s="2">
        <f t="shared" si="2"/>
        <v>100</v>
      </c>
      <c r="H13" s="2">
        <v>900</v>
      </c>
      <c r="I13" s="2">
        <v>37</v>
      </c>
      <c r="J13" s="5">
        <v>13</v>
      </c>
      <c r="M13" s="2">
        <v>34</v>
      </c>
      <c r="N13" s="5">
        <v>12.99</v>
      </c>
    </row>
    <row r="14" spans="1:14" x14ac:dyDescent="0.25">
      <c r="B14" s="2">
        <v>20</v>
      </c>
      <c r="C14" s="2">
        <f t="shared" si="0"/>
        <v>2</v>
      </c>
      <c r="D14" s="2">
        <v>2</v>
      </c>
      <c r="E14" s="2" t="s">
        <v>0</v>
      </c>
      <c r="F14" s="4" t="str">
        <f t="shared" si="1"/>
        <v>1:9</v>
      </c>
      <c r="G14" s="2">
        <f t="shared" si="2"/>
        <v>111.11111111111111</v>
      </c>
      <c r="H14" s="2">
        <v>1000</v>
      </c>
      <c r="I14" s="2">
        <v>36</v>
      </c>
      <c r="J14" s="5">
        <v>13.02</v>
      </c>
      <c r="M14" s="2">
        <v>34</v>
      </c>
      <c r="N14" s="5">
        <v>13</v>
      </c>
    </row>
    <row r="15" spans="1:14" x14ac:dyDescent="0.25">
      <c r="B15" s="2">
        <v>20</v>
      </c>
      <c r="C15" s="2">
        <f t="shared" si="0"/>
        <v>2</v>
      </c>
      <c r="D15" s="2">
        <v>2</v>
      </c>
      <c r="E15" s="2" t="s">
        <v>0</v>
      </c>
      <c r="F15" s="4" t="str">
        <f t="shared" si="1"/>
        <v>1:9</v>
      </c>
      <c r="G15" s="2">
        <f t="shared" si="2"/>
        <v>122.22222222222223</v>
      </c>
      <c r="H15" s="2">
        <v>1100</v>
      </c>
      <c r="I15" s="2">
        <v>35</v>
      </c>
      <c r="J15" s="5">
        <v>13.04</v>
      </c>
      <c r="M15" s="2">
        <v>33</v>
      </c>
      <c r="N15" s="5">
        <v>13.01</v>
      </c>
    </row>
    <row r="16" spans="1:14" x14ac:dyDescent="0.25">
      <c r="B16" s="2">
        <v>20</v>
      </c>
      <c r="C16" s="2">
        <f t="shared" si="0"/>
        <v>2</v>
      </c>
      <c r="D16" s="2">
        <v>2</v>
      </c>
      <c r="E16" s="2" t="s">
        <v>0</v>
      </c>
      <c r="F16" s="4" t="str">
        <f t="shared" si="1"/>
        <v>1:9</v>
      </c>
      <c r="G16" s="2">
        <f t="shared" si="2"/>
        <v>133.33333333333334</v>
      </c>
      <c r="H16" s="2">
        <v>1200</v>
      </c>
      <c r="I16" s="2">
        <v>35</v>
      </c>
      <c r="J16" s="5">
        <v>13.06</v>
      </c>
      <c r="M16" s="2">
        <v>32</v>
      </c>
      <c r="N16" s="5">
        <v>13.02</v>
      </c>
    </row>
    <row r="17" spans="1:14" x14ac:dyDescent="0.25">
      <c r="A17" s="2" t="str">
        <f>B18&amp;"D "&amp;C18&amp;"B "&amp;D18&amp;"R "</f>
        <v xml:space="preserve">20D 0B 4R </v>
      </c>
      <c r="F17" s="4"/>
      <c r="N17" s="5"/>
    </row>
    <row r="18" spans="1:14" x14ac:dyDescent="0.25">
      <c r="B18" s="2">
        <v>20</v>
      </c>
      <c r="C18" s="2">
        <f t="shared" ref="C18:C29" si="3">24-D18-B18</f>
        <v>0</v>
      </c>
      <c r="D18" s="2">
        <f t="shared" ref="D18:D29" si="4">D5+2</f>
        <v>4</v>
      </c>
      <c r="E18" s="2" t="s">
        <v>0</v>
      </c>
      <c r="F18" s="4" t="str">
        <f t="shared" ref="F18:F29" si="5">G18/G18&amp;":"&amp;H18/G18</f>
        <v>1:9</v>
      </c>
      <c r="G18" s="2">
        <f t="shared" ref="G18:G29" si="6">H18/9</f>
        <v>11.111111111111111</v>
      </c>
      <c r="H18" s="2">
        <v>100</v>
      </c>
      <c r="I18" s="2">
        <v>54</v>
      </c>
      <c r="J18" s="5">
        <v>12.82</v>
      </c>
      <c r="M18" s="2">
        <v>50</v>
      </c>
      <c r="N18" s="5">
        <v>12.99</v>
      </c>
    </row>
    <row r="19" spans="1:14" x14ac:dyDescent="0.25">
      <c r="B19" s="2">
        <v>20</v>
      </c>
      <c r="C19" s="2">
        <f t="shared" si="3"/>
        <v>0</v>
      </c>
      <c r="D19" s="2">
        <f t="shared" si="4"/>
        <v>4</v>
      </c>
      <c r="E19" s="2" t="s">
        <v>0</v>
      </c>
      <c r="F19" s="4" t="str">
        <f t="shared" si="5"/>
        <v>1:9</v>
      </c>
      <c r="G19" s="2">
        <f t="shared" si="6"/>
        <v>22.222222222222221</v>
      </c>
      <c r="H19" s="2">
        <v>200</v>
      </c>
      <c r="I19" s="2">
        <v>45</v>
      </c>
      <c r="J19" s="5">
        <v>13</v>
      </c>
      <c r="M19" s="2">
        <v>42</v>
      </c>
      <c r="N19" s="5">
        <v>13.13</v>
      </c>
    </row>
    <row r="20" spans="1:14" x14ac:dyDescent="0.25">
      <c r="B20" s="2">
        <v>20</v>
      </c>
      <c r="C20" s="2">
        <f t="shared" si="3"/>
        <v>0</v>
      </c>
      <c r="D20" s="2">
        <f t="shared" si="4"/>
        <v>4</v>
      </c>
      <c r="E20" s="2" t="s">
        <v>0</v>
      </c>
      <c r="F20" s="4" t="str">
        <f t="shared" si="5"/>
        <v>1:9</v>
      </c>
      <c r="G20" s="2">
        <f t="shared" si="6"/>
        <v>33.333333333333336</v>
      </c>
      <c r="H20" s="2">
        <v>300</v>
      </c>
      <c r="I20" s="2">
        <v>41</v>
      </c>
      <c r="J20" s="5">
        <v>13.1</v>
      </c>
      <c r="M20" s="2">
        <v>39</v>
      </c>
      <c r="N20" s="5">
        <v>13.2</v>
      </c>
    </row>
    <row r="21" spans="1:14" x14ac:dyDescent="0.25">
      <c r="B21" s="2">
        <v>20</v>
      </c>
      <c r="C21" s="2">
        <f t="shared" si="3"/>
        <v>0</v>
      </c>
      <c r="D21" s="2">
        <f t="shared" si="4"/>
        <v>4</v>
      </c>
      <c r="E21" s="2" t="s">
        <v>0</v>
      </c>
      <c r="F21" s="4" t="str">
        <f t="shared" si="5"/>
        <v>1:9</v>
      </c>
      <c r="G21" s="2">
        <f t="shared" si="6"/>
        <v>44.444444444444443</v>
      </c>
      <c r="H21" s="2">
        <v>400</v>
      </c>
      <c r="I21" s="2">
        <v>39</v>
      </c>
      <c r="J21" s="5">
        <v>13.16</v>
      </c>
      <c r="M21" s="2">
        <v>37</v>
      </c>
      <c r="N21" s="5">
        <v>13.25</v>
      </c>
    </row>
    <row r="22" spans="1:14" x14ac:dyDescent="0.25">
      <c r="B22" s="2">
        <v>20</v>
      </c>
      <c r="C22" s="2">
        <f t="shared" si="3"/>
        <v>0</v>
      </c>
      <c r="D22" s="2">
        <f t="shared" si="4"/>
        <v>4</v>
      </c>
      <c r="E22" s="2" t="s">
        <v>0</v>
      </c>
      <c r="F22" s="4" t="str">
        <f t="shared" si="5"/>
        <v>1:9</v>
      </c>
      <c r="G22" s="2">
        <f t="shared" si="6"/>
        <v>55.555555555555557</v>
      </c>
      <c r="H22" s="2">
        <v>500</v>
      </c>
      <c r="I22" s="2">
        <v>38</v>
      </c>
      <c r="J22" s="5">
        <v>13.21</v>
      </c>
      <c r="M22" s="2">
        <v>35</v>
      </c>
      <c r="N22" s="5">
        <v>13.28</v>
      </c>
    </row>
    <row r="23" spans="1:14" x14ac:dyDescent="0.25">
      <c r="B23" s="2">
        <v>20</v>
      </c>
      <c r="C23" s="2">
        <f t="shared" si="3"/>
        <v>0</v>
      </c>
      <c r="D23" s="2">
        <f t="shared" si="4"/>
        <v>4</v>
      </c>
      <c r="E23" s="2" t="s">
        <v>0</v>
      </c>
      <c r="F23" s="4" t="str">
        <f t="shared" si="5"/>
        <v>1:9</v>
      </c>
      <c r="G23" s="2">
        <f t="shared" si="6"/>
        <v>66.666666666666671</v>
      </c>
      <c r="H23" s="2">
        <v>600</v>
      </c>
      <c r="I23" s="2">
        <v>37</v>
      </c>
      <c r="J23" s="5">
        <v>13.25</v>
      </c>
      <c r="M23" s="2">
        <v>35</v>
      </c>
      <c r="N23" s="5">
        <v>13.3</v>
      </c>
    </row>
    <row r="24" spans="1:14" x14ac:dyDescent="0.25">
      <c r="B24" s="2">
        <v>20</v>
      </c>
      <c r="C24" s="2">
        <f t="shared" si="3"/>
        <v>0</v>
      </c>
      <c r="D24" s="2">
        <f t="shared" si="4"/>
        <v>4</v>
      </c>
      <c r="E24" s="2" t="s">
        <v>0</v>
      </c>
      <c r="F24" s="4" t="str">
        <f t="shared" si="5"/>
        <v>1:9</v>
      </c>
      <c r="G24" s="2">
        <f t="shared" si="6"/>
        <v>77.777777777777771</v>
      </c>
      <c r="H24" s="2">
        <v>700</v>
      </c>
      <c r="I24" s="2">
        <v>36</v>
      </c>
      <c r="J24" s="5">
        <v>13.28</v>
      </c>
      <c r="M24" s="2">
        <v>34</v>
      </c>
      <c r="N24" s="5">
        <v>13.32</v>
      </c>
    </row>
    <row r="25" spans="1:14" x14ac:dyDescent="0.25">
      <c r="B25" s="2">
        <v>20</v>
      </c>
      <c r="C25" s="2">
        <f t="shared" si="3"/>
        <v>0</v>
      </c>
      <c r="D25" s="2">
        <f t="shared" si="4"/>
        <v>4</v>
      </c>
      <c r="E25" s="2" t="s">
        <v>0</v>
      </c>
      <c r="F25" s="4" t="str">
        <f t="shared" si="5"/>
        <v>1:9</v>
      </c>
      <c r="G25" s="2">
        <f t="shared" si="6"/>
        <v>88.888888888888886</v>
      </c>
      <c r="H25" s="2">
        <v>800</v>
      </c>
      <c r="I25" s="2">
        <v>35</v>
      </c>
      <c r="J25" s="5">
        <v>13.3</v>
      </c>
      <c r="M25" s="2">
        <v>33</v>
      </c>
      <c r="N25" s="5">
        <v>13.34</v>
      </c>
    </row>
    <row r="26" spans="1:14" x14ac:dyDescent="0.25">
      <c r="B26" s="2">
        <v>20</v>
      </c>
      <c r="C26" s="2">
        <f t="shared" si="3"/>
        <v>0</v>
      </c>
      <c r="D26" s="2">
        <f t="shared" si="4"/>
        <v>4</v>
      </c>
      <c r="E26" s="2" t="s">
        <v>0</v>
      </c>
      <c r="F26" s="4" t="str">
        <f t="shared" si="5"/>
        <v>1:9</v>
      </c>
      <c r="G26" s="2">
        <f t="shared" si="6"/>
        <v>100</v>
      </c>
      <c r="H26" s="2">
        <v>900</v>
      </c>
      <c r="I26" s="2">
        <v>35</v>
      </c>
      <c r="J26" s="5">
        <v>13.32</v>
      </c>
      <c r="M26" s="2">
        <v>33</v>
      </c>
      <c r="N26" s="5">
        <v>13.35</v>
      </c>
    </row>
    <row r="27" spans="1:14" x14ac:dyDescent="0.25">
      <c r="B27" s="2">
        <v>20</v>
      </c>
      <c r="C27" s="2">
        <f t="shared" si="3"/>
        <v>0</v>
      </c>
      <c r="D27" s="2">
        <f t="shared" si="4"/>
        <v>4</v>
      </c>
      <c r="E27" s="2" t="s">
        <v>0</v>
      </c>
      <c r="F27" s="4" t="str">
        <f t="shared" si="5"/>
        <v>1:9</v>
      </c>
      <c r="G27" s="2">
        <f t="shared" si="6"/>
        <v>111.11111111111111</v>
      </c>
      <c r="H27" s="2">
        <v>1000</v>
      </c>
      <c r="I27" s="2">
        <v>34</v>
      </c>
      <c r="J27" s="5">
        <v>13.34</v>
      </c>
      <c r="M27" s="2">
        <v>32</v>
      </c>
      <c r="N27" s="5">
        <v>13.36</v>
      </c>
    </row>
    <row r="28" spans="1:14" x14ac:dyDescent="0.25">
      <c r="B28" s="2">
        <v>20</v>
      </c>
      <c r="C28" s="2">
        <f t="shared" si="3"/>
        <v>0</v>
      </c>
      <c r="D28" s="2">
        <f t="shared" si="4"/>
        <v>4</v>
      </c>
      <c r="E28" s="2" t="s">
        <v>0</v>
      </c>
      <c r="F28" s="4" t="str">
        <f t="shared" si="5"/>
        <v>1:9</v>
      </c>
      <c r="G28" s="2">
        <f t="shared" si="6"/>
        <v>122.22222222222223</v>
      </c>
      <c r="H28" s="2">
        <v>1100</v>
      </c>
      <c r="I28" s="2">
        <v>34</v>
      </c>
      <c r="J28" s="5">
        <v>13.35</v>
      </c>
      <c r="M28" s="2">
        <v>32</v>
      </c>
      <c r="N28" s="5">
        <v>13.37</v>
      </c>
    </row>
    <row r="29" spans="1:14" x14ac:dyDescent="0.25">
      <c r="B29" s="2">
        <v>20</v>
      </c>
      <c r="C29" s="2">
        <f t="shared" si="3"/>
        <v>0</v>
      </c>
      <c r="D29" s="2">
        <f t="shared" si="4"/>
        <v>4</v>
      </c>
      <c r="E29" s="2" t="s">
        <v>0</v>
      </c>
      <c r="F29" s="4" t="str">
        <f t="shared" si="5"/>
        <v>1:9</v>
      </c>
      <c r="G29" s="2">
        <f t="shared" si="6"/>
        <v>133.33333333333334</v>
      </c>
      <c r="H29" s="2">
        <v>1200</v>
      </c>
      <c r="I29" s="2">
        <v>34</v>
      </c>
      <c r="J29" s="5">
        <v>13.37</v>
      </c>
      <c r="M29" s="2">
        <v>32</v>
      </c>
      <c r="N29" s="5">
        <v>13.38</v>
      </c>
    </row>
    <row r="30" spans="1:14" x14ac:dyDescent="0.25">
      <c r="A30" s="2" t="s">
        <v>1</v>
      </c>
      <c r="F30" s="4"/>
      <c r="K30" s="2" t="s">
        <v>25</v>
      </c>
      <c r="L30" s="3" t="s">
        <v>26</v>
      </c>
      <c r="N30" s="5"/>
    </row>
    <row r="31" spans="1:14" x14ac:dyDescent="0.25">
      <c r="B31" s="2">
        <v>20</v>
      </c>
      <c r="C31" s="2">
        <f t="shared" ref="C31:C42" si="7">24-D31-B31</f>
        <v>0</v>
      </c>
      <c r="D31" s="2">
        <v>4</v>
      </c>
      <c r="E31" s="2" t="s">
        <v>0</v>
      </c>
      <c r="F31" s="4" t="str">
        <f t="shared" ref="F31:F42" si="8">G31/G31&amp;":"&amp;H31/G31</f>
        <v>1:9</v>
      </c>
      <c r="G31" s="2">
        <f t="shared" ref="G31:G42" si="9">H31/9</f>
        <v>11.111111111111111</v>
      </c>
      <c r="H31" s="2">
        <v>100</v>
      </c>
      <c r="I31" s="2">
        <v>54</v>
      </c>
      <c r="J31" s="5">
        <v>12.82</v>
      </c>
      <c r="K31" s="2">
        <f t="shared" ref="K31:K42" si="10">24-B31-L31</f>
        <v>0</v>
      </c>
      <c r="L31" s="3">
        <v>4</v>
      </c>
      <c r="M31" s="2">
        <v>50</v>
      </c>
      <c r="N31" s="5">
        <v>12.99</v>
      </c>
    </row>
    <row r="32" spans="1:14" x14ac:dyDescent="0.25">
      <c r="B32" s="2">
        <v>20</v>
      </c>
      <c r="C32" s="2">
        <f t="shared" si="7"/>
        <v>0</v>
      </c>
      <c r="D32" s="2">
        <v>4</v>
      </c>
      <c r="E32" s="2" t="s">
        <v>0</v>
      </c>
      <c r="F32" s="4" t="str">
        <f t="shared" si="8"/>
        <v>1:9</v>
      </c>
      <c r="G32" s="2">
        <f t="shared" si="9"/>
        <v>22.222222222222221</v>
      </c>
      <c r="H32" s="2">
        <v>200</v>
      </c>
      <c r="I32" s="2">
        <v>45</v>
      </c>
      <c r="J32" s="5">
        <v>13</v>
      </c>
      <c r="K32" s="2">
        <f t="shared" si="10"/>
        <v>0</v>
      </c>
      <c r="L32" s="3">
        <v>4</v>
      </c>
      <c r="M32" s="2">
        <v>42</v>
      </c>
      <c r="N32" s="5">
        <v>13.13</v>
      </c>
    </row>
    <row r="33" spans="2:14" x14ac:dyDescent="0.25">
      <c r="B33" s="2">
        <v>20</v>
      </c>
      <c r="C33" s="2">
        <f t="shared" si="7"/>
        <v>0</v>
      </c>
      <c r="D33" s="2">
        <v>4</v>
      </c>
      <c r="E33" s="2" t="s">
        <v>0</v>
      </c>
      <c r="F33" s="4" t="str">
        <f t="shared" si="8"/>
        <v>1:9</v>
      </c>
      <c r="G33" s="2">
        <f t="shared" si="9"/>
        <v>33.333333333333336</v>
      </c>
      <c r="H33" s="2">
        <v>300</v>
      </c>
      <c r="I33" s="2">
        <v>41</v>
      </c>
      <c r="J33" s="5">
        <v>13.1</v>
      </c>
      <c r="K33" s="2">
        <f t="shared" si="10"/>
        <v>0</v>
      </c>
      <c r="L33" s="3">
        <v>4</v>
      </c>
      <c r="M33" s="2">
        <v>39</v>
      </c>
      <c r="N33" s="5">
        <v>13.2</v>
      </c>
    </row>
    <row r="34" spans="2:14" x14ac:dyDescent="0.25">
      <c r="B34" s="2">
        <v>20</v>
      </c>
      <c r="C34" s="2">
        <f t="shared" si="7"/>
        <v>0</v>
      </c>
      <c r="D34" s="2">
        <v>4</v>
      </c>
      <c r="E34" s="2" t="s">
        <v>0</v>
      </c>
      <c r="F34" s="4" t="str">
        <f t="shared" si="8"/>
        <v>1:9</v>
      </c>
      <c r="G34" s="2">
        <f t="shared" si="9"/>
        <v>44.444444444444443</v>
      </c>
      <c r="H34" s="2">
        <v>400</v>
      </c>
      <c r="I34" s="2">
        <v>39</v>
      </c>
      <c r="J34" s="5">
        <v>13.16</v>
      </c>
      <c r="K34" s="2">
        <f t="shared" si="10"/>
        <v>0</v>
      </c>
      <c r="L34" s="3">
        <v>4</v>
      </c>
      <c r="M34" s="2">
        <v>37</v>
      </c>
      <c r="N34" s="5">
        <v>13.25</v>
      </c>
    </row>
    <row r="35" spans="2:14" x14ac:dyDescent="0.25">
      <c r="B35" s="2">
        <v>20</v>
      </c>
      <c r="C35" s="2">
        <f t="shared" si="7"/>
        <v>0</v>
      </c>
      <c r="D35" s="2">
        <v>4</v>
      </c>
      <c r="E35" s="2" t="s">
        <v>0</v>
      </c>
      <c r="F35" s="4" t="str">
        <f t="shared" si="8"/>
        <v>1:9</v>
      </c>
      <c r="G35" s="2">
        <f t="shared" si="9"/>
        <v>55.555555555555557</v>
      </c>
      <c r="H35" s="2">
        <v>500</v>
      </c>
      <c r="I35" s="2">
        <v>38</v>
      </c>
      <c r="J35" s="5">
        <v>13.21</v>
      </c>
      <c r="K35" s="2">
        <f t="shared" si="10"/>
        <v>0</v>
      </c>
      <c r="L35" s="3">
        <v>4</v>
      </c>
      <c r="M35" s="2">
        <v>35</v>
      </c>
      <c r="N35" s="5">
        <v>13.28</v>
      </c>
    </row>
    <row r="36" spans="2:14" x14ac:dyDescent="0.25">
      <c r="B36" s="2">
        <v>20</v>
      </c>
      <c r="C36" s="2">
        <f t="shared" si="7"/>
        <v>0</v>
      </c>
      <c r="D36" s="2">
        <v>4</v>
      </c>
      <c r="E36" s="2" t="s">
        <v>0</v>
      </c>
      <c r="F36" s="4" t="str">
        <f t="shared" si="8"/>
        <v>1:9</v>
      </c>
      <c r="G36" s="2">
        <f t="shared" si="9"/>
        <v>66.666666666666671</v>
      </c>
      <c r="H36" s="2">
        <v>600</v>
      </c>
      <c r="I36" s="2">
        <v>37</v>
      </c>
      <c r="J36" s="5">
        <v>13.25</v>
      </c>
      <c r="K36" s="2">
        <f t="shared" si="10"/>
        <v>0</v>
      </c>
      <c r="L36" s="3">
        <v>4</v>
      </c>
      <c r="M36" s="2">
        <v>35</v>
      </c>
      <c r="N36" s="5">
        <v>13.3</v>
      </c>
    </row>
    <row r="37" spans="2:14" x14ac:dyDescent="0.25">
      <c r="B37" s="2">
        <v>20</v>
      </c>
      <c r="C37" s="2">
        <f t="shared" si="7"/>
        <v>0</v>
      </c>
      <c r="D37" s="2">
        <v>4</v>
      </c>
      <c r="E37" s="2" t="s">
        <v>0</v>
      </c>
      <c r="F37" s="4" t="str">
        <f t="shared" si="8"/>
        <v>1:9</v>
      </c>
      <c r="G37" s="2">
        <f t="shared" si="9"/>
        <v>77.777777777777771</v>
      </c>
      <c r="H37" s="2">
        <v>700</v>
      </c>
      <c r="I37" s="2">
        <v>36</v>
      </c>
      <c r="J37" s="5">
        <v>13.28</v>
      </c>
      <c r="K37" s="2">
        <f t="shared" si="10"/>
        <v>0</v>
      </c>
      <c r="L37" s="3">
        <v>4</v>
      </c>
      <c r="M37" s="2">
        <v>34</v>
      </c>
      <c r="N37" s="5">
        <v>13.32</v>
      </c>
    </row>
    <row r="38" spans="2:14" x14ac:dyDescent="0.25">
      <c r="B38" s="2">
        <v>20</v>
      </c>
      <c r="C38" s="2">
        <f t="shared" si="7"/>
        <v>0</v>
      </c>
      <c r="D38" s="2">
        <v>4</v>
      </c>
      <c r="E38" s="2" t="s">
        <v>0</v>
      </c>
      <c r="F38" s="4" t="str">
        <f t="shared" si="8"/>
        <v>1:9</v>
      </c>
      <c r="G38" s="2">
        <f t="shared" si="9"/>
        <v>88.888888888888886</v>
      </c>
      <c r="H38" s="2">
        <v>800</v>
      </c>
      <c r="I38" s="2">
        <v>35</v>
      </c>
      <c r="J38" s="5">
        <v>13.3</v>
      </c>
      <c r="K38" s="2">
        <f t="shared" si="10"/>
        <v>0</v>
      </c>
      <c r="L38" s="3">
        <v>4</v>
      </c>
      <c r="M38" s="2">
        <v>33</v>
      </c>
      <c r="N38" s="5">
        <v>13.34</v>
      </c>
    </row>
    <row r="39" spans="2:14" x14ac:dyDescent="0.25">
      <c r="B39" s="2">
        <v>20</v>
      </c>
      <c r="C39" s="2">
        <f t="shared" si="7"/>
        <v>0</v>
      </c>
      <c r="D39" s="2">
        <v>4</v>
      </c>
      <c r="E39" s="2" t="s">
        <v>0</v>
      </c>
      <c r="F39" s="4" t="str">
        <f t="shared" si="8"/>
        <v>1:9</v>
      </c>
      <c r="G39" s="2">
        <f t="shared" si="9"/>
        <v>100</v>
      </c>
      <c r="H39" s="2">
        <v>900</v>
      </c>
      <c r="I39" s="2">
        <v>35</v>
      </c>
      <c r="J39" s="5">
        <v>13.32</v>
      </c>
      <c r="K39" s="2">
        <f t="shared" si="10"/>
        <v>0</v>
      </c>
      <c r="L39" s="3">
        <v>4</v>
      </c>
      <c r="M39" s="2">
        <v>33</v>
      </c>
      <c r="N39" s="5">
        <v>13.35</v>
      </c>
    </row>
    <row r="40" spans="2:14" x14ac:dyDescent="0.25">
      <c r="B40" s="2">
        <v>20</v>
      </c>
      <c r="C40" s="2">
        <f t="shared" si="7"/>
        <v>0</v>
      </c>
      <c r="D40" s="2">
        <v>4</v>
      </c>
      <c r="E40" s="2" t="s">
        <v>0</v>
      </c>
      <c r="F40" s="4" t="str">
        <f t="shared" si="8"/>
        <v>1:9</v>
      </c>
      <c r="G40" s="2">
        <f t="shared" si="9"/>
        <v>111.11111111111111</v>
      </c>
      <c r="H40" s="2">
        <v>1000</v>
      </c>
      <c r="I40" s="2">
        <v>34</v>
      </c>
      <c r="J40" s="5">
        <v>13.34</v>
      </c>
      <c r="K40" s="2">
        <f t="shared" si="10"/>
        <v>0</v>
      </c>
      <c r="L40" s="3">
        <v>4</v>
      </c>
      <c r="M40" s="2">
        <v>32</v>
      </c>
      <c r="N40" s="5">
        <v>13.36</v>
      </c>
    </row>
    <row r="41" spans="2:14" x14ac:dyDescent="0.25">
      <c r="B41" s="2">
        <v>20</v>
      </c>
      <c r="C41" s="2">
        <f t="shared" si="7"/>
        <v>0</v>
      </c>
      <c r="D41" s="2">
        <v>4</v>
      </c>
      <c r="E41" s="2" t="s">
        <v>0</v>
      </c>
      <c r="F41" s="4" t="str">
        <f t="shared" si="8"/>
        <v>1:9</v>
      </c>
      <c r="G41" s="2">
        <f t="shared" si="9"/>
        <v>122.22222222222223</v>
      </c>
      <c r="H41" s="2">
        <v>1100</v>
      </c>
      <c r="I41" s="2">
        <v>34</v>
      </c>
      <c r="J41" s="5">
        <v>13.35</v>
      </c>
      <c r="K41" s="2">
        <f t="shared" si="10"/>
        <v>0</v>
      </c>
      <c r="L41" s="3">
        <v>4</v>
      </c>
      <c r="M41" s="2">
        <v>32</v>
      </c>
      <c r="N41" s="5">
        <v>13.37</v>
      </c>
    </row>
    <row r="42" spans="2:14" x14ac:dyDescent="0.25">
      <c r="B42" s="2">
        <v>20</v>
      </c>
      <c r="C42" s="2">
        <f t="shared" si="7"/>
        <v>0</v>
      </c>
      <c r="D42" s="2">
        <v>4</v>
      </c>
      <c r="E42" s="2" t="s">
        <v>0</v>
      </c>
      <c r="F42" s="4" t="str">
        <f t="shared" si="8"/>
        <v>1:9</v>
      </c>
      <c r="G42" s="2">
        <f t="shared" si="9"/>
        <v>133.33333333333334</v>
      </c>
      <c r="H42" s="2">
        <v>1200</v>
      </c>
      <c r="I42" s="2">
        <v>34</v>
      </c>
      <c r="J42" s="5">
        <v>13.37</v>
      </c>
      <c r="K42" s="2">
        <f t="shared" si="10"/>
        <v>0</v>
      </c>
      <c r="L42" s="3">
        <v>4</v>
      </c>
      <c r="M42" s="2">
        <v>32</v>
      </c>
      <c r="N42" s="5">
        <v>13.38</v>
      </c>
    </row>
    <row r="72" spans="14:14" x14ac:dyDescent="0.25">
      <c r="N72" s="5"/>
    </row>
    <row r="73" spans="14:14" x14ac:dyDescent="0.25">
      <c r="N73" s="5"/>
    </row>
    <row r="74" spans="14:14" x14ac:dyDescent="0.25">
      <c r="N74" s="5"/>
    </row>
    <row r="75" spans="14:14" x14ac:dyDescent="0.25">
      <c r="N75" s="5"/>
    </row>
    <row r="76" spans="14:14" x14ac:dyDescent="0.25">
      <c r="N76" s="5"/>
    </row>
    <row r="77" spans="14:14" x14ac:dyDescent="0.25">
      <c r="N77" s="5"/>
    </row>
    <row r="78" spans="14:14" x14ac:dyDescent="0.25">
      <c r="N78" s="5"/>
    </row>
    <row r="79" spans="14:14" x14ac:dyDescent="0.25">
      <c r="N79" s="5"/>
    </row>
    <row r="80" spans="14:14" x14ac:dyDescent="0.25">
      <c r="N80" s="5"/>
    </row>
    <row r="81" spans="6:14" x14ac:dyDescent="0.25">
      <c r="F81" s="4"/>
      <c r="N81" s="5"/>
    </row>
    <row r="82" spans="6:14" x14ac:dyDescent="0.25">
      <c r="N82" s="5"/>
    </row>
    <row r="83" spans="6:14" x14ac:dyDescent="0.25">
      <c r="N83" s="5"/>
    </row>
    <row r="84" spans="6:14" x14ac:dyDescent="0.25">
      <c r="N84" s="5"/>
    </row>
    <row r="85" spans="6:14" x14ac:dyDescent="0.25">
      <c r="N85" s="5"/>
    </row>
    <row r="86" spans="6:14" x14ac:dyDescent="0.25">
      <c r="N86" s="5"/>
    </row>
    <row r="87" spans="6:14" x14ac:dyDescent="0.25">
      <c r="N87" s="5"/>
    </row>
    <row r="88" spans="6:14" x14ac:dyDescent="0.25">
      <c r="N88" s="5"/>
    </row>
    <row r="89" spans="6:14" x14ac:dyDescent="0.25">
      <c r="N89" s="5"/>
    </row>
    <row r="90" spans="6:14" x14ac:dyDescent="0.25">
      <c r="N90" s="5"/>
    </row>
    <row r="91" spans="6:14" x14ac:dyDescent="0.25">
      <c r="N91" s="5"/>
    </row>
    <row r="92" spans="6:14" x14ac:dyDescent="0.25">
      <c r="N92" s="5"/>
    </row>
    <row r="93" spans="6:14" x14ac:dyDescent="0.25">
      <c r="N93" s="5"/>
    </row>
    <row r="94" spans="6:14" x14ac:dyDescent="0.25">
      <c r="N94" s="5"/>
    </row>
    <row r="95" spans="6:14" x14ac:dyDescent="0.25">
      <c r="N95" s="5"/>
    </row>
    <row r="96" spans="6:14" x14ac:dyDescent="0.25">
      <c r="N96" s="5"/>
    </row>
    <row r="97" spans="14:14" x14ac:dyDescent="0.25">
      <c r="N97" s="5"/>
    </row>
    <row r="98" spans="14:14" x14ac:dyDescent="0.25">
      <c r="N98" s="5"/>
    </row>
    <row r="99" spans="14:14" x14ac:dyDescent="0.25">
      <c r="N99" s="5"/>
    </row>
    <row r="100" spans="14:14" x14ac:dyDescent="0.25">
      <c r="N100" s="5"/>
    </row>
    <row r="101" spans="14:14" x14ac:dyDescent="0.25">
      <c r="N101" s="5"/>
    </row>
    <row r="102" spans="14:14" x14ac:dyDescent="0.25">
      <c r="N102" s="5"/>
    </row>
    <row r="103" spans="14:14" x14ac:dyDescent="0.25">
      <c r="N103" s="5"/>
    </row>
    <row r="104" spans="14:14" x14ac:dyDescent="0.25">
      <c r="N104" s="5"/>
    </row>
    <row r="105" spans="14:14" x14ac:dyDescent="0.25">
      <c r="N105" s="5"/>
    </row>
    <row r="106" spans="14:14" x14ac:dyDescent="0.25">
      <c r="N106" s="5"/>
    </row>
    <row r="107" spans="14:14" x14ac:dyDescent="0.25">
      <c r="N107" s="5"/>
    </row>
    <row r="108" spans="14:14" x14ac:dyDescent="0.25">
      <c r="N108" s="5"/>
    </row>
    <row r="109" spans="14:14" x14ac:dyDescent="0.25">
      <c r="N109" s="5"/>
    </row>
    <row r="110" spans="14:14" x14ac:dyDescent="0.25">
      <c r="N110" s="5"/>
    </row>
    <row r="111" spans="14:14" x14ac:dyDescent="0.25">
      <c r="N111" s="5"/>
    </row>
    <row r="112" spans="14:14" x14ac:dyDescent="0.25">
      <c r="N112" s="5"/>
    </row>
    <row r="113" spans="14:14" x14ac:dyDescent="0.25">
      <c r="N113" s="5"/>
    </row>
    <row r="114" spans="14:14" x14ac:dyDescent="0.25">
      <c r="N114" s="5"/>
    </row>
    <row r="115" spans="14:14" x14ac:dyDescent="0.25">
      <c r="N115" s="5"/>
    </row>
    <row r="116" spans="14:14" x14ac:dyDescent="0.25">
      <c r="N116" s="5"/>
    </row>
    <row r="117" spans="14:14" x14ac:dyDescent="0.25">
      <c r="N117" s="5"/>
    </row>
    <row r="118" spans="14:14" x14ac:dyDescent="0.25">
      <c r="N118" s="5"/>
    </row>
    <row r="119" spans="14:14" x14ac:dyDescent="0.25">
      <c r="N119" s="5"/>
    </row>
    <row r="120" spans="14:14" x14ac:dyDescent="0.25">
      <c r="N120" s="5"/>
    </row>
    <row r="121" spans="14:14" x14ac:dyDescent="0.25">
      <c r="N121" s="5"/>
    </row>
    <row r="122" spans="14:14" x14ac:dyDescent="0.25">
      <c r="N122" s="5"/>
    </row>
    <row r="123" spans="14:14" x14ac:dyDescent="0.25">
      <c r="N123" s="5"/>
    </row>
    <row r="124" spans="14:14" x14ac:dyDescent="0.25">
      <c r="N124" s="5"/>
    </row>
    <row r="125" spans="14:14" x14ac:dyDescent="0.25">
      <c r="N125" s="5"/>
    </row>
    <row r="126" spans="14:14" x14ac:dyDescent="0.25">
      <c r="N126" s="5"/>
    </row>
    <row r="127" spans="14:14" x14ac:dyDescent="0.25">
      <c r="N127" s="5"/>
    </row>
    <row r="128" spans="14:14" x14ac:dyDescent="0.25">
      <c r="N128" s="5"/>
    </row>
    <row r="129" spans="14:14" x14ac:dyDescent="0.25">
      <c r="N129" s="5"/>
    </row>
    <row r="130" spans="14:14" x14ac:dyDescent="0.25">
      <c r="N130" s="5"/>
    </row>
    <row r="131" spans="14:14" x14ac:dyDescent="0.25">
      <c r="N131" s="5"/>
    </row>
    <row r="132" spans="14:14" x14ac:dyDescent="0.25">
      <c r="N132" s="5"/>
    </row>
    <row r="133" spans="14:14" x14ac:dyDescent="0.25">
      <c r="N133" s="5"/>
    </row>
    <row r="134" spans="14:14" x14ac:dyDescent="0.25">
      <c r="N134" s="5"/>
    </row>
    <row r="135" spans="14:14" x14ac:dyDescent="0.25">
      <c r="N135" s="5"/>
    </row>
    <row r="136" spans="14:14" x14ac:dyDescent="0.25">
      <c r="N136" s="5"/>
    </row>
    <row r="137" spans="14:14" x14ac:dyDescent="0.25">
      <c r="N137" s="5"/>
    </row>
    <row r="138" spans="14:14" x14ac:dyDescent="0.25">
      <c r="N138" s="5"/>
    </row>
    <row r="139" spans="14:14" x14ac:dyDescent="0.25">
      <c r="N139" s="5"/>
    </row>
    <row r="140" spans="14:14" x14ac:dyDescent="0.25">
      <c r="N140" s="5"/>
    </row>
    <row r="141" spans="14:14" x14ac:dyDescent="0.25">
      <c r="N141" s="5"/>
    </row>
    <row r="142" spans="14:14" x14ac:dyDescent="0.25">
      <c r="N142" s="5"/>
    </row>
    <row r="143" spans="14:14" x14ac:dyDescent="0.25">
      <c r="N143" s="5"/>
    </row>
    <row r="144" spans="14:14" x14ac:dyDescent="0.25">
      <c r="N144" s="5"/>
    </row>
    <row r="145" spans="6:14" x14ac:dyDescent="0.25">
      <c r="N145" s="5"/>
    </row>
    <row r="146" spans="6:14" x14ac:dyDescent="0.25">
      <c r="N146" s="5"/>
    </row>
    <row r="147" spans="6:14" x14ac:dyDescent="0.25">
      <c r="F147" s="4"/>
      <c r="N147" s="5"/>
    </row>
    <row r="148" spans="6:14" x14ac:dyDescent="0.25">
      <c r="F148" s="4"/>
      <c r="N148" s="5"/>
    </row>
    <row r="149" spans="6:14" x14ac:dyDescent="0.25">
      <c r="F149" s="4"/>
      <c r="N149" s="5"/>
    </row>
    <row r="150" spans="6:14" x14ac:dyDescent="0.25">
      <c r="F150" s="4"/>
      <c r="N150" s="5"/>
    </row>
    <row r="151" spans="6:14" x14ac:dyDescent="0.25">
      <c r="F151" s="4"/>
      <c r="N151" s="5"/>
    </row>
    <row r="152" spans="6:14" x14ac:dyDescent="0.25">
      <c r="F152" s="4"/>
      <c r="N152" s="5"/>
    </row>
    <row r="153" spans="6:14" x14ac:dyDescent="0.25">
      <c r="F153" s="4"/>
      <c r="N153" s="5"/>
    </row>
    <row r="154" spans="6:14" x14ac:dyDescent="0.25">
      <c r="F154" s="4"/>
      <c r="N154" s="5"/>
    </row>
    <row r="155" spans="6:14" x14ac:dyDescent="0.25">
      <c r="F155" s="4"/>
      <c r="N155" s="5"/>
    </row>
    <row r="156" spans="6:14" x14ac:dyDescent="0.25">
      <c r="F156" s="4"/>
      <c r="N156" s="5"/>
    </row>
    <row r="157" spans="6:14" x14ac:dyDescent="0.25">
      <c r="F157" s="4"/>
      <c r="N157" s="5"/>
    </row>
    <row r="158" spans="6:14" x14ac:dyDescent="0.25">
      <c r="F158" s="4"/>
      <c r="N158" s="5"/>
    </row>
    <row r="159" spans="6:14" x14ac:dyDescent="0.25">
      <c r="F159" s="4"/>
      <c r="N159" s="5"/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2A67D-9010-4534-A924-89DDE0E6E860}">
  <dimension ref="A1:P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8" width="9.140625" style="2"/>
    <col min="9" max="9" width="3.140625" style="2" customWidth="1"/>
    <col min="10" max="10" width="5.7109375" style="5" customWidth="1"/>
    <col min="11" max="11" width="9.140625" style="2"/>
    <col min="12" max="12" width="2.140625" style="3" customWidth="1"/>
    <col min="13" max="13" width="3.140625" style="2" customWidth="1"/>
    <col min="14" max="14" width="5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1:10 Light condition R2 (20 hours of darkness)</v>
      </c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20D 2B 2R </v>
      </c>
    </row>
    <row r="5" spans="1:14" x14ac:dyDescent="0.25">
      <c r="B5" s="2">
        <v>20</v>
      </c>
      <c r="C5" s="2">
        <f t="shared" ref="C5:C16" si="0">24-D5-B5</f>
        <v>2</v>
      </c>
      <c r="D5" s="2">
        <v>2</v>
      </c>
      <c r="E5" s="2" t="s">
        <v>0</v>
      </c>
      <c r="F5" s="4" t="str">
        <f t="shared" ref="F5:F16" si="1">G5/G5&amp;":"&amp;H5/G5</f>
        <v>1:10</v>
      </c>
      <c r="G5" s="2">
        <f t="shared" ref="G5:G16" si="2">H5/10</f>
        <v>10</v>
      </c>
      <c r="H5" s="2">
        <v>100</v>
      </c>
      <c r="I5" s="2">
        <v>75</v>
      </c>
      <c r="J5" s="5">
        <v>12.38</v>
      </c>
      <c r="M5" s="2">
        <v>67</v>
      </c>
      <c r="N5" s="5">
        <v>12.46</v>
      </c>
    </row>
    <row r="6" spans="1:14" x14ac:dyDescent="0.25">
      <c r="B6" s="2">
        <v>20</v>
      </c>
      <c r="C6" s="2">
        <f t="shared" si="0"/>
        <v>2</v>
      </c>
      <c r="D6" s="2">
        <v>2</v>
      </c>
      <c r="E6" s="2" t="s">
        <v>0</v>
      </c>
      <c r="F6" s="4" t="str">
        <f t="shared" si="1"/>
        <v>1:10</v>
      </c>
      <c r="G6" s="2">
        <f t="shared" si="2"/>
        <v>20</v>
      </c>
      <c r="H6" s="2">
        <v>200</v>
      </c>
      <c r="I6" s="2">
        <v>58</v>
      </c>
      <c r="J6" s="5">
        <v>12.58</v>
      </c>
      <c r="M6" s="2">
        <v>53</v>
      </c>
      <c r="N6" s="5">
        <v>12.66</v>
      </c>
    </row>
    <row r="7" spans="1:14" x14ac:dyDescent="0.25">
      <c r="B7" s="2">
        <v>20</v>
      </c>
      <c r="C7" s="2">
        <f t="shared" si="0"/>
        <v>2</v>
      </c>
      <c r="D7" s="2">
        <v>2</v>
      </c>
      <c r="E7" s="2" t="s">
        <v>0</v>
      </c>
      <c r="F7" s="4" t="str">
        <f t="shared" si="1"/>
        <v>1:10</v>
      </c>
      <c r="G7" s="2">
        <f t="shared" si="2"/>
        <v>30</v>
      </c>
      <c r="H7" s="2">
        <v>300</v>
      </c>
      <c r="I7" s="2">
        <v>50</v>
      </c>
      <c r="J7" s="5">
        <v>12.7</v>
      </c>
      <c r="M7" s="2">
        <v>46</v>
      </c>
      <c r="N7" s="5">
        <v>12.77</v>
      </c>
    </row>
    <row r="8" spans="1:14" x14ac:dyDescent="0.25">
      <c r="B8" s="2">
        <v>20</v>
      </c>
      <c r="C8" s="2">
        <f t="shared" si="0"/>
        <v>2</v>
      </c>
      <c r="D8" s="2">
        <v>2</v>
      </c>
      <c r="E8" s="2" t="s">
        <v>0</v>
      </c>
      <c r="F8" s="4" t="str">
        <f t="shared" si="1"/>
        <v>1:10</v>
      </c>
      <c r="G8" s="2">
        <f t="shared" si="2"/>
        <v>40</v>
      </c>
      <c r="H8" s="2">
        <v>400</v>
      </c>
      <c r="I8" s="2">
        <v>46</v>
      </c>
      <c r="J8" s="5">
        <v>12.78</v>
      </c>
      <c r="M8" s="2">
        <v>42</v>
      </c>
      <c r="N8" s="5">
        <v>12.83</v>
      </c>
    </row>
    <row r="9" spans="1:14" x14ac:dyDescent="0.25">
      <c r="B9" s="2">
        <v>20</v>
      </c>
      <c r="C9" s="2">
        <f t="shared" si="0"/>
        <v>2</v>
      </c>
      <c r="D9" s="2">
        <v>2</v>
      </c>
      <c r="E9" s="2" t="s">
        <v>0</v>
      </c>
      <c r="F9" s="4" t="str">
        <f t="shared" si="1"/>
        <v>1:10</v>
      </c>
      <c r="G9" s="2">
        <f t="shared" si="2"/>
        <v>50</v>
      </c>
      <c r="H9" s="2">
        <v>500</v>
      </c>
      <c r="I9" s="2">
        <v>43</v>
      </c>
      <c r="J9" s="5">
        <v>12.84</v>
      </c>
      <c r="M9" s="2">
        <v>40</v>
      </c>
      <c r="N9" s="5">
        <v>12.88</v>
      </c>
    </row>
    <row r="10" spans="1:14" x14ac:dyDescent="0.25">
      <c r="B10" s="2">
        <v>20</v>
      </c>
      <c r="C10" s="2">
        <f t="shared" si="0"/>
        <v>2</v>
      </c>
      <c r="D10" s="2">
        <v>2</v>
      </c>
      <c r="E10" s="2" t="s">
        <v>0</v>
      </c>
      <c r="F10" s="4" t="str">
        <f t="shared" si="1"/>
        <v>1:10</v>
      </c>
      <c r="G10" s="2">
        <f t="shared" si="2"/>
        <v>60</v>
      </c>
      <c r="H10" s="2">
        <v>600</v>
      </c>
      <c r="I10" s="2">
        <v>41</v>
      </c>
      <c r="J10" s="5">
        <v>12.89</v>
      </c>
      <c r="M10" s="2">
        <v>38</v>
      </c>
      <c r="N10" s="5">
        <v>12.92</v>
      </c>
    </row>
    <row r="11" spans="1:14" x14ac:dyDescent="0.25">
      <c r="B11" s="2">
        <v>20</v>
      </c>
      <c r="C11" s="2">
        <f t="shared" si="0"/>
        <v>2</v>
      </c>
      <c r="D11" s="2">
        <v>2</v>
      </c>
      <c r="E11" s="2" t="s">
        <v>0</v>
      </c>
      <c r="F11" s="4" t="str">
        <f t="shared" si="1"/>
        <v>1:10</v>
      </c>
      <c r="G11" s="2">
        <f t="shared" si="2"/>
        <v>70</v>
      </c>
      <c r="H11" s="2">
        <v>700</v>
      </c>
      <c r="I11" s="2">
        <v>39</v>
      </c>
      <c r="J11" s="5">
        <v>12.93</v>
      </c>
      <c r="M11" s="2">
        <v>37</v>
      </c>
      <c r="N11" s="5">
        <v>12.94</v>
      </c>
    </row>
    <row r="12" spans="1:14" x14ac:dyDescent="0.25">
      <c r="B12" s="2">
        <v>20</v>
      </c>
      <c r="C12" s="2">
        <f t="shared" si="0"/>
        <v>2</v>
      </c>
      <c r="D12" s="2">
        <v>2</v>
      </c>
      <c r="E12" s="2" t="s">
        <v>0</v>
      </c>
      <c r="F12" s="4" t="str">
        <f t="shared" si="1"/>
        <v>1:10</v>
      </c>
      <c r="G12" s="2">
        <f t="shared" si="2"/>
        <v>80</v>
      </c>
      <c r="H12" s="2">
        <v>800</v>
      </c>
      <c r="I12" s="2">
        <v>38</v>
      </c>
      <c r="J12" s="5">
        <v>12.96</v>
      </c>
      <c r="M12" s="2">
        <v>36</v>
      </c>
      <c r="N12" s="5">
        <v>12.97</v>
      </c>
    </row>
    <row r="13" spans="1:14" x14ac:dyDescent="0.25">
      <c r="B13" s="2">
        <v>20</v>
      </c>
      <c r="C13" s="2">
        <f t="shared" si="0"/>
        <v>2</v>
      </c>
      <c r="D13" s="2">
        <v>2</v>
      </c>
      <c r="E13" s="2" t="s">
        <v>0</v>
      </c>
      <c r="F13" s="4" t="str">
        <f t="shared" si="1"/>
        <v>1:10</v>
      </c>
      <c r="G13" s="2">
        <f t="shared" si="2"/>
        <v>90</v>
      </c>
      <c r="H13" s="2">
        <v>900</v>
      </c>
      <c r="I13" s="2">
        <v>37</v>
      </c>
      <c r="J13" s="5">
        <v>12.99</v>
      </c>
      <c r="M13" s="2">
        <v>35</v>
      </c>
      <c r="N13" s="5">
        <v>12.98</v>
      </c>
    </row>
    <row r="14" spans="1:14" x14ac:dyDescent="0.25">
      <c r="B14" s="2">
        <v>20</v>
      </c>
      <c r="C14" s="2">
        <f t="shared" si="0"/>
        <v>2</v>
      </c>
      <c r="D14" s="2">
        <v>2</v>
      </c>
      <c r="E14" s="2" t="s">
        <v>0</v>
      </c>
      <c r="F14" s="4" t="str">
        <f t="shared" si="1"/>
        <v>1:10</v>
      </c>
      <c r="G14" s="2">
        <f t="shared" si="2"/>
        <v>100</v>
      </c>
      <c r="H14" s="2">
        <v>1000</v>
      </c>
      <c r="I14" s="2">
        <v>36</v>
      </c>
      <c r="J14" s="5">
        <v>13.01</v>
      </c>
      <c r="M14" s="2">
        <v>34</v>
      </c>
      <c r="N14" s="5">
        <v>13</v>
      </c>
    </row>
    <row r="15" spans="1:14" x14ac:dyDescent="0.25">
      <c r="B15" s="2">
        <v>20</v>
      </c>
      <c r="C15" s="2">
        <f t="shared" si="0"/>
        <v>2</v>
      </c>
      <c r="D15" s="2">
        <v>2</v>
      </c>
      <c r="E15" s="2" t="s">
        <v>0</v>
      </c>
      <c r="F15" s="4" t="str">
        <f t="shared" si="1"/>
        <v>1:10</v>
      </c>
      <c r="G15" s="2">
        <f t="shared" si="2"/>
        <v>110</v>
      </c>
      <c r="H15" s="2">
        <v>1100</v>
      </c>
      <c r="I15" s="2">
        <v>36</v>
      </c>
      <c r="J15" s="5">
        <v>13.03</v>
      </c>
      <c r="M15" s="2">
        <v>33</v>
      </c>
      <c r="N15" s="5">
        <v>13.01</v>
      </c>
    </row>
    <row r="16" spans="1:14" x14ac:dyDescent="0.25">
      <c r="B16" s="2">
        <v>20</v>
      </c>
      <c r="C16" s="2">
        <f t="shared" si="0"/>
        <v>2</v>
      </c>
      <c r="D16" s="2">
        <v>2</v>
      </c>
      <c r="E16" s="2" t="s">
        <v>0</v>
      </c>
      <c r="F16" s="4" t="str">
        <f t="shared" si="1"/>
        <v>1:10</v>
      </c>
      <c r="G16" s="2">
        <f t="shared" si="2"/>
        <v>120</v>
      </c>
      <c r="H16" s="2">
        <v>1200</v>
      </c>
      <c r="I16" s="2">
        <v>35</v>
      </c>
      <c r="J16" s="5">
        <v>13.05</v>
      </c>
      <c r="M16" s="2">
        <v>33</v>
      </c>
      <c r="N16" s="5">
        <v>13.02</v>
      </c>
    </row>
    <row r="17" spans="1:14" x14ac:dyDescent="0.25">
      <c r="A17" s="2" t="str">
        <f>B18&amp;"D "&amp;C18&amp;"B "&amp;D18&amp;"R "</f>
        <v xml:space="preserve">20D 0B 4R </v>
      </c>
      <c r="F17" s="4"/>
      <c r="N17" s="5"/>
    </row>
    <row r="18" spans="1:14" x14ac:dyDescent="0.25">
      <c r="B18" s="2">
        <v>20</v>
      </c>
      <c r="C18" s="2">
        <f t="shared" ref="C18:C29" si="3">24-D18-B18</f>
        <v>0</v>
      </c>
      <c r="D18" s="2">
        <f t="shared" ref="D18:D29" si="4">D5+2</f>
        <v>4</v>
      </c>
      <c r="E18" s="2" t="s">
        <v>0</v>
      </c>
      <c r="F18" s="4" t="str">
        <f t="shared" ref="F18:F29" si="5">G18/G18&amp;":"&amp;H18/G18</f>
        <v>1:10</v>
      </c>
      <c r="G18" s="2">
        <f t="shared" ref="G18:G29" si="6">H18/10</f>
        <v>10</v>
      </c>
      <c r="H18" s="2">
        <v>100</v>
      </c>
      <c r="I18" s="2">
        <v>54</v>
      </c>
      <c r="J18" s="5">
        <v>12.82</v>
      </c>
      <c r="M18" s="2">
        <v>50</v>
      </c>
      <c r="N18" s="5">
        <v>12.99</v>
      </c>
    </row>
    <row r="19" spans="1:14" x14ac:dyDescent="0.25">
      <c r="B19" s="2">
        <v>20</v>
      </c>
      <c r="C19" s="2">
        <f t="shared" si="3"/>
        <v>0</v>
      </c>
      <c r="D19" s="2">
        <f t="shared" si="4"/>
        <v>4</v>
      </c>
      <c r="E19" s="2" t="s">
        <v>0</v>
      </c>
      <c r="F19" s="4" t="str">
        <f t="shared" si="5"/>
        <v>1:10</v>
      </c>
      <c r="G19" s="2">
        <f t="shared" si="6"/>
        <v>20</v>
      </c>
      <c r="H19" s="2">
        <v>200</v>
      </c>
      <c r="I19" s="2">
        <v>45</v>
      </c>
      <c r="J19" s="5">
        <v>13</v>
      </c>
      <c r="M19" s="2">
        <v>42</v>
      </c>
      <c r="N19" s="5">
        <v>13.13</v>
      </c>
    </row>
    <row r="20" spans="1:14" x14ac:dyDescent="0.25">
      <c r="B20" s="2">
        <v>20</v>
      </c>
      <c r="C20" s="2">
        <f t="shared" si="3"/>
        <v>0</v>
      </c>
      <c r="D20" s="2">
        <f t="shared" si="4"/>
        <v>4</v>
      </c>
      <c r="E20" s="2" t="s">
        <v>0</v>
      </c>
      <c r="F20" s="4" t="str">
        <f t="shared" si="5"/>
        <v>1:10</v>
      </c>
      <c r="G20" s="2">
        <f t="shared" si="6"/>
        <v>30</v>
      </c>
      <c r="H20" s="2">
        <v>300</v>
      </c>
      <c r="I20" s="2">
        <v>41</v>
      </c>
      <c r="J20" s="5">
        <v>13.1</v>
      </c>
      <c r="M20" s="2">
        <v>39</v>
      </c>
      <c r="N20" s="5">
        <v>13.2</v>
      </c>
    </row>
    <row r="21" spans="1:14" x14ac:dyDescent="0.25">
      <c r="B21" s="2">
        <v>20</v>
      </c>
      <c r="C21" s="2">
        <f t="shared" si="3"/>
        <v>0</v>
      </c>
      <c r="D21" s="2">
        <f t="shared" si="4"/>
        <v>4</v>
      </c>
      <c r="E21" s="2" t="s">
        <v>0</v>
      </c>
      <c r="F21" s="4" t="str">
        <f t="shared" si="5"/>
        <v>1:10</v>
      </c>
      <c r="G21" s="2">
        <f t="shared" si="6"/>
        <v>40</v>
      </c>
      <c r="H21" s="2">
        <v>400</v>
      </c>
      <c r="I21" s="2">
        <v>39</v>
      </c>
      <c r="J21" s="5">
        <v>13.16</v>
      </c>
      <c r="M21" s="2">
        <v>37</v>
      </c>
      <c r="N21" s="5">
        <v>13.25</v>
      </c>
    </row>
    <row r="22" spans="1:14" x14ac:dyDescent="0.25">
      <c r="B22" s="2">
        <v>20</v>
      </c>
      <c r="C22" s="2">
        <f t="shared" si="3"/>
        <v>0</v>
      </c>
      <c r="D22" s="2">
        <f t="shared" si="4"/>
        <v>4</v>
      </c>
      <c r="E22" s="2" t="s">
        <v>0</v>
      </c>
      <c r="F22" s="4" t="str">
        <f t="shared" si="5"/>
        <v>1:10</v>
      </c>
      <c r="G22" s="2">
        <f t="shared" si="6"/>
        <v>50</v>
      </c>
      <c r="H22" s="2">
        <v>500</v>
      </c>
      <c r="I22" s="2">
        <v>38</v>
      </c>
      <c r="J22" s="5">
        <v>13.21</v>
      </c>
      <c r="M22" s="2">
        <v>35</v>
      </c>
      <c r="N22" s="5">
        <v>13.28</v>
      </c>
    </row>
    <row r="23" spans="1:14" x14ac:dyDescent="0.25">
      <c r="B23" s="2">
        <v>20</v>
      </c>
      <c r="C23" s="2">
        <f t="shared" si="3"/>
        <v>0</v>
      </c>
      <c r="D23" s="2">
        <f t="shared" si="4"/>
        <v>4</v>
      </c>
      <c r="E23" s="2" t="s">
        <v>0</v>
      </c>
      <c r="F23" s="4" t="str">
        <f t="shared" si="5"/>
        <v>1:10</v>
      </c>
      <c r="G23" s="2">
        <f t="shared" si="6"/>
        <v>60</v>
      </c>
      <c r="H23" s="2">
        <v>600</v>
      </c>
      <c r="I23" s="2">
        <v>37</v>
      </c>
      <c r="J23" s="5">
        <v>13.25</v>
      </c>
      <c r="M23" s="2">
        <v>35</v>
      </c>
      <c r="N23" s="5">
        <v>13.3</v>
      </c>
    </row>
    <row r="24" spans="1:14" x14ac:dyDescent="0.25">
      <c r="B24" s="2">
        <v>20</v>
      </c>
      <c r="C24" s="2">
        <f t="shared" si="3"/>
        <v>0</v>
      </c>
      <c r="D24" s="2">
        <f t="shared" si="4"/>
        <v>4</v>
      </c>
      <c r="E24" s="2" t="s">
        <v>0</v>
      </c>
      <c r="F24" s="4" t="str">
        <f t="shared" si="5"/>
        <v>1:10</v>
      </c>
      <c r="G24" s="2">
        <f t="shared" si="6"/>
        <v>70</v>
      </c>
      <c r="H24" s="2">
        <v>700</v>
      </c>
      <c r="I24" s="2">
        <v>36</v>
      </c>
      <c r="J24" s="5">
        <v>13.28</v>
      </c>
      <c r="M24" s="2">
        <v>34</v>
      </c>
      <c r="N24" s="5">
        <v>13.32</v>
      </c>
    </row>
    <row r="25" spans="1:14" x14ac:dyDescent="0.25">
      <c r="B25" s="2">
        <v>20</v>
      </c>
      <c r="C25" s="2">
        <f t="shared" si="3"/>
        <v>0</v>
      </c>
      <c r="D25" s="2">
        <f t="shared" si="4"/>
        <v>4</v>
      </c>
      <c r="E25" s="2" t="s">
        <v>0</v>
      </c>
      <c r="F25" s="4" t="str">
        <f t="shared" si="5"/>
        <v>1:10</v>
      </c>
      <c r="G25" s="2">
        <f t="shared" si="6"/>
        <v>80</v>
      </c>
      <c r="H25" s="2">
        <v>800</v>
      </c>
      <c r="I25" s="2">
        <v>35</v>
      </c>
      <c r="J25" s="5">
        <v>13.3</v>
      </c>
      <c r="M25" s="2">
        <v>33</v>
      </c>
      <c r="N25" s="5">
        <v>13.34</v>
      </c>
    </row>
    <row r="26" spans="1:14" x14ac:dyDescent="0.25">
      <c r="B26" s="2">
        <v>20</v>
      </c>
      <c r="C26" s="2">
        <f t="shared" si="3"/>
        <v>0</v>
      </c>
      <c r="D26" s="2">
        <f t="shared" si="4"/>
        <v>4</v>
      </c>
      <c r="E26" s="2" t="s">
        <v>0</v>
      </c>
      <c r="F26" s="4" t="str">
        <f t="shared" si="5"/>
        <v>1:10</v>
      </c>
      <c r="G26" s="2">
        <f t="shared" si="6"/>
        <v>90</v>
      </c>
      <c r="H26" s="2">
        <v>900</v>
      </c>
      <c r="I26" s="2">
        <v>35</v>
      </c>
      <c r="J26" s="5">
        <v>13.32</v>
      </c>
      <c r="M26" s="2">
        <v>33</v>
      </c>
      <c r="N26" s="5">
        <v>13.35</v>
      </c>
    </row>
    <row r="27" spans="1:14" x14ac:dyDescent="0.25">
      <c r="B27" s="2">
        <v>20</v>
      </c>
      <c r="C27" s="2">
        <f t="shared" si="3"/>
        <v>0</v>
      </c>
      <c r="D27" s="2">
        <f t="shared" si="4"/>
        <v>4</v>
      </c>
      <c r="E27" s="2" t="s">
        <v>0</v>
      </c>
      <c r="F27" s="4" t="str">
        <f t="shared" si="5"/>
        <v>1:10</v>
      </c>
      <c r="G27" s="2">
        <f t="shared" si="6"/>
        <v>100</v>
      </c>
      <c r="H27" s="2">
        <v>1000</v>
      </c>
      <c r="I27" s="2">
        <v>34</v>
      </c>
      <c r="J27" s="5">
        <v>13.34</v>
      </c>
      <c r="M27" s="2">
        <v>32</v>
      </c>
      <c r="N27" s="5">
        <v>13.36</v>
      </c>
    </row>
    <row r="28" spans="1:14" x14ac:dyDescent="0.25">
      <c r="B28" s="2">
        <v>20</v>
      </c>
      <c r="C28" s="2">
        <f t="shared" si="3"/>
        <v>0</v>
      </c>
      <c r="D28" s="2">
        <f t="shared" si="4"/>
        <v>4</v>
      </c>
      <c r="E28" s="2" t="s">
        <v>0</v>
      </c>
      <c r="F28" s="4" t="str">
        <f t="shared" si="5"/>
        <v>1:10</v>
      </c>
      <c r="G28" s="2">
        <f t="shared" si="6"/>
        <v>110</v>
      </c>
      <c r="H28" s="2">
        <v>1100</v>
      </c>
      <c r="I28" s="2">
        <v>34</v>
      </c>
      <c r="J28" s="5">
        <v>13.35</v>
      </c>
      <c r="M28" s="2">
        <v>32</v>
      </c>
      <c r="N28" s="5">
        <v>13.37</v>
      </c>
    </row>
    <row r="29" spans="1:14" x14ac:dyDescent="0.25">
      <c r="B29" s="2">
        <v>20</v>
      </c>
      <c r="C29" s="2">
        <f t="shared" si="3"/>
        <v>0</v>
      </c>
      <c r="D29" s="2">
        <f t="shared" si="4"/>
        <v>4</v>
      </c>
      <c r="E29" s="2" t="s">
        <v>0</v>
      </c>
      <c r="F29" s="4" t="str">
        <f t="shared" si="5"/>
        <v>1:10</v>
      </c>
      <c r="G29" s="2">
        <f t="shared" si="6"/>
        <v>120</v>
      </c>
      <c r="H29" s="2">
        <v>1200</v>
      </c>
      <c r="I29" s="2">
        <v>34</v>
      </c>
      <c r="J29" s="5">
        <v>13.37</v>
      </c>
      <c r="M29" s="2">
        <v>32</v>
      </c>
      <c r="N29" s="5">
        <v>13.38</v>
      </c>
    </row>
    <row r="30" spans="1:14" x14ac:dyDescent="0.25">
      <c r="A30" s="2" t="s">
        <v>1</v>
      </c>
      <c r="F30" s="4"/>
      <c r="K30" s="2" t="s">
        <v>25</v>
      </c>
      <c r="L30" s="3" t="s">
        <v>26</v>
      </c>
      <c r="N30" s="5"/>
    </row>
    <row r="31" spans="1:14" x14ac:dyDescent="0.25">
      <c r="B31" s="2">
        <v>20</v>
      </c>
      <c r="C31" s="2">
        <f t="shared" ref="C31:C42" si="7">24-D31-B31</f>
        <v>0</v>
      </c>
      <c r="D31" s="2">
        <v>4</v>
      </c>
      <c r="E31" s="2" t="s">
        <v>0</v>
      </c>
      <c r="F31" s="4" t="str">
        <f t="shared" ref="F31:F42" si="8">G31/G31&amp;":"&amp;H31/G31</f>
        <v>1:10</v>
      </c>
      <c r="G31" s="2">
        <f t="shared" ref="G31:G42" si="9">H31/10</f>
        <v>10</v>
      </c>
      <c r="H31" s="2">
        <v>100</v>
      </c>
      <c r="I31" s="2">
        <v>54</v>
      </c>
      <c r="J31" s="5">
        <v>12.82</v>
      </c>
      <c r="K31" s="2">
        <f t="shared" ref="K31:K42" si="10">24-B31-L31</f>
        <v>0</v>
      </c>
      <c r="L31" s="3">
        <v>4</v>
      </c>
      <c r="M31" s="2">
        <v>50</v>
      </c>
      <c r="N31" s="5">
        <v>12.99</v>
      </c>
    </row>
    <row r="32" spans="1:14" x14ac:dyDescent="0.25">
      <c r="B32" s="2">
        <v>20</v>
      </c>
      <c r="C32" s="2">
        <f t="shared" si="7"/>
        <v>0</v>
      </c>
      <c r="D32" s="2">
        <v>4</v>
      </c>
      <c r="E32" s="2" t="s">
        <v>0</v>
      </c>
      <c r="F32" s="4" t="str">
        <f t="shared" si="8"/>
        <v>1:10</v>
      </c>
      <c r="G32" s="2">
        <f t="shared" si="9"/>
        <v>20</v>
      </c>
      <c r="H32" s="2">
        <v>200</v>
      </c>
      <c r="I32" s="2">
        <v>45</v>
      </c>
      <c r="J32" s="5">
        <v>13</v>
      </c>
      <c r="K32" s="2">
        <f t="shared" si="10"/>
        <v>0</v>
      </c>
      <c r="L32" s="3">
        <v>4</v>
      </c>
      <c r="M32" s="2">
        <v>42</v>
      </c>
      <c r="N32" s="5">
        <v>13.13</v>
      </c>
    </row>
    <row r="33" spans="2:14" x14ac:dyDescent="0.25">
      <c r="B33" s="2">
        <v>20</v>
      </c>
      <c r="C33" s="2">
        <f t="shared" si="7"/>
        <v>0</v>
      </c>
      <c r="D33" s="2">
        <v>4</v>
      </c>
      <c r="E33" s="2" t="s">
        <v>0</v>
      </c>
      <c r="F33" s="4" t="str">
        <f t="shared" si="8"/>
        <v>1:10</v>
      </c>
      <c r="G33" s="2">
        <f t="shared" si="9"/>
        <v>30</v>
      </c>
      <c r="H33" s="2">
        <v>300</v>
      </c>
      <c r="I33" s="2">
        <v>41</v>
      </c>
      <c r="J33" s="5">
        <v>13.1</v>
      </c>
      <c r="K33" s="2">
        <f t="shared" si="10"/>
        <v>0</v>
      </c>
      <c r="L33" s="3">
        <v>4</v>
      </c>
      <c r="M33" s="2">
        <v>39</v>
      </c>
      <c r="N33" s="5">
        <v>13.2</v>
      </c>
    </row>
    <row r="34" spans="2:14" x14ac:dyDescent="0.25">
      <c r="B34" s="2">
        <v>20</v>
      </c>
      <c r="C34" s="2">
        <f t="shared" si="7"/>
        <v>0</v>
      </c>
      <c r="D34" s="2">
        <v>4</v>
      </c>
      <c r="E34" s="2" t="s">
        <v>0</v>
      </c>
      <c r="F34" s="4" t="str">
        <f t="shared" si="8"/>
        <v>1:10</v>
      </c>
      <c r="G34" s="2">
        <f t="shared" si="9"/>
        <v>40</v>
      </c>
      <c r="H34" s="2">
        <v>400</v>
      </c>
      <c r="I34" s="2">
        <v>39</v>
      </c>
      <c r="J34" s="5">
        <v>13.16</v>
      </c>
      <c r="K34" s="2">
        <f t="shared" si="10"/>
        <v>0</v>
      </c>
      <c r="L34" s="3">
        <v>4</v>
      </c>
      <c r="M34" s="2">
        <v>37</v>
      </c>
      <c r="N34" s="5">
        <v>13.25</v>
      </c>
    </row>
    <row r="35" spans="2:14" x14ac:dyDescent="0.25">
      <c r="B35" s="2">
        <v>20</v>
      </c>
      <c r="C35" s="2">
        <f t="shared" si="7"/>
        <v>0</v>
      </c>
      <c r="D35" s="2">
        <v>4</v>
      </c>
      <c r="E35" s="2" t="s">
        <v>0</v>
      </c>
      <c r="F35" s="4" t="str">
        <f t="shared" si="8"/>
        <v>1:10</v>
      </c>
      <c r="G35" s="2">
        <f t="shared" si="9"/>
        <v>50</v>
      </c>
      <c r="H35" s="2">
        <v>500</v>
      </c>
      <c r="I35" s="2">
        <v>38</v>
      </c>
      <c r="J35" s="5">
        <v>13.21</v>
      </c>
      <c r="K35" s="2">
        <f t="shared" si="10"/>
        <v>0</v>
      </c>
      <c r="L35" s="3">
        <v>4</v>
      </c>
      <c r="M35" s="2">
        <v>35</v>
      </c>
      <c r="N35" s="5">
        <v>13.28</v>
      </c>
    </row>
    <row r="36" spans="2:14" x14ac:dyDescent="0.25">
      <c r="B36" s="2">
        <v>20</v>
      </c>
      <c r="C36" s="2">
        <f t="shared" si="7"/>
        <v>0</v>
      </c>
      <c r="D36" s="2">
        <v>4</v>
      </c>
      <c r="E36" s="2" t="s">
        <v>0</v>
      </c>
      <c r="F36" s="4" t="str">
        <f t="shared" si="8"/>
        <v>1:10</v>
      </c>
      <c r="G36" s="2">
        <f t="shared" si="9"/>
        <v>60</v>
      </c>
      <c r="H36" s="2">
        <v>600</v>
      </c>
      <c r="I36" s="2">
        <v>37</v>
      </c>
      <c r="J36" s="5">
        <v>13.25</v>
      </c>
      <c r="K36" s="2">
        <f t="shared" si="10"/>
        <v>0</v>
      </c>
      <c r="L36" s="3">
        <v>4</v>
      </c>
      <c r="M36" s="2">
        <v>35</v>
      </c>
      <c r="N36" s="5">
        <v>13.3</v>
      </c>
    </row>
    <row r="37" spans="2:14" x14ac:dyDescent="0.25">
      <c r="B37" s="2">
        <v>20</v>
      </c>
      <c r="C37" s="2">
        <f t="shared" si="7"/>
        <v>0</v>
      </c>
      <c r="D37" s="2">
        <v>4</v>
      </c>
      <c r="E37" s="2" t="s">
        <v>0</v>
      </c>
      <c r="F37" s="4" t="str">
        <f t="shared" si="8"/>
        <v>1:10</v>
      </c>
      <c r="G37" s="2">
        <f t="shared" si="9"/>
        <v>70</v>
      </c>
      <c r="H37" s="2">
        <v>700</v>
      </c>
      <c r="I37" s="2">
        <v>36</v>
      </c>
      <c r="J37" s="5">
        <v>13.28</v>
      </c>
      <c r="K37" s="2">
        <f t="shared" si="10"/>
        <v>0</v>
      </c>
      <c r="L37" s="3">
        <v>4</v>
      </c>
      <c r="M37" s="2">
        <v>34</v>
      </c>
      <c r="N37" s="5">
        <v>13.32</v>
      </c>
    </row>
    <row r="38" spans="2:14" x14ac:dyDescent="0.25">
      <c r="B38" s="2">
        <v>20</v>
      </c>
      <c r="C38" s="2">
        <f t="shared" si="7"/>
        <v>0</v>
      </c>
      <c r="D38" s="2">
        <v>4</v>
      </c>
      <c r="E38" s="2" t="s">
        <v>0</v>
      </c>
      <c r="F38" s="4" t="str">
        <f t="shared" si="8"/>
        <v>1:10</v>
      </c>
      <c r="G38" s="2">
        <f t="shared" si="9"/>
        <v>80</v>
      </c>
      <c r="H38" s="2">
        <v>800</v>
      </c>
      <c r="I38" s="2">
        <v>35</v>
      </c>
      <c r="J38" s="5">
        <v>13.3</v>
      </c>
      <c r="K38" s="2">
        <f t="shared" si="10"/>
        <v>0</v>
      </c>
      <c r="L38" s="3">
        <v>4</v>
      </c>
      <c r="M38" s="2">
        <v>33</v>
      </c>
      <c r="N38" s="5">
        <v>13.34</v>
      </c>
    </row>
    <row r="39" spans="2:14" x14ac:dyDescent="0.25">
      <c r="B39" s="2">
        <v>20</v>
      </c>
      <c r="C39" s="2">
        <f t="shared" si="7"/>
        <v>0</v>
      </c>
      <c r="D39" s="2">
        <v>4</v>
      </c>
      <c r="E39" s="2" t="s">
        <v>0</v>
      </c>
      <c r="F39" s="4" t="str">
        <f t="shared" si="8"/>
        <v>1:10</v>
      </c>
      <c r="G39" s="2">
        <f t="shared" si="9"/>
        <v>90</v>
      </c>
      <c r="H39" s="2">
        <v>900</v>
      </c>
      <c r="I39" s="2">
        <v>35</v>
      </c>
      <c r="J39" s="5">
        <v>13.32</v>
      </c>
      <c r="K39" s="2">
        <f t="shared" si="10"/>
        <v>0</v>
      </c>
      <c r="L39" s="3">
        <v>4</v>
      </c>
      <c r="M39" s="2">
        <v>33</v>
      </c>
      <c r="N39" s="5">
        <v>13.35</v>
      </c>
    </row>
    <row r="40" spans="2:14" x14ac:dyDescent="0.25">
      <c r="B40" s="2">
        <v>20</v>
      </c>
      <c r="C40" s="2">
        <f t="shared" si="7"/>
        <v>0</v>
      </c>
      <c r="D40" s="2">
        <v>4</v>
      </c>
      <c r="E40" s="2" t="s">
        <v>0</v>
      </c>
      <c r="F40" s="4" t="str">
        <f t="shared" si="8"/>
        <v>1:10</v>
      </c>
      <c r="G40" s="2">
        <f t="shared" si="9"/>
        <v>100</v>
      </c>
      <c r="H40" s="2">
        <v>1000</v>
      </c>
      <c r="I40" s="2">
        <v>34</v>
      </c>
      <c r="J40" s="5">
        <v>13.34</v>
      </c>
      <c r="K40" s="2">
        <f t="shared" si="10"/>
        <v>0</v>
      </c>
      <c r="L40" s="3">
        <v>4</v>
      </c>
      <c r="M40" s="2">
        <v>32</v>
      </c>
      <c r="N40" s="5">
        <v>13.36</v>
      </c>
    </row>
    <row r="41" spans="2:14" x14ac:dyDescent="0.25">
      <c r="B41" s="2">
        <v>20</v>
      </c>
      <c r="C41" s="2">
        <f t="shared" si="7"/>
        <v>0</v>
      </c>
      <c r="D41" s="2">
        <v>4</v>
      </c>
      <c r="E41" s="2" t="s">
        <v>0</v>
      </c>
      <c r="F41" s="4" t="str">
        <f t="shared" si="8"/>
        <v>1:10</v>
      </c>
      <c r="G41" s="2">
        <f t="shared" si="9"/>
        <v>110</v>
      </c>
      <c r="H41" s="2">
        <v>1100</v>
      </c>
      <c r="I41" s="2">
        <v>34</v>
      </c>
      <c r="J41" s="5">
        <v>13.35</v>
      </c>
      <c r="K41" s="2">
        <f t="shared" si="10"/>
        <v>0</v>
      </c>
      <c r="L41" s="3">
        <v>4</v>
      </c>
      <c r="M41" s="2">
        <v>32</v>
      </c>
      <c r="N41" s="5">
        <v>13.37</v>
      </c>
    </row>
    <row r="42" spans="2:14" x14ac:dyDescent="0.25">
      <c r="B42" s="2">
        <v>20</v>
      </c>
      <c r="C42" s="2">
        <f t="shared" si="7"/>
        <v>0</v>
      </c>
      <c r="D42" s="2">
        <v>4</v>
      </c>
      <c r="E42" s="2" t="s">
        <v>0</v>
      </c>
      <c r="F42" s="4" t="str">
        <f t="shared" si="8"/>
        <v>1:10</v>
      </c>
      <c r="G42" s="2">
        <f t="shared" si="9"/>
        <v>120</v>
      </c>
      <c r="H42" s="2">
        <v>1200</v>
      </c>
      <c r="I42" s="2">
        <v>34</v>
      </c>
      <c r="J42" s="5">
        <v>13.37</v>
      </c>
      <c r="K42" s="2">
        <f t="shared" si="10"/>
        <v>0</v>
      </c>
      <c r="L42" s="3">
        <v>4</v>
      </c>
      <c r="M42" s="2">
        <v>32</v>
      </c>
      <c r="N42" s="5">
        <v>13.38</v>
      </c>
    </row>
    <row r="72" spans="14:14" x14ac:dyDescent="0.25">
      <c r="N72" s="5"/>
    </row>
    <row r="73" spans="14:14" x14ac:dyDescent="0.25">
      <c r="N73" s="5"/>
    </row>
    <row r="74" spans="14:14" x14ac:dyDescent="0.25">
      <c r="N74" s="5"/>
    </row>
    <row r="75" spans="14:14" x14ac:dyDescent="0.25">
      <c r="N75" s="5"/>
    </row>
    <row r="76" spans="14:14" x14ac:dyDescent="0.25">
      <c r="N76" s="5"/>
    </row>
    <row r="77" spans="14:14" x14ac:dyDescent="0.25">
      <c r="N77" s="5"/>
    </row>
    <row r="78" spans="14:14" x14ac:dyDescent="0.25">
      <c r="N78" s="5"/>
    </row>
    <row r="79" spans="14:14" x14ac:dyDescent="0.25">
      <c r="N79" s="5"/>
    </row>
    <row r="80" spans="14:14" x14ac:dyDescent="0.25">
      <c r="N80" s="5"/>
    </row>
    <row r="81" spans="6:14" x14ac:dyDescent="0.25">
      <c r="F81" s="4"/>
      <c r="N81" s="5"/>
    </row>
    <row r="82" spans="6:14" x14ac:dyDescent="0.25">
      <c r="N82" s="5"/>
    </row>
    <row r="83" spans="6:14" x14ac:dyDescent="0.25">
      <c r="N83" s="5"/>
    </row>
    <row r="84" spans="6:14" x14ac:dyDescent="0.25">
      <c r="N84" s="5"/>
    </row>
    <row r="85" spans="6:14" x14ac:dyDescent="0.25">
      <c r="N85" s="5"/>
    </row>
    <row r="86" spans="6:14" x14ac:dyDescent="0.25">
      <c r="N86" s="5"/>
    </row>
    <row r="87" spans="6:14" x14ac:dyDescent="0.25">
      <c r="N87" s="5"/>
    </row>
    <row r="88" spans="6:14" x14ac:dyDescent="0.25">
      <c r="N88" s="5"/>
    </row>
    <row r="89" spans="6:14" x14ac:dyDescent="0.25">
      <c r="N89" s="5"/>
    </row>
    <row r="90" spans="6:14" x14ac:dyDescent="0.25">
      <c r="N90" s="5"/>
    </row>
    <row r="91" spans="6:14" x14ac:dyDescent="0.25">
      <c r="N91" s="5"/>
    </row>
    <row r="92" spans="6:14" x14ac:dyDescent="0.25">
      <c r="N92" s="5"/>
    </row>
    <row r="93" spans="6:14" x14ac:dyDescent="0.25">
      <c r="N93" s="5"/>
    </row>
    <row r="94" spans="6:14" x14ac:dyDescent="0.25">
      <c r="N94" s="5"/>
    </row>
    <row r="95" spans="6:14" x14ac:dyDescent="0.25">
      <c r="N95" s="5"/>
    </row>
    <row r="96" spans="6:14" x14ac:dyDescent="0.25">
      <c r="N96" s="5"/>
    </row>
    <row r="97" spans="14:14" x14ac:dyDescent="0.25">
      <c r="N97" s="5"/>
    </row>
    <row r="98" spans="14:14" x14ac:dyDescent="0.25">
      <c r="N98" s="5"/>
    </row>
    <row r="99" spans="14:14" x14ac:dyDescent="0.25">
      <c r="N99" s="5"/>
    </row>
    <row r="100" spans="14:14" x14ac:dyDescent="0.25">
      <c r="N100" s="5"/>
    </row>
    <row r="101" spans="14:14" x14ac:dyDescent="0.25">
      <c r="N101" s="5"/>
    </row>
    <row r="102" spans="14:14" x14ac:dyDescent="0.25">
      <c r="N102" s="5"/>
    </row>
    <row r="103" spans="14:14" x14ac:dyDescent="0.25">
      <c r="N103" s="5"/>
    </row>
    <row r="104" spans="14:14" x14ac:dyDescent="0.25">
      <c r="N104" s="5"/>
    </row>
    <row r="105" spans="14:14" x14ac:dyDescent="0.25">
      <c r="N105" s="5"/>
    </row>
    <row r="106" spans="14:14" x14ac:dyDescent="0.25">
      <c r="N106" s="5"/>
    </row>
    <row r="107" spans="14:14" x14ac:dyDescent="0.25">
      <c r="N107" s="5"/>
    </row>
    <row r="108" spans="14:14" x14ac:dyDescent="0.25">
      <c r="N108" s="5"/>
    </row>
    <row r="109" spans="14:14" x14ac:dyDescent="0.25">
      <c r="N109" s="5"/>
    </row>
    <row r="110" spans="14:14" x14ac:dyDescent="0.25">
      <c r="N110" s="5"/>
    </row>
    <row r="111" spans="14:14" x14ac:dyDescent="0.25">
      <c r="N111" s="5"/>
    </row>
    <row r="112" spans="14:14" x14ac:dyDescent="0.25">
      <c r="N112" s="5"/>
    </row>
    <row r="113" spans="14:14" x14ac:dyDescent="0.25">
      <c r="N113" s="5"/>
    </row>
    <row r="114" spans="14:14" x14ac:dyDescent="0.25">
      <c r="N114" s="5"/>
    </row>
    <row r="115" spans="14:14" x14ac:dyDescent="0.25">
      <c r="N115" s="5"/>
    </row>
    <row r="116" spans="14:14" x14ac:dyDescent="0.25">
      <c r="N116" s="5"/>
    </row>
    <row r="117" spans="14:14" x14ac:dyDescent="0.25">
      <c r="N117" s="5"/>
    </row>
    <row r="118" spans="14:14" x14ac:dyDescent="0.25">
      <c r="N118" s="5"/>
    </row>
    <row r="119" spans="14:14" x14ac:dyDescent="0.25">
      <c r="N119" s="5"/>
    </row>
    <row r="120" spans="14:14" x14ac:dyDescent="0.25">
      <c r="N120" s="5"/>
    </row>
    <row r="121" spans="14:14" x14ac:dyDescent="0.25">
      <c r="N121" s="5"/>
    </row>
    <row r="122" spans="14:14" x14ac:dyDescent="0.25">
      <c r="N122" s="5"/>
    </row>
    <row r="123" spans="14:14" x14ac:dyDescent="0.25">
      <c r="N123" s="5"/>
    </row>
    <row r="124" spans="14:14" x14ac:dyDescent="0.25">
      <c r="N124" s="5"/>
    </row>
    <row r="125" spans="14:14" x14ac:dyDescent="0.25">
      <c r="N125" s="5"/>
    </row>
    <row r="126" spans="14:14" x14ac:dyDescent="0.25">
      <c r="N126" s="5"/>
    </row>
    <row r="127" spans="14:14" x14ac:dyDescent="0.25">
      <c r="N127" s="5"/>
    </row>
    <row r="128" spans="14:14" x14ac:dyDescent="0.25">
      <c r="N128" s="5"/>
    </row>
    <row r="129" spans="14:14" x14ac:dyDescent="0.25">
      <c r="N129" s="5"/>
    </row>
    <row r="130" spans="14:14" x14ac:dyDescent="0.25">
      <c r="N130" s="5"/>
    </row>
    <row r="131" spans="14:14" x14ac:dyDescent="0.25">
      <c r="N131" s="5"/>
    </row>
    <row r="132" spans="14:14" x14ac:dyDescent="0.25">
      <c r="N132" s="5"/>
    </row>
    <row r="133" spans="14:14" x14ac:dyDescent="0.25">
      <c r="N133" s="5"/>
    </row>
    <row r="134" spans="14:14" x14ac:dyDescent="0.25">
      <c r="N134" s="5"/>
    </row>
    <row r="135" spans="14:14" x14ac:dyDescent="0.25">
      <c r="N135" s="5"/>
    </row>
    <row r="136" spans="14:14" x14ac:dyDescent="0.25">
      <c r="N136" s="5"/>
    </row>
    <row r="137" spans="14:14" x14ac:dyDescent="0.25">
      <c r="N137" s="5"/>
    </row>
    <row r="138" spans="14:14" x14ac:dyDescent="0.25">
      <c r="N138" s="5"/>
    </row>
    <row r="139" spans="14:14" x14ac:dyDescent="0.25">
      <c r="N139" s="5"/>
    </row>
    <row r="140" spans="14:14" x14ac:dyDescent="0.25">
      <c r="N140" s="5"/>
    </row>
    <row r="141" spans="14:14" x14ac:dyDescent="0.25">
      <c r="N141" s="5"/>
    </row>
    <row r="142" spans="14:14" x14ac:dyDescent="0.25">
      <c r="N142" s="5"/>
    </row>
    <row r="143" spans="14:14" x14ac:dyDescent="0.25">
      <c r="N143" s="5"/>
    </row>
    <row r="144" spans="14:14" x14ac:dyDescent="0.25">
      <c r="N144" s="5"/>
    </row>
    <row r="145" spans="6:14" x14ac:dyDescent="0.25">
      <c r="N145" s="5"/>
    </row>
    <row r="146" spans="6:14" x14ac:dyDescent="0.25">
      <c r="N146" s="5"/>
    </row>
    <row r="147" spans="6:14" x14ac:dyDescent="0.25">
      <c r="F147" s="4"/>
      <c r="N147" s="5"/>
    </row>
    <row r="148" spans="6:14" x14ac:dyDescent="0.25">
      <c r="F148" s="4"/>
      <c r="N148" s="5"/>
    </row>
    <row r="149" spans="6:14" x14ac:dyDescent="0.25">
      <c r="F149" s="4"/>
      <c r="N149" s="5"/>
    </row>
    <row r="150" spans="6:14" x14ac:dyDescent="0.25">
      <c r="F150" s="4"/>
      <c r="N150" s="5"/>
    </row>
    <row r="151" spans="6:14" x14ac:dyDescent="0.25">
      <c r="F151" s="4"/>
      <c r="N151" s="5"/>
    </row>
    <row r="152" spans="6:14" x14ac:dyDescent="0.25">
      <c r="F152" s="4"/>
      <c r="N152" s="5"/>
    </row>
    <row r="153" spans="6:14" x14ac:dyDescent="0.25">
      <c r="F153" s="4"/>
      <c r="N153" s="5"/>
    </row>
    <row r="154" spans="6:14" x14ac:dyDescent="0.25">
      <c r="F154" s="4"/>
      <c r="N154" s="5"/>
    </row>
    <row r="155" spans="6:14" x14ac:dyDescent="0.25">
      <c r="F155" s="4"/>
      <c r="N155" s="5"/>
    </row>
    <row r="156" spans="6:14" x14ac:dyDescent="0.25">
      <c r="F156" s="4"/>
      <c r="N156" s="5"/>
    </row>
    <row r="157" spans="6:14" x14ac:dyDescent="0.25">
      <c r="F157" s="4"/>
      <c r="N157" s="5"/>
    </row>
    <row r="158" spans="6:14" x14ac:dyDescent="0.25">
      <c r="F158" s="4"/>
      <c r="N158" s="5"/>
    </row>
    <row r="159" spans="6:14" x14ac:dyDescent="0.25">
      <c r="F159" s="4"/>
      <c r="N159" s="5"/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95D6E0-F592-4157-8430-3FAFB3303FE6}">
  <dimension ref="A1:P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8" width="9.140625" style="2"/>
    <col min="9" max="9" width="3.140625" style="2" customWidth="1"/>
    <col min="10" max="10" width="5.7109375" style="5" customWidth="1"/>
    <col min="11" max="11" width="9.140625" style="2"/>
    <col min="12" max="12" width="2.140625" style="3" customWidth="1"/>
    <col min="13" max="13" width="3.140625" style="2" customWidth="1"/>
    <col min="14" max="14" width="5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1:11 Light condition R2 (20 hours of darkness)</v>
      </c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20D 2B 2R </v>
      </c>
    </row>
    <row r="5" spans="1:14" x14ac:dyDescent="0.25">
      <c r="B5" s="2">
        <v>20</v>
      </c>
      <c r="C5" s="2">
        <f t="shared" ref="C5:C16" si="0">24-D5-B5</f>
        <v>2</v>
      </c>
      <c r="D5" s="2">
        <v>2</v>
      </c>
      <c r="E5" s="2" t="s">
        <v>0</v>
      </c>
      <c r="F5" s="4" t="str">
        <f t="shared" ref="F5:F16" si="1">G5/G5&amp;":"&amp;H5/G5</f>
        <v>1:11</v>
      </c>
      <c r="G5" s="2">
        <f t="shared" ref="G5:G16" si="2">H5/11</f>
        <v>9.0909090909090917</v>
      </c>
      <c r="H5" s="2">
        <v>100</v>
      </c>
      <c r="I5" s="2">
        <v>76</v>
      </c>
      <c r="J5" s="5">
        <v>12.38</v>
      </c>
      <c r="M5" s="2">
        <v>68</v>
      </c>
      <c r="N5" s="5">
        <v>12.45</v>
      </c>
    </row>
    <row r="6" spans="1:14" x14ac:dyDescent="0.25">
      <c r="B6" s="2">
        <v>20</v>
      </c>
      <c r="C6" s="2">
        <f t="shared" si="0"/>
        <v>2</v>
      </c>
      <c r="D6" s="2">
        <v>2</v>
      </c>
      <c r="E6" s="2" t="s">
        <v>0</v>
      </c>
      <c r="F6" s="4" t="str">
        <f t="shared" si="1"/>
        <v>1:11</v>
      </c>
      <c r="G6" s="2">
        <f t="shared" si="2"/>
        <v>18.181818181818183</v>
      </c>
      <c r="H6" s="2">
        <v>200</v>
      </c>
      <c r="I6" s="2">
        <v>59</v>
      </c>
      <c r="J6" s="5">
        <v>12.57</v>
      </c>
      <c r="M6" s="2">
        <v>53</v>
      </c>
      <c r="N6" s="5">
        <v>12.65</v>
      </c>
    </row>
    <row r="7" spans="1:14" x14ac:dyDescent="0.25">
      <c r="B7" s="2">
        <v>20</v>
      </c>
      <c r="C7" s="2">
        <f t="shared" si="0"/>
        <v>2</v>
      </c>
      <c r="D7" s="2">
        <v>2</v>
      </c>
      <c r="E7" s="2" t="s">
        <v>0</v>
      </c>
      <c r="F7" s="4" t="str">
        <f t="shared" si="1"/>
        <v>1:11</v>
      </c>
      <c r="G7" s="2">
        <f t="shared" si="2"/>
        <v>27.272727272727273</v>
      </c>
      <c r="H7" s="2">
        <v>300</v>
      </c>
      <c r="I7" s="2">
        <v>51</v>
      </c>
      <c r="J7" s="5">
        <v>12.69</v>
      </c>
      <c r="M7" s="2">
        <v>47</v>
      </c>
      <c r="N7" s="5">
        <v>12.76</v>
      </c>
    </row>
    <row r="8" spans="1:14" x14ac:dyDescent="0.25">
      <c r="B8" s="2">
        <v>20</v>
      </c>
      <c r="C8" s="2">
        <f t="shared" si="0"/>
        <v>2</v>
      </c>
      <c r="D8" s="2">
        <v>2</v>
      </c>
      <c r="E8" s="2" t="s">
        <v>0</v>
      </c>
      <c r="F8" s="4" t="str">
        <f t="shared" si="1"/>
        <v>1:11</v>
      </c>
      <c r="G8" s="2">
        <f t="shared" si="2"/>
        <v>36.363636363636367</v>
      </c>
      <c r="H8" s="2">
        <v>400</v>
      </c>
      <c r="I8" s="2">
        <v>46</v>
      </c>
      <c r="J8" s="5">
        <v>12.77</v>
      </c>
      <c r="M8" s="2">
        <v>43</v>
      </c>
      <c r="N8" s="5">
        <v>12.83</v>
      </c>
    </row>
    <row r="9" spans="1:14" x14ac:dyDescent="0.25">
      <c r="B9" s="2">
        <v>20</v>
      </c>
      <c r="C9" s="2">
        <f t="shared" si="0"/>
        <v>2</v>
      </c>
      <c r="D9" s="2">
        <v>2</v>
      </c>
      <c r="E9" s="2" t="s">
        <v>0</v>
      </c>
      <c r="F9" s="4" t="str">
        <f t="shared" si="1"/>
        <v>1:11</v>
      </c>
      <c r="G9" s="2">
        <f t="shared" si="2"/>
        <v>45.454545454545453</v>
      </c>
      <c r="H9" s="2">
        <v>500</v>
      </c>
      <c r="I9" s="2">
        <v>43</v>
      </c>
      <c r="J9" s="5">
        <v>12.84</v>
      </c>
      <c r="M9" s="2">
        <v>40</v>
      </c>
      <c r="N9" s="5">
        <v>12.88</v>
      </c>
    </row>
    <row r="10" spans="1:14" x14ac:dyDescent="0.25">
      <c r="B10" s="2">
        <v>20</v>
      </c>
      <c r="C10" s="2">
        <f t="shared" si="0"/>
        <v>2</v>
      </c>
      <c r="D10" s="2">
        <v>2</v>
      </c>
      <c r="E10" s="2" t="s">
        <v>0</v>
      </c>
      <c r="F10" s="4" t="str">
        <f t="shared" si="1"/>
        <v>1:11</v>
      </c>
      <c r="G10" s="2">
        <f t="shared" si="2"/>
        <v>54.545454545454547</v>
      </c>
      <c r="H10" s="2">
        <v>600</v>
      </c>
      <c r="I10" s="2">
        <v>41</v>
      </c>
      <c r="J10" s="5">
        <v>12.88</v>
      </c>
      <c r="M10" s="2">
        <v>38</v>
      </c>
      <c r="N10" s="5">
        <v>12.91</v>
      </c>
    </row>
    <row r="11" spans="1:14" x14ac:dyDescent="0.25">
      <c r="B11" s="2">
        <v>20</v>
      </c>
      <c r="C11" s="2">
        <f t="shared" si="0"/>
        <v>2</v>
      </c>
      <c r="D11" s="2">
        <v>2</v>
      </c>
      <c r="E11" s="2" t="s">
        <v>0</v>
      </c>
      <c r="F11" s="4" t="str">
        <f t="shared" si="1"/>
        <v>1:11</v>
      </c>
      <c r="G11" s="2">
        <f t="shared" si="2"/>
        <v>63.636363636363633</v>
      </c>
      <c r="H11" s="2">
        <v>700</v>
      </c>
      <c r="I11" s="2">
        <v>40</v>
      </c>
      <c r="J11" s="5">
        <v>12.92</v>
      </c>
      <c r="M11" s="2">
        <v>37</v>
      </c>
      <c r="N11" s="5">
        <v>12.94</v>
      </c>
    </row>
    <row r="12" spans="1:14" x14ac:dyDescent="0.25">
      <c r="B12" s="2">
        <v>20</v>
      </c>
      <c r="C12" s="2">
        <f t="shared" si="0"/>
        <v>2</v>
      </c>
      <c r="D12" s="2">
        <v>2</v>
      </c>
      <c r="E12" s="2" t="s">
        <v>0</v>
      </c>
      <c r="F12" s="4" t="str">
        <f t="shared" si="1"/>
        <v>1:11</v>
      </c>
      <c r="G12" s="2">
        <f t="shared" si="2"/>
        <v>72.727272727272734</v>
      </c>
      <c r="H12" s="2">
        <v>800</v>
      </c>
      <c r="I12" s="2">
        <v>39</v>
      </c>
      <c r="J12" s="5">
        <v>12.96</v>
      </c>
      <c r="M12" s="2">
        <v>36</v>
      </c>
      <c r="N12" s="5">
        <v>12.96</v>
      </c>
    </row>
    <row r="13" spans="1:14" x14ac:dyDescent="0.25">
      <c r="B13" s="2">
        <v>20</v>
      </c>
      <c r="C13" s="2">
        <f t="shared" si="0"/>
        <v>2</v>
      </c>
      <c r="D13" s="2">
        <v>2</v>
      </c>
      <c r="E13" s="2" t="s">
        <v>0</v>
      </c>
      <c r="F13" s="4" t="str">
        <f t="shared" si="1"/>
        <v>1:11</v>
      </c>
      <c r="G13" s="2">
        <f t="shared" si="2"/>
        <v>81.818181818181813</v>
      </c>
      <c r="H13" s="2">
        <v>900</v>
      </c>
      <c r="I13" s="2">
        <v>38</v>
      </c>
      <c r="J13" s="5">
        <v>12.98</v>
      </c>
      <c r="M13" s="2">
        <v>35</v>
      </c>
      <c r="N13" s="5">
        <v>12.98</v>
      </c>
    </row>
    <row r="14" spans="1:14" x14ac:dyDescent="0.25">
      <c r="B14" s="2">
        <v>20</v>
      </c>
      <c r="C14" s="2">
        <f t="shared" si="0"/>
        <v>2</v>
      </c>
      <c r="D14" s="2">
        <v>2</v>
      </c>
      <c r="E14" s="2" t="s">
        <v>0</v>
      </c>
      <c r="F14" s="4" t="str">
        <f t="shared" si="1"/>
        <v>1:11</v>
      </c>
      <c r="G14" s="2">
        <f t="shared" si="2"/>
        <v>90.909090909090907</v>
      </c>
      <c r="H14" s="2">
        <v>1000</v>
      </c>
      <c r="I14" s="2">
        <v>37</v>
      </c>
      <c r="J14" s="5">
        <v>13.01</v>
      </c>
      <c r="M14" s="2">
        <v>34</v>
      </c>
      <c r="N14" s="5">
        <v>13</v>
      </c>
    </row>
    <row r="15" spans="1:14" x14ac:dyDescent="0.25">
      <c r="B15" s="2">
        <v>20</v>
      </c>
      <c r="C15" s="2">
        <f t="shared" si="0"/>
        <v>2</v>
      </c>
      <c r="D15" s="2">
        <v>2</v>
      </c>
      <c r="E15" s="2" t="s">
        <v>0</v>
      </c>
      <c r="F15" s="4" t="str">
        <f t="shared" si="1"/>
        <v>1:11</v>
      </c>
      <c r="G15" s="2">
        <f t="shared" si="2"/>
        <v>100</v>
      </c>
      <c r="H15" s="2">
        <v>1100</v>
      </c>
      <c r="I15" s="2">
        <v>36</v>
      </c>
      <c r="J15" s="5">
        <v>13.03</v>
      </c>
      <c r="M15" s="2">
        <v>34</v>
      </c>
      <c r="N15" s="5">
        <v>13.01</v>
      </c>
    </row>
    <row r="16" spans="1:14" x14ac:dyDescent="0.25">
      <c r="B16" s="2">
        <v>20</v>
      </c>
      <c r="C16" s="2">
        <f t="shared" si="0"/>
        <v>2</v>
      </c>
      <c r="D16" s="2">
        <v>2</v>
      </c>
      <c r="E16" s="2" t="s">
        <v>0</v>
      </c>
      <c r="F16" s="4" t="str">
        <f t="shared" si="1"/>
        <v>1:11</v>
      </c>
      <c r="G16" s="2">
        <f t="shared" si="2"/>
        <v>109.09090909090909</v>
      </c>
      <c r="H16" s="2">
        <v>1200</v>
      </c>
      <c r="I16" s="2">
        <v>35</v>
      </c>
      <c r="J16" s="5">
        <v>13.04</v>
      </c>
      <c r="M16" s="2">
        <v>33</v>
      </c>
      <c r="N16" s="5">
        <v>13.02</v>
      </c>
    </row>
    <row r="17" spans="1:14" x14ac:dyDescent="0.25">
      <c r="A17" s="2" t="str">
        <f>B18&amp;"D "&amp;C18&amp;"B "&amp;D18&amp;"R "</f>
        <v xml:space="preserve">20D 0B 4R </v>
      </c>
      <c r="F17" s="4"/>
      <c r="N17" s="5"/>
    </row>
    <row r="18" spans="1:14" x14ac:dyDescent="0.25">
      <c r="B18" s="2">
        <v>20</v>
      </c>
      <c r="C18" s="2">
        <f t="shared" ref="C18:C29" si="3">24-D18-B18</f>
        <v>0</v>
      </c>
      <c r="D18" s="2">
        <f t="shared" ref="D18:D29" si="4">D5+2</f>
        <v>4</v>
      </c>
      <c r="E18" s="2" t="s">
        <v>0</v>
      </c>
      <c r="F18" s="4" t="str">
        <f t="shared" ref="F18:F29" si="5">G18/G18&amp;":"&amp;H18/G18</f>
        <v>1:11</v>
      </c>
      <c r="G18" s="2">
        <f t="shared" ref="G18:G29" si="6">H18/11</f>
        <v>9.0909090909090917</v>
      </c>
      <c r="H18" s="2">
        <v>100</v>
      </c>
      <c r="I18" s="2">
        <v>54</v>
      </c>
      <c r="J18" s="5">
        <v>12.82</v>
      </c>
      <c r="M18" s="2">
        <v>50</v>
      </c>
      <c r="N18" s="5">
        <v>12.99</v>
      </c>
    </row>
    <row r="19" spans="1:14" x14ac:dyDescent="0.25">
      <c r="B19" s="2">
        <v>20</v>
      </c>
      <c r="C19" s="2">
        <f t="shared" si="3"/>
        <v>0</v>
      </c>
      <c r="D19" s="2">
        <f t="shared" si="4"/>
        <v>4</v>
      </c>
      <c r="E19" s="2" t="s">
        <v>0</v>
      </c>
      <c r="F19" s="4" t="str">
        <f t="shared" si="5"/>
        <v>1:11</v>
      </c>
      <c r="G19" s="2">
        <f t="shared" si="6"/>
        <v>18.181818181818183</v>
      </c>
      <c r="H19" s="2">
        <v>200</v>
      </c>
      <c r="I19" s="2">
        <v>45</v>
      </c>
      <c r="J19" s="5">
        <v>13</v>
      </c>
      <c r="M19" s="2">
        <v>42</v>
      </c>
      <c r="N19" s="5">
        <v>13.13</v>
      </c>
    </row>
    <row r="20" spans="1:14" x14ac:dyDescent="0.25">
      <c r="B20" s="2">
        <v>20</v>
      </c>
      <c r="C20" s="2">
        <f t="shared" si="3"/>
        <v>0</v>
      </c>
      <c r="D20" s="2">
        <f t="shared" si="4"/>
        <v>4</v>
      </c>
      <c r="E20" s="2" t="s">
        <v>0</v>
      </c>
      <c r="F20" s="4" t="str">
        <f t="shared" si="5"/>
        <v>1:11</v>
      </c>
      <c r="G20" s="2">
        <f t="shared" si="6"/>
        <v>27.272727272727273</v>
      </c>
      <c r="H20" s="2">
        <v>300</v>
      </c>
      <c r="I20" s="2">
        <v>41</v>
      </c>
      <c r="J20" s="5">
        <v>13.1</v>
      </c>
      <c r="M20" s="2">
        <v>39</v>
      </c>
      <c r="N20" s="5">
        <v>13.2</v>
      </c>
    </row>
    <row r="21" spans="1:14" x14ac:dyDescent="0.25">
      <c r="B21" s="2">
        <v>20</v>
      </c>
      <c r="C21" s="2">
        <f t="shared" si="3"/>
        <v>0</v>
      </c>
      <c r="D21" s="2">
        <f t="shared" si="4"/>
        <v>4</v>
      </c>
      <c r="E21" s="2" t="s">
        <v>0</v>
      </c>
      <c r="F21" s="4" t="str">
        <f t="shared" si="5"/>
        <v>1:11</v>
      </c>
      <c r="G21" s="2">
        <f t="shared" si="6"/>
        <v>36.363636363636367</v>
      </c>
      <c r="H21" s="2">
        <v>400</v>
      </c>
      <c r="I21" s="2">
        <v>39</v>
      </c>
      <c r="J21" s="5">
        <v>13.16</v>
      </c>
      <c r="M21" s="2">
        <v>37</v>
      </c>
      <c r="N21" s="5">
        <v>13.25</v>
      </c>
    </row>
    <row r="22" spans="1:14" x14ac:dyDescent="0.25">
      <c r="B22" s="2">
        <v>20</v>
      </c>
      <c r="C22" s="2">
        <f t="shared" si="3"/>
        <v>0</v>
      </c>
      <c r="D22" s="2">
        <f t="shared" si="4"/>
        <v>4</v>
      </c>
      <c r="E22" s="2" t="s">
        <v>0</v>
      </c>
      <c r="F22" s="4" t="str">
        <f t="shared" si="5"/>
        <v>1:11</v>
      </c>
      <c r="G22" s="2">
        <f t="shared" si="6"/>
        <v>45.454545454545453</v>
      </c>
      <c r="H22" s="2">
        <v>500</v>
      </c>
      <c r="I22" s="2">
        <v>38</v>
      </c>
      <c r="J22" s="5">
        <v>13.21</v>
      </c>
      <c r="M22" s="2">
        <v>35</v>
      </c>
      <c r="N22" s="5">
        <v>13.28</v>
      </c>
    </row>
    <row r="23" spans="1:14" x14ac:dyDescent="0.25">
      <c r="B23" s="2">
        <v>20</v>
      </c>
      <c r="C23" s="2">
        <f t="shared" si="3"/>
        <v>0</v>
      </c>
      <c r="D23" s="2">
        <f t="shared" si="4"/>
        <v>4</v>
      </c>
      <c r="E23" s="2" t="s">
        <v>0</v>
      </c>
      <c r="F23" s="4" t="str">
        <f t="shared" si="5"/>
        <v>1:11</v>
      </c>
      <c r="G23" s="2">
        <f t="shared" si="6"/>
        <v>54.545454545454547</v>
      </c>
      <c r="H23" s="2">
        <v>600</v>
      </c>
      <c r="I23" s="2">
        <v>37</v>
      </c>
      <c r="J23" s="5">
        <v>13.25</v>
      </c>
      <c r="M23" s="2">
        <v>35</v>
      </c>
      <c r="N23" s="5">
        <v>13.3</v>
      </c>
    </row>
    <row r="24" spans="1:14" x14ac:dyDescent="0.25">
      <c r="B24" s="2">
        <v>20</v>
      </c>
      <c r="C24" s="2">
        <f t="shared" si="3"/>
        <v>0</v>
      </c>
      <c r="D24" s="2">
        <f t="shared" si="4"/>
        <v>4</v>
      </c>
      <c r="E24" s="2" t="s">
        <v>0</v>
      </c>
      <c r="F24" s="4" t="str">
        <f t="shared" si="5"/>
        <v>1:11</v>
      </c>
      <c r="G24" s="2">
        <f t="shared" si="6"/>
        <v>63.636363636363633</v>
      </c>
      <c r="H24" s="2">
        <v>700</v>
      </c>
      <c r="I24" s="2">
        <v>36</v>
      </c>
      <c r="J24" s="5">
        <v>13.28</v>
      </c>
      <c r="M24" s="2">
        <v>34</v>
      </c>
      <c r="N24" s="5">
        <v>13.32</v>
      </c>
    </row>
    <row r="25" spans="1:14" x14ac:dyDescent="0.25">
      <c r="B25" s="2">
        <v>20</v>
      </c>
      <c r="C25" s="2">
        <f t="shared" si="3"/>
        <v>0</v>
      </c>
      <c r="D25" s="2">
        <f t="shared" si="4"/>
        <v>4</v>
      </c>
      <c r="E25" s="2" t="s">
        <v>0</v>
      </c>
      <c r="F25" s="4" t="str">
        <f t="shared" si="5"/>
        <v>1:11</v>
      </c>
      <c r="G25" s="2">
        <f t="shared" si="6"/>
        <v>72.727272727272734</v>
      </c>
      <c r="H25" s="2">
        <v>800</v>
      </c>
      <c r="I25" s="2">
        <v>35</v>
      </c>
      <c r="J25" s="5">
        <v>13.3</v>
      </c>
      <c r="M25" s="2">
        <v>33</v>
      </c>
      <c r="N25" s="5">
        <v>13.34</v>
      </c>
    </row>
    <row r="26" spans="1:14" x14ac:dyDescent="0.25">
      <c r="B26" s="2">
        <v>20</v>
      </c>
      <c r="C26" s="2">
        <f t="shared" si="3"/>
        <v>0</v>
      </c>
      <c r="D26" s="2">
        <f t="shared" si="4"/>
        <v>4</v>
      </c>
      <c r="E26" s="2" t="s">
        <v>0</v>
      </c>
      <c r="F26" s="4" t="str">
        <f t="shared" si="5"/>
        <v>1:11</v>
      </c>
      <c r="G26" s="2">
        <f t="shared" si="6"/>
        <v>81.818181818181813</v>
      </c>
      <c r="H26" s="2">
        <v>900</v>
      </c>
      <c r="I26" s="2">
        <v>35</v>
      </c>
      <c r="J26" s="5">
        <v>13.32</v>
      </c>
      <c r="M26" s="2">
        <v>33</v>
      </c>
      <c r="N26" s="5">
        <v>13.35</v>
      </c>
    </row>
    <row r="27" spans="1:14" x14ac:dyDescent="0.25">
      <c r="B27" s="2">
        <v>20</v>
      </c>
      <c r="C27" s="2">
        <f t="shared" si="3"/>
        <v>0</v>
      </c>
      <c r="D27" s="2">
        <f t="shared" si="4"/>
        <v>4</v>
      </c>
      <c r="E27" s="2" t="s">
        <v>0</v>
      </c>
      <c r="F27" s="4" t="str">
        <f t="shared" si="5"/>
        <v>1:11</v>
      </c>
      <c r="G27" s="2">
        <f t="shared" si="6"/>
        <v>90.909090909090907</v>
      </c>
      <c r="H27" s="2">
        <v>1000</v>
      </c>
      <c r="I27" s="2">
        <v>34</v>
      </c>
      <c r="J27" s="5">
        <v>13.34</v>
      </c>
      <c r="M27" s="2">
        <v>32</v>
      </c>
      <c r="N27" s="5">
        <v>13.36</v>
      </c>
    </row>
    <row r="28" spans="1:14" x14ac:dyDescent="0.25">
      <c r="B28" s="2">
        <v>20</v>
      </c>
      <c r="C28" s="2">
        <f t="shared" si="3"/>
        <v>0</v>
      </c>
      <c r="D28" s="2">
        <f t="shared" si="4"/>
        <v>4</v>
      </c>
      <c r="E28" s="2" t="s">
        <v>0</v>
      </c>
      <c r="F28" s="4" t="str">
        <f t="shared" si="5"/>
        <v>1:11</v>
      </c>
      <c r="G28" s="2">
        <f t="shared" si="6"/>
        <v>100</v>
      </c>
      <c r="H28" s="2">
        <v>1100</v>
      </c>
      <c r="I28" s="2">
        <v>34</v>
      </c>
      <c r="J28" s="5">
        <v>13.35</v>
      </c>
      <c r="M28" s="2">
        <v>32</v>
      </c>
      <c r="N28" s="5">
        <v>13.37</v>
      </c>
    </row>
    <row r="29" spans="1:14" x14ac:dyDescent="0.25">
      <c r="B29" s="2">
        <v>20</v>
      </c>
      <c r="C29" s="2">
        <f t="shared" si="3"/>
        <v>0</v>
      </c>
      <c r="D29" s="2">
        <f t="shared" si="4"/>
        <v>4</v>
      </c>
      <c r="E29" s="2" t="s">
        <v>0</v>
      </c>
      <c r="F29" s="4" t="str">
        <f t="shared" si="5"/>
        <v>1:11</v>
      </c>
      <c r="G29" s="2">
        <f t="shared" si="6"/>
        <v>109.09090909090909</v>
      </c>
      <c r="H29" s="2">
        <v>1200</v>
      </c>
      <c r="I29" s="2">
        <v>34</v>
      </c>
      <c r="J29" s="5">
        <v>13.37</v>
      </c>
      <c r="M29" s="2">
        <v>32</v>
      </c>
      <c r="N29" s="5">
        <v>13.38</v>
      </c>
    </row>
    <row r="30" spans="1:14" x14ac:dyDescent="0.25">
      <c r="A30" s="2" t="s">
        <v>1</v>
      </c>
      <c r="F30" s="4"/>
      <c r="K30" s="2" t="s">
        <v>25</v>
      </c>
      <c r="L30" s="3" t="s">
        <v>26</v>
      </c>
      <c r="N30" s="5"/>
    </row>
    <row r="31" spans="1:14" x14ac:dyDescent="0.25">
      <c r="B31" s="2">
        <v>20</v>
      </c>
      <c r="C31" s="2">
        <f t="shared" ref="C31:C42" si="7">24-D31-B31</f>
        <v>0</v>
      </c>
      <c r="D31" s="2">
        <v>4</v>
      </c>
      <c r="E31" s="2" t="s">
        <v>0</v>
      </c>
      <c r="F31" s="4" t="str">
        <f t="shared" ref="F31:F42" si="8">G31/G31&amp;":"&amp;H31/G31</f>
        <v>1:11</v>
      </c>
      <c r="G31" s="2">
        <f t="shared" ref="G31:G42" si="9">H31/11</f>
        <v>9.0909090909090917</v>
      </c>
      <c r="H31" s="2">
        <v>100</v>
      </c>
      <c r="I31" s="2">
        <v>54</v>
      </c>
      <c r="J31" s="5">
        <v>12.82</v>
      </c>
      <c r="K31" s="2">
        <f t="shared" ref="K31:K42" si="10">24-B31-L31</f>
        <v>0</v>
      </c>
      <c r="L31" s="3">
        <v>4</v>
      </c>
      <c r="M31" s="2">
        <v>50</v>
      </c>
      <c r="N31" s="5">
        <v>12.99</v>
      </c>
    </row>
    <row r="32" spans="1:14" x14ac:dyDescent="0.25">
      <c r="B32" s="2">
        <v>20</v>
      </c>
      <c r="C32" s="2">
        <f t="shared" si="7"/>
        <v>0</v>
      </c>
      <c r="D32" s="2">
        <v>4</v>
      </c>
      <c r="E32" s="2" t="s">
        <v>0</v>
      </c>
      <c r="F32" s="4" t="str">
        <f t="shared" si="8"/>
        <v>1:11</v>
      </c>
      <c r="G32" s="2">
        <f t="shared" si="9"/>
        <v>18.181818181818183</v>
      </c>
      <c r="H32" s="2">
        <v>200</v>
      </c>
      <c r="I32" s="2">
        <v>45</v>
      </c>
      <c r="J32" s="5">
        <v>13</v>
      </c>
      <c r="K32" s="2">
        <f t="shared" si="10"/>
        <v>0</v>
      </c>
      <c r="L32" s="3">
        <v>4</v>
      </c>
      <c r="M32" s="2">
        <v>42</v>
      </c>
      <c r="N32" s="5">
        <v>13.13</v>
      </c>
    </row>
    <row r="33" spans="2:14" x14ac:dyDescent="0.25">
      <c r="B33" s="2">
        <v>20</v>
      </c>
      <c r="C33" s="2">
        <f t="shared" si="7"/>
        <v>0</v>
      </c>
      <c r="D33" s="2">
        <v>4</v>
      </c>
      <c r="E33" s="2" t="s">
        <v>0</v>
      </c>
      <c r="F33" s="4" t="str">
        <f t="shared" si="8"/>
        <v>1:11</v>
      </c>
      <c r="G33" s="2">
        <f t="shared" si="9"/>
        <v>27.272727272727273</v>
      </c>
      <c r="H33" s="2">
        <v>300</v>
      </c>
      <c r="I33" s="2">
        <v>41</v>
      </c>
      <c r="J33" s="5">
        <v>13.1</v>
      </c>
      <c r="K33" s="2">
        <f t="shared" si="10"/>
        <v>0</v>
      </c>
      <c r="L33" s="3">
        <v>4</v>
      </c>
      <c r="M33" s="2">
        <v>39</v>
      </c>
      <c r="N33" s="5">
        <v>13.2</v>
      </c>
    </row>
    <row r="34" spans="2:14" x14ac:dyDescent="0.25">
      <c r="B34" s="2">
        <v>20</v>
      </c>
      <c r="C34" s="2">
        <f t="shared" si="7"/>
        <v>0</v>
      </c>
      <c r="D34" s="2">
        <v>4</v>
      </c>
      <c r="E34" s="2" t="s">
        <v>0</v>
      </c>
      <c r="F34" s="4" t="str">
        <f t="shared" si="8"/>
        <v>1:11</v>
      </c>
      <c r="G34" s="2">
        <f t="shared" si="9"/>
        <v>36.363636363636367</v>
      </c>
      <c r="H34" s="2">
        <v>400</v>
      </c>
      <c r="I34" s="2">
        <v>39</v>
      </c>
      <c r="J34" s="5">
        <v>13.16</v>
      </c>
      <c r="K34" s="2">
        <f t="shared" si="10"/>
        <v>0</v>
      </c>
      <c r="L34" s="3">
        <v>4</v>
      </c>
      <c r="M34" s="2">
        <v>37</v>
      </c>
      <c r="N34" s="5">
        <v>13.25</v>
      </c>
    </row>
    <row r="35" spans="2:14" x14ac:dyDescent="0.25">
      <c r="B35" s="2">
        <v>20</v>
      </c>
      <c r="C35" s="2">
        <f t="shared" si="7"/>
        <v>0</v>
      </c>
      <c r="D35" s="2">
        <v>4</v>
      </c>
      <c r="E35" s="2" t="s">
        <v>0</v>
      </c>
      <c r="F35" s="4" t="str">
        <f t="shared" si="8"/>
        <v>1:11</v>
      </c>
      <c r="G35" s="2">
        <f t="shared" si="9"/>
        <v>45.454545454545453</v>
      </c>
      <c r="H35" s="2">
        <v>500</v>
      </c>
      <c r="I35" s="2">
        <v>38</v>
      </c>
      <c r="J35" s="5">
        <v>13.21</v>
      </c>
      <c r="K35" s="2">
        <f t="shared" si="10"/>
        <v>0</v>
      </c>
      <c r="L35" s="3">
        <v>4</v>
      </c>
      <c r="M35" s="2">
        <v>35</v>
      </c>
      <c r="N35" s="5">
        <v>13.28</v>
      </c>
    </row>
    <row r="36" spans="2:14" x14ac:dyDescent="0.25">
      <c r="B36" s="2">
        <v>20</v>
      </c>
      <c r="C36" s="2">
        <f t="shared" si="7"/>
        <v>0</v>
      </c>
      <c r="D36" s="2">
        <v>4</v>
      </c>
      <c r="E36" s="2" t="s">
        <v>0</v>
      </c>
      <c r="F36" s="4" t="str">
        <f t="shared" si="8"/>
        <v>1:11</v>
      </c>
      <c r="G36" s="2">
        <f t="shared" si="9"/>
        <v>54.545454545454547</v>
      </c>
      <c r="H36" s="2">
        <v>600</v>
      </c>
      <c r="I36" s="2">
        <v>37</v>
      </c>
      <c r="J36" s="5">
        <v>13.25</v>
      </c>
      <c r="K36" s="2">
        <f t="shared" si="10"/>
        <v>0</v>
      </c>
      <c r="L36" s="3">
        <v>4</v>
      </c>
      <c r="M36" s="2">
        <v>35</v>
      </c>
      <c r="N36" s="5">
        <v>13.3</v>
      </c>
    </row>
    <row r="37" spans="2:14" x14ac:dyDescent="0.25">
      <c r="B37" s="2">
        <v>20</v>
      </c>
      <c r="C37" s="2">
        <f t="shared" si="7"/>
        <v>0</v>
      </c>
      <c r="D37" s="2">
        <v>4</v>
      </c>
      <c r="E37" s="2" t="s">
        <v>0</v>
      </c>
      <c r="F37" s="4" t="str">
        <f t="shared" si="8"/>
        <v>1:11</v>
      </c>
      <c r="G37" s="2">
        <f t="shared" si="9"/>
        <v>63.636363636363633</v>
      </c>
      <c r="H37" s="2">
        <v>700</v>
      </c>
      <c r="I37" s="2">
        <v>36</v>
      </c>
      <c r="J37" s="5">
        <v>13.28</v>
      </c>
      <c r="K37" s="2">
        <f t="shared" si="10"/>
        <v>0</v>
      </c>
      <c r="L37" s="3">
        <v>4</v>
      </c>
      <c r="M37" s="2">
        <v>34</v>
      </c>
      <c r="N37" s="5">
        <v>13.32</v>
      </c>
    </row>
    <row r="38" spans="2:14" x14ac:dyDescent="0.25">
      <c r="B38" s="2">
        <v>20</v>
      </c>
      <c r="C38" s="2">
        <f t="shared" si="7"/>
        <v>0</v>
      </c>
      <c r="D38" s="2">
        <v>4</v>
      </c>
      <c r="E38" s="2" t="s">
        <v>0</v>
      </c>
      <c r="F38" s="4" t="str">
        <f t="shared" si="8"/>
        <v>1:11</v>
      </c>
      <c r="G38" s="2">
        <f t="shared" si="9"/>
        <v>72.727272727272734</v>
      </c>
      <c r="H38" s="2">
        <v>800</v>
      </c>
      <c r="I38" s="2">
        <v>35</v>
      </c>
      <c r="J38" s="5">
        <v>13.3</v>
      </c>
      <c r="K38" s="2">
        <f t="shared" si="10"/>
        <v>0</v>
      </c>
      <c r="L38" s="3">
        <v>4</v>
      </c>
      <c r="M38" s="2">
        <v>33</v>
      </c>
      <c r="N38" s="5">
        <v>13.34</v>
      </c>
    </row>
    <row r="39" spans="2:14" x14ac:dyDescent="0.25">
      <c r="B39" s="2">
        <v>20</v>
      </c>
      <c r="C39" s="2">
        <f t="shared" si="7"/>
        <v>0</v>
      </c>
      <c r="D39" s="2">
        <v>4</v>
      </c>
      <c r="E39" s="2" t="s">
        <v>0</v>
      </c>
      <c r="F39" s="4" t="str">
        <f t="shared" si="8"/>
        <v>1:11</v>
      </c>
      <c r="G39" s="2">
        <f t="shared" si="9"/>
        <v>81.818181818181813</v>
      </c>
      <c r="H39" s="2">
        <v>900</v>
      </c>
      <c r="I39" s="2">
        <v>35</v>
      </c>
      <c r="J39" s="5">
        <v>13.32</v>
      </c>
      <c r="K39" s="2">
        <f t="shared" si="10"/>
        <v>0</v>
      </c>
      <c r="L39" s="3">
        <v>4</v>
      </c>
      <c r="M39" s="2">
        <v>33</v>
      </c>
      <c r="N39" s="5">
        <v>13.35</v>
      </c>
    </row>
    <row r="40" spans="2:14" x14ac:dyDescent="0.25">
      <c r="B40" s="2">
        <v>20</v>
      </c>
      <c r="C40" s="2">
        <f t="shared" si="7"/>
        <v>0</v>
      </c>
      <c r="D40" s="2">
        <v>4</v>
      </c>
      <c r="E40" s="2" t="s">
        <v>0</v>
      </c>
      <c r="F40" s="4" t="str">
        <f t="shared" si="8"/>
        <v>1:11</v>
      </c>
      <c r="G40" s="2">
        <f t="shared" si="9"/>
        <v>90.909090909090907</v>
      </c>
      <c r="H40" s="2">
        <v>1000</v>
      </c>
      <c r="I40" s="2">
        <v>34</v>
      </c>
      <c r="J40" s="5">
        <v>13.34</v>
      </c>
      <c r="K40" s="2">
        <f t="shared" si="10"/>
        <v>0</v>
      </c>
      <c r="L40" s="3">
        <v>4</v>
      </c>
      <c r="M40" s="2">
        <v>32</v>
      </c>
      <c r="N40" s="5">
        <v>13.36</v>
      </c>
    </row>
    <row r="41" spans="2:14" x14ac:dyDescent="0.25">
      <c r="B41" s="2">
        <v>20</v>
      </c>
      <c r="C41" s="2">
        <f t="shared" si="7"/>
        <v>0</v>
      </c>
      <c r="D41" s="2">
        <v>4</v>
      </c>
      <c r="E41" s="2" t="s">
        <v>0</v>
      </c>
      <c r="F41" s="4" t="str">
        <f t="shared" si="8"/>
        <v>1:11</v>
      </c>
      <c r="G41" s="2">
        <f t="shared" si="9"/>
        <v>100</v>
      </c>
      <c r="H41" s="2">
        <v>1100</v>
      </c>
      <c r="I41" s="2">
        <v>34</v>
      </c>
      <c r="J41" s="5">
        <v>13.35</v>
      </c>
      <c r="K41" s="2">
        <f t="shared" si="10"/>
        <v>0</v>
      </c>
      <c r="L41" s="3">
        <v>4</v>
      </c>
      <c r="M41" s="2">
        <v>32</v>
      </c>
      <c r="N41" s="5">
        <v>13.37</v>
      </c>
    </row>
    <row r="42" spans="2:14" x14ac:dyDescent="0.25">
      <c r="B42" s="2">
        <v>20</v>
      </c>
      <c r="C42" s="2">
        <f t="shared" si="7"/>
        <v>0</v>
      </c>
      <c r="D42" s="2">
        <v>4</v>
      </c>
      <c r="E42" s="2" t="s">
        <v>0</v>
      </c>
      <c r="F42" s="4" t="str">
        <f t="shared" si="8"/>
        <v>1:11</v>
      </c>
      <c r="G42" s="2">
        <f t="shared" si="9"/>
        <v>109.09090909090909</v>
      </c>
      <c r="H42" s="2">
        <v>1200</v>
      </c>
      <c r="I42" s="2">
        <v>34</v>
      </c>
      <c r="J42" s="5">
        <v>13.37</v>
      </c>
      <c r="K42" s="2">
        <f t="shared" si="10"/>
        <v>0</v>
      </c>
      <c r="L42" s="3">
        <v>4</v>
      </c>
      <c r="M42" s="2">
        <v>32</v>
      </c>
      <c r="N42" s="5">
        <v>13.38</v>
      </c>
    </row>
    <row r="72" spans="14:14" x14ac:dyDescent="0.25">
      <c r="N72" s="5"/>
    </row>
    <row r="73" spans="14:14" x14ac:dyDescent="0.25">
      <c r="N73" s="5"/>
    </row>
    <row r="74" spans="14:14" x14ac:dyDescent="0.25">
      <c r="N74" s="5"/>
    </row>
    <row r="75" spans="14:14" x14ac:dyDescent="0.25">
      <c r="N75" s="5"/>
    </row>
    <row r="76" spans="14:14" x14ac:dyDescent="0.25">
      <c r="N76" s="5"/>
    </row>
    <row r="77" spans="14:14" x14ac:dyDescent="0.25">
      <c r="N77" s="5"/>
    </row>
    <row r="78" spans="14:14" x14ac:dyDescent="0.25">
      <c r="N78" s="5"/>
    </row>
    <row r="79" spans="14:14" x14ac:dyDescent="0.25">
      <c r="N79" s="5"/>
    </row>
    <row r="80" spans="14:14" x14ac:dyDescent="0.25">
      <c r="N80" s="5"/>
    </row>
    <row r="81" spans="6:14" x14ac:dyDescent="0.25">
      <c r="F81" s="4"/>
      <c r="N81" s="5"/>
    </row>
    <row r="82" spans="6:14" x14ac:dyDescent="0.25">
      <c r="N82" s="5"/>
    </row>
    <row r="83" spans="6:14" x14ac:dyDescent="0.25">
      <c r="N83" s="5"/>
    </row>
    <row r="84" spans="6:14" x14ac:dyDescent="0.25">
      <c r="N84" s="5"/>
    </row>
    <row r="85" spans="6:14" x14ac:dyDescent="0.25">
      <c r="N85" s="5"/>
    </row>
    <row r="86" spans="6:14" x14ac:dyDescent="0.25">
      <c r="N86" s="5"/>
    </row>
    <row r="87" spans="6:14" x14ac:dyDescent="0.25">
      <c r="N87" s="5"/>
    </row>
    <row r="88" spans="6:14" x14ac:dyDescent="0.25">
      <c r="N88" s="5"/>
    </row>
    <row r="89" spans="6:14" x14ac:dyDescent="0.25">
      <c r="N89" s="5"/>
    </row>
    <row r="90" spans="6:14" x14ac:dyDescent="0.25">
      <c r="N90" s="5"/>
    </row>
    <row r="91" spans="6:14" x14ac:dyDescent="0.25">
      <c r="N91" s="5"/>
    </row>
    <row r="92" spans="6:14" x14ac:dyDescent="0.25">
      <c r="N92" s="5"/>
    </row>
    <row r="93" spans="6:14" x14ac:dyDescent="0.25">
      <c r="N93" s="5"/>
    </row>
    <row r="94" spans="6:14" x14ac:dyDescent="0.25">
      <c r="N94" s="5"/>
    </row>
    <row r="95" spans="6:14" x14ac:dyDescent="0.25">
      <c r="N95" s="5"/>
    </row>
    <row r="96" spans="6:14" x14ac:dyDescent="0.25">
      <c r="N96" s="5"/>
    </row>
    <row r="97" spans="14:14" x14ac:dyDescent="0.25">
      <c r="N97" s="5"/>
    </row>
    <row r="98" spans="14:14" x14ac:dyDescent="0.25">
      <c r="N98" s="5"/>
    </row>
    <row r="99" spans="14:14" x14ac:dyDescent="0.25">
      <c r="N99" s="5"/>
    </row>
    <row r="100" spans="14:14" x14ac:dyDescent="0.25">
      <c r="N100" s="5"/>
    </row>
    <row r="101" spans="14:14" x14ac:dyDescent="0.25">
      <c r="N101" s="5"/>
    </row>
    <row r="102" spans="14:14" x14ac:dyDescent="0.25">
      <c r="N102" s="5"/>
    </row>
    <row r="103" spans="14:14" x14ac:dyDescent="0.25">
      <c r="N103" s="5"/>
    </row>
    <row r="104" spans="14:14" x14ac:dyDescent="0.25">
      <c r="N104" s="5"/>
    </row>
    <row r="105" spans="14:14" x14ac:dyDescent="0.25">
      <c r="N105" s="5"/>
    </row>
    <row r="106" spans="14:14" x14ac:dyDescent="0.25">
      <c r="N106" s="5"/>
    </row>
    <row r="107" spans="14:14" x14ac:dyDescent="0.25">
      <c r="N107" s="5"/>
    </row>
    <row r="108" spans="14:14" x14ac:dyDescent="0.25">
      <c r="N108" s="5"/>
    </row>
    <row r="109" spans="14:14" x14ac:dyDescent="0.25">
      <c r="N109" s="5"/>
    </row>
    <row r="110" spans="14:14" x14ac:dyDescent="0.25">
      <c r="N110" s="5"/>
    </row>
    <row r="111" spans="14:14" x14ac:dyDescent="0.25">
      <c r="N111" s="5"/>
    </row>
    <row r="112" spans="14:14" x14ac:dyDescent="0.25">
      <c r="N112" s="5"/>
    </row>
    <row r="113" spans="14:14" x14ac:dyDescent="0.25">
      <c r="N113" s="5"/>
    </row>
    <row r="114" spans="14:14" x14ac:dyDescent="0.25">
      <c r="N114" s="5"/>
    </row>
    <row r="115" spans="14:14" x14ac:dyDescent="0.25">
      <c r="N115" s="5"/>
    </row>
    <row r="116" spans="14:14" x14ac:dyDescent="0.25">
      <c r="N116" s="5"/>
    </row>
    <row r="117" spans="14:14" x14ac:dyDescent="0.25">
      <c r="N117" s="5"/>
    </row>
    <row r="118" spans="14:14" x14ac:dyDescent="0.25">
      <c r="N118" s="5"/>
    </row>
    <row r="119" spans="14:14" x14ac:dyDescent="0.25">
      <c r="N119" s="5"/>
    </row>
    <row r="120" spans="14:14" x14ac:dyDescent="0.25">
      <c r="N120" s="5"/>
    </row>
    <row r="121" spans="14:14" x14ac:dyDescent="0.25">
      <c r="N121" s="5"/>
    </row>
    <row r="122" spans="14:14" x14ac:dyDescent="0.25">
      <c r="N122" s="5"/>
    </row>
    <row r="123" spans="14:14" x14ac:dyDescent="0.25">
      <c r="N123" s="5"/>
    </row>
    <row r="124" spans="14:14" x14ac:dyDescent="0.25">
      <c r="N124" s="5"/>
    </row>
    <row r="125" spans="14:14" x14ac:dyDescent="0.25">
      <c r="N125" s="5"/>
    </row>
    <row r="126" spans="14:14" x14ac:dyDescent="0.25">
      <c r="N126" s="5"/>
    </row>
    <row r="127" spans="14:14" x14ac:dyDescent="0.25">
      <c r="N127" s="5"/>
    </row>
    <row r="128" spans="14:14" x14ac:dyDescent="0.25">
      <c r="N128" s="5"/>
    </row>
    <row r="129" spans="14:14" x14ac:dyDescent="0.25">
      <c r="N129" s="5"/>
    </row>
    <row r="130" spans="14:14" x14ac:dyDescent="0.25">
      <c r="N130" s="5"/>
    </row>
    <row r="131" spans="14:14" x14ac:dyDescent="0.25">
      <c r="N131" s="5"/>
    </row>
    <row r="132" spans="14:14" x14ac:dyDescent="0.25">
      <c r="N132" s="5"/>
    </row>
    <row r="133" spans="14:14" x14ac:dyDescent="0.25">
      <c r="N133" s="5"/>
    </row>
    <row r="134" spans="14:14" x14ac:dyDescent="0.25">
      <c r="N134" s="5"/>
    </row>
    <row r="135" spans="14:14" x14ac:dyDescent="0.25">
      <c r="N135" s="5"/>
    </row>
    <row r="136" spans="14:14" x14ac:dyDescent="0.25">
      <c r="N136" s="5"/>
    </row>
    <row r="137" spans="14:14" x14ac:dyDescent="0.25">
      <c r="N137" s="5"/>
    </row>
    <row r="138" spans="14:14" x14ac:dyDescent="0.25">
      <c r="N138" s="5"/>
    </row>
    <row r="139" spans="14:14" x14ac:dyDescent="0.25">
      <c r="N139" s="5"/>
    </row>
    <row r="140" spans="14:14" x14ac:dyDescent="0.25">
      <c r="N140" s="5"/>
    </row>
    <row r="141" spans="14:14" x14ac:dyDescent="0.25">
      <c r="N141" s="5"/>
    </row>
    <row r="142" spans="14:14" x14ac:dyDescent="0.25">
      <c r="N142" s="5"/>
    </row>
    <row r="143" spans="14:14" x14ac:dyDescent="0.25">
      <c r="N143" s="5"/>
    </row>
    <row r="144" spans="14:14" x14ac:dyDescent="0.25">
      <c r="N144" s="5"/>
    </row>
    <row r="145" spans="6:14" x14ac:dyDescent="0.25">
      <c r="N145" s="5"/>
    </row>
    <row r="146" spans="6:14" x14ac:dyDescent="0.25">
      <c r="N146" s="5"/>
    </row>
    <row r="147" spans="6:14" x14ac:dyDescent="0.25">
      <c r="F147" s="4"/>
      <c r="N147" s="5"/>
    </row>
    <row r="148" spans="6:14" x14ac:dyDescent="0.25">
      <c r="F148" s="4"/>
      <c r="N148" s="5"/>
    </row>
    <row r="149" spans="6:14" x14ac:dyDescent="0.25">
      <c r="F149" s="4"/>
      <c r="N149" s="5"/>
    </row>
    <row r="150" spans="6:14" x14ac:dyDescent="0.25">
      <c r="F150" s="4"/>
      <c r="N150" s="5"/>
    </row>
    <row r="151" spans="6:14" x14ac:dyDescent="0.25">
      <c r="F151" s="4"/>
      <c r="N151" s="5"/>
    </row>
    <row r="152" spans="6:14" x14ac:dyDescent="0.25">
      <c r="F152" s="4"/>
      <c r="N152" s="5"/>
    </row>
    <row r="153" spans="6:14" x14ac:dyDescent="0.25">
      <c r="F153" s="4"/>
      <c r="N153" s="5"/>
    </row>
    <row r="154" spans="6:14" x14ac:dyDescent="0.25">
      <c r="F154" s="4"/>
      <c r="N154" s="5"/>
    </row>
    <row r="155" spans="6:14" x14ac:dyDescent="0.25">
      <c r="F155" s="4"/>
      <c r="N155" s="5"/>
    </row>
    <row r="156" spans="6:14" x14ac:dyDescent="0.25">
      <c r="F156" s="4"/>
      <c r="N156" s="5"/>
    </row>
    <row r="157" spans="6:14" x14ac:dyDescent="0.25">
      <c r="F157" s="4"/>
      <c r="N157" s="5"/>
    </row>
    <row r="158" spans="6:14" x14ac:dyDescent="0.25">
      <c r="F158" s="4"/>
      <c r="N158" s="5"/>
    </row>
    <row r="159" spans="6:14" x14ac:dyDescent="0.25">
      <c r="F159" s="4"/>
      <c r="N159" s="5"/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94B43-16CE-41A7-9DB5-4E2956F892D5}">
  <dimension ref="A1:P159"/>
  <sheetViews>
    <sheetView workbookViewId="0">
      <selection activeCell="G1" sqref="G1"/>
    </sheetView>
  </sheetViews>
  <sheetFormatPr defaultRowHeight="15" x14ac:dyDescent="0.25"/>
  <cols>
    <col min="1" max="2" width="9.140625" style="2"/>
    <col min="3" max="3" width="3.140625" style="2" customWidth="1"/>
    <col min="4" max="4" width="2.140625" style="2" customWidth="1"/>
    <col min="5" max="8" width="9.140625" style="2"/>
    <col min="9" max="9" width="3.140625" style="2" customWidth="1"/>
    <col min="10" max="10" width="5.7109375" style="5" customWidth="1"/>
    <col min="11" max="11" width="9.140625" style="2"/>
    <col min="12" max="12" width="2.140625" style="3" customWidth="1"/>
    <col min="13" max="13" width="3.140625" style="2" customWidth="1"/>
    <col min="14" max="14" width="5.7109375" style="2" customWidth="1"/>
    <col min="15" max="16" width="9.140625" style="2"/>
  </cols>
  <sheetData>
    <row r="1" spans="1:14" x14ac:dyDescent="0.25">
      <c r="A1" s="1" t="str">
        <f>"B:R "&amp;F5&amp;" Light condition R2 ("&amp;B5&amp;" hours of darkness)"</f>
        <v>B:R 1:12 Light condition R2 (20 hours of darkness)</v>
      </c>
      <c r="J1" s="2"/>
    </row>
    <row r="2" spans="1:14" x14ac:dyDescent="0.25">
      <c r="A2" s="2" t="s">
        <v>23</v>
      </c>
      <c r="I2" s="2" t="s">
        <v>27</v>
      </c>
      <c r="J2" s="2"/>
      <c r="M2" s="2" t="s">
        <v>28</v>
      </c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20D 2B 2R </v>
      </c>
    </row>
    <row r="5" spans="1:14" x14ac:dyDescent="0.25">
      <c r="B5" s="2">
        <v>20</v>
      </c>
      <c r="C5" s="2">
        <f t="shared" ref="C5:C16" si="0">24-D5-B5</f>
        <v>2</v>
      </c>
      <c r="D5" s="2">
        <v>2</v>
      </c>
      <c r="E5" s="2" t="s">
        <v>0</v>
      </c>
      <c r="F5" s="4" t="str">
        <f t="shared" ref="F5:F16" si="1">G5/G5&amp;":"&amp;H5/G5</f>
        <v>1:12</v>
      </c>
      <c r="G5" s="2">
        <f t="shared" ref="G5:G16" si="2">H5/12</f>
        <v>8.3333333333333339</v>
      </c>
      <c r="H5" s="2">
        <v>100</v>
      </c>
      <c r="I5" s="2">
        <v>77</v>
      </c>
      <c r="J5" s="5">
        <v>12.37</v>
      </c>
      <c r="M5" s="2">
        <v>68</v>
      </c>
      <c r="N5" s="5">
        <v>12.45</v>
      </c>
    </row>
    <row r="6" spans="1:14" x14ac:dyDescent="0.25">
      <c r="B6" s="2">
        <v>20</v>
      </c>
      <c r="C6" s="2">
        <f t="shared" si="0"/>
        <v>2</v>
      </c>
      <c r="D6" s="2">
        <v>2</v>
      </c>
      <c r="E6" s="2" t="s">
        <v>0</v>
      </c>
      <c r="F6" s="4" t="str">
        <f t="shared" si="1"/>
        <v>1:12</v>
      </c>
      <c r="G6" s="2">
        <f t="shared" si="2"/>
        <v>16.666666666666668</v>
      </c>
      <c r="H6" s="2">
        <v>200</v>
      </c>
      <c r="I6" s="2">
        <v>60</v>
      </c>
      <c r="J6" s="5">
        <v>12.56</v>
      </c>
      <c r="M6" s="2">
        <v>54</v>
      </c>
      <c r="N6" s="5">
        <v>12.65</v>
      </c>
    </row>
    <row r="7" spans="1:14" x14ac:dyDescent="0.25">
      <c r="B7" s="2">
        <v>20</v>
      </c>
      <c r="C7" s="2">
        <f t="shared" si="0"/>
        <v>2</v>
      </c>
      <c r="D7" s="2">
        <v>2</v>
      </c>
      <c r="E7" s="2" t="s">
        <v>0</v>
      </c>
      <c r="F7" s="4" t="str">
        <f t="shared" si="1"/>
        <v>1:12</v>
      </c>
      <c r="G7" s="2">
        <f t="shared" si="2"/>
        <v>25</v>
      </c>
      <c r="H7" s="2">
        <v>300</v>
      </c>
      <c r="I7" s="2">
        <v>52</v>
      </c>
      <c r="J7" s="5">
        <v>12.68</v>
      </c>
      <c r="M7" s="2">
        <v>47</v>
      </c>
      <c r="N7" s="5">
        <v>12.75</v>
      </c>
    </row>
    <row r="8" spans="1:14" x14ac:dyDescent="0.25">
      <c r="B8" s="2">
        <v>20</v>
      </c>
      <c r="C8" s="2">
        <f t="shared" si="0"/>
        <v>2</v>
      </c>
      <c r="D8" s="2">
        <v>2</v>
      </c>
      <c r="E8" s="2" t="s">
        <v>0</v>
      </c>
      <c r="F8" s="4" t="str">
        <f t="shared" si="1"/>
        <v>1:12</v>
      </c>
      <c r="G8" s="2">
        <f t="shared" si="2"/>
        <v>33.333333333333336</v>
      </c>
      <c r="H8" s="2">
        <v>400</v>
      </c>
      <c r="I8" s="2">
        <v>47</v>
      </c>
      <c r="J8" s="5">
        <v>12.77</v>
      </c>
      <c r="M8" s="2">
        <v>43</v>
      </c>
      <c r="N8" s="5">
        <v>12.82</v>
      </c>
    </row>
    <row r="9" spans="1:14" x14ac:dyDescent="0.25">
      <c r="B9" s="2">
        <v>20</v>
      </c>
      <c r="C9" s="2">
        <f t="shared" si="0"/>
        <v>2</v>
      </c>
      <c r="D9" s="2">
        <v>2</v>
      </c>
      <c r="E9" s="2" t="s">
        <v>0</v>
      </c>
      <c r="F9" s="4" t="str">
        <f t="shared" si="1"/>
        <v>1:12</v>
      </c>
      <c r="G9" s="2">
        <f t="shared" si="2"/>
        <v>41.666666666666664</v>
      </c>
      <c r="H9" s="2">
        <v>500</v>
      </c>
      <c r="I9" s="2">
        <v>44</v>
      </c>
      <c r="J9" s="5">
        <v>12.83</v>
      </c>
      <c r="M9" s="2">
        <v>41</v>
      </c>
      <c r="N9" s="5">
        <v>12.87</v>
      </c>
    </row>
    <row r="10" spans="1:14" x14ac:dyDescent="0.25">
      <c r="B10" s="2">
        <v>20</v>
      </c>
      <c r="C10" s="2">
        <f t="shared" si="0"/>
        <v>2</v>
      </c>
      <c r="D10" s="2">
        <v>2</v>
      </c>
      <c r="E10" s="2" t="s">
        <v>0</v>
      </c>
      <c r="F10" s="4" t="str">
        <f t="shared" si="1"/>
        <v>1:12</v>
      </c>
      <c r="G10" s="2">
        <f t="shared" si="2"/>
        <v>50</v>
      </c>
      <c r="H10" s="2">
        <v>600</v>
      </c>
      <c r="I10" s="2">
        <v>42</v>
      </c>
      <c r="J10" s="5">
        <v>12.88</v>
      </c>
      <c r="M10" s="2">
        <v>39</v>
      </c>
      <c r="N10" s="5">
        <v>12.91</v>
      </c>
    </row>
    <row r="11" spans="1:14" x14ac:dyDescent="0.25">
      <c r="B11" s="2">
        <v>20</v>
      </c>
      <c r="C11" s="2">
        <f t="shared" si="0"/>
        <v>2</v>
      </c>
      <c r="D11" s="2">
        <v>2</v>
      </c>
      <c r="E11" s="2" t="s">
        <v>0</v>
      </c>
      <c r="F11" s="4" t="str">
        <f t="shared" si="1"/>
        <v>1:12</v>
      </c>
      <c r="G11" s="2">
        <f t="shared" si="2"/>
        <v>58.333333333333336</v>
      </c>
      <c r="H11" s="2">
        <v>700</v>
      </c>
      <c r="I11" s="2">
        <v>40</v>
      </c>
      <c r="J11" s="5">
        <v>12.91</v>
      </c>
      <c r="M11" s="2">
        <v>38</v>
      </c>
      <c r="N11" s="5">
        <v>12.93</v>
      </c>
    </row>
    <row r="12" spans="1:14" x14ac:dyDescent="0.25">
      <c r="B12" s="2">
        <v>20</v>
      </c>
      <c r="C12" s="2">
        <f t="shared" si="0"/>
        <v>2</v>
      </c>
      <c r="D12" s="2">
        <v>2</v>
      </c>
      <c r="E12" s="2" t="s">
        <v>0</v>
      </c>
      <c r="F12" s="4" t="str">
        <f t="shared" si="1"/>
        <v>1:12</v>
      </c>
      <c r="G12" s="2">
        <f t="shared" si="2"/>
        <v>66.666666666666671</v>
      </c>
      <c r="H12" s="2">
        <v>800</v>
      </c>
      <c r="I12" s="2">
        <v>39</v>
      </c>
      <c r="J12" s="5">
        <v>12.95</v>
      </c>
      <c r="M12" s="2">
        <v>36</v>
      </c>
      <c r="N12" s="5">
        <v>12.96</v>
      </c>
    </row>
    <row r="13" spans="1:14" x14ac:dyDescent="0.25">
      <c r="B13" s="2">
        <v>20</v>
      </c>
      <c r="C13" s="2">
        <f t="shared" si="0"/>
        <v>2</v>
      </c>
      <c r="D13" s="2">
        <v>2</v>
      </c>
      <c r="E13" s="2" t="s">
        <v>0</v>
      </c>
      <c r="F13" s="4" t="str">
        <f t="shared" si="1"/>
        <v>1:12</v>
      </c>
      <c r="G13" s="2">
        <f t="shared" si="2"/>
        <v>75</v>
      </c>
      <c r="H13" s="2">
        <v>900</v>
      </c>
      <c r="I13" s="2">
        <v>38</v>
      </c>
      <c r="J13" s="5">
        <v>12.98</v>
      </c>
      <c r="M13" s="2">
        <v>35</v>
      </c>
      <c r="N13" s="5">
        <v>12.98</v>
      </c>
    </row>
    <row r="14" spans="1:14" x14ac:dyDescent="0.25">
      <c r="B14" s="2">
        <v>20</v>
      </c>
      <c r="C14" s="2">
        <f t="shared" si="0"/>
        <v>2</v>
      </c>
      <c r="D14" s="2">
        <v>2</v>
      </c>
      <c r="E14" s="2" t="s">
        <v>0</v>
      </c>
      <c r="F14" s="4" t="str">
        <f t="shared" si="1"/>
        <v>1:12</v>
      </c>
      <c r="G14" s="2">
        <f t="shared" si="2"/>
        <v>83.333333333333329</v>
      </c>
      <c r="H14" s="2">
        <v>1000</v>
      </c>
      <c r="I14" s="2">
        <v>37</v>
      </c>
      <c r="J14" s="5">
        <v>13</v>
      </c>
      <c r="M14" s="2">
        <v>35</v>
      </c>
      <c r="N14" s="5">
        <v>12.99</v>
      </c>
    </row>
    <row r="15" spans="1:14" x14ac:dyDescent="0.25">
      <c r="B15" s="2">
        <v>20</v>
      </c>
      <c r="C15" s="2">
        <f t="shared" si="0"/>
        <v>2</v>
      </c>
      <c r="D15" s="2">
        <v>2</v>
      </c>
      <c r="E15" s="2" t="s">
        <v>0</v>
      </c>
      <c r="F15" s="4" t="str">
        <f t="shared" si="1"/>
        <v>1:12</v>
      </c>
      <c r="G15" s="2">
        <f t="shared" si="2"/>
        <v>91.666666666666671</v>
      </c>
      <c r="H15" s="2">
        <v>1100</v>
      </c>
      <c r="I15" s="2">
        <v>36</v>
      </c>
      <c r="J15" s="5">
        <v>13.02</v>
      </c>
      <c r="M15" s="2">
        <v>34</v>
      </c>
      <c r="N15" s="5">
        <v>13.01</v>
      </c>
    </row>
    <row r="16" spans="1:14" x14ac:dyDescent="0.25">
      <c r="B16" s="2">
        <v>20</v>
      </c>
      <c r="C16" s="2">
        <f t="shared" si="0"/>
        <v>2</v>
      </c>
      <c r="D16" s="2">
        <v>2</v>
      </c>
      <c r="E16" s="2" t="s">
        <v>0</v>
      </c>
      <c r="F16" s="4" t="str">
        <f t="shared" si="1"/>
        <v>1:12</v>
      </c>
      <c r="G16" s="2">
        <f t="shared" si="2"/>
        <v>100</v>
      </c>
      <c r="H16" s="2">
        <v>1200</v>
      </c>
      <c r="I16" s="2">
        <v>36</v>
      </c>
      <c r="J16" s="5">
        <v>13.04</v>
      </c>
      <c r="M16" s="2">
        <v>34</v>
      </c>
      <c r="N16" s="5">
        <v>13.02</v>
      </c>
    </row>
    <row r="17" spans="1:14" x14ac:dyDescent="0.25">
      <c r="A17" s="2" t="str">
        <f>B18&amp;"D "&amp;C18&amp;"B "&amp;D18&amp;"R "</f>
        <v xml:space="preserve">20D 0B 4R </v>
      </c>
      <c r="F17" s="4"/>
      <c r="N17" s="5"/>
    </row>
    <row r="18" spans="1:14" x14ac:dyDescent="0.25">
      <c r="B18" s="2">
        <v>20</v>
      </c>
      <c r="C18" s="2">
        <f t="shared" ref="C18:C29" si="3">24-D18-B18</f>
        <v>0</v>
      </c>
      <c r="D18" s="2">
        <f t="shared" ref="D18:D29" si="4">D5+2</f>
        <v>4</v>
      </c>
      <c r="E18" s="2" t="s">
        <v>0</v>
      </c>
      <c r="F18" s="4" t="str">
        <f t="shared" ref="F18:F29" si="5">G18/G18&amp;":"&amp;H18/G18</f>
        <v>1:12</v>
      </c>
      <c r="G18" s="2">
        <f t="shared" ref="G18:G29" si="6">H18/12</f>
        <v>8.3333333333333339</v>
      </c>
      <c r="H18" s="2">
        <v>100</v>
      </c>
      <c r="I18" s="2">
        <v>54</v>
      </c>
      <c r="J18" s="5">
        <v>12.82</v>
      </c>
      <c r="M18" s="2">
        <v>50</v>
      </c>
      <c r="N18" s="5">
        <v>12.99</v>
      </c>
    </row>
    <row r="19" spans="1:14" x14ac:dyDescent="0.25">
      <c r="B19" s="2">
        <v>20</v>
      </c>
      <c r="C19" s="2">
        <f t="shared" si="3"/>
        <v>0</v>
      </c>
      <c r="D19" s="2">
        <f t="shared" si="4"/>
        <v>4</v>
      </c>
      <c r="E19" s="2" t="s">
        <v>0</v>
      </c>
      <c r="F19" s="4" t="str">
        <f t="shared" si="5"/>
        <v>1:12</v>
      </c>
      <c r="G19" s="2">
        <f t="shared" si="6"/>
        <v>16.666666666666668</v>
      </c>
      <c r="H19" s="2">
        <v>200</v>
      </c>
      <c r="I19" s="2">
        <v>45</v>
      </c>
      <c r="J19" s="5">
        <v>13</v>
      </c>
      <c r="M19" s="2">
        <v>42</v>
      </c>
      <c r="N19" s="5">
        <v>13.13</v>
      </c>
    </row>
    <row r="20" spans="1:14" x14ac:dyDescent="0.25">
      <c r="B20" s="2">
        <v>20</v>
      </c>
      <c r="C20" s="2">
        <f t="shared" si="3"/>
        <v>0</v>
      </c>
      <c r="D20" s="2">
        <f t="shared" si="4"/>
        <v>4</v>
      </c>
      <c r="E20" s="2" t="s">
        <v>0</v>
      </c>
      <c r="F20" s="4" t="str">
        <f t="shared" si="5"/>
        <v>1:12</v>
      </c>
      <c r="G20" s="2">
        <f t="shared" si="6"/>
        <v>25</v>
      </c>
      <c r="H20" s="2">
        <v>300</v>
      </c>
      <c r="I20" s="2">
        <v>41</v>
      </c>
      <c r="J20" s="5">
        <v>13.1</v>
      </c>
      <c r="M20" s="2">
        <v>39</v>
      </c>
      <c r="N20" s="5">
        <v>13.2</v>
      </c>
    </row>
    <row r="21" spans="1:14" x14ac:dyDescent="0.25">
      <c r="B21" s="2">
        <v>20</v>
      </c>
      <c r="C21" s="2">
        <f t="shared" si="3"/>
        <v>0</v>
      </c>
      <c r="D21" s="2">
        <f t="shared" si="4"/>
        <v>4</v>
      </c>
      <c r="E21" s="2" t="s">
        <v>0</v>
      </c>
      <c r="F21" s="4" t="str">
        <f t="shared" si="5"/>
        <v>1:12</v>
      </c>
      <c r="G21" s="2">
        <f t="shared" si="6"/>
        <v>33.333333333333336</v>
      </c>
      <c r="H21" s="2">
        <v>400</v>
      </c>
      <c r="I21" s="2">
        <v>39</v>
      </c>
      <c r="J21" s="5">
        <v>13.16</v>
      </c>
      <c r="M21" s="2">
        <v>37</v>
      </c>
      <c r="N21" s="5">
        <v>13.25</v>
      </c>
    </row>
    <row r="22" spans="1:14" x14ac:dyDescent="0.25">
      <c r="B22" s="2">
        <v>20</v>
      </c>
      <c r="C22" s="2">
        <f t="shared" si="3"/>
        <v>0</v>
      </c>
      <c r="D22" s="2">
        <f t="shared" si="4"/>
        <v>4</v>
      </c>
      <c r="E22" s="2" t="s">
        <v>0</v>
      </c>
      <c r="F22" s="4" t="str">
        <f t="shared" si="5"/>
        <v>1:12</v>
      </c>
      <c r="G22" s="2">
        <f t="shared" si="6"/>
        <v>41.666666666666664</v>
      </c>
      <c r="H22" s="2">
        <v>500</v>
      </c>
      <c r="I22" s="2">
        <v>38</v>
      </c>
      <c r="J22" s="5">
        <v>13.21</v>
      </c>
      <c r="M22" s="2">
        <v>35</v>
      </c>
      <c r="N22" s="5">
        <v>13.28</v>
      </c>
    </row>
    <row r="23" spans="1:14" x14ac:dyDescent="0.25">
      <c r="B23" s="2">
        <v>20</v>
      </c>
      <c r="C23" s="2">
        <f t="shared" si="3"/>
        <v>0</v>
      </c>
      <c r="D23" s="2">
        <f t="shared" si="4"/>
        <v>4</v>
      </c>
      <c r="E23" s="2" t="s">
        <v>0</v>
      </c>
      <c r="F23" s="4" t="str">
        <f t="shared" si="5"/>
        <v>1:12</v>
      </c>
      <c r="G23" s="2">
        <f t="shared" si="6"/>
        <v>50</v>
      </c>
      <c r="H23" s="2">
        <v>600</v>
      </c>
      <c r="I23" s="2">
        <v>37</v>
      </c>
      <c r="J23" s="5">
        <v>13.25</v>
      </c>
      <c r="M23" s="2">
        <v>35</v>
      </c>
      <c r="N23" s="5">
        <v>13.3</v>
      </c>
    </row>
    <row r="24" spans="1:14" x14ac:dyDescent="0.25">
      <c r="B24" s="2">
        <v>20</v>
      </c>
      <c r="C24" s="2">
        <f t="shared" si="3"/>
        <v>0</v>
      </c>
      <c r="D24" s="2">
        <f t="shared" si="4"/>
        <v>4</v>
      </c>
      <c r="E24" s="2" t="s">
        <v>0</v>
      </c>
      <c r="F24" s="4" t="str">
        <f t="shared" si="5"/>
        <v>1:12</v>
      </c>
      <c r="G24" s="2">
        <f t="shared" si="6"/>
        <v>58.333333333333336</v>
      </c>
      <c r="H24" s="2">
        <v>700</v>
      </c>
      <c r="I24" s="2">
        <v>36</v>
      </c>
      <c r="J24" s="5">
        <v>13.28</v>
      </c>
      <c r="M24" s="2">
        <v>34</v>
      </c>
      <c r="N24" s="5">
        <v>13.32</v>
      </c>
    </row>
    <row r="25" spans="1:14" x14ac:dyDescent="0.25">
      <c r="B25" s="2">
        <v>20</v>
      </c>
      <c r="C25" s="2">
        <f t="shared" si="3"/>
        <v>0</v>
      </c>
      <c r="D25" s="2">
        <f t="shared" si="4"/>
        <v>4</v>
      </c>
      <c r="E25" s="2" t="s">
        <v>0</v>
      </c>
      <c r="F25" s="4" t="str">
        <f t="shared" si="5"/>
        <v>1:12</v>
      </c>
      <c r="G25" s="2">
        <f t="shared" si="6"/>
        <v>66.666666666666671</v>
      </c>
      <c r="H25" s="2">
        <v>800</v>
      </c>
      <c r="I25" s="2">
        <v>35</v>
      </c>
      <c r="J25" s="5">
        <v>13.3</v>
      </c>
      <c r="M25" s="2">
        <v>33</v>
      </c>
      <c r="N25" s="5">
        <v>13.34</v>
      </c>
    </row>
    <row r="26" spans="1:14" x14ac:dyDescent="0.25">
      <c r="B26" s="2">
        <v>20</v>
      </c>
      <c r="C26" s="2">
        <f t="shared" si="3"/>
        <v>0</v>
      </c>
      <c r="D26" s="2">
        <f t="shared" si="4"/>
        <v>4</v>
      </c>
      <c r="E26" s="2" t="s">
        <v>0</v>
      </c>
      <c r="F26" s="4" t="str">
        <f t="shared" si="5"/>
        <v>1:12</v>
      </c>
      <c r="G26" s="2">
        <f t="shared" si="6"/>
        <v>75</v>
      </c>
      <c r="H26" s="2">
        <v>900</v>
      </c>
      <c r="I26" s="2">
        <v>35</v>
      </c>
      <c r="J26" s="5">
        <v>13.32</v>
      </c>
      <c r="M26" s="2">
        <v>33</v>
      </c>
      <c r="N26" s="5">
        <v>13.35</v>
      </c>
    </row>
    <row r="27" spans="1:14" x14ac:dyDescent="0.25">
      <c r="B27" s="2">
        <v>20</v>
      </c>
      <c r="C27" s="2">
        <f t="shared" si="3"/>
        <v>0</v>
      </c>
      <c r="D27" s="2">
        <f t="shared" si="4"/>
        <v>4</v>
      </c>
      <c r="E27" s="2" t="s">
        <v>0</v>
      </c>
      <c r="F27" s="4" t="str">
        <f t="shared" si="5"/>
        <v>1:12</v>
      </c>
      <c r="G27" s="2">
        <f t="shared" si="6"/>
        <v>83.333333333333329</v>
      </c>
      <c r="H27" s="2">
        <v>1000</v>
      </c>
      <c r="I27" s="2">
        <v>34</v>
      </c>
      <c r="J27" s="5">
        <v>13.34</v>
      </c>
      <c r="M27" s="2">
        <v>32</v>
      </c>
      <c r="N27" s="5">
        <v>13.36</v>
      </c>
    </row>
    <row r="28" spans="1:14" x14ac:dyDescent="0.25">
      <c r="B28" s="2">
        <v>20</v>
      </c>
      <c r="C28" s="2">
        <f t="shared" si="3"/>
        <v>0</v>
      </c>
      <c r="D28" s="2">
        <f t="shared" si="4"/>
        <v>4</v>
      </c>
      <c r="E28" s="2" t="s">
        <v>0</v>
      </c>
      <c r="F28" s="4" t="str">
        <f t="shared" si="5"/>
        <v>1:12</v>
      </c>
      <c r="G28" s="2">
        <f t="shared" si="6"/>
        <v>91.666666666666671</v>
      </c>
      <c r="H28" s="2">
        <v>1100</v>
      </c>
      <c r="I28" s="2">
        <v>34</v>
      </c>
      <c r="J28" s="5">
        <v>13.35</v>
      </c>
      <c r="M28" s="2">
        <v>32</v>
      </c>
      <c r="N28" s="5">
        <v>13.37</v>
      </c>
    </row>
    <row r="29" spans="1:14" x14ac:dyDescent="0.25">
      <c r="B29" s="2">
        <v>20</v>
      </c>
      <c r="C29" s="2">
        <f t="shared" si="3"/>
        <v>0</v>
      </c>
      <c r="D29" s="2">
        <f t="shared" si="4"/>
        <v>4</v>
      </c>
      <c r="E29" s="2" t="s">
        <v>0</v>
      </c>
      <c r="F29" s="4" t="str">
        <f t="shared" si="5"/>
        <v>1:12</v>
      </c>
      <c r="G29" s="2">
        <f t="shared" si="6"/>
        <v>100</v>
      </c>
      <c r="H29" s="2">
        <v>1200</v>
      </c>
      <c r="I29" s="2">
        <v>34</v>
      </c>
      <c r="J29" s="5">
        <v>13.37</v>
      </c>
      <c r="M29" s="2">
        <v>32</v>
      </c>
      <c r="N29" s="5">
        <v>13.38</v>
      </c>
    </row>
    <row r="30" spans="1:14" x14ac:dyDescent="0.25">
      <c r="A30" s="2" t="s">
        <v>1</v>
      </c>
      <c r="F30" s="4"/>
      <c r="K30" s="2" t="s">
        <v>25</v>
      </c>
      <c r="L30" s="3" t="s">
        <v>26</v>
      </c>
      <c r="N30" s="5"/>
    </row>
    <row r="31" spans="1:14" x14ac:dyDescent="0.25">
      <c r="B31" s="2">
        <v>20</v>
      </c>
      <c r="C31" s="2">
        <f t="shared" ref="C31:C42" si="7">24-D31-B31</f>
        <v>0</v>
      </c>
      <c r="D31" s="2">
        <v>4</v>
      </c>
      <c r="E31" s="2" t="s">
        <v>0</v>
      </c>
      <c r="F31" s="4" t="str">
        <f t="shared" ref="F31:F42" si="8">G31/G31&amp;":"&amp;H31/G31</f>
        <v>1:12</v>
      </c>
      <c r="G31" s="2">
        <f t="shared" ref="G31:G42" si="9">H31/12</f>
        <v>8.3333333333333339</v>
      </c>
      <c r="H31" s="2">
        <v>100</v>
      </c>
      <c r="I31" s="2">
        <v>54</v>
      </c>
      <c r="J31" s="5">
        <v>12.82</v>
      </c>
      <c r="K31" s="2">
        <f t="shared" ref="K31:K42" si="10">24-B31-L31</f>
        <v>0</v>
      </c>
      <c r="L31" s="3">
        <v>4</v>
      </c>
      <c r="M31" s="2">
        <v>50</v>
      </c>
      <c r="N31" s="5">
        <v>12.99</v>
      </c>
    </row>
    <row r="32" spans="1:14" x14ac:dyDescent="0.25">
      <c r="B32" s="2">
        <v>20</v>
      </c>
      <c r="C32" s="2">
        <f t="shared" si="7"/>
        <v>0</v>
      </c>
      <c r="D32" s="2">
        <v>4</v>
      </c>
      <c r="E32" s="2" t="s">
        <v>0</v>
      </c>
      <c r="F32" s="4" t="str">
        <f t="shared" si="8"/>
        <v>1:12</v>
      </c>
      <c r="G32" s="2">
        <f t="shared" si="9"/>
        <v>16.666666666666668</v>
      </c>
      <c r="H32" s="2">
        <v>200</v>
      </c>
      <c r="I32" s="2">
        <v>45</v>
      </c>
      <c r="J32" s="5">
        <v>13</v>
      </c>
      <c r="K32" s="2">
        <f t="shared" si="10"/>
        <v>0</v>
      </c>
      <c r="L32" s="3">
        <v>4</v>
      </c>
      <c r="M32" s="2">
        <v>42</v>
      </c>
      <c r="N32" s="5">
        <v>13.13</v>
      </c>
    </row>
    <row r="33" spans="2:14" x14ac:dyDescent="0.25">
      <c r="B33" s="2">
        <v>20</v>
      </c>
      <c r="C33" s="2">
        <f t="shared" si="7"/>
        <v>0</v>
      </c>
      <c r="D33" s="2">
        <v>4</v>
      </c>
      <c r="E33" s="2" t="s">
        <v>0</v>
      </c>
      <c r="F33" s="4" t="str">
        <f t="shared" si="8"/>
        <v>1:12</v>
      </c>
      <c r="G33" s="2">
        <f t="shared" si="9"/>
        <v>25</v>
      </c>
      <c r="H33" s="2">
        <v>300</v>
      </c>
      <c r="I33" s="2">
        <v>41</v>
      </c>
      <c r="J33" s="5">
        <v>13.1</v>
      </c>
      <c r="K33" s="2">
        <f t="shared" si="10"/>
        <v>0</v>
      </c>
      <c r="L33" s="3">
        <v>4</v>
      </c>
      <c r="M33" s="2">
        <v>39</v>
      </c>
      <c r="N33" s="5">
        <v>13.2</v>
      </c>
    </row>
    <row r="34" spans="2:14" x14ac:dyDescent="0.25">
      <c r="B34" s="2">
        <v>20</v>
      </c>
      <c r="C34" s="2">
        <f t="shared" si="7"/>
        <v>0</v>
      </c>
      <c r="D34" s="2">
        <v>4</v>
      </c>
      <c r="E34" s="2" t="s">
        <v>0</v>
      </c>
      <c r="F34" s="4" t="str">
        <f t="shared" si="8"/>
        <v>1:12</v>
      </c>
      <c r="G34" s="2">
        <f t="shared" si="9"/>
        <v>33.333333333333336</v>
      </c>
      <c r="H34" s="2">
        <v>400</v>
      </c>
      <c r="I34" s="2">
        <v>39</v>
      </c>
      <c r="J34" s="5">
        <v>13.16</v>
      </c>
      <c r="K34" s="2">
        <f t="shared" si="10"/>
        <v>0</v>
      </c>
      <c r="L34" s="3">
        <v>4</v>
      </c>
      <c r="M34" s="2">
        <v>37</v>
      </c>
      <c r="N34" s="5">
        <v>13.25</v>
      </c>
    </row>
    <row r="35" spans="2:14" x14ac:dyDescent="0.25">
      <c r="B35" s="2">
        <v>20</v>
      </c>
      <c r="C35" s="2">
        <f t="shared" si="7"/>
        <v>0</v>
      </c>
      <c r="D35" s="2">
        <v>4</v>
      </c>
      <c r="E35" s="2" t="s">
        <v>0</v>
      </c>
      <c r="F35" s="4" t="str">
        <f t="shared" si="8"/>
        <v>1:12</v>
      </c>
      <c r="G35" s="2">
        <f t="shared" si="9"/>
        <v>41.666666666666664</v>
      </c>
      <c r="H35" s="2">
        <v>500</v>
      </c>
      <c r="I35" s="2">
        <v>38</v>
      </c>
      <c r="J35" s="5">
        <v>13.21</v>
      </c>
      <c r="K35" s="2">
        <f t="shared" si="10"/>
        <v>0</v>
      </c>
      <c r="L35" s="3">
        <v>4</v>
      </c>
      <c r="M35" s="2">
        <v>35</v>
      </c>
      <c r="N35" s="5">
        <v>13.28</v>
      </c>
    </row>
    <row r="36" spans="2:14" x14ac:dyDescent="0.25">
      <c r="B36" s="2">
        <v>20</v>
      </c>
      <c r="C36" s="2">
        <f t="shared" si="7"/>
        <v>0</v>
      </c>
      <c r="D36" s="2">
        <v>4</v>
      </c>
      <c r="E36" s="2" t="s">
        <v>0</v>
      </c>
      <c r="F36" s="4" t="str">
        <f t="shared" si="8"/>
        <v>1:12</v>
      </c>
      <c r="G36" s="2">
        <f t="shared" si="9"/>
        <v>50</v>
      </c>
      <c r="H36" s="2">
        <v>600</v>
      </c>
      <c r="I36" s="2">
        <v>37</v>
      </c>
      <c r="J36" s="5">
        <v>13.25</v>
      </c>
      <c r="K36" s="2">
        <f t="shared" si="10"/>
        <v>0</v>
      </c>
      <c r="L36" s="3">
        <v>4</v>
      </c>
      <c r="M36" s="2">
        <v>35</v>
      </c>
      <c r="N36" s="5">
        <v>13.3</v>
      </c>
    </row>
    <row r="37" spans="2:14" x14ac:dyDescent="0.25">
      <c r="B37" s="2">
        <v>20</v>
      </c>
      <c r="C37" s="2">
        <f t="shared" si="7"/>
        <v>0</v>
      </c>
      <c r="D37" s="2">
        <v>4</v>
      </c>
      <c r="E37" s="2" t="s">
        <v>0</v>
      </c>
      <c r="F37" s="4" t="str">
        <f t="shared" si="8"/>
        <v>1:12</v>
      </c>
      <c r="G37" s="2">
        <f t="shared" si="9"/>
        <v>58.333333333333336</v>
      </c>
      <c r="H37" s="2">
        <v>700</v>
      </c>
      <c r="I37" s="2">
        <v>36</v>
      </c>
      <c r="J37" s="5">
        <v>13.28</v>
      </c>
      <c r="K37" s="2">
        <f t="shared" si="10"/>
        <v>0</v>
      </c>
      <c r="L37" s="3">
        <v>4</v>
      </c>
      <c r="M37" s="2">
        <v>34</v>
      </c>
      <c r="N37" s="5">
        <v>13.32</v>
      </c>
    </row>
    <row r="38" spans="2:14" x14ac:dyDescent="0.25">
      <c r="B38" s="2">
        <v>20</v>
      </c>
      <c r="C38" s="2">
        <f t="shared" si="7"/>
        <v>0</v>
      </c>
      <c r="D38" s="2">
        <v>4</v>
      </c>
      <c r="E38" s="2" t="s">
        <v>0</v>
      </c>
      <c r="F38" s="4" t="str">
        <f t="shared" si="8"/>
        <v>1:12</v>
      </c>
      <c r="G38" s="2">
        <f t="shared" si="9"/>
        <v>66.666666666666671</v>
      </c>
      <c r="H38" s="2">
        <v>800</v>
      </c>
      <c r="I38" s="2">
        <v>35</v>
      </c>
      <c r="J38" s="5">
        <v>13.3</v>
      </c>
      <c r="K38" s="2">
        <f t="shared" si="10"/>
        <v>0</v>
      </c>
      <c r="L38" s="3">
        <v>4</v>
      </c>
      <c r="M38" s="2">
        <v>33</v>
      </c>
      <c r="N38" s="5">
        <v>13.34</v>
      </c>
    </row>
    <row r="39" spans="2:14" x14ac:dyDescent="0.25">
      <c r="B39" s="2">
        <v>20</v>
      </c>
      <c r="C39" s="2">
        <f t="shared" si="7"/>
        <v>0</v>
      </c>
      <c r="D39" s="2">
        <v>4</v>
      </c>
      <c r="E39" s="2" t="s">
        <v>0</v>
      </c>
      <c r="F39" s="4" t="str">
        <f t="shared" si="8"/>
        <v>1:12</v>
      </c>
      <c r="G39" s="2">
        <f t="shared" si="9"/>
        <v>75</v>
      </c>
      <c r="H39" s="2">
        <v>900</v>
      </c>
      <c r="I39" s="2">
        <v>35</v>
      </c>
      <c r="J39" s="5">
        <v>13.32</v>
      </c>
      <c r="K39" s="2">
        <f t="shared" si="10"/>
        <v>0</v>
      </c>
      <c r="L39" s="3">
        <v>4</v>
      </c>
      <c r="M39" s="2">
        <v>33</v>
      </c>
      <c r="N39" s="5">
        <v>13.35</v>
      </c>
    </row>
    <row r="40" spans="2:14" x14ac:dyDescent="0.25">
      <c r="B40" s="2">
        <v>20</v>
      </c>
      <c r="C40" s="2">
        <f t="shared" si="7"/>
        <v>0</v>
      </c>
      <c r="D40" s="2">
        <v>4</v>
      </c>
      <c r="E40" s="2" t="s">
        <v>0</v>
      </c>
      <c r="F40" s="4" t="str">
        <f t="shared" si="8"/>
        <v>1:12</v>
      </c>
      <c r="G40" s="2">
        <f t="shared" si="9"/>
        <v>83.333333333333329</v>
      </c>
      <c r="H40" s="2">
        <v>1000</v>
      </c>
      <c r="I40" s="2">
        <v>34</v>
      </c>
      <c r="J40" s="5">
        <v>13.34</v>
      </c>
      <c r="K40" s="2">
        <f t="shared" si="10"/>
        <v>0</v>
      </c>
      <c r="L40" s="3">
        <v>4</v>
      </c>
      <c r="M40" s="2">
        <v>32</v>
      </c>
      <c r="N40" s="5">
        <v>13.36</v>
      </c>
    </row>
    <row r="41" spans="2:14" x14ac:dyDescent="0.25">
      <c r="B41" s="2">
        <v>20</v>
      </c>
      <c r="C41" s="2">
        <f t="shared" si="7"/>
        <v>0</v>
      </c>
      <c r="D41" s="2">
        <v>4</v>
      </c>
      <c r="E41" s="2" t="s">
        <v>0</v>
      </c>
      <c r="F41" s="4" t="str">
        <f t="shared" si="8"/>
        <v>1:12</v>
      </c>
      <c r="G41" s="2">
        <f t="shared" si="9"/>
        <v>91.666666666666671</v>
      </c>
      <c r="H41" s="2">
        <v>1100</v>
      </c>
      <c r="I41" s="2">
        <v>34</v>
      </c>
      <c r="J41" s="5">
        <v>13.35</v>
      </c>
      <c r="K41" s="2">
        <f t="shared" si="10"/>
        <v>0</v>
      </c>
      <c r="L41" s="3">
        <v>4</v>
      </c>
      <c r="M41" s="2">
        <v>32</v>
      </c>
      <c r="N41" s="5">
        <v>13.37</v>
      </c>
    </row>
    <row r="42" spans="2:14" x14ac:dyDescent="0.25">
      <c r="B42" s="2">
        <v>20</v>
      </c>
      <c r="C42" s="2">
        <f t="shared" si="7"/>
        <v>0</v>
      </c>
      <c r="D42" s="2">
        <v>4</v>
      </c>
      <c r="E42" s="2" t="s">
        <v>0</v>
      </c>
      <c r="F42" s="4" t="str">
        <f t="shared" si="8"/>
        <v>1:12</v>
      </c>
      <c r="G42" s="2">
        <f t="shared" si="9"/>
        <v>100</v>
      </c>
      <c r="H42" s="2">
        <v>1200</v>
      </c>
      <c r="I42" s="2">
        <v>34</v>
      </c>
      <c r="J42" s="5">
        <v>13.37</v>
      </c>
      <c r="K42" s="2">
        <f t="shared" si="10"/>
        <v>0</v>
      </c>
      <c r="L42" s="3">
        <v>4</v>
      </c>
      <c r="M42" s="2">
        <v>32</v>
      </c>
      <c r="N42" s="5">
        <v>13.38</v>
      </c>
    </row>
    <row r="72" spans="14:14" x14ac:dyDescent="0.25">
      <c r="N72" s="5"/>
    </row>
    <row r="73" spans="14:14" x14ac:dyDescent="0.25">
      <c r="N73" s="5"/>
    </row>
    <row r="74" spans="14:14" x14ac:dyDescent="0.25">
      <c r="N74" s="5"/>
    </row>
    <row r="75" spans="14:14" x14ac:dyDescent="0.25">
      <c r="N75" s="5"/>
    </row>
    <row r="76" spans="14:14" x14ac:dyDescent="0.25">
      <c r="N76" s="5"/>
    </row>
    <row r="77" spans="14:14" x14ac:dyDescent="0.25">
      <c r="N77" s="5"/>
    </row>
    <row r="78" spans="14:14" x14ac:dyDescent="0.25">
      <c r="N78" s="5"/>
    </row>
    <row r="79" spans="14:14" x14ac:dyDescent="0.25">
      <c r="N79" s="5"/>
    </row>
    <row r="80" spans="14:14" x14ac:dyDescent="0.25">
      <c r="N80" s="5"/>
    </row>
    <row r="81" spans="6:14" x14ac:dyDescent="0.25">
      <c r="F81" s="4"/>
      <c r="N81" s="5"/>
    </row>
    <row r="82" spans="6:14" x14ac:dyDescent="0.25">
      <c r="N82" s="5"/>
    </row>
    <row r="83" spans="6:14" x14ac:dyDescent="0.25">
      <c r="N83" s="5"/>
    </row>
    <row r="84" spans="6:14" x14ac:dyDescent="0.25">
      <c r="N84" s="5"/>
    </row>
    <row r="85" spans="6:14" x14ac:dyDescent="0.25">
      <c r="N85" s="5"/>
    </row>
    <row r="86" spans="6:14" x14ac:dyDescent="0.25">
      <c r="N86" s="5"/>
    </row>
    <row r="87" spans="6:14" x14ac:dyDescent="0.25">
      <c r="N87" s="5"/>
    </row>
    <row r="88" spans="6:14" x14ac:dyDescent="0.25">
      <c r="N88" s="5"/>
    </row>
    <row r="89" spans="6:14" x14ac:dyDescent="0.25">
      <c r="N89" s="5"/>
    </row>
    <row r="90" spans="6:14" x14ac:dyDescent="0.25">
      <c r="N90" s="5"/>
    </row>
    <row r="91" spans="6:14" x14ac:dyDescent="0.25">
      <c r="N91" s="5"/>
    </row>
    <row r="92" spans="6:14" x14ac:dyDescent="0.25">
      <c r="N92" s="5"/>
    </row>
    <row r="93" spans="6:14" x14ac:dyDescent="0.25">
      <c r="N93" s="5"/>
    </row>
    <row r="94" spans="6:14" x14ac:dyDescent="0.25">
      <c r="N94" s="5"/>
    </row>
    <row r="95" spans="6:14" x14ac:dyDescent="0.25">
      <c r="N95" s="5"/>
    </row>
    <row r="96" spans="6:14" x14ac:dyDescent="0.25">
      <c r="N96" s="5"/>
    </row>
    <row r="97" spans="14:14" x14ac:dyDescent="0.25">
      <c r="N97" s="5"/>
    </row>
    <row r="98" spans="14:14" x14ac:dyDescent="0.25">
      <c r="N98" s="5"/>
    </row>
    <row r="99" spans="14:14" x14ac:dyDescent="0.25">
      <c r="N99" s="5"/>
    </row>
    <row r="100" spans="14:14" x14ac:dyDescent="0.25">
      <c r="N100" s="5"/>
    </row>
    <row r="101" spans="14:14" x14ac:dyDescent="0.25">
      <c r="N101" s="5"/>
    </row>
    <row r="102" spans="14:14" x14ac:dyDescent="0.25">
      <c r="N102" s="5"/>
    </row>
    <row r="103" spans="14:14" x14ac:dyDescent="0.25">
      <c r="N103" s="5"/>
    </row>
    <row r="104" spans="14:14" x14ac:dyDescent="0.25">
      <c r="N104" s="5"/>
    </row>
    <row r="105" spans="14:14" x14ac:dyDescent="0.25">
      <c r="N105" s="5"/>
    </row>
    <row r="106" spans="14:14" x14ac:dyDescent="0.25">
      <c r="N106" s="5"/>
    </row>
    <row r="107" spans="14:14" x14ac:dyDescent="0.25">
      <c r="N107" s="5"/>
    </row>
    <row r="108" spans="14:14" x14ac:dyDescent="0.25">
      <c r="N108" s="5"/>
    </row>
    <row r="109" spans="14:14" x14ac:dyDescent="0.25">
      <c r="N109" s="5"/>
    </row>
    <row r="110" spans="14:14" x14ac:dyDescent="0.25">
      <c r="N110" s="5"/>
    </row>
    <row r="111" spans="14:14" x14ac:dyDescent="0.25">
      <c r="N111" s="5"/>
    </row>
    <row r="112" spans="14:14" x14ac:dyDescent="0.25">
      <c r="N112" s="5"/>
    </row>
    <row r="113" spans="14:14" x14ac:dyDescent="0.25">
      <c r="N113" s="5"/>
    </row>
    <row r="114" spans="14:14" x14ac:dyDescent="0.25">
      <c r="N114" s="5"/>
    </row>
    <row r="115" spans="14:14" x14ac:dyDescent="0.25">
      <c r="N115" s="5"/>
    </row>
    <row r="116" spans="14:14" x14ac:dyDescent="0.25">
      <c r="N116" s="5"/>
    </row>
    <row r="117" spans="14:14" x14ac:dyDescent="0.25">
      <c r="N117" s="5"/>
    </row>
    <row r="118" spans="14:14" x14ac:dyDescent="0.25">
      <c r="N118" s="5"/>
    </row>
    <row r="119" spans="14:14" x14ac:dyDescent="0.25">
      <c r="N119" s="5"/>
    </row>
    <row r="120" spans="14:14" x14ac:dyDescent="0.25">
      <c r="N120" s="5"/>
    </row>
    <row r="121" spans="14:14" x14ac:dyDescent="0.25">
      <c r="N121" s="5"/>
    </row>
    <row r="122" spans="14:14" x14ac:dyDescent="0.25">
      <c r="N122" s="5"/>
    </row>
    <row r="123" spans="14:14" x14ac:dyDescent="0.25">
      <c r="N123" s="5"/>
    </row>
    <row r="124" spans="14:14" x14ac:dyDescent="0.25">
      <c r="N124" s="5"/>
    </row>
    <row r="125" spans="14:14" x14ac:dyDescent="0.25">
      <c r="N125" s="5"/>
    </row>
    <row r="126" spans="14:14" x14ac:dyDescent="0.25">
      <c r="N126" s="5"/>
    </row>
    <row r="127" spans="14:14" x14ac:dyDescent="0.25">
      <c r="N127" s="5"/>
    </row>
    <row r="128" spans="14:14" x14ac:dyDescent="0.25">
      <c r="N128" s="5"/>
    </row>
    <row r="129" spans="14:14" x14ac:dyDescent="0.25">
      <c r="N129" s="5"/>
    </row>
    <row r="130" spans="14:14" x14ac:dyDescent="0.25">
      <c r="N130" s="5"/>
    </row>
    <row r="131" spans="14:14" x14ac:dyDescent="0.25">
      <c r="N131" s="5"/>
    </row>
    <row r="132" spans="14:14" x14ac:dyDescent="0.25">
      <c r="N132" s="5"/>
    </row>
    <row r="133" spans="14:14" x14ac:dyDescent="0.25">
      <c r="N133" s="5"/>
    </row>
    <row r="134" spans="14:14" x14ac:dyDescent="0.25">
      <c r="N134" s="5"/>
    </row>
    <row r="135" spans="14:14" x14ac:dyDescent="0.25">
      <c r="N135" s="5"/>
    </row>
    <row r="136" spans="14:14" x14ac:dyDescent="0.25">
      <c r="N136" s="5"/>
    </row>
    <row r="137" spans="14:14" x14ac:dyDescent="0.25">
      <c r="N137" s="5"/>
    </row>
    <row r="138" spans="14:14" x14ac:dyDescent="0.25">
      <c r="N138" s="5"/>
    </row>
    <row r="139" spans="14:14" x14ac:dyDescent="0.25">
      <c r="N139" s="5"/>
    </row>
    <row r="140" spans="14:14" x14ac:dyDescent="0.25">
      <c r="N140" s="5"/>
    </row>
    <row r="141" spans="14:14" x14ac:dyDescent="0.25">
      <c r="N141" s="5"/>
    </row>
    <row r="142" spans="14:14" x14ac:dyDescent="0.25">
      <c r="N142" s="5"/>
    </row>
    <row r="143" spans="14:14" x14ac:dyDescent="0.25">
      <c r="N143" s="5"/>
    </row>
    <row r="144" spans="14:14" x14ac:dyDescent="0.25">
      <c r="N144" s="5"/>
    </row>
    <row r="145" spans="6:14" x14ac:dyDescent="0.25">
      <c r="N145" s="5"/>
    </row>
    <row r="146" spans="6:14" x14ac:dyDescent="0.25">
      <c r="N146" s="5"/>
    </row>
    <row r="147" spans="6:14" x14ac:dyDescent="0.25">
      <c r="F147" s="4"/>
      <c r="N147" s="5"/>
    </row>
    <row r="148" spans="6:14" x14ac:dyDescent="0.25">
      <c r="F148" s="4"/>
      <c r="N148" s="5"/>
    </row>
    <row r="149" spans="6:14" x14ac:dyDescent="0.25">
      <c r="F149" s="4"/>
      <c r="N149" s="5"/>
    </row>
    <row r="150" spans="6:14" x14ac:dyDescent="0.25">
      <c r="F150" s="4"/>
      <c r="N150" s="5"/>
    </row>
    <row r="151" spans="6:14" x14ac:dyDescent="0.25">
      <c r="F151" s="4"/>
      <c r="N151" s="5"/>
    </row>
    <row r="152" spans="6:14" x14ac:dyDescent="0.25">
      <c r="F152" s="4"/>
      <c r="N152" s="5"/>
    </row>
    <row r="153" spans="6:14" x14ac:dyDescent="0.25">
      <c r="F153" s="4"/>
      <c r="N153" s="5"/>
    </row>
    <row r="154" spans="6:14" x14ac:dyDescent="0.25">
      <c r="F154" s="4"/>
      <c r="N154" s="5"/>
    </row>
    <row r="155" spans="6:14" x14ac:dyDescent="0.25">
      <c r="F155" s="4"/>
      <c r="N155" s="5"/>
    </row>
    <row r="156" spans="6:14" x14ac:dyDescent="0.25">
      <c r="F156" s="4"/>
      <c r="N156" s="5"/>
    </row>
    <row r="157" spans="6:14" x14ac:dyDescent="0.25">
      <c r="F157" s="4"/>
      <c r="N157" s="5"/>
    </row>
    <row r="158" spans="6:14" x14ac:dyDescent="0.25">
      <c r="F158" s="4"/>
      <c r="N158" s="5"/>
    </row>
    <row r="159" spans="6:14" x14ac:dyDescent="0.25">
      <c r="F159" s="4"/>
      <c r="N159" s="5"/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05D207-3026-47A5-9DDB-84A0A0FA730C}">
  <dimension ref="A1:P29"/>
  <sheetViews>
    <sheetView workbookViewId="0">
      <selection activeCell="G1" sqref="G1"/>
    </sheetView>
  </sheetViews>
  <sheetFormatPr defaultRowHeight="15" x14ac:dyDescent="0.25"/>
  <cols>
    <col min="1" max="16" width="9.140625" style="2"/>
  </cols>
  <sheetData>
    <row r="1" spans="1:14" x14ac:dyDescent="0.25">
      <c r="A1" s="1" t="str">
        <f>"B:R "&amp;F5&amp;" Light condition R2 ("&amp;B5&amp;" hours of darkness)"</f>
        <v>B:R 1:1 Light condition R2 (22 hours of darkness)</v>
      </c>
      <c r="L1" s="3"/>
      <c r="N1" s="5"/>
    </row>
    <row r="2" spans="1:14" x14ac:dyDescent="0.25">
      <c r="A2" s="2" t="s">
        <v>23</v>
      </c>
      <c r="I2" s="2" t="s">
        <v>27</v>
      </c>
      <c r="L2" s="3"/>
      <c r="M2" s="2" t="s">
        <v>28</v>
      </c>
      <c r="N2" s="5"/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L3" s="3"/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22D 0B 2R </v>
      </c>
      <c r="J4" s="5"/>
      <c r="L4" s="3"/>
      <c r="N4" s="5"/>
    </row>
    <row r="5" spans="1:14" x14ac:dyDescent="0.25">
      <c r="B5" s="2">
        <v>22</v>
      </c>
      <c r="C5" s="2">
        <f t="shared" ref="C5:C16" si="0">24-D5-B5</f>
        <v>0</v>
      </c>
      <c r="D5" s="2">
        <v>2</v>
      </c>
      <c r="E5" s="2" t="s">
        <v>0</v>
      </c>
      <c r="F5" s="4" t="str">
        <f t="shared" ref="F5:F16" si="1">G5/G5&amp;":"&amp;H5/G5</f>
        <v>1:1</v>
      </c>
      <c r="G5" s="2">
        <f t="shared" ref="G5:G16" si="2">H5/1</f>
        <v>100</v>
      </c>
      <c r="H5" s="2">
        <v>100</v>
      </c>
      <c r="I5" s="2">
        <v>84</v>
      </c>
      <c r="J5" s="5">
        <v>16.309999999999999</v>
      </c>
      <c r="L5" s="3"/>
      <c r="M5" s="2">
        <v>74</v>
      </c>
      <c r="N5" s="5">
        <v>16.23</v>
      </c>
    </row>
    <row r="6" spans="1:14" x14ac:dyDescent="0.25">
      <c r="B6" s="2">
        <v>22</v>
      </c>
      <c r="C6" s="2">
        <f t="shared" si="0"/>
        <v>0</v>
      </c>
      <c r="D6" s="2">
        <v>2</v>
      </c>
      <c r="E6" s="2" t="s">
        <v>0</v>
      </c>
      <c r="F6" s="4" t="str">
        <f t="shared" si="1"/>
        <v>1:1</v>
      </c>
      <c r="G6" s="2">
        <f t="shared" si="2"/>
        <v>200</v>
      </c>
      <c r="H6" s="2">
        <v>200</v>
      </c>
      <c r="I6" s="2">
        <v>74</v>
      </c>
      <c r="J6" s="5">
        <v>16.38</v>
      </c>
      <c r="L6" s="3"/>
      <c r="M6" s="2">
        <v>67</v>
      </c>
      <c r="N6" s="5">
        <v>16.27</v>
      </c>
    </row>
    <row r="7" spans="1:14" x14ac:dyDescent="0.25">
      <c r="B7" s="2">
        <v>22</v>
      </c>
      <c r="C7" s="2">
        <f t="shared" si="0"/>
        <v>0</v>
      </c>
      <c r="D7" s="2">
        <v>2</v>
      </c>
      <c r="E7" s="2" t="s">
        <v>0</v>
      </c>
      <c r="F7" s="4" t="str">
        <f t="shared" si="1"/>
        <v>1:1</v>
      </c>
      <c r="G7" s="2">
        <f t="shared" si="2"/>
        <v>300</v>
      </c>
      <c r="H7" s="2">
        <v>300</v>
      </c>
      <c r="I7" s="2">
        <v>70</v>
      </c>
      <c r="J7" s="5">
        <v>16.41</v>
      </c>
      <c r="L7" s="3"/>
      <c r="M7" s="2">
        <v>63</v>
      </c>
      <c r="N7" s="5">
        <v>16.29</v>
      </c>
    </row>
    <row r="8" spans="1:14" x14ac:dyDescent="0.25">
      <c r="B8" s="2">
        <v>22</v>
      </c>
      <c r="C8" s="2">
        <f t="shared" si="0"/>
        <v>0</v>
      </c>
      <c r="D8" s="2">
        <v>2</v>
      </c>
      <c r="E8" s="2" t="s">
        <v>0</v>
      </c>
      <c r="F8" s="4" t="str">
        <f t="shared" si="1"/>
        <v>1:1</v>
      </c>
      <c r="G8" s="2">
        <f t="shared" si="2"/>
        <v>400</v>
      </c>
      <c r="H8" s="2">
        <v>400</v>
      </c>
      <c r="I8" s="2">
        <v>67</v>
      </c>
      <c r="J8" s="5">
        <v>16.43</v>
      </c>
      <c r="L8" s="3"/>
      <c r="M8" s="2">
        <v>61</v>
      </c>
      <c r="N8" s="5">
        <v>16.3</v>
      </c>
    </row>
    <row r="9" spans="1:14" x14ac:dyDescent="0.25">
      <c r="B9" s="2">
        <v>22</v>
      </c>
      <c r="C9" s="2">
        <f t="shared" si="0"/>
        <v>0</v>
      </c>
      <c r="D9" s="2">
        <v>2</v>
      </c>
      <c r="E9" s="2" t="s">
        <v>0</v>
      </c>
      <c r="F9" s="4" t="str">
        <f t="shared" si="1"/>
        <v>1:1</v>
      </c>
      <c r="G9" s="2">
        <f t="shared" si="2"/>
        <v>500</v>
      </c>
      <c r="H9" s="2">
        <v>500</v>
      </c>
      <c r="I9" s="2">
        <v>65</v>
      </c>
      <c r="J9" s="5">
        <v>16.45</v>
      </c>
      <c r="L9" s="3"/>
      <c r="M9" s="2">
        <v>59</v>
      </c>
      <c r="N9" s="5">
        <v>16.309999999999999</v>
      </c>
    </row>
    <row r="10" spans="1:14" x14ac:dyDescent="0.25">
      <c r="B10" s="2">
        <v>22</v>
      </c>
      <c r="C10" s="2">
        <f t="shared" si="0"/>
        <v>0</v>
      </c>
      <c r="D10" s="2">
        <v>2</v>
      </c>
      <c r="E10" s="2" t="s">
        <v>0</v>
      </c>
      <c r="F10" s="4" t="str">
        <f t="shared" si="1"/>
        <v>1:1</v>
      </c>
      <c r="G10" s="2">
        <f t="shared" si="2"/>
        <v>600</v>
      </c>
      <c r="H10" s="2">
        <v>600</v>
      </c>
      <c r="I10" s="2">
        <v>64</v>
      </c>
      <c r="J10" s="5">
        <v>16.46</v>
      </c>
      <c r="L10" s="3"/>
      <c r="M10" s="2">
        <v>58</v>
      </c>
      <c r="N10" s="5">
        <v>16.32</v>
      </c>
    </row>
    <row r="11" spans="1:14" x14ac:dyDescent="0.25">
      <c r="B11" s="2">
        <v>22</v>
      </c>
      <c r="C11" s="2">
        <f t="shared" si="0"/>
        <v>0</v>
      </c>
      <c r="D11" s="2">
        <v>2</v>
      </c>
      <c r="E11" s="2" t="s">
        <v>0</v>
      </c>
      <c r="F11" s="4" t="str">
        <f t="shared" si="1"/>
        <v>1:1</v>
      </c>
      <c r="G11" s="2">
        <f t="shared" si="2"/>
        <v>700</v>
      </c>
      <c r="H11" s="2">
        <v>700</v>
      </c>
      <c r="I11" s="2">
        <v>63</v>
      </c>
      <c r="J11" s="5">
        <v>16.48</v>
      </c>
      <c r="L11" s="3"/>
      <c r="M11" s="2">
        <v>57</v>
      </c>
      <c r="N11" s="5">
        <v>16.32</v>
      </c>
    </row>
    <row r="12" spans="1:14" x14ac:dyDescent="0.25">
      <c r="B12" s="2">
        <v>22</v>
      </c>
      <c r="C12" s="2">
        <f t="shared" si="0"/>
        <v>0</v>
      </c>
      <c r="D12" s="2">
        <v>2</v>
      </c>
      <c r="E12" s="2" t="s">
        <v>0</v>
      </c>
      <c r="F12" s="4" t="str">
        <f t="shared" si="1"/>
        <v>1:1</v>
      </c>
      <c r="G12" s="2">
        <f t="shared" si="2"/>
        <v>800</v>
      </c>
      <c r="H12" s="2">
        <v>800</v>
      </c>
      <c r="I12" s="2">
        <v>62</v>
      </c>
      <c r="J12" s="5">
        <v>16.48</v>
      </c>
      <c r="L12" s="3"/>
      <c r="M12" s="2">
        <v>56</v>
      </c>
      <c r="N12" s="5">
        <v>16.32</v>
      </c>
    </row>
    <row r="13" spans="1:14" x14ac:dyDescent="0.25">
      <c r="B13" s="2">
        <v>22</v>
      </c>
      <c r="C13" s="2">
        <f t="shared" si="0"/>
        <v>0</v>
      </c>
      <c r="D13" s="2">
        <v>2</v>
      </c>
      <c r="E13" s="2" t="s">
        <v>0</v>
      </c>
      <c r="F13" s="4" t="str">
        <f t="shared" si="1"/>
        <v>1:1</v>
      </c>
      <c r="G13" s="2">
        <f t="shared" si="2"/>
        <v>900</v>
      </c>
      <c r="H13" s="2">
        <v>900</v>
      </c>
      <c r="I13" s="2">
        <v>61</v>
      </c>
      <c r="J13" s="5">
        <v>16.489999999999998</v>
      </c>
      <c r="L13" s="3"/>
      <c r="M13" s="2">
        <v>55</v>
      </c>
      <c r="N13" s="5">
        <v>16.329999999999998</v>
      </c>
    </row>
    <row r="14" spans="1:14" x14ac:dyDescent="0.25">
      <c r="B14" s="2">
        <v>22</v>
      </c>
      <c r="C14" s="2">
        <f t="shared" si="0"/>
        <v>0</v>
      </c>
      <c r="D14" s="2">
        <v>2</v>
      </c>
      <c r="E14" s="2" t="s">
        <v>0</v>
      </c>
      <c r="F14" s="4" t="str">
        <f t="shared" si="1"/>
        <v>1:1</v>
      </c>
      <c r="G14" s="2">
        <f t="shared" si="2"/>
        <v>1000</v>
      </c>
      <c r="H14" s="2">
        <v>1000</v>
      </c>
      <c r="I14" s="2">
        <v>60</v>
      </c>
      <c r="J14" s="5">
        <v>16.5</v>
      </c>
      <c r="L14" s="3"/>
      <c r="M14" s="2">
        <v>55</v>
      </c>
      <c r="N14" s="5">
        <v>16.329999999999998</v>
      </c>
    </row>
    <row r="15" spans="1:14" x14ac:dyDescent="0.25">
      <c r="B15" s="2">
        <v>22</v>
      </c>
      <c r="C15" s="2">
        <f t="shared" si="0"/>
        <v>0</v>
      </c>
      <c r="D15" s="2">
        <v>2</v>
      </c>
      <c r="E15" s="2" t="s">
        <v>0</v>
      </c>
      <c r="F15" s="4" t="str">
        <f t="shared" si="1"/>
        <v>1:1</v>
      </c>
      <c r="G15" s="2">
        <f t="shared" si="2"/>
        <v>1100</v>
      </c>
      <c r="H15" s="2">
        <v>1100</v>
      </c>
      <c r="I15" s="2">
        <v>59</v>
      </c>
      <c r="J15" s="5">
        <v>16.5</v>
      </c>
      <c r="L15" s="3"/>
      <c r="M15" s="2">
        <v>54</v>
      </c>
      <c r="N15" s="5">
        <v>16.329999999999998</v>
      </c>
    </row>
    <row r="16" spans="1:14" x14ac:dyDescent="0.25">
      <c r="B16" s="2">
        <v>22</v>
      </c>
      <c r="C16" s="2">
        <f t="shared" si="0"/>
        <v>0</v>
      </c>
      <c r="D16" s="2">
        <v>2</v>
      </c>
      <c r="E16" s="2" t="s">
        <v>0</v>
      </c>
      <c r="F16" s="4" t="str">
        <f t="shared" si="1"/>
        <v>1:1</v>
      </c>
      <c r="G16" s="2">
        <f t="shared" si="2"/>
        <v>1200</v>
      </c>
      <c r="H16" s="2">
        <v>1200</v>
      </c>
      <c r="I16" s="2">
        <v>59</v>
      </c>
      <c r="J16" s="5">
        <v>16.510000000000002</v>
      </c>
      <c r="L16" s="3"/>
      <c r="M16" s="2">
        <v>54</v>
      </c>
      <c r="N16" s="5">
        <v>16.329999999999998</v>
      </c>
    </row>
    <row r="17" spans="1:14" x14ac:dyDescent="0.25">
      <c r="A17" s="2" t="s">
        <v>1</v>
      </c>
      <c r="F17" s="4"/>
      <c r="J17" s="5"/>
      <c r="K17" s="2" t="s">
        <v>25</v>
      </c>
      <c r="L17" s="3" t="s">
        <v>26</v>
      </c>
      <c r="N17" s="5"/>
    </row>
    <row r="18" spans="1:14" x14ac:dyDescent="0.25">
      <c r="B18" s="2">
        <v>22</v>
      </c>
      <c r="C18" s="2">
        <f t="shared" ref="C18:C29" si="3">24-D18-B18</f>
        <v>1</v>
      </c>
      <c r="D18" s="2">
        <v>1</v>
      </c>
      <c r="E18" s="2" t="s">
        <v>0</v>
      </c>
      <c r="F18" s="4" t="str">
        <f t="shared" ref="F18:F29" si="4">G18/G18&amp;":"&amp;H18/G18</f>
        <v>1:1</v>
      </c>
      <c r="G18" s="2">
        <f t="shared" ref="G18:G29" si="5">H18/1</f>
        <v>100</v>
      </c>
      <c r="H18" s="2">
        <v>100</v>
      </c>
      <c r="I18" s="2">
        <v>75</v>
      </c>
      <c r="J18" s="5">
        <v>16.27</v>
      </c>
      <c r="K18" s="2">
        <f t="shared" ref="K18:K29" si="6">24-B18-L18</f>
        <v>1</v>
      </c>
      <c r="L18" s="3">
        <v>1</v>
      </c>
      <c r="M18" s="2">
        <v>68</v>
      </c>
      <c r="N18" s="5">
        <v>16.13</v>
      </c>
    </row>
    <row r="19" spans="1:14" x14ac:dyDescent="0.25">
      <c r="B19" s="2">
        <v>22</v>
      </c>
      <c r="C19" s="2">
        <f t="shared" si="3"/>
        <v>1</v>
      </c>
      <c r="D19" s="2">
        <v>1</v>
      </c>
      <c r="E19" s="2" t="s">
        <v>0</v>
      </c>
      <c r="F19" s="4" t="str">
        <f t="shared" si="4"/>
        <v>1:1</v>
      </c>
      <c r="G19" s="2">
        <f t="shared" si="5"/>
        <v>200</v>
      </c>
      <c r="H19" s="2">
        <v>200</v>
      </c>
      <c r="I19" s="2">
        <v>66</v>
      </c>
      <c r="J19" s="5">
        <v>16.34</v>
      </c>
      <c r="K19" s="2">
        <f t="shared" si="6"/>
        <v>1</v>
      </c>
      <c r="L19" s="3">
        <v>1</v>
      </c>
      <c r="M19" s="2">
        <v>60</v>
      </c>
      <c r="N19" s="5">
        <v>16.190000000000001</v>
      </c>
    </row>
    <row r="20" spans="1:14" x14ac:dyDescent="0.25">
      <c r="B20" s="2">
        <v>22</v>
      </c>
      <c r="C20" s="2">
        <f t="shared" si="3"/>
        <v>1</v>
      </c>
      <c r="D20" s="2">
        <v>1</v>
      </c>
      <c r="E20" s="2" t="s">
        <v>0</v>
      </c>
      <c r="F20" s="4" t="str">
        <f t="shared" si="4"/>
        <v>1:1</v>
      </c>
      <c r="G20" s="2">
        <f t="shared" si="5"/>
        <v>300</v>
      </c>
      <c r="H20" s="2">
        <v>300</v>
      </c>
      <c r="I20" s="2">
        <v>61</v>
      </c>
      <c r="J20" s="5">
        <v>16.38</v>
      </c>
      <c r="K20" s="2">
        <f t="shared" si="6"/>
        <v>1</v>
      </c>
      <c r="L20" s="3">
        <v>1</v>
      </c>
      <c r="M20" s="2">
        <v>56</v>
      </c>
      <c r="N20" s="5">
        <v>16.21</v>
      </c>
    </row>
    <row r="21" spans="1:14" x14ac:dyDescent="0.25">
      <c r="B21" s="2">
        <v>22</v>
      </c>
      <c r="C21" s="2">
        <f t="shared" si="3"/>
        <v>1</v>
      </c>
      <c r="D21" s="2">
        <v>1</v>
      </c>
      <c r="E21" s="2" t="s">
        <v>0</v>
      </c>
      <c r="F21" s="4" t="str">
        <f t="shared" si="4"/>
        <v>1:1</v>
      </c>
      <c r="G21" s="2">
        <f t="shared" si="5"/>
        <v>400</v>
      </c>
      <c r="H21" s="2">
        <v>400</v>
      </c>
      <c r="I21" s="2">
        <v>58</v>
      </c>
      <c r="J21" s="5">
        <v>16.399999999999999</v>
      </c>
      <c r="K21" s="2">
        <f t="shared" si="6"/>
        <v>1</v>
      </c>
      <c r="L21" s="3">
        <v>1</v>
      </c>
      <c r="M21" s="2">
        <v>53</v>
      </c>
      <c r="N21" s="5">
        <v>16.22</v>
      </c>
    </row>
    <row r="22" spans="1:14" x14ac:dyDescent="0.25">
      <c r="B22" s="2">
        <v>22</v>
      </c>
      <c r="C22" s="2">
        <f t="shared" si="3"/>
        <v>1</v>
      </c>
      <c r="D22" s="2">
        <v>1</v>
      </c>
      <c r="E22" s="2" t="s">
        <v>0</v>
      </c>
      <c r="F22" s="4" t="str">
        <f t="shared" si="4"/>
        <v>1:1</v>
      </c>
      <c r="G22" s="2">
        <f t="shared" si="5"/>
        <v>500</v>
      </c>
      <c r="H22" s="2">
        <v>500</v>
      </c>
      <c r="I22" s="2">
        <v>57</v>
      </c>
      <c r="J22" s="5">
        <v>16.420000000000002</v>
      </c>
      <c r="K22" s="2">
        <f t="shared" si="6"/>
        <v>1</v>
      </c>
      <c r="L22" s="3">
        <v>1</v>
      </c>
      <c r="M22" s="2">
        <v>52</v>
      </c>
      <c r="N22" s="5">
        <v>16.23</v>
      </c>
    </row>
    <row r="23" spans="1:14" x14ac:dyDescent="0.25">
      <c r="B23" s="2">
        <v>22</v>
      </c>
      <c r="C23" s="2">
        <f t="shared" si="3"/>
        <v>1</v>
      </c>
      <c r="D23" s="2">
        <v>1</v>
      </c>
      <c r="E23" s="2" t="s">
        <v>0</v>
      </c>
      <c r="F23" s="4" t="str">
        <f t="shared" si="4"/>
        <v>1:1</v>
      </c>
      <c r="G23" s="2">
        <f t="shared" si="5"/>
        <v>600</v>
      </c>
      <c r="H23" s="2">
        <v>600</v>
      </c>
      <c r="I23" s="2">
        <v>55</v>
      </c>
      <c r="J23" s="5">
        <v>16.43</v>
      </c>
      <c r="K23" s="2">
        <f t="shared" si="6"/>
        <v>1</v>
      </c>
      <c r="L23" s="3">
        <v>1</v>
      </c>
      <c r="M23" s="2">
        <v>51</v>
      </c>
      <c r="N23" s="5">
        <v>16.239999999999998</v>
      </c>
    </row>
    <row r="24" spans="1:14" x14ac:dyDescent="0.25">
      <c r="B24" s="2">
        <v>22</v>
      </c>
      <c r="C24" s="2">
        <f t="shared" si="3"/>
        <v>1</v>
      </c>
      <c r="D24" s="2">
        <v>1</v>
      </c>
      <c r="E24" s="2" t="s">
        <v>0</v>
      </c>
      <c r="F24" s="4" t="str">
        <f t="shared" si="4"/>
        <v>1:1</v>
      </c>
      <c r="G24" s="2">
        <f t="shared" si="5"/>
        <v>700</v>
      </c>
      <c r="H24" s="2">
        <v>700</v>
      </c>
      <c r="I24" s="2">
        <v>54</v>
      </c>
      <c r="J24" s="5">
        <v>16.440000000000001</v>
      </c>
      <c r="K24" s="2">
        <f t="shared" si="6"/>
        <v>1</v>
      </c>
      <c r="L24" s="3">
        <v>1</v>
      </c>
      <c r="M24" s="2">
        <v>50</v>
      </c>
      <c r="N24" s="5">
        <v>16.239999999999998</v>
      </c>
    </row>
    <row r="25" spans="1:14" x14ac:dyDescent="0.25">
      <c r="B25" s="2">
        <v>22</v>
      </c>
      <c r="C25" s="2">
        <f t="shared" si="3"/>
        <v>1</v>
      </c>
      <c r="D25" s="2">
        <v>1</v>
      </c>
      <c r="E25" s="2" t="s">
        <v>0</v>
      </c>
      <c r="F25" s="4" t="str">
        <f t="shared" si="4"/>
        <v>1:1</v>
      </c>
      <c r="G25" s="2">
        <f t="shared" si="5"/>
        <v>800</v>
      </c>
      <c r="H25" s="2">
        <v>800</v>
      </c>
      <c r="I25" s="2">
        <v>53</v>
      </c>
      <c r="J25" s="5">
        <v>16.45</v>
      </c>
      <c r="K25" s="2">
        <f t="shared" si="6"/>
        <v>1</v>
      </c>
      <c r="L25" s="3">
        <v>1</v>
      </c>
      <c r="M25" s="2">
        <v>49</v>
      </c>
      <c r="N25" s="5">
        <v>16.25</v>
      </c>
    </row>
    <row r="26" spans="1:14" x14ac:dyDescent="0.25">
      <c r="B26" s="2">
        <v>22</v>
      </c>
      <c r="C26" s="2">
        <f t="shared" si="3"/>
        <v>1</v>
      </c>
      <c r="D26" s="2">
        <v>1</v>
      </c>
      <c r="E26" s="2" t="s">
        <v>0</v>
      </c>
      <c r="F26" s="4" t="str">
        <f t="shared" si="4"/>
        <v>1:1</v>
      </c>
      <c r="G26" s="2">
        <f t="shared" si="5"/>
        <v>900</v>
      </c>
      <c r="H26" s="2">
        <v>900</v>
      </c>
      <c r="I26" s="2">
        <v>53</v>
      </c>
      <c r="J26" s="5">
        <v>16.45</v>
      </c>
      <c r="K26" s="2">
        <f t="shared" si="6"/>
        <v>1</v>
      </c>
      <c r="L26" s="3">
        <v>1</v>
      </c>
      <c r="M26" s="2">
        <v>48</v>
      </c>
      <c r="N26" s="5">
        <v>16.25</v>
      </c>
    </row>
    <row r="27" spans="1:14" x14ac:dyDescent="0.25">
      <c r="B27" s="2">
        <v>22</v>
      </c>
      <c r="C27" s="2">
        <f t="shared" si="3"/>
        <v>1</v>
      </c>
      <c r="D27" s="2">
        <v>1</v>
      </c>
      <c r="E27" s="2" t="s">
        <v>0</v>
      </c>
      <c r="F27" s="4" t="str">
        <f t="shared" si="4"/>
        <v>1:1</v>
      </c>
      <c r="G27" s="2">
        <f t="shared" si="5"/>
        <v>1000</v>
      </c>
      <c r="H27" s="2">
        <v>1000</v>
      </c>
      <c r="I27" s="2">
        <v>52</v>
      </c>
      <c r="J27" s="5">
        <v>16.46</v>
      </c>
      <c r="K27" s="2">
        <f t="shared" si="6"/>
        <v>1</v>
      </c>
      <c r="L27" s="3">
        <v>1</v>
      </c>
      <c r="M27" s="2">
        <v>48</v>
      </c>
      <c r="N27" s="5">
        <v>16.25</v>
      </c>
    </row>
    <row r="28" spans="1:14" x14ac:dyDescent="0.25">
      <c r="B28" s="2">
        <v>22</v>
      </c>
      <c r="C28" s="2">
        <f t="shared" si="3"/>
        <v>1</v>
      </c>
      <c r="D28" s="2">
        <v>1</v>
      </c>
      <c r="E28" s="2" t="s">
        <v>0</v>
      </c>
      <c r="F28" s="4" t="str">
        <f t="shared" si="4"/>
        <v>1:1</v>
      </c>
      <c r="G28" s="2">
        <f t="shared" si="5"/>
        <v>1100</v>
      </c>
      <c r="H28" s="2">
        <v>1100</v>
      </c>
      <c r="I28" s="2">
        <v>51</v>
      </c>
      <c r="J28" s="5">
        <v>16.46</v>
      </c>
      <c r="K28" s="2">
        <f t="shared" si="6"/>
        <v>1</v>
      </c>
      <c r="L28" s="3">
        <v>1</v>
      </c>
      <c r="M28" s="2">
        <v>47</v>
      </c>
      <c r="N28" s="5">
        <v>16.25</v>
      </c>
    </row>
    <row r="29" spans="1:14" x14ac:dyDescent="0.25">
      <c r="B29" s="2">
        <v>22</v>
      </c>
      <c r="C29" s="2">
        <f t="shared" si="3"/>
        <v>1</v>
      </c>
      <c r="D29" s="2">
        <v>1</v>
      </c>
      <c r="E29" s="2" t="s">
        <v>0</v>
      </c>
      <c r="F29" s="4" t="str">
        <f t="shared" si="4"/>
        <v>1:1</v>
      </c>
      <c r="G29" s="2">
        <f t="shared" si="5"/>
        <v>1200</v>
      </c>
      <c r="H29" s="2">
        <v>1200</v>
      </c>
      <c r="I29" s="2">
        <v>51</v>
      </c>
      <c r="J29" s="5">
        <v>16.47</v>
      </c>
      <c r="K29" s="2">
        <f t="shared" si="6"/>
        <v>1</v>
      </c>
      <c r="L29" s="3">
        <v>1</v>
      </c>
      <c r="M29" s="2">
        <v>47</v>
      </c>
      <c r="N29" s="5">
        <v>16.25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23122-8DDF-44C8-A320-F1E83458DE45}">
  <dimension ref="A1:P29"/>
  <sheetViews>
    <sheetView workbookViewId="0">
      <selection activeCell="G1" sqref="G1"/>
    </sheetView>
  </sheetViews>
  <sheetFormatPr defaultRowHeight="15" x14ac:dyDescent="0.25"/>
  <cols>
    <col min="1" max="16" width="9.140625" style="2"/>
  </cols>
  <sheetData>
    <row r="1" spans="1:14" x14ac:dyDescent="0.25">
      <c r="A1" s="1" t="str">
        <f>"B:R "&amp;F5&amp;" Light condition R2 ("&amp;B5&amp;" hours of darkness)"</f>
        <v>B:R 1:2 Light condition R2 (22 hours of darkness)</v>
      </c>
      <c r="L1" s="3"/>
      <c r="N1" s="5"/>
    </row>
    <row r="2" spans="1:14" x14ac:dyDescent="0.25">
      <c r="A2" s="2" t="s">
        <v>23</v>
      </c>
      <c r="I2" s="2" t="s">
        <v>27</v>
      </c>
      <c r="L2" s="3"/>
      <c r="M2" s="2" t="s">
        <v>28</v>
      </c>
      <c r="N2" s="5"/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L3" s="3"/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22D 0B 2R </v>
      </c>
      <c r="J4" s="5"/>
      <c r="L4" s="3"/>
      <c r="N4" s="5"/>
    </row>
    <row r="5" spans="1:14" x14ac:dyDescent="0.25">
      <c r="B5" s="2">
        <v>22</v>
      </c>
      <c r="C5" s="2">
        <f t="shared" ref="C5:C16" si="0">24-D5-B5</f>
        <v>0</v>
      </c>
      <c r="D5" s="2">
        <v>2</v>
      </c>
      <c r="E5" s="2" t="s">
        <v>0</v>
      </c>
      <c r="F5" s="4" t="str">
        <f t="shared" ref="F5:F16" si="1">G5/G5&amp;":"&amp;H5/G5</f>
        <v>1:2</v>
      </c>
      <c r="G5" s="2">
        <f t="shared" ref="G5:G16" si="2">H5/2</f>
        <v>50</v>
      </c>
      <c r="H5" s="2">
        <v>100</v>
      </c>
      <c r="I5" s="2">
        <v>84</v>
      </c>
      <c r="J5" s="5">
        <v>16.309999999999999</v>
      </c>
      <c r="L5" s="3"/>
      <c r="M5" s="2">
        <v>74</v>
      </c>
      <c r="N5" s="5">
        <v>16.23</v>
      </c>
    </row>
    <row r="6" spans="1:14" x14ac:dyDescent="0.25">
      <c r="B6" s="2">
        <v>22</v>
      </c>
      <c r="C6" s="2">
        <f t="shared" si="0"/>
        <v>0</v>
      </c>
      <c r="D6" s="2">
        <v>2</v>
      </c>
      <c r="E6" s="2" t="s">
        <v>0</v>
      </c>
      <c r="F6" s="4" t="str">
        <f t="shared" si="1"/>
        <v>1:2</v>
      </c>
      <c r="G6" s="2">
        <f t="shared" si="2"/>
        <v>100</v>
      </c>
      <c r="H6" s="2">
        <v>200</v>
      </c>
      <c r="I6" s="2">
        <v>74</v>
      </c>
      <c r="J6" s="5">
        <v>16.38</v>
      </c>
      <c r="L6" s="3"/>
      <c r="M6" s="2">
        <v>67</v>
      </c>
      <c r="N6" s="5">
        <v>16.27</v>
      </c>
    </row>
    <row r="7" spans="1:14" x14ac:dyDescent="0.25">
      <c r="B7" s="2">
        <v>22</v>
      </c>
      <c r="C7" s="2">
        <f t="shared" si="0"/>
        <v>0</v>
      </c>
      <c r="D7" s="2">
        <v>2</v>
      </c>
      <c r="E7" s="2" t="s">
        <v>0</v>
      </c>
      <c r="F7" s="4" t="str">
        <f t="shared" si="1"/>
        <v>1:2</v>
      </c>
      <c r="G7" s="2">
        <f t="shared" si="2"/>
        <v>150</v>
      </c>
      <c r="H7" s="2">
        <v>300</v>
      </c>
      <c r="I7" s="2">
        <v>70</v>
      </c>
      <c r="J7" s="5">
        <v>16.41</v>
      </c>
      <c r="L7" s="3"/>
      <c r="M7" s="2">
        <v>63</v>
      </c>
      <c r="N7" s="5">
        <v>16.29</v>
      </c>
    </row>
    <row r="8" spans="1:14" x14ac:dyDescent="0.25">
      <c r="B8" s="2">
        <v>22</v>
      </c>
      <c r="C8" s="2">
        <f t="shared" si="0"/>
        <v>0</v>
      </c>
      <c r="D8" s="2">
        <v>2</v>
      </c>
      <c r="E8" s="2" t="s">
        <v>0</v>
      </c>
      <c r="F8" s="4" t="str">
        <f t="shared" si="1"/>
        <v>1:2</v>
      </c>
      <c r="G8" s="2">
        <f t="shared" si="2"/>
        <v>200</v>
      </c>
      <c r="H8" s="2">
        <v>400</v>
      </c>
      <c r="I8" s="2">
        <v>67</v>
      </c>
      <c r="J8" s="5">
        <v>16.43</v>
      </c>
      <c r="L8" s="3"/>
      <c r="M8" s="2">
        <v>61</v>
      </c>
      <c r="N8" s="5">
        <v>16.3</v>
      </c>
    </row>
    <row r="9" spans="1:14" x14ac:dyDescent="0.25">
      <c r="B9" s="2">
        <v>22</v>
      </c>
      <c r="C9" s="2">
        <f t="shared" si="0"/>
        <v>0</v>
      </c>
      <c r="D9" s="2">
        <v>2</v>
      </c>
      <c r="E9" s="2" t="s">
        <v>0</v>
      </c>
      <c r="F9" s="4" t="str">
        <f t="shared" si="1"/>
        <v>1:2</v>
      </c>
      <c r="G9" s="2">
        <f t="shared" si="2"/>
        <v>250</v>
      </c>
      <c r="H9" s="2">
        <v>500</v>
      </c>
      <c r="I9" s="2">
        <v>65</v>
      </c>
      <c r="J9" s="5">
        <v>16.45</v>
      </c>
      <c r="L9" s="3"/>
      <c r="M9" s="2">
        <v>59</v>
      </c>
      <c r="N9" s="5">
        <v>16.309999999999999</v>
      </c>
    </row>
    <row r="10" spans="1:14" x14ac:dyDescent="0.25">
      <c r="B10" s="2">
        <v>22</v>
      </c>
      <c r="C10" s="2">
        <f t="shared" si="0"/>
        <v>0</v>
      </c>
      <c r="D10" s="2">
        <v>2</v>
      </c>
      <c r="E10" s="2" t="s">
        <v>0</v>
      </c>
      <c r="F10" s="4" t="str">
        <f t="shared" si="1"/>
        <v>1:2</v>
      </c>
      <c r="G10" s="2">
        <f t="shared" si="2"/>
        <v>300</v>
      </c>
      <c r="H10" s="2">
        <v>600</v>
      </c>
      <c r="I10" s="2">
        <v>64</v>
      </c>
      <c r="J10" s="5">
        <v>16.46</v>
      </c>
      <c r="L10" s="3"/>
      <c r="M10" s="2">
        <v>58</v>
      </c>
      <c r="N10" s="5">
        <v>16.32</v>
      </c>
    </row>
    <row r="11" spans="1:14" x14ac:dyDescent="0.25">
      <c r="B11" s="2">
        <v>22</v>
      </c>
      <c r="C11" s="2">
        <f t="shared" si="0"/>
        <v>0</v>
      </c>
      <c r="D11" s="2">
        <v>2</v>
      </c>
      <c r="E11" s="2" t="s">
        <v>0</v>
      </c>
      <c r="F11" s="4" t="str">
        <f t="shared" si="1"/>
        <v>1:2</v>
      </c>
      <c r="G11" s="2">
        <f t="shared" si="2"/>
        <v>350</v>
      </c>
      <c r="H11" s="2">
        <v>700</v>
      </c>
      <c r="I11" s="2">
        <v>63</v>
      </c>
      <c r="J11" s="5">
        <v>16.48</v>
      </c>
      <c r="L11" s="3"/>
      <c r="M11" s="2">
        <v>57</v>
      </c>
      <c r="N11" s="5">
        <v>16.32</v>
      </c>
    </row>
    <row r="12" spans="1:14" x14ac:dyDescent="0.25">
      <c r="B12" s="2">
        <v>22</v>
      </c>
      <c r="C12" s="2">
        <f t="shared" si="0"/>
        <v>0</v>
      </c>
      <c r="D12" s="2">
        <v>2</v>
      </c>
      <c r="E12" s="2" t="s">
        <v>0</v>
      </c>
      <c r="F12" s="4" t="str">
        <f t="shared" si="1"/>
        <v>1:2</v>
      </c>
      <c r="G12" s="2">
        <f t="shared" si="2"/>
        <v>400</v>
      </c>
      <c r="H12" s="2">
        <v>800</v>
      </c>
      <c r="I12" s="2">
        <v>62</v>
      </c>
      <c r="J12" s="5">
        <v>16.48</v>
      </c>
      <c r="L12" s="3"/>
      <c r="M12" s="2">
        <v>56</v>
      </c>
      <c r="N12" s="5">
        <v>16.32</v>
      </c>
    </row>
    <row r="13" spans="1:14" x14ac:dyDescent="0.25">
      <c r="B13" s="2">
        <v>22</v>
      </c>
      <c r="C13" s="2">
        <f t="shared" si="0"/>
        <v>0</v>
      </c>
      <c r="D13" s="2">
        <v>2</v>
      </c>
      <c r="E13" s="2" t="s">
        <v>0</v>
      </c>
      <c r="F13" s="4" t="str">
        <f t="shared" si="1"/>
        <v>1:2</v>
      </c>
      <c r="G13" s="2">
        <f t="shared" si="2"/>
        <v>450</v>
      </c>
      <c r="H13" s="2">
        <v>900</v>
      </c>
      <c r="I13" s="2">
        <v>61</v>
      </c>
      <c r="J13" s="5">
        <v>16.489999999999998</v>
      </c>
      <c r="L13" s="3"/>
      <c r="M13" s="2">
        <v>55</v>
      </c>
      <c r="N13" s="5">
        <v>16.329999999999998</v>
      </c>
    </row>
    <row r="14" spans="1:14" x14ac:dyDescent="0.25">
      <c r="B14" s="2">
        <v>22</v>
      </c>
      <c r="C14" s="2">
        <f t="shared" si="0"/>
        <v>0</v>
      </c>
      <c r="D14" s="2">
        <v>2</v>
      </c>
      <c r="E14" s="2" t="s">
        <v>0</v>
      </c>
      <c r="F14" s="4" t="str">
        <f t="shared" si="1"/>
        <v>1:2</v>
      </c>
      <c r="G14" s="2">
        <f t="shared" si="2"/>
        <v>500</v>
      </c>
      <c r="H14" s="2">
        <v>1000</v>
      </c>
      <c r="I14" s="2">
        <v>60</v>
      </c>
      <c r="J14" s="5">
        <v>16.5</v>
      </c>
      <c r="L14" s="3"/>
      <c r="M14" s="2">
        <v>55</v>
      </c>
      <c r="N14" s="5">
        <v>16.329999999999998</v>
      </c>
    </row>
    <row r="15" spans="1:14" x14ac:dyDescent="0.25">
      <c r="B15" s="2">
        <v>22</v>
      </c>
      <c r="C15" s="2">
        <f t="shared" si="0"/>
        <v>0</v>
      </c>
      <c r="D15" s="2">
        <v>2</v>
      </c>
      <c r="E15" s="2" t="s">
        <v>0</v>
      </c>
      <c r="F15" s="4" t="str">
        <f t="shared" si="1"/>
        <v>1:2</v>
      </c>
      <c r="G15" s="2">
        <f t="shared" si="2"/>
        <v>550</v>
      </c>
      <c r="H15" s="2">
        <v>1100</v>
      </c>
      <c r="I15" s="2">
        <v>59</v>
      </c>
      <c r="J15" s="5">
        <v>16.5</v>
      </c>
      <c r="L15" s="3"/>
      <c r="M15" s="2">
        <v>54</v>
      </c>
      <c r="N15" s="5">
        <v>16.329999999999998</v>
      </c>
    </row>
    <row r="16" spans="1:14" x14ac:dyDescent="0.25">
      <c r="B16" s="2">
        <v>22</v>
      </c>
      <c r="C16" s="2">
        <f t="shared" si="0"/>
        <v>0</v>
      </c>
      <c r="D16" s="2">
        <v>2</v>
      </c>
      <c r="E16" s="2" t="s">
        <v>0</v>
      </c>
      <c r="F16" s="4" t="str">
        <f t="shared" si="1"/>
        <v>1:2</v>
      </c>
      <c r="G16" s="2">
        <f t="shared" si="2"/>
        <v>600</v>
      </c>
      <c r="H16" s="2">
        <v>1200</v>
      </c>
      <c r="I16" s="2">
        <v>59</v>
      </c>
      <c r="J16" s="5">
        <v>16.510000000000002</v>
      </c>
      <c r="L16" s="3"/>
      <c r="M16" s="2">
        <v>54</v>
      </c>
      <c r="N16" s="5">
        <v>16.329999999999998</v>
      </c>
    </row>
    <row r="17" spans="1:14" x14ac:dyDescent="0.25">
      <c r="A17" s="2" t="s">
        <v>1</v>
      </c>
      <c r="F17" s="4"/>
      <c r="J17" s="5"/>
      <c r="K17" s="2" t="s">
        <v>25</v>
      </c>
      <c r="L17" s="3" t="s">
        <v>26</v>
      </c>
      <c r="N17" s="5"/>
    </row>
    <row r="18" spans="1:14" x14ac:dyDescent="0.25">
      <c r="B18" s="2">
        <v>22</v>
      </c>
      <c r="C18" s="2">
        <f t="shared" ref="C18:C29" si="3">24-D18-B18</f>
        <v>1</v>
      </c>
      <c r="D18" s="2">
        <v>1</v>
      </c>
      <c r="E18" s="2" t="s">
        <v>0</v>
      </c>
      <c r="F18" s="4" t="str">
        <f t="shared" ref="F18:F29" si="4">G18/G18&amp;":"&amp;H18/G18</f>
        <v>1:2</v>
      </c>
      <c r="G18" s="2">
        <f t="shared" ref="G18:G29" si="5">H18/2</f>
        <v>50</v>
      </c>
      <c r="H18" s="2">
        <v>100</v>
      </c>
      <c r="I18" s="2">
        <v>82</v>
      </c>
      <c r="J18" s="5">
        <v>16.23</v>
      </c>
      <c r="K18" s="2">
        <f t="shared" ref="K18:K29" si="6">24-B18-L18</f>
        <v>1</v>
      </c>
      <c r="L18" s="3">
        <v>1</v>
      </c>
      <c r="M18" s="2">
        <v>74</v>
      </c>
      <c r="N18" s="5">
        <v>16.100000000000001</v>
      </c>
    </row>
    <row r="19" spans="1:14" x14ac:dyDescent="0.25">
      <c r="B19" s="2">
        <v>22</v>
      </c>
      <c r="C19" s="2">
        <f t="shared" si="3"/>
        <v>1</v>
      </c>
      <c r="D19" s="2">
        <v>1</v>
      </c>
      <c r="E19" s="2" t="s">
        <v>0</v>
      </c>
      <c r="F19" s="4" t="str">
        <f t="shared" si="4"/>
        <v>1:2</v>
      </c>
      <c r="G19" s="2">
        <f t="shared" si="5"/>
        <v>100</v>
      </c>
      <c r="H19" s="2">
        <v>200</v>
      </c>
      <c r="I19" s="2">
        <v>71</v>
      </c>
      <c r="J19" s="5">
        <v>16.309999999999999</v>
      </c>
      <c r="K19" s="2">
        <f t="shared" si="6"/>
        <v>1</v>
      </c>
      <c r="L19" s="3">
        <v>1</v>
      </c>
      <c r="M19" s="2">
        <v>64</v>
      </c>
      <c r="N19" s="5">
        <v>16.16</v>
      </c>
    </row>
    <row r="20" spans="1:14" x14ac:dyDescent="0.25">
      <c r="B20" s="2">
        <v>22</v>
      </c>
      <c r="C20" s="2">
        <f t="shared" si="3"/>
        <v>1</v>
      </c>
      <c r="D20" s="2">
        <v>1</v>
      </c>
      <c r="E20" s="2" t="s">
        <v>0</v>
      </c>
      <c r="F20" s="4" t="str">
        <f t="shared" si="4"/>
        <v>1:2</v>
      </c>
      <c r="G20" s="2">
        <f t="shared" si="5"/>
        <v>150</v>
      </c>
      <c r="H20" s="2">
        <v>300</v>
      </c>
      <c r="I20" s="2">
        <v>66</v>
      </c>
      <c r="J20" s="5">
        <v>16.350000000000001</v>
      </c>
      <c r="K20" s="2">
        <f t="shared" si="6"/>
        <v>1</v>
      </c>
      <c r="L20" s="3">
        <v>1</v>
      </c>
      <c r="M20" s="2">
        <v>60</v>
      </c>
      <c r="N20" s="5">
        <v>16.190000000000001</v>
      </c>
    </row>
    <row r="21" spans="1:14" x14ac:dyDescent="0.25">
      <c r="B21" s="2">
        <v>22</v>
      </c>
      <c r="C21" s="2">
        <f t="shared" si="3"/>
        <v>1</v>
      </c>
      <c r="D21" s="2">
        <v>1</v>
      </c>
      <c r="E21" s="2" t="s">
        <v>0</v>
      </c>
      <c r="F21" s="4" t="str">
        <f t="shared" si="4"/>
        <v>1:2</v>
      </c>
      <c r="G21" s="2">
        <f t="shared" si="5"/>
        <v>200</v>
      </c>
      <c r="H21" s="2">
        <v>400</v>
      </c>
      <c r="I21" s="2">
        <v>62</v>
      </c>
      <c r="J21" s="5">
        <v>16.38</v>
      </c>
      <c r="K21" s="2">
        <f t="shared" si="6"/>
        <v>1</v>
      </c>
      <c r="L21" s="3">
        <v>1</v>
      </c>
      <c r="M21" s="2">
        <v>57</v>
      </c>
      <c r="N21" s="5">
        <v>16.21</v>
      </c>
    </row>
    <row r="22" spans="1:14" x14ac:dyDescent="0.25">
      <c r="B22" s="2">
        <v>22</v>
      </c>
      <c r="C22" s="2">
        <f t="shared" si="3"/>
        <v>1</v>
      </c>
      <c r="D22" s="2">
        <v>1</v>
      </c>
      <c r="E22" s="2" t="s">
        <v>0</v>
      </c>
      <c r="F22" s="4" t="str">
        <f t="shared" si="4"/>
        <v>1:2</v>
      </c>
      <c r="G22" s="2">
        <f t="shared" si="5"/>
        <v>250</v>
      </c>
      <c r="H22" s="2">
        <v>500</v>
      </c>
      <c r="I22" s="2">
        <v>60</v>
      </c>
      <c r="J22" s="5">
        <v>16.399999999999999</v>
      </c>
      <c r="K22" s="2">
        <f t="shared" si="6"/>
        <v>1</v>
      </c>
      <c r="L22" s="3">
        <v>1</v>
      </c>
      <c r="M22" s="2">
        <v>55</v>
      </c>
      <c r="N22" s="5">
        <v>16.22</v>
      </c>
    </row>
    <row r="23" spans="1:14" x14ac:dyDescent="0.25">
      <c r="B23" s="2">
        <v>22</v>
      </c>
      <c r="C23" s="2">
        <f t="shared" si="3"/>
        <v>1</v>
      </c>
      <c r="D23" s="2">
        <v>1</v>
      </c>
      <c r="E23" s="2" t="s">
        <v>0</v>
      </c>
      <c r="F23" s="4" t="str">
        <f t="shared" si="4"/>
        <v>1:2</v>
      </c>
      <c r="G23" s="2">
        <f t="shared" si="5"/>
        <v>300</v>
      </c>
      <c r="H23" s="2">
        <v>600</v>
      </c>
      <c r="I23" s="2">
        <v>59</v>
      </c>
      <c r="J23" s="5">
        <v>16.41</v>
      </c>
      <c r="K23" s="2">
        <f t="shared" si="6"/>
        <v>1</v>
      </c>
      <c r="L23" s="3">
        <v>1</v>
      </c>
      <c r="M23" s="2">
        <v>54</v>
      </c>
      <c r="N23" s="5">
        <v>16.23</v>
      </c>
    </row>
    <row r="24" spans="1:14" x14ac:dyDescent="0.25">
      <c r="B24" s="2">
        <v>22</v>
      </c>
      <c r="C24" s="2">
        <f t="shared" si="3"/>
        <v>1</v>
      </c>
      <c r="D24" s="2">
        <v>1</v>
      </c>
      <c r="E24" s="2" t="s">
        <v>0</v>
      </c>
      <c r="F24" s="4" t="str">
        <f t="shared" si="4"/>
        <v>1:2</v>
      </c>
      <c r="G24" s="2">
        <f t="shared" si="5"/>
        <v>350</v>
      </c>
      <c r="H24" s="2">
        <v>700</v>
      </c>
      <c r="I24" s="2">
        <v>57</v>
      </c>
      <c r="J24" s="5">
        <v>16.420000000000002</v>
      </c>
      <c r="K24" s="2">
        <f t="shared" si="6"/>
        <v>1</v>
      </c>
      <c r="L24" s="3">
        <v>1</v>
      </c>
      <c r="M24" s="2">
        <v>52</v>
      </c>
      <c r="N24" s="5">
        <v>16.239999999999998</v>
      </c>
    </row>
    <row r="25" spans="1:14" x14ac:dyDescent="0.25">
      <c r="B25" s="2">
        <v>22</v>
      </c>
      <c r="C25" s="2">
        <f t="shared" si="3"/>
        <v>1</v>
      </c>
      <c r="D25" s="2">
        <v>1</v>
      </c>
      <c r="E25" s="2" t="s">
        <v>0</v>
      </c>
      <c r="F25" s="4" t="str">
        <f t="shared" si="4"/>
        <v>1:2</v>
      </c>
      <c r="G25" s="2">
        <f t="shared" si="5"/>
        <v>400</v>
      </c>
      <c r="H25" s="2">
        <v>800</v>
      </c>
      <c r="I25" s="2">
        <v>56</v>
      </c>
      <c r="J25" s="5">
        <v>16.43</v>
      </c>
      <c r="K25" s="2">
        <f t="shared" si="6"/>
        <v>1</v>
      </c>
      <c r="L25" s="3">
        <v>1</v>
      </c>
      <c r="M25" s="2">
        <v>51</v>
      </c>
      <c r="N25" s="5">
        <v>16.239999999999998</v>
      </c>
    </row>
    <row r="26" spans="1:14" x14ac:dyDescent="0.25">
      <c r="B26" s="2">
        <v>22</v>
      </c>
      <c r="C26" s="2">
        <f t="shared" si="3"/>
        <v>1</v>
      </c>
      <c r="D26" s="2">
        <v>1</v>
      </c>
      <c r="E26" s="2" t="s">
        <v>0</v>
      </c>
      <c r="F26" s="4" t="str">
        <f t="shared" si="4"/>
        <v>1:2</v>
      </c>
      <c r="G26" s="2">
        <f t="shared" si="5"/>
        <v>450</v>
      </c>
      <c r="H26" s="2">
        <v>900</v>
      </c>
      <c r="I26" s="2">
        <v>55</v>
      </c>
      <c r="J26" s="5">
        <v>16.440000000000001</v>
      </c>
      <c r="K26" s="2">
        <f t="shared" si="6"/>
        <v>1</v>
      </c>
      <c r="L26" s="3">
        <v>1</v>
      </c>
      <c r="M26" s="2">
        <v>51</v>
      </c>
      <c r="N26" s="5">
        <v>16.239999999999998</v>
      </c>
    </row>
    <row r="27" spans="1:14" x14ac:dyDescent="0.25">
      <c r="B27" s="2">
        <v>22</v>
      </c>
      <c r="C27" s="2">
        <f t="shared" si="3"/>
        <v>1</v>
      </c>
      <c r="D27" s="2">
        <v>1</v>
      </c>
      <c r="E27" s="2" t="s">
        <v>0</v>
      </c>
      <c r="F27" s="4" t="str">
        <f t="shared" si="4"/>
        <v>1:2</v>
      </c>
      <c r="G27" s="2">
        <f t="shared" si="5"/>
        <v>500</v>
      </c>
      <c r="H27" s="2">
        <v>1000</v>
      </c>
      <c r="I27" s="2">
        <v>55</v>
      </c>
      <c r="J27" s="5">
        <v>16.45</v>
      </c>
      <c r="K27" s="2">
        <f t="shared" si="6"/>
        <v>1</v>
      </c>
      <c r="L27" s="3">
        <v>1</v>
      </c>
      <c r="M27" s="2">
        <v>50</v>
      </c>
      <c r="N27" s="5">
        <v>16.25</v>
      </c>
    </row>
    <row r="28" spans="1:14" x14ac:dyDescent="0.25">
      <c r="B28" s="2">
        <v>22</v>
      </c>
      <c r="C28" s="2">
        <f t="shared" si="3"/>
        <v>1</v>
      </c>
      <c r="D28" s="2">
        <v>1</v>
      </c>
      <c r="E28" s="2" t="s">
        <v>0</v>
      </c>
      <c r="F28" s="4" t="str">
        <f t="shared" si="4"/>
        <v>1:2</v>
      </c>
      <c r="G28" s="2">
        <f t="shared" si="5"/>
        <v>550</v>
      </c>
      <c r="H28" s="2">
        <v>1100</v>
      </c>
      <c r="I28" s="2">
        <v>54</v>
      </c>
      <c r="J28" s="5">
        <v>16.45</v>
      </c>
      <c r="K28" s="2">
        <f t="shared" si="6"/>
        <v>1</v>
      </c>
      <c r="L28" s="3">
        <v>1</v>
      </c>
      <c r="M28" s="2">
        <v>49</v>
      </c>
      <c r="N28" s="5">
        <v>16.25</v>
      </c>
    </row>
    <row r="29" spans="1:14" x14ac:dyDescent="0.25">
      <c r="B29" s="2">
        <v>22</v>
      </c>
      <c r="C29" s="2">
        <f t="shared" si="3"/>
        <v>1</v>
      </c>
      <c r="D29" s="2">
        <v>1</v>
      </c>
      <c r="E29" s="2" t="s">
        <v>0</v>
      </c>
      <c r="F29" s="4" t="str">
        <f t="shared" si="4"/>
        <v>1:2</v>
      </c>
      <c r="G29" s="2">
        <f t="shared" si="5"/>
        <v>600</v>
      </c>
      <c r="H29" s="2">
        <v>1200</v>
      </c>
      <c r="I29" s="2">
        <v>53</v>
      </c>
      <c r="J29" s="5">
        <v>16.46</v>
      </c>
      <c r="K29" s="2">
        <f t="shared" si="6"/>
        <v>1</v>
      </c>
      <c r="L29" s="3">
        <v>1</v>
      </c>
      <c r="M29" s="2">
        <v>49</v>
      </c>
      <c r="N29" s="5">
        <v>16.25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34730-4F3F-4F2C-A905-A838197C073F}">
  <dimension ref="A1:P29"/>
  <sheetViews>
    <sheetView workbookViewId="0">
      <selection activeCell="G1" sqref="G1"/>
    </sheetView>
  </sheetViews>
  <sheetFormatPr defaultRowHeight="15" x14ac:dyDescent="0.25"/>
  <cols>
    <col min="1" max="16" width="9.140625" style="2"/>
  </cols>
  <sheetData>
    <row r="1" spans="1:14" x14ac:dyDescent="0.25">
      <c r="A1" s="1" t="str">
        <f>"B:R "&amp;F5&amp;" Light condition R2 ("&amp;B5&amp;" hours of darkness)"</f>
        <v>B:R 1:3 Light condition R2 (22 hours of darkness)</v>
      </c>
      <c r="L1" s="3"/>
      <c r="N1" s="5"/>
    </row>
    <row r="2" spans="1:14" x14ac:dyDescent="0.25">
      <c r="A2" s="2" t="s">
        <v>23</v>
      </c>
      <c r="I2" s="2" t="s">
        <v>27</v>
      </c>
      <c r="L2" s="3"/>
      <c r="M2" s="2" t="s">
        <v>28</v>
      </c>
      <c r="N2" s="5"/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L3" s="3"/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22D 0B 2R </v>
      </c>
      <c r="J4" s="5"/>
      <c r="L4" s="3"/>
      <c r="N4" s="5"/>
    </row>
    <row r="5" spans="1:14" x14ac:dyDescent="0.25">
      <c r="B5" s="2">
        <v>22</v>
      </c>
      <c r="C5" s="2">
        <f t="shared" ref="C5:C16" si="0">24-D5-B5</f>
        <v>0</v>
      </c>
      <c r="D5" s="2">
        <v>2</v>
      </c>
      <c r="E5" s="2" t="s">
        <v>0</v>
      </c>
      <c r="F5" s="4" t="str">
        <f t="shared" ref="F5:F16" si="1">G5/G5&amp;":"&amp;H5/G5</f>
        <v>1:3</v>
      </c>
      <c r="G5" s="2">
        <f t="shared" ref="G5:G16" si="2">H5/3</f>
        <v>33.333333333333336</v>
      </c>
      <c r="H5" s="2">
        <v>100</v>
      </c>
      <c r="I5" s="2">
        <v>84</v>
      </c>
      <c r="J5" s="5">
        <v>16.309999999999999</v>
      </c>
      <c r="L5" s="3"/>
      <c r="M5" s="2">
        <v>74</v>
      </c>
      <c r="N5" s="5">
        <v>16.23</v>
      </c>
    </row>
    <row r="6" spans="1:14" x14ac:dyDescent="0.25">
      <c r="B6" s="2">
        <v>22</v>
      </c>
      <c r="C6" s="2">
        <f t="shared" si="0"/>
        <v>0</v>
      </c>
      <c r="D6" s="2">
        <v>2</v>
      </c>
      <c r="E6" s="2" t="s">
        <v>0</v>
      </c>
      <c r="F6" s="4" t="str">
        <f t="shared" si="1"/>
        <v>1:3</v>
      </c>
      <c r="G6" s="2">
        <f t="shared" si="2"/>
        <v>66.666666666666671</v>
      </c>
      <c r="H6" s="2">
        <v>200</v>
      </c>
      <c r="I6" s="2">
        <v>74</v>
      </c>
      <c r="J6" s="5">
        <v>16.38</v>
      </c>
      <c r="L6" s="3"/>
      <c r="M6" s="2">
        <v>67</v>
      </c>
      <c r="N6" s="5">
        <v>16.27</v>
      </c>
    </row>
    <row r="7" spans="1:14" x14ac:dyDescent="0.25">
      <c r="B7" s="2">
        <v>22</v>
      </c>
      <c r="C7" s="2">
        <f t="shared" si="0"/>
        <v>0</v>
      </c>
      <c r="D7" s="2">
        <v>2</v>
      </c>
      <c r="E7" s="2" t="s">
        <v>0</v>
      </c>
      <c r="F7" s="4" t="str">
        <f t="shared" si="1"/>
        <v>1:3</v>
      </c>
      <c r="G7" s="2">
        <f t="shared" si="2"/>
        <v>100</v>
      </c>
      <c r="H7" s="2">
        <v>300</v>
      </c>
      <c r="I7" s="2">
        <v>70</v>
      </c>
      <c r="J7" s="5">
        <v>16.41</v>
      </c>
      <c r="L7" s="3"/>
      <c r="M7" s="2">
        <v>63</v>
      </c>
      <c r="N7" s="5">
        <v>16.29</v>
      </c>
    </row>
    <row r="8" spans="1:14" x14ac:dyDescent="0.25">
      <c r="B8" s="2">
        <v>22</v>
      </c>
      <c r="C8" s="2">
        <f t="shared" si="0"/>
        <v>0</v>
      </c>
      <c r="D8" s="2">
        <v>2</v>
      </c>
      <c r="E8" s="2" t="s">
        <v>0</v>
      </c>
      <c r="F8" s="4" t="str">
        <f t="shared" si="1"/>
        <v>1:3</v>
      </c>
      <c r="G8" s="2">
        <f t="shared" si="2"/>
        <v>133.33333333333334</v>
      </c>
      <c r="H8" s="2">
        <v>400</v>
      </c>
      <c r="I8" s="2">
        <v>67</v>
      </c>
      <c r="J8" s="5">
        <v>16.43</v>
      </c>
      <c r="L8" s="3"/>
      <c r="M8" s="2">
        <v>61</v>
      </c>
      <c r="N8" s="5">
        <v>16.3</v>
      </c>
    </row>
    <row r="9" spans="1:14" x14ac:dyDescent="0.25">
      <c r="B9" s="2">
        <v>22</v>
      </c>
      <c r="C9" s="2">
        <f t="shared" si="0"/>
        <v>0</v>
      </c>
      <c r="D9" s="2">
        <v>2</v>
      </c>
      <c r="E9" s="2" t="s">
        <v>0</v>
      </c>
      <c r="F9" s="4" t="str">
        <f t="shared" si="1"/>
        <v>1:3</v>
      </c>
      <c r="G9" s="2">
        <f t="shared" si="2"/>
        <v>166.66666666666666</v>
      </c>
      <c r="H9" s="2">
        <v>500</v>
      </c>
      <c r="I9" s="2">
        <v>65</v>
      </c>
      <c r="J9" s="5">
        <v>16.45</v>
      </c>
      <c r="L9" s="3"/>
      <c r="M9" s="2">
        <v>59</v>
      </c>
      <c r="N9" s="5">
        <v>16.309999999999999</v>
      </c>
    </row>
    <row r="10" spans="1:14" x14ac:dyDescent="0.25">
      <c r="B10" s="2">
        <v>22</v>
      </c>
      <c r="C10" s="2">
        <f t="shared" si="0"/>
        <v>0</v>
      </c>
      <c r="D10" s="2">
        <v>2</v>
      </c>
      <c r="E10" s="2" t="s">
        <v>0</v>
      </c>
      <c r="F10" s="4" t="str">
        <f t="shared" si="1"/>
        <v>1:3</v>
      </c>
      <c r="G10" s="2">
        <f t="shared" si="2"/>
        <v>200</v>
      </c>
      <c r="H10" s="2">
        <v>600</v>
      </c>
      <c r="I10" s="2">
        <v>64</v>
      </c>
      <c r="J10" s="5">
        <v>16.46</v>
      </c>
      <c r="L10" s="3"/>
      <c r="M10" s="2">
        <v>58</v>
      </c>
      <c r="N10" s="5">
        <v>16.32</v>
      </c>
    </row>
    <row r="11" spans="1:14" x14ac:dyDescent="0.25">
      <c r="B11" s="2">
        <v>22</v>
      </c>
      <c r="C11" s="2">
        <f t="shared" si="0"/>
        <v>0</v>
      </c>
      <c r="D11" s="2">
        <v>2</v>
      </c>
      <c r="E11" s="2" t="s">
        <v>0</v>
      </c>
      <c r="F11" s="4" t="str">
        <f t="shared" si="1"/>
        <v>1:3</v>
      </c>
      <c r="G11" s="2">
        <f t="shared" si="2"/>
        <v>233.33333333333334</v>
      </c>
      <c r="H11" s="2">
        <v>700</v>
      </c>
      <c r="I11" s="2">
        <v>63</v>
      </c>
      <c r="J11" s="5">
        <v>16.48</v>
      </c>
      <c r="L11" s="3"/>
      <c r="M11" s="2">
        <v>57</v>
      </c>
      <c r="N11" s="5">
        <v>16.32</v>
      </c>
    </row>
    <row r="12" spans="1:14" x14ac:dyDescent="0.25">
      <c r="B12" s="2">
        <v>22</v>
      </c>
      <c r="C12" s="2">
        <f t="shared" si="0"/>
        <v>0</v>
      </c>
      <c r="D12" s="2">
        <v>2</v>
      </c>
      <c r="E12" s="2" t="s">
        <v>0</v>
      </c>
      <c r="F12" s="4" t="str">
        <f t="shared" si="1"/>
        <v>1:3</v>
      </c>
      <c r="G12" s="2">
        <f t="shared" si="2"/>
        <v>266.66666666666669</v>
      </c>
      <c r="H12" s="2">
        <v>800</v>
      </c>
      <c r="I12" s="2">
        <v>62</v>
      </c>
      <c r="J12" s="5">
        <v>16.48</v>
      </c>
      <c r="L12" s="3"/>
      <c r="M12" s="2">
        <v>56</v>
      </c>
      <c r="N12" s="5">
        <v>16.32</v>
      </c>
    </row>
    <row r="13" spans="1:14" x14ac:dyDescent="0.25">
      <c r="B13" s="2">
        <v>22</v>
      </c>
      <c r="C13" s="2">
        <f t="shared" si="0"/>
        <v>0</v>
      </c>
      <c r="D13" s="2">
        <v>2</v>
      </c>
      <c r="E13" s="2" t="s">
        <v>0</v>
      </c>
      <c r="F13" s="4" t="str">
        <f t="shared" si="1"/>
        <v>1:3</v>
      </c>
      <c r="G13" s="2">
        <f t="shared" si="2"/>
        <v>300</v>
      </c>
      <c r="H13" s="2">
        <v>900</v>
      </c>
      <c r="I13" s="2">
        <v>61</v>
      </c>
      <c r="J13" s="5">
        <v>16.489999999999998</v>
      </c>
      <c r="L13" s="3"/>
      <c r="M13" s="2">
        <v>55</v>
      </c>
      <c r="N13" s="5">
        <v>16.329999999999998</v>
      </c>
    </row>
    <row r="14" spans="1:14" x14ac:dyDescent="0.25">
      <c r="B14" s="2">
        <v>22</v>
      </c>
      <c r="C14" s="2">
        <f t="shared" si="0"/>
        <v>0</v>
      </c>
      <c r="D14" s="2">
        <v>2</v>
      </c>
      <c r="E14" s="2" t="s">
        <v>0</v>
      </c>
      <c r="F14" s="4" t="str">
        <f t="shared" si="1"/>
        <v>1:3</v>
      </c>
      <c r="G14" s="2">
        <f t="shared" si="2"/>
        <v>333.33333333333331</v>
      </c>
      <c r="H14" s="2">
        <v>1000</v>
      </c>
      <c r="I14" s="2">
        <v>60</v>
      </c>
      <c r="J14" s="5">
        <v>16.5</v>
      </c>
      <c r="L14" s="3"/>
      <c r="M14" s="2">
        <v>55</v>
      </c>
      <c r="N14" s="5">
        <v>16.329999999999998</v>
      </c>
    </row>
    <row r="15" spans="1:14" x14ac:dyDescent="0.25">
      <c r="B15" s="2">
        <v>22</v>
      </c>
      <c r="C15" s="2">
        <f t="shared" si="0"/>
        <v>0</v>
      </c>
      <c r="D15" s="2">
        <v>2</v>
      </c>
      <c r="E15" s="2" t="s">
        <v>0</v>
      </c>
      <c r="F15" s="4" t="str">
        <f t="shared" si="1"/>
        <v>1:3</v>
      </c>
      <c r="G15" s="2">
        <f t="shared" si="2"/>
        <v>366.66666666666669</v>
      </c>
      <c r="H15" s="2">
        <v>1100</v>
      </c>
      <c r="I15" s="2">
        <v>59</v>
      </c>
      <c r="J15" s="5">
        <v>16.5</v>
      </c>
      <c r="L15" s="3"/>
      <c r="M15" s="2">
        <v>54</v>
      </c>
      <c r="N15" s="5">
        <v>16.329999999999998</v>
      </c>
    </row>
    <row r="16" spans="1:14" x14ac:dyDescent="0.25">
      <c r="B16" s="2">
        <v>22</v>
      </c>
      <c r="C16" s="2">
        <f t="shared" si="0"/>
        <v>0</v>
      </c>
      <c r="D16" s="2">
        <v>2</v>
      </c>
      <c r="E16" s="2" t="s">
        <v>0</v>
      </c>
      <c r="F16" s="4" t="str">
        <f t="shared" si="1"/>
        <v>1:3</v>
      </c>
      <c r="G16" s="2">
        <f t="shared" si="2"/>
        <v>400</v>
      </c>
      <c r="H16" s="2">
        <v>1200</v>
      </c>
      <c r="I16" s="2">
        <v>59</v>
      </c>
      <c r="J16" s="5">
        <v>16.510000000000002</v>
      </c>
      <c r="L16" s="3"/>
      <c r="M16" s="2">
        <v>54</v>
      </c>
      <c r="N16" s="5">
        <v>16.329999999999998</v>
      </c>
    </row>
    <row r="17" spans="1:14" x14ac:dyDescent="0.25">
      <c r="A17" s="2" t="s">
        <v>1</v>
      </c>
      <c r="F17" s="4"/>
      <c r="J17" s="5"/>
      <c r="K17" s="2" t="s">
        <v>25</v>
      </c>
      <c r="L17" s="3" t="s">
        <v>26</v>
      </c>
      <c r="N17" s="5"/>
    </row>
    <row r="18" spans="1:14" x14ac:dyDescent="0.25">
      <c r="B18" s="2">
        <v>22</v>
      </c>
      <c r="C18" s="2">
        <f t="shared" ref="C18:C29" si="3">24-D18-B18</f>
        <v>0</v>
      </c>
      <c r="D18" s="2">
        <v>2</v>
      </c>
      <c r="E18" s="2" t="s">
        <v>0</v>
      </c>
      <c r="F18" s="4" t="str">
        <f t="shared" ref="F18:F29" si="4">G18/G18&amp;":"&amp;H18/G18</f>
        <v>1:3</v>
      </c>
      <c r="G18" s="2">
        <f t="shared" ref="G18:G29" si="5">H18/3</f>
        <v>33.333333333333336</v>
      </c>
      <c r="H18" s="2">
        <v>100</v>
      </c>
      <c r="I18" s="2">
        <v>84</v>
      </c>
      <c r="J18" s="5">
        <v>16.309999999999999</v>
      </c>
      <c r="K18" s="2">
        <f t="shared" ref="K18:K29" si="6">24-B18-L18</f>
        <v>0</v>
      </c>
      <c r="L18" s="3">
        <v>2</v>
      </c>
      <c r="M18" s="2">
        <v>74</v>
      </c>
      <c r="N18" s="5">
        <v>16.23</v>
      </c>
    </row>
    <row r="19" spans="1:14" x14ac:dyDescent="0.25">
      <c r="B19" s="2">
        <v>22</v>
      </c>
      <c r="C19" s="2">
        <f t="shared" si="3"/>
        <v>0</v>
      </c>
      <c r="D19" s="2">
        <v>2</v>
      </c>
      <c r="E19" s="2" t="s">
        <v>0</v>
      </c>
      <c r="F19" s="4" t="str">
        <f t="shared" si="4"/>
        <v>1:3</v>
      </c>
      <c r="G19" s="2">
        <f t="shared" si="5"/>
        <v>66.666666666666671</v>
      </c>
      <c r="H19" s="2">
        <v>200</v>
      </c>
      <c r="I19" s="2">
        <v>74</v>
      </c>
      <c r="J19" s="5">
        <v>16.38</v>
      </c>
      <c r="K19" s="2">
        <f t="shared" si="6"/>
        <v>0</v>
      </c>
      <c r="L19" s="3">
        <v>2</v>
      </c>
      <c r="M19" s="2">
        <v>67</v>
      </c>
      <c r="N19" s="5">
        <v>16.27</v>
      </c>
    </row>
    <row r="20" spans="1:14" x14ac:dyDescent="0.25">
      <c r="B20" s="2">
        <v>22</v>
      </c>
      <c r="C20" s="2">
        <f t="shared" si="3"/>
        <v>1</v>
      </c>
      <c r="D20" s="2">
        <v>1</v>
      </c>
      <c r="E20" s="2" t="s">
        <v>0</v>
      </c>
      <c r="F20" s="4" t="str">
        <f t="shared" si="4"/>
        <v>1:3</v>
      </c>
      <c r="G20" s="2">
        <f t="shared" si="5"/>
        <v>100</v>
      </c>
      <c r="H20" s="2">
        <v>300</v>
      </c>
      <c r="I20" s="2">
        <v>69</v>
      </c>
      <c r="J20" s="5">
        <v>16.329999999999998</v>
      </c>
      <c r="K20" s="2">
        <f t="shared" si="6"/>
        <v>1</v>
      </c>
      <c r="L20" s="3">
        <v>1</v>
      </c>
      <c r="M20" s="2">
        <v>62</v>
      </c>
      <c r="N20" s="5">
        <v>16.18</v>
      </c>
    </row>
    <row r="21" spans="1:14" x14ac:dyDescent="0.25">
      <c r="B21" s="2">
        <v>22</v>
      </c>
      <c r="C21" s="2">
        <f t="shared" si="3"/>
        <v>1</v>
      </c>
      <c r="D21" s="2">
        <v>1</v>
      </c>
      <c r="E21" s="2" t="s">
        <v>0</v>
      </c>
      <c r="F21" s="4" t="str">
        <f t="shared" si="4"/>
        <v>1:3</v>
      </c>
      <c r="G21" s="2">
        <f t="shared" si="5"/>
        <v>133.33333333333334</v>
      </c>
      <c r="H21" s="2">
        <v>400</v>
      </c>
      <c r="I21" s="2">
        <v>65</v>
      </c>
      <c r="J21" s="5">
        <v>16.36</v>
      </c>
      <c r="K21" s="2">
        <f t="shared" si="6"/>
        <v>1</v>
      </c>
      <c r="L21" s="3">
        <v>1</v>
      </c>
      <c r="M21" s="2">
        <v>59</v>
      </c>
      <c r="N21" s="5">
        <v>16.2</v>
      </c>
    </row>
    <row r="22" spans="1:14" x14ac:dyDescent="0.25">
      <c r="B22" s="2">
        <v>22</v>
      </c>
      <c r="C22" s="2">
        <f t="shared" si="3"/>
        <v>1</v>
      </c>
      <c r="D22" s="2">
        <v>1</v>
      </c>
      <c r="E22" s="2" t="s">
        <v>0</v>
      </c>
      <c r="F22" s="4" t="str">
        <f t="shared" si="4"/>
        <v>1:3</v>
      </c>
      <c r="G22" s="2">
        <f t="shared" si="5"/>
        <v>166.66666666666666</v>
      </c>
      <c r="H22" s="2">
        <v>500</v>
      </c>
      <c r="I22" s="2">
        <v>63</v>
      </c>
      <c r="J22" s="5">
        <v>16.38</v>
      </c>
      <c r="K22" s="2">
        <f t="shared" si="6"/>
        <v>1</v>
      </c>
      <c r="L22" s="3">
        <v>1</v>
      </c>
      <c r="M22" s="2">
        <v>57</v>
      </c>
      <c r="N22" s="5">
        <v>16.21</v>
      </c>
    </row>
    <row r="23" spans="1:14" x14ac:dyDescent="0.25">
      <c r="B23" s="2">
        <v>22</v>
      </c>
      <c r="C23" s="2">
        <f t="shared" si="3"/>
        <v>1</v>
      </c>
      <c r="D23" s="2">
        <v>1</v>
      </c>
      <c r="E23" s="2" t="s">
        <v>0</v>
      </c>
      <c r="F23" s="4" t="str">
        <f t="shared" si="4"/>
        <v>1:3</v>
      </c>
      <c r="G23" s="2">
        <f t="shared" si="5"/>
        <v>200</v>
      </c>
      <c r="H23" s="2">
        <v>600</v>
      </c>
      <c r="I23" s="2">
        <v>61</v>
      </c>
      <c r="J23" s="5">
        <v>16.399999999999999</v>
      </c>
      <c r="K23" s="2">
        <f t="shared" si="6"/>
        <v>1</v>
      </c>
      <c r="L23" s="3">
        <v>1</v>
      </c>
      <c r="M23" s="2">
        <v>55</v>
      </c>
      <c r="N23" s="5">
        <v>16.22</v>
      </c>
    </row>
    <row r="24" spans="1:14" x14ac:dyDescent="0.25">
      <c r="B24" s="2">
        <v>22</v>
      </c>
      <c r="C24" s="2">
        <f t="shared" si="3"/>
        <v>1</v>
      </c>
      <c r="D24" s="2">
        <v>1</v>
      </c>
      <c r="E24" s="2" t="s">
        <v>0</v>
      </c>
      <c r="F24" s="4" t="str">
        <f t="shared" si="4"/>
        <v>1:3</v>
      </c>
      <c r="G24" s="2">
        <f t="shared" si="5"/>
        <v>233.33333333333334</v>
      </c>
      <c r="H24" s="2">
        <v>700</v>
      </c>
      <c r="I24" s="2">
        <v>59</v>
      </c>
      <c r="J24" s="5">
        <v>16.41</v>
      </c>
      <c r="K24" s="2">
        <f t="shared" si="6"/>
        <v>1</v>
      </c>
      <c r="L24" s="3">
        <v>1</v>
      </c>
      <c r="M24" s="2">
        <v>54</v>
      </c>
      <c r="N24" s="5">
        <v>16.23</v>
      </c>
    </row>
    <row r="25" spans="1:14" x14ac:dyDescent="0.25">
      <c r="B25" s="2">
        <v>22</v>
      </c>
      <c r="C25" s="2">
        <f t="shared" si="3"/>
        <v>1</v>
      </c>
      <c r="D25" s="2">
        <v>1</v>
      </c>
      <c r="E25" s="2" t="s">
        <v>0</v>
      </c>
      <c r="F25" s="4" t="str">
        <f t="shared" si="4"/>
        <v>1:3</v>
      </c>
      <c r="G25" s="2">
        <f t="shared" si="5"/>
        <v>266.66666666666669</v>
      </c>
      <c r="H25" s="2">
        <v>800</v>
      </c>
      <c r="I25" s="2">
        <v>58</v>
      </c>
      <c r="J25" s="5">
        <v>16.420000000000002</v>
      </c>
      <c r="K25" s="2">
        <f t="shared" si="6"/>
        <v>1</v>
      </c>
      <c r="L25" s="3">
        <v>1</v>
      </c>
      <c r="M25" s="2">
        <v>53</v>
      </c>
      <c r="N25" s="5">
        <v>16.239999999999998</v>
      </c>
    </row>
    <row r="26" spans="1:14" x14ac:dyDescent="0.25">
      <c r="B26" s="2">
        <v>22</v>
      </c>
      <c r="C26" s="2">
        <f t="shared" si="3"/>
        <v>1</v>
      </c>
      <c r="D26" s="2">
        <v>1</v>
      </c>
      <c r="E26" s="2" t="s">
        <v>0</v>
      </c>
      <c r="F26" s="4" t="str">
        <f t="shared" si="4"/>
        <v>1:3</v>
      </c>
      <c r="G26" s="2">
        <f t="shared" si="5"/>
        <v>300</v>
      </c>
      <c r="H26" s="2">
        <v>900</v>
      </c>
      <c r="I26" s="2">
        <v>57</v>
      </c>
      <c r="J26" s="5">
        <v>16.43</v>
      </c>
      <c r="K26" s="2">
        <f t="shared" si="6"/>
        <v>1</v>
      </c>
      <c r="L26" s="3">
        <v>1</v>
      </c>
      <c r="M26" s="2">
        <v>52</v>
      </c>
      <c r="N26" s="5">
        <v>16.239999999999998</v>
      </c>
    </row>
    <row r="27" spans="1:14" x14ac:dyDescent="0.25">
      <c r="B27" s="2">
        <v>22</v>
      </c>
      <c r="C27" s="2">
        <f t="shared" si="3"/>
        <v>1</v>
      </c>
      <c r="D27" s="2">
        <v>1</v>
      </c>
      <c r="E27" s="2" t="s">
        <v>0</v>
      </c>
      <c r="F27" s="4" t="str">
        <f t="shared" si="4"/>
        <v>1:3</v>
      </c>
      <c r="G27" s="2">
        <f t="shared" si="5"/>
        <v>333.33333333333331</v>
      </c>
      <c r="H27" s="2">
        <v>1000</v>
      </c>
      <c r="I27" s="2">
        <v>56</v>
      </c>
      <c r="J27" s="5">
        <v>16.440000000000001</v>
      </c>
      <c r="K27" s="2">
        <f t="shared" si="6"/>
        <v>1</v>
      </c>
      <c r="L27" s="3">
        <v>1</v>
      </c>
      <c r="M27" s="2">
        <v>52</v>
      </c>
      <c r="N27" s="5">
        <v>16.239999999999998</v>
      </c>
    </row>
    <row r="28" spans="1:14" x14ac:dyDescent="0.25">
      <c r="B28" s="2">
        <v>22</v>
      </c>
      <c r="C28" s="2">
        <f t="shared" si="3"/>
        <v>1</v>
      </c>
      <c r="D28" s="2">
        <v>1</v>
      </c>
      <c r="E28" s="2" t="s">
        <v>0</v>
      </c>
      <c r="F28" s="4" t="str">
        <f t="shared" si="4"/>
        <v>1:3</v>
      </c>
      <c r="G28" s="2">
        <f t="shared" si="5"/>
        <v>366.66666666666669</v>
      </c>
      <c r="H28" s="2">
        <v>1100</v>
      </c>
      <c r="I28" s="2">
        <v>56</v>
      </c>
      <c r="J28" s="5">
        <v>16.440000000000001</v>
      </c>
      <c r="K28" s="2">
        <f t="shared" si="6"/>
        <v>1</v>
      </c>
      <c r="L28" s="3">
        <v>1</v>
      </c>
      <c r="M28" s="2">
        <v>51</v>
      </c>
      <c r="N28" s="5">
        <v>16.25</v>
      </c>
    </row>
    <row r="29" spans="1:14" x14ac:dyDescent="0.25">
      <c r="B29" s="2">
        <v>22</v>
      </c>
      <c r="C29" s="2">
        <f t="shared" si="3"/>
        <v>1</v>
      </c>
      <c r="D29" s="2">
        <v>1</v>
      </c>
      <c r="E29" s="2" t="s">
        <v>0</v>
      </c>
      <c r="F29" s="4" t="str">
        <f t="shared" si="4"/>
        <v>1:3</v>
      </c>
      <c r="G29" s="2">
        <f t="shared" si="5"/>
        <v>400</v>
      </c>
      <c r="H29" s="2">
        <v>1200</v>
      </c>
      <c r="I29" s="2">
        <v>55</v>
      </c>
      <c r="J29" s="5">
        <v>16.45</v>
      </c>
      <c r="K29" s="2">
        <f t="shared" si="6"/>
        <v>1</v>
      </c>
      <c r="L29" s="3">
        <v>1</v>
      </c>
      <c r="M29" s="2">
        <v>50</v>
      </c>
      <c r="N29" s="5">
        <v>16.25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3FEDBD-2626-4A17-BF51-DF1E3A9FF1E5}">
  <dimension ref="A1:P29"/>
  <sheetViews>
    <sheetView workbookViewId="0">
      <selection activeCell="G1" sqref="G1"/>
    </sheetView>
  </sheetViews>
  <sheetFormatPr defaultRowHeight="15" x14ac:dyDescent="0.25"/>
  <cols>
    <col min="1" max="16" width="9.140625" style="2"/>
  </cols>
  <sheetData>
    <row r="1" spans="1:14" x14ac:dyDescent="0.25">
      <c r="A1" s="1" t="str">
        <f>"B:R "&amp;F5&amp;" Light condition R2 ("&amp;B5&amp;" hours of darkness)"</f>
        <v>B:R 1:4 Light condition R2 (22 hours of darkness)</v>
      </c>
      <c r="L1" s="3"/>
      <c r="N1" s="5"/>
    </row>
    <row r="2" spans="1:14" x14ac:dyDescent="0.25">
      <c r="A2" s="2" t="s">
        <v>23</v>
      </c>
      <c r="I2" s="2" t="s">
        <v>27</v>
      </c>
      <c r="L2" s="3"/>
      <c r="M2" s="2" t="s">
        <v>28</v>
      </c>
      <c r="N2" s="5"/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L3" s="3"/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22D 0B 2R </v>
      </c>
      <c r="J4" s="5"/>
      <c r="L4" s="3"/>
      <c r="N4" s="5"/>
    </row>
    <row r="5" spans="1:14" x14ac:dyDescent="0.25">
      <c r="B5" s="2">
        <v>22</v>
      </c>
      <c r="C5" s="2">
        <f t="shared" ref="C5:C16" si="0">24-D5-B5</f>
        <v>0</v>
      </c>
      <c r="D5" s="2">
        <v>2</v>
      </c>
      <c r="E5" s="2" t="s">
        <v>0</v>
      </c>
      <c r="F5" s="4" t="str">
        <f t="shared" ref="F5:F16" si="1">G5/G5&amp;":"&amp;H5/G5</f>
        <v>1:4</v>
      </c>
      <c r="G5" s="2">
        <f t="shared" ref="G5:G16" si="2">H5/4</f>
        <v>25</v>
      </c>
      <c r="H5" s="2">
        <v>100</v>
      </c>
      <c r="I5" s="2">
        <v>84</v>
      </c>
      <c r="J5" s="5">
        <v>16.309999999999999</v>
      </c>
      <c r="L5" s="3"/>
      <c r="M5" s="2">
        <v>74</v>
      </c>
      <c r="N5" s="5">
        <v>16.23</v>
      </c>
    </row>
    <row r="6" spans="1:14" x14ac:dyDescent="0.25">
      <c r="B6" s="2">
        <v>22</v>
      </c>
      <c r="C6" s="2">
        <f t="shared" si="0"/>
        <v>0</v>
      </c>
      <c r="D6" s="2">
        <v>2</v>
      </c>
      <c r="E6" s="2" t="s">
        <v>0</v>
      </c>
      <c r="F6" s="4" t="str">
        <f t="shared" si="1"/>
        <v>1:4</v>
      </c>
      <c r="G6" s="2">
        <f t="shared" si="2"/>
        <v>50</v>
      </c>
      <c r="H6" s="2">
        <v>200</v>
      </c>
      <c r="I6" s="2">
        <v>74</v>
      </c>
      <c r="J6" s="5">
        <v>16.38</v>
      </c>
      <c r="L6" s="3"/>
      <c r="M6" s="2">
        <v>67</v>
      </c>
      <c r="N6" s="5">
        <v>16.27</v>
      </c>
    </row>
    <row r="7" spans="1:14" x14ac:dyDescent="0.25">
      <c r="B7" s="2">
        <v>22</v>
      </c>
      <c r="C7" s="2">
        <f t="shared" si="0"/>
        <v>0</v>
      </c>
      <c r="D7" s="2">
        <v>2</v>
      </c>
      <c r="E7" s="2" t="s">
        <v>0</v>
      </c>
      <c r="F7" s="4" t="str">
        <f t="shared" si="1"/>
        <v>1:4</v>
      </c>
      <c r="G7" s="2">
        <f t="shared" si="2"/>
        <v>75</v>
      </c>
      <c r="H7" s="2">
        <v>300</v>
      </c>
      <c r="I7" s="2">
        <v>70</v>
      </c>
      <c r="J7" s="5">
        <v>16.41</v>
      </c>
      <c r="L7" s="3"/>
      <c r="M7" s="2">
        <v>63</v>
      </c>
      <c r="N7" s="5">
        <v>16.29</v>
      </c>
    </row>
    <row r="8" spans="1:14" x14ac:dyDescent="0.25">
      <c r="B8" s="2">
        <v>22</v>
      </c>
      <c r="C8" s="2">
        <f t="shared" si="0"/>
        <v>0</v>
      </c>
      <c r="D8" s="2">
        <v>2</v>
      </c>
      <c r="E8" s="2" t="s">
        <v>0</v>
      </c>
      <c r="F8" s="4" t="str">
        <f t="shared" si="1"/>
        <v>1:4</v>
      </c>
      <c r="G8" s="2">
        <f t="shared" si="2"/>
        <v>100</v>
      </c>
      <c r="H8" s="2">
        <v>400</v>
      </c>
      <c r="I8" s="2">
        <v>67</v>
      </c>
      <c r="J8" s="5">
        <v>16.43</v>
      </c>
      <c r="L8" s="3"/>
      <c r="M8" s="2">
        <v>61</v>
      </c>
      <c r="N8" s="5">
        <v>16.3</v>
      </c>
    </row>
    <row r="9" spans="1:14" x14ac:dyDescent="0.25">
      <c r="B9" s="2">
        <v>22</v>
      </c>
      <c r="C9" s="2">
        <f t="shared" si="0"/>
        <v>0</v>
      </c>
      <c r="D9" s="2">
        <v>2</v>
      </c>
      <c r="E9" s="2" t="s">
        <v>0</v>
      </c>
      <c r="F9" s="4" t="str">
        <f t="shared" si="1"/>
        <v>1:4</v>
      </c>
      <c r="G9" s="2">
        <f t="shared" si="2"/>
        <v>125</v>
      </c>
      <c r="H9" s="2">
        <v>500</v>
      </c>
      <c r="I9" s="2">
        <v>65</v>
      </c>
      <c r="J9" s="5">
        <v>16.45</v>
      </c>
      <c r="L9" s="3"/>
      <c r="M9" s="2">
        <v>59</v>
      </c>
      <c r="N9" s="5">
        <v>16.309999999999999</v>
      </c>
    </row>
    <row r="10" spans="1:14" x14ac:dyDescent="0.25">
      <c r="B10" s="2">
        <v>22</v>
      </c>
      <c r="C10" s="2">
        <f t="shared" si="0"/>
        <v>0</v>
      </c>
      <c r="D10" s="2">
        <v>2</v>
      </c>
      <c r="E10" s="2" t="s">
        <v>0</v>
      </c>
      <c r="F10" s="4" t="str">
        <f t="shared" si="1"/>
        <v>1:4</v>
      </c>
      <c r="G10" s="2">
        <f t="shared" si="2"/>
        <v>150</v>
      </c>
      <c r="H10" s="2">
        <v>600</v>
      </c>
      <c r="I10" s="2">
        <v>64</v>
      </c>
      <c r="J10" s="5">
        <v>16.46</v>
      </c>
      <c r="L10" s="3"/>
      <c r="M10" s="2">
        <v>58</v>
      </c>
      <c r="N10" s="5">
        <v>16.32</v>
      </c>
    </row>
    <row r="11" spans="1:14" x14ac:dyDescent="0.25">
      <c r="B11" s="2">
        <v>22</v>
      </c>
      <c r="C11" s="2">
        <f t="shared" si="0"/>
        <v>0</v>
      </c>
      <c r="D11" s="2">
        <v>2</v>
      </c>
      <c r="E11" s="2" t="s">
        <v>0</v>
      </c>
      <c r="F11" s="4" t="str">
        <f t="shared" si="1"/>
        <v>1:4</v>
      </c>
      <c r="G11" s="2">
        <f t="shared" si="2"/>
        <v>175</v>
      </c>
      <c r="H11" s="2">
        <v>700</v>
      </c>
      <c r="I11" s="2">
        <v>63</v>
      </c>
      <c r="J11" s="5">
        <v>16.48</v>
      </c>
      <c r="L11" s="3"/>
      <c r="M11" s="2">
        <v>57</v>
      </c>
      <c r="N11" s="5">
        <v>16.32</v>
      </c>
    </row>
    <row r="12" spans="1:14" x14ac:dyDescent="0.25">
      <c r="B12" s="2">
        <v>22</v>
      </c>
      <c r="C12" s="2">
        <f t="shared" si="0"/>
        <v>0</v>
      </c>
      <c r="D12" s="2">
        <v>2</v>
      </c>
      <c r="E12" s="2" t="s">
        <v>0</v>
      </c>
      <c r="F12" s="4" t="str">
        <f t="shared" si="1"/>
        <v>1:4</v>
      </c>
      <c r="G12" s="2">
        <f t="shared" si="2"/>
        <v>200</v>
      </c>
      <c r="H12" s="2">
        <v>800</v>
      </c>
      <c r="I12" s="2">
        <v>62</v>
      </c>
      <c r="J12" s="5">
        <v>16.48</v>
      </c>
      <c r="L12" s="3"/>
      <c r="M12" s="2">
        <v>56</v>
      </c>
      <c r="N12" s="5">
        <v>16.32</v>
      </c>
    </row>
    <row r="13" spans="1:14" x14ac:dyDescent="0.25">
      <c r="B13" s="2">
        <v>22</v>
      </c>
      <c r="C13" s="2">
        <f t="shared" si="0"/>
        <v>0</v>
      </c>
      <c r="D13" s="2">
        <v>2</v>
      </c>
      <c r="E13" s="2" t="s">
        <v>0</v>
      </c>
      <c r="F13" s="4" t="str">
        <f t="shared" si="1"/>
        <v>1:4</v>
      </c>
      <c r="G13" s="2">
        <f t="shared" si="2"/>
        <v>225</v>
      </c>
      <c r="H13" s="2">
        <v>900</v>
      </c>
      <c r="I13" s="2">
        <v>61</v>
      </c>
      <c r="J13" s="5">
        <v>16.489999999999998</v>
      </c>
      <c r="L13" s="3"/>
      <c r="M13" s="2">
        <v>55</v>
      </c>
      <c r="N13" s="5">
        <v>16.329999999999998</v>
      </c>
    </row>
    <row r="14" spans="1:14" x14ac:dyDescent="0.25">
      <c r="B14" s="2">
        <v>22</v>
      </c>
      <c r="C14" s="2">
        <f t="shared" si="0"/>
        <v>0</v>
      </c>
      <c r="D14" s="2">
        <v>2</v>
      </c>
      <c r="E14" s="2" t="s">
        <v>0</v>
      </c>
      <c r="F14" s="4" t="str">
        <f t="shared" si="1"/>
        <v>1:4</v>
      </c>
      <c r="G14" s="2">
        <f t="shared" si="2"/>
        <v>250</v>
      </c>
      <c r="H14" s="2">
        <v>1000</v>
      </c>
      <c r="I14" s="2">
        <v>60</v>
      </c>
      <c r="J14" s="5">
        <v>16.5</v>
      </c>
      <c r="L14" s="3"/>
      <c r="M14" s="2">
        <v>55</v>
      </c>
      <c r="N14" s="5">
        <v>16.329999999999998</v>
      </c>
    </row>
    <row r="15" spans="1:14" x14ac:dyDescent="0.25">
      <c r="B15" s="2">
        <v>22</v>
      </c>
      <c r="C15" s="2">
        <f t="shared" si="0"/>
        <v>0</v>
      </c>
      <c r="D15" s="2">
        <v>2</v>
      </c>
      <c r="E15" s="2" t="s">
        <v>0</v>
      </c>
      <c r="F15" s="4" t="str">
        <f t="shared" si="1"/>
        <v>1:4</v>
      </c>
      <c r="G15" s="2">
        <f t="shared" si="2"/>
        <v>275</v>
      </c>
      <c r="H15" s="2">
        <v>1100</v>
      </c>
      <c r="I15" s="2">
        <v>59</v>
      </c>
      <c r="J15" s="5">
        <v>16.5</v>
      </c>
      <c r="L15" s="3"/>
      <c r="M15" s="2">
        <v>54</v>
      </c>
      <c r="N15" s="5">
        <v>16.329999999999998</v>
      </c>
    </row>
    <row r="16" spans="1:14" x14ac:dyDescent="0.25">
      <c r="B16" s="2">
        <v>22</v>
      </c>
      <c r="C16" s="2">
        <f t="shared" si="0"/>
        <v>0</v>
      </c>
      <c r="D16" s="2">
        <v>2</v>
      </c>
      <c r="E16" s="2" t="s">
        <v>0</v>
      </c>
      <c r="F16" s="4" t="str">
        <f t="shared" si="1"/>
        <v>1:4</v>
      </c>
      <c r="G16" s="2">
        <f t="shared" si="2"/>
        <v>300</v>
      </c>
      <c r="H16" s="2">
        <v>1200</v>
      </c>
      <c r="I16" s="2">
        <v>59</v>
      </c>
      <c r="J16" s="5">
        <v>16.510000000000002</v>
      </c>
      <c r="L16" s="3"/>
      <c r="M16" s="2">
        <v>54</v>
      </c>
      <c r="N16" s="5">
        <v>16.329999999999998</v>
      </c>
    </row>
    <row r="17" spans="1:14" x14ac:dyDescent="0.25">
      <c r="A17" s="2" t="s">
        <v>1</v>
      </c>
      <c r="F17" s="4"/>
      <c r="J17" s="5"/>
      <c r="K17" s="2" t="s">
        <v>25</v>
      </c>
      <c r="L17" s="3" t="s">
        <v>26</v>
      </c>
      <c r="N17" s="5"/>
    </row>
    <row r="18" spans="1:14" x14ac:dyDescent="0.25">
      <c r="B18" s="2">
        <v>22</v>
      </c>
      <c r="C18" s="2">
        <f t="shared" ref="C18:C29" si="3">24-D18-B18</f>
        <v>0</v>
      </c>
      <c r="D18" s="2">
        <v>2</v>
      </c>
      <c r="E18" s="2" t="s">
        <v>0</v>
      </c>
      <c r="F18" s="4" t="str">
        <f t="shared" ref="F18:F29" si="4">G18/G18&amp;":"&amp;H18/G18</f>
        <v>1:4</v>
      </c>
      <c r="G18" s="2">
        <f t="shared" ref="G18:G29" si="5">H18/4</f>
        <v>25</v>
      </c>
      <c r="H18" s="2">
        <v>100</v>
      </c>
      <c r="I18" s="2">
        <v>84</v>
      </c>
      <c r="J18" s="5">
        <v>16.309999999999999</v>
      </c>
      <c r="K18" s="2">
        <f t="shared" ref="K18:K29" si="6">24-B18-L18</f>
        <v>0</v>
      </c>
      <c r="L18" s="3">
        <v>2</v>
      </c>
      <c r="M18" s="2">
        <v>74</v>
      </c>
      <c r="N18" s="5">
        <v>16.23</v>
      </c>
    </row>
    <row r="19" spans="1:14" x14ac:dyDescent="0.25">
      <c r="B19" s="2">
        <v>22</v>
      </c>
      <c r="C19" s="2">
        <f t="shared" si="3"/>
        <v>0</v>
      </c>
      <c r="D19" s="2">
        <v>2</v>
      </c>
      <c r="E19" s="2" t="s">
        <v>0</v>
      </c>
      <c r="F19" s="4" t="str">
        <f t="shared" si="4"/>
        <v>1:4</v>
      </c>
      <c r="G19" s="2">
        <f t="shared" si="5"/>
        <v>50</v>
      </c>
      <c r="H19" s="2">
        <v>200</v>
      </c>
      <c r="I19" s="2">
        <v>74</v>
      </c>
      <c r="J19" s="5">
        <v>16.38</v>
      </c>
      <c r="K19" s="2">
        <f t="shared" si="6"/>
        <v>0</v>
      </c>
      <c r="L19" s="3">
        <v>2</v>
      </c>
      <c r="M19" s="2">
        <v>67</v>
      </c>
      <c r="N19" s="5">
        <v>16.27</v>
      </c>
    </row>
    <row r="20" spans="1:14" x14ac:dyDescent="0.25">
      <c r="B20" s="2">
        <v>22</v>
      </c>
      <c r="C20" s="2">
        <f t="shared" si="3"/>
        <v>0</v>
      </c>
      <c r="D20" s="2">
        <v>2</v>
      </c>
      <c r="E20" s="2" t="s">
        <v>0</v>
      </c>
      <c r="F20" s="4" t="str">
        <f t="shared" si="4"/>
        <v>1:4</v>
      </c>
      <c r="G20" s="2">
        <f t="shared" si="5"/>
        <v>75</v>
      </c>
      <c r="H20" s="2">
        <v>300</v>
      </c>
      <c r="I20" s="2">
        <v>70</v>
      </c>
      <c r="J20" s="5">
        <v>16.41</v>
      </c>
      <c r="K20" s="2">
        <f t="shared" si="6"/>
        <v>0</v>
      </c>
      <c r="L20" s="3">
        <v>2</v>
      </c>
      <c r="M20" s="2">
        <v>63</v>
      </c>
      <c r="N20" s="5">
        <v>16.29</v>
      </c>
    </row>
    <row r="21" spans="1:14" x14ac:dyDescent="0.25">
      <c r="B21" s="2">
        <v>22</v>
      </c>
      <c r="C21" s="2">
        <f t="shared" si="3"/>
        <v>1</v>
      </c>
      <c r="D21" s="2">
        <v>1</v>
      </c>
      <c r="E21" s="2" t="s">
        <v>0</v>
      </c>
      <c r="F21" s="4" t="str">
        <f t="shared" si="4"/>
        <v>1:4</v>
      </c>
      <c r="G21" s="2">
        <f t="shared" si="5"/>
        <v>100</v>
      </c>
      <c r="H21" s="2">
        <v>400</v>
      </c>
      <c r="I21" s="2">
        <v>67</v>
      </c>
      <c r="J21" s="5">
        <v>16.350000000000001</v>
      </c>
      <c r="K21" s="2">
        <f t="shared" si="6"/>
        <v>0</v>
      </c>
      <c r="L21" s="3">
        <v>2</v>
      </c>
      <c r="M21" s="2">
        <v>61</v>
      </c>
      <c r="N21" s="5">
        <v>16.3</v>
      </c>
    </row>
    <row r="22" spans="1:14" x14ac:dyDescent="0.25">
      <c r="B22" s="2">
        <v>22</v>
      </c>
      <c r="C22" s="2">
        <f t="shared" si="3"/>
        <v>1</v>
      </c>
      <c r="D22" s="2">
        <v>1</v>
      </c>
      <c r="E22" s="2" t="s">
        <v>0</v>
      </c>
      <c r="F22" s="4" t="str">
        <f t="shared" si="4"/>
        <v>1:4</v>
      </c>
      <c r="G22" s="2">
        <f t="shared" si="5"/>
        <v>125</v>
      </c>
      <c r="H22" s="2">
        <v>500</v>
      </c>
      <c r="I22" s="2">
        <v>65</v>
      </c>
      <c r="J22" s="5">
        <v>16.37</v>
      </c>
      <c r="K22" s="2">
        <f t="shared" si="6"/>
        <v>1</v>
      </c>
      <c r="L22" s="3">
        <v>1</v>
      </c>
      <c r="M22" s="2">
        <v>59</v>
      </c>
      <c r="N22" s="5">
        <v>16.21</v>
      </c>
    </row>
    <row r="23" spans="1:14" x14ac:dyDescent="0.25">
      <c r="B23" s="2">
        <v>22</v>
      </c>
      <c r="C23" s="2">
        <f t="shared" si="3"/>
        <v>1</v>
      </c>
      <c r="D23" s="2">
        <v>1</v>
      </c>
      <c r="E23" s="2" t="s">
        <v>0</v>
      </c>
      <c r="F23" s="4" t="str">
        <f t="shared" si="4"/>
        <v>1:4</v>
      </c>
      <c r="G23" s="2">
        <f t="shared" si="5"/>
        <v>150</v>
      </c>
      <c r="H23" s="2">
        <v>600</v>
      </c>
      <c r="I23" s="2">
        <v>63</v>
      </c>
      <c r="J23" s="5">
        <v>16.39</v>
      </c>
      <c r="K23" s="2">
        <f t="shared" si="6"/>
        <v>1</v>
      </c>
      <c r="L23" s="3">
        <v>1</v>
      </c>
      <c r="M23" s="2">
        <v>57</v>
      </c>
      <c r="N23" s="5">
        <v>16.22</v>
      </c>
    </row>
    <row r="24" spans="1:14" x14ac:dyDescent="0.25">
      <c r="B24" s="2">
        <v>22</v>
      </c>
      <c r="C24" s="2">
        <f t="shared" si="3"/>
        <v>1</v>
      </c>
      <c r="D24" s="2">
        <v>1</v>
      </c>
      <c r="E24" s="2" t="s">
        <v>0</v>
      </c>
      <c r="F24" s="4" t="str">
        <f t="shared" si="4"/>
        <v>1:4</v>
      </c>
      <c r="G24" s="2">
        <f t="shared" si="5"/>
        <v>175</v>
      </c>
      <c r="H24" s="2">
        <v>700</v>
      </c>
      <c r="I24" s="2">
        <v>61</v>
      </c>
      <c r="J24" s="5">
        <v>16.399999999999999</v>
      </c>
      <c r="K24" s="2">
        <f t="shared" si="6"/>
        <v>1</v>
      </c>
      <c r="L24" s="3">
        <v>1</v>
      </c>
      <c r="M24" s="2">
        <v>56</v>
      </c>
      <c r="N24" s="5">
        <v>16.22</v>
      </c>
    </row>
    <row r="25" spans="1:14" x14ac:dyDescent="0.25">
      <c r="B25" s="2">
        <v>22</v>
      </c>
      <c r="C25" s="2">
        <f t="shared" si="3"/>
        <v>1</v>
      </c>
      <c r="D25" s="2">
        <v>1</v>
      </c>
      <c r="E25" s="2" t="s">
        <v>0</v>
      </c>
      <c r="F25" s="4" t="str">
        <f t="shared" si="4"/>
        <v>1:4</v>
      </c>
      <c r="G25" s="2">
        <f t="shared" si="5"/>
        <v>200</v>
      </c>
      <c r="H25" s="2">
        <v>800</v>
      </c>
      <c r="I25" s="2">
        <v>60</v>
      </c>
      <c r="J25" s="5">
        <v>16.41</v>
      </c>
      <c r="K25" s="2">
        <f t="shared" si="6"/>
        <v>1</v>
      </c>
      <c r="L25" s="3">
        <v>1</v>
      </c>
      <c r="M25" s="2">
        <v>55</v>
      </c>
      <c r="N25" s="5">
        <v>16.23</v>
      </c>
    </row>
    <row r="26" spans="1:14" x14ac:dyDescent="0.25">
      <c r="B26" s="2">
        <v>22</v>
      </c>
      <c r="C26" s="2">
        <f t="shared" si="3"/>
        <v>1</v>
      </c>
      <c r="D26" s="2">
        <v>1</v>
      </c>
      <c r="E26" s="2" t="s">
        <v>0</v>
      </c>
      <c r="F26" s="4" t="str">
        <f t="shared" si="4"/>
        <v>1:4</v>
      </c>
      <c r="G26" s="2">
        <f t="shared" si="5"/>
        <v>225</v>
      </c>
      <c r="H26" s="2">
        <v>900</v>
      </c>
      <c r="I26" s="2">
        <v>59</v>
      </c>
      <c r="J26" s="5">
        <v>16.420000000000002</v>
      </c>
      <c r="K26" s="2">
        <f t="shared" si="6"/>
        <v>1</v>
      </c>
      <c r="L26" s="3">
        <v>1</v>
      </c>
      <c r="M26" s="2">
        <v>54</v>
      </c>
      <c r="N26" s="5">
        <v>16.239999999999998</v>
      </c>
    </row>
    <row r="27" spans="1:14" x14ac:dyDescent="0.25">
      <c r="B27" s="2">
        <v>22</v>
      </c>
      <c r="C27" s="2">
        <f t="shared" si="3"/>
        <v>1</v>
      </c>
      <c r="D27" s="2">
        <v>1</v>
      </c>
      <c r="E27" s="2" t="s">
        <v>0</v>
      </c>
      <c r="F27" s="4" t="str">
        <f t="shared" si="4"/>
        <v>1:4</v>
      </c>
      <c r="G27" s="2">
        <f t="shared" si="5"/>
        <v>250</v>
      </c>
      <c r="H27" s="2">
        <v>1000</v>
      </c>
      <c r="I27" s="2">
        <v>58</v>
      </c>
      <c r="J27" s="5">
        <v>16.43</v>
      </c>
      <c r="K27" s="2">
        <f t="shared" si="6"/>
        <v>1</v>
      </c>
      <c r="L27" s="3">
        <v>1</v>
      </c>
      <c r="M27" s="2">
        <v>53</v>
      </c>
      <c r="N27" s="5">
        <v>16.239999999999998</v>
      </c>
    </row>
    <row r="28" spans="1:14" x14ac:dyDescent="0.25">
      <c r="B28" s="2">
        <v>22</v>
      </c>
      <c r="C28" s="2">
        <f t="shared" si="3"/>
        <v>1</v>
      </c>
      <c r="D28" s="2">
        <v>1</v>
      </c>
      <c r="E28" s="2" t="s">
        <v>0</v>
      </c>
      <c r="F28" s="4" t="str">
        <f t="shared" si="4"/>
        <v>1:4</v>
      </c>
      <c r="G28" s="2">
        <f t="shared" si="5"/>
        <v>275</v>
      </c>
      <c r="H28" s="2">
        <v>1100</v>
      </c>
      <c r="I28" s="2">
        <v>57</v>
      </c>
      <c r="J28" s="5">
        <v>16.440000000000001</v>
      </c>
      <c r="K28" s="2">
        <f t="shared" si="6"/>
        <v>1</v>
      </c>
      <c r="L28" s="3">
        <v>1</v>
      </c>
      <c r="M28" s="2">
        <v>52</v>
      </c>
      <c r="N28" s="5">
        <v>16.239999999999998</v>
      </c>
    </row>
    <row r="29" spans="1:14" x14ac:dyDescent="0.25">
      <c r="B29" s="2">
        <v>22</v>
      </c>
      <c r="C29" s="2">
        <f t="shared" si="3"/>
        <v>1</v>
      </c>
      <c r="D29" s="2">
        <v>1</v>
      </c>
      <c r="E29" s="2" t="s">
        <v>0</v>
      </c>
      <c r="F29" s="4" t="str">
        <f t="shared" si="4"/>
        <v>1:4</v>
      </c>
      <c r="G29" s="2">
        <f t="shared" si="5"/>
        <v>300</v>
      </c>
      <c r="H29" s="2">
        <v>1200</v>
      </c>
      <c r="I29" s="2">
        <v>56</v>
      </c>
      <c r="J29" s="5">
        <v>16.440000000000001</v>
      </c>
      <c r="K29" s="2">
        <f t="shared" si="6"/>
        <v>1</v>
      </c>
      <c r="L29" s="3">
        <v>1</v>
      </c>
      <c r="M29" s="2">
        <v>52</v>
      </c>
      <c r="N29" s="5">
        <v>16.25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F2C108-6A75-4E11-A623-74712A2BE314}">
  <dimension ref="A1:P29"/>
  <sheetViews>
    <sheetView workbookViewId="0">
      <selection activeCell="G1" sqref="G1"/>
    </sheetView>
  </sheetViews>
  <sheetFormatPr defaultRowHeight="15" x14ac:dyDescent="0.25"/>
  <cols>
    <col min="1" max="16" width="9.140625" style="2"/>
  </cols>
  <sheetData>
    <row r="1" spans="1:14" x14ac:dyDescent="0.25">
      <c r="A1" s="1" t="str">
        <f>"B:R "&amp;F5&amp;" Light condition R2 ("&amp;B5&amp;" hours of darkness)"</f>
        <v>B:R 1:5 Light condition R2 (22 hours of darkness)</v>
      </c>
      <c r="L1" s="3"/>
      <c r="N1" s="5"/>
    </row>
    <row r="2" spans="1:14" x14ac:dyDescent="0.25">
      <c r="A2" s="2" t="s">
        <v>23</v>
      </c>
      <c r="I2" s="2" t="s">
        <v>27</v>
      </c>
      <c r="L2" s="3"/>
      <c r="M2" s="2" t="s">
        <v>28</v>
      </c>
      <c r="N2" s="5"/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L3" s="3"/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22D 0B 2R </v>
      </c>
      <c r="J4" s="5"/>
      <c r="L4" s="3"/>
      <c r="N4" s="5"/>
    </row>
    <row r="5" spans="1:14" x14ac:dyDescent="0.25">
      <c r="B5" s="2">
        <v>22</v>
      </c>
      <c r="C5" s="2">
        <f t="shared" ref="C5:C16" si="0">24-D5-B5</f>
        <v>0</v>
      </c>
      <c r="D5" s="2">
        <v>2</v>
      </c>
      <c r="E5" s="2" t="s">
        <v>0</v>
      </c>
      <c r="F5" s="4" t="str">
        <f t="shared" ref="F5:F16" si="1">G5/G5&amp;":"&amp;H5/G5</f>
        <v>1:5</v>
      </c>
      <c r="G5" s="2">
        <f t="shared" ref="G5:G29" si="2">H5/5</f>
        <v>20</v>
      </c>
      <c r="H5" s="2">
        <v>100</v>
      </c>
      <c r="I5" s="2">
        <v>84</v>
      </c>
      <c r="J5" s="5">
        <v>16.309999999999999</v>
      </c>
      <c r="L5" s="3"/>
      <c r="M5" s="2">
        <v>74</v>
      </c>
      <c r="N5" s="5">
        <v>16.23</v>
      </c>
    </row>
    <row r="6" spans="1:14" x14ac:dyDescent="0.25">
      <c r="B6" s="2">
        <v>22</v>
      </c>
      <c r="C6" s="2">
        <f t="shared" si="0"/>
        <v>0</v>
      </c>
      <c r="D6" s="2">
        <v>2</v>
      </c>
      <c r="E6" s="2" t="s">
        <v>0</v>
      </c>
      <c r="F6" s="4" t="str">
        <f t="shared" si="1"/>
        <v>1:5</v>
      </c>
      <c r="G6" s="2">
        <f t="shared" si="2"/>
        <v>40</v>
      </c>
      <c r="H6" s="2">
        <v>200</v>
      </c>
      <c r="I6" s="2">
        <v>74</v>
      </c>
      <c r="J6" s="5">
        <v>16.38</v>
      </c>
      <c r="L6" s="3"/>
      <c r="M6" s="2">
        <v>67</v>
      </c>
      <c r="N6" s="5">
        <v>16.27</v>
      </c>
    </row>
    <row r="7" spans="1:14" x14ac:dyDescent="0.25">
      <c r="B7" s="2">
        <v>22</v>
      </c>
      <c r="C7" s="2">
        <f t="shared" si="0"/>
        <v>0</v>
      </c>
      <c r="D7" s="2">
        <v>2</v>
      </c>
      <c r="E7" s="2" t="s">
        <v>0</v>
      </c>
      <c r="F7" s="4" t="str">
        <f t="shared" si="1"/>
        <v>1:5</v>
      </c>
      <c r="G7" s="2">
        <f t="shared" si="2"/>
        <v>60</v>
      </c>
      <c r="H7" s="2">
        <v>300</v>
      </c>
      <c r="I7" s="2">
        <v>70</v>
      </c>
      <c r="J7" s="5">
        <v>16.41</v>
      </c>
      <c r="L7" s="3"/>
      <c r="M7" s="2">
        <v>63</v>
      </c>
      <c r="N7" s="5">
        <v>16.29</v>
      </c>
    </row>
    <row r="8" spans="1:14" x14ac:dyDescent="0.25">
      <c r="B8" s="2">
        <v>22</v>
      </c>
      <c r="C8" s="2">
        <f t="shared" si="0"/>
        <v>0</v>
      </c>
      <c r="D8" s="2">
        <v>2</v>
      </c>
      <c r="E8" s="2" t="s">
        <v>0</v>
      </c>
      <c r="F8" s="4" t="str">
        <f t="shared" si="1"/>
        <v>1:5</v>
      </c>
      <c r="G8" s="2">
        <f t="shared" si="2"/>
        <v>80</v>
      </c>
      <c r="H8" s="2">
        <v>400</v>
      </c>
      <c r="I8" s="2">
        <v>67</v>
      </c>
      <c r="J8" s="5">
        <v>16.43</v>
      </c>
      <c r="L8" s="3"/>
      <c r="M8" s="2">
        <v>61</v>
      </c>
      <c r="N8" s="5">
        <v>16.3</v>
      </c>
    </row>
    <row r="9" spans="1:14" x14ac:dyDescent="0.25">
      <c r="B9" s="2">
        <v>22</v>
      </c>
      <c r="C9" s="2">
        <f t="shared" si="0"/>
        <v>0</v>
      </c>
      <c r="D9" s="2">
        <v>2</v>
      </c>
      <c r="E9" s="2" t="s">
        <v>0</v>
      </c>
      <c r="F9" s="4" t="str">
        <f t="shared" si="1"/>
        <v>1:5</v>
      </c>
      <c r="G9" s="2">
        <f t="shared" si="2"/>
        <v>100</v>
      </c>
      <c r="H9" s="2">
        <v>500</v>
      </c>
      <c r="I9" s="2">
        <v>65</v>
      </c>
      <c r="J9" s="5">
        <v>16.45</v>
      </c>
      <c r="L9" s="3"/>
      <c r="M9" s="2">
        <v>59</v>
      </c>
      <c r="N9" s="5">
        <v>16.309999999999999</v>
      </c>
    </row>
    <row r="10" spans="1:14" x14ac:dyDescent="0.25">
      <c r="B10" s="2">
        <v>22</v>
      </c>
      <c r="C10" s="2">
        <f t="shared" si="0"/>
        <v>0</v>
      </c>
      <c r="D10" s="2">
        <v>2</v>
      </c>
      <c r="E10" s="2" t="s">
        <v>0</v>
      </c>
      <c r="F10" s="4" t="str">
        <f t="shared" si="1"/>
        <v>1:5</v>
      </c>
      <c r="G10" s="2">
        <f t="shared" si="2"/>
        <v>120</v>
      </c>
      <c r="H10" s="2">
        <v>600</v>
      </c>
      <c r="I10" s="2">
        <v>64</v>
      </c>
      <c r="J10" s="5">
        <v>16.46</v>
      </c>
      <c r="L10" s="3"/>
      <c r="M10" s="2">
        <v>58</v>
      </c>
      <c r="N10" s="5">
        <v>16.32</v>
      </c>
    </row>
    <row r="11" spans="1:14" x14ac:dyDescent="0.25">
      <c r="B11" s="2">
        <v>22</v>
      </c>
      <c r="C11" s="2">
        <f t="shared" si="0"/>
        <v>0</v>
      </c>
      <c r="D11" s="2">
        <v>2</v>
      </c>
      <c r="E11" s="2" t="s">
        <v>0</v>
      </c>
      <c r="F11" s="4" t="str">
        <f t="shared" si="1"/>
        <v>1:5</v>
      </c>
      <c r="G11" s="2">
        <f t="shared" si="2"/>
        <v>140</v>
      </c>
      <c r="H11" s="2">
        <v>700</v>
      </c>
      <c r="I11" s="2">
        <v>63</v>
      </c>
      <c r="J11" s="5">
        <v>16.48</v>
      </c>
      <c r="L11" s="3"/>
      <c r="M11" s="2">
        <v>57</v>
      </c>
      <c r="N11" s="5">
        <v>16.32</v>
      </c>
    </row>
    <row r="12" spans="1:14" x14ac:dyDescent="0.25">
      <c r="B12" s="2">
        <v>22</v>
      </c>
      <c r="C12" s="2">
        <f t="shared" si="0"/>
        <v>0</v>
      </c>
      <c r="D12" s="2">
        <v>2</v>
      </c>
      <c r="E12" s="2" t="s">
        <v>0</v>
      </c>
      <c r="F12" s="4" t="str">
        <f t="shared" si="1"/>
        <v>1:5</v>
      </c>
      <c r="G12" s="2">
        <f t="shared" si="2"/>
        <v>160</v>
      </c>
      <c r="H12" s="2">
        <v>800</v>
      </c>
      <c r="I12" s="2">
        <v>62</v>
      </c>
      <c r="J12" s="5">
        <v>16.48</v>
      </c>
      <c r="L12" s="3"/>
      <c r="M12" s="2">
        <v>56</v>
      </c>
      <c r="N12" s="5">
        <v>16.32</v>
      </c>
    </row>
    <row r="13" spans="1:14" x14ac:dyDescent="0.25">
      <c r="B13" s="2">
        <v>22</v>
      </c>
      <c r="C13" s="2">
        <f t="shared" si="0"/>
        <v>0</v>
      </c>
      <c r="D13" s="2">
        <v>2</v>
      </c>
      <c r="E13" s="2" t="s">
        <v>0</v>
      </c>
      <c r="F13" s="4" t="str">
        <f t="shared" si="1"/>
        <v>1:5</v>
      </c>
      <c r="G13" s="2">
        <f t="shared" si="2"/>
        <v>180</v>
      </c>
      <c r="H13" s="2">
        <v>900</v>
      </c>
      <c r="I13" s="2">
        <v>61</v>
      </c>
      <c r="J13" s="5">
        <v>16.489999999999998</v>
      </c>
      <c r="L13" s="3"/>
      <c r="M13" s="2">
        <v>55</v>
      </c>
      <c r="N13" s="5">
        <v>16.329999999999998</v>
      </c>
    </row>
    <row r="14" spans="1:14" x14ac:dyDescent="0.25">
      <c r="B14" s="2">
        <v>22</v>
      </c>
      <c r="C14" s="2">
        <f t="shared" si="0"/>
        <v>0</v>
      </c>
      <c r="D14" s="2">
        <v>2</v>
      </c>
      <c r="E14" s="2" t="s">
        <v>0</v>
      </c>
      <c r="F14" s="4" t="str">
        <f t="shared" si="1"/>
        <v>1:5</v>
      </c>
      <c r="G14" s="2">
        <f t="shared" si="2"/>
        <v>200</v>
      </c>
      <c r="H14" s="2">
        <v>1000</v>
      </c>
      <c r="I14" s="2">
        <v>60</v>
      </c>
      <c r="J14" s="5">
        <v>16.5</v>
      </c>
      <c r="L14" s="3"/>
      <c r="M14" s="2">
        <v>55</v>
      </c>
      <c r="N14" s="5">
        <v>16.329999999999998</v>
      </c>
    </row>
    <row r="15" spans="1:14" x14ac:dyDescent="0.25">
      <c r="B15" s="2">
        <v>22</v>
      </c>
      <c r="C15" s="2">
        <f t="shared" si="0"/>
        <v>0</v>
      </c>
      <c r="D15" s="2">
        <v>2</v>
      </c>
      <c r="E15" s="2" t="s">
        <v>0</v>
      </c>
      <c r="F15" s="4" t="str">
        <f t="shared" si="1"/>
        <v>1:5</v>
      </c>
      <c r="G15" s="2">
        <f t="shared" si="2"/>
        <v>220</v>
      </c>
      <c r="H15" s="2">
        <v>1100</v>
      </c>
      <c r="I15" s="2">
        <v>59</v>
      </c>
      <c r="J15" s="5">
        <v>16.5</v>
      </c>
      <c r="L15" s="3"/>
      <c r="M15" s="2">
        <v>54</v>
      </c>
      <c r="N15" s="5">
        <v>16.329999999999998</v>
      </c>
    </row>
    <row r="16" spans="1:14" x14ac:dyDescent="0.25">
      <c r="B16" s="2">
        <v>22</v>
      </c>
      <c r="C16" s="2">
        <f t="shared" si="0"/>
        <v>0</v>
      </c>
      <c r="D16" s="2">
        <v>2</v>
      </c>
      <c r="E16" s="2" t="s">
        <v>0</v>
      </c>
      <c r="F16" s="4" t="str">
        <f t="shared" si="1"/>
        <v>1:5</v>
      </c>
      <c r="G16" s="2">
        <f t="shared" si="2"/>
        <v>240</v>
      </c>
      <c r="H16" s="2">
        <v>1200</v>
      </c>
      <c r="I16" s="2">
        <v>59</v>
      </c>
      <c r="J16" s="5">
        <v>16.510000000000002</v>
      </c>
      <c r="L16" s="3"/>
      <c r="M16" s="2">
        <v>54</v>
      </c>
      <c r="N16" s="5">
        <v>16.329999999999998</v>
      </c>
    </row>
    <row r="17" spans="1:14" x14ac:dyDescent="0.25">
      <c r="A17" s="2" t="s">
        <v>1</v>
      </c>
      <c r="F17" s="4"/>
      <c r="G17" s="6">
        <f t="shared" si="2"/>
        <v>0</v>
      </c>
      <c r="J17" s="5"/>
      <c r="K17" s="2" t="s">
        <v>25</v>
      </c>
      <c r="L17" s="3" t="s">
        <v>26</v>
      </c>
      <c r="N17" s="5"/>
    </row>
    <row r="18" spans="1:14" x14ac:dyDescent="0.25">
      <c r="B18" s="2">
        <v>22</v>
      </c>
      <c r="C18" s="2">
        <f t="shared" ref="C18:C29" si="3">24-D18-B18</f>
        <v>0</v>
      </c>
      <c r="D18" s="2">
        <v>2</v>
      </c>
      <c r="E18" s="2" t="s">
        <v>0</v>
      </c>
      <c r="F18" s="4" t="str">
        <f t="shared" ref="F18:F29" si="4">G18/G18&amp;":"&amp;H18/G18</f>
        <v>1:5</v>
      </c>
      <c r="G18" s="2">
        <f t="shared" si="2"/>
        <v>20</v>
      </c>
      <c r="H18" s="2">
        <v>100</v>
      </c>
      <c r="I18" s="2">
        <v>84</v>
      </c>
      <c r="J18" s="5">
        <v>16.309999999999999</v>
      </c>
      <c r="K18" s="2">
        <f t="shared" ref="K18:K29" si="5">24-B18-L18</f>
        <v>0</v>
      </c>
      <c r="L18" s="3">
        <v>2</v>
      </c>
      <c r="M18" s="2">
        <v>74</v>
      </c>
      <c r="N18" s="5">
        <v>16.23</v>
      </c>
    </row>
    <row r="19" spans="1:14" x14ac:dyDescent="0.25">
      <c r="B19" s="2">
        <v>22</v>
      </c>
      <c r="C19" s="2">
        <f t="shared" si="3"/>
        <v>0</v>
      </c>
      <c r="D19" s="2">
        <v>2</v>
      </c>
      <c r="E19" s="2" t="s">
        <v>0</v>
      </c>
      <c r="F19" s="4" t="str">
        <f t="shared" si="4"/>
        <v>1:5</v>
      </c>
      <c r="G19" s="2">
        <f t="shared" si="2"/>
        <v>40</v>
      </c>
      <c r="H19" s="2">
        <v>200</v>
      </c>
      <c r="I19" s="2">
        <v>74</v>
      </c>
      <c r="J19" s="5">
        <v>16.38</v>
      </c>
      <c r="K19" s="2">
        <f t="shared" si="5"/>
        <v>0</v>
      </c>
      <c r="L19" s="3">
        <v>2</v>
      </c>
      <c r="M19" s="2">
        <v>67</v>
      </c>
      <c r="N19" s="5">
        <v>16.27</v>
      </c>
    </row>
    <row r="20" spans="1:14" x14ac:dyDescent="0.25">
      <c r="B20" s="2">
        <v>22</v>
      </c>
      <c r="C20" s="2">
        <f t="shared" si="3"/>
        <v>0</v>
      </c>
      <c r="D20" s="2">
        <v>2</v>
      </c>
      <c r="E20" s="2" t="s">
        <v>0</v>
      </c>
      <c r="F20" s="4" t="str">
        <f t="shared" si="4"/>
        <v>1:5</v>
      </c>
      <c r="G20" s="2">
        <f t="shared" si="2"/>
        <v>60</v>
      </c>
      <c r="H20" s="2">
        <v>300</v>
      </c>
      <c r="I20" s="2">
        <v>70</v>
      </c>
      <c r="J20" s="5">
        <v>16.41</v>
      </c>
      <c r="K20" s="2">
        <f t="shared" si="5"/>
        <v>0</v>
      </c>
      <c r="L20" s="3">
        <v>2</v>
      </c>
      <c r="M20" s="2">
        <v>63</v>
      </c>
      <c r="N20" s="5">
        <v>16.29</v>
      </c>
    </row>
    <row r="21" spans="1:14" x14ac:dyDescent="0.25">
      <c r="B21" s="2">
        <v>22</v>
      </c>
      <c r="C21" s="2">
        <f t="shared" si="3"/>
        <v>0</v>
      </c>
      <c r="D21" s="2">
        <v>2</v>
      </c>
      <c r="E21" s="2" t="s">
        <v>0</v>
      </c>
      <c r="F21" s="4" t="str">
        <f t="shared" si="4"/>
        <v>1:5</v>
      </c>
      <c r="G21" s="2">
        <f t="shared" si="2"/>
        <v>80</v>
      </c>
      <c r="H21" s="2">
        <v>400</v>
      </c>
      <c r="I21" s="2">
        <v>67</v>
      </c>
      <c r="J21" s="5">
        <v>16.43</v>
      </c>
      <c r="K21" s="2">
        <f t="shared" si="5"/>
        <v>0</v>
      </c>
      <c r="L21" s="3">
        <v>2</v>
      </c>
      <c r="M21" s="2">
        <v>61</v>
      </c>
      <c r="N21" s="5">
        <v>16.3</v>
      </c>
    </row>
    <row r="22" spans="1:14" x14ac:dyDescent="0.25">
      <c r="B22" s="2">
        <v>22</v>
      </c>
      <c r="C22" s="2">
        <f t="shared" si="3"/>
        <v>0</v>
      </c>
      <c r="D22" s="2">
        <v>2</v>
      </c>
      <c r="E22" s="2" t="s">
        <v>0</v>
      </c>
      <c r="F22" s="4" t="str">
        <f t="shared" si="4"/>
        <v>1:5</v>
      </c>
      <c r="G22" s="2">
        <f t="shared" si="2"/>
        <v>100</v>
      </c>
      <c r="H22" s="2">
        <v>500</v>
      </c>
      <c r="I22" s="2">
        <v>65</v>
      </c>
      <c r="J22" s="5">
        <v>16.45</v>
      </c>
      <c r="K22" s="2">
        <f t="shared" si="5"/>
        <v>0</v>
      </c>
      <c r="L22" s="3">
        <v>2</v>
      </c>
      <c r="M22" s="2">
        <v>59</v>
      </c>
      <c r="N22" s="5">
        <v>16.309999999999999</v>
      </c>
    </row>
    <row r="23" spans="1:14" x14ac:dyDescent="0.25">
      <c r="B23" s="2">
        <v>22</v>
      </c>
      <c r="C23" s="2">
        <f t="shared" si="3"/>
        <v>0</v>
      </c>
      <c r="D23" s="2">
        <v>2</v>
      </c>
      <c r="E23" s="2" t="s">
        <v>0</v>
      </c>
      <c r="F23" s="4" t="str">
        <f t="shared" si="4"/>
        <v>1:5</v>
      </c>
      <c r="G23" s="2">
        <f t="shared" si="2"/>
        <v>120</v>
      </c>
      <c r="H23" s="2">
        <v>600</v>
      </c>
      <c r="I23" s="2">
        <v>64</v>
      </c>
      <c r="J23" s="5">
        <v>16.46</v>
      </c>
      <c r="K23" s="2">
        <f t="shared" si="5"/>
        <v>0</v>
      </c>
      <c r="L23" s="3">
        <v>2</v>
      </c>
      <c r="M23" s="2">
        <v>58</v>
      </c>
      <c r="N23" s="5">
        <v>16.32</v>
      </c>
    </row>
    <row r="24" spans="1:14" x14ac:dyDescent="0.25">
      <c r="B24" s="2">
        <v>22</v>
      </c>
      <c r="C24" s="2">
        <f t="shared" si="3"/>
        <v>1</v>
      </c>
      <c r="D24" s="2">
        <v>1</v>
      </c>
      <c r="E24" s="2" t="s">
        <v>0</v>
      </c>
      <c r="F24" s="4" t="str">
        <f t="shared" si="4"/>
        <v>1:5</v>
      </c>
      <c r="G24" s="2">
        <f t="shared" si="2"/>
        <v>140</v>
      </c>
      <c r="H24" s="2">
        <v>700</v>
      </c>
      <c r="I24" s="2">
        <v>62</v>
      </c>
      <c r="J24" s="5">
        <v>16.39</v>
      </c>
      <c r="K24" s="2">
        <f t="shared" si="5"/>
        <v>1</v>
      </c>
      <c r="L24" s="3">
        <v>1</v>
      </c>
      <c r="M24" s="2">
        <v>57</v>
      </c>
      <c r="N24" s="5">
        <v>16.22</v>
      </c>
    </row>
    <row r="25" spans="1:14" x14ac:dyDescent="0.25">
      <c r="B25" s="2">
        <v>22</v>
      </c>
      <c r="C25" s="2">
        <f t="shared" si="3"/>
        <v>1</v>
      </c>
      <c r="D25" s="2">
        <v>1</v>
      </c>
      <c r="E25" s="2" t="s">
        <v>0</v>
      </c>
      <c r="F25" s="4" t="str">
        <f t="shared" si="4"/>
        <v>1:5</v>
      </c>
      <c r="G25" s="2">
        <f t="shared" si="2"/>
        <v>160</v>
      </c>
      <c r="H25" s="2">
        <v>800</v>
      </c>
      <c r="I25" s="2">
        <v>61</v>
      </c>
      <c r="J25" s="5">
        <v>16.399999999999999</v>
      </c>
      <c r="K25" s="2">
        <f t="shared" si="5"/>
        <v>1</v>
      </c>
      <c r="L25" s="3">
        <v>1</v>
      </c>
      <c r="M25" s="2">
        <v>56</v>
      </c>
      <c r="N25" s="5">
        <v>16.23</v>
      </c>
    </row>
    <row r="26" spans="1:14" x14ac:dyDescent="0.25">
      <c r="B26" s="2">
        <v>22</v>
      </c>
      <c r="C26" s="2">
        <f t="shared" si="3"/>
        <v>1</v>
      </c>
      <c r="D26" s="2">
        <v>1</v>
      </c>
      <c r="E26" s="2" t="s">
        <v>0</v>
      </c>
      <c r="F26" s="4" t="str">
        <f t="shared" si="4"/>
        <v>1:5</v>
      </c>
      <c r="G26" s="2">
        <f t="shared" si="2"/>
        <v>180</v>
      </c>
      <c r="H26" s="2">
        <v>900</v>
      </c>
      <c r="I26" s="2">
        <v>60</v>
      </c>
      <c r="J26" s="5">
        <v>16.41</v>
      </c>
      <c r="K26" s="2">
        <f t="shared" si="5"/>
        <v>1</v>
      </c>
      <c r="L26" s="3">
        <v>1</v>
      </c>
      <c r="M26" s="2">
        <v>55</v>
      </c>
      <c r="N26" s="5">
        <v>16.23</v>
      </c>
    </row>
    <row r="27" spans="1:14" x14ac:dyDescent="0.25">
      <c r="B27" s="2">
        <v>22</v>
      </c>
      <c r="C27" s="2">
        <f t="shared" si="3"/>
        <v>1</v>
      </c>
      <c r="D27" s="2">
        <v>1</v>
      </c>
      <c r="E27" s="2" t="s">
        <v>0</v>
      </c>
      <c r="F27" s="4" t="str">
        <f t="shared" si="4"/>
        <v>1:5</v>
      </c>
      <c r="G27" s="2">
        <f t="shared" si="2"/>
        <v>200</v>
      </c>
      <c r="H27" s="2">
        <v>1000</v>
      </c>
      <c r="I27" s="2">
        <v>59</v>
      </c>
      <c r="J27" s="5">
        <v>16.420000000000002</v>
      </c>
      <c r="K27" s="2">
        <f t="shared" si="5"/>
        <v>1</v>
      </c>
      <c r="L27" s="3">
        <v>1</v>
      </c>
      <c r="M27" s="2">
        <v>54</v>
      </c>
      <c r="N27" s="5">
        <v>16.239999999999998</v>
      </c>
    </row>
    <row r="28" spans="1:14" x14ac:dyDescent="0.25">
      <c r="B28" s="2">
        <v>22</v>
      </c>
      <c r="C28" s="2">
        <f t="shared" si="3"/>
        <v>1</v>
      </c>
      <c r="D28" s="2">
        <v>1</v>
      </c>
      <c r="E28" s="2" t="s">
        <v>0</v>
      </c>
      <c r="F28" s="4" t="str">
        <f t="shared" si="4"/>
        <v>1:5</v>
      </c>
      <c r="G28" s="2">
        <f t="shared" si="2"/>
        <v>220</v>
      </c>
      <c r="H28" s="2">
        <v>1100</v>
      </c>
      <c r="I28" s="2">
        <v>58</v>
      </c>
      <c r="J28" s="5">
        <v>16.43</v>
      </c>
      <c r="K28" s="2">
        <f t="shared" si="5"/>
        <v>1</v>
      </c>
      <c r="L28" s="3">
        <v>1</v>
      </c>
      <c r="M28" s="2">
        <v>53</v>
      </c>
      <c r="N28" s="5">
        <v>16.239999999999998</v>
      </c>
    </row>
    <row r="29" spans="1:14" x14ac:dyDescent="0.25">
      <c r="B29" s="2">
        <v>22</v>
      </c>
      <c r="C29" s="2">
        <f t="shared" si="3"/>
        <v>1</v>
      </c>
      <c r="D29" s="2">
        <v>1</v>
      </c>
      <c r="E29" s="2" t="s">
        <v>0</v>
      </c>
      <c r="F29" s="4" t="str">
        <f t="shared" si="4"/>
        <v>1:5</v>
      </c>
      <c r="G29" s="2">
        <f t="shared" si="2"/>
        <v>240</v>
      </c>
      <c r="H29" s="2">
        <v>1200</v>
      </c>
      <c r="I29" s="2">
        <v>57</v>
      </c>
      <c r="J29" s="5">
        <v>16.440000000000001</v>
      </c>
      <c r="K29" s="2">
        <f t="shared" si="5"/>
        <v>1</v>
      </c>
      <c r="L29" s="3">
        <v>1</v>
      </c>
      <c r="M29" s="2">
        <v>52</v>
      </c>
      <c r="N29" s="5">
        <v>16.239999999999998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918901-BFD5-4AB4-BF8B-0DD6142CD079}">
  <dimension ref="A1:P29"/>
  <sheetViews>
    <sheetView workbookViewId="0">
      <selection activeCell="G1" sqref="G1"/>
    </sheetView>
  </sheetViews>
  <sheetFormatPr defaultRowHeight="15" x14ac:dyDescent="0.25"/>
  <cols>
    <col min="1" max="16" width="9.140625" style="2"/>
  </cols>
  <sheetData>
    <row r="1" spans="1:14" x14ac:dyDescent="0.25">
      <c r="A1" s="1" t="str">
        <f>"B:R "&amp;F5&amp;" Light condition R2 ("&amp;B5&amp;" hours of darkness)"</f>
        <v>B:R 1:6 Light condition R2 (22 hours of darkness)</v>
      </c>
      <c r="L1" s="3"/>
      <c r="N1" s="5"/>
    </row>
    <row r="2" spans="1:14" x14ac:dyDescent="0.25">
      <c r="A2" s="2" t="s">
        <v>23</v>
      </c>
      <c r="I2" s="2" t="s">
        <v>27</v>
      </c>
      <c r="L2" s="3"/>
      <c r="M2" s="2" t="s">
        <v>28</v>
      </c>
      <c r="N2" s="5"/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L3" s="3"/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22D 0B 2R </v>
      </c>
      <c r="J4" s="5"/>
      <c r="L4" s="3"/>
      <c r="N4" s="5"/>
    </row>
    <row r="5" spans="1:14" x14ac:dyDescent="0.25">
      <c r="B5" s="2">
        <v>22</v>
      </c>
      <c r="C5" s="2">
        <f t="shared" ref="C5:C16" si="0">24-D5-B5</f>
        <v>0</v>
      </c>
      <c r="D5" s="2">
        <v>2</v>
      </c>
      <c r="E5" s="2" t="s">
        <v>0</v>
      </c>
      <c r="F5" s="4" t="str">
        <f t="shared" ref="F5:F16" si="1">G5/G5&amp;":"&amp;H5/G5</f>
        <v>1:6</v>
      </c>
      <c r="G5" s="2">
        <f t="shared" ref="G5:G16" si="2">H5/6</f>
        <v>16.666666666666668</v>
      </c>
      <c r="H5" s="2">
        <v>100</v>
      </c>
      <c r="I5" s="2">
        <v>84</v>
      </c>
      <c r="J5" s="5">
        <v>16.309999999999999</v>
      </c>
      <c r="L5" s="3"/>
      <c r="M5" s="2">
        <v>74</v>
      </c>
      <c r="N5" s="5">
        <v>16.23</v>
      </c>
    </row>
    <row r="6" spans="1:14" x14ac:dyDescent="0.25">
      <c r="B6" s="2">
        <v>22</v>
      </c>
      <c r="C6" s="2">
        <f t="shared" si="0"/>
        <v>0</v>
      </c>
      <c r="D6" s="2">
        <v>2</v>
      </c>
      <c r="E6" s="2" t="s">
        <v>0</v>
      </c>
      <c r="F6" s="4" t="str">
        <f t="shared" si="1"/>
        <v>1:6</v>
      </c>
      <c r="G6" s="2">
        <f t="shared" si="2"/>
        <v>33.333333333333336</v>
      </c>
      <c r="H6" s="2">
        <v>200</v>
      </c>
      <c r="I6" s="2">
        <v>74</v>
      </c>
      <c r="J6" s="5">
        <v>16.38</v>
      </c>
      <c r="L6" s="3"/>
      <c r="M6" s="2">
        <v>67</v>
      </c>
      <c r="N6" s="5">
        <v>16.27</v>
      </c>
    </row>
    <row r="7" spans="1:14" x14ac:dyDescent="0.25">
      <c r="B7" s="2">
        <v>22</v>
      </c>
      <c r="C7" s="2">
        <f t="shared" si="0"/>
        <v>0</v>
      </c>
      <c r="D7" s="2">
        <v>2</v>
      </c>
      <c r="E7" s="2" t="s">
        <v>0</v>
      </c>
      <c r="F7" s="4" t="str">
        <f t="shared" si="1"/>
        <v>1:6</v>
      </c>
      <c r="G7" s="2">
        <f t="shared" si="2"/>
        <v>50</v>
      </c>
      <c r="H7" s="2">
        <v>300</v>
      </c>
      <c r="I7" s="2">
        <v>70</v>
      </c>
      <c r="J7" s="5">
        <v>16.41</v>
      </c>
      <c r="L7" s="3"/>
      <c r="M7" s="2">
        <v>63</v>
      </c>
      <c r="N7" s="5">
        <v>16.29</v>
      </c>
    </row>
    <row r="8" spans="1:14" x14ac:dyDescent="0.25">
      <c r="B8" s="2">
        <v>22</v>
      </c>
      <c r="C8" s="2">
        <f t="shared" si="0"/>
        <v>0</v>
      </c>
      <c r="D8" s="2">
        <v>2</v>
      </c>
      <c r="E8" s="2" t="s">
        <v>0</v>
      </c>
      <c r="F8" s="4" t="str">
        <f t="shared" si="1"/>
        <v>1:6</v>
      </c>
      <c r="G8" s="2">
        <f t="shared" si="2"/>
        <v>66.666666666666671</v>
      </c>
      <c r="H8" s="2">
        <v>400</v>
      </c>
      <c r="I8" s="2">
        <v>67</v>
      </c>
      <c r="J8" s="5">
        <v>16.43</v>
      </c>
      <c r="L8" s="3"/>
      <c r="M8" s="2">
        <v>61</v>
      </c>
      <c r="N8" s="5">
        <v>16.3</v>
      </c>
    </row>
    <row r="9" spans="1:14" x14ac:dyDescent="0.25">
      <c r="B9" s="2">
        <v>22</v>
      </c>
      <c r="C9" s="2">
        <f t="shared" si="0"/>
        <v>0</v>
      </c>
      <c r="D9" s="2">
        <v>2</v>
      </c>
      <c r="E9" s="2" t="s">
        <v>0</v>
      </c>
      <c r="F9" s="4" t="str">
        <f t="shared" si="1"/>
        <v>1:6</v>
      </c>
      <c r="G9" s="2">
        <f t="shared" si="2"/>
        <v>83.333333333333329</v>
      </c>
      <c r="H9" s="2">
        <v>500</v>
      </c>
      <c r="I9" s="2">
        <v>65</v>
      </c>
      <c r="J9" s="5">
        <v>16.45</v>
      </c>
      <c r="L9" s="3"/>
      <c r="M9" s="2">
        <v>59</v>
      </c>
      <c r="N9" s="5">
        <v>16.309999999999999</v>
      </c>
    </row>
    <row r="10" spans="1:14" x14ac:dyDescent="0.25">
      <c r="B10" s="2">
        <v>22</v>
      </c>
      <c r="C10" s="2">
        <f t="shared" si="0"/>
        <v>0</v>
      </c>
      <c r="D10" s="2">
        <v>2</v>
      </c>
      <c r="E10" s="2" t="s">
        <v>0</v>
      </c>
      <c r="F10" s="4" t="str">
        <f t="shared" si="1"/>
        <v>1:6</v>
      </c>
      <c r="G10" s="2">
        <f t="shared" si="2"/>
        <v>100</v>
      </c>
      <c r="H10" s="2">
        <v>600</v>
      </c>
      <c r="I10" s="2">
        <v>64</v>
      </c>
      <c r="J10" s="5">
        <v>16.46</v>
      </c>
      <c r="L10" s="3"/>
      <c r="M10" s="2">
        <v>58</v>
      </c>
      <c r="N10" s="5">
        <v>16.32</v>
      </c>
    </row>
    <row r="11" spans="1:14" x14ac:dyDescent="0.25">
      <c r="B11" s="2">
        <v>22</v>
      </c>
      <c r="C11" s="2">
        <f t="shared" si="0"/>
        <v>0</v>
      </c>
      <c r="D11" s="2">
        <v>2</v>
      </c>
      <c r="E11" s="2" t="s">
        <v>0</v>
      </c>
      <c r="F11" s="4" t="str">
        <f t="shared" si="1"/>
        <v>1:6</v>
      </c>
      <c r="G11" s="2">
        <f t="shared" si="2"/>
        <v>116.66666666666667</v>
      </c>
      <c r="H11" s="2">
        <v>700</v>
      </c>
      <c r="I11" s="2">
        <v>63</v>
      </c>
      <c r="J11" s="5">
        <v>16.48</v>
      </c>
      <c r="L11" s="3"/>
      <c r="M11" s="2">
        <v>57</v>
      </c>
      <c r="N11" s="5">
        <v>16.32</v>
      </c>
    </row>
    <row r="12" spans="1:14" x14ac:dyDescent="0.25">
      <c r="B12" s="2">
        <v>22</v>
      </c>
      <c r="C12" s="2">
        <f t="shared" si="0"/>
        <v>0</v>
      </c>
      <c r="D12" s="2">
        <v>2</v>
      </c>
      <c r="E12" s="2" t="s">
        <v>0</v>
      </c>
      <c r="F12" s="4" t="str">
        <f t="shared" si="1"/>
        <v>1:6</v>
      </c>
      <c r="G12" s="2">
        <f t="shared" si="2"/>
        <v>133.33333333333334</v>
      </c>
      <c r="H12" s="2">
        <v>800</v>
      </c>
      <c r="I12" s="2">
        <v>62</v>
      </c>
      <c r="J12" s="5">
        <v>16.48</v>
      </c>
      <c r="L12" s="3"/>
      <c r="M12" s="2">
        <v>56</v>
      </c>
      <c r="N12" s="5">
        <v>16.32</v>
      </c>
    </row>
    <row r="13" spans="1:14" x14ac:dyDescent="0.25">
      <c r="B13" s="2">
        <v>22</v>
      </c>
      <c r="C13" s="2">
        <f t="shared" si="0"/>
        <v>0</v>
      </c>
      <c r="D13" s="2">
        <v>2</v>
      </c>
      <c r="E13" s="2" t="s">
        <v>0</v>
      </c>
      <c r="F13" s="4" t="str">
        <f t="shared" si="1"/>
        <v>1:6</v>
      </c>
      <c r="G13" s="2">
        <f t="shared" si="2"/>
        <v>150</v>
      </c>
      <c r="H13" s="2">
        <v>900</v>
      </c>
      <c r="I13" s="2">
        <v>61</v>
      </c>
      <c r="J13" s="5">
        <v>16.489999999999998</v>
      </c>
      <c r="L13" s="3"/>
      <c r="M13" s="2">
        <v>55</v>
      </c>
      <c r="N13" s="5">
        <v>16.329999999999998</v>
      </c>
    </row>
    <row r="14" spans="1:14" x14ac:dyDescent="0.25">
      <c r="B14" s="2">
        <v>22</v>
      </c>
      <c r="C14" s="2">
        <f t="shared" si="0"/>
        <v>0</v>
      </c>
      <c r="D14" s="2">
        <v>2</v>
      </c>
      <c r="E14" s="2" t="s">
        <v>0</v>
      </c>
      <c r="F14" s="4" t="str">
        <f t="shared" si="1"/>
        <v>1:6</v>
      </c>
      <c r="G14" s="2">
        <f t="shared" si="2"/>
        <v>166.66666666666666</v>
      </c>
      <c r="H14" s="2">
        <v>1000</v>
      </c>
      <c r="I14" s="2">
        <v>60</v>
      </c>
      <c r="J14" s="5">
        <v>16.5</v>
      </c>
      <c r="L14" s="3"/>
      <c r="M14" s="2">
        <v>55</v>
      </c>
      <c r="N14" s="5">
        <v>16.329999999999998</v>
      </c>
    </row>
    <row r="15" spans="1:14" x14ac:dyDescent="0.25">
      <c r="B15" s="2">
        <v>22</v>
      </c>
      <c r="C15" s="2">
        <f t="shared" si="0"/>
        <v>0</v>
      </c>
      <c r="D15" s="2">
        <v>2</v>
      </c>
      <c r="E15" s="2" t="s">
        <v>0</v>
      </c>
      <c r="F15" s="4" t="str">
        <f t="shared" si="1"/>
        <v>1:6</v>
      </c>
      <c r="G15" s="2">
        <f t="shared" si="2"/>
        <v>183.33333333333334</v>
      </c>
      <c r="H15" s="2">
        <v>1100</v>
      </c>
      <c r="I15" s="2">
        <v>59</v>
      </c>
      <c r="J15" s="5">
        <v>16.5</v>
      </c>
      <c r="L15" s="3"/>
      <c r="M15" s="2">
        <v>54</v>
      </c>
      <c r="N15" s="5">
        <v>16.329999999999998</v>
      </c>
    </row>
    <row r="16" spans="1:14" x14ac:dyDescent="0.25">
      <c r="B16" s="2">
        <v>22</v>
      </c>
      <c r="C16" s="2">
        <f t="shared" si="0"/>
        <v>0</v>
      </c>
      <c r="D16" s="2">
        <v>2</v>
      </c>
      <c r="E16" s="2" t="s">
        <v>0</v>
      </c>
      <c r="F16" s="4" t="str">
        <f t="shared" si="1"/>
        <v>1:6</v>
      </c>
      <c r="G16" s="2">
        <f t="shared" si="2"/>
        <v>200</v>
      </c>
      <c r="H16" s="2">
        <v>1200</v>
      </c>
      <c r="I16" s="2">
        <v>59</v>
      </c>
      <c r="J16" s="5">
        <v>16.510000000000002</v>
      </c>
      <c r="L16" s="3"/>
      <c r="M16" s="2">
        <v>54</v>
      </c>
      <c r="N16" s="5">
        <v>16.329999999999998</v>
      </c>
    </row>
    <row r="17" spans="1:14" x14ac:dyDescent="0.25">
      <c r="A17" s="2" t="s">
        <v>1</v>
      </c>
      <c r="F17" s="4"/>
      <c r="J17" s="5"/>
      <c r="K17" s="2" t="s">
        <v>25</v>
      </c>
      <c r="L17" s="3" t="s">
        <v>26</v>
      </c>
      <c r="N17" s="5"/>
    </row>
    <row r="18" spans="1:14" x14ac:dyDescent="0.25">
      <c r="B18" s="2">
        <v>22</v>
      </c>
      <c r="C18" s="2">
        <f t="shared" ref="C18:C29" si="3">24-D18-B18</f>
        <v>0</v>
      </c>
      <c r="D18" s="2">
        <v>2</v>
      </c>
      <c r="E18" s="2" t="s">
        <v>0</v>
      </c>
      <c r="F18" s="4" t="str">
        <f t="shared" ref="F18:F29" si="4">G18/G18&amp;":"&amp;H18/G18</f>
        <v>1:6</v>
      </c>
      <c r="G18" s="2">
        <f t="shared" ref="G18:G29" si="5">H18/6</f>
        <v>16.666666666666668</v>
      </c>
      <c r="H18" s="2">
        <v>100</v>
      </c>
      <c r="I18" s="2">
        <v>84</v>
      </c>
      <c r="J18" s="5">
        <v>16.309999999999999</v>
      </c>
      <c r="K18" s="2">
        <f t="shared" ref="K18:K29" si="6">24-B18-L18</f>
        <v>0</v>
      </c>
      <c r="L18" s="3">
        <v>2</v>
      </c>
      <c r="M18" s="2">
        <v>74</v>
      </c>
      <c r="N18" s="5">
        <v>16.23</v>
      </c>
    </row>
    <row r="19" spans="1:14" x14ac:dyDescent="0.25">
      <c r="B19" s="2">
        <v>22</v>
      </c>
      <c r="C19" s="2">
        <f t="shared" si="3"/>
        <v>0</v>
      </c>
      <c r="D19" s="2">
        <v>2</v>
      </c>
      <c r="E19" s="2" t="s">
        <v>0</v>
      </c>
      <c r="F19" s="4" t="str">
        <f t="shared" si="4"/>
        <v>1:6</v>
      </c>
      <c r="G19" s="2">
        <f t="shared" si="5"/>
        <v>33.333333333333336</v>
      </c>
      <c r="H19" s="2">
        <v>200</v>
      </c>
      <c r="I19" s="2">
        <v>74</v>
      </c>
      <c r="J19" s="5">
        <v>16.38</v>
      </c>
      <c r="K19" s="2">
        <f t="shared" si="6"/>
        <v>0</v>
      </c>
      <c r="L19" s="3">
        <v>2</v>
      </c>
      <c r="M19" s="2">
        <v>67</v>
      </c>
      <c r="N19" s="5">
        <v>16.27</v>
      </c>
    </row>
    <row r="20" spans="1:14" x14ac:dyDescent="0.25">
      <c r="B20" s="2">
        <v>22</v>
      </c>
      <c r="C20" s="2">
        <f t="shared" si="3"/>
        <v>0</v>
      </c>
      <c r="D20" s="2">
        <v>2</v>
      </c>
      <c r="E20" s="2" t="s">
        <v>0</v>
      </c>
      <c r="F20" s="4" t="str">
        <f t="shared" si="4"/>
        <v>1:6</v>
      </c>
      <c r="G20" s="2">
        <f t="shared" si="5"/>
        <v>50</v>
      </c>
      <c r="H20" s="2">
        <v>300</v>
      </c>
      <c r="I20" s="2">
        <v>70</v>
      </c>
      <c r="J20" s="5">
        <v>16.41</v>
      </c>
      <c r="K20" s="2">
        <f t="shared" si="6"/>
        <v>0</v>
      </c>
      <c r="L20" s="3">
        <v>2</v>
      </c>
      <c r="M20" s="2">
        <v>63</v>
      </c>
      <c r="N20" s="5">
        <v>16.29</v>
      </c>
    </row>
    <row r="21" spans="1:14" x14ac:dyDescent="0.25">
      <c r="B21" s="2">
        <v>22</v>
      </c>
      <c r="C21" s="2">
        <f t="shared" si="3"/>
        <v>0</v>
      </c>
      <c r="D21" s="2">
        <v>2</v>
      </c>
      <c r="E21" s="2" t="s">
        <v>0</v>
      </c>
      <c r="F21" s="4" t="str">
        <f t="shared" si="4"/>
        <v>1:6</v>
      </c>
      <c r="G21" s="2">
        <f t="shared" si="5"/>
        <v>66.666666666666671</v>
      </c>
      <c r="H21" s="2">
        <v>400</v>
      </c>
      <c r="I21" s="2">
        <v>67</v>
      </c>
      <c r="J21" s="5">
        <v>16.43</v>
      </c>
      <c r="K21" s="2">
        <f t="shared" si="6"/>
        <v>0</v>
      </c>
      <c r="L21" s="3">
        <v>2</v>
      </c>
      <c r="M21" s="2">
        <v>61</v>
      </c>
      <c r="N21" s="5">
        <v>16.3</v>
      </c>
    </row>
    <row r="22" spans="1:14" x14ac:dyDescent="0.25">
      <c r="B22" s="2">
        <v>22</v>
      </c>
      <c r="C22" s="2">
        <f t="shared" si="3"/>
        <v>0</v>
      </c>
      <c r="D22" s="2">
        <v>2</v>
      </c>
      <c r="E22" s="2" t="s">
        <v>0</v>
      </c>
      <c r="F22" s="4" t="str">
        <f t="shared" si="4"/>
        <v>1:6</v>
      </c>
      <c r="G22" s="2">
        <f t="shared" si="5"/>
        <v>83.333333333333329</v>
      </c>
      <c r="H22" s="2">
        <v>500</v>
      </c>
      <c r="I22" s="2">
        <v>65</v>
      </c>
      <c r="J22" s="5">
        <v>16.45</v>
      </c>
      <c r="K22" s="2">
        <f t="shared" si="6"/>
        <v>0</v>
      </c>
      <c r="L22" s="3">
        <v>2</v>
      </c>
      <c r="M22" s="2">
        <v>59</v>
      </c>
      <c r="N22" s="5">
        <v>16.309999999999999</v>
      </c>
    </row>
    <row r="23" spans="1:14" x14ac:dyDescent="0.25">
      <c r="B23" s="2">
        <v>22</v>
      </c>
      <c r="C23" s="2">
        <f t="shared" si="3"/>
        <v>0</v>
      </c>
      <c r="D23" s="2">
        <v>2</v>
      </c>
      <c r="E23" s="2" t="s">
        <v>0</v>
      </c>
      <c r="F23" s="4" t="str">
        <f t="shared" si="4"/>
        <v>1:6</v>
      </c>
      <c r="G23" s="2">
        <f t="shared" si="5"/>
        <v>100</v>
      </c>
      <c r="H23" s="2">
        <v>600</v>
      </c>
      <c r="I23" s="2">
        <v>64</v>
      </c>
      <c r="J23" s="5">
        <v>16.46</v>
      </c>
      <c r="K23" s="2">
        <f t="shared" si="6"/>
        <v>0</v>
      </c>
      <c r="L23" s="3">
        <v>2</v>
      </c>
      <c r="M23" s="2">
        <v>58</v>
      </c>
      <c r="N23" s="5">
        <v>16.32</v>
      </c>
    </row>
    <row r="24" spans="1:14" x14ac:dyDescent="0.25">
      <c r="B24" s="2">
        <v>22</v>
      </c>
      <c r="C24" s="2">
        <f t="shared" si="3"/>
        <v>0</v>
      </c>
      <c r="D24" s="2">
        <v>2</v>
      </c>
      <c r="E24" s="2" t="s">
        <v>0</v>
      </c>
      <c r="F24" s="4" t="str">
        <f t="shared" si="4"/>
        <v>1:6</v>
      </c>
      <c r="G24" s="2">
        <f t="shared" si="5"/>
        <v>116.66666666666667</v>
      </c>
      <c r="H24" s="2">
        <v>700</v>
      </c>
      <c r="I24" s="2">
        <v>63</v>
      </c>
      <c r="J24" s="5">
        <v>16.48</v>
      </c>
      <c r="K24" s="2">
        <f t="shared" si="6"/>
        <v>0</v>
      </c>
      <c r="L24" s="3">
        <v>2</v>
      </c>
      <c r="M24" s="2">
        <v>57</v>
      </c>
      <c r="N24" s="5">
        <v>16.32</v>
      </c>
    </row>
    <row r="25" spans="1:14" x14ac:dyDescent="0.25">
      <c r="B25" s="2">
        <v>22</v>
      </c>
      <c r="C25" s="2">
        <f t="shared" si="3"/>
        <v>0</v>
      </c>
      <c r="D25" s="2">
        <v>2</v>
      </c>
      <c r="E25" s="2" t="s">
        <v>0</v>
      </c>
      <c r="F25" s="4" t="str">
        <f t="shared" si="4"/>
        <v>1:6</v>
      </c>
      <c r="G25" s="2">
        <f t="shared" si="5"/>
        <v>133.33333333333334</v>
      </c>
      <c r="H25" s="2">
        <v>800</v>
      </c>
      <c r="I25" s="2">
        <v>62</v>
      </c>
      <c r="J25" s="5">
        <v>16.48</v>
      </c>
      <c r="K25" s="2">
        <f t="shared" si="6"/>
        <v>0</v>
      </c>
      <c r="L25" s="3">
        <v>2</v>
      </c>
      <c r="M25" s="2">
        <v>56</v>
      </c>
      <c r="N25" s="5">
        <v>16.32</v>
      </c>
    </row>
    <row r="26" spans="1:14" x14ac:dyDescent="0.25">
      <c r="B26" s="2">
        <v>22</v>
      </c>
      <c r="C26" s="2">
        <f t="shared" si="3"/>
        <v>0</v>
      </c>
      <c r="D26" s="2">
        <v>2</v>
      </c>
      <c r="E26" s="2" t="s">
        <v>0</v>
      </c>
      <c r="F26" s="4" t="str">
        <f t="shared" si="4"/>
        <v>1:6</v>
      </c>
      <c r="G26" s="2">
        <f t="shared" si="5"/>
        <v>150</v>
      </c>
      <c r="H26" s="2">
        <v>900</v>
      </c>
      <c r="I26" s="2">
        <v>61</v>
      </c>
      <c r="J26" s="5">
        <v>16.489999999999998</v>
      </c>
      <c r="K26" s="2">
        <f t="shared" si="6"/>
        <v>0</v>
      </c>
      <c r="L26" s="3">
        <v>2</v>
      </c>
      <c r="M26" s="2">
        <v>55</v>
      </c>
      <c r="N26" s="5">
        <v>16.329999999999998</v>
      </c>
    </row>
    <row r="27" spans="1:14" x14ac:dyDescent="0.25">
      <c r="B27" s="2">
        <v>22</v>
      </c>
      <c r="C27" s="2">
        <f t="shared" si="3"/>
        <v>1</v>
      </c>
      <c r="D27" s="2">
        <v>1</v>
      </c>
      <c r="E27" s="2" t="s">
        <v>0</v>
      </c>
      <c r="F27" s="4" t="str">
        <f t="shared" si="4"/>
        <v>1:6</v>
      </c>
      <c r="G27" s="2">
        <f t="shared" si="5"/>
        <v>166.66666666666666</v>
      </c>
      <c r="H27" s="2">
        <v>1000</v>
      </c>
      <c r="I27" s="2">
        <v>60</v>
      </c>
      <c r="J27" s="5">
        <v>16.420000000000002</v>
      </c>
      <c r="K27" s="2">
        <f t="shared" si="6"/>
        <v>1</v>
      </c>
      <c r="L27" s="3">
        <v>1</v>
      </c>
      <c r="M27" s="2">
        <v>55</v>
      </c>
      <c r="N27" s="5">
        <v>16.23</v>
      </c>
    </row>
    <row r="28" spans="1:14" x14ac:dyDescent="0.25">
      <c r="B28" s="2">
        <v>22</v>
      </c>
      <c r="C28" s="2">
        <f t="shared" si="3"/>
        <v>1</v>
      </c>
      <c r="D28" s="2">
        <v>1</v>
      </c>
      <c r="E28" s="2" t="s">
        <v>0</v>
      </c>
      <c r="F28" s="4" t="str">
        <f t="shared" si="4"/>
        <v>1:6</v>
      </c>
      <c r="G28" s="2">
        <f t="shared" si="5"/>
        <v>183.33333333333334</v>
      </c>
      <c r="H28" s="2">
        <v>1100</v>
      </c>
      <c r="I28" s="2">
        <v>59</v>
      </c>
      <c r="J28" s="5">
        <v>16.43</v>
      </c>
      <c r="K28" s="2">
        <f t="shared" si="6"/>
        <v>1</v>
      </c>
      <c r="L28" s="3">
        <v>1</v>
      </c>
      <c r="M28" s="2">
        <v>54</v>
      </c>
      <c r="N28" s="5">
        <v>16.239999999999998</v>
      </c>
    </row>
    <row r="29" spans="1:14" x14ac:dyDescent="0.25">
      <c r="B29" s="2">
        <v>22</v>
      </c>
      <c r="C29" s="2">
        <f t="shared" si="3"/>
        <v>1</v>
      </c>
      <c r="D29" s="2">
        <v>1</v>
      </c>
      <c r="E29" s="2" t="s">
        <v>0</v>
      </c>
      <c r="F29" s="4" t="str">
        <f t="shared" si="4"/>
        <v>1:6</v>
      </c>
      <c r="G29" s="2">
        <f t="shared" si="5"/>
        <v>200</v>
      </c>
      <c r="H29" s="2">
        <v>1200</v>
      </c>
      <c r="I29" s="2">
        <v>58</v>
      </c>
      <c r="J29" s="5">
        <v>16.43</v>
      </c>
      <c r="K29" s="2">
        <f t="shared" si="6"/>
        <v>1</v>
      </c>
      <c r="L29" s="3">
        <v>1</v>
      </c>
      <c r="M29" s="2">
        <v>53</v>
      </c>
      <c r="N29" s="5">
        <v>16.239999999999998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374D94-88FA-421F-85D1-101D2018C864}">
  <dimension ref="A1:P29"/>
  <sheetViews>
    <sheetView workbookViewId="0">
      <selection activeCell="G1" sqref="G1"/>
    </sheetView>
  </sheetViews>
  <sheetFormatPr defaultRowHeight="15" x14ac:dyDescent="0.25"/>
  <cols>
    <col min="1" max="16" width="9.140625" style="2"/>
  </cols>
  <sheetData>
    <row r="1" spans="1:14" x14ac:dyDescent="0.25">
      <c r="A1" s="1" t="str">
        <f>"B:R "&amp;F5&amp;" Light condition R2 ("&amp;B5&amp;" hours of darkness)"</f>
        <v>B:R 1:7 Light condition R2 (22 hours of darkness)</v>
      </c>
      <c r="L1" s="3"/>
      <c r="N1" s="5"/>
    </row>
    <row r="2" spans="1:14" x14ac:dyDescent="0.25">
      <c r="A2" s="2" t="s">
        <v>23</v>
      </c>
      <c r="I2" s="2" t="s">
        <v>27</v>
      </c>
      <c r="L2" s="3"/>
      <c r="M2" s="2" t="s">
        <v>28</v>
      </c>
      <c r="N2" s="5"/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L3" s="3"/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22D 0B 2R </v>
      </c>
      <c r="J4" s="5"/>
      <c r="L4" s="3"/>
      <c r="N4" s="5"/>
    </row>
    <row r="5" spans="1:14" x14ac:dyDescent="0.25">
      <c r="B5" s="2">
        <v>22</v>
      </c>
      <c r="C5" s="2">
        <f t="shared" ref="C5:C16" si="0">24-D5-B5</f>
        <v>0</v>
      </c>
      <c r="D5" s="2">
        <v>2</v>
      </c>
      <c r="E5" s="2" t="s">
        <v>0</v>
      </c>
      <c r="F5" s="4" t="str">
        <f t="shared" ref="F5:F16" si="1">G5/G5&amp;":"&amp;H5/G5</f>
        <v>1:7</v>
      </c>
      <c r="G5" s="2">
        <f t="shared" ref="G5:G16" si="2">H5/7</f>
        <v>14.285714285714286</v>
      </c>
      <c r="H5" s="2">
        <v>100</v>
      </c>
      <c r="I5" s="2">
        <v>84</v>
      </c>
      <c r="J5" s="5">
        <v>16.309999999999999</v>
      </c>
      <c r="L5" s="3"/>
      <c r="M5" s="2">
        <v>74</v>
      </c>
      <c r="N5" s="5">
        <v>16.23</v>
      </c>
    </row>
    <row r="6" spans="1:14" x14ac:dyDescent="0.25">
      <c r="B6" s="2">
        <v>22</v>
      </c>
      <c r="C6" s="2">
        <f t="shared" si="0"/>
        <v>0</v>
      </c>
      <c r="D6" s="2">
        <v>2</v>
      </c>
      <c r="E6" s="2" t="s">
        <v>0</v>
      </c>
      <c r="F6" s="4" t="str">
        <f t="shared" si="1"/>
        <v>1:7</v>
      </c>
      <c r="G6" s="2">
        <f t="shared" si="2"/>
        <v>28.571428571428573</v>
      </c>
      <c r="H6" s="2">
        <v>200</v>
      </c>
      <c r="I6" s="2">
        <v>74</v>
      </c>
      <c r="J6" s="5">
        <v>16.38</v>
      </c>
      <c r="L6" s="3"/>
      <c r="M6" s="2">
        <v>67</v>
      </c>
      <c r="N6" s="5">
        <v>16.27</v>
      </c>
    </row>
    <row r="7" spans="1:14" x14ac:dyDescent="0.25">
      <c r="B7" s="2">
        <v>22</v>
      </c>
      <c r="C7" s="2">
        <f t="shared" si="0"/>
        <v>0</v>
      </c>
      <c r="D7" s="2">
        <v>2</v>
      </c>
      <c r="E7" s="2" t="s">
        <v>0</v>
      </c>
      <c r="F7" s="4" t="str">
        <f t="shared" si="1"/>
        <v>1:7</v>
      </c>
      <c r="G7" s="2">
        <f t="shared" si="2"/>
        <v>42.857142857142854</v>
      </c>
      <c r="H7" s="2">
        <v>300</v>
      </c>
      <c r="I7" s="2">
        <v>70</v>
      </c>
      <c r="J7" s="5">
        <v>16.41</v>
      </c>
      <c r="L7" s="3"/>
      <c r="M7" s="2">
        <v>63</v>
      </c>
      <c r="N7" s="5">
        <v>16.29</v>
      </c>
    </row>
    <row r="8" spans="1:14" x14ac:dyDescent="0.25">
      <c r="B8" s="2">
        <v>22</v>
      </c>
      <c r="C8" s="2">
        <f t="shared" si="0"/>
        <v>0</v>
      </c>
      <c r="D8" s="2">
        <v>2</v>
      </c>
      <c r="E8" s="2" t="s">
        <v>0</v>
      </c>
      <c r="F8" s="4" t="str">
        <f t="shared" si="1"/>
        <v>1:7</v>
      </c>
      <c r="G8" s="2">
        <f t="shared" si="2"/>
        <v>57.142857142857146</v>
      </c>
      <c r="H8" s="2">
        <v>400</v>
      </c>
      <c r="I8" s="2">
        <v>67</v>
      </c>
      <c r="J8" s="5">
        <v>16.43</v>
      </c>
      <c r="L8" s="3"/>
      <c r="M8" s="2">
        <v>61</v>
      </c>
      <c r="N8" s="5">
        <v>16.3</v>
      </c>
    </row>
    <row r="9" spans="1:14" x14ac:dyDescent="0.25">
      <c r="B9" s="2">
        <v>22</v>
      </c>
      <c r="C9" s="2">
        <f t="shared" si="0"/>
        <v>0</v>
      </c>
      <c r="D9" s="2">
        <v>2</v>
      </c>
      <c r="E9" s="2" t="s">
        <v>0</v>
      </c>
      <c r="F9" s="4" t="str">
        <f t="shared" si="1"/>
        <v>1:7</v>
      </c>
      <c r="G9" s="2">
        <f t="shared" si="2"/>
        <v>71.428571428571431</v>
      </c>
      <c r="H9" s="2">
        <v>500</v>
      </c>
      <c r="I9" s="2">
        <v>65</v>
      </c>
      <c r="J9" s="5">
        <v>16.45</v>
      </c>
      <c r="L9" s="3"/>
      <c r="M9" s="2">
        <v>59</v>
      </c>
      <c r="N9" s="5">
        <v>16.309999999999999</v>
      </c>
    </row>
    <row r="10" spans="1:14" x14ac:dyDescent="0.25">
      <c r="B10" s="2">
        <v>22</v>
      </c>
      <c r="C10" s="2">
        <f t="shared" si="0"/>
        <v>0</v>
      </c>
      <c r="D10" s="2">
        <v>2</v>
      </c>
      <c r="E10" s="2" t="s">
        <v>0</v>
      </c>
      <c r="F10" s="4" t="str">
        <f t="shared" si="1"/>
        <v>1:7</v>
      </c>
      <c r="G10" s="2">
        <f t="shared" si="2"/>
        <v>85.714285714285708</v>
      </c>
      <c r="H10" s="2">
        <v>600</v>
      </c>
      <c r="I10" s="2">
        <v>64</v>
      </c>
      <c r="J10" s="5">
        <v>16.46</v>
      </c>
      <c r="L10" s="3"/>
      <c r="M10" s="2">
        <v>58</v>
      </c>
      <c r="N10" s="5">
        <v>16.32</v>
      </c>
    </row>
    <row r="11" spans="1:14" x14ac:dyDescent="0.25">
      <c r="B11" s="2">
        <v>22</v>
      </c>
      <c r="C11" s="2">
        <f t="shared" si="0"/>
        <v>0</v>
      </c>
      <c r="D11" s="2">
        <v>2</v>
      </c>
      <c r="E11" s="2" t="s">
        <v>0</v>
      </c>
      <c r="F11" s="4" t="str">
        <f t="shared" si="1"/>
        <v>1:7</v>
      </c>
      <c r="G11" s="2">
        <f t="shared" si="2"/>
        <v>100</v>
      </c>
      <c r="H11" s="2">
        <v>700</v>
      </c>
      <c r="I11" s="2">
        <v>63</v>
      </c>
      <c r="J11" s="5">
        <v>16.48</v>
      </c>
      <c r="L11" s="3"/>
      <c r="M11" s="2">
        <v>57</v>
      </c>
      <c r="N11" s="5">
        <v>16.32</v>
      </c>
    </row>
    <row r="12" spans="1:14" x14ac:dyDescent="0.25">
      <c r="B12" s="2">
        <v>22</v>
      </c>
      <c r="C12" s="2">
        <f t="shared" si="0"/>
        <v>0</v>
      </c>
      <c r="D12" s="2">
        <v>2</v>
      </c>
      <c r="E12" s="2" t="s">
        <v>0</v>
      </c>
      <c r="F12" s="4" t="str">
        <f t="shared" si="1"/>
        <v>1:7</v>
      </c>
      <c r="G12" s="2">
        <f t="shared" si="2"/>
        <v>114.28571428571429</v>
      </c>
      <c r="H12" s="2">
        <v>800</v>
      </c>
      <c r="I12" s="2">
        <v>62</v>
      </c>
      <c r="J12" s="5">
        <v>16.48</v>
      </c>
      <c r="L12" s="3"/>
      <c r="M12" s="2">
        <v>56</v>
      </c>
      <c r="N12" s="5">
        <v>16.32</v>
      </c>
    </row>
    <row r="13" spans="1:14" x14ac:dyDescent="0.25">
      <c r="B13" s="2">
        <v>22</v>
      </c>
      <c r="C13" s="2">
        <f t="shared" si="0"/>
        <v>0</v>
      </c>
      <c r="D13" s="2">
        <v>2</v>
      </c>
      <c r="E13" s="2" t="s">
        <v>0</v>
      </c>
      <c r="F13" s="4" t="str">
        <f t="shared" si="1"/>
        <v>1:7</v>
      </c>
      <c r="G13" s="2">
        <f t="shared" si="2"/>
        <v>128.57142857142858</v>
      </c>
      <c r="H13" s="2">
        <v>900</v>
      </c>
      <c r="I13" s="2">
        <v>61</v>
      </c>
      <c r="J13" s="5">
        <v>16.489999999999998</v>
      </c>
      <c r="L13" s="3"/>
      <c r="M13" s="2">
        <v>55</v>
      </c>
      <c r="N13" s="5">
        <v>16.329999999999998</v>
      </c>
    </row>
    <row r="14" spans="1:14" x14ac:dyDescent="0.25">
      <c r="B14" s="2">
        <v>22</v>
      </c>
      <c r="C14" s="2">
        <f t="shared" si="0"/>
        <v>0</v>
      </c>
      <c r="D14" s="2">
        <v>2</v>
      </c>
      <c r="E14" s="2" t="s">
        <v>0</v>
      </c>
      <c r="F14" s="4" t="str">
        <f t="shared" si="1"/>
        <v>1:7</v>
      </c>
      <c r="G14" s="2">
        <f t="shared" si="2"/>
        <v>142.85714285714286</v>
      </c>
      <c r="H14" s="2">
        <v>1000</v>
      </c>
      <c r="I14" s="2">
        <v>60</v>
      </c>
      <c r="J14" s="5">
        <v>16.5</v>
      </c>
      <c r="L14" s="3"/>
      <c r="M14" s="2">
        <v>55</v>
      </c>
      <c r="N14" s="5">
        <v>16.329999999999998</v>
      </c>
    </row>
    <row r="15" spans="1:14" x14ac:dyDescent="0.25">
      <c r="B15" s="2">
        <v>22</v>
      </c>
      <c r="C15" s="2">
        <f t="shared" si="0"/>
        <v>0</v>
      </c>
      <c r="D15" s="2">
        <v>2</v>
      </c>
      <c r="E15" s="2" t="s">
        <v>0</v>
      </c>
      <c r="F15" s="4" t="str">
        <f t="shared" si="1"/>
        <v>1:7</v>
      </c>
      <c r="G15" s="2">
        <f t="shared" si="2"/>
        <v>157.14285714285714</v>
      </c>
      <c r="H15" s="2">
        <v>1100</v>
      </c>
      <c r="I15" s="2">
        <v>59</v>
      </c>
      <c r="J15" s="5">
        <v>16.5</v>
      </c>
      <c r="L15" s="3"/>
      <c r="M15" s="2">
        <v>54</v>
      </c>
      <c r="N15" s="5">
        <v>16.329999999999998</v>
      </c>
    </row>
    <row r="16" spans="1:14" x14ac:dyDescent="0.25">
      <c r="B16" s="2">
        <v>22</v>
      </c>
      <c r="C16" s="2">
        <f t="shared" si="0"/>
        <v>0</v>
      </c>
      <c r="D16" s="2">
        <v>2</v>
      </c>
      <c r="E16" s="2" t="s">
        <v>0</v>
      </c>
      <c r="F16" s="4" t="str">
        <f t="shared" si="1"/>
        <v>1:7</v>
      </c>
      <c r="G16" s="2">
        <f t="shared" si="2"/>
        <v>171.42857142857142</v>
      </c>
      <c r="H16" s="2">
        <v>1200</v>
      </c>
      <c r="I16" s="2">
        <v>59</v>
      </c>
      <c r="J16" s="5">
        <v>16.510000000000002</v>
      </c>
      <c r="L16" s="3"/>
      <c r="M16" s="2">
        <v>54</v>
      </c>
      <c r="N16" s="5">
        <v>16.329999999999998</v>
      </c>
    </row>
    <row r="17" spans="1:14" x14ac:dyDescent="0.25">
      <c r="A17" s="2" t="s">
        <v>1</v>
      </c>
      <c r="F17" s="4"/>
      <c r="J17" s="5"/>
      <c r="K17" s="2" t="s">
        <v>25</v>
      </c>
      <c r="L17" s="3" t="s">
        <v>26</v>
      </c>
      <c r="N17" s="5"/>
    </row>
    <row r="18" spans="1:14" x14ac:dyDescent="0.25">
      <c r="B18" s="2">
        <v>22</v>
      </c>
      <c r="C18" s="2">
        <f t="shared" ref="C18:C29" si="3">24-D18-B18</f>
        <v>0</v>
      </c>
      <c r="D18" s="2">
        <v>2</v>
      </c>
      <c r="E18" s="2" t="s">
        <v>0</v>
      </c>
      <c r="F18" s="4" t="str">
        <f t="shared" ref="F18:F29" si="4">G18/G18&amp;":"&amp;H18/G18</f>
        <v>1:7</v>
      </c>
      <c r="G18" s="2">
        <f t="shared" ref="G18:G29" si="5">H18/7</f>
        <v>14.285714285714286</v>
      </c>
      <c r="H18" s="2">
        <v>100</v>
      </c>
      <c r="I18" s="2">
        <v>84</v>
      </c>
      <c r="J18" s="5">
        <v>16.309999999999999</v>
      </c>
      <c r="K18" s="2">
        <f t="shared" ref="K18:K29" si="6">24-B18-L18</f>
        <v>0</v>
      </c>
      <c r="L18" s="3">
        <v>2</v>
      </c>
      <c r="M18" s="2">
        <v>74</v>
      </c>
      <c r="N18" s="5">
        <v>16.23</v>
      </c>
    </row>
    <row r="19" spans="1:14" x14ac:dyDescent="0.25">
      <c r="B19" s="2">
        <v>22</v>
      </c>
      <c r="C19" s="2">
        <f t="shared" si="3"/>
        <v>0</v>
      </c>
      <c r="D19" s="2">
        <v>2</v>
      </c>
      <c r="E19" s="2" t="s">
        <v>0</v>
      </c>
      <c r="F19" s="4" t="str">
        <f t="shared" si="4"/>
        <v>1:7</v>
      </c>
      <c r="G19" s="2">
        <f t="shared" si="5"/>
        <v>28.571428571428573</v>
      </c>
      <c r="H19" s="2">
        <v>200</v>
      </c>
      <c r="I19" s="2">
        <v>74</v>
      </c>
      <c r="J19" s="5">
        <v>16.38</v>
      </c>
      <c r="K19" s="2">
        <f t="shared" si="6"/>
        <v>0</v>
      </c>
      <c r="L19" s="3">
        <v>2</v>
      </c>
      <c r="M19" s="2">
        <v>67</v>
      </c>
      <c r="N19" s="5">
        <v>16.27</v>
      </c>
    </row>
    <row r="20" spans="1:14" x14ac:dyDescent="0.25">
      <c r="B20" s="2">
        <v>22</v>
      </c>
      <c r="C20" s="2">
        <f t="shared" si="3"/>
        <v>0</v>
      </c>
      <c r="D20" s="2">
        <v>2</v>
      </c>
      <c r="E20" s="2" t="s">
        <v>0</v>
      </c>
      <c r="F20" s="4" t="str">
        <f t="shared" si="4"/>
        <v>1:7</v>
      </c>
      <c r="G20" s="2">
        <f t="shared" si="5"/>
        <v>42.857142857142854</v>
      </c>
      <c r="H20" s="2">
        <v>300</v>
      </c>
      <c r="I20" s="2">
        <v>70</v>
      </c>
      <c r="J20" s="5">
        <v>16.41</v>
      </c>
      <c r="K20" s="2">
        <f t="shared" si="6"/>
        <v>0</v>
      </c>
      <c r="L20" s="3">
        <v>2</v>
      </c>
      <c r="M20" s="2">
        <v>63</v>
      </c>
      <c r="N20" s="5">
        <v>16.29</v>
      </c>
    </row>
    <row r="21" spans="1:14" x14ac:dyDescent="0.25">
      <c r="B21" s="2">
        <v>22</v>
      </c>
      <c r="C21" s="2">
        <f t="shared" si="3"/>
        <v>0</v>
      </c>
      <c r="D21" s="2">
        <v>2</v>
      </c>
      <c r="E21" s="2" t="s">
        <v>0</v>
      </c>
      <c r="F21" s="4" t="str">
        <f t="shared" si="4"/>
        <v>1:7</v>
      </c>
      <c r="G21" s="2">
        <f t="shared" si="5"/>
        <v>57.142857142857146</v>
      </c>
      <c r="H21" s="2">
        <v>400</v>
      </c>
      <c r="I21" s="2">
        <v>67</v>
      </c>
      <c r="J21" s="5">
        <v>16.43</v>
      </c>
      <c r="K21" s="2">
        <f t="shared" si="6"/>
        <v>0</v>
      </c>
      <c r="L21" s="3">
        <v>2</v>
      </c>
      <c r="M21" s="2">
        <v>61</v>
      </c>
      <c r="N21" s="5">
        <v>16.3</v>
      </c>
    </row>
    <row r="22" spans="1:14" x14ac:dyDescent="0.25">
      <c r="B22" s="2">
        <v>22</v>
      </c>
      <c r="C22" s="2">
        <f t="shared" si="3"/>
        <v>0</v>
      </c>
      <c r="D22" s="2">
        <v>2</v>
      </c>
      <c r="E22" s="2" t="s">
        <v>0</v>
      </c>
      <c r="F22" s="4" t="str">
        <f t="shared" si="4"/>
        <v>1:7</v>
      </c>
      <c r="G22" s="2">
        <f t="shared" si="5"/>
        <v>71.428571428571431</v>
      </c>
      <c r="H22" s="2">
        <v>500</v>
      </c>
      <c r="I22" s="2">
        <v>65</v>
      </c>
      <c r="J22" s="5">
        <v>16.45</v>
      </c>
      <c r="K22" s="2">
        <f t="shared" si="6"/>
        <v>0</v>
      </c>
      <c r="L22" s="3">
        <v>2</v>
      </c>
      <c r="M22" s="2">
        <v>59</v>
      </c>
      <c r="N22" s="5">
        <v>16.309999999999999</v>
      </c>
    </row>
    <row r="23" spans="1:14" x14ac:dyDescent="0.25">
      <c r="B23" s="2">
        <v>22</v>
      </c>
      <c r="C23" s="2">
        <f t="shared" si="3"/>
        <v>0</v>
      </c>
      <c r="D23" s="2">
        <v>2</v>
      </c>
      <c r="E23" s="2" t="s">
        <v>0</v>
      </c>
      <c r="F23" s="4" t="str">
        <f t="shared" si="4"/>
        <v>1:7</v>
      </c>
      <c r="G23" s="2">
        <f t="shared" si="5"/>
        <v>85.714285714285708</v>
      </c>
      <c r="H23" s="2">
        <v>600</v>
      </c>
      <c r="I23" s="2">
        <v>64</v>
      </c>
      <c r="J23" s="5">
        <v>16.46</v>
      </c>
      <c r="K23" s="2">
        <f t="shared" si="6"/>
        <v>0</v>
      </c>
      <c r="L23" s="3">
        <v>2</v>
      </c>
      <c r="M23" s="2">
        <v>58</v>
      </c>
      <c r="N23" s="5">
        <v>16.32</v>
      </c>
    </row>
    <row r="24" spans="1:14" x14ac:dyDescent="0.25">
      <c r="B24" s="2">
        <v>22</v>
      </c>
      <c r="C24" s="2">
        <f t="shared" si="3"/>
        <v>0</v>
      </c>
      <c r="D24" s="2">
        <v>2</v>
      </c>
      <c r="E24" s="2" t="s">
        <v>0</v>
      </c>
      <c r="F24" s="4" t="str">
        <f t="shared" si="4"/>
        <v>1:7</v>
      </c>
      <c r="G24" s="2">
        <f t="shared" si="5"/>
        <v>100</v>
      </c>
      <c r="H24" s="2">
        <v>700</v>
      </c>
      <c r="I24" s="2">
        <v>63</v>
      </c>
      <c r="J24" s="5">
        <v>16.48</v>
      </c>
      <c r="K24" s="2">
        <f t="shared" si="6"/>
        <v>0</v>
      </c>
      <c r="L24" s="3">
        <v>2</v>
      </c>
      <c r="M24" s="2">
        <v>57</v>
      </c>
      <c r="N24" s="5">
        <v>16.32</v>
      </c>
    </row>
    <row r="25" spans="1:14" x14ac:dyDescent="0.25">
      <c r="B25" s="2">
        <v>22</v>
      </c>
      <c r="C25" s="2">
        <f t="shared" si="3"/>
        <v>0</v>
      </c>
      <c r="D25" s="2">
        <v>2</v>
      </c>
      <c r="E25" s="2" t="s">
        <v>0</v>
      </c>
      <c r="F25" s="4" t="str">
        <f t="shared" si="4"/>
        <v>1:7</v>
      </c>
      <c r="G25" s="2">
        <f t="shared" si="5"/>
        <v>114.28571428571429</v>
      </c>
      <c r="H25" s="2">
        <v>800</v>
      </c>
      <c r="I25" s="2">
        <v>62</v>
      </c>
      <c r="J25" s="5">
        <v>16.48</v>
      </c>
      <c r="K25" s="2">
        <f t="shared" si="6"/>
        <v>0</v>
      </c>
      <c r="L25" s="3">
        <v>2</v>
      </c>
      <c r="M25" s="2">
        <v>56</v>
      </c>
      <c r="N25" s="5">
        <v>16.32</v>
      </c>
    </row>
    <row r="26" spans="1:14" x14ac:dyDescent="0.25">
      <c r="B26" s="2">
        <v>22</v>
      </c>
      <c r="C26" s="2">
        <f t="shared" si="3"/>
        <v>0</v>
      </c>
      <c r="D26" s="2">
        <v>2</v>
      </c>
      <c r="E26" s="2" t="s">
        <v>0</v>
      </c>
      <c r="F26" s="4" t="str">
        <f t="shared" si="4"/>
        <v>1:7</v>
      </c>
      <c r="G26" s="2">
        <f t="shared" si="5"/>
        <v>128.57142857142858</v>
      </c>
      <c r="H26" s="2">
        <v>900</v>
      </c>
      <c r="I26" s="2">
        <v>61</v>
      </c>
      <c r="J26" s="5">
        <v>16.489999999999998</v>
      </c>
      <c r="K26" s="2">
        <f t="shared" si="6"/>
        <v>0</v>
      </c>
      <c r="L26" s="3">
        <v>2</v>
      </c>
      <c r="M26" s="2">
        <v>55</v>
      </c>
      <c r="N26" s="5">
        <v>16.329999999999998</v>
      </c>
    </row>
    <row r="27" spans="1:14" x14ac:dyDescent="0.25">
      <c r="B27" s="2">
        <v>22</v>
      </c>
      <c r="C27" s="2">
        <f t="shared" si="3"/>
        <v>0</v>
      </c>
      <c r="D27" s="2">
        <v>2</v>
      </c>
      <c r="E27" s="2" t="s">
        <v>0</v>
      </c>
      <c r="F27" s="4" t="str">
        <f t="shared" si="4"/>
        <v>1:7</v>
      </c>
      <c r="G27" s="2">
        <f t="shared" si="5"/>
        <v>142.85714285714286</v>
      </c>
      <c r="H27" s="2">
        <v>1000</v>
      </c>
      <c r="I27" s="2">
        <v>60</v>
      </c>
      <c r="J27" s="5">
        <v>16.5</v>
      </c>
      <c r="K27" s="2">
        <f t="shared" si="6"/>
        <v>0</v>
      </c>
      <c r="L27" s="3">
        <v>2</v>
      </c>
      <c r="M27" s="2">
        <v>55</v>
      </c>
      <c r="N27" s="5">
        <v>16.329999999999998</v>
      </c>
    </row>
    <row r="28" spans="1:14" x14ac:dyDescent="0.25">
      <c r="B28" s="2">
        <v>22</v>
      </c>
      <c r="C28" s="2">
        <f t="shared" si="3"/>
        <v>0</v>
      </c>
      <c r="D28" s="2">
        <v>2</v>
      </c>
      <c r="E28" s="2" t="s">
        <v>0</v>
      </c>
      <c r="F28" s="4" t="str">
        <f t="shared" si="4"/>
        <v>1:7</v>
      </c>
      <c r="G28" s="2">
        <f t="shared" si="5"/>
        <v>157.14285714285714</v>
      </c>
      <c r="H28" s="2">
        <v>1100</v>
      </c>
      <c r="I28" s="2">
        <v>59</v>
      </c>
      <c r="J28" s="5">
        <v>16.5</v>
      </c>
      <c r="K28" s="2">
        <f t="shared" si="6"/>
        <v>0</v>
      </c>
      <c r="L28" s="3">
        <v>2</v>
      </c>
      <c r="M28" s="2">
        <v>54</v>
      </c>
      <c r="N28" s="5">
        <v>16.329999999999998</v>
      </c>
    </row>
    <row r="29" spans="1:14" x14ac:dyDescent="0.25">
      <c r="B29" s="2">
        <v>22</v>
      </c>
      <c r="C29" s="2">
        <f t="shared" si="3"/>
        <v>0</v>
      </c>
      <c r="D29" s="2">
        <v>2</v>
      </c>
      <c r="E29" s="2" t="s">
        <v>0</v>
      </c>
      <c r="F29" s="4" t="str">
        <f t="shared" si="4"/>
        <v>1:7</v>
      </c>
      <c r="G29" s="2">
        <f t="shared" si="5"/>
        <v>171.42857142857142</v>
      </c>
      <c r="H29" s="2">
        <v>1200</v>
      </c>
      <c r="I29" s="2">
        <v>59</v>
      </c>
      <c r="J29" s="5">
        <v>16.510000000000002</v>
      </c>
      <c r="K29" s="2">
        <f t="shared" si="6"/>
        <v>0</v>
      </c>
      <c r="L29" s="3">
        <v>2</v>
      </c>
      <c r="M29" s="2">
        <v>54</v>
      </c>
      <c r="N29" s="5">
        <v>16.329999999999998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DFE17-BF02-45DE-BC90-756059AEA3CF}">
  <dimension ref="A1:P29"/>
  <sheetViews>
    <sheetView workbookViewId="0">
      <selection activeCell="G1" sqref="G1"/>
    </sheetView>
  </sheetViews>
  <sheetFormatPr defaultRowHeight="15" x14ac:dyDescent="0.25"/>
  <cols>
    <col min="1" max="16" width="9.140625" style="2"/>
  </cols>
  <sheetData>
    <row r="1" spans="1:14" x14ac:dyDescent="0.25">
      <c r="A1" s="1" t="str">
        <f>"B:R "&amp;F5&amp;" Light condition R2 ("&amp;B5&amp;" hours of darkness)"</f>
        <v>B:R 1:8 Light condition R2 (22 hours of darkness)</v>
      </c>
      <c r="L1" s="3"/>
      <c r="N1" s="5"/>
    </row>
    <row r="2" spans="1:14" x14ac:dyDescent="0.25">
      <c r="A2" s="2" t="s">
        <v>23</v>
      </c>
      <c r="I2" s="2" t="s">
        <v>27</v>
      </c>
      <c r="L2" s="3"/>
      <c r="M2" s="2" t="s">
        <v>28</v>
      </c>
      <c r="N2" s="5"/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L3" s="3"/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22D 0B 2R </v>
      </c>
      <c r="J4" s="5"/>
      <c r="L4" s="3"/>
      <c r="N4" s="5"/>
    </row>
    <row r="5" spans="1:14" x14ac:dyDescent="0.25">
      <c r="B5" s="2">
        <v>22</v>
      </c>
      <c r="C5" s="2">
        <f t="shared" ref="C5:C16" si="0">24-D5-B5</f>
        <v>0</v>
      </c>
      <c r="D5" s="2">
        <v>2</v>
      </c>
      <c r="E5" s="2" t="s">
        <v>0</v>
      </c>
      <c r="F5" s="4" t="str">
        <f t="shared" ref="F5:F16" si="1">G5/G5&amp;":"&amp;H5/G5</f>
        <v>1:8</v>
      </c>
      <c r="G5" s="2">
        <f t="shared" ref="G5:G16" si="2">H5/8</f>
        <v>12.5</v>
      </c>
      <c r="H5" s="2">
        <v>100</v>
      </c>
      <c r="I5" s="2">
        <v>84</v>
      </c>
      <c r="J5" s="5">
        <v>16.309999999999999</v>
      </c>
      <c r="L5" s="3"/>
      <c r="M5" s="2">
        <v>74</v>
      </c>
      <c r="N5" s="5">
        <v>16.23</v>
      </c>
    </row>
    <row r="6" spans="1:14" x14ac:dyDescent="0.25">
      <c r="B6" s="2">
        <v>22</v>
      </c>
      <c r="C6" s="2">
        <f t="shared" si="0"/>
        <v>0</v>
      </c>
      <c r="D6" s="2">
        <v>2</v>
      </c>
      <c r="E6" s="2" t="s">
        <v>0</v>
      </c>
      <c r="F6" s="4" t="str">
        <f t="shared" si="1"/>
        <v>1:8</v>
      </c>
      <c r="G6" s="2">
        <f t="shared" si="2"/>
        <v>25</v>
      </c>
      <c r="H6" s="2">
        <v>200</v>
      </c>
      <c r="I6" s="2">
        <v>74</v>
      </c>
      <c r="J6" s="5">
        <v>16.38</v>
      </c>
      <c r="L6" s="3"/>
      <c r="M6" s="2">
        <v>67</v>
      </c>
      <c r="N6" s="5">
        <v>16.27</v>
      </c>
    </row>
    <row r="7" spans="1:14" x14ac:dyDescent="0.25">
      <c r="B7" s="2">
        <v>22</v>
      </c>
      <c r="C7" s="2">
        <f t="shared" si="0"/>
        <v>0</v>
      </c>
      <c r="D7" s="2">
        <v>2</v>
      </c>
      <c r="E7" s="2" t="s">
        <v>0</v>
      </c>
      <c r="F7" s="4" t="str">
        <f t="shared" si="1"/>
        <v>1:8</v>
      </c>
      <c r="G7" s="2">
        <f t="shared" si="2"/>
        <v>37.5</v>
      </c>
      <c r="H7" s="2">
        <v>300</v>
      </c>
      <c r="I7" s="2">
        <v>70</v>
      </c>
      <c r="J7" s="5">
        <v>16.41</v>
      </c>
      <c r="L7" s="3"/>
      <c r="M7" s="2">
        <v>63</v>
      </c>
      <c r="N7" s="5">
        <v>16.29</v>
      </c>
    </row>
    <row r="8" spans="1:14" x14ac:dyDescent="0.25">
      <c r="B8" s="2">
        <v>22</v>
      </c>
      <c r="C8" s="2">
        <f t="shared" si="0"/>
        <v>0</v>
      </c>
      <c r="D8" s="2">
        <v>2</v>
      </c>
      <c r="E8" s="2" t="s">
        <v>0</v>
      </c>
      <c r="F8" s="4" t="str">
        <f t="shared" si="1"/>
        <v>1:8</v>
      </c>
      <c r="G8" s="2">
        <f t="shared" si="2"/>
        <v>50</v>
      </c>
      <c r="H8" s="2">
        <v>400</v>
      </c>
      <c r="I8" s="2">
        <v>67</v>
      </c>
      <c r="J8" s="5">
        <v>16.43</v>
      </c>
      <c r="L8" s="3"/>
      <c r="M8" s="2">
        <v>61</v>
      </c>
      <c r="N8" s="5">
        <v>16.3</v>
      </c>
    </row>
    <row r="9" spans="1:14" x14ac:dyDescent="0.25">
      <c r="B9" s="2">
        <v>22</v>
      </c>
      <c r="C9" s="2">
        <f t="shared" si="0"/>
        <v>0</v>
      </c>
      <c r="D9" s="2">
        <v>2</v>
      </c>
      <c r="E9" s="2" t="s">
        <v>0</v>
      </c>
      <c r="F9" s="4" t="str">
        <f t="shared" si="1"/>
        <v>1:8</v>
      </c>
      <c r="G9" s="2">
        <f t="shared" si="2"/>
        <v>62.5</v>
      </c>
      <c r="H9" s="2">
        <v>500</v>
      </c>
      <c r="I9" s="2">
        <v>65</v>
      </c>
      <c r="J9" s="5">
        <v>16.45</v>
      </c>
      <c r="L9" s="3"/>
      <c r="M9" s="2">
        <v>59</v>
      </c>
      <c r="N9" s="5">
        <v>16.309999999999999</v>
      </c>
    </row>
    <row r="10" spans="1:14" x14ac:dyDescent="0.25">
      <c r="B10" s="2">
        <v>22</v>
      </c>
      <c r="C10" s="2">
        <f t="shared" si="0"/>
        <v>0</v>
      </c>
      <c r="D10" s="2">
        <v>2</v>
      </c>
      <c r="E10" s="2" t="s">
        <v>0</v>
      </c>
      <c r="F10" s="4" t="str">
        <f t="shared" si="1"/>
        <v>1:8</v>
      </c>
      <c r="G10" s="2">
        <f t="shared" si="2"/>
        <v>75</v>
      </c>
      <c r="H10" s="2">
        <v>600</v>
      </c>
      <c r="I10" s="2">
        <v>64</v>
      </c>
      <c r="J10" s="5">
        <v>16.46</v>
      </c>
      <c r="L10" s="3"/>
      <c r="M10" s="2">
        <v>58</v>
      </c>
      <c r="N10" s="5">
        <v>16.32</v>
      </c>
    </row>
    <row r="11" spans="1:14" x14ac:dyDescent="0.25">
      <c r="B11" s="2">
        <v>22</v>
      </c>
      <c r="C11" s="2">
        <f t="shared" si="0"/>
        <v>0</v>
      </c>
      <c r="D11" s="2">
        <v>2</v>
      </c>
      <c r="E11" s="2" t="s">
        <v>0</v>
      </c>
      <c r="F11" s="4" t="str">
        <f t="shared" si="1"/>
        <v>1:8</v>
      </c>
      <c r="G11" s="2">
        <f t="shared" si="2"/>
        <v>87.5</v>
      </c>
      <c r="H11" s="2">
        <v>700</v>
      </c>
      <c r="I11" s="2">
        <v>63</v>
      </c>
      <c r="J11" s="5">
        <v>16.48</v>
      </c>
      <c r="L11" s="3"/>
      <c r="M11" s="2">
        <v>57</v>
      </c>
      <c r="N11" s="5">
        <v>16.32</v>
      </c>
    </row>
    <row r="12" spans="1:14" x14ac:dyDescent="0.25">
      <c r="B12" s="2">
        <v>22</v>
      </c>
      <c r="C12" s="2">
        <f t="shared" si="0"/>
        <v>0</v>
      </c>
      <c r="D12" s="2">
        <v>2</v>
      </c>
      <c r="E12" s="2" t="s">
        <v>0</v>
      </c>
      <c r="F12" s="4" t="str">
        <f t="shared" si="1"/>
        <v>1:8</v>
      </c>
      <c r="G12" s="2">
        <f t="shared" si="2"/>
        <v>100</v>
      </c>
      <c r="H12" s="2">
        <v>800</v>
      </c>
      <c r="I12" s="2">
        <v>62</v>
      </c>
      <c r="J12" s="5">
        <v>16.48</v>
      </c>
      <c r="L12" s="3"/>
      <c r="M12" s="2">
        <v>56</v>
      </c>
      <c r="N12" s="5">
        <v>16.32</v>
      </c>
    </row>
    <row r="13" spans="1:14" x14ac:dyDescent="0.25">
      <c r="B13" s="2">
        <v>22</v>
      </c>
      <c r="C13" s="2">
        <f t="shared" si="0"/>
        <v>0</v>
      </c>
      <c r="D13" s="2">
        <v>2</v>
      </c>
      <c r="E13" s="2" t="s">
        <v>0</v>
      </c>
      <c r="F13" s="4" t="str">
        <f t="shared" si="1"/>
        <v>1:8</v>
      </c>
      <c r="G13" s="2">
        <f t="shared" si="2"/>
        <v>112.5</v>
      </c>
      <c r="H13" s="2">
        <v>900</v>
      </c>
      <c r="I13" s="2">
        <v>61</v>
      </c>
      <c r="J13" s="5">
        <v>16.489999999999998</v>
      </c>
      <c r="L13" s="3"/>
      <c r="M13" s="2">
        <v>55</v>
      </c>
      <c r="N13" s="5">
        <v>16.329999999999998</v>
      </c>
    </row>
    <row r="14" spans="1:14" x14ac:dyDescent="0.25">
      <c r="B14" s="2">
        <v>22</v>
      </c>
      <c r="C14" s="2">
        <f t="shared" si="0"/>
        <v>0</v>
      </c>
      <c r="D14" s="2">
        <v>2</v>
      </c>
      <c r="E14" s="2" t="s">
        <v>0</v>
      </c>
      <c r="F14" s="4" t="str">
        <f t="shared" si="1"/>
        <v>1:8</v>
      </c>
      <c r="G14" s="2">
        <f t="shared" si="2"/>
        <v>125</v>
      </c>
      <c r="H14" s="2">
        <v>1000</v>
      </c>
      <c r="I14" s="2">
        <v>60</v>
      </c>
      <c r="J14" s="5">
        <v>16.5</v>
      </c>
      <c r="L14" s="3"/>
      <c r="M14" s="2">
        <v>55</v>
      </c>
      <c r="N14" s="5">
        <v>16.329999999999998</v>
      </c>
    </row>
    <row r="15" spans="1:14" x14ac:dyDescent="0.25">
      <c r="B15" s="2">
        <v>22</v>
      </c>
      <c r="C15" s="2">
        <f t="shared" si="0"/>
        <v>0</v>
      </c>
      <c r="D15" s="2">
        <v>2</v>
      </c>
      <c r="E15" s="2" t="s">
        <v>0</v>
      </c>
      <c r="F15" s="4" t="str">
        <f t="shared" si="1"/>
        <v>1:8</v>
      </c>
      <c r="G15" s="2">
        <f t="shared" si="2"/>
        <v>137.5</v>
      </c>
      <c r="H15" s="2">
        <v>1100</v>
      </c>
      <c r="I15" s="2">
        <v>59</v>
      </c>
      <c r="J15" s="5">
        <v>16.5</v>
      </c>
      <c r="L15" s="3"/>
      <c r="M15" s="2">
        <v>54</v>
      </c>
      <c r="N15" s="5">
        <v>16.329999999999998</v>
      </c>
    </row>
    <row r="16" spans="1:14" x14ac:dyDescent="0.25">
      <c r="B16" s="2">
        <v>22</v>
      </c>
      <c r="C16" s="2">
        <f t="shared" si="0"/>
        <v>0</v>
      </c>
      <c r="D16" s="2">
        <v>2</v>
      </c>
      <c r="E16" s="2" t="s">
        <v>0</v>
      </c>
      <c r="F16" s="4" t="str">
        <f t="shared" si="1"/>
        <v>1:8</v>
      </c>
      <c r="G16" s="2">
        <f t="shared" si="2"/>
        <v>150</v>
      </c>
      <c r="H16" s="2">
        <v>1200</v>
      </c>
      <c r="I16" s="2">
        <v>59</v>
      </c>
      <c r="J16" s="5">
        <v>16.510000000000002</v>
      </c>
      <c r="L16" s="3"/>
      <c r="M16" s="2">
        <v>54</v>
      </c>
      <c r="N16" s="5">
        <v>16.329999999999998</v>
      </c>
    </row>
    <row r="17" spans="1:14" x14ac:dyDescent="0.25">
      <c r="A17" s="2" t="s">
        <v>1</v>
      </c>
      <c r="F17" s="4"/>
      <c r="J17" s="5"/>
      <c r="K17" s="2" t="s">
        <v>25</v>
      </c>
      <c r="L17" s="3" t="s">
        <v>26</v>
      </c>
      <c r="N17" s="5"/>
    </row>
    <row r="18" spans="1:14" x14ac:dyDescent="0.25">
      <c r="B18" s="2">
        <v>22</v>
      </c>
      <c r="C18" s="2">
        <f t="shared" ref="C18:C29" si="3">24-D18-B18</f>
        <v>0</v>
      </c>
      <c r="D18" s="2">
        <v>2</v>
      </c>
      <c r="E18" s="2" t="s">
        <v>0</v>
      </c>
      <c r="F18" s="4" t="str">
        <f t="shared" ref="F18:F29" si="4">G18/G18&amp;":"&amp;H18/G18</f>
        <v>1:8</v>
      </c>
      <c r="G18" s="2">
        <f t="shared" ref="G18:G29" si="5">H18/8</f>
        <v>12.5</v>
      </c>
      <c r="H18" s="2">
        <v>100</v>
      </c>
      <c r="I18" s="2">
        <v>84</v>
      </c>
      <c r="J18" s="5">
        <v>16.309999999999999</v>
      </c>
      <c r="K18" s="2">
        <f t="shared" ref="K18:K29" si="6">24-B18-L18</f>
        <v>0</v>
      </c>
      <c r="L18" s="3">
        <v>2</v>
      </c>
      <c r="M18" s="2">
        <v>74</v>
      </c>
      <c r="N18" s="5">
        <v>16.23</v>
      </c>
    </row>
    <row r="19" spans="1:14" x14ac:dyDescent="0.25">
      <c r="B19" s="2">
        <v>22</v>
      </c>
      <c r="C19" s="2">
        <f t="shared" si="3"/>
        <v>0</v>
      </c>
      <c r="D19" s="2">
        <v>2</v>
      </c>
      <c r="E19" s="2" t="s">
        <v>0</v>
      </c>
      <c r="F19" s="4" t="str">
        <f t="shared" si="4"/>
        <v>1:8</v>
      </c>
      <c r="G19" s="2">
        <f t="shared" si="5"/>
        <v>25</v>
      </c>
      <c r="H19" s="2">
        <v>200</v>
      </c>
      <c r="I19" s="2">
        <v>74</v>
      </c>
      <c r="J19" s="5">
        <v>16.38</v>
      </c>
      <c r="K19" s="2">
        <f t="shared" si="6"/>
        <v>0</v>
      </c>
      <c r="L19" s="3">
        <v>2</v>
      </c>
      <c r="M19" s="2">
        <v>67</v>
      </c>
      <c r="N19" s="5">
        <v>16.27</v>
      </c>
    </row>
    <row r="20" spans="1:14" x14ac:dyDescent="0.25">
      <c r="B20" s="2">
        <v>22</v>
      </c>
      <c r="C20" s="2">
        <f t="shared" si="3"/>
        <v>0</v>
      </c>
      <c r="D20" s="2">
        <v>2</v>
      </c>
      <c r="E20" s="2" t="s">
        <v>0</v>
      </c>
      <c r="F20" s="4" t="str">
        <f t="shared" si="4"/>
        <v>1:8</v>
      </c>
      <c r="G20" s="2">
        <f t="shared" si="5"/>
        <v>37.5</v>
      </c>
      <c r="H20" s="2">
        <v>300</v>
      </c>
      <c r="I20" s="2">
        <v>70</v>
      </c>
      <c r="J20" s="5">
        <v>16.41</v>
      </c>
      <c r="K20" s="2">
        <f t="shared" si="6"/>
        <v>0</v>
      </c>
      <c r="L20" s="3">
        <v>2</v>
      </c>
      <c r="M20" s="2">
        <v>63</v>
      </c>
      <c r="N20" s="5">
        <v>16.29</v>
      </c>
    </row>
    <row r="21" spans="1:14" x14ac:dyDescent="0.25">
      <c r="B21" s="2">
        <v>22</v>
      </c>
      <c r="C21" s="2">
        <f t="shared" si="3"/>
        <v>0</v>
      </c>
      <c r="D21" s="2">
        <v>2</v>
      </c>
      <c r="E21" s="2" t="s">
        <v>0</v>
      </c>
      <c r="F21" s="4" t="str">
        <f t="shared" si="4"/>
        <v>1:8</v>
      </c>
      <c r="G21" s="2">
        <f t="shared" si="5"/>
        <v>50</v>
      </c>
      <c r="H21" s="2">
        <v>400</v>
      </c>
      <c r="I21" s="2">
        <v>67</v>
      </c>
      <c r="J21" s="5">
        <v>16.43</v>
      </c>
      <c r="K21" s="2">
        <f t="shared" si="6"/>
        <v>0</v>
      </c>
      <c r="L21" s="3">
        <v>2</v>
      </c>
      <c r="M21" s="2">
        <v>61</v>
      </c>
      <c r="N21" s="5">
        <v>16.3</v>
      </c>
    </row>
    <row r="22" spans="1:14" x14ac:dyDescent="0.25">
      <c r="B22" s="2">
        <v>22</v>
      </c>
      <c r="C22" s="2">
        <f t="shared" si="3"/>
        <v>0</v>
      </c>
      <c r="D22" s="2">
        <v>2</v>
      </c>
      <c r="E22" s="2" t="s">
        <v>0</v>
      </c>
      <c r="F22" s="4" t="str">
        <f t="shared" si="4"/>
        <v>1:8</v>
      </c>
      <c r="G22" s="2">
        <f t="shared" si="5"/>
        <v>62.5</v>
      </c>
      <c r="H22" s="2">
        <v>500</v>
      </c>
      <c r="I22" s="2">
        <v>65</v>
      </c>
      <c r="J22" s="5">
        <v>16.45</v>
      </c>
      <c r="K22" s="2">
        <f t="shared" si="6"/>
        <v>0</v>
      </c>
      <c r="L22" s="3">
        <v>2</v>
      </c>
      <c r="M22" s="2">
        <v>59</v>
      </c>
      <c r="N22" s="5">
        <v>16.309999999999999</v>
      </c>
    </row>
    <row r="23" spans="1:14" x14ac:dyDescent="0.25">
      <c r="B23" s="2">
        <v>22</v>
      </c>
      <c r="C23" s="2">
        <f t="shared" si="3"/>
        <v>0</v>
      </c>
      <c r="D23" s="2">
        <v>2</v>
      </c>
      <c r="E23" s="2" t="s">
        <v>0</v>
      </c>
      <c r="F23" s="4" t="str">
        <f t="shared" si="4"/>
        <v>1:8</v>
      </c>
      <c r="G23" s="2">
        <f t="shared" si="5"/>
        <v>75</v>
      </c>
      <c r="H23" s="2">
        <v>600</v>
      </c>
      <c r="I23" s="2">
        <v>64</v>
      </c>
      <c r="J23" s="5">
        <v>16.46</v>
      </c>
      <c r="K23" s="2">
        <f t="shared" si="6"/>
        <v>0</v>
      </c>
      <c r="L23" s="3">
        <v>2</v>
      </c>
      <c r="M23" s="2">
        <v>58</v>
      </c>
      <c r="N23" s="5">
        <v>16.32</v>
      </c>
    </row>
    <row r="24" spans="1:14" x14ac:dyDescent="0.25">
      <c r="B24" s="2">
        <v>22</v>
      </c>
      <c r="C24" s="2">
        <f t="shared" si="3"/>
        <v>0</v>
      </c>
      <c r="D24" s="2">
        <v>2</v>
      </c>
      <c r="E24" s="2" t="s">
        <v>0</v>
      </c>
      <c r="F24" s="4" t="str">
        <f t="shared" si="4"/>
        <v>1:8</v>
      </c>
      <c r="G24" s="2">
        <f t="shared" si="5"/>
        <v>87.5</v>
      </c>
      <c r="H24" s="2">
        <v>700</v>
      </c>
      <c r="I24" s="2">
        <v>63</v>
      </c>
      <c r="J24" s="5">
        <v>16.48</v>
      </c>
      <c r="K24" s="2">
        <f t="shared" si="6"/>
        <v>0</v>
      </c>
      <c r="L24" s="3">
        <v>2</v>
      </c>
      <c r="M24" s="2">
        <v>57</v>
      </c>
      <c r="N24" s="5">
        <v>16.32</v>
      </c>
    </row>
    <row r="25" spans="1:14" x14ac:dyDescent="0.25">
      <c r="B25" s="2">
        <v>22</v>
      </c>
      <c r="C25" s="2">
        <f t="shared" si="3"/>
        <v>0</v>
      </c>
      <c r="D25" s="2">
        <v>2</v>
      </c>
      <c r="E25" s="2" t="s">
        <v>0</v>
      </c>
      <c r="F25" s="4" t="str">
        <f t="shared" si="4"/>
        <v>1:8</v>
      </c>
      <c r="G25" s="2">
        <f t="shared" si="5"/>
        <v>100</v>
      </c>
      <c r="H25" s="2">
        <v>800</v>
      </c>
      <c r="I25" s="2">
        <v>62</v>
      </c>
      <c r="J25" s="5">
        <v>16.48</v>
      </c>
      <c r="K25" s="2">
        <f t="shared" si="6"/>
        <v>0</v>
      </c>
      <c r="L25" s="3">
        <v>2</v>
      </c>
      <c r="M25" s="2">
        <v>56</v>
      </c>
      <c r="N25" s="5">
        <v>16.32</v>
      </c>
    </row>
    <row r="26" spans="1:14" x14ac:dyDescent="0.25">
      <c r="B26" s="2">
        <v>22</v>
      </c>
      <c r="C26" s="2">
        <f t="shared" si="3"/>
        <v>0</v>
      </c>
      <c r="D26" s="2">
        <v>2</v>
      </c>
      <c r="E26" s="2" t="s">
        <v>0</v>
      </c>
      <c r="F26" s="4" t="str">
        <f t="shared" si="4"/>
        <v>1:8</v>
      </c>
      <c r="G26" s="2">
        <f t="shared" si="5"/>
        <v>112.5</v>
      </c>
      <c r="H26" s="2">
        <v>900</v>
      </c>
      <c r="I26" s="2">
        <v>61</v>
      </c>
      <c r="J26" s="5">
        <v>16.489999999999998</v>
      </c>
      <c r="K26" s="2">
        <f t="shared" si="6"/>
        <v>0</v>
      </c>
      <c r="L26" s="3">
        <v>2</v>
      </c>
      <c r="M26" s="2">
        <v>55</v>
      </c>
      <c r="N26" s="5">
        <v>16.329999999999998</v>
      </c>
    </row>
    <row r="27" spans="1:14" x14ac:dyDescent="0.25">
      <c r="B27" s="2">
        <v>22</v>
      </c>
      <c r="C27" s="2">
        <f t="shared" si="3"/>
        <v>0</v>
      </c>
      <c r="D27" s="2">
        <v>2</v>
      </c>
      <c r="E27" s="2" t="s">
        <v>0</v>
      </c>
      <c r="F27" s="4" t="str">
        <f t="shared" si="4"/>
        <v>1:8</v>
      </c>
      <c r="G27" s="2">
        <f t="shared" si="5"/>
        <v>125</v>
      </c>
      <c r="H27" s="2">
        <v>1000</v>
      </c>
      <c r="I27" s="2">
        <v>60</v>
      </c>
      <c r="J27" s="5">
        <v>16.5</v>
      </c>
      <c r="K27" s="2">
        <f t="shared" si="6"/>
        <v>0</v>
      </c>
      <c r="L27" s="3">
        <v>2</v>
      </c>
      <c r="M27" s="2">
        <v>55</v>
      </c>
      <c r="N27" s="5">
        <v>16.329999999999998</v>
      </c>
    </row>
    <row r="28" spans="1:14" x14ac:dyDescent="0.25">
      <c r="B28" s="2">
        <v>22</v>
      </c>
      <c r="C28" s="2">
        <f t="shared" si="3"/>
        <v>0</v>
      </c>
      <c r="D28" s="2">
        <v>2</v>
      </c>
      <c r="E28" s="2" t="s">
        <v>0</v>
      </c>
      <c r="F28" s="4" t="str">
        <f t="shared" si="4"/>
        <v>1:8</v>
      </c>
      <c r="G28" s="2">
        <f t="shared" si="5"/>
        <v>137.5</v>
      </c>
      <c r="H28" s="2">
        <v>1100</v>
      </c>
      <c r="I28" s="2">
        <v>59</v>
      </c>
      <c r="J28" s="5">
        <v>16.5</v>
      </c>
      <c r="K28" s="2">
        <f t="shared" si="6"/>
        <v>0</v>
      </c>
      <c r="L28" s="3">
        <v>2</v>
      </c>
      <c r="M28" s="2">
        <v>54</v>
      </c>
      <c r="N28" s="5">
        <v>16.329999999999998</v>
      </c>
    </row>
    <row r="29" spans="1:14" x14ac:dyDescent="0.25">
      <c r="B29" s="2">
        <v>22</v>
      </c>
      <c r="C29" s="2">
        <f t="shared" si="3"/>
        <v>0</v>
      </c>
      <c r="D29" s="2">
        <v>2</v>
      </c>
      <c r="E29" s="2" t="s">
        <v>0</v>
      </c>
      <c r="F29" s="4" t="str">
        <f t="shared" si="4"/>
        <v>1:8</v>
      </c>
      <c r="G29" s="2">
        <f t="shared" si="5"/>
        <v>150</v>
      </c>
      <c r="H29" s="2">
        <v>1200</v>
      </c>
      <c r="I29" s="2">
        <v>59</v>
      </c>
      <c r="J29" s="5">
        <v>16.510000000000002</v>
      </c>
      <c r="K29" s="2">
        <f t="shared" si="6"/>
        <v>0</v>
      </c>
      <c r="L29" s="3">
        <v>2</v>
      </c>
      <c r="M29" s="2">
        <v>54</v>
      </c>
      <c r="N29" s="5">
        <v>16.329999999999998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D8DED5-7A59-4DB2-BF61-D756DB4337A3}">
  <dimension ref="A1:P29"/>
  <sheetViews>
    <sheetView workbookViewId="0">
      <selection activeCell="G1" sqref="G1"/>
    </sheetView>
  </sheetViews>
  <sheetFormatPr defaultRowHeight="15" x14ac:dyDescent="0.25"/>
  <cols>
    <col min="1" max="16" width="9.140625" style="2"/>
  </cols>
  <sheetData>
    <row r="1" spans="1:14" x14ac:dyDescent="0.25">
      <c r="A1" s="1" t="str">
        <f>"B:R "&amp;F5&amp;" Light condition R2 ("&amp;B5&amp;" hours of darkness)"</f>
        <v>B:R 1:9 Light condition R2 (22 hours of darkness)</v>
      </c>
      <c r="L1" s="3"/>
      <c r="N1" s="5"/>
    </row>
    <row r="2" spans="1:14" x14ac:dyDescent="0.25">
      <c r="A2" s="2" t="s">
        <v>23</v>
      </c>
      <c r="I2" s="2" t="s">
        <v>27</v>
      </c>
      <c r="L2" s="3"/>
      <c r="M2" s="2" t="s">
        <v>28</v>
      </c>
      <c r="N2" s="5"/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L3" s="3"/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22D 0B 2R </v>
      </c>
      <c r="J4" s="5"/>
      <c r="L4" s="3"/>
      <c r="N4" s="5"/>
    </row>
    <row r="5" spans="1:14" x14ac:dyDescent="0.25">
      <c r="B5" s="2">
        <v>22</v>
      </c>
      <c r="C5" s="2">
        <f t="shared" ref="C5:C16" si="0">24-D5-B5</f>
        <v>0</v>
      </c>
      <c r="D5" s="2">
        <v>2</v>
      </c>
      <c r="E5" s="2" t="s">
        <v>0</v>
      </c>
      <c r="F5" s="4" t="str">
        <f t="shared" ref="F5:F16" si="1">G5/G5&amp;":"&amp;H5/G5</f>
        <v>1:9</v>
      </c>
      <c r="G5" s="2">
        <f t="shared" ref="G5:G16" si="2">H5/9</f>
        <v>11.111111111111111</v>
      </c>
      <c r="H5" s="2">
        <v>100</v>
      </c>
      <c r="I5" s="2">
        <v>84</v>
      </c>
      <c r="J5" s="5">
        <v>16.309999999999999</v>
      </c>
      <c r="L5" s="3"/>
      <c r="M5" s="2">
        <v>74</v>
      </c>
      <c r="N5" s="5">
        <v>16.23</v>
      </c>
    </row>
    <row r="6" spans="1:14" x14ac:dyDescent="0.25">
      <c r="B6" s="2">
        <v>22</v>
      </c>
      <c r="C6" s="2">
        <f t="shared" si="0"/>
        <v>0</v>
      </c>
      <c r="D6" s="2">
        <v>2</v>
      </c>
      <c r="E6" s="2" t="s">
        <v>0</v>
      </c>
      <c r="F6" s="4" t="str">
        <f t="shared" si="1"/>
        <v>1:9</v>
      </c>
      <c r="G6" s="2">
        <f t="shared" si="2"/>
        <v>22.222222222222221</v>
      </c>
      <c r="H6" s="2">
        <v>200</v>
      </c>
      <c r="I6" s="2">
        <v>74</v>
      </c>
      <c r="J6" s="5">
        <v>16.38</v>
      </c>
      <c r="L6" s="3"/>
      <c r="M6" s="2">
        <v>67</v>
      </c>
      <c r="N6" s="5">
        <v>16.27</v>
      </c>
    </row>
    <row r="7" spans="1:14" x14ac:dyDescent="0.25">
      <c r="B7" s="2">
        <v>22</v>
      </c>
      <c r="C7" s="2">
        <f t="shared" si="0"/>
        <v>0</v>
      </c>
      <c r="D7" s="2">
        <v>2</v>
      </c>
      <c r="E7" s="2" t="s">
        <v>0</v>
      </c>
      <c r="F7" s="4" t="str">
        <f t="shared" si="1"/>
        <v>1:9</v>
      </c>
      <c r="G7" s="2">
        <f t="shared" si="2"/>
        <v>33.333333333333336</v>
      </c>
      <c r="H7" s="2">
        <v>300</v>
      </c>
      <c r="I7" s="2">
        <v>70</v>
      </c>
      <c r="J7" s="5">
        <v>16.41</v>
      </c>
      <c r="L7" s="3"/>
      <c r="M7" s="2">
        <v>63</v>
      </c>
      <c r="N7" s="5">
        <v>16.29</v>
      </c>
    </row>
    <row r="8" spans="1:14" x14ac:dyDescent="0.25">
      <c r="B8" s="2">
        <v>22</v>
      </c>
      <c r="C8" s="2">
        <f t="shared" si="0"/>
        <v>0</v>
      </c>
      <c r="D8" s="2">
        <v>2</v>
      </c>
      <c r="E8" s="2" t="s">
        <v>0</v>
      </c>
      <c r="F8" s="4" t="str">
        <f t="shared" si="1"/>
        <v>1:9</v>
      </c>
      <c r="G8" s="2">
        <f t="shared" si="2"/>
        <v>44.444444444444443</v>
      </c>
      <c r="H8" s="2">
        <v>400</v>
      </c>
      <c r="I8" s="2">
        <v>67</v>
      </c>
      <c r="J8" s="5">
        <v>16.43</v>
      </c>
      <c r="L8" s="3"/>
      <c r="M8" s="2">
        <v>61</v>
      </c>
      <c r="N8" s="5">
        <v>16.3</v>
      </c>
    </row>
    <row r="9" spans="1:14" x14ac:dyDescent="0.25">
      <c r="B9" s="2">
        <v>22</v>
      </c>
      <c r="C9" s="2">
        <f t="shared" si="0"/>
        <v>0</v>
      </c>
      <c r="D9" s="2">
        <v>2</v>
      </c>
      <c r="E9" s="2" t="s">
        <v>0</v>
      </c>
      <c r="F9" s="4" t="str">
        <f t="shared" si="1"/>
        <v>1:9</v>
      </c>
      <c r="G9" s="2">
        <f t="shared" si="2"/>
        <v>55.555555555555557</v>
      </c>
      <c r="H9" s="2">
        <v>500</v>
      </c>
      <c r="I9" s="2">
        <v>65</v>
      </c>
      <c r="J9" s="5">
        <v>16.45</v>
      </c>
      <c r="L9" s="3"/>
      <c r="M9" s="2">
        <v>59</v>
      </c>
      <c r="N9" s="5">
        <v>16.309999999999999</v>
      </c>
    </row>
    <row r="10" spans="1:14" x14ac:dyDescent="0.25">
      <c r="B10" s="2">
        <v>22</v>
      </c>
      <c r="C10" s="2">
        <f t="shared" si="0"/>
        <v>0</v>
      </c>
      <c r="D10" s="2">
        <v>2</v>
      </c>
      <c r="E10" s="2" t="s">
        <v>0</v>
      </c>
      <c r="F10" s="4" t="str">
        <f t="shared" si="1"/>
        <v>1:9</v>
      </c>
      <c r="G10" s="2">
        <f t="shared" si="2"/>
        <v>66.666666666666671</v>
      </c>
      <c r="H10" s="2">
        <v>600</v>
      </c>
      <c r="I10" s="2">
        <v>64</v>
      </c>
      <c r="J10" s="5">
        <v>16.46</v>
      </c>
      <c r="L10" s="3"/>
      <c r="M10" s="2">
        <v>58</v>
      </c>
      <c r="N10" s="5">
        <v>16.32</v>
      </c>
    </row>
    <row r="11" spans="1:14" x14ac:dyDescent="0.25">
      <c r="B11" s="2">
        <v>22</v>
      </c>
      <c r="C11" s="2">
        <f t="shared" si="0"/>
        <v>0</v>
      </c>
      <c r="D11" s="2">
        <v>2</v>
      </c>
      <c r="E11" s="2" t="s">
        <v>0</v>
      </c>
      <c r="F11" s="4" t="str">
        <f t="shared" si="1"/>
        <v>1:9</v>
      </c>
      <c r="G11" s="2">
        <f t="shared" si="2"/>
        <v>77.777777777777771</v>
      </c>
      <c r="H11" s="2">
        <v>700</v>
      </c>
      <c r="I11" s="2">
        <v>63</v>
      </c>
      <c r="J11" s="5">
        <v>16.48</v>
      </c>
      <c r="L11" s="3"/>
      <c r="M11" s="2">
        <v>57</v>
      </c>
      <c r="N11" s="5">
        <v>16.32</v>
      </c>
    </row>
    <row r="12" spans="1:14" x14ac:dyDescent="0.25">
      <c r="B12" s="2">
        <v>22</v>
      </c>
      <c r="C12" s="2">
        <f t="shared" si="0"/>
        <v>0</v>
      </c>
      <c r="D12" s="2">
        <v>2</v>
      </c>
      <c r="E12" s="2" t="s">
        <v>0</v>
      </c>
      <c r="F12" s="4" t="str">
        <f t="shared" si="1"/>
        <v>1:9</v>
      </c>
      <c r="G12" s="2">
        <f t="shared" si="2"/>
        <v>88.888888888888886</v>
      </c>
      <c r="H12" s="2">
        <v>800</v>
      </c>
      <c r="I12" s="2">
        <v>62</v>
      </c>
      <c r="J12" s="5">
        <v>16.48</v>
      </c>
      <c r="L12" s="3"/>
      <c r="M12" s="2">
        <v>56</v>
      </c>
      <c r="N12" s="5">
        <v>16.32</v>
      </c>
    </row>
    <row r="13" spans="1:14" x14ac:dyDescent="0.25">
      <c r="B13" s="2">
        <v>22</v>
      </c>
      <c r="C13" s="2">
        <f t="shared" si="0"/>
        <v>0</v>
      </c>
      <c r="D13" s="2">
        <v>2</v>
      </c>
      <c r="E13" s="2" t="s">
        <v>0</v>
      </c>
      <c r="F13" s="4" t="str">
        <f t="shared" si="1"/>
        <v>1:9</v>
      </c>
      <c r="G13" s="2">
        <f t="shared" si="2"/>
        <v>100</v>
      </c>
      <c r="H13" s="2">
        <v>900</v>
      </c>
      <c r="I13" s="2">
        <v>61</v>
      </c>
      <c r="J13" s="5">
        <v>16.489999999999998</v>
      </c>
      <c r="L13" s="3"/>
      <c r="M13" s="2">
        <v>55</v>
      </c>
      <c r="N13" s="5">
        <v>16.329999999999998</v>
      </c>
    </row>
    <row r="14" spans="1:14" x14ac:dyDescent="0.25">
      <c r="B14" s="2">
        <v>22</v>
      </c>
      <c r="C14" s="2">
        <f t="shared" si="0"/>
        <v>0</v>
      </c>
      <c r="D14" s="2">
        <v>2</v>
      </c>
      <c r="E14" s="2" t="s">
        <v>0</v>
      </c>
      <c r="F14" s="4" t="str">
        <f t="shared" si="1"/>
        <v>1:9</v>
      </c>
      <c r="G14" s="2">
        <f t="shared" si="2"/>
        <v>111.11111111111111</v>
      </c>
      <c r="H14" s="2">
        <v>1000</v>
      </c>
      <c r="I14" s="2">
        <v>60</v>
      </c>
      <c r="J14" s="5">
        <v>16.5</v>
      </c>
      <c r="L14" s="3"/>
      <c r="M14" s="2">
        <v>55</v>
      </c>
      <c r="N14" s="5">
        <v>16.329999999999998</v>
      </c>
    </row>
    <row r="15" spans="1:14" x14ac:dyDescent="0.25">
      <c r="B15" s="2">
        <v>22</v>
      </c>
      <c r="C15" s="2">
        <f t="shared" si="0"/>
        <v>0</v>
      </c>
      <c r="D15" s="2">
        <v>2</v>
      </c>
      <c r="E15" s="2" t="s">
        <v>0</v>
      </c>
      <c r="F15" s="4" t="str">
        <f t="shared" si="1"/>
        <v>1:9</v>
      </c>
      <c r="G15" s="2">
        <f t="shared" si="2"/>
        <v>122.22222222222223</v>
      </c>
      <c r="H15" s="2">
        <v>1100</v>
      </c>
      <c r="I15" s="2">
        <v>59</v>
      </c>
      <c r="J15" s="5">
        <v>16.5</v>
      </c>
      <c r="L15" s="3"/>
      <c r="M15" s="2">
        <v>54</v>
      </c>
      <c r="N15" s="5">
        <v>16.329999999999998</v>
      </c>
    </row>
    <row r="16" spans="1:14" x14ac:dyDescent="0.25">
      <c r="B16" s="2">
        <v>22</v>
      </c>
      <c r="C16" s="2">
        <f t="shared" si="0"/>
        <v>0</v>
      </c>
      <c r="D16" s="2">
        <v>2</v>
      </c>
      <c r="E16" s="2" t="s">
        <v>0</v>
      </c>
      <c r="F16" s="4" t="str">
        <f t="shared" si="1"/>
        <v>1:9</v>
      </c>
      <c r="G16" s="2">
        <f t="shared" si="2"/>
        <v>133.33333333333334</v>
      </c>
      <c r="H16" s="2">
        <v>1200</v>
      </c>
      <c r="I16" s="2">
        <v>59</v>
      </c>
      <c r="J16" s="5">
        <v>16.510000000000002</v>
      </c>
      <c r="L16" s="3"/>
      <c r="M16" s="2">
        <v>54</v>
      </c>
      <c r="N16" s="5">
        <v>16.329999999999998</v>
      </c>
    </row>
    <row r="17" spans="1:14" x14ac:dyDescent="0.25">
      <c r="A17" s="2" t="s">
        <v>1</v>
      </c>
      <c r="F17" s="4"/>
      <c r="J17" s="5"/>
      <c r="K17" s="2" t="s">
        <v>25</v>
      </c>
      <c r="L17" s="3" t="s">
        <v>26</v>
      </c>
      <c r="N17" s="5"/>
    </row>
    <row r="18" spans="1:14" x14ac:dyDescent="0.25">
      <c r="B18" s="2">
        <v>22</v>
      </c>
      <c r="C18" s="2">
        <f t="shared" ref="C18:C29" si="3">24-D18-B18</f>
        <v>0</v>
      </c>
      <c r="D18" s="2">
        <v>2</v>
      </c>
      <c r="E18" s="2" t="s">
        <v>0</v>
      </c>
      <c r="F18" s="4" t="str">
        <f t="shared" ref="F18:F29" si="4">G18/G18&amp;":"&amp;H18/G18</f>
        <v>1:9</v>
      </c>
      <c r="G18" s="2">
        <f t="shared" ref="G18:G29" si="5">H18/9</f>
        <v>11.111111111111111</v>
      </c>
      <c r="H18" s="2">
        <v>100</v>
      </c>
      <c r="I18" s="2">
        <v>84</v>
      </c>
      <c r="J18" s="5">
        <v>16.309999999999999</v>
      </c>
      <c r="K18" s="2">
        <f t="shared" ref="K18:K29" si="6">24-B18-L18</f>
        <v>0</v>
      </c>
      <c r="L18" s="3">
        <v>2</v>
      </c>
      <c r="M18" s="2">
        <v>74</v>
      </c>
      <c r="N18" s="5">
        <v>16.23</v>
      </c>
    </row>
    <row r="19" spans="1:14" x14ac:dyDescent="0.25">
      <c r="B19" s="2">
        <v>22</v>
      </c>
      <c r="C19" s="2">
        <f t="shared" si="3"/>
        <v>0</v>
      </c>
      <c r="D19" s="2">
        <v>2</v>
      </c>
      <c r="E19" s="2" t="s">
        <v>0</v>
      </c>
      <c r="F19" s="4" t="str">
        <f t="shared" si="4"/>
        <v>1:9</v>
      </c>
      <c r="G19" s="2">
        <f t="shared" si="5"/>
        <v>22.222222222222221</v>
      </c>
      <c r="H19" s="2">
        <v>200</v>
      </c>
      <c r="I19" s="2">
        <v>74</v>
      </c>
      <c r="J19" s="5">
        <v>16.38</v>
      </c>
      <c r="K19" s="2">
        <f t="shared" si="6"/>
        <v>0</v>
      </c>
      <c r="L19" s="3">
        <v>2</v>
      </c>
      <c r="M19" s="2">
        <v>67</v>
      </c>
      <c r="N19" s="5">
        <v>16.27</v>
      </c>
    </row>
    <row r="20" spans="1:14" x14ac:dyDescent="0.25">
      <c r="B20" s="2">
        <v>22</v>
      </c>
      <c r="C20" s="2">
        <f t="shared" si="3"/>
        <v>0</v>
      </c>
      <c r="D20" s="2">
        <v>2</v>
      </c>
      <c r="E20" s="2" t="s">
        <v>0</v>
      </c>
      <c r="F20" s="4" t="str">
        <f t="shared" si="4"/>
        <v>1:9</v>
      </c>
      <c r="G20" s="2">
        <f t="shared" si="5"/>
        <v>33.333333333333336</v>
      </c>
      <c r="H20" s="2">
        <v>300</v>
      </c>
      <c r="I20" s="2">
        <v>70</v>
      </c>
      <c r="J20" s="5">
        <v>16.41</v>
      </c>
      <c r="K20" s="2">
        <f t="shared" si="6"/>
        <v>0</v>
      </c>
      <c r="L20" s="3">
        <v>2</v>
      </c>
      <c r="M20" s="2">
        <v>63</v>
      </c>
      <c r="N20" s="5">
        <v>16.29</v>
      </c>
    </row>
    <row r="21" spans="1:14" x14ac:dyDescent="0.25">
      <c r="B21" s="2">
        <v>22</v>
      </c>
      <c r="C21" s="2">
        <f t="shared" si="3"/>
        <v>0</v>
      </c>
      <c r="D21" s="2">
        <v>2</v>
      </c>
      <c r="E21" s="2" t="s">
        <v>0</v>
      </c>
      <c r="F21" s="4" t="str">
        <f t="shared" si="4"/>
        <v>1:9</v>
      </c>
      <c r="G21" s="2">
        <f t="shared" si="5"/>
        <v>44.444444444444443</v>
      </c>
      <c r="H21" s="2">
        <v>400</v>
      </c>
      <c r="I21" s="2">
        <v>67</v>
      </c>
      <c r="J21" s="5">
        <v>16.43</v>
      </c>
      <c r="K21" s="2">
        <f t="shared" si="6"/>
        <v>0</v>
      </c>
      <c r="L21" s="3">
        <v>2</v>
      </c>
      <c r="M21" s="2">
        <v>61</v>
      </c>
      <c r="N21" s="5">
        <v>16.3</v>
      </c>
    </row>
    <row r="22" spans="1:14" x14ac:dyDescent="0.25">
      <c r="B22" s="2">
        <v>22</v>
      </c>
      <c r="C22" s="2">
        <f t="shared" si="3"/>
        <v>0</v>
      </c>
      <c r="D22" s="2">
        <v>2</v>
      </c>
      <c r="E22" s="2" t="s">
        <v>0</v>
      </c>
      <c r="F22" s="4" t="str">
        <f t="shared" si="4"/>
        <v>1:9</v>
      </c>
      <c r="G22" s="2">
        <f t="shared" si="5"/>
        <v>55.555555555555557</v>
      </c>
      <c r="H22" s="2">
        <v>500</v>
      </c>
      <c r="I22" s="2">
        <v>65</v>
      </c>
      <c r="J22" s="5">
        <v>16.45</v>
      </c>
      <c r="K22" s="2">
        <f t="shared" si="6"/>
        <v>0</v>
      </c>
      <c r="L22" s="3">
        <v>2</v>
      </c>
      <c r="M22" s="2">
        <v>59</v>
      </c>
      <c r="N22" s="5">
        <v>16.309999999999999</v>
      </c>
    </row>
    <row r="23" spans="1:14" x14ac:dyDescent="0.25">
      <c r="B23" s="2">
        <v>22</v>
      </c>
      <c r="C23" s="2">
        <f t="shared" si="3"/>
        <v>0</v>
      </c>
      <c r="D23" s="2">
        <v>2</v>
      </c>
      <c r="E23" s="2" t="s">
        <v>0</v>
      </c>
      <c r="F23" s="4" t="str">
        <f t="shared" si="4"/>
        <v>1:9</v>
      </c>
      <c r="G23" s="2">
        <f t="shared" si="5"/>
        <v>66.666666666666671</v>
      </c>
      <c r="H23" s="2">
        <v>600</v>
      </c>
      <c r="I23" s="2">
        <v>64</v>
      </c>
      <c r="J23" s="5">
        <v>16.46</v>
      </c>
      <c r="K23" s="2">
        <f t="shared" si="6"/>
        <v>0</v>
      </c>
      <c r="L23" s="3">
        <v>2</v>
      </c>
      <c r="M23" s="2">
        <v>58</v>
      </c>
      <c r="N23" s="5">
        <v>16.32</v>
      </c>
    </row>
    <row r="24" spans="1:14" x14ac:dyDescent="0.25">
      <c r="B24" s="2">
        <v>22</v>
      </c>
      <c r="C24" s="2">
        <f t="shared" si="3"/>
        <v>0</v>
      </c>
      <c r="D24" s="2">
        <v>2</v>
      </c>
      <c r="E24" s="2" t="s">
        <v>0</v>
      </c>
      <c r="F24" s="4" t="str">
        <f t="shared" si="4"/>
        <v>1:9</v>
      </c>
      <c r="G24" s="2">
        <f t="shared" si="5"/>
        <v>77.777777777777771</v>
      </c>
      <c r="H24" s="2">
        <v>700</v>
      </c>
      <c r="I24" s="2">
        <v>63</v>
      </c>
      <c r="J24" s="5">
        <v>16.48</v>
      </c>
      <c r="K24" s="2">
        <f t="shared" si="6"/>
        <v>0</v>
      </c>
      <c r="L24" s="3">
        <v>2</v>
      </c>
      <c r="M24" s="2">
        <v>57</v>
      </c>
      <c r="N24" s="5">
        <v>16.32</v>
      </c>
    </row>
    <row r="25" spans="1:14" x14ac:dyDescent="0.25">
      <c r="B25" s="2">
        <v>22</v>
      </c>
      <c r="C25" s="2">
        <f t="shared" si="3"/>
        <v>0</v>
      </c>
      <c r="D25" s="2">
        <v>2</v>
      </c>
      <c r="E25" s="2" t="s">
        <v>0</v>
      </c>
      <c r="F25" s="4" t="str">
        <f t="shared" si="4"/>
        <v>1:9</v>
      </c>
      <c r="G25" s="2">
        <f t="shared" si="5"/>
        <v>88.888888888888886</v>
      </c>
      <c r="H25" s="2">
        <v>800</v>
      </c>
      <c r="I25" s="2">
        <v>62</v>
      </c>
      <c r="J25" s="5">
        <v>16.48</v>
      </c>
      <c r="K25" s="2">
        <f t="shared" si="6"/>
        <v>0</v>
      </c>
      <c r="L25" s="3">
        <v>2</v>
      </c>
      <c r="M25" s="2">
        <v>56</v>
      </c>
      <c r="N25" s="5">
        <v>16.32</v>
      </c>
    </row>
    <row r="26" spans="1:14" x14ac:dyDescent="0.25">
      <c r="B26" s="2">
        <v>22</v>
      </c>
      <c r="C26" s="2">
        <f t="shared" si="3"/>
        <v>0</v>
      </c>
      <c r="D26" s="2">
        <v>2</v>
      </c>
      <c r="E26" s="2" t="s">
        <v>0</v>
      </c>
      <c r="F26" s="4" t="str">
        <f t="shared" si="4"/>
        <v>1:9</v>
      </c>
      <c r="G26" s="2">
        <f t="shared" si="5"/>
        <v>100</v>
      </c>
      <c r="H26" s="2">
        <v>900</v>
      </c>
      <c r="I26" s="2">
        <v>61</v>
      </c>
      <c r="J26" s="5">
        <v>16.489999999999998</v>
      </c>
      <c r="K26" s="2">
        <f t="shared" si="6"/>
        <v>0</v>
      </c>
      <c r="L26" s="3">
        <v>2</v>
      </c>
      <c r="M26" s="2">
        <v>55</v>
      </c>
      <c r="N26" s="5">
        <v>16.329999999999998</v>
      </c>
    </row>
    <row r="27" spans="1:14" x14ac:dyDescent="0.25">
      <c r="B27" s="2">
        <v>22</v>
      </c>
      <c r="C27" s="2">
        <f t="shared" si="3"/>
        <v>0</v>
      </c>
      <c r="D27" s="2">
        <v>2</v>
      </c>
      <c r="E27" s="2" t="s">
        <v>0</v>
      </c>
      <c r="F27" s="4" t="str">
        <f t="shared" si="4"/>
        <v>1:9</v>
      </c>
      <c r="G27" s="2">
        <f t="shared" si="5"/>
        <v>111.11111111111111</v>
      </c>
      <c r="H27" s="2">
        <v>1000</v>
      </c>
      <c r="I27" s="2">
        <v>60</v>
      </c>
      <c r="J27" s="5">
        <v>16.5</v>
      </c>
      <c r="K27" s="2">
        <f t="shared" si="6"/>
        <v>0</v>
      </c>
      <c r="L27" s="3">
        <v>2</v>
      </c>
      <c r="M27" s="2">
        <v>55</v>
      </c>
      <c r="N27" s="5">
        <v>16.329999999999998</v>
      </c>
    </row>
    <row r="28" spans="1:14" x14ac:dyDescent="0.25">
      <c r="B28" s="2">
        <v>22</v>
      </c>
      <c r="C28" s="2">
        <f t="shared" si="3"/>
        <v>0</v>
      </c>
      <c r="D28" s="2">
        <v>2</v>
      </c>
      <c r="E28" s="2" t="s">
        <v>0</v>
      </c>
      <c r="F28" s="4" t="str">
        <f t="shared" si="4"/>
        <v>1:9</v>
      </c>
      <c r="G28" s="2">
        <f t="shared" si="5"/>
        <v>122.22222222222223</v>
      </c>
      <c r="H28" s="2">
        <v>1100</v>
      </c>
      <c r="I28" s="2">
        <v>59</v>
      </c>
      <c r="J28" s="5">
        <v>16.5</v>
      </c>
      <c r="K28" s="2">
        <f t="shared" si="6"/>
        <v>0</v>
      </c>
      <c r="L28" s="3">
        <v>2</v>
      </c>
      <c r="M28" s="2">
        <v>54</v>
      </c>
      <c r="N28" s="5">
        <v>16.329999999999998</v>
      </c>
    </row>
    <row r="29" spans="1:14" x14ac:dyDescent="0.25">
      <c r="B29" s="2">
        <v>22</v>
      </c>
      <c r="C29" s="2">
        <f t="shared" si="3"/>
        <v>0</v>
      </c>
      <c r="D29" s="2">
        <v>2</v>
      </c>
      <c r="E29" s="2" t="s">
        <v>0</v>
      </c>
      <c r="F29" s="4" t="str">
        <f t="shared" si="4"/>
        <v>1:9</v>
      </c>
      <c r="G29" s="2">
        <f t="shared" si="5"/>
        <v>133.33333333333334</v>
      </c>
      <c r="H29" s="2">
        <v>1200</v>
      </c>
      <c r="I29" s="2">
        <v>59</v>
      </c>
      <c r="J29" s="5">
        <v>16.510000000000002</v>
      </c>
      <c r="K29" s="2">
        <f t="shared" si="6"/>
        <v>0</v>
      </c>
      <c r="L29" s="3">
        <v>2</v>
      </c>
      <c r="M29" s="2">
        <v>54</v>
      </c>
      <c r="N29" s="5">
        <v>16.329999999999998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3ABA4-2D28-46BB-ACE1-128C5A8039A3}">
  <dimension ref="A1:P29"/>
  <sheetViews>
    <sheetView workbookViewId="0">
      <selection activeCell="G1" sqref="G1"/>
    </sheetView>
  </sheetViews>
  <sheetFormatPr defaultRowHeight="15" x14ac:dyDescent="0.25"/>
  <cols>
    <col min="1" max="16" width="9.140625" style="2"/>
  </cols>
  <sheetData>
    <row r="1" spans="1:14" x14ac:dyDescent="0.25">
      <c r="A1" s="1" t="str">
        <f>"B:R "&amp;F5&amp;" Light condition R2 ("&amp;B5&amp;" hours of darkness)"</f>
        <v>B:R 1:10 Light condition R2 (22 hours of darkness)</v>
      </c>
      <c r="L1" s="3"/>
      <c r="N1" s="5"/>
    </row>
    <row r="2" spans="1:14" x14ac:dyDescent="0.25">
      <c r="A2" s="2" t="s">
        <v>23</v>
      </c>
      <c r="I2" s="2" t="s">
        <v>27</v>
      </c>
      <c r="L2" s="3"/>
      <c r="M2" s="2" t="s">
        <v>28</v>
      </c>
      <c r="N2" s="5"/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L3" s="3"/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22D 0B 2R </v>
      </c>
      <c r="J4" s="5"/>
      <c r="L4" s="3"/>
      <c r="N4" s="5"/>
    </row>
    <row r="5" spans="1:14" x14ac:dyDescent="0.25">
      <c r="B5" s="2">
        <v>22</v>
      </c>
      <c r="C5" s="2">
        <f t="shared" ref="C5:C16" si="0">24-D5-B5</f>
        <v>0</v>
      </c>
      <c r="D5" s="2">
        <v>2</v>
      </c>
      <c r="E5" s="2" t="s">
        <v>0</v>
      </c>
      <c r="F5" s="4" t="str">
        <f t="shared" ref="F5:F16" si="1">G5/G5&amp;":"&amp;H5/G5</f>
        <v>1:10</v>
      </c>
      <c r="G5" s="2">
        <f t="shared" ref="G5:G16" si="2">H5/10</f>
        <v>10</v>
      </c>
      <c r="H5" s="2">
        <v>100</v>
      </c>
      <c r="I5" s="2">
        <v>84</v>
      </c>
      <c r="J5" s="5">
        <v>16.309999999999999</v>
      </c>
      <c r="L5" s="3"/>
      <c r="M5" s="2">
        <v>74</v>
      </c>
      <c r="N5" s="5">
        <v>16.23</v>
      </c>
    </row>
    <row r="6" spans="1:14" x14ac:dyDescent="0.25">
      <c r="B6" s="2">
        <v>22</v>
      </c>
      <c r="C6" s="2">
        <f t="shared" si="0"/>
        <v>0</v>
      </c>
      <c r="D6" s="2">
        <v>2</v>
      </c>
      <c r="E6" s="2" t="s">
        <v>0</v>
      </c>
      <c r="F6" s="4" t="str">
        <f t="shared" si="1"/>
        <v>1:10</v>
      </c>
      <c r="G6" s="2">
        <f t="shared" si="2"/>
        <v>20</v>
      </c>
      <c r="H6" s="2">
        <v>200</v>
      </c>
      <c r="I6" s="2">
        <v>74</v>
      </c>
      <c r="J6" s="5">
        <v>16.38</v>
      </c>
      <c r="L6" s="3"/>
      <c r="M6" s="2">
        <v>67</v>
      </c>
      <c r="N6" s="5">
        <v>16.27</v>
      </c>
    </row>
    <row r="7" spans="1:14" x14ac:dyDescent="0.25">
      <c r="B7" s="2">
        <v>22</v>
      </c>
      <c r="C7" s="2">
        <f t="shared" si="0"/>
        <v>0</v>
      </c>
      <c r="D7" s="2">
        <v>2</v>
      </c>
      <c r="E7" s="2" t="s">
        <v>0</v>
      </c>
      <c r="F7" s="4" t="str">
        <f t="shared" si="1"/>
        <v>1:10</v>
      </c>
      <c r="G7" s="2">
        <f t="shared" si="2"/>
        <v>30</v>
      </c>
      <c r="H7" s="2">
        <v>300</v>
      </c>
      <c r="I7" s="2">
        <v>70</v>
      </c>
      <c r="J7" s="5">
        <v>16.41</v>
      </c>
      <c r="L7" s="3"/>
      <c r="M7" s="2">
        <v>63</v>
      </c>
      <c r="N7" s="5">
        <v>16.29</v>
      </c>
    </row>
    <row r="8" spans="1:14" x14ac:dyDescent="0.25">
      <c r="B8" s="2">
        <v>22</v>
      </c>
      <c r="C8" s="2">
        <f t="shared" si="0"/>
        <v>0</v>
      </c>
      <c r="D8" s="2">
        <v>2</v>
      </c>
      <c r="E8" s="2" t="s">
        <v>0</v>
      </c>
      <c r="F8" s="4" t="str">
        <f t="shared" si="1"/>
        <v>1:10</v>
      </c>
      <c r="G8" s="2">
        <f t="shared" si="2"/>
        <v>40</v>
      </c>
      <c r="H8" s="2">
        <v>400</v>
      </c>
      <c r="I8" s="2">
        <v>67</v>
      </c>
      <c r="J8" s="5">
        <v>16.43</v>
      </c>
      <c r="L8" s="3"/>
      <c r="M8" s="2">
        <v>61</v>
      </c>
      <c r="N8" s="5">
        <v>16.3</v>
      </c>
    </row>
    <row r="9" spans="1:14" x14ac:dyDescent="0.25">
      <c r="B9" s="2">
        <v>22</v>
      </c>
      <c r="C9" s="2">
        <f t="shared" si="0"/>
        <v>0</v>
      </c>
      <c r="D9" s="2">
        <v>2</v>
      </c>
      <c r="E9" s="2" t="s">
        <v>0</v>
      </c>
      <c r="F9" s="4" t="str">
        <f t="shared" si="1"/>
        <v>1:10</v>
      </c>
      <c r="G9" s="2">
        <f t="shared" si="2"/>
        <v>50</v>
      </c>
      <c r="H9" s="2">
        <v>500</v>
      </c>
      <c r="I9" s="2">
        <v>65</v>
      </c>
      <c r="J9" s="5">
        <v>16.45</v>
      </c>
      <c r="L9" s="3"/>
      <c r="M9" s="2">
        <v>59</v>
      </c>
      <c r="N9" s="5">
        <v>16.309999999999999</v>
      </c>
    </row>
    <row r="10" spans="1:14" x14ac:dyDescent="0.25">
      <c r="B10" s="2">
        <v>22</v>
      </c>
      <c r="C10" s="2">
        <f t="shared" si="0"/>
        <v>0</v>
      </c>
      <c r="D10" s="2">
        <v>2</v>
      </c>
      <c r="E10" s="2" t="s">
        <v>0</v>
      </c>
      <c r="F10" s="4" t="str">
        <f t="shared" si="1"/>
        <v>1:10</v>
      </c>
      <c r="G10" s="2">
        <f t="shared" si="2"/>
        <v>60</v>
      </c>
      <c r="H10" s="2">
        <v>600</v>
      </c>
      <c r="I10" s="2">
        <v>64</v>
      </c>
      <c r="J10" s="5">
        <v>16.46</v>
      </c>
      <c r="L10" s="3"/>
      <c r="M10" s="2">
        <v>58</v>
      </c>
      <c r="N10" s="5">
        <v>16.32</v>
      </c>
    </row>
    <row r="11" spans="1:14" x14ac:dyDescent="0.25">
      <c r="B11" s="2">
        <v>22</v>
      </c>
      <c r="C11" s="2">
        <f t="shared" si="0"/>
        <v>0</v>
      </c>
      <c r="D11" s="2">
        <v>2</v>
      </c>
      <c r="E11" s="2" t="s">
        <v>0</v>
      </c>
      <c r="F11" s="4" t="str">
        <f t="shared" si="1"/>
        <v>1:10</v>
      </c>
      <c r="G11" s="2">
        <f t="shared" si="2"/>
        <v>70</v>
      </c>
      <c r="H11" s="2">
        <v>700</v>
      </c>
      <c r="I11" s="2">
        <v>63</v>
      </c>
      <c r="J11" s="5">
        <v>16.48</v>
      </c>
      <c r="L11" s="3"/>
      <c r="M11" s="2">
        <v>57</v>
      </c>
      <c r="N11" s="5">
        <v>16.32</v>
      </c>
    </row>
    <row r="12" spans="1:14" x14ac:dyDescent="0.25">
      <c r="B12" s="2">
        <v>22</v>
      </c>
      <c r="C12" s="2">
        <f t="shared" si="0"/>
        <v>0</v>
      </c>
      <c r="D12" s="2">
        <v>2</v>
      </c>
      <c r="E12" s="2" t="s">
        <v>0</v>
      </c>
      <c r="F12" s="4" t="str">
        <f t="shared" si="1"/>
        <v>1:10</v>
      </c>
      <c r="G12" s="2">
        <f t="shared" si="2"/>
        <v>80</v>
      </c>
      <c r="H12" s="2">
        <v>800</v>
      </c>
      <c r="I12" s="2">
        <v>62</v>
      </c>
      <c r="J12" s="5">
        <v>16.48</v>
      </c>
      <c r="L12" s="3"/>
      <c r="M12" s="2">
        <v>56</v>
      </c>
      <c r="N12" s="5">
        <v>16.32</v>
      </c>
    </row>
    <row r="13" spans="1:14" x14ac:dyDescent="0.25">
      <c r="B13" s="2">
        <v>22</v>
      </c>
      <c r="C13" s="2">
        <f t="shared" si="0"/>
        <v>0</v>
      </c>
      <c r="D13" s="2">
        <v>2</v>
      </c>
      <c r="E13" s="2" t="s">
        <v>0</v>
      </c>
      <c r="F13" s="4" t="str">
        <f t="shared" si="1"/>
        <v>1:10</v>
      </c>
      <c r="G13" s="2">
        <f t="shared" si="2"/>
        <v>90</v>
      </c>
      <c r="H13" s="2">
        <v>900</v>
      </c>
      <c r="I13" s="2">
        <v>61</v>
      </c>
      <c r="J13" s="5">
        <v>16.489999999999998</v>
      </c>
      <c r="L13" s="3"/>
      <c r="M13" s="2">
        <v>55</v>
      </c>
      <c r="N13" s="5">
        <v>16.329999999999998</v>
      </c>
    </row>
    <row r="14" spans="1:14" x14ac:dyDescent="0.25">
      <c r="B14" s="2">
        <v>22</v>
      </c>
      <c r="C14" s="2">
        <f t="shared" si="0"/>
        <v>0</v>
      </c>
      <c r="D14" s="2">
        <v>2</v>
      </c>
      <c r="E14" s="2" t="s">
        <v>0</v>
      </c>
      <c r="F14" s="4" t="str">
        <f t="shared" si="1"/>
        <v>1:10</v>
      </c>
      <c r="G14" s="2">
        <f t="shared" si="2"/>
        <v>100</v>
      </c>
      <c r="H14" s="2">
        <v>1000</v>
      </c>
      <c r="I14" s="2">
        <v>60</v>
      </c>
      <c r="J14" s="5">
        <v>16.5</v>
      </c>
      <c r="L14" s="3"/>
      <c r="M14" s="2">
        <v>55</v>
      </c>
      <c r="N14" s="5">
        <v>16.329999999999998</v>
      </c>
    </row>
    <row r="15" spans="1:14" x14ac:dyDescent="0.25">
      <c r="B15" s="2">
        <v>22</v>
      </c>
      <c r="C15" s="2">
        <f t="shared" si="0"/>
        <v>0</v>
      </c>
      <c r="D15" s="2">
        <v>2</v>
      </c>
      <c r="E15" s="2" t="s">
        <v>0</v>
      </c>
      <c r="F15" s="4" t="str">
        <f t="shared" si="1"/>
        <v>1:10</v>
      </c>
      <c r="G15" s="2">
        <f t="shared" si="2"/>
        <v>110</v>
      </c>
      <c r="H15" s="2">
        <v>1100</v>
      </c>
      <c r="I15" s="2">
        <v>59</v>
      </c>
      <c r="J15" s="5">
        <v>16.5</v>
      </c>
      <c r="L15" s="3"/>
      <c r="M15" s="2">
        <v>54</v>
      </c>
      <c r="N15" s="5">
        <v>16.329999999999998</v>
      </c>
    </row>
    <row r="16" spans="1:14" x14ac:dyDescent="0.25">
      <c r="B16" s="2">
        <v>22</v>
      </c>
      <c r="C16" s="2">
        <f t="shared" si="0"/>
        <v>0</v>
      </c>
      <c r="D16" s="2">
        <v>2</v>
      </c>
      <c r="E16" s="2" t="s">
        <v>0</v>
      </c>
      <c r="F16" s="4" t="str">
        <f t="shared" si="1"/>
        <v>1:10</v>
      </c>
      <c r="G16" s="2">
        <f t="shared" si="2"/>
        <v>120</v>
      </c>
      <c r="H16" s="2">
        <v>1200</v>
      </c>
      <c r="I16" s="2">
        <v>59</v>
      </c>
      <c r="J16" s="5">
        <v>16.510000000000002</v>
      </c>
      <c r="L16" s="3"/>
      <c r="M16" s="2">
        <v>54</v>
      </c>
      <c r="N16" s="5">
        <v>16.329999999999998</v>
      </c>
    </row>
    <row r="17" spans="1:14" x14ac:dyDescent="0.25">
      <c r="A17" s="2" t="s">
        <v>1</v>
      </c>
      <c r="F17" s="4"/>
      <c r="J17" s="5"/>
      <c r="K17" s="2" t="s">
        <v>25</v>
      </c>
      <c r="L17" s="3" t="s">
        <v>26</v>
      </c>
      <c r="N17" s="5"/>
    </row>
    <row r="18" spans="1:14" x14ac:dyDescent="0.25">
      <c r="B18" s="2">
        <v>22</v>
      </c>
      <c r="C18" s="2">
        <f t="shared" ref="C18:C29" si="3">24-D18-B18</f>
        <v>0</v>
      </c>
      <c r="D18" s="2">
        <v>2</v>
      </c>
      <c r="E18" s="2" t="s">
        <v>0</v>
      </c>
      <c r="F18" s="4" t="str">
        <f t="shared" ref="F18:F29" si="4">G18/G18&amp;":"&amp;H18/G18</f>
        <v>1:10</v>
      </c>
      <c r="G18" s="2">
        <f t="shared" ref="G18:G29" si="5">H18/10</f>
        <v>10</v>
      </c>
      <c r="H18" s="2">
        <v>100</v>
      </c>
      <c r="I18" s="2">
        <v>84</v>
      </c>
      <c r="J18" s="5">
        <v>16.309999999999999</v>
      </c>
      <c r="K18" s="2">
        <f t="shared" ref="K18:K29" si="6">24-B18-L18</f>
        <v>0</v>
      </c>
      <c r="L18" s="3">
        <v>2</v>
      </c>
      <c r="M18" s="2">
        <v>74</v>
      </c>
      <c r="N18" s="5">
        <v>16.23</v>
      </c>
    </row>
    <row r="19" spans="1:14" x14ac:dyDescent="0.25">
      <c r="B19" s="2">
        <v>22</v>
      </c>
      <c r="C19" s="2">
        <f t="shared" si="3"/>
        <v>0</v>
      </c>
      <c r="D19" s="2">
        <v>2</v>
      </c>
      <c r="E19" s="2" t="s">
        <v>0</v>
      </c>
      <c r="F19" s="4" t="str">
        <f t="shared" si="4"/>
        <v>1:10</v>
      </c>
      <c r="G19" s="2">
        <f t="shared" si="5"/>
        <v>20</v>
      </c>
      <c r="H19" s="2">
        <v>200</v>
      </c>
      <c r="I19" s="2">
        <v>74</v>
      </c>
      <c r="J19" s="5">
        <v>16.38</v>
      </c>
      <c r="K19" s="2">
        <f t="shared" si="6"/>
        <v>0</v>
      </c>
      <c r="L19" s="3">
        <v>2</v>
      </c>
      <c r="M19" s="2">
        <v>67</v>
      </c>
      <c r="N19" s="5">
        <v>16.27</v>
      </c>
    </row>
    <row r="20" spans="1:14" x14ac:dyDescent="0.25">
      <c r="B20" s="2">
        <v>22</v>
      </c>
      <c r="C20" s="2">
        <f t="shared" si="3"/>
        <v>0</v>
      </c>
      <c r="D20" s="2">
        <v>2</v>
      </c>
      <c r="E20" s="2" t="s">
        <v>0</v>
      </c>
      <c r="F20" s="4" t="str">
        <f t="shared" si="4"/>
        <v>1:10</v>
      </c>
      <c r="G20" s="2">
        <f t="shared" si="5"/>
        <v>30</v>
      </c>
      <c r="H20" s="2">
        <v>300</v>
      </c>
      <c r="I20" s="2">
        <v>70</v>
      </c>
      <c r="J20" s="5">
        <v>16.41</v>
      </c>
      <c r="K20" s="2">
        <f t="shared" si="6"/>
        <v>0</v>
      </c>
      <c r="L20" s="3">
        <v>2</v>
      </c>
      <c r="M20" s="2">
        <v>63</v>
      </c>
      <c r="N20" s="5">
        <v>16.29</v>
      </c>
    </row>
    <row r="21" spans="1:14" x14ac:dyDescent="0.25">
      <c r="B21" s="2">
        <v>22</v>
      </c>
      <c r="C21" s="2">
        <f t="shared" si="3"/>
        <v>0</v>
      </c>
      <c r="D21" s="2">
        <v>2</v>
      </c>
      <c r="E21" s="2" t="s">
        <v>0</v>
      </c>
      <c r="F21" s="4" t="str">
        <f t="shared" si="4"/>
        <v>1:10</v>
      </c>
      <c r="G21" s="2">
        <f t="shared" si="5"/>
        <v>40</v>
      </c>
      <c r="H21" s="2">
        <v>400</v>
      </c>
      <c r="I21" s="2">
        <v>67</v>
      </c>
      <c r="J21" s="5">
        <v>16.43</v>
      </c>
      <c r="K21" s="2">
        <f t="shared" si="6"/>
        <v>0</v>
      </c>
      <c r="L21" s="3">
        <v>2</v>
      </c>
      <c r="M21" s="2">
        <v>61</v>
      </c>
      <c r="N21" s="5">
        <v>16.3</v>
      </c>
    </row>
    <row r="22" spans="1:14" x14ac:dyDescent="0.25">
      <c r="B22" s="2">
        <v>22</v>
      </c>
      <c r="C22" s="2">
        <f t="shared" si="3"/>
        <v>0</v>
      </c>
      <c r="D22" s="2">
        <v>2</v>
      </c>
      <c r="E22" s="2" t="s">
        <v>0</v>
      </c>
      <c r="F22" s="4" t="str">
        <f t="shared" si="4"/>
        <v>1:10</v>
      </c>
      <c r="G22" s="2">
        <f t="shared" si="5"/>
        <v>50</v>
      </c>
      <c r="H22" s="2">
        <v>500</v>
      </c>
      <c r="I22" s="2">
        <v>65</v>
      </c>
      <c r="J22" s="5">
        <v>16.45</v>
      </c>
      <c r="K22" s="2">
        <f t="shared" si="6"/>
        <v>0</v>
      </c>
      <c r="L22" s="3">
        <v>2</v>
      </c>
      <c r="M22" s="2">
        <v>59</v>
      </c>
      <c r="N22" s="5">
        <v>16.309999999999999</v>
      </c>
    </row>
    <row r="23" spans="1:14" x14ac:dyDescent="0.25">
      <c r="B23" s="2">
        <v>22</v>
      </c>
      <c r="C23" s="2">
        <f t="shared" si="3"/>
        <v>0</v>
      </c>
      <c r="D23" s="2">
        <v>2</v>
      </c>
      <c r="E23" s="2" t="s">
        <v>0</v>
      </c>
      <c r="F23" s="4" t="str">
        <f t="shared" si="4"/>
        <v>1:10</v>
      </c>
      <c r="G23" s="2">
        <f t="shared" si="5"/>
        <v>60</v>
      </c>
      <c r="H23" s="2">
        <v>600</v>
      </c>
      <c r="I23" s="2">
        <v>64</v>
      </c>
      <c r="J23" s="5">
        <v>16.46</v>
      </c>
      <c r="K23" s="2">
        <f t="shared" si="6"/>
        <v>0</v>
      </c>
      <c r="L23" s="3">
        <v>2</v>
      </c>
      <c r="M23" s="2">
        <v>58</v>
      </c>
      <c r="N23" s="5">
        <v>16.32</v>
      </c>
    </row>
    <row r="24" spans="1:14" x14ac:dyDescent="0.25">
      <c r="B24" s="2">
        <v>22</v>
      </c>
      <c r="C24" s="2">
        <f t="shared" si="3"/>
        <v>0</v>
      </c>
      <c r="D24" s="2">
        <v>2</v>
      </c>
      <c r="E24" s="2" t="s">
        <v>0</v>
      </c>
      <c r="F24" s="4" t="str">
        <f t="shared" si="4"/>
        <v>1:10</v>
      </c>
      <c r="G24" s="2">
        <f t="shared" si="5"/>
        <v>70</v>
      </c>
      <c r="H24" s="2">
        <v>700</v>
      </c>
      <c r="I24" s="2">
        <v>63</v>
      </c>
      <c r="J24" s="5">
        <v>16.48</v>
      </c>
      <c r="K24" s="2">
        <f t="shared" si="6"/>
        <v>0</v>
      </c>
      <c r="L24" s="3">
        <v>2</v>
      </c>
      <c r="M24" s="2">
        <v>57</v>
      </c>
      <c r="N24" s="5">
        <v>16.32</v>
      </c>
    </row>
    <row r="25" spans="1:14" x14ac:dyDescent="0.25">
      <c r="B25" s="2">
        <v>22</v>
      </c>
      <c r="C25" s="2">
        <f t="shared" si="3"/>
        <v>0</v>
      </c>
      <c r="D25" s="2">
        <v>2</v>
      </c>
      <c r="E25" s="2" t="s">
        <v>0</v>
      </c>
      <c r="F25" s="4" t="str">
        <f t="shared" si="4"/>
        <v>1:10</v>
      </c>
      <c r="G25" s="2">
        <f t="shared" si="5"/>
        <v>80</v>
      </c>
      <c r="H25" s="2">
        <v>800</v>
      </c>
      <c r="I25" s="2">
        <v>62</v>
      </c>
      <c r="J25" s="5">
        <v>16.48</v>
      </c>
      <c r="K25" s="2">
        <f t="shared" si="6"/>
        <v>0</v>
      </c>
      <c r="L25" s="3">
        <v>2</v>
      </c>
      <c r="M25" s="2">
        <v>56</v>
      </c>
      <c r="N25" s="5">
        <v>16.32</v>
      </c>
    </row>
    <row r="26" spans="1:14" x14ac:dyDescent="0.25">
      <c r="B26" s="2">
        <v>22</v>
      </c>
      <c r="C26" s="2">
        <f t="shared" si="3"/>
        <v>0</v>
      </c>
      <c r="D26" s="2">
        <v>2</v>
      </c>
      <c r="E26" s="2" t="s">
        <v>0</v>
      </c>
      <c r="F26" s="4" t="str">
        <f t="shared" si="4"/>
        <v>1:10</v>
      </c>
      <c r="G26" s="2">
        <f t="shared" si="5"/>
        <v>90</v>
      </c>
      <c r="H26" s="2">
        <v>900</v>
      </c>
      <c r="I26" s="2">
        <v>61</v>
      </c>
      <c r="J26" s="5">
        <v>16.489999999999998</v>
      </c>
      <c r="K26" s="2">
        <f t="shared" si="6"/>
        <v>0</v>
      </c>
      <c r="L26" s="3">
        <v>2</v>
      </c>
      <c r="M26" s="2">
        <v>55</v>
      </c>
      <c r="N26" s="5">
        <v>16.329999999999998</v>
      </c>
    </row>
    <row r="27" spans="1:14" x14ac:dyDescent="0.25">
      <c r="B27" s="2">
        <v>22</v>
      </c>
      <c r="C27" s="2">
        <f t="shared" si="3"/>
        <v>0</v>
      </c>
      <c r="D27" s="2">
        <v>2</v>
      </c>
      <c r="E27" s="2" t="s">
        <v>0</v>
      </c>
      <c r="F27" s="4" t="str">
        <f t="shared" si="4"/>
        <v>1:10</v>
      </c>
      <c r="G27" s="2">
        <f t="shared" si="5"/>
        <v>100</v>
      </c>
      <c r="H27" s="2">
        <v>1000</v>
      </c>
      <c r="I27" s="2">
        <v>60</v>
      </c>
      <c r="J27" s="5">
        <v>16.5</v>
      </c>
      <c r="K27" s="2">
        <f t="shared" si="6"/>
        <v>0</v>
      </c>
      <c r="L27" s="3">
        <v>2</v>
      </c>
      <c r="M27" s="2">
        <v>55</v>
      </c>
      <c r="N27" s="5">
        <v>16.329999999999998</v>
      </c>
    </row>
    <row r="28" spans="1:14" x14ac:dyDescent="0.25">
      <c r="B28" s="2">
        <v>22</v>
      </c>
      <c r="C28" s="2">
        <f t="shared" si="3"/>
        <v>0</v>
      </c>
      <c r="D28" s="2">
        <v>2</v>
      </c>
      <c r="E28" s="2" t="s">
        <v>0</v>
      </c>
      <c r="F28" s="4" t="str">
        <f t="shared" si="4"/>
        <v>1:10</v>
      </c>
      <c r="G28" s="2">
        <f t="shared" si="5"/>
        <v>110</v>
      </c>
      <c r="H28" s="2">
        <v>1100</v>
      </c>
      <c r="I28" s="2">
        <v>59</v>
      </c>
      <c r="J28" s="5">
        <v>16.5</v>
      </c>
      <c r="K28" s="2">
        <f t="shared" si="6"/>
        <v>0</v>
      </c>
      <c r="L28" s="3">
        <v>2</v>
      </c>
      <c r="M28" s="2">
        <v>54</v>
      </c>
      <c r="N28" s="5">
        <v>16.329999999999998</v>
      </c>
    </row>
    <row r="29" spans="1:14" x14ac:dyDescent="0.25">
      <c r="B29" s="2">
        <v>22</v>
      </c>
      <c r="C29" s="2">
        <f t="shared" si="3"/>
        <v>0</v>
      </c>
      <c r="D29" s="2">
        <v>2</v>
      </c>
      <c r="E29" s="2" t="s">
        <v>0</v>
      </c>
      <c r="F29" s="4" t="str">
        <f t="shared" si="4"/>
        <v>1:10</v>
      </c>
      <c r="G29" s="2">
        <f t="shared" si="5"/>
        <v>120</v>
      </c>
      <c r="H29" s="2">
        <v>1200</v>
      </c>
      <c r="I29" s="2">
        <v>59</v>
      </c>
      <c r="J29" s="5">
        <v>16.510000000000002</v>
      </c>
      <c r="K29" s="2">
        <f t="shared" si="6"/>
        <v>0</v>
      </c>
      <c r="L29" s="3">
        <v>2</v>
      </c>
      <c r="M29" s="2">
        <v>54</v>
      </c>
      <c r="N29" s="5">
        <v>16.329999999999998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BE058F-A143-4549-ABBE-5C987D369E4B}">
  <dimension ref="A1:P29"/>
  <sheetViews>
    <sheetView workbookViewId="0">
      <selection activeCell="G1" sqref="G1"/>
    </sheetView>
  </sheetViews>
  <sheetFormatPr defaultRowHeight="15" x14ac:dyDescent="0.25"/>
  <cols>
    <col min="1" max="16" width="9.140625" style="2"/>
  </cols>
  <sheetData>
    <row r="1" spans="1:14" x14ac:dyDescent="0.25">
      <c r="A1" s="1" t="str">
        <f>"B:R "&amp;F5&amp;" Light condition R2 ("&amp;B5&amp;" hours of darkness)"</f>
        <v>B:R 1:11 Light condition R2 (22 hours of darkness)</v>
      </c>
      <c r="L1" s="3"/>
      <c r="N1" s="5"/>
    </row>
    <row r="2" spans="1:14" x14ac:dyDescent="0.25">
      <c r="A2" s="2" t="s">
        <v>23</v>
      </c>
      <c r="I2" s="2" t="s">
        <v>27</v>
      </c>
      <c r="L2" s="3"/>
      <c r="M2" s="2" t="s">
        <v>28</v>
      </c>
      <c r="N2" s="5"/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L3" s="3"/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22D 0B 2R </v>
      </c>
      <c r="J4" s="5"/>
      <c r="L4" s="3"/>
      <c r="N4" s="5"/>
    </row>
    <row r="5" spans="1:14" x14ac:dyDescent="0.25">
      <c r="B5" s="2">
        <v>22</v>
      </c>
      <c r="C5" s="2">
        <f t="shared" ref="C5:C16" si="0">24-D5-B5</f>
        <v>0</v>
      </c>
      <c r="D5" s="2">
        <v>2</v>
      </c>
      <c r="E5" s="2" t="s">
        <v>0</v>
      </c>
      <c r="F5" s="4" t="str">
        <f t="shared" ref="F5:F16" si="1">G5/G5&amp;":"&amp;H5/G5</f>
        <v>1:11</v>
      </c>
      <c r="G5" s="2">
        <f t="shared" ref="G5:G16" si="2">H5/11</f>
        <v>9.0909090909090917</v>
      </c>
      <c r="H5" s="2">
        <v>100</v>
      </c>
      <c r="I5" s="2">
        <v>84</v>
      </c>
      <c r="J5" s="5">
        <v>16.309999999999999</v>
      </c>
      <c r="L5" s="3"/>
      <c r="M5" s="2">
        <v>74</v>
      </c>
      <c r="N5" s="5">
        <v>16.23</v>
      </c>
    </row>
    <row r="6" spans="1:14" x14ac:dyDescent="0.25">
      <c r="B6" s="2">
        <v>22</v>
      </c>
      <c r="C6" s="2">
        <f t="shared" si="0"/>
        <v>0</v>
      </c>
      <c r="D6" s="2">
        <v>2</v>
      </c>
      <c r="E6" s="2" t="s">
        <v>0</v>
      </c>
      <c r="F6" s="4" t="str">
        <f t="shared" si="1"/>
        <v>1:11</v>
      </c>
      <c r="G6" s="2">
        <f t="shared" si="2"/>
        <v>18.181818181818183</v>
      </c>
      <c r="H6" s="2">
        <v>200</v>
      </c>
      <c r="I6" s="2">
        <v>74</v>
      </c>
      <c r="J6" s="5">
        <v>16.38</v>
      </c>
      <c r="L6" s="3"/>
      <c r="M6" s="2">
        <v>67</v>
      </c>
      <c r="N6" s="5">
        <v>16.27</v>
      </c>
    </row>
    <row r="7" spans="1:14" x14ac:dyDescent="0.25">
      <c r="B7" s="2">
        <v>22</v>
      </c>
      <c r="C7" s="2">
        <f t="shared" si="0"/>
        <v>0</v>
      </c>
      <c r="D7" s="2">
        <v>2</v>
      </c>
      <c r="E7" s="2" t="s">
        <v>0</v>
      </c>
      <c r="F7" s="4" t="str">
        <f t="shared" si="1"/>
        <v>1:11</v>
      </c>
      <c r="G7" s="2">
        <f t="shared" si="2"/>
        <v>27.272727272727273</v>
      </c>
      <c r="H7" s="2">
        <v>300</v>
      </c>
      <c r="I7" s="2">
        <v>70</v>
      </c>
      <c r="J7" s="5">
        <v>16.41</v>
      </c>
      <c r="L7" s="3"/>
      <c r="M7" s="2">
        <v>63</v>
      </c>
      <c r="N7" s="5">
        <v>16.29</v>
      </c>
    </row>
    <row r="8" spans="1:14" x14ac:dyDescent="0.25">
      <c r="B8" s="2">
        <v>22</v>
      </c>
      <c r="C8" s="2">
        <f t="shared" si="0"/>
        <v>0</v>
      </c>
      <c r="D8" s="2">
        <v>2</v>
      </c>
      <c r="E8" s="2" t="s">
        <v>0</v>
      </c>
      <c r="F8" s="4" t="str">
        <f t="shared" si="1"/>
        <v>1:11</v>
      </c>
      <c r="G8" s="2">
        <f t="shared" si="2"/>
        <v>36.363636363636367</v>
      </c>
      <c r="H8" s="2">
        <v>400</v>
      </c>
      <c r="I8" s="2">
        <v>67</v>
      </c>
      <c r="J8" s="5">
        <v>16.43</v>
      </c>
      <c r="L8" s="3"/>
      <c r="M8" s="2">
        <v>61</v>
      </c>
      <c r="N8" s="5">
        <v>16.3</v>
      </c>
    </row>
    <row r="9" spans="1:14" x14ac:dyDescent="0.25">
      <c r="B9" s="2">
        <v>22</v>
      </c>
      <c r="C9" s="2">
        <f t="shared" si="0"/>
        <v>0</v>
      </c>
      <c r="D9" s="2">
        <v>2</v>
      </c>
      <c r="E9" s="2" t="s">
        <v>0</v>
      </c>
      <c r="F9" s="4" t="str">
        <f t="shared" si="1"/>
        <v>1:11</v>
      </c>
      <c r="G9" s="2">
        <f t="shared" si="2"/>
        <v>45.454545454545453</v>
      </c>
      <c r="H9" s="2">
        <v>500</v>
      </c>
      <c r="I9" s="2">
        <v>65</v>
      </c>
      <c r="J9" s="5">
        <v>16.45</v>
      </c>
      <c r="L9" s="3"/>
      <c r="M9" s="2">
        <v>59</v>
      </c>
      <c r="N9" s="5">
        <v>16.309999999999999</v>
      </c>
    </row>
    <row r="10" spans="1:14" x14ac:dyDescent="0.25">
      <c r="B10" s="2">
        <v>22</v>
      </c>
      <c r="C10" s="2">
        <f t="shared" si="0"/>
        <v>0</v>
      </c>
      <c r="D10" s="2">
        <v>2</v>
      </c>
      <c r="E10" s="2" t="s">
        <v>0</v>
      </c>
      <c r="F10" s="4" t="str">
        <f t="shared" si="1"/>
        <v>1:11</v>
      </c>
      <c r="G10" s="2">
        <f t="shared" si="2"/>
        <v>54.545454545454547</v>
      </c>
      <c r="H10" s="2">
        <v>600</v>
      </c>
      <c r="I10" s="2">
        <v>64</v>
      </c>
      <c r="J10" s="5">
        <v>16.46</v>
      </c>
      <c r="L10" s="3"/>
      <c r="M10" s="2">
        <v>58</v>
      </c>
      <c r="N10" s="5">
        <v>16.32</v>
      </c>
    </row>
    <row r="11" spans="1:14" x14ac:dyDescent="0.25">
      <c r="B11" s="2">
        <v>22</v>
      </c>
      <c r="C11" s="2">
        <f t="shared" si="0"/>
        <v>0</v>
      </c>
      <c r="D11" s="2">
        <v>2</v>
      </c>
      <c r="E11" s="2" t="s">
        <v>0</v>
      </c>
      <c r="F11" s="4" t="str">
        <f t="shared" si="1"/>
        <v>1:11</v>
      </c>
      <c r="G11" s="2">
        <f t="shared" si="2"/>
        <v>63.636363636363633</v>
      </c>
      <c r="H11" s="2">
        <v>700</v>
      </c>
      <c r="I11" s="2">
        <v>63</v>
      </c>
      <c r="J11" s="5">
        <v>16.48</v>
      </c>
      <c r="L11" s="3"/>
      <c r="M11" s="2">
        <v>57</v>
      </c>
      <c r="N11" s="5">
        <v>16.32</v>
      </c>
    </row>
    <row r="12" spans="1:14" x14ac:dyDescent="0.25">
      <c r="B12" s="2">
        <v>22</v>
      </c>
      <c r="C12" s="2">
        <f t="shared" si="0"/>
        <v>0</v>
      </c>
      <c r="D12" s="2">
        <v>2</v>
      </c>
      <c r="E12" s="2" t="s">
        <v>0</v>
      </c>
      <c r="F12" s="4" t="str">
        <f t="shared" si="1"/>
        <v>1:11</v>
      </c>
      <c r="G12" s="2">
        <f t="shared" si="2"/>
        <v>72.727272727272734</v>
      </c>
      <c r="H12" s="2">
        <v>800</v>
      </c>
      <c r="I12" s="2">
        <v>62</v>
      </c>
      <c r="J12" s="5">
        <v>16.48</v>
      </c>
      <c r="L12" s="3"/>
      <c r="M12" s="2">
        <v>56</v>
      </c>
      <c r="N12" s="5">
        <v>16.32</v>
      </c>
    </row>
    <row r="13" spans="1:14" x14ac:dyDescent="0.25">
      <c r="B13" s="2">
        <v>22</v>
      </c>
      <c r="C13" s="2">
        <f t="shared" si="0"/>
        <v>0</v>
      </c>
      <c r="D13" s="2">
        <v>2</v>
      </c>
      <c r="E13" s="2" t="s">
        <v>0</v>
      </c>
      <c r="F13" s="4" t="str">
        <f t="shared" si="1"/>
        <v>1:11</v>
      </c>
      <c r="G13" s="2">
        <f t="shared" si="2"/>
        <v>81.818181818181813</v>
      </c>
      <c r="H13" s="2">
        <v>900</v>
      </c>
      <c r="I13" s="2">
        <v>61</v>
      </c>
      <c r="J13" s="5">
        <v>16.489999999999998</v>
      </c>
      <c r="L13" s="3"/>
      <c r="M13" s="2">
        <v>55</v>
      </c>
      <c r="N13" s="5">
        <v>16.329999999999998</v>
      </c>
    </row>
    <row r="14" spans="1:14" x14ac:dyDescent="0.25">
      <c r="B14" s="2">
        <v>22</v>
      </c>
      <c r="C14" s="2">
        <f t="shared" si="0"/>
        <v>0</v>
      </c>
      <c r="D14" s="2">
        <v>2</v>
      </c>
      <c r="E14" s="2" t="s">
        <v>0</v>
      </c>
      <c r="F14" s="4" t="str">
        <f t="shared" si="1"/>
        <v>1:11</v>
      </c>
      <c r="G14" s="2">
        <f t="shared" si="2"/>
        <v>90.909090909090907</v>
      </c>
      <c r="H14" s="2">
        <v>1000</v>
      </c>
      <c r="I14" s="2">
        <v>60</v>
      </c>
      <c r="J14" s="5">
        <v>16.5</v>
      </c>
      <c r="L14" s="3"/>
      <c r="M14" s="2">
        <v>55</v>
      </c>
      <c r="N14" s="5">
        <v>16.329999999999998</v>
      </c>
    </row>
    <row r="15" spans="1:14" x14ac:dyDescent="0.25">
      <c r="B15" s="2">
        <v>22</v>
      </c>
      <c r="C15" s="2">
        <f t="shared" si="0"/>
        <v>0</v>
      </c>
      <c r="D15" s="2">
        <v>2</v>
      </c>
      <c r="E15" s="2" t="s">
        <v>0</v>
      </c>
      <c r="F15" s="4" t="str">
        <f t="shared" si="1"/>
        <v>1:11</v>
      </c>
      <c r="G15" s="2">
        <f t="shared" si="2"/>
        <v>100</v>
      </c>
      <c r="H15" s="2">
        <v>1100</v>
      </c>
      <c r="I15" s="2">
        <v>59</v>
      </c>
      <c r="J15" s="5">
        <v>16.5</v>
      </c>
      <c r="L15" s="3"/>
      <c r="M15" s="2">
        <v>54</v>
      </c>
      <c r="N15" s="5">
        <v>16.329999999999998</v>
      </c>
    </row>
    <row r="16" spans="1:14" x14ac:dyDescent="0.25">
      <c r="B16" s="2">
        <v>22</v>
      </c>
      <c r="C16" s="2">
        <f t="shared" si="0"/>
        <v>0</v>
      </c>
      <c r="D16" s="2">
        <v>2</v>
      </c>
      <c r="E16" s="2" t="s">
        <v>0</v>
      </c>
      <c r="F16" s="4" t="str">
        <f t="shared" si="1"/>
        <v>1:11</v>
      </c>
      <c r="G16" s="2">
        <f t="shared" si="2"/>
        <v>109.09090909090909</v>
      </c>
      <c r="H16" s="2">
        <v>1200</v>
      </c>
      <c r="I16" s="2">
        <v>59</v>
      </c>
      <c r="J16" s="5">
        <v>16.510000000000002</v>
      </c>
      <c r="L16" s="3"/>
      <c r="M16" s="2">
        <v>54</v>
      </c>
      <c r="N16" s="5">
        <v>16.329999999999998</v>
      </c>
    </row>
    <row r="17" spans="1:14" x14ac:dyDescent="0.25">
      <c r="A17" s="2" t="s">
        <v>1</v>
      </c>
      <c r="F17" s="4"/>
      <c r="J17" s="5"/>
      <c r="K17" s="2" t="s">
        <v>25</v>
      </c>
      <c r="L17" s="3" t="s">
        <v>26</v>
      </c>
      <c r="N17" s="5"/>
    </row>
    <row r="18" spans="1:14" x14ac:dyDescent="0.25">
      <c r="B18" s="2">
        <v>22</v>
      </c>
      <c r="C18" s="2">
        <f t="shared" ref="C18:C29" si="3">24-D18-B18</f>
        <v>0</v>
      </c>
      <c r="D18" s="2">
        <v>2</v>
      </c>
      <c r="E18" s="2" t="s">
        <v>0</v>
      </c>
      <c r="F18" s="4" t="str">
        <f t="shared" ref="F18:F29" si="4">G18/G18&amp;":"&amp;H18/G18</f>
        <v>1:11</v>
      </c>
      <c r="G18" s="2">
        <f t="shared" ref="G18:G29" si="5">H18/11</f>
        <v>9.0909090909090917</v>
      </c>
      <c r="H18" s="2">
        <v>100</v>
      </c>
      <c r="I18" s="2">
        <v>84</v>
      </c>
      <c r="J18" s="5">
        <v>16.309999999999999</v>
      </c>
      <c r="K18" s="2">
        <f t="shared" ref="K18:K29" si="6">24-B18-L18</f>
        <v>0</v>
      </c>
      <c r="L18" s="3">
        <v>2</v>
      </c>
      <c r="M18" s="2">
        <v>74</v>
      </c>
      <c r="N18" s="5">
        <v>16.23</v>
      </c>
    </row>
    <row r="19" spans="1:14" x14ac:dyDescent="0.25">
      <c r="B19" s="2">
        <v>22</v>
      </c>
      <c r="C19" s="2">
        <f t="shared" si="3"/>
        <v>0</v>
      </c>
      <c r="D19" s="2">
        <v>2</v>
      </c>
      <c r="E19" s="2" t="s">
        <v>0</v>
      </c>
      <c r="F19" s="4" t="str">
        <f t="shared" si="4"/>
        <v>1:11</v>
      </c>
      <c r="G19" s="2">
        <f t="shared" si="5"/>
        <v>18.181818181818183</v>
      </c>
      <c r="H19" s="2">
        <v>200</v>
      </c>
      <c r="I19" s="2">
        <v>74</v>
      </c>
      <c r="J19" s="5">
        <v>16.38</v>
      </c>
      <c r="K19" s="2">
        <f t="shared" si="6"/>
        <v>0</v>
      </c>
      <c r="L19" s="3">
        <v>2</v>
      </c>
      <c r="M19" s="2">
        <v>67</v>
      </c>
      <c r="N19" s="5">
        <v>16.27</v>
      </c>
    </row>
    <row r="20" spans="1:14" x14ac:dyDescent="0.25">
      <c r="B20" s="2">
        <v>22</v>
      </c>
      <c r="C20" s="2">
        <f t="shared" si="3"/>
        <v>0</v>
      </c>
      <c r="D20" s="2">
        <v>2</v>
      </c>
      <c r="E20" s="2" t="s">
        <v>0</v>
      </c>
      <c r="F20" s="4" t="str">
        <f t="shared" si="4"/>
        <v>1:11</v>
      </c>
      <c r="G20" s="2">
        <f t="shared" si="5"/>
        <v>27.272727272727273</v>
      </c>
      <c r="H20" s="2">
        <v>300</v>
      </c>
      <c r="I20" s="2">
        <v>70</v>
      </c>
      <c r="J20" s="5">
        <v>16.41</v>
      </c>
      <c r="K20" s="2">
        <f t="shared" si="6"/>
        <v>0</v>
      </c>
      <c r="L20" s="3">
        <v>2</v>
      </c>
      <c r="M20" s="2">
        <v>63</v>
      </c>
      <c r="N20" s="5">
        <v>16.29</v>
      </c>
    </row>
    <row r="21" spans="1:14" x14ac:dyDescent="0.25">
      <c r="B21" s="2">
        <v>22</v>
      </c>
      <c r="C21" s="2">
        <f t="shared" si="3"/>
        <v>0</v>
      </c>
      <c r="D21" s="2">
        <v>2</v>
      </c>
      <c r="E21" s="2" t="s">
        <v>0</v>
      </c>
      <c r="F21" s="4" t="str">
        <f t="shared" si="4"/>
        <v>1:11</v>
      </c>
      <c r="G21" s="2">
        <f t="shared" si="5"/>
        <v>36.363636363636367</v>
      </c>
      <c r="H21" s="2">
        <v>400</v>
      </c>
      <c r="I21" s="2">
        <v>67</v>
      </c>
      <c r="J21" s="5">
        <v>16.43</v>
      </c>
      <c r="K21" s="2">
        <f t="shared" si="6"/>
        <v>0</v>
      </c>
      <c r="L21" s="3">
        <v>2</v>
      </c>
      <c r="M21" s="2">
        <v>61</v>
      </c>
      <c r="N21" s="5">
        <v>16.3</v>
      </c>
    </row>
    <row r="22" spans="1:14" x14ac:dyDescent="0.25">
      <c r="B22" s="2">
        <v>22</v>
      </c>
      <c r="C22" s="2">
        <f t="shared" si="3"/>
        <v>0</v>
      </c>
      <c r="D22" s="2">
        <v>2</v>
      </c>
      <c r="E22" s="2" t="s">
        <v>0</v>
      </c>
      <c r="F22" s="4" t="str">
        <f t="shared" si="4"/>
        <v>1:11</v>
      </c>
      <c r="G22" s="2">
        <f t="shared" si="5"/>
        <v>45.454545454545453</v>
      </c>
      <c r="H22" s="2">
        <v>500</v>
      </c>
      <c r="I22" s="2">
        <v>65</v>
      </c>
      <c r="J22" s="5">
        <v>16.45</v>
      </c>
      <c r="K22" s="2">
        <f t="shared" si="6"/>
        <v>0</v>
      </c>
      <c r="L22" s="3">
        <v>2</v>
      </c>
      <c r="M22" s="2">
        <v>59</v>
      </c>
      <c r="N22" s="5">
        <v>16.309999999999999</v>
      </c>
    </row>
    <row r="23" spans="1:14" x14ac:dyDescent="0.25">
      <c r="B23" s="2">
        <v>22</v>
      </c>
      <c r="C23" s="2">
        <f t="shared" si="3"/>
        <v>0</v>
      </c>
      <c r="D23" s="2">
        <v>2</v>
      </c>
      <c r="E23" s="2" t="s">
        <v>0</v>
      </c>
      <c r="F23" s="4" t="str">
        <f t="shared" si="4"/>
        <v>1:11</v>
      </c>
      <c r="G23" s="2">
        <f t="shared" si="5"/>
        <v>54.545454545454547</v>
      </c>
      <c r="H23" s="2">
        <v>600</v>
      </c>
      <c r="I23" s="2">
        <v>64</v>
      </c>
      <c r="J23" s="5">
        <v>16.46</v>
      </c>
      <c r="K23" s="2">
        <f t="shared" si="6"/>
        <v>0</v>
      </c>
      <c r="L23" s="3">
        <v>2</v>
      </c>
      <c r="M23" s="2">
        <v>58</v>
      </c>
      <c r="N23" s="5">
        <v>16.32</v>
      </c>
    </row>
    <row r="24" spans="1:14" x14ac:dyDescent="0.25">
      <c r="B24" s="2">
        <v>22</v>
      </c>
      <c r="C24" s="2">
        <f t="shared" si="3"/>
        <v>0</v>
      </c>
      <c r="D24" s="2">
        <v>2</v>
      </c>
      <c r="E24" s="2" t="s">
        <v>0</v>
      </c>
      <c r="F24" s="4" t="str">
        <f t="shared" si="4"/>
        <v>1:11</v>
      </c>
      <c r="G24" s="2">
        <f t="shared" si="5"/>
        <v>63.636363636363633</v>
      </c>
      <c r="H24" s="2">
        <v>700</v>
      </c>
      <c r="I24" s="2">
        <v>63</v>
      </c>
      <c r="J24" s="5">
        <v>16.48</v>
      </c>
      <c r="K24" s="2">
        <f t="shared" si="6"/>
        <v>0</v>
      </c>
      <c r="L24" s="3">
        <v>2</v>
      </c>
      <c r="M24" s="2">
        <v>57</v>
      </c>
      <c r="N24" s="5">
        <v>16.32</v>
      </c>
    </row>
    <row r="25" spans="1:14" x14ac:dyDescent="0.25">
      <c r="B25" s="2">
        <v>22</v>
      </c>
      <c r="C25" s="2">
        <f t="shared" si="3"/>
        <v>0</v>
      </c>
      <c r="D25" s="2">
        <v>2</v>
      </c>
      <c r="E25" s="2" t="s">
        <v>0</v>
      </c>
      <c r="F25" s="4" t="str">
        <f t="shared" si="4"/>
        <v>1:11</v>
      </c>
      <c r="G25" s="2">
        <f t="shared" si="5"/>
        <v>72.727272727272734</v>
      </c>
      <c r="H25" s="2">
        <v>800</v>
      </c>
      <c r="I25" s="2">
        <v>62</v>
      </c>
      <c r="J25" s="5">
        <v>16.48</v>
      </c>
      <c r="K25" s="2">
        <f t="shared" si="6"/>
        <v>0</v>
      </c>
      <c r="L25" s="3">
        <v>2</v>
      </c>
      <c r="M25" s="2">
        <v>56</v>
      </c>
      <c r="N25" s="5">
        <v>16.32</v>
      </c>
    </row>
    <row r="26" spans="1:14" x14ac:dyDescent="0.25">
      <c r="B26" s="2">
        <v>22</v>
      </c>
      <c r="C26" s="2">
        <f t="shared" si="3"/>
        <v>0</v>
      </c>
      <c r="D26" s="2">
        <v>2</v>
      </c>
      <c r="E26" s="2" t="s">
        <v>0</v>
      </c>
      <c r="F26" s="4" t="str">
        <f t="shared" si="4"/>
        <v>1:11</v>
      </c>
      <c r="G26" s="2">
        <f t="shared" si="5"/>
        <v>81.818181818181813</v>
      </c>
      <c r="H26" s="2">
        <v>900</v>
      </c>
      <c r="I26" s="2">
        <v>61</v>
      </c>
      <c r="J26" s="5">
        <v>16.489999999999998</v>
      </c>
      <c r="K26" s="2">
        <f t="shared" si="6"/>
        <v>0</v>
      </c>
      <c r="L26" s="3">
        <v>2</v>
      </c>
      <c r="M26" s="2">
        <v>55</v>
      </c>
      <c r="N26" s="5">
        <v>16.329999999999998</v>
      </c>
    </row>
    <row r="27" spans="1:14" x14ac:dyDescent="0.25">
      <c r="B27" s="2">
        <v>22</v>
      </c>
      <c r="C27" s="2">
        <f t="shared" si="3"/>
        <v>0</v>
      </c>
      <c r="D27" s="2">
        <v>2</v>
      </c>
      <c r="E27" s="2" t="s">
        <v>0</v>
      </c>
      <c r="F27" s="4" t="str">
        <f t="shared" si="4"/>
        <v>1:11</v>
      </c>
      <c r="G27" s="2">
        <f t="shared" si="5"/>
        <v>90.909090909090907</v>
      </c>
      <c r="H27" s="2">
        <v>1000</v>
      </c>
      <c r="I27" s="2">
        <v>60</v>
      </c>
      <c r="J27" s="5">
        <v>16.5</v>
      </c>
      <c r="K27" s="2">
        <f t="shared" si="6"/>
        <v>0</v>
      </c>
      <c r="L27" s="3">
        <v>2</v>
      </c>
      <c r="M27" s="2">
        <v>55</v>
      </c>
      <c r="N27" s="5">
        <v>16.329999999999998</v>
      </c>
    </row>
    <row r="28" spans="1:14" x14ac:dyDescent="0.25">
      <c r="B28" s="2">
        <v>22</v>
      </c>
      <c r="C28" s="2">
        <f t="shared" si="3"/>
        <v>0</v>
      </c>
      <c r="D28" s="2">
        <v>2</v>
      </c>
      <c r="E28" s="2" t="s">
        <v>0</v>
      </c>
      <c r="F28" s="4" t="str">
        <f t="shared" si="4"/>
        <v>1:11</v>
      </c>
      <c r="G28" s="2">
        <f t="shared" si="5"/>
        <v>100</v>
      </c>
      <c r="H28" s="2">
        <v>1100</v>
      </c>
      <c r="I28" s="2">
        <v>59</v>
      </c>
      <c r="J28" s="5">
        <v>16.5</v>
      </c>
      <c r="K28" s="2">
        <f t="shared" si="6"/>
        <v>0</v>
      </c>
      <c r="L28" s="3">
        <v>2</v>
      </c>
      <c r="M28" s="2">
        <v>54</v>
      </c>
      <c r="N28" s="5">
        <v>16.329999999999998</v>
      </c>
    </row>
    <row r="29" spans="1:14" x14ac:dyDescent="0.25">
      <c r="B29" s="2">
        <v>22</v>
      </c>
      <c r="C29" s="2">
        <f t="shared" si="3"/>
        <v>0</v>
      </c>
      <c r="D29" s="2">
        <v>2</v>
      </c>
      <c r="E29" s="2" t="s">
        <v>0</v>
      </c>
      <c r="F29" s="4" t="str">
        <f t="shared" si="4"/>
        <v>1:11</v>
      </c>
      <c r="G29" s="2">
        <f t="shared" si="5"/>
        <v>109.09090909090909</v>
      </c>
      <c r="H29" s="2">
        <v>1200</v>
      </c>
      <c r="I29" s="2">
        <v>59</v>
      </c>
      <c r="J29" s="5">
        <v>16.510000000000002</v>
      </c>
      <c r="K29" s="2">
        <f t="shared" si="6"/>
        <v>0</v>
      </c>
      <c r="L29" s="3">
        <v>2</v>
      </c>
      <c r="M29" s="2">
        <v>54</v>
      </c>
      <c r="N29" s="5">
        <v>16.329999999999998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38DBC-E8C4-4A67-BEEC-F1F487108EFE}">
  <dimension ref="A1:P29"/>
  <sheetViews>
    <sheetView workbookViewId="0">
      <selection activeCell="G1" sqref="G1"/>
    </sheetView>
  </sheetViews>
  <sheetFormatPr defaultRowHeight="15" x14ac:dyDescent="0.25"/>
  <cols>
    <col min="1" max="16" width="9.140625" style="2"/>
  </cols>
  <sheetData>
    <row r="1" spans="1:14" x14ac:dyDescent="0.25">
      <c r="A1" s="1" t="str">
        <f>"B:R "&amp;F5&amp;" Light condition R2 ("&amp;B5&amp;" hours of darkness)"</f>
        <v>B:R 1:12 Light condition R2 (22 hours of darkness)</v>
      </c>
      <c r="L1" s="3"/>
      <c r="N1" s="5"/>
    </row>
    <row r="2" spans="1:14" x14ac:dyDescent="0.25">
      <c r="A2" s="2" t="s">
        <v>23</v>
      </c>
      <c r="I2" s="2" t="s">
        <v>27</v>
      </c>
      <c r="L2" s="3"/>
      <c r="M2" s="2" t="s">
        <v>28</v>
      </c>
      <c r="N2" s="5"/>
    </row>
    <row r="3" spans="1:14" x14ac:dyDescent="0.25">
      <c r="A3" s="2" t="s">
        <v>22</v>
      </c>
      <c r="B3" s="2" t="s">
        <v>24</v>
      </c>
      <c r="C3" s="2" t="s">
        <v>21</v>
      </c>
      <c r="D3" s="2" t="s">
        <v>20</v>
      </c>
      <c r="E3" s="2" t="s">
        <v>19</v>
      </c>
      <c r="F3" s="2" t="s">
        <v>18</v>
      </c>
      <c r="G3" s="2" t="s">
        <v>17</v>
      </c>
      <c r="H3" s="2" t="s">
        <v>16</v>
      </c>
      <c r="I3" s="2" t="s">
        <v>15</v>
      </c>
      <c r="J3" s="2" t="s">
        <v>14</v>
      </c>
      <c r="L3" s="3"/>
      <c r="M3" s="2" t="s">
        <v>15</v>
      </c>
      <c r="N3" s="2" t="s">
        <v>14</v>
      </c>
    </row>
    <row r="4" spans="1:14" x14ac:dyDescent="0.25">
      <c r="A4" s="2" t="str">
        <f>B5&amp;"D "&amp;C5&amp;"B "&amp;D5&amp;"R "</f>
        <v xml:space="preserve">22D 0B 2R </v>
      </c>
      <c r="J4" s="5"/>
      <c r="L4" s="3"/>
      <c r="N4" s="5"/>
    </row>
    <row r="5" spans="1:14" x14ac:dyDescent="0.25">
      <c r="B5" s="2">
        <v>22</v>
      </c>
      <c r="C5" s="2">
        <f t="shared" ref="C5:C16" si="0">24-D5-B5</f>
        <v>0</v>
      </c>
      <c r="D5" s="2">
        <v>2</v>
      </c>
      <c r="E5" s="2" t="s">
        <v>0</v>
      </c>
      <c r="F5" s="4" t="str">
        <f t="shared" ref="F5:F16" si="1">G5/G5&amp;":"&amp;H5/G5</f>
        <v>1:12</v>
      </c>
      <c r="G5" s="2">
        <f t="shared" ref="G5:G16" si="2">H5/12</f>
        <v>8.3333333333333339</v>
      </c>
      <c r="H5" s="2">
        <v>100</v>
      </c>
      <c r="I5" s="2">
        <v>84</v>
      </c>
      <c r="J5" s="5">
        <v>16.309999999999999</v>
      </c>
      <c r="L5" s="3"/>
      <c r="M5" s="2">
        <v>74</v>
      </c>
      <c r="N5" s="5">
        <v>16.23</v>
      </c>
    </row>
    <row r="6" spans="1:14" x14ac:dyDescent="0.25">
      <c r="B6" s="2">
        <v>22</v>
      </c>
      <c r="C6" s="2">
        <f t="shared" si="0"/>
        <v>0</v>
      </c>
      <c r="D6" s="2">
        <v>2</v>
      </c>
      <c r="E6" s="2" t="s">
        <v>0</v>
      </c>
      <c r="F6" s="4" t="str">
        <f t="shared" si="1"/>
        <v>1:12</v>
      </c>
      <c r="G6" s="2">
        <f t="shared" si="2"/>
        <v>16.666666666666668</v>
      </c>
      <c r="H6" s="2">
        <v>200</v>
      </c>
      <c r="I6" s="2">
        <v>74</v>
      </c>
      <c r="J6" s="5">
        <v>16.38</v>
      </c>
      <c r="L6" s="3"/>
      <c r="M6" s="2">
        <v>67</v>
      </c>
      <c r="N6" s="5">
        <v>16.27</v>
      </c>
    </row>
    <row r="7" spans="1:14" x14ac:dyDescent="0.25">
      <c r="B7" s="2">
        <v>22</v>
      </c>
      <c r="C7" s="2">
        <f t="shared" si="0"/>
        <v>0</v>
      </c>
      <c r="D7" s="2">
        <v>2</v>
      </c>
      <c r="E7" s="2" t="s">
        <v>0</v>
      </c>
      <c r="F7" s="4" t="str">
        <f t="shared" si="1"/>
        <v>1:12</v>
      </c>
      <c r="G7" s="2">
        <f t="shared" si="2"/>
        <v>25</v>
      </c>
      <c r="H7" s="2">
        <v>300</v>
      </c>
      <c r="I7" s="2">
        <v>70</v>
      </c>
      <c r="J7" s="5">
        <v>16.41</v>
      </c>
      <c r="L7" s="3"/>
      <c r="M7" s="2">
        <v>63</v>
      </c>
      <c r="N7" s="5">
        <v>16.29</v>
      </c>
    </row>
    <row r="8" spans="1:14" x14ac:dyDescent="0.25">
      <c r="B8" s="2">
        <v>22</v>
      </c>
      <c r="C8" s="2">
        <f t="shared" si="0"/>
        <v>0</v>
      </c>
      <c r="D8" s="2">
        <v>2</v>
      </c>
      <c r="E8" s="2" t="s">
        <v>0</v>
      </c>
      <c r="F8" s="4" t="str">
        <f t="shared" si="1"/>
        <v>1:12</v>
      </c>
      <c r="G8" s="2">
        <f t="shared" si="2"/>
        <v>33.333333333333336</v>
      </c>
      <c r="H8" s="2">
        <v>400</v>
      </c>
      <c r="I8" s="2">
        <v>67</v>
      </c>
      <c r="J8" s="5">
        <v>16.43</v>
      </c>
      <c r="L8" s="3"/>
      <c r="M8" s="2">
        <v>61</v>
      </c>
      <c r="N8" s="5">
        <v>16.3</v>
      </c>
    </row>
    <row r="9" spans="1:14" x14ac:dyDescent="0.25">
      <c r="B9" s="2">
        <v>22</v>
      </c>
      <c r="C9" s="2">
        <f t="shared" si="0"/>
        <v>0</v>
      </c>
      <c r="D9" s="2">
        <v>2</v>
      </c>
      <c r="E9" s="2" t="s">
        <v>0</v>
      </c>
      <c r="F9" s="4" t="str">
        <f t="shared" si="1"/>
        <v>1:12</v>
      </c>
      <c r="G9" s="2">
        <f t="shared" si="2"/>
        <v>41.666666666666664</v>
      </c>
      <c r="H9" s="2">
        <v>500</v>
      </c>
      <c r="I9" s="2">
        <v>65</v>
      </c>
      <c r="J9" s="5">
        <v>16.45</v>
      </c>
      <c r="L9" s="3"/>
      <c r="M9" s="2">
        <v>59</v>
      </c>
      <c r="N9" s="5">
        <v>16.309999999999999</v>
      </c>
    </row>
    <row r="10" spans="1:14" x14ac:dyDescent="0.25">
      <c r="B10" s="2">
        <v>22</v>
      </c>
      <c r="C10" s="2">
        <f t="shared" si="0"/>
        <v>0</v>
      </c>
      <c r="D10" s="2">
        <v>2</v>
      </c>
      <c r="E10" s="2" t="s">
        <v>0</v>
      </c>
      <c r="F10" s="4" t="str">
        <f t="shared" si="1"/>
        <v>1:12</v>
      </c>
      <c r="G10" s="2">
        <f t="shared" si="2"/>
        <v>50</v>
      </c>
      <c r="H10" s="2">
        <v>600</v>
      </c>
      <c r="I10" s="2">
        <v>64</v>
      </c>
      <c r="J10" s="5">
        <v>16.46</v>
      </c>
      <c r="L10" s="3"/>
      <c r="M10" s="2">
        <v>58</v>
      </c>
      <c r="N10" s="5">
        <v>16.32</v>
      </c>
    </row>
    <row r="11" spans="1:14" x14ac:dyDescent="0.25">
      <c r="B11" s="2">
        <v>22</v>
      </c>
      <c r="C11" s="2">
        <f t="shared" si="0"/>
        <v>0</v>
      </c>
      <c r="D11" s="2">
        <v>2</v>
      </c>
      <c r="E11" s="2" t="s">
        <v>0</v>
      </c>
      <c r="F11" s="4" t="str">
        <f t="shared" si="1"/>
        <v>1:12</v>
      </c>
      <c r="G11" s="2">
        <f t="shared" si="2"/>
        <v>58.333333333333336</v>
      </c>
      <c r="H11" s="2">
        <v>700</v>
      </c>
      <c r="I11" s="2">
        <v>63</v>
      </c>
      <c r="J11" s="5">
        <v>16.48</v>
      </c>
      <c r="L11" s="3"/>
      <c r="M11" s="2">
        <v>57</v>
      </c>
      <c r="N11" s="5">
        <v>16.32</v>
      </c>
    </row>
    <row r="12" spans="1:14" x14ac:dyDescent="0.25">
      <c r="B12" s="2">
        <v>22</v>
      </c>
      <c r="C12" s="2">
        <f t="shared" si="0"/>
        <v>0</v>
      </c>
      <c r="D12" s="2">
        <v>2</v>
      </c>
      <c r="E12" s="2" t="s">
        <v>0</v>
      </c>
      <c r="F12" s="4" t="str">
        <f t="shared" si="1"/>
        <v>1:12</v>
      </c>
      <c r="G12" s="2">
        <f t="shared" si="2"/>
        <v>66.666666666666671</v>
      </c>
      <c r="H12" s="2">
        <v>800</v>
      </c>
      <c r="I12" s="2">
        <v>62</v>
      </c>
      <c r="J12" s="5">
        <v>16.48</v>
      </c>
      <c r="L12" s="3"/>
      <c r="M12" s="2">
        <v>56</v>
      </c>
      <c r="N12" s="5">
        <v>16.32</v>
      </c>
    </row>
    <row r="13" spans="1:14" x14ac:dyDescent="0.25">
      <c r="B13" s="2">
        <v>22</v>
      </c>
      <c r="C13" s="2">
        <f t="shared" si="0"/>
        <v>0</v>
      </c>
      <c r="D13" s="2">
        <v>2</v>
      </c>
      <c r="E13" s="2" t="s">
        <v>0</v>
      </c>
      <c r="F13" s="4" t="str">
        <f t="shared" si="1"/>
        <v>1:12</v>
      </c>
      <c r="G13" s="2">
        <f t="shared" si="2"/>
        <v>75</v>
      </c>
      <c r="H13" s="2">
        <v>900</v>
      </c>
      <c r="I13" s="2">
        <v>61</v>
      </c>
      <c r="J13" s="5">
        <v>16.489999999999998</v>
      </c>
      <c r="L13" s="3"/>
      <c r="M13" s="2">
        <v>55</v>
      </c>
      <c r="N13" s="5">
        <v>16.329999999999998</v>
      </c>
    </row>
    <row r="14" spans="1:14" x14ac:dyDescent="0.25">
      <c r="B14" s="2">
        <v>22</v>
      </c>
      <c r="C14" s="2">
        <f t="shared" si="0"/>
        <v>0</v>
      </c>
      <c r="D14" s="2">
        <v>2</v>
      </c>
      <c r="E14" s="2" t="s">
        <v>0</v>
      </c>
      <c r="F14" s="4" t="str">
        <f t="shared" si="1"/>
        <v>1:12</v>
      </c>
      <c r="G14" s="2">
        <f t="shared" si="2"/>
        <v>83.333333333333329</v>
      </c>
      <c r="H14" s="2">
        <v>1000</v>
      </c>
      <c r="I14" s="2">
        <v>60</v>
      </c>
      <c r="J14" s="5">
        <v>16.5</v>
      </c>
      <c r="L14" s="3"/>
      <c r="M14" s="2">
        <v>55</v>
      </c>
      <c r="N14" s="5">
        <v>16.329999999999998</v>
      </c>
    </row>
    <row r="15" spans="1:14" x14ac:dyDescent="0.25">
      <c r="B15" s="2">
        <v>22</v>
      </c>
      <c r="C15" s="2">
        <f t="shared" si="0"/>
        <v>0</v>
      </c>
      <c r="D15" s="2">
        <v>2</v>
      </c>
      <c r="E15" s="2" t="s">
        <v>0</v>
      </c>
      <c r="F15" s="4" t="str">
        <f t="shared" si="1"/>
        <v>1:12</v>
      </c>
      <c r="G15" s="2">
        <f t="shared" si="2"/>
        <v>91.666666666666671</v>
      </c>
      <c r="H15" s="2">
        <v>1100</v>
      </c>
      <c r="I15" s="2">
        <v>59</v>
      </c>
      <c r="J15" s="5">
        <v>16.5</v>
      </c>
      <c r="L15" s="3"/>
      <c r="M15" s="2">
        <v>54</v>
      </c>
      <c r="N15" s="5">
        <v>16.329999999999998</v>
      </c>
    </row>
    <row r="16" spans="1:14" x14ac:dyDescent="0.25">
      <c r="B16" s="2">
        <v>22</v>
      </c>
      <c r="C16" s="2">
        <f t="shared" si="0"/>
        <v>0</v>
      </c>
      <c r="D16" s="2">
        <v>2</v>
      </c>
      <c r="E16" s="2" t="s">
        <v>0</v>
      </c>
      <c r="F16" s="4" t="str">
        <f t="shared" si="1"/>
        <v>1:12</v>
      </c>
      <c r="G16" s="2">
        <f t="shared" si="2"/>
        <v>100</v>
      </c>
      <c r="H16" s="2">
        <v>1200</v>
      </c>
      <c r="I16" s="2">
        <v>59</v>
      </c>
      <c r="J16" s="5">
        <v>16.510000000000002</v>
      </c>
      <c r="L16" s="3"/>
      <c r="M16" s="2">
        <v>54</v>
      </c>
      <c r="N16" s="5">
        <v>16.329999999999998</v>
      </c>
    </row>
    <row r="17" spans="1:14" x14ac:dyDescent="0.25">
      <c r="A17" s="2" t="s">
        <v>1</v>
      </c>
      <c r="F17" s="4"/>
      <c r="J17" s="5"/>
      <c r="K17" s="2" t="s">
        <v>25</v>
      </c>
      <c r="L17" s="3" t="s">
        <v>26</v>
      </c>
      <c r="N17" s="5"/>
    </row>
    <row r="18" spans="1:14" x14ac:dyDescent="0.25">
      <c r="B18" s="2">
        <v>22</v>
      </c>
      <c r="C18" s="2">
        <f t="shared" ref="C18:C29" si="3">24-D18-B18</f>
        <v>0</v>
      </c>
      <c r="D18" s="2">
        <v>2</v>
      </c>
      <c r="E18" s="2" t="s">
        <v>0</v>
      </c>
      <c r="F18" s="4" t="str">
        <f t="shared" ref="F18:F29" si="4">G18/G18&amp;":"&amp;H18/G18</f>
        <v>1:12</v>
      </c>
      <c r="G18" s="2">
        <f t="shared" ref="G18:G29" si="5">H18/12</f>
        <v>8.3333333333333339</v>
      </c>
      <c r="H18" s="2">
        <v>100</v>
      </c>
      <c r="I18" s="2">
        <v>84</v>
      </c>
      <c r="J18" s="5">
        <v>16.309999999999999</v>
      </c>
      <c r="K18" s="2">
        <f t="shared" ref="K18:K29" si="6">24-B18-L18</f>
        <v>0</v>
      </c>
      <c r="L18" s="3">
        <v>2</v>
      </c>
      <c r="M18" s="2">
        <v>74</v>
      </c>
      <c r="N18" s="5">
        <v>16.23</v>
      </c>
    </row>
    <row r="19" spans="1:14" x14ac:dyDescent="0.25">
      <c r="B19" s="2">
        <v>22</v>
      </c>
      <c r="C19" s="2">
        <f t="shared" si="3"/>
        <v>0</v>
      </c>
      <c r="D19" s="2">
        <v>2</v>
      </c>
      <c r="E19" s="2" t="s">
        <v>0</v>
      </c>
      <c r="F19" s="4" t="str">
        <f t="shared" si="4"/>
        <v>1:12</v>
      </c>
      <c r="G19" s="2">
        <f t="shared" si="5"/>
        <v>16.666666666666668</v>
      </c>
      <c r="H19" s="2">
        <v>200</v>
      </c>
      <c r="I19" s="2">
        <v>74</v>
      </c>
      <c r="J19" s="5">
        <v>16.38</v>
      </c>
      <c r="K19" s="2">
        <f t="shared" si="6"/>
        <v>0</v>
      </c>
      <c r="L19" s="3">
        <v>2</v>
      </c>
      <c r="M19" s="2">
        <v>67</v>
      </c>
      <c r="N19" s="5">
        <v>16.27</v>
      </c>
    </row>
    <row r="20" spans="1:14" x14ac:dyDescent="0.25">
      <c r="B20" s="2">
        <v>22</v>
      </c>
      <c r="C20" s="2">
        <f t="shared" si="3"/>
        <v>0</v>
      </c>
      <c r="D20" s="2">
        <v>2</v>
      </c>
      <c r="E20" s="2" t="s">
        <v>0</v>
      </c>
      <c r="F20" s="4" t="str">
        <f t="shared" si="4"/>
        <v>1:12</v>
      </c>
      <c r="G20" s="2">
        <f t="shared" si="5"/>
        <v>25</v>
      </c>
      <c r="H20" s="2">
        <v>300</v>
      </c>
      <c r="I20" s="2">
        <v>70</v>
      </c>
      <c r="J20" s="5">
        <v>16.41</v>
      </c>
      <c r="K20" s="2">
        <f t="shared" si="6"/>
        <v>0</v>
      </c>
      <c r="L20" s="3">
        <v>2</v>
      </c>
      <c r="M20" s="2">
        <v>63</v>
      </c>
      <c r="N20" s="5">
        <v>16.29</v>
      </c>
    </row>
    <row r="21" spans="1:14" x14ac:dyDescent="0.25">
      <c r="B21" s="2">
        <v>22</v>
      </c>
      <c r="C21" s="2">
        <f t="shared" si="3"/>
        <v>0</v>
      </c>
      <c r="D21" s="2">
        <v>2</v>
      </c>
      <c r="E21" s="2" t="s">
        <v>0</v>
      </c>
      <c r="F21" s="4" t="str">
        <f t="shared" si="4"/>
        <v>1:12</v>
      </c>
      <c r="G21" s="2">
        <f t="shared" si="5"/>
        <v>33.333333333333336</v>
      </c>
      <c r="H21" s="2">
        <v>400</v>
      </c>
      <c r="I21" s="2">
        <v>67</v>
      </c>
      <c r="J21" s="5">
        <v>16.43</v>
      </c>
      <c r="K21" s="2">
        <f t="shared" si="6"/>
        <v>0</v>
      </c>
      <c r="L21" s="3">
        <v>2</v>
      </c>
      <c r="M21" s="2">
        <v>61</v>
      </c>
      <c r="N21" s="5">
        <v>16.3</v>
      </c>
    </row>
    <row r="22" spans="1:14" x14ac:dyDescent="0.25">
      <c r="B22" s="2">
        <v>22</v>
      </c>
      <c r="C22" s="2">
        <f t="shared" si="3"/>
        <v>0</v>
      </c>
      <c r="D22" s="2">
        <v>2</v>
      </c>
      <c r="E22" s="2" t="s">
        <v>0</v>
      </c>
      <c r="F22" s="4" t="str">
        <f t="shared" si="4"/>
        <v>1:12</v>
      </c>
      <c r="G22" s="2">
        <f t="shared" si="5"/>
        <v>41.666666666666664</v>
      </c>
      <c r="H22" s="2">
        <v>500</v>
      </c>
      <c r="I22" s="2">
        <v>65</v>
      </c>
      <c r="J22" s="5">
        <v>16.45</v>
      </c>
      <c r="K22" s="2">
        <f t="shared" si="6"/>
        <v>0</v>
      </c>
      <c r="L22" s="3">
        <v>2</v>
      </c>
      <c r="M22" s="2">
        <v>59</v>
      </c>
      <c r="N22" s="5">
        <v>16.309999999999999</v>
      </c>
    </row>
    <row r="23" spans="1:14" x14ac:dyDescent="0.25">
      <c r="B23" s="2">
        <v>22</v>
      </c>
      <c r="C23" s="2">
        <f t="shared" si="3"/>
        <v>0</v>
      </c>
      <c r="D23" s="2">
        <v>2</v>
      </c>
      <c r="E23" s="2" t="s">
        <v>0</v>
      </c>
      <c r="F23" s="4" t="str">
        <f t="shared" si="4"/>
        <v>1:12</v>
      </c>
      <c r="G23" s="2">
        <f t="shared" si="5"/>
        <v>50</v>
      </c>
      <c r="H23" s="2">
        <v>600</v>
      </c>
      <c r="I23" s="2">
        <v>64</v>
      </c>
      <c r="J23" s="5">
        <v>16.46</v>
      </c>
      <c r="K23" s="2">
        <f t="shared" si="6"/>
        <v>0</v>
      </c>
      <c r="L23" s="3">
        <v>2</v>
      </c>
      <c r="M23" s="2">
        <v>58</v>
      </c>
      <c r="N23" s="5">
        <v>16.32</v>
      </c>
    </row>
    <row r="24" spans="1:14" x14ac:dyDescent="0.25">
      <c r="B24" s="2">
        <v>22</v>
      </c>
      <c r="C24" s="2">
        <f t="shared" si="3"/>
        <v>0</v>
      </c>
      <c r="D24" s="2">
        <v>2</v>
      </c>
      <c r="E24" s="2" t="s">
        <v>0</v>
      </c>
      <c r="F24" s="4" t="str">
        <f t="shared" si="4"/>
        <v>1:12</v>
      </c>
      <c r="G24" s="2">
        <f t="shared" si="5"/>
        <v>58.333333333333336</v>
      </c>
      <c r="H24" s="2">
        <v>700</v>
      </c>
      <c r="I24" s="2">
        <v>63</v>
      </c>
      <c r="J24" s="5">
        <v>16.48</v>
      </c>
      <c r="K24" s="2">
        <f t="shared" si="6"/>
        <v>0</v>
      </c>
      <c r="L24" s="3">
        <v>2</v>
      </c>
      <c r="M24" s="2">
        <v>57</v>
      </c>
      <c r="N24" s="5">
        <v>16.32</v>
      </c>
    </row>
    <row r="25" spans="1:14" x14ac:dyDescent="0.25">
      <c r="B25" s="2">
        <v>22</v>
      </c>
      <c r="C25" s="2">
        <f t="shared" si="3"/>
        <v>0</v>
      </c>
      <c r="D25" s="2">
        <v>2</v>
      </c>
      <c r="E25" s="2" t="s">
        <v>0</v>
      </c>
      <c r="F25" s="4" t="str">
        <f t="shared" si="4"/>
        <v>1:12</v>
      </c>
      <c r="G25" s="2">
        <f t="shared" si="5"/>
        <v>66.666666666666671</v>
      </c>
      <c r="H25" s="2">
        <v>800</v>
      </c>
      <c r="I25" s="2">
        <v>62</v>
      </c>
      <c r="J25" s="5">
        <v>16.48</v>
      </c>
      <c r="K25" s="2">
        <f t="shared" si="6"/>
        <v>0</v>
      </c>
      <c r="L25" s="3">
        <v>2</v>
      </c>
      <c r="M25" s="2">
        <v>56</v>
      </c>
      <c r="N25" s="5">
        <v>16.32</v>
      </c>
    </row>
    <row r="26" spans="1:14" x14ac:dyDescent="0.25">
      <c r="B26" s="2">
        <v>22</v>
      </c>
      <c r="C26" s="2">
        <f t="shared" si="3"/>
        <v>0</v>
      </c>
      <c r="D26" s="2">
        <v>2</v>
      </c>
      <c r="E26" s="2" t="s">
        <v>0</v>
      </c>
      <c r="F26" s="4" t="str">
        <f t="shared" si="4"/>
        <v>1:12</v>
      </c>
      <c r="G26" s="2">
        <f t="shared" si="5"/>
        <v>75</v>
      </c>
      <c r="H26" s="2">
        <v>900</v>
      </c>
      <c r="I26" s="2">
        <v>61</v>
      </c>
      <c r="J26" s="5">
        <v>16.489999999999998</v>
      </c>
      <c r="K26" s="2">
        <f t="shared" si="6"/>
        <v>0</v>
      </c>
      <c r="L26" s="3">
        <v>2</v>
      </c>
      <c r="M26" s="2">
        <v>55</v>
      </c>
      <c r="N26" s="5">
        <v>16.329999999999998</v>
      </c>
    </row>
    <row r="27" spans="1:14" x14ac:dyDescent="0.25">
      <c r="B27" s="2">
        <v>22</v>
      </c>
      <c r="C27" s="2">
        <f t="shared" si="3"/>
        <v>0</v>
      </c>
      <c r="D27" s="2">
        <v>2</v>
      </c>
      <c r="E27" s="2" t="s">
        <v>0</v>
      </c>
      <c r="F27" s="4" t="str">
        <f t="shared" si="4"/>
        <v>1:12</v>
      </c>
      <c r="G27" s="2">
        <f t="shared" si="5"/>
        <v>83.333333333333329</v>
      </c>
      <c r="H27" s="2">
        <v>1000</v>
      </c>
      <c r="I27" s="2">
        <v>60</v>
      </c>
      <c r="J27" s="5">
        <v>16.5</v>
      </c>
      <c r="K27" s="2">
        <f t="shared" si="6"/>
        <v>0</v>
      </c>
      <c r="L27" s="3">
        <v>2</v>
      </c>
      <c r="M27" s="2">
        <v>55</v>
      </c>
      <c r="N27" s="5">
        <v>16.329999999999998</v>
      </c>
    </row>
    <row r="28" spans="1:14" x14ac:dyDescent="0.25">
      <c r="B28" s="2">
        <v>22</v>
      </c>
      <c r="C28" s="2">
        <f t="shared" si="3"/>
        <v>0</v>
      </c>
      <c r="D28" s="2">
        <v>2</v>
      </c>
      <c r="E28" s="2" t="s">
        <v>0</v>
      </c>
      <c r="F28" s="4" t="str">
        <f t="shared" si="4"/>
        <v>1:12</v>
      </c>
      <c r="G28" s="2">
        <f t="shared" si="5"/>
        <v>91.666666666666671</v>
      </c>
      <c r="H28" s="2">
        <v>1100</v>
      </c>
      <c r="I28" s="2">
        <v>59</v>
      </c>
      <c r="J28" s="5">
        <v>16.5</v>
      </c>
      <c r="K28" s="2">
        <f t="shared" si="6"/>
        <v>0</v>
      </c>
      <c r="L28" s="3">
        <v>2</v>
      </c>
      <c r="M28" s="2">
        <v>54</v>
      </c>
      <c r="N28" s="5">
        <v>16.329999999999998</v>
      </c>
    </row>
    <row r="29" spans="1:14" x14ac:dyDescent="0.25">
      <c r="B29" s="2">
        <v>22</v>
      </c>
      <c r="C29" s="2">
        <f t="shared" si="3"/>
        <v>0</v>
      </c>
      <c r="D29" s="2">
        <v>2</v>
      </c>
      <c r="E29" s="2" t="s">
        <v>0</v>
      </c>
      <c r="F29" s="4" t="str">
        <f t="shared" si="4"/>
        <v>1:12</v>
      </c>
      <c r="G29" s="2">
        <f t="shared" si="5"/>
        <v>100</v>
      </c>
      <c r="H29" s="2">
        <v>1200</v>
      </c>
      <c r="I29" s="2">
        <v>59</v>
      </c>
      <c r="J29" s="5">
        <v>16.510000000000002</v>
      </c>
      <c r="K29" s="2">
        <f t="shared" si="6"/>
        <v>0</v>
      </c>
      <c r="L29" s="3">
        <v>2</v>
      </c>
      <c r="M29" s="2">
        <v>54</v>
      </c>
      <c r="N29" s="5">
        <v>16.329999999999998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144</vt:i4>
      </vt:variant>
    </vt:vector>
  </HeadingPairs>
  <TitlesOfParts>
    <vt:vector size="144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Sheet34</vt:lpstr>
      <vt:lpstr>Sheet35</vt:lpstr>
      <vt:lpstr>Sheet36</vt:lpstr>
      <vt:lpstr>Sheet37</vt:lpstr>
      <vt:lpstr>Sheet38</vt:lpstr>
      <vt:lpstr>Sheet39</vt:lpstr>
      <vt:lpstr>Sheet40</vt:lpstr>
      <vt:lpstr>Sheet41</vt:lpstr>
      <vt:lpstr>Sheet42</vt:lpstr>
      <vt:lpstr>Sheet43</vt:lpstr>
      <vt:lpstr>Sheet44</vt:lpstr>
      <vt:lpstr>Sheet45</vt:lpstr>
      <vt:lpstr>Sheet46</vt:lpstr>
      <vt:lpstr>Sheet47</vt:lpstr>
      <vt:lpstr>Sheet48</vt:lpstr>
      <vt:lpstr>Sheet49</vt:lpstr>
      <vt:lpstr>Sheet50</vt:lpstr>
      <vt:lpstr>Sheet51</vt:lpstr>
      <vt:lpstr>Sheet52</vt:lpstr>
      <vt:lpstr>Sheet53</vt:lpstr>
      <vt:lpstr>Sheet54</vt:lpstr>
      <vt:lpstr>Sheet55</vt:lpstr>
      <vt:lpstr>Sheet56</vt:lpstr>
      <vt:lpstr>Sheet57</vt:lpstr>
      <vt:lpstr>Sheet58</vt:lpstr>
      <vt:lpstr>Sheet59</vt:lpstr>
      <vt:lpstr>Sheet60</vt:lpstr>
      <vt:lpstr>Sheet61</vt:lpstr>
      <vt:lpstr>Sheet62</vt:lpstr>
      <vt:lpstr>Sheet63</vt:lpstr>
      <vt:lpstr>Sheet64</vt:lpstr>
      <vt:lpstr>Sheet65</vt:lpstr>
      <vt:lpstr>Sheet66</vt:lpstr>
      <vt:lpstr>Sheet67</vt:lpstr>
      <vt:lpstr>Sheet68</vt:lpstr>
      <vt:lpstr>Sheet69</vt:lpstr>
      <vt:lpstr>Sheet70</vt:lpstr>
      <vt:lpstr>Sheet71</vt:lpstr>
      <vt:lpstr>Sheet72</vt:lpstr>
      <vt:lpstr>Sheet73</vt:lpstr>
      <vt:lpstr>Sheet74</vt:lpstr>
      <vt:lpstr>Sheet75</vt:lpstr>
      <vt:lpstr>Sheet76</vt:lpstr>
      <vt:lpstr>Sheet77</vt:lpstr>
      <vt:lpstr>Sheet78</vt:lpstr>
      <vt:lpstr>Sheet79</vt:lpstr>
      <vt:lpstr>Sheet80</vt:lpstr>
      <vt:lpstr>Sheet81</vt:lpstr>
      <vt:lpstr>Sheet82</vt:lpstr>
      <vt:lpstr>Sheet83</vt:lpstr>
      <vt:lpstr>Sheet84</vt:lpstr>
      <vt:lpstr>Sheet85</vt:lpstr>
      <vt:lpstr>Sheet86</vt:lpstr>
      <vt:lpstr>Sheet87</vt:lpstr>
      <vt:lpstr>Sheet88</vt:lpstr>
      <vt:lpstr>Sheet89</vt:lpstr>
      <vt:lpstr>Sheet90</vt:lpstr>
      <vt:lpstr>Sheet91</vt:lpstr>
      <vt:lpstr>Sheet92</vt:lpstr>
      <vt:lpstr>Sheet93</vt:lpstr>
      <vt:lpstr>Sheet94</vt:lpstr>
      <vt:lpstr>Sheet95</vt:lpstr>
      <vt:lpstr>Sheet96</vt:lpstr>
      <vt:lpstr>Sheet97</vt:lpstr>
      <vt:lpstr>Sheet98</vt:lpstr>
      <vt:lpstr>Sheet99</vt:lpstr>
      <vt:lpstr>Sheet100</vt:lpstr>
      <vt:lpstr>Sheet101</vt:lpstr>
      <vt:lpstr>Sheet102</vt:lpstr>
      <vt:lpstr>Sheet103</vt:lpstr>
      <vt:lpstr>Sheet104</vt:lpstr>
      <vt:lpstr>Sheet105</vt:lpstr>
      <vt:lpstr>Sheet106</vt:lpstr>
      <vt:lpstr>Sheet107</vt:lpstr>
      <vt:lpstr>Sheet108</vt:lpstr>
      <vt:lpstr>Sheet109</vt:lpstr>
      <vt:lpstr>Sheet110</vt:lpstr>
      <vt:lpstr>Sheet111</vt:lpstr>
      <vt:lpstr>Sheet112</vt:lpstr>
      <vt:lpstr>Sheet113</vt:lpstr>
      <vt:lpstr>Sheet114</vt:lpstr>
      <vt:lpstr>Sheet115</vt:lpstr>
      <vt:lpstr>Sheet116</vt:lpstr>
      <vt:lpstr>Sheet117</vt:lpstr>
      <vt:lpstr>Sheet118</vt:lpstr>
      <vt:lpstr>Sheet119</vt:lpstr>
      <vt:lpstr>Sheet120</vt:lpstr>
      <vt:lpstr>Sheet121</vt:lpstr>
      <vt:lpstr>Sheet122</vt:lpstr>
      <vt:lpstr>Sheet123</vt:lpstr>
      <vt:lpstr>Sheet124</vt:lpstr>
      <vt:lpstr>Sheet125</vt:lpstr>
      <vt:lpstr>Sheet126</vt:lpstr>
      <vt:lpstr>Sheet127</vt:lpstr>
      <vt:lpstr>Sheet128</vt:lpstr>
      <vt:lpstr>Sheet129</vt:lpstr>
      <vt:lpstr>Sheet130</vt:lpstr>
      <vt:lpstr>Sheet131</vt:lpstr>
      <vt:lpstr>Sheet132</vt:lpstr>
      <vt:lpstr>Sheet133</vt:lpstr>
      <vt:lpstr>Sheet134</vt:lpstr>
      <vt:lpstr>Sheet135</vt:lpstr>
      <vt:lpstr>Sheet136</vt:lpstr>
      <vt:lpstr>Sheet137</vt:lpstr>
      <vt:lpstr>Sheet138</vt:lpstr>
      <vt:lpstr>Sheet139</vt:lpstr>
      <vt:lpstr>Sheet140</vt:lpstr>
      <vt:lpstr>Sheet141</vt:lpstr>
      <vt:lpstr>Sheet142</vt:lpstr>
      <vt:lpstr>Sheet143</vt:lpstr>
      <vt:lpstr>Sheet144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2015-06-05T18:17:20Z</dcterms:created>
  <dcterms:modified xsi:type="dcterms:W3CDTF">2023-04-06T19:18:54Z</dcterms:modified>
</cp:coreProperties>
</file>